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1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4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5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6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7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9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10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11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2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3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4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5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6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7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8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9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20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21.xml" ContentType="application/vnd.openxmlformats-officedocument.themeOverride+xml"/>
  <Override PartName="/xl/drawings/drawing4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7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8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9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70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71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2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3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4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5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6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7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locomotion/"/>
    </mc:Choice>
  </mc:AlternateContent>
  <xr:revisionPtr revIDLastSave="0" documentId="13_ncr:1_{EC5D4E63-6982-4643-B505-3165A3926EBB}" xr6:coauthVersionLast="47" xr6:coauthVersionMax="47" xr10:uidLastSave="{00000000-0000-0000-0000-000000000000}"/>
  <bookViews>
    <workbookView xWindow="6300" yWindow="500" windowWidth="27660" windowHeight="15760" activeTab="3" xr2:uid="{70BC562B-561D-9542-B4D5-3786B763790F}"/>
  </bookViews>
  <sheets>
    <sheet name="sugar expt" sheetId="1" r:id="rId1"/>
    <sheet name="bitter expt" sheetId="2" r:id="rId2"/>
    <sheet name="sugar+bitter expt" sheetId="3" r:id="rId3"/>
    <sheet name="pooled" sheetId="4" r:id="rId4"/>
    <sheet name="pooled2" sheetId="5" r:id="rId5"/>
    <sheet name="pooled3" sheetId="6" r:id="rId6"/>
    <sheet name="starved vs fed" sheetId="7" r:id="rId7"/>
  </sheets>
  <externalReferences>
    <externalReference r:id="rId8"/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X134" i="1" l="1"/>
  <c r="CY134" i="1"/>
  <c r="CZ134" i="1"/>
  <c r="DA134" i="1"/>
  <c r="DB134" i="1"/>
  <c r="DC134" i="1"/>
  <c r="DD134" i="1"/>
  <c r="DE134" i="1"/>
  <c r="DF134" i="1"/>
  <c r="DG134" i="1"/>
  <c r="DH134" i="1"/>
  <c r="DO134" i="1"/>
  <c r="DP134" i="1"/>
  <c r="DQ134" i="1"/>
  <c r="DR134" i="1"/>
  <c r="DS134" i="1"/>
  <c r="DT134" i="1"/>
  <c r="DU134" i="1"/>
  <c r="DV134" i="1"/>
  <c r="DW134" i="1"/>
  <c r="DX134" i="1"/>
  <c r="DY134" i="1"/>
  <c r="EF134" i="1"/>
  <c r="EG134" i="1"/>
  <c r="EH134" i="1"/>
  <c r="EI134" i="1"/>
  <c r="EJ134" i="1"/>
  <c r="EK134" i="1"/>
  <c r="EL134" i="1"/>
  <c r="EM134" i="1"/>
  <c r="EN134" i="1"/>
  <c r="EO134" i="1"/>
  <c r="EP134" i="1"/>
  <c r="CX135" i="1"/>
  <c r="CY135" i="1"/>
  <c r="CZ135" i="1"/>
  <c r="DA135" i="1"/>
  <c r="DB135" i="1"/>
  <c r="DC135" i="1"/>
  <c r="DD135" i="1"/>
  <c r="DE135" i="1"/>
  <c r="DF135" i="1"/>
  <c r="DG135" i="1"/>
  <c r="DH135" i="1"/>
  <c r="DO135" i="1"/>
  <c r="DP135" i="1"/>
  <c r="DQ135" i="1"/>
  <c r="DR135" i="1"/>
  <c r="DS135" i="1"/>
  <c r="DT135" i="1"/>
  <c r="DU135" i="1"/>
  <c r="DV135" i="1"/>
  <c r="DW135" i="1"/>
  <c r="DX135" i="1"/>
  <c r="DY135" i="1"/>
  <c r="EF135" i="1"/>
  <c r="EG135" i="1"/>
  <c r="EH135" i="1"/>
  <c r="EI135" i="1"/>
  <c r="EJ135" i="1"/>
  <c r="EK135" i="1"/>
  <c r="EL135" i="1"/>
  <c r="EM135" i="1"/>
  <c r="EN135" i="1"/>
  <c r="EO135" i="1"/>
  <c r="EP135" i="1"/>
  <c r="CX136" i="1"/>
  <c r="CY136" i="1"/>
  <c r="CZ136" i="1"/>
  <c r="DA136" i="1"/>
  <c r="DB136" i="1"/>
  <c r="DC136" i="1"/>
  <c r="DD136" i="1"/>
  <c r="DE136" i="1"/>
  <c r="DF136" i="1"/>
  <c r="DG136" i="1"/>
  <c r="DH136" i="1"/>
  <c r="DO136" i="1"/>
  <c r="DP136" i="1"/>
  <c r="DQ136" i="1"/>
  <c r="DR136" i="1"/>
  <c r="DS136" i="1"/>
  <c r="DT136" i="1"/>
  <c r="DU136" i="1"/>
  <c r="DV136" i="1"/>
  <c r="DW136" i="1"/>
  <c r="DX136" i="1"/>
  <c r="DY136" i="1"/>
  <c r="EF136" i="1"/>
  <c r="EG136" i="1"/>
  <c r="EH136" i="1"/>
  <c r="EI136" i="1"/>
  <c r="EJ136" i="1"/>
  <c r="EK136" i="1"/>
  <c r="EL136" i="1"/>
  <c r="EM136" i="1"/>
  <c r="EN136" i="1"/>
  <c r="EO136" i="1"/>
  <c r="EP136" i="1"/>
  <c r="CX137" i="1"/>
  <c r="CY137" i="1"/>
  <c r="CZ137" i="1"/>
  <c r="DA137" i="1"/>
  <c r="DB137" i="1"/>
  <c r="DC137" i="1"/>
  <c r="DD137" i="1"/>
  <c r="DE137" i="1"/>
  <c r="DF137" i="1"/>
  <c r="DG137" i="1"/>
  <c r="DH137" i="1"/>
  <c r="DO137" i="1"/>
  <c r="DP137" i="1"/>
  <c r="DQ137" i="1"/>
  <c r="DR137" i="1"/>
  <c r="DS137" i="1"/>
  <c r="DT137" i="1"/>
  <c r="DU137" i="1"/>
  <c r="DV137" i="1"/>
  <c r="DW137" i="1"/>
  <c r="DX137" i="1"/>
  <c r="DY137" i="1"/>
  <c r="EF137" i="1"/>
  <c r="EG137" i="1"/>
  <c r="EH137" i="1"/>
  <c r="EI137" i="1"/>
  <c r="EJ137" i="1"/>
  <c r="EK137" i="1"/>
  <c r="EL137" i="1"/>
  <c r="EM137" i="1"/>
  <c r="EN137" i="1"/>
  <c r="EO137" i="1"/>
  <c r="EP137" i="1"/>
  <c r="CX138" i="1"/>
  <c r="CY138" i="1"/>
  <c r="CZ138" i="1"/>
  <c r="DA138" i="1"/>
  <c r="DB138" i="1"/>
  <c r="DC138" i="1"/>
  <c r="DD138" i="1"/>
  <c r="DE138" i="1"/>
  <c r="DF138" i="1"/>
  <c r="DG138" i="1"/>
  <c r="DH138" i="1"/>
  <c r="DO138" i="1"/>
  <c r="DP138" i="1"/>
  <c r="DQ138" i="1"/>
  <c r="DR138" i="1"/>
  <c r="DS138" i="1"/>
  <c r="DT138" i="1"/>
  <c r="DU138" i="1"/>
  <c r="DV138" i="1"/>
  <c r="DW138" i="1"/>
  <c r="DX138" i="1"/>
  <c r="DY138" i="1"/>
  <c r="EF138" i="1"/>
  <c r="EG138" i="1"/>
  <c r="EH138" i="1"/>
  <c r="EI138" i="1"/>
  <c r="EJ138" i="1"/>
  <c r="EK138" i="1"/>
  <c r="EL138" i="1"/>
  <c r="EM138" i="1"/>
  <c r="EN138" i="1"/>
  <c r="EO138" i="1"/>
  <c r="EP138" i="1"/>
  <c r="CX139" i="1"/>
  <c r="CY139" i="1"/>
  <c r="CZ139" i="1"/>
  <c r="DA139" i="1"/>
  <c r="DB139" i="1"/>
  <c r="DC139" i="1"/>
  <c r="DD139" i="1"/>
  <c r="DE139" i="1"/>
  <c r="DF139" i="1"/>
  <c r="DG139" i="1"/>
  <c r="DH139" i="1"/>
  <c r="DO139" i="1"/>
  <c r="DP139" i="1"/>
  <c r="DQ139" i="1"/>
  <c r="DR139" i="1"/>
  <c r="DS139" i="1"/>
  <c r="DT139" i="1"/>
  <c r="DU139" i="1"/>
  <c r="DV139" i="1"/>
  <c r="DW139" i="1"/>
  <c r="DX139" i="1"/>
  <c r="DY139" i="1"/>
  <c r="EF139" i="1"/>
  <c r="EG139" i="1"/>
  <c r="EH139" i="1"/>
  <c r="EI139" i="1"/>
  <c r="EJ139" i="1"/>
  <c r="EK139" i="1"/>
  <c r="EL139" i="1"/>
  <c r="EM139" i="1"/>
  <c r="EN139" i="1"/>
  <c r="EO139" i="1"/>
  <c r="EP139" i="1"/>
  <c r="CX140" i="1"/>
  <c r="CY140" i="1"/>
  <c r="CZ140" i="1"/>
  <c r="DA140" i="1"/>
  <c r="DB140" i="1"/>
  <c r="DC140" i="1"/>
  <c r="DD140" i="1"/>
  <c r="DE140" i="1"/>
  <c r="DF140" i="1"/>
  <c r="DG140" i="1"/>
  <c r="DH140" i="1"/>
  <c r="DO140" i="1"/>
  <c r="DP140" i="1"/>
  <c r="DQ140" i="1"/>
  <c r="DR140" i="1"/>
  <c r="DS140" i="1"/>
  <c r="DT140" i="1"/>
  <c r="DU140" i="1"/>
  <c r="DV140" i="1"/>
  <c r="DW140" i="1"/>
  <c r="DX140" i="1"/>
  <c r="DY140" i="1"/>
  <c r="EF140" i="1"/>
  <c r="EG140" i="1"/>
  <c r="EH140" i="1"/>
  <c r="EI140" i="1"/>
  <c r="EJ140" i="1"/>
  <c r="EK140" i="1"/>
  <c r="EL140" i="1"/>
  <c r="EM140" i="1"/>
  <c r="EN140" i="1"/>
  <c r="EO140" i="1"/>
  <c r="EP140" i="1"/>
  <c r="V89" i="6" l="1"/>
  <c r="U89" i="6"/>
  <c r="V88" i="6"/>
  <c r="U88" i="6"/>
  <c r="V87" i="6"/>
  <c r="U87" i="6"/>
  <c r="V84" i="6"/>
  <c r="U84" i="6"/>
  <c r="V83" i="6"/>
  <c r="U83" i="6"/>
  <c r="V82" i="6"/>
  <c r="U82" i="6"/>
  <c r="P89" i="6"/>
  <c r="O89" i="6"/>
  <c r="P88" i="6"/>
  <c r="O88" i="6"/>
  <c r="P87" i="6"/>
  <c r="O87" i="6"/>
  <c r="O83" i="6"/>
  <c r="P83" i="6"/>
  <c r="O84" i="6"/>
  <c r="P84" i="6"/>
  <c r="P82" i="6"/>
  <c r="O82" i="6"/>
  <c r="BL393" i="7" l="1"/>
  <c r="BK393" i="7"/>
  <c r="BJ393" i="7"/>
  <c r="BH393" i="7"/>
  <c r="BG393" i="7"/>
  <c r="BF393" i="7"/>
  <c r="BD393" i="7"/>
  <c r="BC393" i="7"/>
  <c r="BB393" i="7"/>
  <c r="AZ393" i="7"/>
  <c r="AY393" i="7"/>
  <c r="AX393" i="7"/>
  <c r="AV393" i="7"/>
  <c r="AU393" i="7"/>
  <c r="AT393" i="7"/>
  <c r="AR393" i="7"/>
  <c r="AQ393" i="7"/>
  <c r="AP393" i="7"/>
  <c r="AL393" i="7"/>
  <c r="AK393" i="7"/>
  <c r="AJ393" i="7"/>
  <c r="AH393" i="7"/>
  <c r="AG393" i="7"/>
  <c r="AF393" i="7"/>
  <c r="AD393" i="7"/>
  <c r="AC393" i="7"/>
  <c r="AB393" i="7"/>
  <c r="Z393" i="7"/>
  <c r="Y393" i="7"/>
  <c r="X393" i="7"/>
  <c r="V393" i="7"/>
  <c r="U393" i="7"/>
  <c r="T393" i="7"/>
  <c r="R393" i="7"/>
  <c r="Q393" i="7"/>
  <c r="P393" i="7"/>
  <c r="BL392" i="7"/>
  <c r="BK392" i="7"/>
  <c r="BJ392" i="7"/>
  <c r="BH392" i="7"/>
  <c r="BG392" i="7"/>
  <c r="BF392" i="7"/>
  <c r="BD392" i="7"/>
  <c r="BC392" i="7"/>
  <c r="BB392" i="7"/>
  <c r="AZ392" i="7"/>
  <c r="AY392" i="7"/>
  <c r="AX392" i="7"/>
  <c r="AV392" i="7"/>
  <c r="AU392" i="7"/>
  <c r="AT392" i="7"/>
  <c r="AR392" i="7"/>
  <c r="AQ392" i="7"/>
  <c r="AP392" i="7"/>
  <c r="AL392" i="7"/>
  <c r="AK392" i="7"/>
  <c r="AJ392" i="7"/>
  <c r="AH392" i="7"/>
  <c r="AG392" i="7"/>
  <c r="AF392" i="7"/>
  <c r="AD392" i="7"/>
  <c r="AC392" i="7"/>
  <c r="AB392" i="7"/>
  <c r="Z392" i="7"/>
  <c r="Y392" i="7"/>
  <c r="X392" i="7"/>
  <c r="V392" i="7"/>
  <c r="U392" i="7"/>
  <c r="T392" i="7"/>
  <c r="R392" i="7"/>
  <c r="Q392" i="7"/>
  <c r="P392" i="7"/>
  <c r="BL391" i="7"/>
  <c r="BK391" i="7"/>
  <c r="BJ391" i="7"/>
  <c r="BH391" i="7"/>
  <c r="BG391" i="7"/>
  <c r="BF391" i="7"/>
  <c r="BD391" i="7"/>
  <c r="BC391" i="7"/>
  <c r="BB391" i="7"/>
  <c r="AZ391" i="7"/>
  <c r="AY391" i="7"/>
  <c r="AX391" i="7"/>
  <c r="AV391" i="7"/>
  <c r="AU391" i="7"/>
  <c r="AT391" i="7"/>
  <c r="AR391" i="7"/>
  <c r="AQ391" i="7"/>
  <c r="AP391" i="7"/>
  <c r="AL391" i="7"/>
  <c r="AK391" i="7"/>
  <c r="AJ391" i="7"/>
  <c r="AH391" i="7"/>
  <c r="AG391" i="7"/>
  <c r="AF391" i="7"/>
  <c r="AD391" i="7"/>
  <c r="AC391" i="7"/>
  <c r="AB391" i="7"/>
  <c r="Z391" i="7"/>
  <c r="Y391" i="7"/>
  <c r="X391" i="7"/>
  <c r="V391" i="7"/>
  <c r="U391" i="7"/>
  <c r="T391" i="7"/>
  <c r="R391" i="7"/>
  <c r="Q391" i="7"/>
  <c r="P391" i="7"/>
  <c r="BL390" i="7"/>
  <c r="BK390" i="7"/>
  <c r="BJ390" i="7"/>
  <c r="BH390" i="7"/>
  <c r="BG390" i="7"/>
  <c r="BF390" i="7"/>
  <c r="BD390" i="7"/>
  <c r="BC390" i="7"/>
  <c r="BB390" i="7"/>
  <c r="AZ390" i="7"/>
  <c r="AY390" i="7"/>
  <c r="AX390" i="7"/>
  <c r="AV390" i="7"/>
  <c r="AU390" i="7"/>
  <c r="AT390" i="7"/>
  <c r="AR390" i="7"/>
  <c r="AQ390" i="7"/>
  <c r="AP390" i="7"/>
  <c r="AL390" i="7"/>
  <c r="AK390" i="7"/>
  <c r="AJ390" i="7"/>
  <c r="AH390" i="7"/>
  <c r="AG390" i="7"/>
  <c r="AF390" i="7"/>
  <c r="AD390" i="7"/>
  <c r="AC390" i="7"/>
  <c r="AB390" i="7"/>
  <c r="Z390" i="7"/>
  <c r="Y390" i="7"/>
  <c r="X390" i="7"/>
  <c r="V390" i="7"/>
  <c r="U390" i="7"/>
  <c r="T390" i="7"/>
  <c r="R390" i="7"/>
  <c r="Q390" i="7"/>
  <c r="P390" i="7"/>
  <c r="BL389" i="7"/>
  <c r="BK389" i="7"/>
  <c r="BJ389" i="7"/>
  <c r="BH389" i="7"/>
  <c r="BG389" i="7"/>
  <c r="BF389" i="7"/>
  <c r="BD389" i="7"/>
  <c r="BC389" i="7"/>
  <c r="BB389" i="7"/>
  <c r="AZ389" i="7"/>
  <c r="AY389" i="7"/>
  <c r="AX389" i="7"/>
  <c r="AV389" i="7"/>
  <c r="AU389" i="7"/>
  <c r="AT389" i="7"/>
  <c r="AR389" i="7"/>
  <c r="AQ389" i="7"/>
  <c r="AP389" i="7"/>
  <c r="AL389" i="7"/>
  <c r="AK389" i="7"/>
  <c r="AJ389" i="7"/>
  <c r="AH389" i="7"/>
  <c r="AG389" i="7"/>
  <c r="AF389" i="7"/>
  <c r="AD389" i="7"/>
  <c r="AC389" i="7"/>
  <c r="AB389" i="7"/>
  <c r="Z389" i="7"/>
  <c r="Y389" i="7"/>
  <c r="X389" i="7"/>
  <c r="V389" i="7"/>
  <c r="U389" i="7"/>
  <c r="T389" i="7"/>
  <c r="R389" i="7"/>
  <c r="Q389" i="7"/>
  <c r="P389" i="7"/>
  <c r="BL388" i="7"/>
  <c r="BK388" i="7"/>
  <c r="BJ388" i="7"/>
  <c r="BH388" i="7"/>
  <c r="BG388" i="7"/>
  <c r="BF388" i="7"/>
  <c r="BD388" i="7"/>
  <c r="BC388" i="7"/>
  <c r="BB388" i="7"/>
  <c r="AZ388" i="7"/>
  <c r="AY388" i="7"/>
  <c r="AX388" i="7"/>
  <c r="AV388" i="7"/>
  <c r="AU388" i="7"/>
  <c r="AT388" i="7"/>
  <c r="AR388" i="7"/>
  <c r="AQ388" i="7"/>
  <c r="AP388" i="7"/>
  <c r="AL388" i="7"/>
  <c r="AK388" i="7"/>
  <c r="AJ388" i="7"/>
  <c r="AH388" i="7"/>
  <c r="AG388" i="7"/>
  <c r="AF388" i="7"/>
  <c r="AD388" i="7"/>
  <c r="AC388" i="7"/>
  <c r="AB388" i="7"/>
  <c r="Z388" i="7"/>
  <c r="Y388" i="7"/>
  <c r="X388" i="7"/>
  <c r="V388" i="7"/>
  <c r="U388" i="7"/>
  <c r="T388" i="7"/>
  <c r="R388" i="7"/>
  <c r="Q388" i="7"/>
  <c r="P388" i="7"/>
  <c r="BL387" i="7"/>
  <c r="BK387" i="7"/>
  <c r="BJ387" i="7"/>
  <c r="BH387" i="7"/>
  <c r="BG387" i="7"/>
  <c r="BF387" i="7"/>
  <c r="BD387" i="7"/>
  <c r="BC387" i="7"/>
  <c r="BB387" i="7"/>
  <c r="AZ387" i="7"/>
  <c r="AY387" i="7"/>
  <c r="AX387" i="7"/>
  <c r="AV387" i="7"/>
  <c r="AU387" i="7"/>
  <c r="AT387" i="7"/>
  <c r="AR387" i="7"/>
  <c r="AQ387" i="7"/>
  <c r="AP387" i="7"/>
  <c r="AL387" i="7"/>
  <c r="AK387" i="7"/>
  <c r="AJ387" i="7"/>
  <c r="AH387" i="7"/>
  <c r="AG387" i="7"/>
  <c r="AF387" i="7"/>
  <c r="AD387" i="7"/>
  <c r="AC387" i="7"/>
  <c r="AB387" i="7"/>
  <c r="Z387" i="7"/>
  <c r="Y387" i="7"/>
  <c r="X387" i="7"/>
  <c r="V387" i="7"/>
  <c r="U387" i="7"/>
  <c r="T387" i="7"/>
  <c r="R387" i="7"/>
  <c r="Q387" i="7"/>
  <c r="P387" i="7"/>
  <c r="BL386" i="7"/>
  <c r="BK386" i="7"/>
  <c r="BJ386" i="7"/>
  <c r="BH386" i="7"/>
  <c r="BG386" i="7"/>
  <c r="BF386" i="7"/>
  <c r="BD386" i="7"/>
  <c r="BC386" i="7"/>
  <c r="BB386" i="7"/>
  <c r="AZ386" i="7"/>
  <c r="AY386" i="7"/>
  <c r="AX386" i="7"/>
  <c r="AV386" i="7"/>
  <c r="AU386" i="7"/>
  <c r="AT386" i="7"/>
  <c r="AR386" i="7"/>
  <c r="AQ386" i="7"/>
  <c r="AP386" i="7"/>
  <c r="AL386" i="7"/>
  <c r="AK386" i="7"/>
  <c r="AJ386" i="7"/>
  <c r="AH386" i="7"/>
  <c r="AG386" i="7"/>
  <c r="AF386" i="7"/>
  <c r="AD386" i="7"/>
  <c r="AC386" i="7"/>
  <c r="AB386" i="7"/>
  <c r="Z386" i="7"/>
  <c r="Y386" i="7"/>
  <c r="X386" i="7"/>
  <c r="V386" i="7"/>
  <c r="U386" i="7"/>
  <c r="T386" i="7"/>
  <c r="R386" i="7"/>
  <c r="Q386" i="7"/>
  <c r="P386" i="7"/>
  <c r="BL385" i="7"/>
  <c r="BK385" i="7"/>
  <c r="BJ385" i="7"/>
  <c r="BH385" i="7"/>
  <c r="BG385" i="7"/>
  <c r="BF385" i="7"/>
  <c r="BD385" i="7"/>
  <c r="BC385" i="7"/>
  <c r="BB385" i="7"/>
  <c r="AZ385" i="7"/>
  <c r="AY385" i="7"/>
  <c r="AX385" i="7"/>
  <c r="AV385" i="7"/>
  <c r="AU385" i="7"/>
  <c r="AT385" i="7"/>
  <c r="AR385" i="7"/>
  <c r="AQ385" i="7"/>
  <c r="AP385" i="7"/>
  <c r="AL385" i="7"/>
  <c r="AK385" i="7"/>
  <c r="AJ385" i="7"/>
  <c r="AH385" i="7"/>
  <c r="AG385" i="7"/>
  <c r="AF385" i="7"/>
  <c r="AD385" i="7"/>
  <c r="AC385" i="7"/>
  <c r="AB385" i="7"/>
  <c r="Z385" i="7"/>
  <c r="Y385" i="7"/>
  <c r="X385" i="7"/>
  <c r="V385" i="7"/>
  <c r="U385" i="7"/>
  <c r="T385" i="7"/>
  <c r="R385" i="7"/>
  <c r="Q385" i="7"/>
  <c r="P385" i="7"/>
  <c r="BL384" i="7"/>
  <c r="BK384" i="7"/>
  <c r="BJ384" i="7"/>
  <c r="BH384" i="7"/>
  <c r="BG384" i="7"/>
  <c r="BF384" i="7"/>
  <c r="BD384" i="7"/>
  <c r="BC384" i="7"/>
  <c r="BB384" i="7"/>
  <c r="AZ384" i="7"/>
  <c r="AY384" i="7"/>
  <c r="AX384" i="7"/>
  <c r="AV384" i="7"/>
  <c r="AU384" i="7"/>
  <c r="AT384" i="7"/>
  <c r="AR384" i="7"/>
  <c r="AQ384" i="7"/>
  <c r="AP384" i="7"/>
  <c r="AL384" i="7"/>
  <c r="AK384" i="7"/>
  <c r="AJ384" i="7"/>
  <c r="AH384" i="7"/>
  <c r="AG384" i="7"/>
  <c r="AF384" i="7"/>
  <c r="AD384" i="7"/>
  <c r="AC384" i="7"/>
  <c r="AB384" i="7"/>
  <c r="Z384" i="7"/>
  <c r="Y384" i="7"/>
  <c r="X384" i="7"/>
  <c r="V384" i="7"/>
  <c r="U384" i="7"/>
  <c r="T384" i="7"/>
  <c r="R384" i="7"/>
  <c r="Q384" i="7"/>
  <c r="P384" i="7"/>
  <c r="BL383" i="7"/>
  <c r="BK383" i="7"/>
  <c r="BJ383" i="7"/>
  <c r="BH383" i="7"/>
  <c r="BG383" i="7"/>
  <c r="BF383" i="7"/>
  <c r="BD383" i="7"/>
  <c r="BC383" i="7"/>
  <c r="BB383" i="7"/>
  <c r="AZ383" i="7"/>
  <c r="AY383" i="7"/>
  <c r="AX383" i="7"/>
  <c r="AV383" i="7"/>
  <c r="AU383" i="7"/>
  <c r="AT383" i="7"/>
  <c r="AR383" i="7"/>
  <c r="AQ383" i="7"/>
  <c r="AP383" i="7"/>
  <c r="AL383" i="7"/>
  <c r="AK383" i="7"/>
  <c r="AJ383" i="7"/>
  <c r="AH383" i="7"/>
  <c r="AG383" i="7"/>
  <c r="AF383" i="7"/>
  <c r="AD383" i="7"/>
  <c r="AC383" i="7"/>
  <c r="AB383" i="7"/>
  <c r="Z383" i="7"/>
  <c r="Y383" i="7"/>
  <c r="X383" i="7"/>
  <c r="V383" i="7"/>
  <c r="U383" i="7"/>
  <c r="T383" i="7"/>
  <c r="R383" i="7"/>
  <c r="Q383" i="7"/>
  <c r="P383" i="7"/>
  <c r="BL382" i="7"/>
  <c r="BK382" i="7"/>
  <c r="BJ382" i="7"/>
  <c r="BH382" i="7"/>
  <c r="BG382" i="7"/>
  <c r="BF382" i="7"/>
  <c r="BD382" i="7"/>
  <c r="BC382" i="7"/>
  <c r="BB382" i="7"/>
  <c r="AZ382" i="7"/>
  <c r="AY382" i="7"/>
  <c r="AX382" i="7"/>
  <c r="AV382" i="7"/>
  <c r="AU382" i="7"/>
  <c r="AT382" i="7"/>
  <c r="AR382" i="7"/>
  <c r="AQ382" i="7"/>
  <c r="AP382" i="7"/>
  <c r="AL382" i="7"/>
  <c r="AK382" i="7"/>
  <c r="AJ382" i="7"/>
  <c r="AH382" i="7"/>
  <c r="AG382" i="7"/>
  <c r="AF382" i="7"/>
  <c r="AD382" i="7"/>
  <c r="AC382" i="7"/>
  <c r="AB382" i="7"/>
  <c r="Z382" i="7"/>
  <c r="Y382" i="7"/>
  <c r="X382" i="7"/>
  <c r="V382" i="7"/>
  <c r="U382" i="7"/>
  <c r="T382" i="7"/>
  <c r="R382" i="7"/>
  <c r="Q382" i="7"/>
  <c r="P382" i="7"/>
  <c r="BL381" i="7"/>
  <c r="BK381" i="7"/>
  <c r="BJ381" i="7"/>
  <c r="BH381" i="7"/>
  <c r="BG381" i="7"/>
  <c r="BF381" i="7"/>
  <c r="BD381" i="7"/>
  <c r="BC381" i="7"/>
  <c r="BB381" i="7"/>
  <c r="AZ381" i="7"/>
  <c r="AY381" i="7"/>
  <c r="AX381" i="7"/>
  <c r="AV381" i="7"/>
  <c r="AU381" i="7"/>
  <c r="AT381" i="7"/>
  <c r="AR381" i="7"/>
  <c r="AQ381" i="7"/>
  <c r="AP381" i="7"/>
  <c r="AL381" i="7"/>
  <c r="AK381" i="7"/>
  <c r="AJ381" i="7"/>
  <c r="AH381" i="7"/>
  <c r="AG381" i="7"/>
  <c r="AF381" i="7"/>
  <c r="AD381" i="7"/>
  <c r="AC381" i="7"/>
  <c r="AB381" i="7"/>
  <c r="Z381" i="7"/>
  <c r="Y381" i="7"/>
  <c r="X381" i="7"/>
  <c r="V381" i="7"/>
  <c r="U381" i="7"/>
  <c r="T381" i="7"/>
  <c r="R381" i="7"/>
  <c r="Q381" i="7"/>
  <c r="P381" i="7"/>
  <c r="BL380" i="7"/>
  <c r="BK380" i="7"/>
  <c r="BJ380" i="7"/>
  <c r="BH380" i="7"/>
  <c r="BG380" i="7"/>
  <c r="BF380" i="7"/>
  <c r="BD380" i="7"/>
  <c r="BC380" i="7"/>
  <c r="BB380" i="7"/>
  <c r="AZ380" i="7"/>
  <c r="AY380" i="7"/>
  <c r="AX380" i="7"/>
  <c r="AV380" i="7"/>
  <c r="AU380" i="7"/>
  <c r="AT380" i="7"/>
  <c r="AR380" i="7"/>
  <c r="AQ380" i="7"/>
  <c r="AP380" i="7"/>
  <c r="AL380" i="7"/>
  <c r="AK380" i="7"/>
  <c r="AJ380" i="7"/>
  <c r="AH380" i="7"/>
  <c r="AG380" i="7"/>
  <c r="AF380" i="7"/>
  <c r="AD380" i="7"/>
  <c r="AC380" i="7"/>
  <c r="AB380" i="7"/>
  <c r="Z380" i="7"/>
  <c r="Y380" i="7"/>
  <c r="X380" i="7"/>
  <c r="V380" i="7"/>
  <c r="U380" i="7"/>
  <c r="T380" i="7"/>
  <c r="R380" i="7"/>
  <c r="Q380" i="7"/>
  <c r="P380" i="7"/>
  <c r="BL379" i="7"/>
  <c r="BK379" i="7"/>
  <c r="BJ379" i="7"/>
  <c r="BH379" i="7"/>
  <c r="BG379" i="7"/>
  <c r="BF379" i="7"/>
  <c r="BD379" i="7"/>
  <c r="BC379" i="7"/>
  <c r="BB379" i="7"/>
  <c r="AZ379" i="7"/>
  <c r="AY379" i="7"/>
  <c r="AX379" i="7"/>
  <c r="AV379" i="7"/>
  <c r="AU379" i="7"/>
  <c r="AT379" i="7"/>
  <c r="AR379" i="7"/>
  <c r="AQ379" i="7"/>
  <c r="AP379" i="7"/>
  <c r="AL379" i="7"/>
  <c r="AK379" i="7"/>
  <c r="AJ379" i="7"/>
  <c r="AH379" i="7"/>
  <c r="AG379" i="7"/>
  <c r="AF379" i="7"/>
  <c r="AD379" i="7"/>
  <c r="AC379" i="7"/>
  <c r="AB379" i="7"/>
  <c r="Z379" i="7"/>
  <c r="Y379" i="7"/>
  <c r="X379" i="7"/>
  <c r="V379" i="7"/>
  <c r="U379" i="7"/>
  <c r="T379" i="7"/>
  <c r="R379" i="7"/>
  <c r="Q379" i="7"/>
  <c r="P379" i="7"/>
  <c r="BL378" i="7"/>
  <c r="BK378" i="7"/>
  <c r="BJ378" i="7"/>
  <c r="BH378" i="7"/>
  <c r="BG378" i="7"/>
  <c r="BF378" i="7"/>
  <c r="BD378" i="7"/>
  <c r="BC378" i="7"/>
  <c r="BB378" i="7"/>
  <c r="AZ378" i="7"/>
  <c r="AY378" i="7"/>
  <c r="AX378" i="7"/>
  <c r="AV378" i="7"/>
  <c r="AU378" i="7"/>
  <c r="AT378" i="7"/>
  <c r="AR378" i="7"/>
  <c r="AQ378" i="7"/>
  <c r="AP378" i="7"/>
  <c r="AL378" i="7"/>
  <c r="AK378" i="7"/>
  <c r="AJ378" i="7"/>
  <c r="AH378" i="7"/>
  <c r="AG378" i="7"/>
  <c r="AF378" i="7"/>
  <c r="AD378" i="7"/>
  <c r="AC378" i="7"/>
  <c r="AB378" i="7"/>
  <c r="Z378" i="7"/>
  <c r="Y378" i="7"/>
  <c r="X378" i="7"/>
  <c r="V378" i="7"/>
  <c r="U378" i="7"/>
  <c r="T378" i="7"/>
  <c r="R378" i="7"/>
  <c r="Q378" i="7"/>
  <c r="P378" i="7"/>
  <c r="BL377" i="7"/>
  <c r="BK377" i="7"/>
  <c r="BJ377" i="7"/>
  <c r="BH377" i="7"/>
  <c r="BG377" i="7"/>
  <c r="BF377" i="7"/>
  <c r="BD377" i="7"/>
  <c r="BC377" i="7"/>
  <c r="BB377" i="7"/>
  <c r="AZ377" i="7"/>
  <c r="AY377" i="7"/>
  <c r="AX377" i="7"/>
  <c r="AV377" i="7"/>
  <c r="AU377" i="7"/>
  <c r="AT377" i="7"/>
  <c r="AR377" i="7"/>
  <c r="AQ377" i="7"/>
  <c r="AP377" i="7"/>
  <c r="AL377" i="7"/>
  <c r="AK377" i="7"/>
  <c r="AJ377" i="7"/>
  <c r="AH377" i="7"/>
  <c r="AG377" i="7"/>
  <c r="AF377" i="7"/>
  <c r="AD377" i="7"/>
  <c r="AC377" i="7"/>
  <c r="AB377" i="7"/>
  <c r="Z377" i="7"/>
  <c r="Y377" i="7"/>
  <c r="X377" i="7"/>
  <c r="V377" i="7"/>
  <c r="U377" i="7"/>
  <c r="T377" i="7"/>
  <c r="R377" i="7"/>
  <c r="Q377" i="7"/>
  <c r="P377" i="7"/>
  <c r="BL376" i="7"/>
  <c r="BK376" i="7"/>
  <c r="BJ376" i="7"/>
  <c r="BH376" i="7"/>
  <c r="BG376" i="7"/>
  <c r="BF376" i="7"/>
  <c r="BD376" i="7"/>
  <c r="BC376" i="7"/>
  <c r="BB376" i="7"/>
  <c r="AZ376" i="7"/>
  <c r="AY376" i="7"/>
  <c r="AX376" i="7"/>
  <c r="AV376" i="7"/>
  <c r="AU376" i="7"/>
  <c r="AT376" i="7"/>
  <c r="AR376" i="7"/>
  <c r="AQ376" i="7"/>
  <c r="AP376" i="7"/>
  <c r="AL376" i="7"/>
  <c r="AK376" i="7"/>
  <c r="AJ376" i="7"/>
  <c r="AH376" i="7"/>
  <c r="AG376" i="7"/>
  <c r="AF376" i="7"/>
  <c r="AD376" i="7"/>
  <c r="AC376" i="7"/>
  <c r="AB376" i="7"/>
  <c r="Z376" i="7"/>
  <c r="Y376" i="7"/>
  <c r="X376" i="7"/>
  <c r="V376" i="7"/>
  <c r="U376" i="7"/>
  <c r="T376" i="7"/>
  <c r="R376" i="7"/>
  <c r="Q376" i="7"/>
  <c r="P376" i="7"/>
  <c r="BL375" i="7"/>
  <c r="BK375" i="7"/>
  <c r="BJ375" i="7"/>
  <c r="BH375" i="7"/>
  <c r="BG375" i="7"/>
  <c r="BF375" i="7"/>
  <c r="BD375" i="7"/>
  <c r="BC375" i="7"/>
  <c r="BB375" i="7"/>
  <c r="AZ375" i="7"/>
  <c r="AY375" i="7"/>
  <c r="AX375" i="7"/>
  <c r="AV375" i="7"/>
  <c r="AU375" i="7"/>
  <c r="AT375" i="7"/>
  <c r="AR375" i="7"/>
  <c r="AQ375" i="7"/>
  <c r="AP375" i="7"/>
  <c r="AL375" i="7"/>
  <c r="AK375" i="7"/>
  <c r="AJ375" i="7"/>
  <c r="AH375" i="7"/>
  <c r="AG375" i="7"/>
  <c r="AF375" i="7"/>
  <c r="AD375" i="7"/>
  <c r="AC375" i="7"/>
  <c r="AB375" i="7"/>
  <c r="Z375" i="7"/>
  <c r="Y375" i="7"/>
  <c r="X375" i="7"/>
  <c r="V375" i="7"/>
  <c r="U375" i="7"/>
  <c r="T375" i="7"/>
  <c r="R375" i="7"/>
  <c r="Q375" i="7"/>
  <c r="P375" i="7"/>
  <c r="BL374" i="7"/>
  <c r="BK374" i="7"/>
  <c r="BJ374" i="7"/>
  <c r="BH374" i="7"/>
  <c r="BG374" i="7"/>
  <c r="BF374" i="7"/>
  <c r="BD374" i="7"/>
  <c r="BC374" i="7"/>
  <c r="BB374" i="7"/>
  <c r="AZ374" i="7"/>
  <c r="AY374" i="7"/>
  <c r="AX374" i="7"/>
  <c r="AV374" i="7"/>
  <c r="AU374" i="7"/>
  <c r="AT374" i="7"/>
  <c r="AR374" i="7"/>
  <c r="AQ374" i="7"/>
  <c r="AP374" i="7"/>
  <c r="AL374" i="7"/>
  <c r="AK374" i="7"/>
  <c r="AJ374" i="7"/>
  <c r="AH374" i="7"/>
  <c r="AG374" i="7"/>
  <c r="AF374" i="7"/>
  <c r="AD374" i="7"/>
  <c r="AC374" i="7"/>
  <c r="AB374" i="7"/>
  <c r="Z374" i="7"/>
  <c r="Y374" i="7"/>
  <c r="X374" i="7"/>
  <c r="V374" i="7"/>
  <c r="U374" i="7"/>
  <c r="T374" i="7"/>
  <c r="R374" i="7"/>
  <c r="Q374" i="7"/>
  <c r="P374" i="7"/>
  <c r="BL373" i="7"/>
  <c r="BK373" i="7"/>
  <c r="BJ373" i="7"/>
  <c r="BH373" i="7"/>
  <c r="BG373" i="7"/>
  <c r="BF373" i="7"/>
  <c r="BD373" i="7"/>
  <c r="BC373" i="7"/>
  <c r="BB373" i="7"/>
  <c r="AZ373" i="7"/>
  <c r="AY373" i="7"/>
  <c r="AX373" i="7"/>
  <c r="AV373" i="7"/>
  <c r="AU373" i="7"/>
  <c r="AT373" i="7"/>
  <c r="AR373" i="7"/>
  <c r="AQ373" i="7"/>
  <c r="AP373" i="7"/>
  <c r="AL373" i="7"/>
  <c r="AK373" i="7"/>
  <c r="AJ373" i="7"/>
  <c r="AH373" i="7"/>
  <c r="AG373" i="7"/>
  <c r="AF373" i="7"/>
  <c r="AD373" i="7"/>
  <c r="AC373" i="7"/>
  <c r="AB373" i="7"/>
  <c r="Z373" i="7"/>
  <c r="Y373" i="7"/>
  <c r="X373" i="7"/>
  <c r="V373" i="7"/>
  <c r="U373" i="7"/>
  <c r="T373" i="7"/>
  <c r="R373" i="7"/>
  <c r="Q373" i="7"/>
  <c r="P373" i="7"/>
  <c r="BL372" i="7"/>
  <c r="BK372" i="7"/>
  <c r="BJ372" i="7"/>
  <c r="BH372" i="7"/>
  <c r="BG372" i="7"/>
  <c r="BF372" i="7"/>
  <c r="BD372" i="7"/>
  <c r="BC372" i="7"/>
  <c r="BB372" i="7"/>
  <c r="AZ372" i="7"/>
  <c r="AY372" i="7"/>
  <c r="AX372" i="7"/>
  <c r="AV372" i="7"/>
  <c r="AU372" i="7"/>
  <c r="AT372" i="7"/>
  <c r="AR372" i="7"/>
  <c r="AQ372" i="7"/>
  <c r="AP372" i="7"/>
  <c r="AL372" i="7"/>
  <c r="AK372" i="7"/>
  <c r="AJ372" i="7"/>
  <c r="AH372" i="7"/>
  <c r="AG372" i="7"/>
  <c r="AF372" i="7"/>
  <c r="AD372" i="7"/>
  <c r="AC372" i="7"/>
  <c r="AB372" i="7"/>
  <c r="Z372" i="7"/>
  <c r="Y372" i="7"/>
  <c r="X372" i="7"/>
  <c r="V372" i="7"/>
  <c r="U372" i="7"/>
  <c r="T372" i="7"/>
  <c r="R372" i="7"/>
  <c r="Q372" i="7"/>
  <c r="P372" i="7"/>
  <c r="BL371" i="7"/>
  <c r="BK371" i="7"/>
  <c r="BJ371" i="7"/>
  <c r="BH371" i="7"/>
  <c r="BG371" i="7"/>
  <c r="BF371" i="7"/>
  <c r="BD371" i="7"/>
  <c r="BC371" i="7"/>
  <c r="BB371" i="7"/>
  <c r="AZ371" i="7"/>
  <c r="AY371" i="7"/>
  <c r="AX371" i="7"/>
  <c r="AV371" i="7"/>
  <c r="AU371" i="7"/>
  <c r="AT371" i="7"/>
  <c r="AR371" i="7"/>
  <c r="AQ371" i="7"/>
  <c r="AP371" i="7"/>
  <c r="AL371" i="7"/>
  <c r="AK371" i="7"/>
  <c r="AJ371" i="7"/>
  <c r="AH371" i="7"/>
  <c r="AG371" i="7"/>
  <c r="AF371" i="7"/>
  <c r="AD371" i="7"/>
  <c r="AC371" i="7"/>
  <c r="AB371" i="7"/>
  <c r="Z371" i="7"/>
  <c r="Y371" i="7"/>
  <c r="X371" i="7"/>
  <c r="V371" i="7"/>
  <c r="U371" i="7"/>
  <c r="T371" i="7"/>
  <c r="R371" i="7"/>
  <c r="Q371" i="7"/>
  <c r="P371" i="7"/>
  <c r="BL370" i="7"/>
  <c r="BK370" i="7"/>
  <c r="BJ370" i="7"/>
  <c r="BH370" i="7"/>
  <c r="BG370" i="7"/>
  <c r="BF370" i="7"/>
  <c r="BD370" i="7"/>
  <c r="BC370" i="7"/>
  <c r="BB370" i="7"/>
  <c r="AZ370" i="7"/>
  <c r="AY370" i="7"/>
  <c r="AX370" i="7"/>
  <c r="AV370" i="7"/>
  <c r="AU370" i="7"/>
  <c r="AT370" i="7"/>
  <c r="AR370" i="7"/>
  <c r="AQ370" i="7"/>
  <c r="AP370" i="7"/>
  <c r="AL370" i="7"/>
  <c r="AK370" i="7"/>
  <c r="AJ370" i="7"/>
  <c r="AH370" i="7"/>
  <c r="AG370" i="7"/>
  <c r="AF370" i="7"/>
  <c r="AD370" i="7"/>
  <c r="AC370" i="7"/>
  <c r="AB370" i="7"/>
  <c r="Z370" i="7"/>
  <c r="Y370" i="7"/>
  <c r="X370" i="7"/>
  <c r="V370" i="7"/>
  <c r="U370" i="7"/>
  <c r="T370" i="7"/>
  <c r="R370" i="7"/>
  <c r="Q370" i="7"/>
  <c r="P370" i="7"/>
  <c r="BL369" i="7"/>
  <c r="BK369" i="7"/>
  <c r="BJ369" i="7"/>
  <c r="BH369" i="7"/>
  <c r="BG369" i="7"/>
  <c r="BF369" i="7"/>
  <c r="BD369" i="7"/>
  <c r="BC369" i="7"/>
  <c r="BB369" i="7"/>
  <c r="AZ369" i="7"/>
  <c r="AY369" i="7"/>
  <c r="AX369" i="7"/>
  <c r="AV369" i="7"/>
  <c r="AU369" i="7"/>
  <c r="AT369" i="7"/>
  <c r="AR369" i="7"/>
  <c r="AQ369" i="7"/>
  <c r="AP369" i="7"/>
  <c r="AL369" i="7"/>
  <c r="AK369" i="7"/>
  <c r="AJ369" i="7"/>
  <c r="AH369" i="7"/>
  <c r="AG369" i="7"/>
  <c r="AF369" i="7"/>
  <c r="AD369" i="7"/>
  <c r="AC369" i="7"/>
  <c r="AB369" i="7"/>
  <c r="Z369" i="7"/>
  <c r="Y369" i="7"/>
  <c r="X369" i="7"/>
  <c r="V369" i="7"/>
  <c r="U369" i="7"/>
  <c r="T369" i="7"/>
  <c r="R369" i="7"/>
  <c r="Q369" i="7"/>
  <c r="P369" i="7"/>
  <c r="BL368" i="7"/>
  <c r="BK368" i="7"/>
  <c r="BJ368" i="7"/>
  <c r="BH368" i="7"/>
  <c r="BG368" i="7"/>
  <c r="BF368" i="7"/>
  <c r="BD368" i="7"/>
  <c r="BC368" i="7"/>
  <c r="BB368" i="7"/>
  <c r="AZ368" i="7"/>
  <c r="AY368" i="7"/>
  <c r="AX368" i="7"/>
  <c r="AV368" i="7"/>
  <c r="AU368" i="7"/>
  <c r="AT368" i="7"/>
  <c r="AR368" i="7"/>
  <c r="AQ368" i="7"/>
  <c r="AP368" i="7"/>
  <c r="AL368" i="7"/>
  <c r="AK368" i="7"/>
  <c r="AJ368" i="7"/>
  <c r="AH368" i="7"/>
  <c r="AG368" i="7"/>
  <c r="AF368" i="7"/>
  <c r="AD368" i="7"/>
  <c r="AC368" i="7"/>
  <c r="AB368" i="7"/>
  <c r="Z368" i="7"/>
  <c r="Y368" i="7"/>
  <c r="X368" i="7"/>
  <c r="V368" i="7"/>
  <c r="U368" i="7"/>
  <c r="T368" i="7"/>
  <c r="R368" i="7"/>
  <c r="Q368" i="7"/>
  <c r="P368" i="7"/>
  <c r="BL367" i="7"/>
  <c r="BK367" i="7"/>
  <c r="BJ367" i="7"/>
  <c r="BH367" i="7"/>
  <c r="BG367" i="7"/>
  <c r="BF367" i="7"/>
  <c r="BD367" i="7"/>
  <c r="BC367" i="7"/>
  <c r="BB367" i="7"/>
  <c r="AZ367" i="7"/>
  <c r="AY367" i="7"/>
  <c r="AX367" i="7"/>
  <c r="AV367" i="7"/>
  <c r="AU367" i="7"/>
  <c r="AT367" i="7"/>
  <c r="AR367" i="7"/>
  <c r="AQ367" i="7"/>
  <c r="AP367" i="7"/>
  <c r="AL367" i="7"/>
  <c r="AK367" i="7"/>
  <c r="AJ367" i="7"/>
  <c r="AH367" i="7"/>
  <c r="AG367" i="7"/>
  <c r="AF367" i="7"/>
  <c r="AD367" i="7"/>
  <c r="AC367" i="7"/>
  <c r="AB367" i="7"/>
  <c r="Z367" i="7"/>
  <c r="Y367" i="7"/>
  <c r="X367" i="7"/>
  <c r="V367" i="7"/>
  <c r="U367" i="7"/>
  <c r="T367" i="7"/>
  <c r="R367" i="7"/>
  <c r="Q367" i="7"/>
  <c r="P367" i="7"/>
  <c r="BL366" i="7"/>
  <c r="BK366" i="7"/>
  <c r="BJ366" i="7"/>
  <c r="BH366" i="7"/>
  <c r="BG366" i="7"/>
  <c r="BF366" i="7"/>
  <c r="BD366" i="7"/>
  <c r="BC366" i="7"/>
  <c r="BB366" i="7"/>
  <c r="AZ366" i="7"/>
  <c r="AY366" i="7"/>
  <c r="AX366" i="7"/>
  <c r="AV366" i="7"/>
  <c r="AU366" i="7"/>
  <c r="AT366" i="7"/>
  <c r="AR366" i="7"/>
  <c r="AQ366" i="7"/>
  <c r="AP366" i="7"/>
  <c r="AL366" i="7"/>
  <c r="AK366" i="7"/>
  <c r="AJ366" i="7"/>
  <c r="AH366" i="7"/>
  <c r="AG366" i="7"/>
  <c r="AF366" i="7"/>
  <c r="AD366" i="7"/>
  <c r="AC366" i="7"/>
  <c r="AB366" i="7"/>
  <c r="Z366" i="7"/>
  <c r="Y366" i="7"/>
  <c r="X366" i="7"/>
  <c r="V366" i="7"/>
  <c r="U366" i="7"/>
  <c r="T366" i="7"/>
  <c r="R366" i="7"/>
  <c r="Q366" i="7"/>
  <c r="P366" i="7"/>
  <c r="BL365" i="7"/>
  <c r="BK365" i="7"/>
  <c r="BJ365" i="7"/>
  <c r="BH365" i="7"/>
  <c r="BG365" i="7"/>
  <c r="BF365" i="7"/>
  <c r="BD365" i="7"/>
  <c r="BC365" i="7"/>
  <c r="BB365" i="7"/>
  <c r="AZ365" i="7"/>
  <c r="AY365" i="7"/>
  <c r="AX365" i="7"/>
  <c r="AV365" i="7"/>
  <c r="AU365" i="7"/>
  <c r="AT365" i="7"/>
  <c r="AR365" i="7"/>
  <c r="AQ365" i="7"/>
  <c r="AP365" i="7"/>
  <c r="AL365" i="7"/>
  <c r="AK365" i="7"/>
  <c r="AJ365" i="7"/>
  <c r="AH365" i="7"/>
  <c r="AG365" i="7"/>
  <c r="AF365" i="7"/>
  <c r="AD365" i="7"/>
  <c r="AC365" i="7"/>
  <c r="AB365" i="7"/>
  <c r="Z365" i="7"/>
  <c r="Y365" i="7"/>
  <c r="X365" i="7"/>
  <c r="V365" i="7"/>
  <c r="U365" i="7"/>
  <c r="T365" i="7"/>
  <c r="R365" i="7"/>
  <c r="Q365" i="7"/>
  <c r="P365" i="7"/>
  <c r="BL364" i="7"/>
  <c r="BK364" i="7"/>
  <c r="BJ364" i="7"/>
  <c r="BH364" i="7"/>
  <c r="BG364" i="7"/>
  <c r="BF364" i="7"/>
  <c r="BD364" i="7"/>
  <c r="BC364" i="7"/>
  <c r="BB364" i="7"/>
  <c r="AZ364" i="7"/>
  <c r="AY364" i="7"/>
  <c r="AX364" i="7"/>
  <c r="AV364" i="7"/>
  <c r="AU364" i="7"/>
  <c r="AT364" i="7"/>
  <c r="AR364" i="7"/>
  <c r="AQ364" i="7"/>
  <c r="AP364" i="7"/>
  <c r="AL364" i="7"/>
  <c r="AK364" i="7"/>
  <c r="AJ364" i="7"/>
  <c r="AH364" i="7"/>
  <c r="AG364" i="7"/>
  <c r="AF364" i="7"/>
  <c r="AD364" i="7"/>
  <c r="AC364" i="7"/>
  <c r="AB364" i="7"/>
  <c r="Z364" i="7"/>
  <c r="Y364" i="7"/>
  <c r="X364" i="7"/>
  <c r="V364" i="7"/>
  <c r="U364" i="7"/>
  <c r="T364" i="7"/>
  <c r="R364" i="7"/>
  <c r="Q364" i="7"/>
  <c r="P364" i="7"/>
  <c r="BL363" i="7"/>
  <c r="BK363" i="7"/>
  <c r="BJ363" i="7"/>
  <c r="BH363" i="7"/>
  <c r="BG363" i="7"/>
  <c r="BF363" i="7"/>
  <c r="BD363" i="7"/>
  <c r="BC363" i="7"/>
  <c r="BB363" i="7"/>
  <c r="AZ363" i="7"/>
  <c r="AY363" i="7"/>
  <c r="AX363" i="7"/>
  <c r="AV363" i="7"/>
  <c r="AU363" i="7"/>
  <c r="AT363" i="7"/>
  <c r="AR363" i="7"/>
  <c r="AQ363" i="7"/>
  <c r="AP363" i="7"/>
  <c r="AL363" i="7"/>
  <c r="AK363" i="7"/>
  <c r="AJ363" i="7"/>
  <c r="AH363" i="7"/>
  <c r="AG363" i="7"/>
  <c r="AF363" i="7"/>
  <c r="AD363" i="7"/>
  <c r="AC363" i="7"/>
  <c r="AB363" i="7"/>
  <c r="Z363" i="7"/>
  <c r="Y363" i="7"/>
  <c r="X363" i="7"/>
  <c r="V363" i="7"/>
  <c r="U363" i="7"/>
  <c r="T363" i="7"/>
  <c r="R363" i="7"/>
  <c r="Q363" i="7"/>
  <c r="P363" i="7"/>
  <c r="BL362" i="7"/>
  <c r="BK362" i="7"/>
  <c r="BJ362" i="7"/>
  <c r="BH362" i="7"/>
  <c r="BG362" i="7"/>
  <c r="BF362" i="7"/>
  <c r="BD362" i="7"/>
  <c r="BC362" i="7"/>
  <c r="BB362" i="7"/>
  <c r="AZ362" i="7"/>
  <c r="AY362" i="7"/>
  <c r="AX362" i="7"/>
  <c r="AV362" i="7"/>
  <c r="AU362" i="7"/>
  <c r="AT362" i="7"/>
  <c r="AR362" i="7"/>
  <c r="AQ362" i="7"/>
  <c r="AP362" i="7"/>
  <c r="AL362" i="7"/>
  <c r="AK362" i="7"/>
  <c r="AJ362" i="7"/>
  <c r="AH362" i="7"/>
  <c r="AG362" i="7"/>
  <c r="AF362" i="7"/>
  <c r="AD362" i="7"/>
  <c r="AC362" i="7"/>
  <c r="AB362" i="7"/>
  <c r="Z362" i="7"/>
  <c r="Y362" i="7"/>
  <c r="X362" i="7"/>
  <c r="V362" i="7"/>
  <c r="U362" i="7"/>
  <c r="T362" i="7"/>
  <c r="R362" i="7"/>
  <c r="Q362" i="7"/>
  <c r="P362" i="7"/>
  <c r="BL361" i="7"/>
  <c r="BK361" i="7"/>
  <c r="BJ361" i="7"/>
  <c r="BH361" i="7"/>
  <c r="BG361" i="7"/>
  <c r="BF361" i="7"/>
  <c r="BD361" i="7"/>
  <c r="BC361" i="7"/>
  <c r="BB361" i="7"/>
  <c r="AZ361" i="7"/>
  <c r="AY361" i="7"/>
  <c r="AX361" i="7"/>
  <c r="AV361" i="7"/>
  <c r="AU361" i="7"/>
  <c r="AT361" i="7"/>
  <c r="AR361" i="7"/>
  <c r="AQ361" i="7"/>
  <c r="AP361" i="7"/>
  <c r="AL361" i="7"/>
  <c r="AK361" i="7"/>
  <c r="AJ361" i="7"/>
  <c r="AH361" i="7"/>
  <c r="AG361" i="7"/>
  <c r="AF361" i="7"/>
  <c r="AD361" i="7"/>
  <c r="AC361" i="7"/>
  <c r="AB361" i="7"/>
  <c r="Z361" i="7"/>
  <c r="Y361" i="7"/>
  <c r="X361" i="7"/>
  <c r="V361" i="7"/>
  <c r="U361" i="7"/>
  <c r="T361" i="7"/>
  <c r="R361" i="7"/>
  <c r="Q361" i="7"/>
  <c r="P361" i="7"/>
  <c r="BL360" i="7"/>
  <c r="BK360" i="7"/>
  <c r="BJ360" i="7"/>
  <c r="BH360" i="7"/>
  <c r="BG360" i="7"/>
  <c r="BF360" i="7"/>
  <c r="BD360" i="7"/>
  <c r="BC360" i="7"/>
  <c r="BB360" i="7"/>
  <c r="AZ360" i="7"/>
  <c r="AY360" i="7"/>
  <c r="AX360" i="7"/>
  <c r="AV360" i="7"/>
  <c r="AU360" i="7"/>
  <c r="AT360" i="7"/>
  <c r="AR360" i="7"/>
  <c r="AQ360" i="7"/>
  <c r="AP360" i="7"/>
  <c r="AL360" i="7"/>
  <c r="AK360" i="7"/>
  <c r="AJ360" i="7"/>
  <c r="AH360" i="7"/>
  <c r="AG360" i="7"/>
  <c r="AF360" i="7"/>
  <c r="AD360" i="7"/>
  <c r="AC360" i="7"/>
  <c r="AB360" i="7"/>
  <c r="Z360" i="7"/>
  <c r="Y360" i="7"/>
  <c r="X360" i="7"/>
  <c r="V360" i="7"/>
  <c r="U360" i="7"/>
  <c r="T360" i="7"/>
  <c r="R360" i="7"/>
  <c r="Q360" i="7"/>
  <c r="P360" i="7"/>
  <c r="BL359" i="7"/>
  <c r="BK359" i="7"/>
  <c r="BJ359" i="7"/>
  <c r="BH359" i="7"/>
  <c r="BG359" i="7"/>
  <c r="BF359" i="7"/>
  <c r="BD359" i="7"/>
  <c r="BC359" i="7"/>
  <c r="BB359" i="7"/>
  <c r="AZ359" i="7"/>
  <c r="AY359" i="7"/>
  <c r="AX359" i="7"/>
  <c r="AV359" i="7"/>
  <c r="AU359" i="7"/>
  <c r="AT359" i="7"/>
  <c r="AR359" i="7"/>
  <c r="AQ359" i="7"/>
  <c r="AP359" i="7"/>
  <c r="AL359" i="7"/>
  <c r="AK359" i="7"/>
  <c r="AJ359" i="7"/>
  <c r="AH359" i="7"/>
  <c r="AG359" i="7"/>
  <c r="AF359" i="7"/>
  <c r="AD359" i="7"/>
  <c r="AC359" i="7"/>
  <c r="AB359" i="7"/>
  <c r="Z359" i="7"/>
  <c r="Y359" i="7"/>
  <c r="X359" i="7"/>
  <c r="V359" i="7"/>
  <c r="U359" i="7"/>
  <c r="T359" i="7"/>
  <c r="R359" i="7"/>
  <c r="Q359" i="7"/>
  <c r="P359" i="7"/>
  <c r="BL358" i="7"/>
  <c r="BK358" i="7"/>
  <c r="BJ358" i="7"/>
  <c r="BH358" i="7"/>
  <c r="BG358" i="7"/>
  <c r="BF358" i="7"/>
  <c r="BD358" i="7"/>
  <c r="BC358" i="7"/>
  <c r="BB358" i="7"/>
  <c r="AZ358" i="7"/>
  <c r="AY358" i="7"/>
  <c r="AX358" i="7"/>
  <c r="AV358" i="7"/>
  <c r="AU358" i="7"/>
  <c r="AT358" i="7"/>
  <c r="AR358" i="7"/>
  <c r="AQ358" i="7"/>
  <c r="AP358" i="7"/>
  <c r="AL358" i="7"/>
  <c r="AK358" i="7"/>
  <c r="AJ358" i="7"/>
  <c r="AH358" i="7"/>
  <c r="AG358" i="7"/>
  <c r="AF358" i="7"/>
  <c r="AD358" i="7"/>
  <c r="AC358" i="7"/>
  <c r="AB358" i="7"/>
  <c r="Z358" i="7"/>
  <c r="Y358" i="7"/>
  <c r="X358" i="7"/>
  <c r="V358" i="7"/>
  <c r="U358" i="7"/>
  <c r="T358" i="7"/>
  <c r="R358" i="7"/>
  <c r="Q358" i="7"/>
  <c r="P358" i="7"/>
  <c r="BL357" i="7"/>
  <c r="BK357" i="7"/>
  <c r="BJ357" i="7"/>
  <c r="BH357" i="7"/>
  <c r="BG357" i="7"/>
  <c r="BF357" i="7"/>
  <c r="BD357" i="7"/>
  <c r="BC357" i="7"/>
  <c r="BB357" i="7"/>
  <c r="AZ357" i="7"/>
  <c r="AY357" i="7"/>
  <c r="AX357" i="7"/>
  <c r="AV357" i="7"/>
  <c r="AU357" i="7"/>
  <c r="AT357" i="7"/>
  <c r="AR357" i="7"/>
  <c r="AQ357" i="7"/>
  <c r="AP357" i="7"/>
  <c r="AL357" i="7"/>
  <c r="AK357" i="7"/>
  <c r="AJ357" i="7"/>
  <c r="AH357" i="7"/>
  <c r="AG357" i="7"/>
  <c r="AF357" i="7"/>
  <c r="AD357" i="7"/>
  <c r="AC357" i="7"/>
  <c r="AB357" i="7"/>
  <c r="Z357" i="7"/>
  <c r="Y357" i="7"/>
  <c r="X357" i="7"/>
  <c r="V357" i="7"/>
  <c r="U357" i="7"/>
  <c r="T357" i="7"/>
  <c r="R357" i="7"/>
  <c r="Q357" i="7"/>
  <c r="P357" i="7"/>
  <c r="BL356" i="7"/>
  <c r="BK356" i="7"/>
  <c r="BJ356" i="7"/>
  <c r="BH356" i="7"/>
  <c r="BG356" i="7"/>
  <c r="BF356" i="7"/>
  <c r="BD356" i="7"/>
  <c r="BC356" i="7"/>
  <c r="BB356" i="7"/>
  <c r="AZ356" i="7"/>
  <c r="AY356" i="7"/>
  <c r="AX356" i="7"/>
  <c r="AV356" i="7"/>
  <c r="AU356" i="7"/>
  <c r="AT356" i="7"/>
  <c r="AR356" i="7"/>
  <c r="AQ356" i="7"/>
  <c r="AP356" i="7"/>
  <c r="AL356" i="7"/>
  <c r="AK356" i="7"/>
  <c r="AJ356" i="7"/>
  <c r="AH356" i="7"/>
  <c r="AG356" i="7"/>
  <c r="AF356" i="7"/>
  <c r="AD356" i="7"/>
  <c r="AC356" i="7"/>
  <c r="AB356" i="7"/>
  <c r="Z356" i="7"/>
  <c r="Y356" i="7"/>
  <c r="X356" i="7"/>
  <c r="V356" i="7"/>
  <c r="U356" i="7"/>
  <c r="T356" i="7"/>
  <c r="R356" i="7"/>
  <c r="Q356" i="7"/>
  <c r="P356" i="7"/>
  <c r="BL355" i="7"/>
  <c r="BK355" i="7"/>
  <c r="BJ355" i="7"/>
  <c r="BH355" i="7"/>
  <c r="BG355" i="7"/>
  <c r="BF355" i="7"/>
  <c r="BD355" i="7"/>
  <c r="BC355" i="7"/>
  <c r="BB355" i="7"/>
  <c r="AZ355" i="7"/>
  <c r="AY355" i="7"/>
  <c r="AX355" i="7"/>
  <c r="AV355" i="7"/>
  <c r="AU355" i="7"/>
  <c r="AT355" i="7"/>
  <c r="AR355" i="7"/>
  <c r="AQ355" i="7"/>
  <c r="AP355" i="7"/>
  <c r="AL355" i="7"/>
  <c r="AK355" i="7"/>
  <c r="AJ355" i="7"/>
  <c r="AH355" i="7"/>
  <c r="AG355" i="7"/>
  <c r="AF355" i="7"/>
  <c r="AD355" i="7"/>
  <c r="AC355" i="7"/>
  <c r="AB355" i="7"/>
  <c r="Z355" i="7"/>
  <c r="Y355" i="7"/>
  <c r="X355" i="7"/>
  <c r="V355" i="7"/>
  <c r="U355" i="7"/>
  <c r="T355" i="7"/>
  <c r="R355" i="7"/>
  <c r="Q355" i="7"/>
  <c r="P355" i="7"/>
  <c r="BL354" i="7"/>
  <c r="BK354" i="7"/>
  <c r="BJ354" i="7"/>
  <c r="BH354" i="7"/>
  <c r="BG354" i="7"/>
  <c r="BF354" i="7"/>
  <c r="BD354" i="7"/>
  <c r="BC354" i="7"/>
  <c r="BB354" i="7"/>
  <c r="AZ354" i="7"/>
  <c r="AY354" i="7"/>
  <c r="AX354" i="7"/>
  <c r="AV354" i="7"/>
  <c r="AU354" i="7"/>
  <c r="AT354" i="7"/>
  <c r="AR354" i="7"/>
  <c r="AQ354" i="7"/>
  <c r="AP354" i="7"/>
  <c r="AL354" i="7"/>
  <c r="AK354" i="7"/>
  <c r="AJ354" i="7"/>
  <c r="AH354" i="7"/>
  <c r="AG354" i="7"/>
  <c r="AF354" i="7"/>
  <c r="AD354" i="7"/>
  <c r="AC354" i="7"/>
  <c r="AB354" i="7"/>
  <c r="Z354" i="7"/>
  <c r="Y354" i="7"/>
  <c r="X354" i="7"/>
  <c r="V354" i="7"/>
  <c r="U354" i="7"/>
  <c r="T354" i="7"/>
  <c r="R354" i="7"/>
  <c r="Q354" i="7"/>
  <c r="P354" i="7"/>
  <c r="BL353" i="7"/>
  <c r="BK353" i="7"/>
  <c r="BJ353" i="7"/>
  <c r="BH353" i="7"/>
  <c r="BG353" i="7"/>
  <c r="BF353" i="7"/>
  <c r="BD353" i="7"/>
  <c r="BC353" i="7"/>
  <c r="BB353" i="7"/>
  <c r="AZ353" i="7"/>
  <c r="AY353" i="7"/>
  <c r="AX353" i="7"/>
  <c r="AV353" i="7"/>
  <c r="AU353" i="7"/>
  <c r="AT353" i="7"/>
  <c r="AR353" i="7"/>
  <c r="AQ353" i="7"/>
  <c r="AP353" i="7"/>
  <c r="AL353" i="7"/>
  <c r="AK353" i="7"/>
  <c r="AJ353" i="7"/>
  <c r="AH353" i="7"/>
  <c r="AG353" i="7"/>
  <c r="AF353" i="7"/>
  <c r="AD353" i="7"/>
  <c r="AC353" i="7"/>
  <c r="AB353" i="7"/>
  <c r="Z353" i="7"/>
  <c r="Y353" i="7"/>
  <c r="X353" i="7"/>
  <c r="V353" i="7"/>
  <c r="U353" i="7"/>
  <c r="T353" i="7"/>
  <c r="R353" i="7"/>
  <c r="Q353" i="7"/>
  <c r="P353" i="7"/>
  <c r="BL352" i="7"/>
  <c r="BK352" i="7"/>
  <c r="BJ352" i="7"/>
  <c r="BH352" i="7"/>
  <c r="BG352" i="7"/>
  <c r="BF352" i="7"/>
  <c r="BD352" i="7"/>
  <c r="BC352" i="7"/>
  <c r="BB352" i="7"/>
  <c r="AZ352" i="7"/>
  <c r="AY352" i="7"/>
  <c r="AX352" i="7"/>
  <c r="AV352" i="7"/>
  <c r="AU352" i="7"/>
  <c r="AT352" i="7"/>
  <c r="AR352" i="7"/>
  <c r="AQ352" i="7"/>
  <c r="AP352" i="7"/>
  <c r="AL352" i="7"/>
  <c r="AK352" i="7"/>
  <c r="AJ352" i="7"/>
  <c r="AH352" i="7"/>
  <c r="AG352" i="7"/>
  <c r="AF352" i="7"/>
  <c r="AD352" i="7"/>
  <c r="AC352" i="7"/>
  <c r="AB352" i="7"/>
  <c r="Z352" i="7"/>
  <c r="Y352" i="7"/>
  <c r="X352" i="7"/>
  <c r="V352" i="7"/>
  <c r="U352" i="7"/>
  <c r="T352" i="7"/>
  <c r="R352" i="7"/>
  <c r="Q352" i="7"/>
  <c r="P352" i="7"/>
  <c r="BL351" i="7"/>
  <c r="BK351" i="7"/>
  <c r="BJ351" i="7"/>
  <c r="BH351" i="7"/>
  <c r="BG351" i="7"/>
  <c r="BF351" i="7"/>
  <c r="BD351" i="7"/>
  <c r="BC351" i="7"/>
  <c r="BB351" i="7"/>
  <c r="AZ351" i="7"/>
  <c r="AY351" i="7"/>
  <c r="AX351" i="7"/>
  <c r="AV351" i="7"/>
  <c r="AU351" i="7"/>
  <c r="AT351" i="7"/>
  <c r="AR351" i="7"/>
  <c r="AQ351" i="7"/>
  <c r="AP351" i="7"/>
  <c r="AL351" i="7"/>
  <c r="AK351" i="7"/>
  <c r="AJ351" i="7"/>
  <c r="AH351" i="7"/>
  <c r="AG351" i="7"/>
  <c r="AF351" i="7"/>
  <c r="AD351" i="7"/>
  <c r="AC351" i="7"/>
  <c r="AB351" i="7"/>
  <c r="Z351" i="7"/>
  <c r="Y351" i="7"/>
  <c r="X351" i="7"/>
  <c r="V351" i="7"/>
  <c r="U351" i="7"/>
  <c r="T351" i="7"/>
  <c r="R351" i="7"/>
  <c r="Q351" i="7"/>
  <c r="P351" i="7"/>
  <c r="BL350" i="7"/>
  <c r="BK350" i="7"/>
  <c r="BJ350" i="7"/>
  <c r="BH350" i="7"/>
  <c r="BG350" i="7"/>
  <c r="BF350" i="7"/>
  <c r="BD350" i="7"/>
  <c r="BC350" i="7"/>
  <c r="BB350" i="7"/>
  <c r="AZ350" i="7"/>
  <c r="AY350" i="7"/>
  <c r="AX350" i="7"/>
  <c r="AV350" i="7"/>
  <c r="AU350" i="7"/>
  <c r="AT350" i="7"/>
  <c r="AR350" i="7"/>
  <c r="AQ350" i="7"/>
  <c r="AP350" i="7"/>
  <c r="AL350" i="7"/>
  <c r="AK350" i="7"/>
  <c r="AJ350" i="7"/>
  <c r="AH350" i="7"/>
  <c r="AG350" i="7"/>
  <c r="AF350" i="7"/>
  <c r="AD350" i="7"/>
  <c r="AC350" i="7"/>
  <c r="AB350" i="7"/>
  <c r="Z350" i="7"/>
  <c r="Y350" i="7"/>
  <c r="X350" i="7"/>
  <c r="V350" i="7"/>
  <c r="U350" i="7"/>
  <c r="T350" i="7"/>
  <c r="R350" i="7"/>
  <c r="Q350" i="7"/>
  <c r="P350" i="7"/>
  <c r="BL349" i="7"/>
  <c r="BK349" i="7"/>
  <c r="BJ349" i="7"/>
  <c r="BH349" i="7"/>
  <c r="BG349" i="7"/>
  <c r="BF349" i="7"/>
  <c r="BD349" i="7"/>
  <c r="BC349" i="7"/>
  <c r="BB349" i="7"/>
  <c r="AZ349" i="7"/>
  <c r="AY349" i="7"/>
  <c r="AX349" i="7"/>
  <c r="AV349" i="7"/>
  <c r="AU349" i="7"/>
  <c r="AT349" i="7"/>
  <c r="AR349" i="7"/>
  <c r="AQ349" i="7"/>
  <c r="AP349" i="7"/>
  <c r="AL349" i="7"/>
  <c r="AK349" i="7"/>
  <c r="AJ349" i="7"/>
  <c r="AH349" i="7"/>
  <c r="AG349" i="7"/>
  <c r="AF349" i="7"/>
  <c r="AD349" i="7"/>
  <c r="AC349" i="7"/>
  <c r="AB349" i="7"/>
  <c r="Z349" i="7"/>
  <c r="Y349" i="7"/>
  <c r="X349" i="7"/>
  <c r="V349" i="7"/>
  <c r="U349" i="7"/>
  <c r="T349" i="7"/>
  <c r="R349" i="7"/>
  <c r="Q349" i="7"/>
  <c r="P349" i="7"/>
  <c r="BL348" i="7"/>
  <c r="BK348" i="7"/>
  <c r="BJ348" i="7"/>
  <c r="BH348" i="7"/>
  <c r="BG348" i="7"/>
  <c r="BF348" i="7"/>
  <c r="BD348" i="7"/>
  <c r="BC348" i="7"/>
  <c r="BB348" i="7"/>
  <c r="AZ348" i="7"/>
  <c r="AY348" i="7"/>
  <c r="AX348" i="7"/>
  <c r="AV348" i="7"/>
  <c r="AU348" i="7"/>
  <c r="AT348" i="7"/>
  <c r="AR348" i="7"/>
  <c r="AQ348" i="7"/>
  <c r="AP348" i="7"/>
  <c r="AL348" i="7"/>
  <c r="AK348" i="7"/>
  <c r="AJ348" i="7"/>
  <c r="AH348" i="7"/>
  <c r="AG348" i="7"/>
  <c r="AF348" i="7"/>
  <c r="AD348" i="7"/>
  <c r="AC348" i="7"/>
  <c r="AB348" i="7"/>
  <c r="Z348" i="7"/>
  <c r="Y348" i="7"/>
  <c r="X348" i="7"/>
  <c r="V348" i="7"/>
  <c r="U348" i="7"/>
  <c r="T348" i="7"/>
  <c r="R348" i="7"/>
  <c r="Q348" i="7"/>
  <c r="P348" i="7"/>
  <c r="BL347" i="7"/>
  <c r="BK347" i="7"/>
  <c r="BJ347" i="7"/>
  <c r="BH347" i="7"/>
  <c r="BG347" i="7"/>
  <c r="BF347" i="7"/>
  <c r="BD347" i="7"/>
  <c r="BC347" i="7"/>
  <c r="BB347" i="7"/>
  <c r="AZ347" i="7"/>
  <c r="AY347" i="7"/>
  <c r="AX347" i="7"/>
  <c r="AV347" i="7"/>
  <c r="AU347" i="7"/>
  <c r="AT347" i="7"/>
  <c r="AR347" i="7"/>
  <c r="AQ347" i="7"/>
  <c r="AP347" i="7"/>
  <c r="AL347" i="7"/>
  <c r="AK347" i="7"/>
  <c r="AJ347" i="7"/>
  <c r="AH347" i="7"/>
  <c r="AG347" i="7"/>
  <c r="AF347" i="7"/>
  <c r="AD347" i="7"/>
  <c r="AC347" i="7"/>
  <c r="AB347" i="7"/>
  <c r="Z347" i="7"/>
  <c r="Y347" i="7"/>
  <c r="X347" i="7"/>
  <c r="V347" i="7"/>
  <c r="U347" i="7"/>
  <c r="T347" i="7"/>
  <c r="R347" i="7"/>
  <c r="Q347" i="7"/>
  <c r="P347" i="7"/>
  <c r="BL346" i="7"/>
  <c r="BK346" i="7"/>
  <c r="BJ346" i="7"/>
  <c r="BH346" i="7"/>
  <c r="BG346" i="7"/>
  <c r="BF346" i="7"/>
  <c r="BD346" i="7"/>
  <c r="BC346" i="7"/>
  <c r="BB346" i="7"/>
  <c r="AZ346" i="7"/>
  <c r="AY346" i="7"/>
  <c r="AX346" i="7"/>
  <c r="AV346" i="7"/>
  <c r="AU346" i="7"/>
  <c r="AT346" i="7"/>
  <c r="AR346" i="7"/>
  <c r="AQ346" i="7"/>
  <c r="AP346" i="7"/>
  <c r="AL346" i="7"/>
  <c r="AK346" i="7"/>
  <c r="AJ346" i="7"/>
  <c r="AH346" i="7"/>
  <c r="AG346" i="7"/>
  <c r="AF346" i="7"/>
  <c r="AD346" i="7"/>
  <c r="AC346" i="7"/>
  <c r="AB346" i="7"/>
  <c r="Z346" i="7"/>
  <c r="Y346" i="7"/>
  <c r="X346" i="7"/>
  <c r="V346" i="7"/>
  <c r="U346" i="7"/>
  <c r="T346" i="7"/>
  <c r="R346" i="7"/>
  <c r="Q346" i="7"/>
  <c r="P346" i="7"/>
  <c r="BL345" i="7"/>
  <c r="BK345" i="7"/>
  <c r="BJ345" i="7"/>
  <c r="BH345" i="7"/>
  <c r="BG345" i="7"/>
  <c r="BF345" i="7"/>
  <c r="BD345" i="7"/>
  <c r="BC345" i="7"/>
  <c r="BB345" i="7"/>
  <c r="AZ345" i="7"/>
  <c r="AY345" i="7"/>
  <c r="AX345" i="7"/>
  <c r="AV345" i="7"/>
  <c r="AU345" i="7"/>
  <c r="AT345" i="7"/>
  <c r="AR345" i="7"/>
  <c r="AQ345" i="7"/>
  <c r="AP345" i="7"/>
  <c r="AL345" i="7"/>
  <c r="AK345" i="7"/>
  <c r="AJ345" i="7"/>
  <c r="AH345" i="7"/>
  <c r="AG345" i="7"/>
  <c r="AF345" i="7"/>
  <c r="AD345" i="7"/>
  <c r="AC345" i="7"/>
  <c r="AB345" i="7"/>
  <c r="Z345" i="7"/>
  <c r="Y345" i="7"/>
  <c r="X345" i="7"/>
  <c r="V345" i="7"/>
  <c r="U345" i="7"/>
  <c r="T345" i="7"/>
  <c r="R345" i="7"/>
  <c r="Q345" i="7"/>
  <c r="P345" i="7"/>
  <c r="BL344" i="7"/>
  <c r="BK344" i="7"/>
  <c r="BJ344" i="7"/>
  <c r="BH344" i="7"/>
  <c r="BG344" i="7"/>
  <c r="BF344" i="7"/>
  <c r="BD344" i="7"/>
  <c r="BC344" i="7"/>
  <c r="BB344" i="7"/>
  <c r="AZ344" i="7"/>
  <c r="AY344" i="7"/>
  <c r="AX344" i="7"/>
  <c r="AV344" i="7"/>
  <c r="AU344" i="7"/>
  <c r="AT344" i="7"/>
  <c r="AR344" i="7"/>
  <c r="AQ344" i="7"/>
  <c r="AP344" i="7"/>
  <c r="AL344" i="7"/>
  <c r="AK344" i="7"/>
  <c r="AJ344" i="7"/>
  <c r="AH344" i="7"/>
  <c r="AG344" i="7"/>
  <c r="AF344" i="7"/>
  <c r="AD344" i="7"/>
  <c r="AC344" i="7"/>
  <c r="AB344" i="7"/>
  <c r="Z344" i="7"/>
  <c r="Y344" i="7"/>
  <c r="X344" i="7"/>
  <c r="V344" i="7"/>
  <c r="U344" i="7"/>
  <c r="T344" i="7"/>
  <c r="R344" i="7"/>
  <c r="Q344" i="7"/>
  <c r="P344" i="7"/>
  <c r="BL343" i="7"/>
  <c r="BK343" i="7"/>
  <c r="BJ343" i="7"/>
  <c r="BH343" i="7"/>
  <c r="BG343" i="7"/>
  <c r="BF343" i="7"/>
  <c r="BD343" i="7"/>
  <c r="BC343" i="7"/>
  <c r="BB343" i="7"/>
  <c r="AZ343" i="7"/>
  <c r="AY343" i="7"/>
  <c r="AX343" i="7"/>
  <c r="AV343" i="7"/>
  <c r="AU343" i="7"/>
  <c r="AT343" i="7"/>
  <c r="AR343" i="7"/>
  <c r="AQ343" i="7"/>
  <c r="AP343" i="7"/>
  <c r="AL343" i="7"/>
  <c r="AK343" i="7"/>
  <c r="AJ343" i="7"/>
  <c r="AH343" i="7"/>
  <c r="AG343" i="7"/>
  <c r="AF343" i="7"/>
  <c r="AD343" i="7"/>
  <c r="AC343" i="7"/>
  <c r="AB343" i="7"/>
  <c r="Z343" i="7"/>
  <c r="Y343" i="7"/>
  <c r="X343" i="7"/>
  <c r="V343" i="7"/>
  <c r="U343" i="7"/>
  <c r="T343" i="7"/>
  <c r="R343" i="7"/>
  <c r="Q343" i="7"/>
  <c r="P343" i="7"/>
  <c r="BL342" i="7"/>
  <c r="BK342" i="7"/>
  <c r="BJ342" i="7"/>
  <c r="BH342" i="7"/>
  <c r="BG342" i="7"/>
  <c r="BF342" i="7"/>
  <c r="BD342" i="7"/>
  <c r="BC342" i="7"/>
  <c r="BB342" i="7"/>
  <c r="AZ342" i="7"/>
  <c r="AY342" i="7"/>
  <c r="AX342" i="7"/>
  <c r="AV342" i="7"/>
  <c r="AU342" i="7"/>
  <c r="AT342" i="7"/>
  <c r="AR342" i="7"/>
  <c r="AQ342" i="7"/>
  <c r="AP342" i="7"/>
  <c r="AL342" i="7"/>
  <c r="AK342" i="7"/>
  <c r="AJ342" i="7"/>
  <c r="AH342" i="7"/>
  <c r="AG342" i="7"/>
  <c r="AF342" i="7"/>
  <c r="AD342" i="7"/>
  <c r="AC342" i="7"/>
  <c r="AB342" i="7"/>
  <c r="Z342" i="7"/>
  <c r="Y342" i="7"/>
  <c r="X342" i="7"/>
  <c r="V342" i="7"/>
  <c r="U342" i="7"/>
  <c r="T342" i="7"/>
  <c r="R342" i="7"/>
  <c r="Q342" i="7"/>
  <c r="P342" i="7"/>
  <c r="BL341" i="7"/>
  <c r="BK341" i="7"/>
  <c r="BJ341" i="7"/>
  <c r="BH341" i="7"/>
  <c r="BG341" i="7"/>
  <c r="BF341" i="7"/>
  <c r="BD341" i="7"/>
  <c r="BC341" i="7"/>
  <c r="BB341" i="7"/>
  <c r="AZ341" i="7"/>
  <c r="AY341" i="7"/>
  <c r="AX341" i="7"/>
  <c r="AV341" i="7"/>
  <c r="AU341" i="7"/>
  <c r="AT341" i="7"/>
  <c r="AR341" i="7"/>
  <c r="AQ341" i="7"/>
  <c r="AP341" i="7"/>
  <c r="AL341" i="7"/>
  <c r="AK341" i="7"/>
  <c r="AJ341" i="7"/>
  <c r="AH341" i="7"/>
  <c r="AG341" i="7"/>
  <c r="AF341" i="7"/>
  <c r="AD341" i="7"/>
  <c r="AC341" i="7"/>
  <c r="AB341" i="7"/>
  <c r="Z341" i="7"/>
  <c r="Y341" i="7"/>
  <c r="X341" i="7"/>
  <c r="V341" i="7"/>
  <c r="U341" i="7"/>
  <c r="T341" i="7"/>
  <c r="R341" i="7"/>
  <c r="Q341" i="7"/>
  <c r="P341" i="7"/>
  <c r="BL340" i="7"/>
  <c r="BK340" i="7"/>
  <c r="BJ340" i="7"/>
  <c r="BH340" i="7"/>
  <c r="BG340" i="7"/>
  <c r="BF340" i="7"/>
  <c r="BD340" i="7"/>
  <c r="BC340" i="7"/>
  <c r="BB340" i="7"/>
  <c r="AZ340" i="7"/>
  <c r="AY340" i="7"/>
  <c r="AX340" i="7"/>
  <c r="AV340" i="7"/>
  <c r="AU340" i="7"/>
  <c r="AT340" i="7"/>
  <c r="AR340" i="7"/>
  <c r="AQ340" i="7"/>
  <c r="AP340" i="7"/>
  <c r="AL340" i="7"/>
  <c r="AK340" i="7"/>
  <c r="AJ340" i="7"/>
  <c r="AH340" i="7"/>
  <c r="AG340" i="7"/>
  <c r="AF340" i="7"/>
  <c r="AD340" i="7"/>
  <c r="AC340" i="7"/>
  <c r="AB340" i="7"/>
  <c r="Z340" i="7"/>
  <c r="Y340" i="7"/>
  <c r="X340" i="7"/>
  <c r="V340" i="7"/>
  <c r="U340" i="7"/>
  <c r="T340" i="7"/>
  <c r="R340" i="7"/>
  <c r="Q340" i="7"/>
  <c r="P340" i="7"/>
  <c r="BL339" i="7"/>
  <c r="BK339" i="7"/>
  <c r="BJ339" i="7"/>
  <c r="BH339" i="7"/>
  <c r="BG339" i="7"/>
  <c r="BF339" i="7"/>
  <c r="BD339" i="7"/>
  <c r="BC339" i="7"/>
  <c r="BB339" i="7"/>
  <c r="AZ339" i="7"/>
  <c r="AY339" i="7"/>
  <c r="AX339" i="7"/>
  <c r="AV339" i="7"/>
  <c r="AU339" i="7"/>
  <c r="AT339" i="7"/>
  <c r="AR339" i="7"/>
  <c r="AQ339" i="7"/>
  <c r="AP339" i="7"/>
  <c r="AL339" i="7"/>
  <c r="AK339" i="7"/>
  <c r="AJ339" i="7"/>
  <c r="AH339" i="7"/>
  <c r="AG339" i="7"/>
  <c r="AF339" i="7"/>
  <c r="AD339" i="7"/>
  <c r="AC339" i="7"/>
  <c r="AB339" i="7"/>
  <c r="Z339" i="7"/>
  <c r="Y339" i="7"/>
  <c r="X339" i="7"/>
  <c r="V339" i="7"/>
  <c r="U339" i="7"/>
  <c r="T339" i="7"/>
  <c r="R339" i="7"/>
  <c r="Q339" i="7"/>
  <c r="P339" i="7"/>
  <c r="BL338" i="7"/>
  <c r="BK338" i="7"/>
  <c r="BJ338" i="7"/>
  <c r="BH338" i="7"/>
  <c r="BG338" i="7"/>
  <c r="BF338" i="7"/>
  <c r="BD338" i="7"/>
  <c r="BC338" i="7"/>
  <c r="BB338" i="7"/>
  <c r="AZ338" i="7"/>
  <c r="AY338" i="7"/>
  <c r="AX338" i="7"/>
  <c r="AV338" i="7"/>
  <c r="AU338" i="7"/>
  <c r="AT338" i="7"/>
  <c r="AR338" i="7"/>
  <c r="AQ338" i="7"/>
  <c r="AP338" i="7"/>
  <c r="AL338" i="7"/>
  <c r="AK338" i="7"/>
  <c r="AJ338" i="7"/>
  <c r="AH338" i="7"/>
  <c r="AG338" i="7"/>
  <c r="AF338" i="7"/>
  <c r="AD338" i="7"/>
  <c r="AC338" i="7"/>
  <c r="AB338" i="7"/>
  <c r="Z338" i="7"/>
  <c r="Y338" i="7"/>
  <c r="X338" i="7"/>
  <c r="V338" i="7"/>
  <c r="U338" i="7"/>
  <c r="T338" i="7"/>
  <c r="R338" i="7"/>
  <c r="Q338" i="7"/>
  <c r="P338" i="7"/>
  <c r="BL337" i="7"/>
  <c r="BK337" i="7"/>
  <c r="BJ337" i="7"/>
  <c r="BH337" i="7"/>
  <c r="BG337" i="7"/>
  <c r="BF337" i="7"/>
  <c r="BD337" i="7"/>
  <c r="BC337" i="7"/>
  <c r="BB337" i="7"/>
  <c r="AZ337" i="7"/>
  <c r="AY337" i="7"/>
  <c r="AX337" i="7"/>
  <c r="AV337" i="7"/>
  <c r="AU337" i="7"/>
  <c r="AT337" i="7"/>
  <c r="AR337" i="7"/>
  <c r="AQ337" i="7"/>
  <c r="AP337" i="7"/>
  <c r="AL337" i="7"/>
  <c r="AK337" i="7"/>
  <c r="AJ337" i="7"/>
  <c r="AH337" i="7"/>
  <c r="AG337" i="7"/>
  <c r="AF337" i="7"/>
  <c r="AD337" i="7"/>
  <c r="AC337" i="7"/>
  <c r="AB337" i="7"/>
  <c r="Z337" i="7"/>
  <c r="Y337" i="7"/>
  <c r="X337" i="7"/>
  <c r="V337" i="7"/>
  <c r="U337" i="7"/>
  <c r="T337" i="7"/>
  <c r="R337" i="7"/>
  <c r="Q337" i="7"/>
  <c r="P337" i="7"/>
  <c r="BL336" i="7"/>
  <c r="BK336" i="7"/>
  <c r="BJ336" i="7"/>
  <c r="BH336" i="7"/>
  <c r="BG336" i="7"/>
  <c r="BF336" i="7"/>
  <c r="BD336" i="7"/>
  <c r="BC336" i="7"/>
  <c r="BB336" i="7"/>
  <c r="AZ336" i="7"/>
  <c r="AY336" i="7"/>
  <c r="AX336" i="7"/>
  <c r="AV336" i="7"/>
  <c r="AU336" i="7"/>
  <c r="AT336" i="7"/>
  <c r="AR336" i="7"/>
  <c r="AQ336" i="7"/>
  <c r="AP336" i="7"/>
  <c r="AL336" i="7"/>
  <c r="AK336" i="7"/>
  <c r="AJ336" i="7"/>
  <c r="AH336" i="7"/>
  <c r="AG336" i="7"/>
  <c r="AF336" i="7"/>
  <c r="AD336" i="7"/>
  <c r="AC336" i="7"/>
  <c r="AB336" i="7"/>
  <c r="Z336" i="7"/>
  <c r="Y336" i="7"/>
  <c r="X336" i="7"/>
  <c r="V336" i="7"/>
  <c r="U336" i="7"/>
  <c r="T336" i="7"/>
  <c r="R336" i="7"/>
  <c r="Q336" i="7"/>
  <c r="P336" i="7"/>
  <c r="BL335" i="7"/>
  <c r="BK335" i="7"/>
  <c r="BJ335" i="7"/>
  <c r="BH335" i="7"/>
  <c r="BG335" i="7"/>
  <c r="BF335" i="7"/>
  <c r="BD335" i="7"/>
  <c r="BC335" i="7"/>
  <c r="BB335" i="7"/>
  <c r="AZ335" i="7"/>
  <c r="AY335" i="7"/>
  <c r="AX335" i="7"/>
  <c r="AV335" i="7"/>
  <c r="AU335" i="7"/>
  <c r="AT335" i="7"/>
  <c r="AR335" i="7"/>
  <c r="AQ335" i="7"/>
  <c r="AP335" i="7"/>
  <c r="AL335" i="7"/>
  <c r="AK335" i="7"/>
  <c r="AJ335" i="7"/>
  <c r="AH335" i="7"/>
  <c r="AG335" i="7"/>
  <c r="AF335" i="7"/>
  <c r="AD335" i="7"/>
  <c r="AC335" i="7"/>
  <c r="AB335" i="7"/>
  <c r="Z335" i="7"/>
  <c r="Y335" i="7"/>
  <c r="X335" i="7"/>
  <c r="V335" i="7"/>
  <c r="U335" i="7"/>
  <c r="T335" i="7"/>
  <c r="R335" i="7"/>
  <c r="Q335" i="7"/>
  <c r="P335" i="7"/>
  <c r="BL334" i="7"/>
  <c r="BK334" i="7"/>
  <c r="BJ334" i="7"/>
  <c r="BH334" i="7"/>
  <c r="BG334" i="7"/>
  <c r="BF334" i="7"/>
  <c r="BD334" i="7"/>
  <c r="BC334" i="7"/>
  <c r="BB334" i="7"/>
  <c r="AZ334" i="7"/>
  <c r="AY334" i="7"/>
  <c r="AX334" i="7"/>
  <c r="AV334" i="7"/>
  <c r="AU334" i="7"/>
  <c r="AT334" i="7"/>
  <c r="AR334" i="7"/>
  <c r="AQ334" i="7"/>
  <c r="AP334" i="7"/>
  <c r="AL334" i="7"/>
  <c r="AK334" i="7"/>
  <c r="AJ334" i="7"/>
  <c r="AH334" i="7"/>
  <c r="AG334" i="7"/>
  <c r="AF334" i="7"/>
  <c r="AD334" i="7"/>
  <c r="AC334" i="7"/>
  <c r="AB334" i="7"/>
  <c r="Z334" i="7"/>
  <c r="Y334" i="7"/>
  <c r="X334" i="7"/>
  <c r="V334" i="7"/>
  <c r="U334" i="7"/>
  <c r="T334" i="7"/>
  <c r="R334" i="7"/>
  <c r="Q334" i="7"/>
  <c r="P334" i="7"/>
  <c r="BL333" i="7"/>
  <c r="BK333" i="7"/>
  <c r="BJ333" i="7"/>
  <c r="BH333" i="7"/>
  <c r="BG333" i="7"/>
  <c r="BF333" i="7"/>
  <c r="BD333" i="7"/>
  <c r="BC333" i="7"/>
  <c r="BB333" i="7"/>
  <c r="AZ333" i="7"/>
  <c r="AY333" i="7"/>
  <c r="AX333" i="7"/>
  <c r="AV333" i="7"/>
  <c r="AU333" i="7"/>
  <c r="AT333" i="7"/>
  <c r="AR333" i="7"/>
  <c r="AQ333" i="7"/>
  <c r="AP333" i="7"/>
  <c r="AL333" i="7"/>
  <c r="AK333" i="7"/>
  <c r="AJ333" i="7"/>
  <c r="AH333" i="7"/>
  <c r="AG333" i="7"/>
  <c r="AF333" i="7"/>
  <c r="AD333" i="7"/>
  <c r="AC333" i="7"/>
  <c r="AB333" i="7"/>
  <c r="Z333" i="7"/>
  <c r="Y333" i="7"/>
  <c r="X333" i="7"/>
  <c r="V333" i="7"/>
  <c r="U333" i="7"/>
  <c r="T333" i="7"/>
  <c r="R333" i="7"/>
  <c r="Q333" i="7"/>
  <c r="P333" i="7"/>
  <c r="BL332" i="7"/>
  <c r="BK332" i="7"/>
  <c r="BJ332" i="7"/>
  <c r="BH332" i="7"/>
  <c r="BG332" i="7"/>
  <c r="BF332" i="7"/>
  <c r="BD332" i="7"/>
  <c r="BC332" i="7"/>
  <c r="BB332" i="7"/>
  <c r="AZ332" i="7"/>
  <c r="AY332" i="7"/>
  <c r="AX332" i="7"/>
  <c r="AV332" i="7"/>
  <c r="AU332" i="7"/>
  <c r="AT332" i="7"/>
  <c r="AR332" i="7"/>
  <c r="AQ332" i="7"/>
  <c r="AP332" i="7"/>
  <c r="AL332" i="7"/>
  <c r="AK332" i="7"/>
  <c r="AJ332" i="7"/>
  <c r="AH332" i="7"/>
  <c r="AG332" i="7"/>
  <c r="AF332" i="7"/>
  <c r="AD332" i="7"/>
  <c r="AC332" i="7"/>
  <c r="AB332" i="7"/>
  <c r="Z332" i="7"/>
  <c r="Y332" i="7"/>
  <c r="X332" i="7"/>
  <c r="V332" i="7"/>
  <c r="U332" i="7"/>
  <c r="T332" i="7"/>
  <c r="R332" i="7"/>
  <c r="Q332" i="7"/>
  <c r="P332" i="7"/>
  <c r="BL331" i="7"/>
  <c r="BK331" i="7"/>
  <c r="BJ331" i="7"/>
  <c r="BH331" i="7"/>
  <c r="BG331" i="7"/>
  <c r="BF331" i="7"/>
  <c r="BD331" i="7"/>
  <c r="BC331" i="7"/>
  <c r="BB331" i="7"/>
  <c r="AZ331" i="7"/>
  <c r="AY331" i="7"/>
  <c r="AX331" i="7"/>
  <c r="AV331" i="7"/>
  <c r="AU331" i="7"/>
  <c r="AT331" i="7"/>
  <c r="AR331" i="7"/>
  <c r="AQ331" i="7"/>
  <c r="AP331" i="7"/>
  <c r="AL331" i="7"/>
  <c r="AK331" i="7"/>
  <c r="AJ331" i="7"/>
  <c r="AH331" i="7"/>
  <c r="AG331" i="7"/>
  <c r="AF331" i="7"/>
  <c r="AD331" i="7"/>
  <c r="AC331" i="7"/>
  <c r="AB331" i="7"/>
  <c r="Z331" i="7"/>
  <c r="Y331" i="7"/>
  <c r="X331" i="7"/>
  <c r="V331" i="7"/>
  <c r="U331" i="7"/>
  <c r="T331" i="7"/>
  <c r="R331" i="7"/>
  <c r="Q331" i="7"/>
  <c r="P331" i="7"/>
  <c r="BL330" i="7"/>
  <c r="BK330" i="7"/>
  <c r="BJ330" i="7"/>
  <c r="BH330" i="7"/>
  <c r="BG330" i="7"/>
  <c r="BF330" i="7"/>
  <c r="BD330" i="7"/>
  <c r="BC330" i="7"/>
  <c r="BB330" i="7"/>
  <c r="AZ330" i="7"/>
  <c r="AY330" i="7"/>
  <c r="AX330" i="7"/>
  <c r="AV330" i="7"/>
  <c r="AU330" i="7"/>
  <c r="AT330" i="7"/>
  <c r="AR330" i="7"/>
  <c r="AQ330" i="7"/>
  <c r="AP330" i="7"/>
  <c r="AL330" i="7"/>
  <c r="AK330" i="7"/>
  <c r="AJ330" i="7"/>
  <c r="AH330" i="7"/>
  <c r="AG330" i="7"/>
  <c r="AF330" i="7"/>
  <c r="AD330" i="7"/>
  <c r="AC330" i="7"/>
  <c r="AB330" i="7"/>
  <c r="Z330" i="7"/>
  <c r="Y330" i="7"/>
  <c r="X330" i="7"/>
  <c r="V330" i="7"/>
  <c r="U330" i="7"/>
  <c r="T330" i="7"/>
  <c r="R330" i="7"/>
  <c r="Q330" i="7"/>
  <c r="P330" i="7"/>
  <c r="BL329" i="7"/>
  <c r="BK329" i="7"/>
  <c r="BJ329" i="7"/>
  <c r="BH329" i="7"/>
  <c r="BG329" i="7"/>
  <c r="BF329" i="7"/>
  <c r="BD329" i="7"/>
  <c r="BC329" i="7"/>
  <c r="BB329" i="7"/>
  <c r="AZ329" i="7"/>
  <c r="AY329" i="7"/>
  <c r="AX329" i="7"/>
  <c r="AV329" i="7"/>
  <c r="AU329" i="7"/>
  <c r="AT329" i="7"/>
  <c r="AR329" i="7"/>
  <c r="AQ329" i="7"/>
  <c r="AP329" i="7"/>
  <c r="AL329" i="7"/>
  <c r="AK329" i="7"/>
  <c r="AJ329" i="7"/>
  <c r="AH329" i="7"/>
  <c r="AG329" i="7"/>
  <c r="AF329" i="7"/>
  <c r="AD329" i="7"/>
  <c r="AC329" i="7"/>
  <c r="AB329" i="7"/>
  <c r="Z329" i="7"/>
  <c r="Y329" i="7"/>
  <c r="X329" i="7"/>
  <c r="V329" i="7"/>
  <c r="U329" i="7"/>
  <c r="T329" i="7"/>
  <c r="R329" i="7"/>
  <c r="Q329" i="7"/>
  <c r="P329" i="7"/>
  <c r="BL328" i="7"/>
  <c r="BK328" i="7"/>
  <c r="BJ328" i="7"/>
  <c r="BH328" i="7"/>
  <c r="BG328" i="7"/>
  <c r="BF328" i="7"/>
  <c r="BD328" i="7"/>
  <c r="BC328" i="7"/>
  <c r="BB328" i="7"/>
  <c r="AZ328" i="7"/>
  <c r="AY328" i="7"/>
  <c r="AX328" i="7"/>
  <c r="AV328" i="7"/>
  <c r="AU328" i="7"/>
  <c r="AT328" i="7"/>
  <c r="AR328" i="7"/>
  <c r="AQ328" i="7"/>
  <c r="AP328" i="7"/>
  <c r="AL328" i="7"/>
  <c r="AK328" i="7"/>
  <c r="AJ328" i="7"/>
  <c r="AH328" i="7"/>
  <c r="AG328" i="7"/>
  <c r="AF328" i="7"/>
  <c r="AD328" i="7"/>
  <c r="AC328" i="7"/>
  <c r="AB328" i="7"/>
  <c r="Z328" i="7"/>
  <c r="Y328" i="7"/>
  <c r="X328" i="7"/>
  <c r="V328" i="7"/>
  <c r="U328" i="7"/>
  <c r="T328" i="7"/>
  <c r="R328" i="7"/>
  <c r="Q328" i="7"/>
  <c r="P328" i="7"/>
  <c r="BL327" i="7"/>
  <c r="BK327" i="7"/>
  <c r="BJ327" i="7"/>
  <c r="BH327" i="7"/>
  <c r="BG327" i="7"/>
  <c r="BF327" i="7"/>
  <c r="BD327" i="7"/>
  <c r="BC327" i="7"/>
  <c r="BB327" i="7"/>
  <c r="AZ327" i="7"/>
  <c r="AY327" i="7"/>
  <c r="AX327" i="7"/>
  <c r="AV327" i="7"/>
  <c r="AU327" i="7"/>
  <c r="AT327" i="7"/>
  <c r="AR327" i="7"/>
  <c r="AQ327" i="7"/>
  <c r="AP327" i="7"/>
  <c r="AL327" i="7"/>
  <c r="AK327" i="7"/>
  <c r="AJ327" i="7"/>
  <c r="AH327" i="7"/>
  <c r="AG327" i="7"/>
  <c r="AF327" i="7"/>
  <c r="AD327" i="7"/>
  <c r="AC327" i="7"/>
  <c r="AB327" i="7"/>
  <c r="Z327" i="7"/>
  <c r="Y327" i="7"/>
  <c r="X327" i="7"/>
  <c r="V327" i="7"/>
  <c r="U327" i="7"/>
  <c r="T327" i="7"/>
  <c r="R327" i="7"/>
  <c r="Q327" i="7"/>
  <c r="P327" i="7"/>
  <c r="BL326" i="7"/>
  <c r="BK326" i="7"/>
  <c r="BJ326" i="7"/>
  <c r="BH326" i="7"/>
  <c r="BG326" i="7"/>
  <c r="BF326" i="7"/>
  <c r="BD326" i="7"/>
  <c r="BC326" i="7"/>
  <c r="BB326" i="7"/>
  <c r="AZ326" i="7"/>
  <c r="AY326" i="7"/>
  <c r="AX326" i="7"/>
  <c r="AV326" i="7"/>
  <c r="AU326" i="7"/>
  <c r="AT326" i="7"/>
  <c r="AR326" i="7"/>
  <c r="AQ326" i="7"/>
  <c r="AP326" i="7"/>
  <c r="AL326" i="7"/>
  <c r="AK326" i="7"/>
  <c r="AJ326" i="7"/>
  <c r="AH326" i="7"/>
  <c r="AG326" i="7"/>
  <c r="AF326" i="7"/>
  <c r="AD326" i="7"/>
  <c r="AC326" i="7"/>
  <c r="AB326" i="7"/>
  <c r="Z326" i="7"/>
  <c r="Y326" i="7"/>
  <c r="X326" i="7"/>
  <c r="V326" i="7"/>
  <c r="U326" i="7"/>
  <c r="T326" i="7"/>
  <c r="R326" i="7"/>
  <c r="Q326" i="7"/>
  <c r="P326" i="7"/>
  <c r="BL325" i="7"/>
  <c r="BK325" i="7"/>
  <c r="BJ325" i="7"/>
  <c r="BH325" i="7"/>
  <c r="BG325" i="7"/>
  <c r="BF325" i="7"/>
  <c r="BD325" i="7"/>
  <c r="BC325" i="7"/>
  <c r="BB325" i="7"/>
  <c r="AZ325" i="7"/>
  <c r="AY325" i="7"/>
  <c r="AX325" i="7"/>
  <c r="AV325" i="7"/>
  <c r="AU325" i="7"/>
  <c r="AT325" i="7"/>
  <c r="AR325" i="7"/>
  <c r="AQ325" i="7"/>
  <c r="AP325" i="7"/>
  <c r="AL325" i="7"/>
  <c r="AK325" i="7"/>
  <c r="AJ325" i="7"/>
  <c r="AH325" i="7"/>
  <c r="AG325" i="7"/>
  <c r="AF325" i="7"/>
  <c r="AD325" i="7"/>
  <c r="AC325" i="7"/>
  <c r="AB325" i="7"/>
  <c r="Z325" i="7"/>
  <c r="Y325" i="7"/>
  <c r="X325" i="7"/>
  <c r="V325" i="7"/>
  <c r="U325" i="7"/>
  <c r="T325" i="7"/>
  <c r="R325" i="7"/>
  <c r="Q325" i="7"/>
  <c r="P325" i="7"/>
  <c r="BL324" i="7"/>
  <c r="BK324" i="7"/>
  <c r="BJ324" i="7"/>
  <c r="BH324" i="7"/>
  <c r="BG324" i="7"/>
  <c r="BF324" i="7"/>
  <c r="BD324" i="7"/>
  <c r="BC324" i="7"/>
  <c r="BB324" i="7"/>
  <c r="AZ324" i="7"/>
  <c r="AY324" i="7"/>
  <c r="AX324" i="7"/>
  <c r="AV324" i="7"/>
  <c r="AU324" i="7"/>
  <c r="AT324" i="7"/>
  <c r="AR324" i="7"/>
  <c r="AQ324" i="7"/>
  <c r="AP324" i="7"/>
  <c r="AL324" i="7"/>
  <c r="AK324" i="7"/>
  <c r="AJ324" i="7"/>
  <c r="AH324" i="7"/>
  <c r="AG324" i="7"/>
  <c r="AF324" i="7"/>
  <c r="AD324" i="7"/>
  <c r="AC324" i="7"/>
  <c r="AB324" i="7"/>
  <c r="Z324" i="7"/>
  <c r="Y324" i="7"/>
  <c r="X324" i="7"/>
  <c r="V324" i="7"/>
  <c r="U324" i="7"/>
  <c r="T324" i="7"/>
  <c r="R324" i="7"/>
  <c r="Q324" i="7"/>
  <c r="P324" i="7"/>
  <c r="BL323" i="7"/>
  <c r="BK323" i="7"/>
  <c r="BJ323" i="7"/>
  <c r="BH323" i="7"/>
  <c r="BG323" i="7"/>
  <c r="BF323" i="7"/>
  <c r="BD323" i="7"/>
  <c r="BC323" i="7"/>
  <c r="BB323" i="7"/>
  <c r="AZ323" i="7"/>
  <c r="AY323" i="7"/>
  <c r="AX323" i="7"/>
  <c r="AV323" i="7"/>
  <c r="AU323" i="7"/>
  <c r="AT323" i="7"/>
  <c r="AR323" i="7"/>
  <c r="AQ323" i="7"/>
  <c r="AP323" i="7"/>
  <c r="AL323" i="7"/>
  <c r="AK323" i="7"/>
  <c r="AJ323" i="7"/>
  <c r="AH323" i="7"/>
  <c r="AG323" i="7"/>
  <c r="AF323" i="7"/>
  <c r="AD323" i="7"/>
  <c r="AC323" i="7"/>
  <c r="AB323" i="7"/>
  <c r="Z323" i="7"/>
  <c r="Y323" i="7"/>
  <c r="X323" i="7"/>
  <c r="V323" i="7"/>
  <c r="U323" i="7"/>
  <c r="T323" i="7"/>
  <c r="R323" i="7"/>
  <c r="Q323" i="7"/>
  <c r="P323" i="7"/>
  <c r="BL322" i="7"/>
  <c r="BK322" i="7"/>
  <c r="BJ322" i="7"/>
  <c r="BH322" i="7"/>
  <c r="BG322" i="7"/>
  <c r="BF322" i="7"/>
  <c r="BD322" i="7"/>
  <c r="BC322" i="7"/>
  <c r="BB322" i="7"/>
  <c r="AZ322" i="7"/>
  <c r="AY322" i="7"/>
  <c r="AX322" i="7"/>
  <c r="AV322" i="7"/>
  <c r="AU322" i="7"/>
  <c r="AT322" i="7"/>
  <c r="AR322" i="7"/>
  <c r="AQ322" i="7"/>
  <c r="AP322" i="7"/>
  <c r="AL322" i="7"/>
  <c r="AK322" i="7"/>
  <c r="AJ322" i="7"/>
  <c r="AH322" i="7"/>
  <c r="AG322" i="7"/>
  <c r="AF322" i="7"/>
  <c r="AD322" i="7"/>
  <c r="AC322" i="7"/>
  <c r="AB322" i="7"/>
  <c r="Z322" i="7"/>
  <c r="Y322" i="7"/>
  <c r="X322" i="7"/>
  <c r="V322" i="7"/>
  <c r="U322" i="7"/>
  <c r="T322" i="7"/>
  <c r="R322" i="7"/>
  <c r="Q322" i="7"/>
  <c r="P322" i="7"/>
  <c r="BL321" i="7"/>
  <c r="BK321" i="7"/>
  <c r="BJ321" i="7"/>
  <c r="BH321" i="7"/>
  <c r="BG321" i="7"/>
  <c r="BF321" i="7"/>
  <c r="BD321" i="7"/>
  <c r="BC321" i="7"/>
  <c r="BB321" i="7"/>
  <c r="AZ321" i="7"/>
  <c r="AY321" i="7"/>
  <c r="AX321" i="7"/>
  <c r="AV321" i="7"/>
  <c r="AU321" i="7"/>
  <c r="AT321" i="7"/>
  <c r="AR321" i="7"/>
  <c r="AQ321" i="7"/>
  <c r="AP321" i="7"/>
  <c r="AL321" i="7"/>
  <c r="AK321" i="7"/>
  <c r="AJ321" i="7"/>
  <c r="AH321" i="7"/>
  <c r="AG321" i="7"/>
  <c r="AF321" i="7"/>
  <c r="AD321" i="7"/>
  <c r="AC321" i="7"/>
  <c r="AB321" i="7"/>
  <c r="Z321" i="7"/>
  <c r="Y321" i="7"/>
  <c r="X321" i="7"/>
  <c r="V321" i="7"/>
  <c r="U321" i="7"/>
  <c r="T321" i="7"/>
  <c r="R321" i="7"/>
  <c r="Q321" i="7"/>
  <c r="P321" i="7"/>
  <c r="BL320" i="7"/>
  <c r="BK320" i="7"/>
  <c r="BJ320" i="7"/>
  <c r="BH320" i="7"/>
  <c r="BG320" i="7"/>
  <c r="BF320" i="7"/>
  <c r="BD320" i="7"/>
  <c r="BC320" i="7"/>
  <c r="BB320" i="7"/>
  <c r="AZ320" i="7"/>
  <c r="AY320" i="7"/>
  <c r="AX320" i="7"/>
  <c r="AV320" i="7"/>
  <c r="AU320" i="7"/>
  <c r="AT320" i="7"/>
  <c r="AR320" i="7"/>
  <c r="AQ320" i="7"/>
  <c r="AP320" i="7"/>
  <c r="AL320" i="7"/>
  <c r="AK320" i="7"/>
  <c r="AJ320" i="7"/>
  <c r="AH320" i="7"/>
  <c r="AG320" i="7"/>
  <c r="AF320" i="7"/>
  <c r="AD320" i="7"/>
  <c r="AC320" i="7"/>
  <c r="AB320" i="7"/>
  <c r="Z320" i="7"/>
  <c r="Y320" i="7"/>
  <c r="X320" i="7"/>
  <c r="V320" i="7"/>
  <c r="U320" i="7"/>
  <c r="T320" i="7"/>
  <c r="R320" i="7"/>
  <c r="Q320" i="7"/>
  <c r="P320" i="7"/>
  <c r="BL319" i="7"/>
  <c r="BK319" i="7"/>
  <c r="BJ319" i="7"/>
  <c r="BH319" i="7"/>
  <c r="BG319" i="7"/>
  <c r="BF319" i="7"/>
  <c r="BD319" i="7"/>
  <c r="BC319" i="7"/>
  <c r="BB319" i="7"/>
  <c r="AZ319" i="7"/>
  <c r="AY319" i="7"/>
  <c r="AX319" i="7"/>
  <c r="AV319" i="7"/>
  <c r="AU319" i="7"/>
  <c r="AT319" i="7"/>
  <c r="AR319" i="7"/>
  <c r="AQ319" i="7"/>
  <c r="AP319" i="7"/>
  <c r="AL319" i="7"/>
  <c r="AK319" i="7"/>
  <c r="AJ319" i="7"/>
  <c r="AH319" i="7"/>
  <c r="AG319" i="7"/>
  <c r="AF319" i="7"/>
  <c r="AD319" i="7"/>
  <c r="AC319" i="7"/>
  <c r="AB319" i="7"/>
  <c r="Z319" i="7"/>
  <c r="Y319" i="7"/>
  <c r="X319" i="7"/>
  <c r="V319" i="7"/>
  <c r="U319" i="7"/>
  <c r="T319" i="7"/>
  <c r="R319" i="7"/>
  <c r="Q319" i="7"/>
  <c r="P319" i="7"/>
  <c r="BL318" i="7"/>
  <c r="BK318" i="7"/>
  <c r="BJ318" i="7"/>
  <c r="BH318" i="7"/>
  <c r="BG318" i="7"/>
  <c r="BF318" i="7"/>
  <c r="BD318" i="7"/>
  <c r="BC318" i="7"/>
  <c r="BB318" i="7"/>
  <c r="AZ318" i="7"/>
  <c r="AY318" i="7"/>
  <c r="AX318" i="7"/>
  <c r="AV318" i="7"/>
  <c r="AU318" i="7"/>
  <c r="AT318" i="7"/>
  <c r="AR318" i="7"/>
  <c r="AQ318" i="7"/>
  <c r="AP318" i="7"/>
  <c r="AL318" i="7"/>
  <c r="AK318" i="7"/>
  <c r="AJ318" i="7"/>
  <c r="AH318" i="7"/>
  <c r="AG318" i="7"/>
  <c r="AF318" i="7"/>
  <c r="AD318" i="7"/>
  <c r="AC318" i="7"/>
  <c r="AB318" i="7"/>
  <c r="Z318" i="7"/>
  <c r="Y318" i="7"/>
  <c r="X318" i="7"/>
  <c r="V318" i="7"/>
  <c r="U318" i="7"/>
  <c r="T318" i="7"/>
  <c r="R318" i="7"/>
  <c r="Q318" i="7"/>
  <c r="P318" i="7"/>
  <c r="BL317" i="7"/>
  <c r="BK317" i="7"/>
  <c r="BJ317" i="7"/>
  <c r="BH317" i="7"/>
  <c r="BG317" i="7"/>
  <c r="BF317" i="7"/>
  <c r="BD317" i="7"/>
  <c r="BC317" i="7"/>
  <c r="BB317" i="7"/>
  <c r="AZ317" i="7"/>
  <c r="AY317" i="7"/>
  <c r="AX317" i="7"/>
  <c r="AV317" i="7"/>
  <c r="AU317" i="7"/>
  <c r="AT317" i="7"/>
  <c r="AR317" i="7"/>
  <c r="AQ317" i="7"/>
  <c r="AP317" i="7"/>
  <c r="AL317" i="7"/>
  <c r="AK317" i="7"/>
  <c r="AJ317" i="7"/>
  <c r="AH317" i="7"/>
  <c r="AG317" i="7"/>
  <c r="AF317" i="7"/>
  <c r="AD317" i="7"/>
  <c r="AC317" i="7"/>
  <c r="AB317" i="7"/>
  <c r="Z317" i="7"/>
  <c r="Y317" i="7"/>
  <c r="X317" i="7"/>
  <c r="V317" i="7"/>
  <c r="U317" i="7"/>
  <c r="T317" i="7"/>
  <c r="R317" i="7"/>
  <c r="Q317" i="7"/>
  <c r="P317" i="7"/>
  <c r="BL316" i="7"/>
  <c r="BK316" i="7"/>
  <c r="BJ316" i="7"/>
  <c r="BH316" i="7"/>
  <c r="BG316" i="7"/>
  <c r="BF316" i="7"/>
  <c r="BD316" i="7"/>
  <c r="BC316" i="7"/>
  <c r="BB316" i="7"/>
  <c r="AZ316" i="7"/>
  <c r="AY316" i="7"/>
  <c r="AX316" i="7"/>
  <c r="AV316" i="7"/>
  <c r="AU316" i="7"/>
  <c r="AT316" i="7"/>
  <c r="AR316" i="7"/>
  <c r="AQ316" i="7"/>
  <c r="AP316" i="7"/>
  <c r="AL316" i="7"/>
  <c r="AK316" i="7"/>
  <c r="AJ316" i="7"/>
  <c r="AH316" i="7"/>
  <c r="AG316" i="7"/>
  <c r="AF316" i="7"/>
  <c r="AD316" i="7"/>
  <c r="AC316" i="7"/>
  <c r="AB316" i="7"/>
  <c r="Z316" i="7"/>
  <c r="Y316" i="7"/>
  <c r="X316" i="7"/>
  <c r="V316" i="7"/>
  <c r="U316" i="7"/>
  <c r="T316" i="7"/>
  <c r="R316" i="7"/>
  <c r="Q316" i="7"/>
  <c r="P316" i="7"/>
  <c r="BL315" i="7"/>
  <c r="BK315" i="7"/>
  <c r="BJ315" i="7"/>
  <c r="BH315" i="7"/>
  <c r="BG315" i="7"/>
  <c r="BF315" i="7"/>
  <c r="BD315" i="7"/>
  <c r="BC315" i="7"/>
  <c r="BB315" i="7"/>
  <c r="AZ315" i="7"/>
  <c r="AY315" i="7"/>
  <c r="AX315" i="7"/>
  <c r="AV315" i="7"/>
  <c r="AU315" i="7"/>
  <c r="AT315" i="7"/>
  <c r="AR315" i="7"/>
  <c r="AQ315" i="7"/>
  <c r="AP315" i="7"/>
  <c r="AL315" i="7"/>
  <c r="AK315" i="7"/>
  <c r="AJ315" i="7"/>
  <c r="AH315" i="7"/>
  <c r="AG315" i="7"/>
  <c r="AF315" i="7"/>
  <c r="AD315" i="7"/>
  <c r="AC315" i="7"/>
  <c r="AB315" i="7"/>
  <c r="Z315" i="7"/>
  <c r="Y315" i="7"/>
  <c r="X315" i="7"/>
  <c r="V315" i="7"/>
  <c r="U315" i="7"/>
  <c r="T315" i="7"/>
  <c r="R315" i="7"/>
  <c r="Q315" i="7"/>
  <c r="P315" i="7"/>
  <c r="BL314" i="7"/>
  <c r="BK314" i="7"/>
  <c r="BJ314" i="7"/>
  <c r="BH314" i="7"/>
  <c r="BG314" i="7"/>
  <c r="BF314" i="7"/>
  <c r="BD314" i="7"/>
  <c r="BC314" i="7"/>
  <c r="BB314" i="7"/>
  <c r="AZ314" i="7"/>
  <c r="AY314" i="7"/>
  <c r="AX314" i="7"/>
  <c r="AV314" i="7"/>
  <c r="AU314" i="7"/>
  <c r="AT314" i="7"/>
  <c r="AR314" i="7"/>
  <c r="AQ314" i="7"/>
  <c r="AP314" i="7"/>
  <c r="AL314" i="7"/>
  <c r="AK314" i="7"/>
  <c r="AJ314" i="7"/>
  <c r="AH314" i="7"/>
  <c r="AG314" i="7"/>
  <c r="AF314" i="7"/>
  <c r="AD314" i="7"/>
  <c r="AC314" i="7"/>
  <c r="AB314" i="7"/>
  <c r="Z314" i="7"/>
  <c r="Y314" i="7"/>
  <c r="X314" i="7"/>
  <c r="V314" i="7"/>
  <c r="U314" i="7"/>
  <c r="T314" i="7"/>
  <c r="R314" i="7"/>
  <c r="Q314" i="7"/>
  <c r="P314" i="7"/>
  <c r="BL313" i="7"/>
  <c r="BK313" i="7"/>
  <c r="BJ313" i="7"/>
  <c r="BH313" i="7"/>
  <c r="BG313" i="7"/>
  <c r="BF313" i="7"/>
  <c r="BD313" i="7"/>
  <c r="BC313" i="7"/>
  <c r="BB313" i="7"/>
  <c r="AZ313" i="7"/>
  <c r="AY313" i="7"/>
  <c r="AX313" i="7"/>
  <c r="AV313" i="7"/>
  <c r="AU313" i="7"/>
  <c r="AT313" i="7"/>
  <c r="AR313" i="7"/>
  <c r="AQ313" i="7"/>
  <c r="AP313" i="7"/>
  <c r="AL313" i="7"/>
  <c r="AK313" i="7"/>
  <c r="AJ313" i="7"/>
  <c r="AH313" i="7"/>
  <c r="AG313" i="7"/>
  <c r="AF313" i="7"/>
  <c r="AD313" i="7"/>
  <c r="AC313" i="7"/>
  <c r="AB313" i="7"/>
  <c r="Z313" i="7"/>
  <c r="Y313" i="7"/>
  <c r="X313" i="7"/>
  <c r="V313" i="7"/>
  <c r="U313" i="7"/>
  <c r="T313" i="7"/>
  <c r="R313" i="7"/>
  <c r="Q313" i="7"/>
  <c r="P313" i="7"/>
  <c r="BL312" i="7"/>
  <c r="BK312" i="7"/>
  <c r="BJ312" i="7"/>
  <c r="BH312" i="7"/>
  <c r="BG312" i="7"/>
  <c r="BF312" i="7"/>
  <c r="BD312" i="7"/>
  <c r="BC312" i="7"/>
  <c r="BB312" i="7"/>
  <c r="AZ312" i="7"/>
  <c r="AY312" i="7"/>
  <c r="AX312" i="7"/>
  <c r="AV312" i="7"/>
  <c r="AU312" i="7"/>
  <c r="AT312" i="7"/>
  <c r="AR312" i="7"/>
  <c r="AQ312" i="7"/>
  <c r="AP312" i="7"/>
  <c r="AL312" i="7"/>
  <c r="AK312" i="7"/>
  <c r="AJ312" i="7"/>
  <c r="AH312" i="7"/>
  <c r="AG312" i="7"/>
  <c r="AF312" i="7"/>
  <c r="AD312" i="7"/>
  <c r="AC312" i="7"/>
  <c r="AB312" i="7"/>
  <c r="Z312" i="7"/>
  <c r="Y312" i="7"/>
  <c r="X312" i="7"/>
  <c r="V312" i="7"/>
  <c r="U312" i="7"/>
  <c r="T312" i="7"/>
  <c r="R312" i="7"/>
  <c r="Q312" i="7"/>
  <c r="P312" i="7"/>
  <c r="BL311" i="7"/>
  <c r="BK311" i="7"/>
  <c r="BJ311" i="7"/>
  <c r="BH311" i="7"/>
  <c r="BG311" i="7"/>
  <c r="BF311" i="7"/>
  <c r="BD311" i="7"/>
  <c r="BC311" i="7"/>
  <c r="BB311" i="7"/>
  <c r="AZ311" i="7"/>
  <c r="AY311" i="7"/>
  <c r="AX311" i="7"/>
  <c r="AV311" i="7"/>
  <c r="AU311" i="7"/>
  <c r="AT311" i="7"/>
  <c r="AR311" i="7"/>
  <c r="AQ311" i="7"/>
  <c r="AP311" i="7"/>
  <c r="AL311" i="7"/>
  <c r="AK311" i="7"/>
  <c r="AJ311" i="7"/>
  <c r="AH311" i="7"/>
  <c r="AG311" i="7"/>
  <c r="AF311" i="7"/>
  <c r="AD311" i="7"/>
  <c r="AC311" i="7"/>
  <c r="AB311" i="7"/>
  <c r="Z311" i="7"/>
  <c r="Y311" i="7"/>
  <c r="X311" i="7"/>
  <c r="V311" i="7"/>
  <c r="U311" i="7"/>
  <c r="T311" i="7"/>
  <c r="R311" i="7"/>
  <c r="Q311" i="7"/>
  <c r="P311" i="7"/>
  <c r="BL310" i="7"/>
  <c r="BK310" i="7"/>
  <c r="BJ310" i="7"/>
  <c r="BH310" i="7"/>
  <c r="BG310" i="7"/>
  <c r="BF310" i="7"/>
  <c r="BD310" i="7"/>
  <c r="BC310" i="7"/>
  <c r="BB310" i="7"/>
  <c r="AZ310" i="7"/>
  <c r="AY310" i="7"/>
  <c r="AX310" i="7"/>
  <c r="AV310" i="7"/>
  <c r="AU310" i="7"/>
  <c r="AT310" i="7"/>
  <c r="AR310" i="7"/>
  <c r="AQ310" i="7"/>
  <c r="AP310" i="7"/>
  <c r="AL310" i="7"/>
  <c r="AK310" i="7"/>
  <c r="AJ310" i="7"/>
  <c r="AH310" i="7"/>
  <c r="AG310" i="7"/>
  <c r="AF310" i="7"/>
  <c r="AD310" i="7"/>
  <c r="AC310" i="7"/>
  <c r="AB310" i="7"/>
  <c r="Z310" i="7"/>
  <c r="Y310" i="7"/>
  <c r="X310" i="7"/>
  <c r="V310" i="7"/>
  <c r="U310" i="7"/>
  <c r="T310" i="7"/>
  <c r="R310" i="7"/>
  <c r="Q310" i="7"/>
  <c r="P310" i="7"/>
  <c r="BL309" i="7"/>
  <c r="BK309" i="7"/>
  <c r="BJ309" i="7"/>
  <c r="BH309" i="7"/>
  <c r="BG309" i="7"/>
  <c r="BF309" i="7"/>
  <c r="BD309" i="7"/>
  <c r="BC309" i="7"/>
  <c r="BB309" i="7"/>
  <c r="AZ309" i="7"/>
  <c r="AY309" i="7"/>
  <c r="AX309" i="7"/>
  <c r="AV309" i="7"/>
  <c r="AU309" i="7"/>
  <c r="AT309" i="7"/>
  <c r="AR309" i="7"/>
  <c r="AQ309" i="7"/>
  <c r="AP309" i="7"/>
  <c r="AL309" i="7"/>
  <c r="AK309" i="7"/>
  <c r="AJ309" i="7"/>
  <c r="AH309" i="7"/>
  <c r="AG309" i="7"/>
  <c r="AF309" i="7"/>
  <c r="AD309" i="7"/>
  <c r="AC309" i="7"/>
  <c r="AB309" i="7"/>
  <c r="Z309" i="7"/>
  <c r="Y309" i="7"/>
  <c r="X309" i="7"/>
  <c r="V309" i="7"/>
  <c r="U309" i="7"/>
  <c r="T309" i="7"/>
  <c r="R309" i="7"/>
  <c r="Q309" i="7"/>
  <c r="P309" i="7"/>
  <c r="BL308" i="7"/>
  <c r="BK308" i="7"/>
  <c r="BJ308" i="7"/>
  <c r="BH308" i="7"/>
  <c r="BG308" i="7"/>
  <c r="BF308" i="7"/>
  <c r="BD308" i="7"/>
  <c r="BC308" i="7"/>
  <c r="BB308" i="7"/>
  <c r="AZ308" i="7"/>
  <c r="AY308" i="7"/>
  <c r="AX308" i="7"/>
  <c r="AV308" i="7"/>
  <c r="AU308" i="7"/>
  <c r="AT308" i="7"/>
  <c r="AR308" i="7"/>
  <c r="AQ308" i="7"/>
  <c r="AP308" i="7"/>
  <c r="AL308" i="7"/>
  <c r="AK308" i="7"/>
  <c r="AJ308" i="7"/>
  <c r="AH308" i="7"/>
  <c r="AG308" i="7"/>
  <c r="AF308" i="7"/>
  <c r="AD308" i="7"/>
  <c r="AC308" i="7"/>
  <c r="AB308" i="7"/>
  <c r="Z308" i="7"/>
  <c r="Y308" i="7"/>
  <c r="X308" i="7"/>
  <c r="V308" i="7"/>
  <c r="U308" i="7"/>
  <c r="T308" i="7"/>
  <c r="R308" i="7"/>
  <c r="Q308" i="7"/>
  <c r="P308" i="7"/>
  <c r="BL307" i="7"/>
  <c r="BK307" i="7"/>
  <c r="BJ307" i="7"/>
  <c r="BH307" i="7"/>
  <c r="BG307" i="7"/>
  <c r="BF307" i="7"/>
  <c r="BD307" i="7"/>
  <c r="BC307" i="7"/>
  <c r="BB307" i="7"/>
  <c r="AZ307" i="7"/>
  <c r="AY307" i="7"/>
  <c r="AX307" i="7"/>
  <c r="AV307" i="7"/>
  <c r="AU307" i="7"/>
  <c r="AT307" i="7"/>
  <c r="AR307" i="7"/>
  <c r="AQ307" i="7"/>
  <c r="AP307" i="7"/>
  <c r="AL307" i="7"/>
  <c r="AK307" i="7"/>
  <c r="AJ307" i="7"/>
  <c r="AH307" i="7"/>
  <c r="AG307" i="7"/>
  <c r="AF307" i="7"/>
  <c r="AD307" i="7"/>
  <c r="AC307" i="7"/>
  <c r="AB307" i="7"/>
  <c r="Z307" i="7"/>
  <c r="Y307" i="7"/>
  <c r="X307" i="7"/>
  <c r="V307" i="7"/>
  <c r="U307" i="7"/>
  <c r="T307" i="7"/>
  <c r="R307" i="7"/>
  <c r="Q307" i="7"/>
  <c r="P307" i="7"/>
  <c r="BL306" i="7"/>
  <c r="BK306" i="7"/>
  <c r="BJ306" i="7"/>
  <c r="BH306" i="7"/>
  <c r="BG306" i="7"/>
  <c r="BF306" i="7"/>
  <c r="BD306" i="7"/>
  <c r="BC306" i="7"/>
  <c r="BB306" i="7"/>
  <c r="AZ306" i="7"/>
  <c r="AY306" i="7"/>
  <c r="AX306" i="7"/>
  <c r="AV306" i="7"/>
  <c r="AU306" i="7"/>
  <c r="AT306" i="7"/>
  <c r="AR306" i="7"/>
  <c r="AQ306" i="7"/>
  <c r="AP306" i="7"/>
  <c r="AL306" i="7"/>
  <c r="AK306" i="7"/>
  <c r="AJ306" i="7"/>
  <c r="AH306" i="7"/>
  <c r="AG306" i="7"/>
  <c r="AF306" i="7"/>
  <c r="AD306" i="7"/>
  <c r="AC306" i="7"/>
  <c r="AB306" i="7"/>
  <c r="Z306" i="7"/>
  <c r="Y306" i="7"/>
  <c r="X306" i="7"/>
  <c r="V306" i="7"/>
  <c r="U306" i="7"/>
  <c r="T306" i="7"/>
  <c r="R306" i="7"/>
  <c r="Q306" i="7"/>
  <c r="P306" i="7"/>
  <c r="BL305" i="7"/>
  <c r="BK305" i="7"/>
  <c r="BJ305" i="7"/>
  <c r="BH305" i="7"/>
  <c r="BG305" i="7"/>
  <c r="BF305" i="7"/>
  <c r="BD305" i="7"/>
  <c r="BC305" i="7"/>
  <c r="BB305" i="7"/>
  <c r="AZ305" i="7"/>
  <c r="AY305" i="7"/>
  <c r="AX305" i="7"/>
  <c r="AV305" i="7"/>
  <c r="AU305" i="7"/>
  <c r="AT305" i="7"/>
  <c r="AR305" i="7"/>
  <c r="AQ305" i="7"/>
  <c r="AP305" i="7"/>
  <c r="AL305" i="7"/>
  <c r="AK305" i="7"/>
  <c r="AJ305" i="7"/>
  <c r="AH305" i="7"/>
  <c r="AG305" i="7"/>
  <c r="AF305" i="7"/>
  <c r="AD305" i="7"/>
  <c r="AC305" i="7"/>
  <c r="AB305" i="7"/>
  <c r="Z305" i="7"/>
  <c r="Y305" i="7"/>
  <c r="X305" i="7"/>
  <c r="V305" i="7"/>
  <c r="U305" i="7"/>
  <c r="T305" i="7"/>
  <c r="R305" i="7"/>
  <c r="Q305" i="7"/>
  <c r="P305" i="7"/>
  <c r="BL304" i="7"/>
  <c r="BK304" i="7"/>
  <c r="BJ304" i="7"/>
  <c r="BH304" i="7"/>
  <c r="BG304" i="7"/>
  <c r="BF304" i="7"/>
  <c r="BD304" i="7"/>
  <c r="BC304" i="7"/>
  <c r="BB304" i="7"/>
  <c r="AZ304" i="7"/>
  <c r="AY304" i="7"/>
  <c r="AX304" i="7"/>
  <c r="AV304" i="7"/>
  <c r="AU304" i="7"/>
  <c r="AT304" i="7"/>
  <c r="AR304" i="7"/>
  <c r="AQ304" i="7"/>
  <c r="AP304" i="7"/>
  <c r="AL304" i="7"/>
  <c r="AK304" i="7"/>
  <c r="AJ304" i="7"/>
  <c r="AH304" i="7"/>
  <c r="AG304" i="7"/>
  <c r="AF304" i="7"/>
  <c r="AD304" i="7"/>
  <c r="AC304" i="7"/>
  <c r="AB304" i="7"/>
  <c r="Z304" i="7"/>
  <c r="Y304" i="7"/>
  <c r="X304" i="7"/>
  <c r="V304" i="7"/>
  <c r="U304" i="7"/>
  <c r="T304" i="7"/>
  <c r="R304" i="7"/>
  <c r="Q304" i="7"/>
  <c r="P304" i="7"/>
  <c r="BL303" i="7"/>
  <c r="BK303" i="7"/>
  <c r="BJ303" i="7"/>
  <c r="BH303" i="7"/>
  <c r="BG303" i="7"/>
  <c r="BF303" i="7"/>
  <c r="BD303" i="7"/>
  <c r="BC303" i="7"/>
  <c r="BB303" i="7"/>
  <c r="AZ303" i="7"/>
  <c r="AY303" i="7"/>
  <c r="AX303" i="7"/>
  <c r="AV303" i="7"/>
  <c r="AU303" i="7"/>
  <c r="AT303" i="7"/>
  <c r="AR303" i="7"/>
  <c r="AQ303" i="7"/>
  <c r="AP303" i="7"/>
  <c r="AL303" i="7"/>
  <c r="AK303" i="7"/>
  <c r="AJ303" i="7"/>
  <c r="AH303" i="7"/>
  <c r="AG303" i="7"/>
  <c r="AF303" i="7"/>
  <c r="AD303" i="7"/>
  <c r="AC303" i="7"/>
  <c r="AB303" i="7"/>
  <c r="Z303" i="7"/>
  <c r="Y303" i="7"/>
  <c r="X303" i="7"/>
  <c r="V303" i="7"/>
  <c r="U303" i="7"/>
  <c r="T303" i="7"/>
  <c r="R303" i="7"/>
  <c r="Q303" i="7"/>
  <c r="P303" i="7"/>
  <c r="BL302" i="7"/>
  <c r="BK302" i="7"/>
  <c r="BJ302" i="7"/>
  <c r="BH302" i="7"/>
  <c r="BG302" i="7"/>
  <c r="BF302" i="7"/>
  <c r="BD302" i="7"/>
  <c r="BC302" i="7"/>
  <c r="BB302" i="7"/>
  <c r="AZ302" i="7"/>
  <c r="AY302" i="7"/>
  <c r="AX302" i="7"/>
  <c r="AV302" i="7"/>
  <c r="AU302" i="7"/>
  <c r="AT302" i="7"/>
  <c r="AR302" i="7"/>
  <c r="AQ302" i="7"/>
  <c r="AP302" i="7"/>
  <c r="AL302" i="7"/>
  <c r="AK302" i="7"/>
  <c r="AJ302" i="7"/>
  <c r="AH302" i="7"/>
  <c r="AG302" i="7"/>
  <c r="AF302" i="7"/>
  <c r="AD302" i="7"/>
  <c r="AC302" i="7"/>
  <c r="AB302" i="7"/>
  <c r="Z302" i="7"/>
  <c r="Y302" i="7"/>
  <c r="X302" i="7"/>
  <c r="V302" i="7"/>
  <c r="U302" i="7"/>
  <c r="T302" i="7"/>
  <c r="R302" i="7"/>
  <c r="Q302" i="7"/>
  <c r="P302" i="7"/>
  <c r="BL301" i="7"/>
  <c r="BK301" i="7"/>
  <c r="BJ301" i="7"/>
  <c r="BH301" i="7"/>
  <c r="BG301" i="7"/>
  <c r="BF301" i="7"/>
  <c r="BD301" i="7"/>
  <c r="BC301" i="7"/>
  <c r="BB301" i="7"/>
  <c r="AZ301" i="7"/>
  <c r="AY301" i="7"/>
  <c r="AX301" i="7"/>
  <c r="AV301" i="7"/>
  <c r="AU301" i="7"/>
  <c r="AT301" i="7"/>
  <c r="AR301" i="7"/>
  <c r="AQ301" i="7"/>
  <c r="AP301" i="7"/>
  <c r="AL301" i="7"/>
  <c r="AK301" i="7"/>
  <c r="AJ301" i="7"/>
  <c r="AH301" i="7"/>
  <c r="AG301" i="7"/>
  <c r="AF301" i="7"/>
  <c r="AD301" i="7"/>
  <c r="AC301" i="7"/>
  <c r="AB301" i="7"/>
  <c r="Z301" i="7"/>
  <c r="Y301" i="7"/>
  <c r="X301" i="7"/>
  <c r="V301" i="7"/>
  <c r="U301" i="7"/>
  <c r="T301" i="7"/>
  <c r="R301" i="7"/>
  <c r="Q301" i="7"/>
  <c r="P301" i="7"/>
  <c r="BL300" i="7"/>
  <c r="BK300" i="7"/>
  <c r="BJ300" i="7"/>
  <c r="BH300" i="7"/>
  <c r="BG300" i="7"/>
  <c r="BF300" i="7"/>
  <c r="BD300" i="7"/>
  <c r="BC300" i="7"/>
  <c r="BB300" i="7"/>
  <c r="AZ300" i="7"/>
  <c r="AY300" i="7"/>
  <c r="AX300" i="7"/>
  <c r="AV300" i="7"/>
  <c r="AU300" i="7"/>
  <c r="AT300" i="7"/>
  <c r="AR300" i="7"/>
  <c r="AQ300" i="7"/>
  <c r="AP300" i="7"/>
  <c r="AL300" i="7"/>
  <c r="AK300" i="7"/>
  <c r="AJ300" i="7"/>
  <c r="AH300" i="7"/>
  <c r="AG300" i="7"/>
  <c r="AF300" i="7"/>
  <c r="AD300" i="7"/>
  <c r="AC300" i="7"/>
  <c r="AB300" i="7"/>
  <c r="Z300" i="7"/>
  <c r="Y300" i="7"/>
  <c r="X300" i="7"/>
  <c r="V300" i="7"/>
  <c r="U300" i="7"/>
  <c r="T300" i="7"/>
  <c r="R300" i="7"/>
  <c r="Q300" i="7"/>
  <c r="P300" i="7"/>
  <c r="BL299" i="7"/>
  <c r="BK299" i="7"/>
  <c r="BJ299" i="7"/>
  <c r="BH299" i="7"/>
  <c r="BG299" i="7"/>
  <c r="BF299" i="7"/>
  <c r="BD299" i="7"/>
  <c r="BC299" i="7"/>
  <c r="BB299" i="7"/>
  <c r="AZ299" i="7"/>
  <c r="AY299" i="7"/>
  <c r="AX299" i="7"/>
  <c r="AV299" i="7"/>
  <c r="AU299" i="7"/>
  <c r="AT299" i="7"/>
  <c r="AR299" i="7"/>
  <c r="AQ299" i="7"/>
  <c r="AP299" i="7"/>
  <c r="AL299" i="7"/>
  <c r="AK299" i="7"/>
  <c r="AJ299" i="7"/>
  <c r="AH299" i="7"/>
  <c r="AG299" i="7"/>
  <c r="AF299" i="7"/>
  <c r="AD299" i="7"/>
  <c r="AC299" i="7"/>
  <c r="AB299" i="7"/>
  <c r="Z299" i="7"/>
  <c r="Y299" i="7"/>
  <c r="X299" i="7"/>
  <c r="V299" i="7"/>
  <c r="U299" i="7"/>
  <c r="T299" i="7"/>
  <c r="R299" i="7"/>
  <c r="Q299" i="7"/>
  <c r="P299" i="7"/>
  <c r="BL298" i="7"/>
  <c r="BK298" i="7"/>
  <c r="BJ298" i="7"/>
  <c r="BH298" i="7"/>
  <c r="BG298" i="7"/>
  <c r="BF298" i="7"/>
  <c r="BD298" i="7"/>
  <c r="BC298" i="7"/>
  <c r="BB298" i="7"/>
  <c r="AZ298" i="7"/>
  <c r="AY298" i="7"/>
  <c r="AX298" i="7"/>
  <c r="AV298" i="7"/>
  <c r="AU298" i="7"/>
  <c r="AT298" i="7"/>
  <c r="AR298" i="7"/>
  <c r="AQ298" i="7"/>
  <c r="AP298" i="7"/>
  <c r="AL298" i="7"/>
  <c r="AK298" i="7"/>
  <c r="AJ298" i="7"/>
  <c r="AH298" i="7"/>
  <c r="AG298" i="7"/>
  <c r="AF298" i="7"/>
  <c r="AD298" i="7"/>
  <c r="AC298" i="7"/>
  <c r="AB298" i="7"/>
  <c r="Z298" i="7"/>
  <c r="Y298" i="7"/>
  <c r="X298" i="7"/>
  <c r="V298" i="7"/>
  <c r="U298" i="7"/>
  <c r="T298" i="7"/>
  <c r="R298" i="7"/>
  <c r="Q298" i="7"/>
  <c r="P298" i="7"/>
  <c r="BL297" i="7"/>
  <c r="BK297" i="7"/>
  <c r="BJ297" i="7"/>
  <c r="BH297" i="7"/>
  <c r="BG297" i="7"/>
  <c r="BF297" i="7"/>
  <c r="BD297" i="7"/>
  <c r="BC297" i="7"/>
  <c r="BB297" i="7"/>
  <c r="AZ297" i="7"/>
  <c r="AY297" i="7"/>
  <c r="AX297" i="7"/>
  <c r="AV297" i="7"/>
  <c r="AU297" i="7"/>
  <c r="AT297" i="7"/>
  <c r="AR297" i="7"/>
  <c r="AQ297" i="7"/>
  <c r="AP297" i="7"/>
  <c r="AL297" i="7"/>
  <c r="AK297" i="7"/>
  <c r="AJ297" i="7"/>
  <c r="AH297" i="7"/>
  <c r="AG297" i="7"/>
  <c r="AF297" i="7"/>
  <c r="AD297" i="7"/>
  <c r="AC297" i="7"/>
  <c r="AB297" i="7"/>
  <c r="Z297" i="7"/>
  <c r="Y297" i="7"/>
  <c r="X297" i="7"/>
  <c r="V297" i="7"/>
  <c r="U297" i="7"/>
  <c r="T297" i="7"/>
  <c r="R297" i="7"/>
  <c r="Q297" i="7"/>
  <c r="P297" i="7"/>
  <c r="BL296" i="7"/>
  <c r="BK296" i="7"/>
  <c r="BJ296" i="7"/>
  <c r="BH296" i="7"/>
  <c r="BG296" i="7"/>
  <c r="BF296" i="7"/>
  <c r="BD296" i="7"/>
  <c r="BC296" i="7"/>
  <c r="BB296" i="7"/>
  <c r="AZ296" i="7"/>
  <c r="AY296" i="7"/>
  <c r="AX296" i="7"/>
  <c r="AV296" i="7"/>
  <c r="AU296" i="7"/>
  <c r="AT296" i="7"/>
  <c r="AR296" i="7"/>
  <c r="AQ296" i="7"/>
  <c r="AP296" i="7"/>
  <c r="AL296" i="7"/>
  <c r="AK296" i="7"/>
  <c r="AJ296" i="7"/>
  <c r="AH296" i="7"/>
  <c r="AG296" i="7"/>
  <c r="AF296" i="7"/>
  <c r="AD296" i="7"/>
  <c r="AC296" i="7"/>
  <c r="AB296" i="7"/>
  <c r="Z296" i="7"/>
  <c r="Y296" i="7"/>
  <c r="X296" i="7"/>
  <c r="V296" i="7"/>
  <c r="U296" i="7"/>
  <c r="T296" i="7"/>
  <c r="R296" i="7"/>
  <c r="Q296" i="7"/>
  <c r="P296" i="7"/>
  <c r="BL295" i="7"/>
  <c r="BK295" i="7"/>
  <c r="BJ295" i="7"/>
  <c r="BH295" i="7"/>
  <c r="BG295" i="7"/>
  <c r="BF295" i="7"/>
  <c r="BD295" i="7"/>
  <c r="BC295" i="7"/>
  <c r="BB295" i="7"/>
  <c r="AZ295" i="7"/>
  <c r="AY295" i="7"/>
  <c r="AX295" i="7"/>
  <c r="AV295" i="7"/>
  <c r="AU295" i="7"/>
  <c r="AT295" i="7"/>
  <c r="AR295" i="7"/>
  <c r="AQ295" i="7"/>
  <c r="AP295" i="7"/>
  <c r="AL295" i="7"/>
  <c r="AK295" i="7"/>
  <c r="AJ295" i="7"/>
  <c r="AH295" i="7"/>
  <c r="AG295" i="7"/>
  <c r="AF295" i="7"/>
  <c r="AD295" i="7"/>
  <c r="AC295" i="7"/>
  <c r="AB295" i="7"/>
  <c r="Z295" i="7"/>
  <c r="Y295" i="7"/>
  <c r="X295" i="7"/>
  <c r="V295" i="7"/>
  <c r="U295" i="7"/>
  <c r="T295" i="7"/>
  <c r="R295" i="7"/>
  <c r="Q295" i="7"/>
  <c r="P295" i="7"/>
  <c r="BL294" i="7"/>
  <c r="BK294" i="7"/>
  <c r="BJ294" i="7"/>
  <c r="BH294" i="7"/>
  <c r="BG294" i="7"/>
  <c r="BF294" i="7"/>
  <c r="BD294" i="7"/>
  <c r="BC294" i="7"/>
  <c r="BB294" i="7"/>
  <c r="AZ294" i="7"/>
  <c r="AY294" i="7"/>
  <c r="AX294" i="7"/>
  <c r="AV294" i="7"/>
  <c r="AU294" i="7"/>
  <c r="AT294" i="7"/>
  <c r="AR294" i="7"/>
  <c r="AQ294" i="7"/>
  <c r="AP294" i="7"/>
  <c r="AL294" i="7"/>
  <c r="AK294" i="7"/>
  <c r="AJ294" i="7"/>
  <c r="AH294" i="7"/>
  <c r="AG294" i="7"/>
  <c r="AF294" i="7"/>
  <c r="AD294" i="7"/>
  <c r="AC294" i="7"/>
  <c r="AB294" i="7"/>
  <c r="Z294" i="7"/>
  <c r="Y294" i="7"/>
  <c r="X294" i="7"/>
  <c r="V294" i="7"/>
  <c r="U294" i="7"/>
  <c r="T294" i="7"/>
  <c r="R294" i="7"/>
  <c r="Q294" i="7"/>
  <c r="P294" i="7"/>
  <c r="BL293" i="7"/>
  <c r="BK293" i="7"/>
  <c r="BJ293" i="7"/>
  <c r="BH293" i="7"/>
  <c r="BG293" i="7"/>
  <c r="BF293" i="7"/>
  <c r="BD293" i="7"/>
  <c r="BC293" i="7"/>
  <c r="BB293" i="7"/>
  <c r="AZ293" i="7"/>
  <c r="AY293" i="7"/>
  <c r="AX293" i="7"/>
  <c r="AV293" i="7"/>
  <c r="AU293" i="7"/>
  <c r="AT293" i="7"/>
  <c r="AR293" i="7"/>
  <c r="AQ293" i="7"/>
  <c r="AP293" i="7"/>
  <c r="AL293" i="7"/>
  <c r="AK293" i="7"/>
  <c r="AJ293" i="7"/>
  <c r="AH293" i="7"/>
  <c r="AG293" i="7"/>
  <c r="AF293" i="7"/>
  <c r="AD293" i="7"/>
  <c r="AC293" i="7"/>
  <c r="AB293" i="7"/>
  <c r="Z293" i="7"/>
  <c r="Y293" i="7"/>
  <c r="X293" i="7"/>
  <c r="V293" i="7"/>
  <c r="U293" i="7"/>
  <c r="T293" i="7"/>
  <c r="R293" i="7"/>
  <c r="Q293" i="7"/>
  <c r="P293" i="7"/>
  <c r="BL292" i="7"/>
  <c r="BK292" i="7"/>
  <c r="BJ292" i="7"/>
  <c r="BH292" i="7"/>
  <c r="BG292" i="7"/>
  <c r="BF292" i="7"/>
  <c r="BD292" i="7"/>
  <c r="BC292" i="7"/>
  <c r="BB292" i="7"/>
  <c r="AZ292" i="7"/>
  <c r="AY292" i="7"/>
  <c r="AX292" i="7"/>
  <c r="AV292" i="7"/>
  <c r="AU292" i="7"/>
  <c r="AT292" i="7"/>
  <c r="AR292" i="7"/>
  <c r="AQ292" i="7"/>
  <c r="AP292" i="7"/>
  <c r="AL292" i="7"/>
  <c r="AK292" i="7"/>
  <c r="AJ292" i="7"/>
  <c r="AH292" i="7"/>
  <c r="AG292" i="7"/>
  <c r="AF292" i="7"/>
  <c r="AD292" i="7"/>
  <c r="AC292" i="7"/>
  <c r="AB292" i="7"/>
  <c r="Z292" i="7"/>
  <c r="Y292" i="7"/>
  <c r="X292" i="7"/>
  <c r="V292" i="7"/>
  <c r="U292" i="7"/>
  <c r="T292" i="7"/>
  <c r="R292" i="7"/>
  <c r="Q292" i="7"/>
  <c r="P292" i="7"/>
  <c r="BL291" i="7"/>
  <c r="BK291" i="7"/>
  <c r="BJ291" i="7"/>
  <c r="BH291" i="7"/>
  <c r="BG291" i="7"/>
  <c r="BF291" i="7"/>
  <c r="BD291" i="7"/>
  <c r="BC291" i="7"/>
  <c r="BB291" i="7"/>
  <c r="AZ291" i="7"/>
  <c r="AY291" i="7"/>
  <c r="AX291" i="7"/>
  <c r="AV291" i="7"/>
  <c r="AU291" i="7"/>
  <c r="AT291" i="7"/>
  <c r="AR291" i="7"/>
  <c r="AQ291" i="7"/>
  <c r="AP291" i="7"/>
  <c r="AL291" i="7"/>
  <c r="AK291" i="7"/>
  <c r="AJ291" i="7"/>
  <c r="AH291" i="7"/>
  <c r="AG291" i="7"/>
  <c r="AF291" i="7"/>
  <c r="AD291" i="7"/>
  <c r="AC291" i="7"/>
  <c r="AB291" i="7"/>
  <c r="Z291" i="7"/>
  <c r="Y291" i="7"/>
  <c r="X291" i="7"/>
  <c r="V291" i="7"/>
  <c r="U291" i="7"/>
  <c r="T291" i="7"/>
  <c r="R291" i="7"/>
  <c r="Q291" i="7"/>
  <c r="P291" i="7"/>
  <c r="BL290" i="7"/>
  <c r="BK290" i="7"/>
  <c r="BJ290" i="7"/>
  <c r="BH290" i="7"/>
  <c r="BG290" i="7"/>
  <c r="BF290" i="7"/>
  <c r="BD290" i="7"/>
  <c r="BC290" i="7"/>
  <c r="BB290" i="7"/>
  <c r="AZ290" i="7"/>
  <c r="AY290" i="7"/>
  <c r="AX290" i="7"/>
  <c r="AV290" i="7"/>
  <c r="AU290" i="7"/>
  <c r="AT290" i="7"/>
  <c r="AR290" i="7"/>
  <c r="AQ290" i="7"/>
  <c r="AP290" i="7"/>
  <c r="AL290" i="7"/>
  <c r="AK290" i="7"/>
  <c r="AJ290" i="7"/>
  <c r="AH290" i="7"/>
  <c r="AG290" i="7"/>
  <c r="AF290" i="7"/>
  <c r="AD290" i="7"/>
  <c r="AC290" i="7"/>
  <c r="AB290" i="7"/>
  <c r="Z290" i="7"/>
  <c r="Y290" i="7"/>
  <c r="X290" i="7"/>
  <c r="V290" i="7"/>
  <c r="U290" i="7"/>
  <c r="T290" i="7"/>
  <c r="R290" i="7"/>
  <c r="Q290" i="7"/>
  <c r="P290" i="7"/>
  <c r="BL289" i="7"/>
  <c r="BK289" i="7"/>
  <c r="BJ289" i="7"/>
  <c r="BH289" i="7"/>
  <c r="BG289" i="7"/>
  <c r="BF289" i="7"/>
  <c r="BD289" i="7"/>
  <c r="BC289" i="7"/>
  <c r="BB289" i="7"/>
  <c r="AZ289" i="7"/>
  <c r="AY289" i="7"/>
  <c r="AX289" i="7"/>
  <c r="AV289" i="7"/>
  <c r="AU289" i="7"/>
  <c r="AT289" i="7"/>
  <c r="AR289" i="7"/>
  <c r="AQ289" i="7"/>
  <c r="AP289" i="7"/>
  <c r="AL289" i="7"/>
  <c r="AK289" i="7"/>
  <c r="AJ289" i="7"/>
  <c r="AH289" i="7"/>
  <c r="AG289" i="7"/>
  <c r="AF289" i="7"/>
  <c r="AD289" i="7"/>
  <c r="AC289" i="7"/>
  <c r="AB289" i="7"/>
  <c r="Z289" i="7"/>
  <c r="Y289" i="7"/>
  <c r="X289" i="7"/>
  <c r="V289" i="7"/>
  <c r="U289" i="7"/>
  <c r="T289" i="7"/>
  <c r="R289" i="7"/>
  <c r="Q289" i="7"/>
  <c r="P289" i="7"/>
  <c r="BL288" i="7"/>
  <c r="BK288" i="7"/>
  <c r="BJ288" i="7"/>
  <c r="BH288" i="7"/>
  <c r="BG288" i="7"/>
  <c r="BF288" i="7"/>
  <c r="BD288" i="7"/>
  <c r="BC288" i="7"/>
  <c r="BB288" i="7"/>
  <c r="AZ288" i="7"/>
  <c r="AY288" i="7"/>
  <c r="AX288" i="7"/>
  <c r="AV288" i="7"/>
  <c r="AU288" i="7"/>
  <c r="AT288" i="7"/>
  <c r="AR288" i="7"/>
  <c r="AQ288" i="7"/>
  <c r="AP288" i="7"/>
  <c r="AL288" i="7"/>
  <c r="AK288" i="7"/>
  <c r="AJ288" i="7"/>
  <c r="AH288" i="7"/>
  <c r="AG288" i="7"/>
  <c r="AF288" i="7"/>
  <c r="AD288" i="7"/>
  <c r="AC288" i="7"/>
  <c r="AB288" i="7"/>
  <c r="Z288" i="7"/>
  <c r="Y288" i="7"/>
  <c r="X288" i="7"/>
  <c r="V288" i="7"/>
  <c r="U288" i="7"/>
  <c r="T288" i="7"/>
  <c r="R288" i="7"/>
  <c r="Q288" i="7"/>
  <c r="P288" i="7"/>
  <c r="BL287" i="7"/>
  <c r="BK287" i="7"/>
  <c r="BJ287" i="7"/>
  <c r="BH287" i="7"/>
  <c r="BG287" i="7"/>
  <c r="BF287" i="7"/>
  <c r="BD287" i="7"/>
  <c r="BC287" i="7"/>
  <c r="BB287" i="7"/>
  <c r="AZ287" i="7"/>
  <c r="AY287" i="7"/>
  <c r="AX287" i="7"/>
  <c r="AV287" i="7"/>
  <c r="AU287" i="7"/>
  <c r="AT287" i="7"/>
  <c r="AR287" i="7"/>
  <c r="AQ287" i="7"/>
  <c r="AP287" i="7"/>
  <c r="AL287" i="7"/>
  <c r="AK287" i="7"/>
  <c r="AJ287" i="7"/>
  <c r="AH287" i="7"/>
  <c r="AG287" i="7"/>
  <c r="AF287" i="7"/>
  <c r="AD287" i="7"/>
  <c r="AC287" i="7"/>
  <c r="AB287" i="7"/>
  <c r="Z287" i="7"/>
  <c r="Y287" i="7"/>
  <c r="X287" i="7"/>
  <c r="V287" i="7"/>
  <c r="U287" i="7"/>
  <c r="T287" i="7"/>
  <c r="R287" i="7"/>
  <c r="Q287" i="7"/>
  <c r="P287" i="7"/>
  <c r="BL286" i="7"/>
  <c r="BK286" i="7"/>
  <c r="BJ286" i="7"/>
  <c r="BH286" i="7"/>
  <c r="BG286" i="7"/>
  <c r="BF286" i="7"/>
  <c r="BD286" i="7"/>
  <c r="BC286" i="7"/>
  <c r="BB286" i="7"/>
  <c r="AZ286" i="7"/>
  <c r="AY286" i="7"/>
  <c r="AX286" i="7"/>
  <c r="AV286" i="7"/>
  <c r="AU286" i="7"/>
  <c r="AT286" i="7"/>
  <c r="AR286" i="7"/>
  <c r="AQ286" i="7"/>
  <c r="AP286" i="7"/>
  <c r="AL286" i="7"/>
  <c r="AK286" i="7"/>
  <c r="AJ286" i="7"/>
  <c r="AH286" i="7"/>
  <c r="AG286" i="7"/>
  <c r="AF286" i="7"/>
  <c r="AD286" i="7"/>
  <c r="AC286" i="7"/>
  <c r="AB286" i="7"/>
  <c r="Z286" i="7"/>
  <c r="Y286" i="7"/>
  <c r="X286" i="7"/>
  <c r="V286" i="7"/>
  <c r="U286" i="7"/>
  <c r="T286" i="7"/>
  <c r="R286" i="7"/>
  <c r="Q286" i="7"/>
  <c r="P286" i="7"/>
  <c r="BL285" i="7"/>
  <c r="BK285" i="7"/>
  <c r="BJ285" i="7"/>
  <c r="BH285" i="7"/>
  <c r="BG285" i="7"/>
  <c r="BF285" i="7"/>
  <c r="BD285" i="7"/>
  <c r="BC285" i="7"/>
  <c r="BB285" i="7"/>
  <c r="AZ285" i="7"/>
  <c r="AY285" i="7"/>
  <c r="AX285" i="7"/>
  <c r="AV285" i="7"/>
  <c r="AU285" i="7"/>
  <c r="AT285" i="7"/>
  <c r="AR285" i="7"/>
  <c r="AQ285" i="7"/>
  <c r="AP285" i="7"/>
  <c r="AL285" i="7"/>
  <c r="AK285" i="7"/>
  <c r="AJ285" i="7"/>
  <c r="AH285" i="7"/>
  <c r="AG285" i="7"/>
  <c r="AF285" i="7"/>
  <c r="AD285" i="7"/>
  <c r="AC285" i="7"/>
  <c r="AB285" i="7"/>
  <c r="Z285" i="7"/>
  <c r="Y285" i="7"/>
  <c r="X285" i="7"/>
  <c r="V285" i="7"/>
  <c r="U285" i="7"/>
  <c r="T285" i="7"/>
  <c r="R285" i="7"/>
  <c r="Q285" i="7"/>
  <c r="P285" i="7"/>
  <c r="BL284" i="7"/>
  <c r="BK284" i="7"/>
  <c r="BJ284" i="7"/>
  <c r="BH284" i="7"/>
  <c r="BG284" i="7"/>
  <c r="BF284" i="7"/>
  <c r="BD284" i="7"/>
  <c r="BC284" i="7"/>
  <c r="BB284" i="7"/>
  <c r="AZ284" i="7"/>
  <c r="AY284" i="7"/>
  <c r="AX284" i="7"/>
  <c r="AV284" i="7"/>
  <c r="AU284" i="7"/>
  <c r="AT284" i="7"/>
  <c r="AR284" i="7"/>
  <c r="AQ284" i="7"/>
  <c r="AP284" i="7"/>
  <c r="AL284" i="7"/>
  <c r="AK284" i="7"/>
  <c r="AJ284" i="7"/>
  <c r="AH284" i="7"/>
  <c r="AG284" i="7"/>
  <c r="AF284" i="7"/>
  <c r="AD284" i="7"/>
  <c r="AC284" i="7"/>
  <c r="AB284" i="7"/>
  <c r="Z284" i="7"/>
  <c r="Y284" i="7"/>
  <c r="X284" i="7"/>
  <c r="V284" i="7"/>
  <c r="U284" i="7"/>
  <c r="T284" i="7"/>
  <c r="R284" i="7"/>
  <c r="Q284" i="7"/>
  <c r="P284" i="7"/>
  <c r="BL283" i="7"/>
  <c r="BK283" i="7"/>
  <c r="BJ283" i="7"/>
  <c r="BH283" i="7"/>
  <c r="BG283" i="7"/>
  <c r="BF283" i="7"/>
  <c r="BD283" i="7"/>
  <c r="BC283" i="7"/>
  <c r="BB283" i="7"/>
  <c r="AZ283" i="7"/>
  <c r="AY283" i="7"/>
  <c r="AX283" i="7"/>
  <c r="AV283" i="7"/>
  <c r="AU283" i="7"/>
  <c r="AT283" i="7"/>
  <c r="AR283" i="7"/>
  <c r="AQ283" i="7"/>
  <c r="AP283" i="7"/>
  <c r="AL283" i="7"/>
  <c r="AK283" i="7"/>
  <c r="AJ283" i="7"/>
  <c r="AH283" i="7"/>
  <c r="AG283" i="7"/>
  <c r="AF283" i="7"/>
  <c r="AD283" i="7"/>
  <c r="AC283" i="7"/>
  <c r="AB283" i="7"/>
  <c r="Z283" i="7"/>
  <c r="Y283" i="7"/>
  <c r="X283" i="7"/>
  <c r="V283" i="7"/>
  <c r="U283" i="7"/>
  <c r="T283" i="7"/>
  <c r="R283" i="7"/>
  <c r="Q283" i="7"/>
  <c r="P283" i="7"/>
  <c r="BL282" i="7"/>
  <c r="BK282" i="7"/>
  <c r="BJ282" i="7"/>
  <c r="BH282" i="7"/>
  <c r="BG282" i="7"/>
  <c r="BF282" i="7"/>
  <c r="BD282" i="7"/>
  <c r="BC282" i="7"/>
  <c r="BB282" i="7"/>
  <c r="AZ282" i="7"/>
  <c r="AY282" i="7"/>
  <c r="AX282" i="7"/>
  <c r="AV282" i="7"/>
  <c r="AU282" i="7"/>
  <c r="AT282" i="7"/>
  <c r="AR282" i="7"/>
  <c r="AQ282" i="7"/>
  <c r="AP282" i="7"/>
  <c r="AL282" i="7"/>
  <c r="AK282" i="7"/>
  <c r="AJ282" i="7"/>
  <c r="AH282" i="7"/>
  <c r="AG282" i="7"/>
  <c r="AF282" i="7"/>
  <c r="AD282" i="7"/>
  <c r="AC282" i="7"/>
  <c r="AB282" i="7"/>
  <c r="Z282" i="7"/>
  <c r="Y282" i="7"/>
  <c r="X282" i="7"/>
  <c r="V282" i="7"/>
  <c r="U282" i="7"/>
  <c r="T282" i="7"/>
  <c r="R282" i="7"/>
  <c r="Q282" i="7"/>
  <c r="P282" i="7"/>
  <c r="BL281" i="7"/>
  <c r="BK281" i="7"/>
  <c r="BJ281" i="7"/>
  <c r="BH281" i="7"/>
  <c r="BG281" i="7"/>
  <c r="BF281" i="7"/>
  <c r="BD281" i="7"/>
  <c r="BC281" i="7"/>
  <c r="BB281" i="7"/>
  <c r="AZ281" i="7"/>
  <c r="AY281" i="7"/>
  <c r="AX281" i="7"/>
  <c r="AV281" i="7"/>
  <c r="AU281" i="7"/>
  <c r="AT281" i="7"/>
  <c r="AR281" i="7"/>
  <c r="AQ281" i="7"/>
  <c r="AP281" i="7"/>
  <c r="AL281" i="7"/>
  <c r="AK281" i="7"/>
  <c r="AJ281" i="7"/>
  <c r="AH281" i="7"/>
  <c r="AG281" i="7"/>
  <c r="AF281" i="7"/>
  <c r="AD281" i="7"/>
  <c r="AC281" i="7"/>
  <c r="AB281" i="7"/>
  <c r="Z281" i="7"/>
  <c r="Y281" i="7"/>
  <c r="X281" i="7"/>
  <c r="V281" i="7"/>
  <c r="U281" i="7"/>
  <c r="T281" i="7"/>
  <c r="R281" i="7"/>
  <c r="Q281" i="7"/>
  <c r="P281" i="7"/>
  <c r="BL280" i="7"/>
  <c r="BK280" i="7"/>
  <c r="BJ280" i="7"/>
  <c r="BH280" i="7"/>
  <c r="BG280" i="7"/>
  <c r="BF280" i="7"/>
  <c r="BD280" i="7"/>
  <c r="BC280" i="7"/>
  <c r="BB280" i="7"/>
  <c r="AZ280" i="7"/>
  <c r="AY280" i="7"/>
  <c r="AX280" i="7"/>
  <c r="AV280" i="7"/>
  <c r="AU280" i="7"/>
  <c r="AT280" i="7"/>
  <c r="AR280" i="7"/>
  <c r="AQ280" i="7"/>
  <c r="AP280" i="7"/>
  <c r="AL280" i="7"/>
  <c r="AK280" i="7"/>
  <c r="AJ280" i="7"/>
  <c r="AH280" i="7"/>
  <c r="AG280" i="7"/>
  <c r="AF280" i="7"/>
  <c r="AD280" i="7"/>
  <c r="AC280" i="7"/>
  <c r="AB280" i="7"/>
  <c r="Z280" i="7"/>
  <c r="Y280" i="7"/>
  <c r="X280" i="7"/>
  <c r="V280" i="7"/>
  <c r="U280" i="7"/>
  <c r="T280" i="7"/>
  <c r="R280" i="7"/>
  <c r="Q280" i="7"/>
  <c r="P280" i="7"/>
  <c r="BL279" i="7"/>
  <c r="BK279" i="7"/>
  <c r="BJ279" i="7"/>
  <c r="BH279" i="7"/>
  <c r="BG279" i="7"/>
  <c r="BF279" i="7"/>
  <c r="BD279" i="7"/>
  <c r="BC279" i="7"/>
  <c r="BB279" i="7"/>
  <c r="AZ279" i="7"/>
  <c r="AY279" i="7"/>
  <c r="AX279" i="7"/>
  <c r="AV279" i="7"/>
  <c r="AU279" i="7"/>
  <c r="AT279" i="7"/>
  <c r="AR279" i="7"/>
  <c r="AQ279" i="7"/>
  <c r="AP279" i="7"/>
  <c r="AL279" i="7"/>
  <c r="AK279" i="7"/>
  <c r="AJ279" i="7"/>
  <c r="AH279" i="7"/>
  <c r="AG279" i="7"/>
  <c r="AF279" i="7"/>
  <c r="AD279" i="7"/>
  <c r="AC279" i="7"/>
  <c r="AB279" i="7"/>
  <c r="Z279" i="7"/>
  <c r="Y279" i="7"/>
  <c r="X279" i="7"/>
  <c r="V279" i="7"/>
  <c r="U279" i="7"/>
  <c r="T279" i="7"/>
  <c r="R279" i="7"/>
  <c r="Q279" i="7"/>
  <c r="P279" i="7"/>
  <c r="BL278" i="7"/>
  <c r="BK278" i="7"/>
  <c r="BJ278" i="7"/>
  <c r="BH278" i="7"/>
  <c r="BG278" i="7"/>
  <c r="BF278" i="7"/>
  <c r="BD278" i="7"/>
  <c r="BC278" i="7"/>
  <c r="BB278" i="7"/>
  <c r="AZ278" i="7"/>
  <c r="AY278" i="7"/>
  <c r="AX278" i="7"/>
  <c r="AV278" i="7"/>
  <c r="AU278" i="7"/>
  <c r="AT278" i="7"/>
  <c r="AR278" i="7"/>
  <c r="AQ278" i="7"/>
  <c r="AP278" i="7"/>
  <c r="AL278" i="7"/>
  <c r="AK278" i="7"/>
  <c r="AJ278" i="7"/>
  <c r="AH278" i="7"/>
  <c r="AG278" i="7"/>
  <c r="AF278" i="7"/>
  <c r="AD278" i="7"/>
  <c r="AC278" i="7"/>
  <c r="AB278" i="7"/>
  <c r="Z278" i="7"/>
  <c r="Y278" i="7"/>
  <c r="X278" i="7"/>
  <c r="V278" i="7"/>
  <c r="U278" i="7"/>
  <c r="T278" i="7"/>
  <c r="R278" i="7"/>
  <c r="Q278" i="7"/>
  <c r="P278" i="7"/>
  <c r="BL277" i="7"/>
  <c r="BK277" i="7"/>
  <c r="BJ277" i="7"/>
  <c r="BH277" i="7"/>
  <c r="BG277" i="7"/>
  <c r="BF277" i="7"/>
  <c r="BD277" i="7"/>
  <c r="BC277" i="7"/>
  <c r="BB277" i="7"/>
  <c r="AZ277" i="7"/>
  <c r="AY277" i="7"/>
  <c r="AX277" i="7"/>
  <c r="AV277" i="7"/>
  <c r="AU277" i="7"/>
  <c r="AT277" i="7"/>
  <c r="AR277" i="7"/>
  <c r="AQ277" i="7"/>
  <c r="AP277" i="7"/>
  <c r="AL277" i="7"/>
  <c r="AK277" i="7"/>
  <c r="AJ277" i="7"/>
  <c r="AH277" i="7"/>
  <c r="AG277" i="7"/>
  <c r="AF277" i="7"/>
  <c r="AD277" i="7"/>
  <c r="AC277" i="7"/>
  <c r="AB277" i="7"/>
  <c r="Z277" i="7"/>
  <c r="Y277" i="7"/>
  <c r="X277" i="7"/>
  <c r="V277" i="7"/>
  <c r="U277" i="7"/>
  <c r="T277" i="7"/>
  <c r="R277" i="7"/>
  <c r="Q277" i="7"/>
  <c r="P277" i="7"/>
  <c r="BL276" i="7"/>
  <c r="BK276" i="7"/>
  <c r="BJ276" i="7"/>
  <c r="BH276" i="7"/>
  <c r="BG276" i="7"/>
  <c r="BF276" i="7"/>
  <c r="BD276" i="7"/>
  <c r="BC276" i="7"/>
  <c r="BB276" i="7"/>
  <c r="AZ276" i="7"/>
  <c r="AY276" i="7"/>
  <c r="AX276" i="7"/>
  <c r="AV276" i="7"/>
  <c r="AU276" i="7"/>
  <c r="AT276" i="7"/>
  <c r="AR276" i="7"/>
  <c r="AQ276" i="7"/>
  <c r="AP276" i="7"/>
  <c r="AL276" i="7"/>
  <c r="AK276" i="7"/>
  <c r="AJ276" i="7"/>
  <c r="AH276" i="7"/>
  <c r="AG276" i="7"/>
  <c r="AF276" i="7"/>
  <c r="AD276" i="7"/>
  <c r="AC276" i="7"/>
  <c r="AB276" i="7"/>
  <c r="Z276" i="7"/>
  <c r="Y276" i="7"/>
  <c r="X276" i="7"/>
  <c r="V276" i="7"/>
  <c r="U276" i="7"/>
  <c r="T276" i="7"/>
  <c r="R276" i="7"/>
  <c r="Q276" i="7"/>
  <c r="P276" i="7"/>
  <c r="BL275" i="7"/>
  <c r="BK275" i="7"/>
  <c r="BJ275" i="7"/>
  <c r="BH275" i="7"/>
  <c r="BG275" i="7"/>
  <c r="BF275" i="7"/>
  <c r="BD275" i="7"/>
  <c r="BC275" i="7"/>
  <c r="BB275" i="7"/>
  <c r="AZ275" i="7"/>
  <c r="AY275" i="7"/>
  <c r="AX275" i="7"/>
  <c r="AV275" i="7"/>
  <c r="AU275" i="7"/>
  <c r="AT275" i="7"/>
  <c r="AR275" i="7"/>
  <c r="AQ275" i="7"/>
  <c r="AP275" i="7"/>
  <c r="AL275" i="7"/>
  <c r="AK275" i="7"/>
  <c r="AJ275" i="7"/>
  <c r="AH275" i="7"/>
  <c r="AG275" i="7"/>
  <c r="AF275" i="7"/>
  <c r="AD275" i="7"/>
  <c r="AC275" i="7"/>
  <c r="AB275" i="7"/>
  <c r="Z275" i="7"/>
  <c r="Y275" i="7"/>
  <c r="X275" i="7"/>
  <c r="V275" i="7"/>
  <c r="U275" i="7"/>
  <c r="T275" i="7"/>
  <c r="R275" i="7"/>
  <c r="Q275" i="7"/>
  <c r="P275" i="7"/>
  <c r="BL274" i="7"/>
  <c r="BK274" i="7"/>
  <c r="BJ274" i="7"/>
  <c r="BH274" i="7"/>
  <c r="BG274" i="7"/>
  <c r="BF274" i="7"/>
  <c r="BD274" i="7"/>
  <c r="BC274" i="7"/>
  <c r="BB274" i="7"/>
  <c r="AZ274" i="7"/>
  <c r="AY274" i="7"/>
  <c r="AX274" i="7"/>
  <c r="AV274" i="7"/>
  <c r="AU274" i="7"/>
  <c r="AT274" i="7"/>
  <c r="AR274" i="7"/>
  <c r="AQ274" i="7"/>
  <c r="AP274" i="7"/>
  <c r="AL274" i="7"/>
  <c r="AK274" i="7"/>
  <c r="AJ274" i="7"/>
  <c r="AH274" i="7"/>
  <c r="AG274" i="7"/>
  <c r="AF274" i="7"/>
  <c r="AD274" i="7"/>
  <c r="AC274" i="7"/>
  <c r="AB274" i="7"/>
  <c r="Z274" i="7"/>
  <c r="Y274" i="7"/>
  <c r="X274" i="7"/>
  <c r="V274" i="7"/>
  <c r="U274" i="7"/>
  <c r="T274" i="7"/>
  <c r="R274" i="7"/>
  <c r="Q274" i="7"/>
  <c r="P274" i="7"/>
  <c r="BL273" i="7"/>
  <c r="BK273" i="7"/>
  <c r="BJ273" i="7"/>
  <c r="BH273" i="7"/>
  <c r="BG273" i="7"/>
  <c r="BF273" i="7"/>
  <c r="BD273" i="7"/>
  <c r="BC273" i="7"/>
  <c r="BB273" i="7"/>
  <c r="AZ273" i="7"/>
  <c r="AY273" i="7"/>
  <c r="AX273" i="7"/>
  <c r="AV273" i="7"/>
  <c r="AU273" i="7"/>
  <c r="AT273" i="7"/>
  <c r="AR273" i="7"/>
  <c r="AQ273" i="7"/>
  <c r="AP273" i="7"/>
  <c r="AL273" i="7"/>
  <c r="AK273" i="7"/>
  <c r="AJ273" i="7"/>
  <c r="AH273" i="7"/>
  <c r="AG273" i="7"/>
  <c r="AF273" i="7"/>
  <c r="AD273" i="7"/>
  <c r="AC273" i="7"/>
  <c r="AB273" i="7"/>
  <c r="Z273" i="7"/>
  <c r="Y273" i="7"/>
  <c r="X273" i="7"/>
  <c r="V273" i="7"/>
  <c r="U273" i="7"/>
  <c r="T273" i="7"/>
  <c r="R273" i="7"/>
  <c r="Q273" i="7"/>
  <c r="P273" i="7"/>
  <c r="BL272" i="7"/>
  <c r="BK272" i="7"/>
  <c r="BJ272" i="7"/>
  <c r="BH272" i="7"/>
  <c r="BG272" i="7"/>
  <c r="BF272" i="7"/>
  <c r="BD272" i="7"/>
  <c r="BC272" i="7"/>
  <c r="BB272" i="7"/>
  <c r="AZ272" i="7"/>
  <c r="AY272" i="7"/>
  <c r="AX272" i="7"/>
  <c r="AV272" i="7"/>
  <c r="AU272" i="7"/>
  <c r="AT272" i="7"/>
  <c r="AR272" i="7"/>
  <c r="AQ272" i="7"/>
  <c r="AP272" i="7"/>
  <c r="AL272" i="7"/>
  <c r="AK272" i="7"/>
  <c r="AJ272" i="7"/>
  <c r="AH272" i="7"/>
  <c r="AG272" i="7"/>
  <c r="AF272" i="7"/>
  <c r="AD272" i="7"/>
  <c r="AC272" i="7"/>
  <c r="AB272" i="7"/>
  <c r="Z272" i="7"/>
  <c r="Y272" i="7"/>
  <c r="X272" i="7"/>
  <c r="V272" i="7"/>
  <c r="U272" i="7"/>
  <c r="T272" i="7"/>
  <c r="R272" i="7"/>
  <c r="Q272" i="7"/>
  <c r="P272" i="7"/>
  <c r="BL271" i="7"/>
  <c r="BK271" i="7"/>
  <c r="BJ271" i="7"/>
  <c r="BH271" i="7"/>
  <c r="BG271" i="7"/>
  <c r="BF271" i="7"/>
  <c r="BD271" i="7"/>
  <c r="BC271" i="7"/>
  <c r="BB271" i="7"/>
  <c r="AZ271" i="7"/>
  <c r="AY271" i="7"/>
  <c r="AX271" i="7"/>
  <c r="AV271" i="7"/>
  <c r="AU271" i="7"/>
  <c r="AT271" i="7"/>
  <c r="AR271" i="7"/>
  <c r="AQ271" i="7"/>
  <c r="AP271" i="7"/>
  <c r="AL271" i="7"/>
  <c r="AK271" i="7"/>
  <c r="AJ271" i="7"/>
  <c r="AH271" i="7"/>
  <c r="AG271" i="7"/>
  <c r="AF271" i="7"/>
  <c r="AD271" i="7"/>
  <c r="AC271" i="7"/>
  <c r="AB271" i="7"/>
  <c r="Z271" i="7"/>
  <c r="Y271" i="7"/>
  <c r="X271" i="7"/>
  <c r="V271" i="7"/>
  <c r="U271" i="7"/>
  <c r="T271" i="7"/>
  <c r="R271" i="7"/>
  <c r="Q271" i="7"/>
  <c r="P271" i="7"/>
  <c r="BL270" i="7"/>
  <c r="BK270" i="7"/>
  <c r="BJ270" i="7"/>
  <c r="BH270" i="7"/>
  <c r="BG270" i="7"/>
  <c r="BF270" i="7"/>
  <c r="BD270" i="7"/>
  <c r="BC270" i="7"/>
  <c r="BB270" i="7"/>
  <c r="AZ270" i="7"/>
  <c r="AY270" i="7"/>
  <c r="AX270" i="7"/>
  <c r="AV270" i="7"/>
  <c r="AU270" i="7"/>
  <c r="AT270" i="7"/>
  <c r="AR270" i="7"/>
  <c r="AQ270" i="7"/>
  <c r="AP270" i="7"/>
  <c r="AL270" i="7"/>
  <c r="AK270" i="7"/>
  <c r="AJ270" i="7"/>
  <c r="AH270" i="7"/>
  <c r="AG270" i="7"/>
  <c r="AF270" i="7"/>
  <c r="AD270" i="7"/>
  <c r="AC270" i="7"/>
  <c r="AB270" i="7"/>
  <c r="Z270" i="7"/>
  <c r="Y270" i="7"/>
  <c r="X270" i="7"/>
  <c r="V270" i="7"/>
  <c r="U270" i="7"/>
  <c r="T270" i="7"/>
  <c r="R270" i="7"/>
  <c r="Q270" i="7"/>
  <c r="P270" i="7"/>
  <c r="BL269" i="7"/>
  <c r="BK269" i="7"/>
  <c r="BJ269" i="7"/>
  <c r="BH269" i="7"/>
  <c r="BG269" i="7"/>
  <c r="BF269" i="7"/>
  <c r="BD269" i="7"/>
  <c r="BC269" i="7"/>
  <c r="BB269" i="7"/>
  <c r="AZ269" i="7"/>
  <c r="AY269" i="7"/>
  <c r="AX269" i="7"/>
  <c r="AV269" i="7"/>
  <c r="AU269" i="7"/>
  <c r="AT269" i="7"/>
  <c r="AR269" i="7"/>
  <c r="AQ269" i="7"/>
  <c r="AP269" i="7"/>
  <c r="AL269" i="7"/>
  <c r="AK269" i="7"/>
  <c r="AJ269" i="7"/>
  <c r="AH269" i="7"/>
  <c r="AG269" i="7"/>
  <c r="AF269" i="7"/>
  <c r="AD269" i="7"/>
  <c r="AC269" i="7"/>
  <c r="AB269" i="7"/>
  <c r="Z269" i="7"/>
  <c r="Y269" i="7"/>
  <c r="X269" i="7"/>
  <c r="V269" i="7"/>
  <c r="U269" i="7"/>
  <c r="T269" i="7"/>
  <c r="R269" i="7"/>
  <c r="Q269" i="7"/>
  <c r="P269" i="7"/>
  <c r="BL268" i="7"/>
  <c r="BK268" i="7"/>
  <c r="BJ268" i="7"/>
  <c r="BH268" i="7"/>
  <c r="BG268" i="7"/>
  <c r="BF268" i="7"/>
  <c r="BD268" i="7"/>
  <c r="BC268" i="7"/>
  <c r="BB268" i="7"/>
  <c r="AZ268" i="7"/>
  <c r="AY268" i="7"/>
  <c r="AX268" i="7"/>
  <c r="AV268" i="7"/>
  <c r="AU268" i="7"/>
  <c r="AT268" i="7"/>
  <c r="AR268" i="7"/>
  <c r="AQ268" i="7"/>
  <c r="AP268" i="7"/>
  <c r="AL268" i="7"/>
  <c r="AK268" i="7"/>
  <c r="AJ268" i="7"/>
  <c r="AH268" i="7"/>
  <c r="AG268" i="7"/>
  <c r="AF268" i="7"/>
  <c r="AD268" i="7"/>
  <c r="AC268" i="7"/>
  <c r="AB268" i="7"/>
  <c r="Z268" i="7"/>
  <c r="Y268" i="7"/>
  <c r="X268" i="7"/>
  <c r="V268" i="7"/>
  <c r="U268" i="7"/>
  <c r="T268" i="7"/>
  <c r="R268" i="7"/>
  <c r="Q268" i="7"/>
  <c r="P268" i="7"/>
  <c r="BL267" i="7"/>
  <c r="BK267" i="7"/>
  <c r="BJ267" i="7"/>
  <c r="BH267" i="7"/>
  <c r="BG267" i="7"/>
  <c r="BF267" i="7"/>
  <c r="BD267" i="7"/>
  <c r="BC267" i="7"/>
  <c r="BB267" i="7"/>
  <c r="AZ267" i="7"/>
  <c r="AY267" i="7"/>
  <c r="AX267" i="7"/>
  <c r="AV267" i="7"/>
  <c r="AU267" i="7"/>
  <c r="AT267" i="7"/>
  <c r="AR267" i="7"/>
  <c r="AQ267" i="7"/>
  <c r="AP267" i="7"/>
  <c r="AL267" i="7"/>
  <c r="AK267" i="7"/>
  <c r="AJ267" i="7"/>
  <c r="AH267" i="7"/>
  <c r="AG267" i="7"/>
  <c r="AF267" i="7"/>
  <c r="AD267" i="7"/>
  <c r="AC267" i="7"/>
  <c r="AB267" i="7"/>
  <c r="Z267" i="7"/>
  <c r="Y267" i="7"/>
  <c r="X267" i="7"/>
  <c r="V267" i="7"/>
  <c r="U267" i="7"/>
  <c r="T267" i="7"/>
  <c r="R267" i="7"/>
  <c r="Q267" i="7"/>
  <c r="P267" i="7"/>
  <c r="BL266" i="7"/>
  <c r="BK266" i="7"/>
  <c r="BJ266" i="7"/>
  <c r="BH266" i="7"/>
  <c r="BG266" i="7"/>
  <c r="BF266" i="7"/>
  <c r="BD266" i="7"/>
  <c r="BC266" i="7"/>
  <c r="BB266" i="7"/>
  <c r="AZ266" i="7"/>
  <c r="AY266" i="7"/>
  <c r="AX266" i="7"/>
  <c r="AV266" i="7"/>
  <c r="AU266" i="7"/>
  <c r="AT266" i="7"/>
  <c r="AR266" i="7"/>
  <c r="AQ266" i="7"/>
  <c r="AP266" i="7"/>
  <c r="AL266" i="7"/>
  <c r="AK266" i="7"/>
  <c r="AJ266" i="7"/>
  <c r="AH266" i="7"/>
  <c r="AG266" i="7"/>
  <c r="AF266" i="7"/>
  <c r="AD266" i="7"/>
  <c r="AC266" i="7"/>
  <c r="AB266" i="7"/>
  <c r="Z266" i="7"/>
  <c r="Y266" i="7"/>
  <c r="X266" i="7"/>
  <c r="V266" i="7"/>
  <c r="U266" i="7"/>
  <c r="T266" i="7"/>
  <c r="R266" i="7"/>
  <c r="Q266" i="7"/>
  <c r="P266" i="7"/>
  <c r="BL265" i="7"/>
  <c r="BK265" i="7"/>
  <c r="BJ265" i="7"/>
  <c r="BH265" i="7"/>
  <c r="BG265" i="7"/>
  <c r="BF265" i="7"/>
  <c r="BD265" i="7"/>
  <c r="BC265" i="7"/>
  <c r="BB265" i="7"/>
  <c r="AZ265" i="7"/>
  <c r="AY265" i="7"/>
  <c r="AX265" i="7"/>
  <c r="AV265" i="7"/>
  <c r="AU265" i="7"/>
  <c r="AT265" i="7"/>
  <c r="AR265" i="7"/>
  <c r="AQ265" i="7"/>
  <c r="AP265" i="7"/>
  <c r="AL265" i="7"/>
  <c r="AK265" i="7"/>
  <c r="AJ265" i="7"/>
  <c r="AH265" i="7"/>
  <c r="AG265" i="7"/>
  <c r="AF265" i="7"/>
  <c r="AD265" i="7"/>
  <c r="AC265" i="7"/>
  <c r="AB265" i="7"/>
  <c r="Z265" i="7"/>
  <c r="Y265" i="7"/>
  <c r="X265" i="7"/>
  <c r="V265" i="7"/>
  <c r="U265" i="7"/>
  <c r="T265" i="7"/>
  <c r="R265" i="7"/>
  <c r="Q265" i="7"/>
  <c r="P265" i="7"/>
  <c r="BL264" i="7"/>
  <c r="BK264" i="7"/>
  <c r="BJ264" i="7"/>
  <c r="BH264" i="7"/>
  <c r="BG264" i="7"/>
  <c r="BF264" i="7"/>
  <c r="BD264" i="7"/>
  <c r="BC264" i="7"/>
  <c r="BB264" i="7"/>
  <c r="AZ264" i="7"/>
  <c r="AY264" i="7"/>
  <c r="AX264" i="7"/>
  <c r="AV264" i="7"/>
  <c r="AU264" i="7"/>
  <c r="AT264" i="7"/>
  <c r="AR264" i="7"/>
  <c r="AQ264" i="7"/>
  <c r="AP264" i="7"/>
  <c r="AL264" i="7"/>
  <c r="AK264" i="7"/>
  <c r="AJ264" i="7"/>
  <c r="AH264" i="7"/>
  <c r="AG264" i="7"/>
  <c r="AF264" i="7"/>
  <c r="AD264" i="7"/>
  <c r="AC264" i="7"/>
  <c r="AB264" i="7"/>
  <c r="Z264" i="7"/>
  <c r="Y264" i="7"/>
  <c r="X264" i="7"/>
  <c r="V264" i="7"/>
  <c r="U264" i="7"/>
  <c r="T264" i="7"/>
  <c r="R264" i="7"/>
  <c r="Q264" i="7"/>
  <c r="P264" i="7"/>
  <c r="BL263" i="7"/>
  <c r="BK263" i="7"/>
  <c r="BJ263" i="7"/>
  <c r="BH263" i="7"/>
  <c r="BG263" i="7"/>
  <c r="BF263" i="7"/>
  <c r="BD263" i="7"/>
  <c r="BC263" i="7"/>
  <c r="BB263" i="7"/>
  <c r="AZ263" i="7"/>
  <c r="AY263" i="7"/>
  <c r="AX263" i="7"/>
  <c r="AV263" i="7"/>
  <c r="AU263" i="7"/>
  <c r="AT263" i="7"/>
  <c r="AR263" i="7"/>
  <c r="AQ263" i="7"/>
  <c r="AP263" i="7"/>
  <c r="AL263" i="7"/>
  <c r="AK263" i="7"/>
  <c r="AJ263" i="7"/>
  <c r="AH263" i="7"/>
  <c r="AG263" i="7"/>
  <c r="AF263" i="7"/>
  <c r="AD263" i="7"/>
  <c r="AC263" i="7"/>
  <c r="AB263" i="7"/>
  <c r="Z263" i="7"/>
  <c r="Y263" i="7"/>
  <c r="X263" i="7"/>
  <c r="V263" i="7"/>
  <c r="U263" i="7"/>
  <c r="T263" i="7"/>
  <c r="R263" i="7"/>
  <c r="Q263" i="7"/>
  <c r="P263" i="7"/>
  <c r="BL262" i="7"/>
  <c r="BK262" i="7"/>
  <c r="BJ262" i="7"/>
  <c r="BH262" i="7"/>
  <c r="BG262" i="7"/>
  <c r="BF262" i="7"/>
  <c r="BD262" i="7"/>
  <c r="BC262" i="7"/>
  <c r="BB262" i="7"/>
  <c r="AZ262" i="7"/>
  <c r="AY262" i="7"/>
  <c r="AX262" i="7"/>
  <c r="AV262" i="7"/>
  <c r="AU262" i="7"/>
  <c r="AT262" i="7"/>
  <c r="AR262" i="7"/>
  <c r="AQ262" i="7"/>
  <c r="AP262" i="7"/>
  <c r="AL262" i="7"/>
  <c r="AK262" i="7"/>
  <c r="AJ262" i="7"/>
  <c r="AH262" i="7"/>
  <c r="AG262" i="7"/>
  <c r="AF262" i="7"/>
  <c r="AD262" i="7"/>
  <c r="AC262" i="7"/>
  <c r="AB262" i="7"/>
  <c r="Z262" i="7"/>
  <c r="Y262" i="7"/>
  <c r="X262" i="7"/>
  <c r="V262" i="7"/>
  <c r="U262" i="7"/>
  <c r="T262" i="7"/>
  <c r="R262" i="7"/>
  <c r="Q262" i="7"/>
  <c r="P262" i="7"/>
  <c r="BL261" i="7"/>
  <c r="BK261" i="7"/>
  <c r="BJ261" i="7"/>
  <c r="BH261" i="7"/>
  <c r="BG261" i="7"/>
  <c r="BF261" i="7"/>
  <c r="BD261" i="7"/>
  <c r="BC261" i="7"/>
  <c r="BB261" i="7"/>
  <c r="AZ261" i="7"/>
  <c r="AY261" i="7"/>
  <c r="AX261" i="7"/>
  <c r="AV261" i="7"/>
  <c r="AU261" i="7"/>
  <c r="AT261" i="7"/>
  <c r="AR261" i="7"/>
  <c r="AQ261" i="7"/>
  <c r="AP261" i="7"/>
  <c r="AL261" i="7"/>
  <c r="AK261" i="7"/>
  <c r="AJ261" i="7"/>
  <c r="AH261" i="7"/>
  <c r="AG261" i="7"/>
  <c r="AF261" i="7"/>
  <c r="AD261" i="7"/>
  <c r="AC261" i="7"/>
  <c r="AB261" i="7"/>
  <c r="Z261" i="7"/>
  <c r="Y261" i="7"/>
  <c r="X261" i="7"/>
  <c r="V261" i="7"/>
  <c r="U261" i="7"/>
  <c r="T261" i="7"/>
  <c r="R261" i="7"/>
  <c r="Q261" i="7"/>
  <c r="P261" i="7"/>
  <c r="BL260" i="7"/>
  <c r="BK260" i="7"/>
  <c r="BJ260" i="7"/>
  <c r="BH260" i="7"/>
  <c r="BG260" i="7"/>
  <c r="BF260" i="7"/>
  <c r="BD260" i="7"/>
  <c r="BC260" i="7"/>
  <c r="BB260" i="7"/>
  <c r="AZ260" i="7"/>
  <c r="AY260" i="7"/>
  <c r="AX260" i="7"/>
  <c r="AV260" i="7"/>
  <c r="AU260" i="7"/>
  <c r="AT260" i="7"/>
  <c r="AR260" i="7"/>
  <c r="AQ260" i="7"/>
  <c r="AP260" i="7"/>
  <c r="AL260" i="7"/>
  <c r="AK260" i="7"/>
  <c r="AJ260" i="7"/>
  <c r="AH260" i="7"/>
  <c r="AG260" i="7"/>
  <c r="AF260" i="7"/>
  <c r="AD260" i="7"/>
  <c r="AC260" i="7"/>
  <c r="AB260" i="7"/>
  <c r="Z260" i="7"/>
  <c r="Y260" i="7"/>
  <c r="X260" i="7"/>
  <c r="V260" i="7"/>
  <c r="U260" i="7"/>
  <c r="T260" i="7"/>
  <c r="R260" i="7"/>
  <c r="Q260" i="7"/>
  <c r="P260" i="7"/>
  <c r="BL259" i="7"/>
  <c r="BK259" i="7"/>
  <c r="BJ259" i="7"/>
  <c r="BH259" i="7"/>
  <c r="BG259" i="7"/>
  <c r="BF259" i="7"/>
  <c r="BD259" i="7"/>
  <c r="BC259" i="7"/>
  <c r="BB259" i="7"/>
  <c r="AZ259" i="7"/>
  <c r="AY259" i="7"/>
  <c r="AX259" i="7"/>
  <c r="AV259" i="7"/>
  <c r="AU259" i="7"/>
  <c r="AT259" i="7"/>
  <c r="AR259" i="7"/>
  <c r="AQ259" i="7"/>
  <c r="AP259" i="7"/>
  <c r="AL259" i="7"/>
  <c r="AK259" i="7"/>
  <c r="AJ259" i="7"/>
  <c r="AH259" i="7"/>
  <c r="AG259" i="7"/>
  <c r="AF259" i="7"/>
  <c r="AD259" i="7"/>
  <c r="AC259" i="7"/>
  <c r="AB259" i="7"/>
  <c r="Z259" i="7"/>
  <c r="Y259" i="7"/>
  <c r="X259" i="7"/>
  <c r="V259" i="7"/>
  <c r="U259" i="7"/>
  <c r="T259" i="7"/>
  <c r="R259" i="7"/>
  <c r="Q259" i="7"/>
  <c r="P259" i="7"/>
  <c r="BL258" i="7"/>
  <c r="BK258" i="7"/>
  <c r="BJ258" i="7"/>
  <c r="BH258" i="7"/>
  <c r="BG258" i="7"/>
  <c r="BF258" i="7"/>
  <c r="BD258" i="7"/>
  <c r="BC258" i="7"/>
  <c r="BB258" i="7"/>
  <c r="AZ258" i="7"/>
  <c r="AY258" i="7"/>
  <c r="AX258" i="7"/>
  <c r="AV258" i="7"/>
  <c r="AU258" i="7"/>
  <c r="AT258" i="7"/>
  <c r="AR258" i="7"/>
  <c r="AQ258" i="7"/>
  <c r="AP258" i="7"/>
  <c r="AL258" i="7"/>
  <c r="AK258" i="7"/>
  <c r="AJ258" i="7"/>
  <c r="AH258" i="7"/>
  <c r="AG258" i="7"/>
  <c r="AF258" i="7"/>
  <c r="AD258" i="7"/>
  <c r="AC258" i="7"/>
  <c r="AB258" i="7"/>
  <c r="Z258" i="7"/>
  <c r="Y258" i="7"/>
  <c r="X258" i="7"/>
  <c r="V258" i="7"/>
  <c r="U258" i="7"/>
  <c r="T258" i="7"/>
  <c r="R258" i="7"/>
  <c r="Q258" i="7"/>
  <c r="P258" i="7"/>
  <c r="BL257" i="7"/>
  <c r="BK257" i="7"/>
  <c r="BJ257" i="7"/>
  <c r="BH257" i="7"/>
  <c r="BG257" i="7"/>
  <c r="BF257" i="7"/>
  <c r="BD257" i="7"/>
  <c r="BC257" i="7"/>
  <c r="BB257" i="7"/>
  <c r="AZ257" i="7"/>
  <c r="AY257" i="7"/>
  <c r="AX257" i="7"/>
  <c r="AV257" i="7"/>
  <c r="AU257" i="7"/>
  <c r="AT257" i="7"/>
  <c r="AR257" i="7"/>
  <c r="AQ257" i="7"/>
  <c r="AP257" i="7"/>
  <c r="AL257" i="7"/>
  <c r="AK257" i="7"/>
  <c r="AJ257" i="7"/>
  <c r="AH257" i="7"/>
  <c r="AG257" i="7"/>
  <c r="AF257" i="7"/>
  <c r="AD257" i="7"/>
  <c r="AC257" i="7"/>
  <c r="AB257" i="7"/>
  <c r="Z257" i="7"/>
  <c r="Y257" i="7"/>
  <c r="X257" i="7"/>
  <c r="V257" i="7"/>
  <c r="U257" i="7"/>
  <c r="T257" i="7"/>
  <c r="R257" i="7"/>
  <c r="Q257" i="7"/>
  <c r="P257" i="7"/>
  <c r="BL256" i="7"/>
  <c r="BK256" i="7"/>
  <c r="BJ256" i="7"/>
  <c r="BH256" i="7"/>
  <c r="BG256" i="7"/>
  <c r="BF256" i="7"/>
  <c r="BD256" i="7"/>
  <c r="BC256" i="7"/>
  <c r="BB256" i="7"/>
  <c r="AZ256" i="7"/>
  <c r="AY256" i="7"/>
  <c r="AX256" i="7"/>
  <c r="AV256" i="7"/>
  <c r="AU256" i="7"/>
  <c r="AT256" i="7"/>
  <c r="AR256" i="7"/>
  <c r="AQ256" i="7"/>
  <c r="AP256" i="7"/>
  <c r="AL256" i="7"/>
  <c r="AK256" i="7"/>
  <c r="AJ256" i="7"/>
  <c r="AH256" i="7"/>
  <c r="AG256" i="7"/>
  <c r="AF256" i="7"/>
  <c r="AD256" i="7"/>
  <c r="AC256" i="7"/>
  <c r="AB256" i="7"/>
  <c r="Z256" i="7"/>
  <c r="Y256" i="7"/>
  <c r="X256" i="7"/>
  <c r="V256" i="7"/>
  <c r="U256" i="7"/>
  <c r="T256" i="7"/>
  <c r="R256" i="7"/>
  <c r="Q256" i="7"/>
  <c r="P256" i="7"/>
  <c r="BL255" i="7"/>
  <c r="BK255" i="7"/>
  <c r="BJ255" i="7"/>
  <c r="BH255" i="7"/>
  <c r="BG255" i="7"/>
  <c r="BF255" i="7"/>
  <c r="BD255" i="7"/>
  <c r="BC255" i="7"/>
  <c r="BB255" i="7"/>
  <c r="AZ255" i="7"/>
  <c r="AY255" i="7"/>
  <c r="AX255" i="7"/>
  <c r="AV255" i="7"/>
  <c r="AU255" i="7"/>
  <c r="AT255" i="7"/>
  <c r="AR255" i="7"/>
  <c r="AQ255" i="7"/>
  <c r="AP255" i="7"/>
  <c r="AL255" i="7"/>
  <c r="AK255" i="7"/>
  <c r="AJ255" i="7"/>
  <c r="AH255" i="7"/>
  <c r="AG255" i="7"/>
  <c r="AF255" i="7"/>
  <c r="AD255" i="7"/>
  <c r="AC255" i="7"/>
  <c r="AB255" i="7"/>
  <c r="Z255" i="7"/>
  <c r="Y255" i="7"/>
  <c r="X255" i="7"/>
  <c r="V255" i="7"/>
  <c r="U255" i="7"/>
  <c r="T255" i="7"/>
  <c r="R255" i="7"/>
  <c r="Q255" i="7"/>
  <c r="P255" i="7"/>
  <c r="BL254" i="7"/>
  <c r="BK254" i="7"/>
  <c r="BJ254" i="7"/>
  <c r="BH254" i="7"/>
  <c r="BG254" i="7"/>
  <c r="BF254" i="7"/>
  <c r="BD254" i="7"/>
  <c r="BC254" i="7"/>
  <c r="BB254" i="7"/>
  <c r="AZ254" i="7"/>
  <c r="AY254" i="7"/>
  <c r="AX254" i="7"/>
  <c r="AV254" i="7"/>
  <c r="AU254" i="7"/>
  <c r="AT254" i="7"/>
  <c r="AR254" i="7"/>
  <c r="AQ254" i="7"/>
  <c r="AP254" i="7"/>
  <c r="AL254" i="7"/>
  <c r="AK254" i="7"/>
  <c r="AJ254" i="7"/>
  <c r="AH254" i="7"/>
  <c r="AG254" i="7"/>
  <c r="AF254" i="7"/>
  <c r="AD254" i="7"/>
  <c r="AC254" i="7"/>
  <c r="AB254" i="7"/>
  <c r="Z254" i="7"/>
  <c r="Y254" i="7"/>
  <c r="X254" i="7"/>
  <c r="V254" i="7"/>
  <c r="U254" i="7"/>
  <c r="T254" i="7"/>
  <c r="R254" i="7"/>
  <c r="Q254" i="7"/>
  <c r="P254" i="7"/>
  <c r="BL253" i="7"/>
  <c r="BK253" i="7"/>
  <c r="BJ253" i="7"/>
  <c r="BH253" i="7"/>
  <c r="BG253" i="7"/>
  <c r="BF253" i="7"/>
  <c r="BD253" i="7"/>
  <c r="BC253" i="7"/>
  <c r="BB253" i="7"/>
  <c r="AZ253" i="7"/>
  <c r="AY253" i="7"/>
  <c r="AX253" i="7"/>
  <c r="AV253" i="7"/>
  <c r="AU253" i="7"/>
  <c r="AT253" i="7"/>
  <c r="AR253" i="7"/>
  <c r="AQ253" i="7"/>
  <c r="AP253" i="7"/>
  <c r="AL253" i="7"/>
  <c r="AK253" i="7"/>
  <c r="AJ253" i="7"/>
  <c r="AH253" i="7"/>
  <c r="AG253" i="7"/>
  <c r="AF253" i="7"/>
  <c r="AD253" i="7"/>
  <c r="AC253" i="7"/>
  <c r="AB253" i="7"/>
  <c r="Z253" i="7"/>
  <c r="Y253" i="7"/>
  <c r="X253" i="7"/>
  <c r="V253" i="7"/>
  <c r="U253" i="7"/>
  <c r="T253" i="7"/>
  <c r="R253" i="7"/>
  <c r="Q253" i="7"/>
  <c r="P253" i="7"/>
  <c r="BL252" i="7"/>
  <c r="BK252" i="7"/>
  <c r="BJ252" i="7"/>
  <c r="BH252" i="7"/>
  <c r="BG252" i="7"/>
  <c r="BF252" i="7"/>
  <c r="BD252" i="7"/>
  <c r="BC252" i="7"/>
  <c r="BB252" i="7"/>
  <c r="AZ252" i="7"/>
  <c r="AY252" i="7"/>
  <c r="AX252" i="7"/>
  <c r="AV252" i="7"/>
  <c r="AU252" i="7"/>
  <c r="AT252" i="7"/>
  <c r="AR252" i="7"/>
  <c r="AQ252" i="7"/>
  <c r="AP252" i="7"/>
  <c r="AL252" i="7"/>
  <c r="AK252" i="7"/>
  <c r="AJ252" i="7"/>
  <c r="AH252" i="7"/>
  <c r="AG252" i="7"/>
  <c r="AF252" i="7"/>
  <c r="AD252" i="7"/>
  <c r="AC252" i="7"/>
  <c r="AB252" i="7"/>
  <c r="Z252" i="7"/>
  <c r="Y252" i="7"/>
  <c r="X252" i="7"/>
  <c r="V252" i="7"/>
  <c r="U252" i="7"/>
  <c r="T252" i="7"/>
  <c r="R252" i="7"/>
  <c r="Q252" i="7"/>
  <c r="P252" i="7"/>
  <c r="BL251" i="7"/>
  <c r="BK251" i="7"/>
  <c r="BJ251" i="7"/>
  <c r="BH251" i="7"/>
  <c r="BG251" i="7"/>
  <c r="BF251" i="7"/>
  <c r="BD251" i="7"/>
  <c r="BC251" i="7"/>
  <c r="BB251" i="7"/>
  <c r="AZ251" i="7"/>
  <c r="AY251" i="7"/>
  <c r="AX251" i="7"/>
  <c r="AV251" i="7"/>
  <c r="AU251" i="7"/>
  <c r="AT251" i="7"/>
  <c r="AR251" i="7"/>
  <c r="AQ251" i="7"/>
  <c r="AP251" i="7"/>
  <c r="AL251" i="7"/>
  <c r="AK251" i="7"/>
  <c r="AJ251" i="7"/>
  <c r="AH251" i="7"/>
  <c r="AG251" i="7"/>
  <c r="AF251" i="7"/>
  <c r="AD251" i="7"/>
  <c r="AC251" i="7"/>
  <c r="AB251" i="7"/>
  <c r="Z251" i="7"/>
  <c r="Y251" i="7"/>
  <c r="X251" i="7"/>
  <c r="V251" i="7"/>
  <c r="U251" i="7"/>
  <c r="T251" i="7"/>
  <c r="R251" i="7"/>
  <c r="Q251" i="7"/>
  <c r="P251" i="7"/>
  <c r="BL250" i="7"/>
  <c r="BK250" i="7"/>
  <c r="BJ250" i="7"/>
  <c r="BH250" i="7"/>
  <c r="BG250" i="7"/>
  <c r="BF250" i="7"/>
  <c r="BD250" i="7"/>
  <c r="BC250" i="7"/>
  <c r="BB250" i="7"/>
  <c r="AZ250" i="7"/>
  <c r="AY250" i="7"/>
  <c r="AX250" i="7"/>
  <c r="AV250" i="7"/>
  <c r="AU250" i="7"/>
  <c r="AT250" i="7"/>
  <c r="AR250" i="7"/>
  <c r="AQ250" i="7"/>
  <c r="AP250" i="7"/>
  <c r="AL250" i="7"/>
  <c r="AK250" i="7"/>
  <c r="AJ250" i="7"/>
  <c r="AH250" i="7"/>
  <c r="AG250" i="7"/>
  <c r="AF250" i="7"/>
  <c r="AD250" i="7"/>
  <c r="AC250" i="7"/>
  <c r="AB250" i="7"/>
  <c r="Z250" i="7"/>
  <c r="Y250" i="7"/>
  <c r="X250" i="7"/>
  <c r="V250" i="7"/>
  <c r="U250" i="7"/>
  <c r="T250" i="7"/>
  <c r="R250" i="7"/>
  <c r="Q250" i="7"/>
  <c r="P250" i="7"/>
  <c r="BL249" i="7"/>
  <c r="BK249" i="7"/>
  <c r="BJ249" i="7"/>
  <c r="BH249" i="7"/>
  <c r="BG249" i="7"/>
  <c r="BF249" i="7"/>
  <c r="BD249" i="7"/>
  <c r="BC249" i="7"/>
  <c r="BB249" i="7"/>
  <c r="AZ249" i="7"/>
  <c r="AY249" i="7"/>
  <c r="AX249" i="7"/>
  <c r="AV249" i="7"/>
  <c r="AU249" i="7"/>
  <c r="AT249" i="7"/>
  <c r="AR249" i="7"/>
  <c r="AQ249" i="7"/>
  <c r="AP249" i="7"/>
  <c r="AL249" i="7"/>
  <c r="AK249" i="7"/>
  <c r="AJ249" i="7"/>
  <c r="AH249" i="7"/>
  <c r="AG249" i="7"/>
  <c r="AF249" i="7"/>
  <c r="AD249" i="7"/>
  <c r="AC249" i="7"/>
  <c r="AB249" i="7"/>
  <c r="Z249" i="7"/>
  <c r="Y249" i="7"/>
  <c r="X249" i="7"/>
  <c r="V249" i="7"/>
  <c r="U249" i="7"/>
  <c r="T249" i="7"/>
  <c r="R249" i="7"/>
  <c r="Q249" i="7"/>
  <c r="P249" i="7"/>
  <c r="BL248" i="7"/>
  <c r="BK248" i="7"/>
  <c r="BJ248" i="7"/>
  <c r="BH248" i="7"/>
  <c r="BG248" i="7"/>
  <c r="BF248" i="7"/>
  <c r="BD248" i="7"/>
  <c r="BC248" i="7"/>
  <c r="BB248" i="7"/>
  <c r="AZ248" i="7"/>
  <c r="AY248" i="7"/>
  <c r="AX248" i="7"/>
  <c r="AV248" i="7"/>
  <c r="AU248" i="7"/>
  <c r="AT248" i="7"/>
  <c r="AR248" i="7"/>
  <c r="AQ248" i="7"/>
  <c r="AP248" i="7"/>
  <c r="AL248" i="7"/>
  <c r="AK248" i="7"/>
  <c r="AJ248" i="7"/>
  <c r="AH248" i="7"/>
  <c r="AG248" i="7"/>
  <c r="AF248" i="7"/>
  <c r="AD248" i="7"/>
  <c r="AC248" i="7"/>
  <c r="AB248" i="7"/>
  <c r="Z248" i="7"/>
  <c r="Y248" i="7"/>
  <c r="X248" i="7"/>
  <c r="V248" i="7"/>
  <c r="U248" i="7"/>
  <c r="T248" i="7"/>
  <c r="R248" i="7"/>
  <c r="Q248" i="7"/>
  <c r="P248" i="7"/>
  <c r="BL247" i="7"/>
  <c r="BK247" i="7"/>
  <c r="BJ247" i="7"/>
  <c r="BH247" i="7"/>
  <c r="BG247" i="7"/>
  <c r="BF247" i="7"/>
  <c r="BD247" i="7"/>
  <c r="BC247" i="7"/>
  <c r="BB247" i="7"/>
  <c r="AZ247" i="7"/>
  <c r="AY247" i="7"/>
  <c r="AX247" i="7"/>
  <c r="AV247" i="7"/>
  <c r="AU247" i="7"/>
  <c r="AT247" i="7"/>
  <c r="AR247" i="7"/>
  <c r="AQ247" i="7"/>
  <c r="AP247" i="7"/>
  <c r="AL247" i="7"/>
  <c r="AK247" i="7"/>
  <c r="AJ247" i="7"/>
  <c r="AH247" i="7"/>
  <c r="AG247" i="7"/>
  <c r="AF247" i="7"/>
  <c r="AD247" i="7"/>
  <c r="AC247" i="7"/>
  <c r="AB247" i="7"/>
  <c r="Z247" i="7"/>
  <c r="Y247" i="7"/>
  <c r="X247" i="7"/>
  <c r="V247" i="7"/>
  <c r="U247" i="7"/>
  <c r="T247" i="7"/>
  <c r="R247" i="7"/>
  <c r="Q247" i="7"/>
  <c r="P247" i="7"/>
  <c r="BL246" i="7"/>
  <c r="BK246" i="7"/>
  <c r="BJ246" i="7"/>
  <c r="BH246" i="7"/>
  <c r="BG246" i="7"/>
  <c r="BF246" i="7"/>
  <c r="BD246" i="7"/>
  <c r="BC246" i="7"/>
  <c r="BB246" i="7"/>
  <c r="AZ246" i="7"/>
  <c r="AY246" i="7"/>
  <c r="AX246" i="7"/>
  <c r="AV246" i="7"/>
  <c r="AU246" i="7"/>
  <c r="AT246" i="7"/>
  <c r="AR246" i="7"/>
  <c r="AQ246" i="7"/>
  <c r="AP246" i="7"/>
  <c r="AL246" i="7"/>
  <c r="AK246" i="7"/>
  <c r="AJ246" i="7"/>
  <c r="AH246" i="7"/>
  <c r="AG246" i="7"/>
  <c r="AF246" i="7"/>
  <c r="AD246" i="7"/>
  <c r="AC246" i="7"/>
  <c r="AB246" i="7"/>
  <c r="Z246" i="7"/>
  <c r="Y246" i="7"/>
  <c r="X246" i="7"/>
  <c r="V246" i="7"/>
  <c r="U246" i="7"/>
  <c r="T246" i="7"/>
  <c r="R246" i="7"/>
  <c r="Q246" i="7"/>
  <c r="P246" i="7"/>
  <c r="BL245" i="7"/>
  <c r="BK245" i="7"/>
  <c r="BJ245" i="7"/>
  <c r="BH245" i="7"/>
  <c r="BG245" i="7"/>
  <c r="BF245" i="7"/>
  <c r="BD245" i="7"/>
  <c r="BC245" i="7"/>
  <c r="BB245" i="7"/>
  <c r="AZ245" i="7"/>
  <c r="AY245" i="7"/>
  <c r="AX245" i="7"/>
  <c r="AV245" i="7"/>
  <c r="AU245" i="7"/>
  <c r="AT245" i="7"/>
  <c r="AR245" i="7"/>
  <c r="AQ245" i="7"/>
  <c r="AP245" i="7"/>
  <c r="AL245" i="7"/>
  <c r="AK245" i="7"/>
  <c r="AJ245" i="7"/>
  <c r="AH245" i="7"/>
  <c r="AG245" i="7"/>
  <c r="AF245" i="7"/>
  <c r="AD245" i="7"/>
  <c r="AC245" i="7"/>
  <c r="AB245" i="7"/>
  <c r="Z245" i="7"/>
  <c r="Y245" i="7"/>
  <c r="X245" i="7"/>
  <c r="V245" i="7"/>
  <c r="U245" i="7"/>
  <c r="T245" i="7"/>
  <c r="R245" i="7"/>
  <c r="Q245" i="7"/>
  <c r="P245" i="7"/>
  <c r="BL244" i="7"/>
  <c r="BK244" i="7"/>
  <c r="BJ244" i="7"/>
  <c r="BH244" i="7"/>
  <c r="BG244" i="7"/>
  <c r="BF244" i="7"/>
  <c r="BD244" i="7"/>
  <c r="BC244" i="7"/>
  <c r="BB244" i="7"/>
  <c r="AZ244" i="7"/>
  <c r="AY244" i="7"/>
  <c r="AX244" i="7"/>
  <c r="AV244" i="7"/>
  <c r="AU244" i="7"/>
  <c r="AT244" i="7"/>
  <c r="AR244" i="7"/>
  <c r="AQ244" i="7"/>
  <c r="AP244" i="7"/>
  <c r="AL244" i="7"/>
  <c r="AK244" i="7"/>
  <c r="AJ244" i="7"/>
  <c r="AH244" i="7"/>
  <c r="AG244" i="7"/>
  <c r="AF244" i="7"/>
  <c r="AD244" i="7"/>
  <c r="AC244" i="7"/>
  <c r="AB244" i="7"/>
  <c r="Z244" i="7"/>
  <c r="Y244" i="7"/>
  <c r="X244" i="7"/>
  <c r="V244" i="7"/>
  <c r="U244" i="7"/>
  <c r="T244" i="7"/>
  <c r="R244" i="7"/>
  <c r="Q244" i="7"/>
  <c r="P244" i="7"/>
  <c r="BL243" i="7"/>
  <c r="BK243" i="7"/>
  <c r="BJ243" i="7"/>
  <c r="BH243" i="7"/>
  <c r="BG243" i="7"/>
  <c r="BF243" i="7"/>
  <c r="BD243" i="7"/>
  <c r="BC243" i="7"/>
  <c r="BB243" i="7"/>
  <c r="AZ243" i="7"/>
  <c r="AY243" i="7"/>
  <c r="AX243" i="7"/>
  <c r="AV243" i="7"/>
  <c r="AU243" i="7"/>
  <c r="AT243" i="7"/>
  <c r="AR243" i="7"/>
  <c r="AQ243" i="7"/>
  <c r="AP243" i="7"/>
  <c r="AL243" i="7"/>
  <c r="AK243" i="7"/>
  <c r="AJ243" i="7"/>
  <c r="AH243" i="7"/>
  <c r="AG243" i="7"/>
  <c r="AF243" i="7"/>
  <c r="AD243" i="7"/>
  <c r="AC243" i="7"/>
  <c r="AB243" i="7"/>
  <c r="Z243" i="7"/>
  <c r="Y243" i="7"/>
  <c r="X243" i="7"/>
  <c r="V243" i="7"/>
  <c r="U243" i="7"/>
  <c r="T243" i="7"/>
  <c r="R243" i="7"/>
  <c r="Q243" i="7"/>
  <c r="P243" i="7"/>
  <c r="BL242" i="7"/>
  <c r="BK242" i="7"/>
  <c r="BJ242" i="7"/>
  <c r="BH242" i="7"/>
  <c r="BG242" i="7"/>
  <c r="BF242" i="7"/>
  <c r="BD242" i="7"/>
  <c r="BC242" i="7"/>
  <c r="BB242" i="7"/>
  <c r="AZ242" i="7"/>
  <c r="AY242" i="7"/>
  <c r="AX242" i="7"/>
  <c r="AV242" i="7"/>
  <c r="AU242" i="7"/>
  <c r="AT242" i="7"/>
  <c r="AR242" i="7"/>
  <c r="AQ242" i="7"/>
  <c r="AP242" i="7"/>
  <c r="AL242" i="7"/>
  <c r="AK242" i="7"/>
  <c r="AJ242" i="7"/>
  <c r="AH242" i="7"/>
  <c r="AG242" i="7"/>
  <c r="AF242" i="7"/>
  <c r="AD242" i="7"/>
  <c r="AC242" i="7"/>
  <c r="AB242" i="7"/>
  <c r="Z242" i="7"/>
  <c r="Y242" i="7"/>
  <c r="X242" i="7"/>
  <c r="V242" i="7"/>
  <c r="U242" i="7"/>
  <c r="T242" i="7"/>
  <c r="R242" i="7"/>
  <c r="Q242" i="7"/>
  <c r="P242" i="7"/>
  <c r="BL241" i="7"/>
  <c r="BK241" i="7"/>
  <c r="BJ241" i="7"/>
  <c r="BH241" i="7"/>
  <c r="BG241" i="7"/>
  <c r="BF241" i="7"/>
  <c r="BD241" i="7"/>
  <c r="BC241" i="7"/>
  <c r="BB241" i="7"/>
  <c r="AZ241" i="7"/>
  <c r="AY241" i="7"/>
  <c r="AX241" i="7"/>
  <c r="AV241" i="7"/>
  <c r="AU241" i="7"/>
  <c r="AT241" i="7"/>
  <c r="AR241" i="7"/>
  <c r="AQ241" i="7"/>
  <c r="AP241" i="7"/>
  <c r="AL241" i="7"/>
  <c r="AK241" i="7"/>
  <c r="AJ241" i="7"/>
  <c r="AH241" i="7"/>
  <c r="AG241" i="7"/>
  <c r="AF241" i="7"/>
  <c r="AD241" i="7"/>
  <c r="AC241" i="7"/>
  <c r="AB241" i="7"/>
  <c r="Z241" i="7"/>
  <c r="Y241" i="7"/>
  <c r="X241" i="7"/>
  <c r="V241" i="7"/>
  <c r="U241" i="7"/>
  <c r="T241" i="7"/>
  <c r="R241" i="7"/>
  <c r="Q241" i="7"/>
  <c r="P241" i="7"/>
  <c r="BL240" i="7"/>
  <c r="BK240" i="7"/>
  <c r="BJ240" i="7"/>
  <c r="BH240" i="7"/>
  <c r="BG240" i="7"/>
  <c r="BF240" i="7"/>
  <c r="BD240" i="7"/>
  <c r="BC240" i="7"/>
  <c r="BB240" i="7"/>
  <c r="AZ240" i="7"/>
  <c r="AY240" i="7"/>
  <c r="AX240" i="7"/>
  <c r="AV240" i="7"/>
  <c r="AU240" i="7"/>
  <c r="AT240" i="7"/>
  <c r="AR240" i="7"/>
  <c r="AQ240" i="7"/>
  <c r="AP240" i="7"/>
  <c r="AL240" i="7"/>
  <c r="AK240" i="7"/>
  <c r="AJ240" i="7"/>
  <c r="AH240" i="7"/>
  <c r="AG240" i="7"/>
  <c r="AF240" i="7"/>
  <c r="AD240" i="7"/>
  <c r="AC240" i="7"/>
  <c r="AB240" i="7"/>
  <c r="Z240" i="7"/>
  <c r="Y240" i="7"/>
  <c r="X240" i="7"/>
  <c r="V240" i="7"/>
  <c r="U240" i="7"/>
  <c r="T240" i="7"/>
  <c r="R240" i="7"/>
  <c r="Q240" i="7"/>
  <c r="P240" i="7"/>
  <c r="BL239" i="7"/>
  <c r="BK239" i="7"/>
  <c r="BJ239" i="7"/>
  <c r="BH239" i="7"/>
  <c r="BG239" i="7"/>
  <c r="BF239" i="7"/>
  <c r="BD239" i="7"/>
  <c r="BC239" i="7"/>
  <c r="BB239" i="7"/>
  <c r="AZ239" i="7"/>
  <c r="AY239" i="7"/>
  <c r="AX239" i="7"/>
  <c r="AV239" i="7"/>
  <c r="AU239" i="7"/>
  <c r="AT239" i="7"/>
  <c r="AR239" i="7"/>
  <c r="AQ239" i="7"/>
  <c r="AP239" i="7"/>
  <c r="AL239" i="7"/>
  <c r="AK239" i="7"/>
  <c r="AJ239" i="7"/>
  <c r="AH239" i="7"/>
  <c r="AG239" i="7"/>
  <c r="AF239" i="7"/>
  <c r="AD239" i="7"/>
  <c r="AC239" i="7"/>
  <c r="AB239" i="7"/>
  <c r="Z239" i="7"/>
  <c r="Y239" i="7"/>
  <c r="X239" i="7"/>
  <c r="V239" i="7"/>
  <c r="U239" i="7"/>
  <c r="T239" i="7"/>
  <c r="R239" i="7"/>
  <c r="Q239" i="7"/>
  <c r="P239" i="7"/>
  <c r="BL238" i="7"/>
  <c r="BK238" i="7"/>
  <c r="BJ238" i="7"/>
  <c r="BH238" i="7"/>
  <c r="BG238" i="7"/>
  <c r="BF238" i="7"/>
  <c r="BD238" i="7"/>
  <c r="BC238" i="7"/>
  <c r="BB238" i="7"/>
  <c r="AZ238" i="7"/>
  <c r="AY238" i="7"/>
  <c r="AX238" i="7"/>
  <c r="AV238" i="7"/>
  <c r="AU238" i="7"/>
  <c r="AT238" i="7"/>
  <c r="AR238" i="7"/>
  <c r="AQ238" i="7"/>
  <c r="AP238" i="7"/>
  <c r="AL238" i="7"/>
  <c r="AK238" i="7"/>
  <c r="AJ238" i="7"/>
  <c r="AH238" i="7"/>
  <c r="AG238" i="7"/>
  <c r="AF238" i="7"/>
  <c r="AD238" i="7"/>
  <c r="AC238" i="7"/>
  <c r="AB238" i="7"/>
  <c r="Z238" i="7"/>
  <c r="Y238" i="7"/>
  <c r="X238" i="7"/>
  <c r="V238" i="7"/>
  <c r="U238" i="7"/>
  <c r="T238" i="7"/>
  <c r="R238" i="7"/>
  <c r="Q238" i="7"/>
  <c r="P238" i="7"/>
  <c r="BL237" i="7"/>
  <c r="BK237" i="7"/>
  <c r="BJ237" i="7"/>
  <c r="BH237" i="7"/>
  <c r="BG237" i="7"/>
  <c r="BF237" i="7"/>
  <c r="BD237" i="7"/>
  <c r="BC237" i="7"/>
  <c r="BB237" i="7"/>
  <c r="AZ237" i="7"/>
  <c r="AY237" i="7"/>
  <c r="AX237" i="7"/>
  <c r="AV237" i="7"/>
  <c r="AU237" i="7"/>
  <c r="AT237" i="7"/>
  <c r="AR237" i="7"/>
  <c r="AQ237" i="7"/>
  <c r="AP237" i="7"/>
  <c r="AL237" i="7"/>
  <c r="AK237" i="7"/>
  <c r="AJ237" i="7"/>
  <c r="AH237" i="7"/>
  <c r="AG237" i="7"/>
  <c r="AF237" i="7"/>
  <c r="AD237" i="7"/>
  <c r="AC237" i="7"/>
  <c r="AB237" i="7"/>
  <c r="Z237" i="7"/>
  <c r="Y237" i="7"/>
  <c r="X237" i="7"/>
  <c r="V237" i="7"/>
  <c r="U237" i="7"/>
  <c r="T237" i="7"/>
  <c r="R237" i="7"/>
  <c r="Q237" i="7"/>
  <c r="P237" i="7"/>
  <c r="BL236" i="7"/>
  <c r="BK236" i="7"/>
  <c r="BJ236" i="7"/>
  <c r="BH236" i="7"/>
  <c r="BG236" i="7"/>
  <c r="BF236" i="7"/>
  <c r="BD236" i="7"/>
  <c r="BC236" i="7"/>
  <c r="BB236" i="7"/>
  <c r="AZ236" i="7"/>
  <c r="AY236" i="7"/>
  <c r="AX236" i="7"/>
  <c r="AV236" i="7"/>
  <c r="AU236" i="7"/>
  <c r="AT236" i="7"/>
  <c r="AR236" i="7"/>
  <c r="AQ236" i="7"/>
  <c r="AP236" i="7"/>
  <c r="AL236" i="7"/>
  <c r="AK236" i="7"/>
  <c r="AJ236" i="7"/>
  <c r="AH236" i="7"/>
  <c r="AG236" i="7"/>
  <c r="AF236" i="7"/>
  <c r="AD236" i="7"/>
  <c r="AC236" i="7"/>
  <c r="AB236" i="7"/>
  <c r="Z236" i="7"/>
  <c r="Y236" i="7"/>
  <c r="X236" i="7"/>
  <c r="V236" i="7"/>
  <c r="U236" i="7"/>
  <c r="T236" i="7"/>
  <c r="R236" i="7"/>
  <c r="Q236" i="7"/>
  <c r="P236" i="7"/>
  <c r="BL235" i="7"/>
  <c r="BK235" i="7"/>
  <c r="BJ235" i="7"/>
  <c r="BH235" i="7"/>
  <c r="BG235" i="7"/>
  <c r="BF235" i="7"/>
  <c r="BD235" i="7"/>
  <c r="BC235" i="7"/>
  <c r="BB235" i="7"/>
  <c r="AZ235" i="7"/>
  <c r="AY235" i="7"/>
  <c r="AX235" i="7"/>
  <c r="AV235" i="7"/>
  <c r="AU235" i="7"/>
  <c r="AT235" i="7"/>
  <c r="AR235" i="7"/>
  <c r="AQ235" i="7"/>
  <c r="AP235" i="7"/>
  <c r="AL235" i="7"/>
  <c r="AK235" i="7"/>
  <c r="AJ235" i="7"/>
  <c r="AH235" i="7"/>
  <c r="AG235" i="7"/>
  <c r="AF235" i="7"/>
  <c r="AD235" i="7"/>
  <c r="AC235" i="7"/>
  <c r="AB235" i="7"/>
  <c r="Z235" i="7"/>
  <c r="Y235" i="7"/>
  <c r="X235" i="7"/>
  <c r="V235" i="7"/>
  <c r="U235" i="7"/>
  <c r="T235" i="7"/>
  <c r="R235" i="7"/>
  <c r="Q235" i="7"/>
  <c r="P235" i="7"/>
  <c r="BL234" i="7"/>
  <c r="BK234" i="7"/>
  <c r="BJ234" i="7"/>
  <c r="BH234" i="7"/>
  <c r="BG234" i="7"/>
  <c r="BF234" i="7"/>
  <c r="BD234" i="7"/>
  <c r="BC234" i="7"/>
  <c r="BB234" i="7"/>
  <c r="AZ234" i="7"/>
  <c r="AY234" i="7"/>
  <c r="AX234" i="7"/>
  <c r="AV234" i="7"/>
  <c r="AU234" i="7"/>
  <c r="AT234" i="7"/>
  <c r="AR234" i="7"/>
  <c r="AQ234" i="7"/>
  <c r="AP234" i="7"/>
  <c r="AL234" i="7"/>
  <c r="AK234" i="7"/>
  <c r="AJ234" i="7"/>
  <c r="AH234" i="7"/>
  <c r="AG234" i="7"/>
  <c r="AF234" i="7"/>
  <c r="AD234" i="7"/>
  <c r="AC234" i="7"/>
  <c r="AB234" i="7"/>
  <c r="Z234" i="7"/>
  <c r="Y234" i="7"/>
  <c r="X234" i="7"/>
  <c r="V234" i="7"/>
  <c r="U234" i="7"/>
  <c r="T234" i="7"/>
  <c r="R234" i="7"/>
  <c r="Q234" i="7"/>
  <c r="P234" i="7"/>
  <c r="BL233" i="7"/>
  <c r="BK233" i="7"/>
  <c r="BJ233" i="7"/>
  <c r="BH233" i="7"/>
  <c r="BG233" i="7"/>
  <c r="BF233" i="7"/>
  <c r="BD233" i="7"/>
  <c r="BC233" i="7"/>
  <c r="BB233" i="7"/>
  <c r="AZ233" i="7"/>
  <c r="AY233" i="7"/>
  <c r="AX233" i="7"/>
  <c r="AV233" i="7"/>
  <c r="AU233" i="7"/>
  <c r="AT233" i="7"/>
  <c r="AR233" i="7"/>
  <c r="AQ233" i="7"/>
  <c r="AP233" i="7"/>
  <c r="AL233" i="7"/>
  <c r="AK233" i="7"/>
  <c r="AJ233" i="7"/>
  <c r="AH233" i="7"/>
  <c r="AG233" i="7"/>
  <c r="AF233" i="7"/>
  <c r="AD233" i="7"/>
  <c r="AC233" i="7"/>
  <c r="AB233" i="7"/>
  <c r="Z233" i="7"/>
  <c r="Y233" i="7"/>
  <c r="X233" i="7"/>
  <c r="V233" i="7"/>
  <c r="U233" i="7"/>
  <c r="T233" i="7"/>
  <c r="R233" i="7"/>
  <c r="Q233" i="7"/>
  <c r="P233" i="7"/>
  <c r="BL232" i="7"/>
  <c r="BK232" i="7"/>
  <c r="BJ232" i="7"/>
  <c r="BH232" i="7"/>
  <c r="BG232" i="7"/>
  <c r="BF232" i="7"/>
  <c r="BD232" i="7"/>
  <c r="BC232" i="7"/>
  <c r="BB232" i="7"/>
  <c r="AZ232" i="7"/>
  <c r="AY232" i="7"/>
  <c r="AX232" i="7"/>
  <c r="AV232" i="7"/>
  <c r="AU232" i="7"/>
  <c r="AT232" i="7"/>
  <c r="AR232" i="7"/>
  <c r="AQ232" i="7"/>
  <c r="AP232" i="7"/>
  <c r="AL232" i="7"/>
  <c r="AK232" i="7"/>
  <c r="AJ232" i="7"/>
  <c r="AH232" i="7"/>
  <c r="AG232" i="7"/>
  <c r="AF232" i="7"/>
  <c r="AD232" i="7"/>
  <c r="AC232" i="7"/>
  <c r="AB232" i="7"/>
  <c r="Z232" i="7"/>
  <c r="Y232" i="7"/>
  <c r="X232" i="7"/>
  <c r="V232" i="7"/>
  <c r="U232" i="7"/>
  <c r="T232" i="7"/>
  <c r="R232" i="7"/>
  <c r="Q232" i="7"/>
  <c r="P232" i="7"/>
  <c r="BL231" i="7"/>
  <c r="BK231" i="7"/>
  <c r="BJ231" i="7"/>
  <c r="BH231" i="7"/>
  <c r="BG231" i="7"/>
  <c r="BF231" i="7"/>
  <c r="BD231" i="7"/>
  <c r="BC231" i="7"/>
  <c r="BB231" i="7"/>
  <c r="AZ231" i="7"/>
  <c r="AY231" i="7"/>
  <c r="AX231" i="7"/>
  <c r="AV231" i="7"/>
  <c r="AU231" i="7"/>
  <c r="AT231" i="7"/>
  <c r="AR231" i="7"/>
  <c r="AQ231" i="7"/>
  <c r="AP231" i="7"/>
  <c r="AL231" i="7"/>
  <c r="AK231" i="7"/>
  <c r="AJ231" i="7"/>
  <c r="AH231" i="7"/>
  <c r="AG231" i="7"/>
  <c r="AF231" i="7"/>
  <c r="AD231" i="7"/>
  <c r="AC231" i="7"/>
  <c r="AB231" i="7"/>
  <c r="Z231" i="7"/>
  <c r="Y231" i="7"/>
  <c r="X231" i="7"/>
  <c r="V231" i="7"/>
  <c r="U231" i="7"/>
  <c r="T231" i="7"/>
  <c r="R231" i="7"/>
  <c r="Q231" i="7"/>
  <c r="P231" i="7"/>
  <c r="BL230" i="7"/>
  <c r="BK230" i="7"/>
  <c r="BJ230" i="7"/>
  <c r="BH230" i="7"/>
  <c r="BG230" i="7"/>
  <c r="BF230" i="7"/>
  <c r="BD230" i="7"/>
  <c r="BC230" i="7"/>
  <c r="BB230" i="7"/>
  <c r="AZ230" i="7"/>
  <c r="AY230" i="7"/>
  <c r="AX230" i="7"/>
  <c r="AV230" i="7"/>
  <c r="AU230" i="7"/>
  <c r="AT230" i="7"/>
  <c r="AR230" i="7"/>
  <c r="AQ230" i="7"/>
  <c r="AP230" i="7"/>
  <c r="AL230" i="7"/>
  <c r="AK230" i="7"/>
  <c r="AJ230" i="7"/>
  <c r="AH230" i="7"/>
  <c r="AG230" i="7"/>
  <c r="AF230" i="7"/>
  <c r="AD230" i="7"/>
  <c r="AC230" i="7"/>
  <c r="AB230" i="7"/>
  <c r="Z230" i="7"/>
  <c r="Y230" i="7"/>
  <c r="X230" i="7"/>
  <c r="V230" i="7"/>
  <c r="U230" i="7"/>
  <c r="T230" i="7"/>
  <c r="R230" i="7"/>
  <c r="Q230" i="7"/>
  <c r="P230" i="7"/>
  <c r="BL229" i="7"/>
  <c r="BK229" i="7"/>
  <c r="BJ229" i="7"/>
  <c r="BH229" i="7"/>
  <c r="BG229" i="7"/>
  <c r="BF229" i="7"/>
  <c r="BD229" i="7"/>
  <c r="BC229" i="7"/>
  <c r="BB229" i="7"/>
  <c r="AZ229" i="7"/>
  <c r="AY229" i="7"/>
  <c r="AX229" i="7"/>
  <c r="AV229" i="7"/>
  <c r="AU229" i="7"/>
  <c r="AT229" i="7"/>
  <c r="AR229" i="7"/>
  <c r="AQ229" i="7"/>
  <c r="AP229" i="7"/>
  <c r="AL229" i="7"/>
  <c r="AK229" i="7"/>
  <c r="AJ229" i="7"/>
  <c r="AH229" i="7"/>
  <c r="AG229" i="7"/>
  <c r="AF229" i="7"/>
  <c r="AD229" i="7"/>
  <c r="AC229" i="7"/>
  <c r="AB229" i="7"/>
  <c r="Z229" i="7"/>
  <c r="Y229" i="7"/>
  <c r="X229" i="7"/>
  <c r="V229" i="7"/>
  <c r="U229" i="7"/>
  <c r="T229" i="7"/>
  <c r="R229" i="7"/>
  <c r="Q229" i="7"/>
  <c r="P229" i="7"/>
  <c r="BL228" i="7"/>
  <c r="BK228" i="7"/>
  <c r="BJ228" i="7"/>
  <c r="BH228" i="7"/>
  <c r="BG228" i="7"/>
  <c r="BF228" i="7"/>
  <c r="BD228" i="7"/>
  <c r="BC228" i="7"/>
  <c r="BB228" i="7"/>
  <c r="AZ228" i="7"/>
  <c r="AY228" i="7"/>
  <c r="AX228" i="7"/>
  <c r="AV228" i="7"/>
  <c r="AU228" i="7"/>
  <c r="AT228" i="7"/>
  <c r="AR228" i="7"/>
  <c r="AQ228" i="7"/>
  <c r="AP228" i="7"/>
  <c r="AL228" i="7"/>
  <c r="AK228" i="7"/>
  <c r="AJ228" i="7"/>
  <c r="AH228" i="7"/>
  <c r="AG228" i="7"/>
  <c r="AF228" i="7"/>
  <c r="AD228" i="7"/>
  <c r="AC228" i="7"/>
  <c r="AB228" i="7"/>
  <c r="Z228" i="7"/>
  <c r="Y228" i="7"/>
  <c r="X228" i="7"/>
  <c r="V228" i="7"/>
  <c r="U228" i="7"/>
  <c r="T228" i="7"/>
  <c r="R228" i="7"/>
  <c r="Q228" i="7"/>
  <c r="P228" i="7"/>
  <c r="BL227" i="7"/>
  <c r="BK227" i="7"/>
  <c r="BJ227" i="7"/>
  <c r="BH227" i="7"/>
  <c r="BG227" i="7"/>
  <c r="BF227" i="7"/>
  <c r="BD227" i="7"/>
  <c r="BC227" i="7"/>
  <c r="BB227" i="7"/>
  <c r="AZ227" i="7"/>
  <c r="AY227" i="7"/>
  <c r="AX227" i="7"/>
  <c r="AV227" i="7"/>
  <c r="AU227" i="7"/>
  <c r="AT227" i="7"/>
  <c r="AR227" i="7"/>
  <c r="AQ227" i="7"/>
  <c r="AP227" i="7"/>
  <c r="AL227" i="7"/>
  <c r="AK227" i="7"/>
  <c r="AJ227" i="7"/>
  <c r="AH227" i="7"/>
  <c r="AG227" i="7"/>
  <c r="AF227" i="7"/>
  <c r="AD227" i="7"/>
  <c r="AC227" i="7"/>
  <c r="AB227" i="7"/>
  <c r="Z227" i="7"/>
  <c r="Y227" i="7"/>
  <c r="X227" i="7"/>
  <c r="V227" i="7"/>
  <c r="U227" i="7"/>
  <c r="T227" i="7"/>
  <c r="R227" i="7"/>
  <c r="Q227" i="7"/>
  <c r="P227" i="7"/>
  <c r="BL226" i="7"/>
  <c r="BK226" i="7"/>
  <c r="BJ226" i="7"/>
  <c r="BH226" i="7"/>
  <c r="BG226" i="7"/>
  <c r="BF226" i="7"/>
  <c r="BD226" i="7"/>
  <c r="BC226" i="7"/>
  <c r="BB226" i="7"/>
  <c r="AZ226" i="7"/>
  <c r="AY226" i="7"/>
  <c r="AX226" i="7"/>
  <c r="AV226" i="7"/>
  <c r="AU226" i="7"/>
  <c r="AT226" i="7"/>
  <c r="AR226" i="7"/>
  <c r="AQ226" i="7"/>
  <c r="AP226" i="7"/>
  <c r="AL226" i="7"/>
  <c r="AK226" i="7"/>
  <c r="AJ226" i="7"/>
  <c r="AH226" i="7"/>
  <c r="AG226" i="7"/>
  <c r="AF226" i="7"/>
  <c r="AD226" i="7"/>
  <c r="AC226" i="7"/>
  <c r="AB226" i="7"/>
  <c r="Z226" i="7"/>
  <c r="Y226" i="7"/>
  <c r="X226" i="7"/>
  <c r="V226" i="7"/>
  <c r="U226" i="7"/>
  <c r="T226" i="7"/>
  <c r="R226" i="7"/>
  <c r="Q226" i="7"/>
  <c r="P226" i="7"/>
  <c r="BL225" i="7"/>
  <c r="BK225" i="7"/>
  <c r="BJ225" i="7"/>
  <c r="BH225" i="7"/>
  <c r="BG225" i="7"/>
  <c r="BF225" i="7"/>
  <c r="BD225" i="7"/>
  <c r="BC225" i="7"/>
  <c r="BB225" i="7"/>
  <c r="AZ225" i="7"/>
  <c r="AY225" i="7"/>
  <c r="AX225" i="7"/>
  <c r="AV225" i="7"/>
  <c r="AU225" i="7"/>
  <c r="AT225" i="7"/>
  <c r="AR225" i="7"/>
  <c r="AQ225" i="7"/>
  <c r="AP225" i="7"/>
  <c r="AL225" i="7"/>
  <c r="AK225" i="7"/>
  <c r="AJ225" i="7"/>
  <c r="AH225" i="7"/>
  <c r="AG225" i="7"/>
  <c r="AF225" i="7"/>
  <c r="AD225" i="7"/>
  <c r="AC225" i="7"/>
  <c r="AB225" i="7"/>
  <c r="Z225" i="7"/>
  <c r="Y225" i="7"/>
  <c r="X225" i="7"/>
  <c r="V225" i="7"/>
  <c r="U225" i="7"/>
  <c r="T225" i="7"/>
  <c r="R225" i="7"/>
  <c r="Q225" i="7"/>
  <c r="P225" i="7"/>
  <c r="BL224" i="7"/>
  <c r="BK224" i="7"/>
  <c r="BJ224" i="7"/>
  <c r="BH224" i="7"/>
  <c r="BG224" i="7"/>
  <c r="BF224" i="7"/>
  <c r="BD224" i="7"/>
  <c r="BC224" i="7"/>
  <c r="BB224" i="7"/>
  <c r="AZ224" i="7"/>
  <c r="AY224" i="7"/>
  <c r="AX224" i="7"/>
  <c r="AV224" i="7"/>
  <c r="AU224" i="7"/>
  <c r="AT224" i="7"/>
  <c r="AR224" i="7"/>
  <c r="AQ224" i="7"/>
  <c r="AP224" i="7"/>
  <c r="AL224" i="7"/>
  <c r="AK224" i="7"/>
  <c r="AJ224" i="7"/>
  <c r="AH224" i="7"/>
  <c r="AG224" i="7"/>
  <c r="AF224" i="7"/>
  <c r="AD224" i="7"/>
  <c r="AC224" i="7"/>
  <c r="AB224" i="7"/>
  <c r="Z224" i="7"/>
  <c r="Y224" i="7"/>
  <c r="X224" i="7"/>
  <c r="V224" i="7"/>
  <c r="U224" i="7"/>
  <c r="T224" i="7"/>
  <c r="R224" i="7"/>
  <c r="Q224" i="7"/>
  <c r="P224" i="7"/>
  <c r="BL223" i="7"/>
  <c r="BK223" i="7"/>
  <c r="BJ223" i="7"/>
  <c r="BH223" i="7"/>
  <c r="BG223" i="7"/>
  <c r="BF223" i="7"/>
  <c r="BD223" i="7"/>
  <c r="BC223" i="7"/>
  <c r="BB223" i="7"/>
  <c r="AZ223" i="7"/>
  <c r="AY223" i="7"/>
  <c r="AX223" i="7"/>
  <c r="AV223" i="7"/>
  <c r="AU223" i="7"/>
  <c r="AT223" i="7"/>
  <c r="AR223" i="7"/>
  <c r="AQ223" i="7"/>
  <c r="AP223" i="7"/>
  <c r="AL223" i="7"/>
  <c r="AK223" i="7"/>
  <c r="AJ223" i="7"/>
  <c r="AH223" i="7"/>
  <c r="AG223" i="7"/>
  <c r="AF223" i="7"/>
  <c r="AD223" i="7"/>
  <c r="AC223" i="7"/>
  <c r="AB223" i="7"/>
  <c r="Z223" i="7"/>
  <c r="Y223" i="7"/>
  <c r="X223" i="7"/>
  <c r="V223" i="7"/>
  <c r="U223" i="7"/>
  <c r="T223" i="7"/>
  <c r="R223" i="7"/>
  <c r="Q223" i="7"/>
  <c r="P223" i="7"/>
  <c r="BL222" i="7"/>
  <c r="BK222" i="7"/>
  <c r="BJ222" i="7"/>
  <c r="BH222" i="7"/>
  <c r="BG222" i="7"/>
  <c r="BF222" i="7"/>
  <c r="BD222" i="7"/>
  <c r="BC222" i="7"/>
  <c r="BB222" i="7"/>
  <c r="AZ222" i="7"/>
  <c r="AY222" i="7"/>
  <c r="AX222" i="7"/>
  <c r="AV222" i="7"/>
  <c r="AU222" i="7"/>
  <c r="AT222" i="7"/>
  <c r="AR222" i="7"/>
  <c r="AQ222" i="7"/>
  <c r="AP222" i="7"/>
  <c r="AL222" i="7"/>
  <c r="AK222" i="7"/>
  <c r="AJ222" i="7"/>
  <c r="AH222" i="7"/>
  <c r="AG222" i="7"/>
  <c r="AF222" i="7"/>
  <c r="AD222" i="7"/>
  <c r="AC222" i="7"/>
  <c r="AB222" i="7"/>
  <c r="Z222" i="7"/>
  <c r="Y222" i="7"/>
  <c r="X222" i="7"/>
  <c r="V222" i="7"/>
  <c r="U222" i="7"/>
  <c r="T222" i="7"/>
  <c r="R222" i="7"/>
  <c r="Q222" i="7"/>
  <c r="P222" i="7"/>
  <c r="BL221" i="7"/>
  <c r="BK221" i="7"/>
  <c r="BJ221" i="7"/>
  <c r="BH221" i="7"/>
  <c r="BG221" i="7"/>
  <c r="BF221" i="7"/>
  <c r="BD221" i="7"/>
  <c r="BC221" i="7"/>
  <c r="BB221" i="7"/>
  <c r="AZ221" i="7"/>
  <c r="AY221" i="7"/>
  <c r="AX221" i="7"/>
  <c r="AV221" i="7"/>
  <c r="AU221" i="7"/>
  <c r="AT221" i="7"/>
  <c r="AR221" i="7"/>
  <c r="AQ221" i="7"/>
  <c r="AP221" i="7"/>
  <c r="AL221" i="7"/>
  <c r="AK221" i="7"/>
  <c r="AJ221" i="7"/>
  <c r="AH221" i="7"/>
  <c r="AG221" i="7"/>
  <c r="AF221" i="7"/>
  <c r="AD221" i="7"/>
  <c r="AC221" i="7"/>
  <c r="AB221" i="7"/>
  <c r="Z221" i="7"/>
  <c r="Y221" i="7"/>
  <c r="X221" i="7"/>
  <c r="V221" i="7"/>
  <c r="U221" i="7"/>
  <c r="T221" i="7"/>
  <c r="R221" i="7"/>
  <c r="Q221" i="7"/>
  <c r="P221" i="7"/>
  <c r="BL220" i="7"/>
  <c r="BK220" i="7"/>
  <c r="BJ220" i="7"/>
  <c r="BH220" i="7"/>
  <c r="BG220" i="7"/>
  <c r="BF220" i="7"/>
  <c r="BD220" i="7"/>
  <c r="BC220" i="7"/>
  <c r="BB220" i="7"/>
  <c r="AZ220" i="7"/>
  <c r="AY220" i="7"/>
  <c r="AX220" i="7"/>
  <c r="AV220" i="7"/>
  <c r="AU220" i="7"/>
  <c r="AT220" i="7"/>
  <c r="AR220" i="7"/>
  <c r="AQ220" i="7"/>
  <c r="AP220" i="7"/>
  <c r="AL220" i="7"/>
  <c r="AK220" i="7"/>
  <c r="AJ220" i="7"/>
  <c r="AH220" i="7"/>
  <c r="AG220" i="7"/>
  <c r="AF220" i="7"/>
  <c r="AD220" i="7"/>
  <c r="AC220" i="7"/>
  <c r="AB220" i="7"/>
  <c r="Z220" i="7"/>
  <c r="Y220" i="7"/>
  <c r="X220" i="7"/>
  <c r="V220" i="7"/>
  <c r="U220" i="7"/>
  <c r="T220" i="7"/>
  <c r="R220" i="7"/>
  <c r="Q220" i="7"/>
  <c r="P220" i="7"/>
  <c r="BL219" i="7"/>
  <c r="BK219" i="7"/>
  <c r="BJ219" i="7"/>
  <c r="BH219" i="7"/>
  <c r="BG219" i="7"/>
  <c r="BF219" i="7"/>
  <c r="BD219" i="7"/>
  <c r="BC219" i="7"/>
  <c r="BB219" i="7"/>
  <c r="AZ219" i="7"/>
  <c r="AY219" i="7"/>
  <c r="AX219" i="7"/>
  <c r="AV219" i="7"/>
  <c r="AU219" i="7"/>
  <c r="AT219" i="7"/>
  <c r="AR219" i="7"/>
  <c r="AQ219" i="7"/>
  <c r="AP219" i="7"/>
  <c r="AL219" i="7"/>
  <c r="AK219" i="7"/>
  <c r="AJ219" i="7"/>
  <c r="AH219" i="7"/>
  <c r="AG219" i="7"/>
  <c r="AF219" i="7"/>
  <c r="AD219" i="7"/>
  <c r="AC219" i="7"/>
  <c r="AB219" i="7"/>
  <c r="Z219" i="7"/>
  <c r="Y219" i="7"/>
  <c r="X219" i="7"/>
  <c r="V219" i="7"/>
  <c r="U219" i="7"/>
  <c r="T219" i="7"/>
  <c r="R219" i="7"/>
  <c r="Q219" i="7"/>
  <c r="P219" i="7"/>
  <c r="BL218" i="7"/>
  <c r="BK218" i="7"/>
  <c r="BJ218" i="7"/>
  <c r="BH218" i="7"/>
  <c r="BG218" i="7"/>
  <c r="BF218" i="7"/>
  <c r="BD218" i="7"/>
  <c r="BC218" i="7"/>
  <c r="BB218" i="7"/>
  <c r="AZ218" i="7"/>
  <c r="AY218" i="7"/>
  <c r="AX218" i="7"/>
  <c r="AV218" i="7"/>
  <c r="AU218" i="7"/>
  <c r="AT218" i="7"/>
  <c r="AR218" i="7"/>
  <c r="AQ218" i="7"/>
  <c r="AP218" i="7"/>
  <c r="AL218" i="7"/>
  <c r="AK218" i="7"/>
  <c r="AJ218" i="7"/>
  <c r="AH218" i="7"/>
  <c r="AG218" i="7"/>
  <c r="AF218" i="7"/>
  <c r="AD218" i="7"/>
  <c r="AC218" i="7"/>
  <c r="AB218" i="7"/>
  <c r="Z218" i="7"/>
  <c r="Y218" i="7"/>
  <c r="X218" i="7"/>
  <c r="V218" i="7"/>
  <c r="U218" i="7"/>
  <c r="T218" i="7"/>
  <c r="R218" i="7"/>
  <c r="Q218" i="7"/>
  <c r="P218" i="7"/>
  <c r="BL217" i="7"/>
  <c r="BK217" i="7"/>
  <c r="BJ217" i="7"/>
  <c r="BH217" i="7"/>
  <c r="BG217" i="7"/>
  <c r="BF217" i="7"/>
  <c r="BD217" i="7"/>
  <c r="BC217" i="7"/>
  <c r="BB217" i="7"/>
  <c r="AZ217" i="7"/>
  <c r="AY217" i="7"/>
  <c r="AX217" i="7"/>
  <c r="AV217" i="7"/>
  <c r="AU217" i="7"/>
  <c r="AT217" i="7"/>
  <c r="AR217" i="7"/>
  <c r="AQ217" i="7"/>
  <c r="AP217" i="7"/>
  <c r="AL217" i="7"/>
  <c r="AK217" i="7"/>
  <c r="AJ217" i="7"/>
  <c r="AH217" i="7"/>
  <c r="AG217" i="7"/>
  <c r="AF217" i="7"/>
  <c r="AD217" i="7"/>
  <c r="AC217" i="7"/>
  <c r="AB217" i="7"/>
  <c r="Z217" i="7"/>
  <c r="Y217" i="7"/>
  <c r="X217" i="7"/>
  <c r="V217" i="7"/>
  <c r="U217" i="7"/>
  <c r="T217" i="7"/>
  <c r="R217" i="7"/>
  <c r="Q217" i="7"/>
  <c r="P217" i="7"/>
  <c r="BL216" i="7"/>
  <c r="BK216" i="7"/>
  <c r="BJ216" i="7"/>
  <c r="BH216" i="7"/>
  <c r="BG216" i="7"/>
  <c r="BF216" i="7"/>
  <c r="BD216" i="7"/>
  <c r="BC216" i="7"/>
  <c r="BB216" i="7"/>
  <c r="AZ216" i="7"/>
  <c r="AY216" i="7"/>
  <c r="AX216" i="7"/>
  <c r="AV216" i="7"/>
  <c r="AU216" i="7"/>
  <c r="AT216" i="7"/>
  <c r="AR216" i="7"/>
  <c r="AQ216" i="7"/>
  <c r="AP216" i="7"/>
  <c r="AL216" i="7"/>
  <c r="AK216" i="7"/>
  <c r="AJ216" i="7"/>
  <c r="AH216" i="7"/>
  <c r="AG216" i="7"/>
  <c r="AF216" i="7"/>
  <c r="AD216" i="7"/>
  <c r="AC216" i="7"/>
  <c r="AB216" i="7"/>
  <c r="Z216" i="7"/>
  <c r="Y216" i="7"/>
  <c r="X216" i="7"/>
  <c r="V216" i="7"/>
  <c r="U216" i="7"/>
  <c r="T216" i="7"/>
  <c r="R216" i="7"/>
  <c r="Q216" i="7"/>
  <c r="P216" i="7"/>
  <c r="BL215" i="7"/>
  <c r="BK215" i="7"/>
  <c r="BJ215" i="7"/>
  <c r="BH215" i="7"/>
  <c r="BG215" i="7"/>
  <c r="BF215" i="7"/>
  <c r="BD215" i="7"/>
  <c r="BC215" i="7"/>
  <c r="BB215" i="7"/>
  <c r="AZ215" i="7"/>
  <c r="AY215" i="7"/>
  <c r="AX215" i="7"/>
  <c r="AV215" i="7"/>
  <c r="AU215" i="7"/>
  <c r="AT215" i="7"/>
  <c r="AR215" i="7"/>
  <c r="AQ215" i="7"/>
  <c r="AP215" i="7"/>
  <c r="AL215" i="7"/>
  <c r="AK215" i="7"/>
  <c r="AJ215" i="7"/>
  <c r="AH215" i="7"/>
  <c r="AG215" i="7"/>
  <c r="AF215" i="7"/>
  <c r="AD215" i="7"/>
  <c r="AC215" i="7"/>
  <c r="AB215" i="7"/>
  <c r="Z215" i="7"/>
  <c r="Y215" i="7"/>
  <c r="X215" i="7"/>
  <c r="V215" i="7"/>
  <c r="U215" i="7"/>
  <c r="T215" i="7"/>
  <c r="R215" i="7"/>
  <c r="Q215" i="7"/>
  <c r="P215" i="7"/>
  <c r="BL214" i="7"/>
  <c r="BK214" i="7"/>
  <c r="BJ214" i="7"/>
  <c r="BH214" i="7"/>
  <c r="BG214" i="7"/>
  <c r="BF214" i="7"/>
  <c r="BD214" i="7"/>
  <c r="BC214" i="7"/>
  <c r="BB214" i="7"/>
  <c r="AZ214" i="7"/>
  <c r="AY214" i="7"/>
  <c r="AX214" i="7"/>
  <c r="AV214" i="7"/>
  <c r="AU214" i="7"/>
  <c r="AT214" i="7"/>
  <c r="AR214" i="7"/>
  <c r="AQ214" i="7"/>
  <c r="AP214" i="7"/>
  <c r="AL214" i="7"/>
  <c r="AK214" i="7"/>
  <c r="AJ214" i="7"/>
  <c r="AH214" i="7"/>
  <c r="AG214" i="7"/>
  <c r="AF214" i="7"/>
  <c r="AD214" i="7"/>
  <c r="AC214" i="7"/>
  <c r="AB214" i="7"/>
  <c r="Z214" i="7"/>
  <c r="Y214" i="7"/>
  <c r="X214" i="7"/>
  <c r="V214" i="7"/>
  <c r="U214" i="7"/>
  <c r="T214" i="7"/>
  <c r="R214" i="7"/>
  <c r="Q214" i="7"/>
  <c r="P214" i="7"/>
  <c r="BL213" i="7"/>
  <c r="BK213" i="7"/>
  <c r="BJ213" i="7"/>
  <c r="BH213" i="7"/>
  <c r="BG213" i="7"/>
  <c r="BF213" i="7"/>
  <c r="BD213" i="7"/>
  <c r="BC213" i="7"/>
  <c r="BB213" i="7"/>
  <c r="AZ213" i="7"/>
  <c r="AY213" i="7"/>
  <c r="AX213" i="7"/>
  <c r="AV213" i="7"/>
  <c r="AU213" i="7"/>
  <c r="AT213" i="7"/>
  <c r="AR213" i="7"/>
  <c r="AQ213" i="7"/>
  <c r="AP213" i="7"/>
  <c r="AL213" i="7"/>
  <c r="AK213" i="7"/>
  <c r="AJ213" i="7"/>
  <c r="AH213" i="7"/>
  <c r="AG213" i="7"/>
  <c r="AF213" i="7"/>
  <c r="AD213" i="7"/>
  <c r="AC213" i="7"/>
  <c r="AB213" i="7"/>
  <c r="Z213" i="7"/>
  <c r="Y213" i="7"/>
  <c r="X213" i="7"/>
  <c r="V213" i="7"/>
  <c r="U213" i="7"/>
  <c r="T213" i="7"/>
  <c r="R213" i="7"/>
  <c r="Q213" i="7"/>
  <c r="P213" i="7"/>
  <c r="BL212" i="7"/>
  <c r="BK212" i="7"/>
  <c r="BJ212" i="7"/>
  <c r="BH212" i="7"/>
  <c r="BG212" i="7"/>
  <c r="BF212" i="7"/>
  <c r="BD212" i="7"/>
  <c r="BC212" i="7"/>
  <c r="BB212" i="7"/>
  <c r="AZ212" i="7"/>
  <c r="AY212" i="7"/>
  <c r="AX212" i="7"/>
  <c r="AV212" i="7"/>
  <c r="AU212" i="7"/>
  <c r="AT212" i="7"/>
  <c r="AR212" i="7"/>
  <c r="AQ212" i="7"/>
  <c r="AP212" i="7"/>
  <c r="AL212" i="7"/>
  <c r="AK212" i="7"/>
  <c r="AJ212" i="7"/>
  <c r="AH212" i="7"/>
  <c r="AG212" i="7"/>
  <c r="AF212" i="7"/>
  <c r="AD212" i="7"/>
  <c r="AC212" i="7"/>
  <c r="AB212" i="7"/>
  <c r="Z212" i="7"/>
  <c r="Y212" i="7"/>
  <c r="X212" i="7"/>
  <c r="V212" i="7"/>
  <c r="U212" i="7"/>
  <c r="T212" i="7"/>
  <c r="R212" i="7"/>
  <c r="Q212" i="7"/>
  <c r="P212" i="7"/>
  <c r="BL211" i="7"/>
  <c r="BK211" i="7"/>
  <c r="BJ211" i="7"/>
  <c r="BH211" i="7"/>
  <c r="BG211" i="7"/>
  <c r="BF211" i="7"/>
  <c r="BD211" i="7"/>
  <c r="BC211" i="7"/>
  <c r="BB211" i="7"/>
  <c r="AZ211" i="7"/>
  <c r="AY211" i="7"/>
  <c r="AX211" i="7"/>
  <c r="AV211" i="7"/>
  <c r="AU211" i="7"/>
  <c r="AT211" i="7"/>
  <c r="AR211" i="7"/>
  <c r="AQ211" i="7"/>
  <c r="AP211" i="7"/>
  <c r="AL211" i="7"/>
  <c r="AK211" i="7"/>
  <c r="AJ211" i="7"/>
  <c r="AH211" i="7"/>
  <c r="AG211" i="7"/>
  <c r="AF211" i="7"/>
  <c r="AD211" i="7"/>
  <c r="AC211" i="7"/>
  <c r="AB211" i="7"/>
  <c r="Z211" i="7"/>
  <c r="Y211" i="7"/>
  <c r="X211" i="7"/>
  <c r="V211" i="7"/>
  <c r="U211" i="7"/>
  <c r="T211" i="7"/>
  <c r="R211" i="7"/>
  <c r="Q211" i="7"/>
  <c r="P211" i="7"/>
  <c r="BL210" i="7"/>
  <c r="BK210" i="7"/>
  <c r="BJ210" i="7"/>
  <c r="BH210" i="7"/>
  <c r="BG210" i="7"/>
  <c r="BF210" i="7"/>
  <c r="BD210" i="7"/>
  <c r="BC210" i="7"/>
  <c r="BB210" i="7"/>
  <c r="AZ210" i="7"/>
  <c r="AY210" i="7"/>
  <c r="AX210" i="7"/>
  <c r="AV210" i="7"/>
  <c r="AU210" i="7"/>
  <c r="AT210" i="7"/>
  <c r="AR210" i="7"/>
  <c r="AQ210" i="7"/>
  <c r="AP210" i="7"/>
  <c r="AL210" i="7"/>
  <c r="AK210" i="7"/>
  <c r="AJ210" i="7"/>
  <c r="AH210" i="7"/>
  <c r="AG210" i="7"/>
  <c r="AF210" i="7"/>
  <c r="AD210" i="7"/>
  <c r="AC210" i="7"/>
  <c r="AB210" i="7"/>
  <c r="Z210" i="7"/>
  <c r="Y210" i="7"/>
  <c r="X210" i="7"/>
  <c r="V210" i="7"/>
  <c r="U210" i="7"/>
  <c r="T210" i="7"/>
  <c r="R210" i="7"/>
  <c r="Q210" i="7"/>
  <c r="P210" i="7"/>
  <c r="BL209" i="7"/>
  <c r="BK209" i="7"/>
  <c r="BJ209" i="7"/>
  <c r="BH209" i="7"/>
  <c r="BG209" i="7"/>
  <c r="BF209" i="7"/>
  <c r="BD209" i="7"/>
  <c r="BC209" i="7"/>
  <c r="BB209" i="7"/>
  <c r="AZ209" i="7"/>
  <c r="AY209" i="7"/>
  <c r="AX209" i="7"/>
  <c r="AV209" i="7"/>
  <c r="AU209" i="7"/>
  <c r="AT209" i="7"/>
  <c r="AR209" i="7"/>
  <c r="AQ209" i="7"/>
  <c r="AP209" i="7"/>
  <c r="AL209" i="7"/>
  <c r="AK209" i="7"/>
  <c r="AJ209" i="7"/>
  <c r="AH209" i="7"/>
  <c r="AG209" i="7"/>
  <c r="AF209" i="7"/>
  <c r="AD209" i="7"/>
  <c r="AC209" i="7"/>
  <c r="AB209" i="7"/>
  <c r="Z209" i="7"/>
  <c r="Y209" i="7"/>
  <c r="X209" i="7"/>
  <c r="V209" i="7"/>
  <c r="U209" i="7"/>
  <c r="T209" i="7"/>
  <c r="R209" i="7"/>
  <c r="Q209" i="7"/>
  <c r="P209" i="7"/>
  <c r="BL208" i="7"/>
  <c r="BK208" i="7"/>
  <c r="BJ208" i="7"/>
  <c r="BH208" i="7"/>
  <c r="BG208" i="7"/>
  <c r="BF208" i="7"/>
  <c r="BD208" i="7"/>
  <c r="BC208" i="7"/>
  <c r="BB208" i="7"/>
  <c r="AZ208" i="7"/>
  <c r="AY208" i="7"/>
  <c r="AX208" i="7"/>
  <c r="AV208" i="7"/>
  <c r="AU208" i="7"/>
  <c r="AT208" i="7"/>
  <c r="AR208" i="7"/>
  <c r="AQ208" i="7"/>
  <c r="AP208" i="7"/>
  <c r="AL208" i="7"/>
  <c r="AK208" i="7"/>
  <c r="AJ208" i="7"/>
  <c r="AH208" i="7"/>
  <c r="AG208" i="7"/>
  <c r="AF208" i="7"/>
  <c r="AD208" i="7"/>
  <c r="AC208" i="7"/>
  <c r="AB208" i="7"/>
  <c r="Z208" i="7"/>
  <c r="Y208" i="7"/>
  <c r="X208" i="7"/>
  <c r="V208" i="7"/>
  <c r="U208" i="7"/>
  <c r="T208" i="7"/>
  <c r="R208" i="7"/>
  <c r="Q208" i="7"/>
  <c r="P208" i="7"/>
  <c r="BL207" i="7"/>
  <c r="BK207" i="7"/>
  <c r="BJ207" i="7"/>
  <c r="BH207" i="7"/>
  <c r="BG207" i="7"/>
  <c r="BF207" i="7"/>
  <c r="BD207" i="7"/>
  <c r="BC207" i="7"/>
  <c r="BB207" i="7"/>
  <c r="AZ207" i="7"/>
  <c r="AY207" i="7"/>
  <c r="AX207" i="7"/>
  <c r="AV207" i="7"/>
  <c r="AU207" i="7"/>
  <c r="AT207" i="7"/>
  <c r="AR207" i="7"/>
  <c r="AQ207" i="7"/>
  <c r="AP207" i="7"/>
  <c r="AL207" i="7"/>
  <c r="AK207" i="7"/>
  <c r="AJ207" i="7"/>
  <c r="AH207" i="7"/>
  <c r="AG207" i="7"/>
  <c r="AF207" i="7"/>
  <c r="AD207" i="7"/>
  <c r="AC207" i="7"/>
  <c r="AB207" i="7"/>
  <c r="Z207" i="7"/>
  <c r="Y207" i="7"/>
  <c r="X207" i="7"/>
  <c r="V207" i="7"/>
  <c r="U207" i="7"/>
  <c r="T207" i="7"/>
  <c r="R207" i="7"/>
  <c r="Q207" i="7"/>
  <c r="P207" i="7"/>
  <c r="BL206" i="7"/>
  <c r="BK206" i="7"/>
  <c r="BJ206" i="7"/>
  <c r="BH206" i="7"/>
  <c r="BG206" i="7"/>
  <c r="BF206" i="7"/>
  <c r="BD206" i="7"/>
  <c r="BC206" i="7"/>
  <c r="BB206" i="7"/>
  <c r="AZ206" i="7"/>
  <c r="AY206" i="7"/>
  <c r="AX206" i="7"/>
  <c r="AV206" i="7"/>
  <c r="AU206" i="7"/>
  <c r="AT206" i="7"/>
  <c r="AR206" i="7"/>
  <c r="AQ206" i="7"/>
  <c r="AP206" i="7"/>
  <c r="AL206" i="7"/>
  <c r="AK206" i="7"/>
  <c r="AJ206" i="7"/>
  <c r="AH206" i="7"/>
  <c r="AG206" i="7"/>
  <c r="AF206" i="7"/>
  <c r="AD206" i="7"/>
  <c r="AC206" i="7"/>
  <c r="AB206" i="7"/>
  <c r="Z206" i="7"/>
  <c r="Y206" i="7"/>
  <c r="X206" i="7"/>
  <c r="V206" i="7"/>
  <c r="U206" i="7"/>
  <c r="T206" i="7"/>
  <c r="R206" i="7"/>
  <c r="Q206" i="7"/>
  <c r="P206" i="7"/>
  <c r="BL205" i="7"/>
  <c r="BK205" i="7"/>
  <c r="BJ205" i="7"/>
  <c r="BH205" i="7"/>
  <c r="BG205" i="7"/>
  <c r="BF205" i="7"/>
  <c r="BD205" i="7"/>
  <c r="BC205" i="7"/>
  <c r="BB205" i="7"/>
  <c r="AZ205" i="7"/>
  <c r="AY205" i="7"/>
  <c r="AX205" i="7"/>
  <c r="AV205" i="7"/>
  <c r="AU205" i="7"/>
  <c r="AT205" i="7"/>
  <c r="AR205" i="7"/>
  <c r="AQ205" i="7"/>
  <c r="AP205" i="7"/>
  <c r="AL205" i="7"/>
  <c r="AK205" i="7"/>
  <c r="AJ205" i="7"/>
  <c r="AH205" i="7"/>
  <c r="AG205" i="7"/>
  <c r="AF205" i="7"/>
  <c r="AD205" i="7"/>
  <c r="AC205" i="7"/>
  <c r="AB205" i="7"/>
  <c r="Z205" i="7"/>
  <c r="Y205" i="7"/>
  <c r="X205" i="7"/>
  <c r="V205" i="7"/>
  <c r="U205" i="7"/>
  <c r="T205" i="7"/>
  <c r="R205" i="7"/>
  <c r="Q205" i="7"/>
  <c r="P205" i="7"/>
  <c r="BL204" i="7"/>
  <c r="BK204" i="7"/>
  <c r="BJ204" i="7"/>
  <c r="BH204" i="7"/>
  <c r="BG204" i="7"/>
  <c r="BF204" i="7"/>
  <c r="BD204" i="7"/>
  <c r="BC204" i="7"/>
  <c r="BB204" i="7"/>
  <c r="AZ204" i="7"/>
  <c r="AY204" i="7"/>
  <c r="AX204" i="7"/>
  <c r="AV204" i="7"/>
  <c r="AU204" i="7"/>
  <c r="AT204" i="7"/>
  <c r="AR204" i="7"/>
  <c r="AQ204" i="7"/>
  <c r="AP204" i="7"/>
  <c r="AL204" i="7"/>
  <c r="AK204" i="7"/>
  <c r="AJ204" i="7"/>
  <c r="AH204" i="7"/>
  <c r="AG204" i="7"/>
  <c r="AF204" i="7"/>
  <c r="AD204" i="7"/>
  <c r="AC204" i="7"/>
  <c r="AB204" i="7"/>
  <c r="Z204" i="7"/>
  <c r="Y204" i="7"/>
  <c r="X204" i="7"/>
  <c r="V204" i="7"/>
  <c r="U204" i="7"/>
  <c r="T204" i="7"/>
  <c r="R204" i="7"/>
  <c r="Q204" i="7"/>
  <c r="P204" i="7"/>
  <c r="BL203" i="7"/>
  <c r="BK203" i="7"/>
  <c r="BJ203" i="7"/>
  <c r="BH203" i="7"/>
  <c r="BG203" i="7"/>
  <c r="BF203" i="7"/>
  <c r="BD203" i="7"/>
  <c r="BC203" i="7"/>
  <c r="BB203" i="7"/>
  <c r="AZ203" i="7"/>
  <c r="AY203" i="7"/>
  <c r="AX203" i="7"/>
  <c r="AV203" i="7"/>
  <c r="AU203" i="7"/>
  <c r="AT203" i="7"/>
  <c r="AR203" i="7"/>
  <c r="AQ203" i="7"/>
  <c r="AP203" i="7"/>
  <c r="AL203" i="7"/>
  <c r="AK203" i="7"/>
  <c r="AJ203" i="7"/>
  <c r="AH203" i="7"/>
  <c r="AG203" i="7"/>
  <c r="AF203" i="7"/>
  <c r="AD203" i="7"/>
  <c r="AC203" i="7"/>
  <c r="AB203" i="7"/>
  <c r="Z203" i="7"/>
  <c r="Y203" i="7"/>
  <c r="X203" i="7"/>
  <c r="V203" i="7"/>
  <c r="U203" i="7"/>
  <c r="T203" i="7"/>
  <c r="R203" i="7"/>
  <c r="Q203" i="7"/>
  <c r="P203" i="7"/>
  <c r="BL202" i="7"/>
  <c r="BK202" i="7"/>
  <c r="BJ202" i="7"/>
  <c r="BH202" i="7"/>
  <c r="BG202" i="7"/>
  <c r="BF202" i="7"/>
  <c r="BD202" i="7"/>
  <c r="BC202" i="7"/>
  <c r="BB202" i="7"/>
  <c r="AZ202" i="7"/>
  <c r="AY202" i="7"/>
  <c r="AX202" i="7"/>
  <c r="AV202" i="7"/>
  <c r="AU202" i="7"/>
  <c r="AT202" i="7"/>
  <c r="AR202" i="7"/>
  <c r="AQ202" i="7"/>
  <c r="AP202" i="7"/>
  <c r="AL202" i="7"/>
  <c r="AK202" i="7"/>
  <c r="AJ202" i="7"/>
  <c r="AH202" i="7"/>
  <c r="AG202" i="7"/>
  <c r="AF202" i="7"/>
  <c r="AD202" i="7"/>
  <c r="AC202" i="7"/>
  <c r="AB202" i="7"/>
  <c r="Z202" i="7"/>
  <c r="Y202" i="7"/>
  <c r="X202" i="7"/>
  <c r="V202" i="7"/>
  <c r="U202" i="7"/>
  <c r="T202" i="7"/>
  <c r="R202" i="7"/>
  <c r="Q202" i="7"/>
  <c r="P202" i="7"/>
  <c r="BL201" i="7"/>
  <c r="BK201" i="7"/>
  <c r="BJ201" i="7"/>
  <c r="BH201" i="7"/>
  <c r="BG201" i="7"/>
  <c r="BF201" i="7"/>
  <c r="BD201" i="7"/>
  <c r="BC201" i="7"/>
  <c r="BB201" i="7"/>
  <c r="AZ201" i="7"/>
  <c r="AY201" i="7"/>
  <c r="AX201" i="7"/>
  <c r="AV201" i="7"/>
  <c r="AU201" i="7"/>
  <c r="AT201" i="7"/>
  <c r="AR201" i="7"/>
  <c r="AQ201" i="7"/>
  <c r="AP201" i="7"/>
  <c r="AL201" i="7"/>
  <c r="AK201" i="7"/>
  <c r="AJ201" i="7"/>
  <c r="AH201" i="7"/>
  <c r="AG201" i="7"/>
  <c r="AF201" i="7"/>
  <c r="AD201" i="7"/>
  <c r="AC201" i="7"/>
  <c r="AB201" i="7"/>
  <c r="Z201" i="7"/>
  <c r="Y201" i="7"/>
  <c r="X201" i="7"/>
  <c r="V201" i="7"/>
  <c r="U201" i="7"/>
  <c r="T201" i="7"/>
  <c r="R201" i="7"/>
  <c r="Q201" i="7"/>
  <c r="P201" i="7"/>
  <c r="BL200" i="7"/>
  <c r="BK200" i="7"/>
  <c r="BJ200" i="7"/>
  <c r="BH200" i="7"/>
  <c r="BG200" i="7"/>
  <c r="BF200" i="7"/>
  <c r="BD200" i="7"/>
  <c r="BC200" i="7"/>
  <c r="BB200" i="7"/>
  <c r="AZ200" i="7"/>
  <c r="AY200" i="7"/>
  <c r="AX200" i="7"/>
  <c r="AV200" i="7"/>
  <c r="AU200" i="7"/>
  <c r="AT200" i="7"/>
  <c r="AR200" i="7"/>
  <c r="AQ200" i="7"/>
  <c r="AP200" i="7"/>
  <c r="AL200" i="7"/>
  <c r="AK200" i="7"/>
  <c r="AJ200" i="7"/>
  <c r="AH200" i="7"/>
  <c r="AG200" i="7"/>
  <c r="AF200" i="7"/>
  <c r="AD200" i="7"/>
  <c r="AC200" i="7"/>
  <c r="AB200" i="7"/>
  <c r="Z200" i="7"/>
  <c r="Y200" i="7"/>
  <c r="X200" i="7"/>
  <c r="V200" i="7"/>
  <c r="U200" i="7"/>
  <c r="T200" i="7"/>
  <c r="R200" i="7"/>
  <c r="Q200" i="7"/>
  <c r="P200" i="7"/>
  <c r="BL199" i="7"/>
  <c r="BK199" i="7"/>
  <c r="BJ199" i="7"/>
  <c r="BH199" i="7"/>
  <c r="BG199" i="7"/>
  <c r="BF199" i="7"/>
  <c r="BD199" i="7"/>
  <c r="BC199" i="7"/>
  <c r="BB199" i="7"/>
  <c r="AZ199" i="7"/>
  <c r="AY199" i="7"/>
  <c r="AX199" i="7"/>
  <c r="AV199" i="7"/>
  <c r="AU199" i="7"/>
  <c r="AT199" i="7"/>
  <c r="AR199" i="7"/>
  <c r="AQ199" i="7"/>
  <c r="AP199" i="7"/>
  <c r="AL199" i="7"/>
  <c r="AK199" i="7"/>
  <c r="AJ199" i="7"/>
  <c r="AH199" i="7"/>
  <c r="AG199" i="7"/>
  <c r="AF199" i="7"/>
  <c r="AD199" i="7"/>
  <c r="AC199" i="7"/>
  <c r="AB199" i="7"/>
  <c r="Z199" i="7"/>
  <c r="Y199" i="7"/>
  <c r="X199" i="7"/>
  <c r="V199" i="7"/>
  <c r="U199" i="7"/>
  <c r="T199" i="7"/>
  <c r="R199" i="7"/>
  <c r="Q199" i="7"/>
  <c r="P199" i="7"/>
  <c r="BL198" i="7"/>
  <c r="BK198" i="7"/>
  <c r="BJ198" i="7"/>
  <c r="BH198" i="7"/>
  <c r="BG198" i="7"/>
  <c r="BF198" i="7"/>
  <c r="BD198" i="7"/>
  <c r="BC198" i="7"/>
  <c r="BB198" i="7"/>
  <c r="AZ198" i="7"/>
  <c r="AY198" i="7"/>
  <c r="AX198" i="7"/>
  <c r="AV198" i="7"/>
  <c r="AU198" i="7"/>
  <c r="AT198" i="7"/>
  <c r="AR198" i="7"/>
  <c r="AQ198" i="7"/>
  <c r="AP198" i="7"/>
  <c r="AL198" i="7"/>
  <c r="AK198" i="7"/>
  <c r="AJ198" i="7"/>
  <c r="AH198" i="7"/>
  <c r="AG198" i="7"/>
  <c r="AF198" i="7"/>
  <c r="AD198" i="7"/>
  <c r="AC198" i="7"/>
  <c r="AB198" i="7"/>
  <c r="Z198" i="7"/>
  <c r="Y198" i="7"/>
  <c r="X198" i="7"/>
  <c r="V198" i="7"/>
  <c r="U198" i="7"/>
  <c r="T198" i="7"/>
  <c r="R198" i="7"/>
  <c r="Q198" i="7"/>
  <c r="P198" i="7"/>
  <c r="BL197" i="7"/>
  <c r="BK197" i="7"/>
  <c r="BJ197" i="7"/>
  <c r="BH197" i="7"/>
  <c r="BG197" i="7"/>
  <c r="BF197" i="7"/>
  <c r="BD197" i="7"/>
  <c r="BC197" i="7"/>
  <c r="BB197" i="7"/>
  <c r="AZ197" i="7"/>
  <c r="AY197" i="7"/>
  <c r="AX197" i="7"/>
  <c r="AV197" i="7"/>
  <c r="AU197" i="7"/>
  <c r="AT197" i="7"/>
  <c r="AR197" i="7"/>
  <c r="AQ197" i="7"/>
  <c r="AP197" i="7"/>
  <c r="AL197" i="7"/>
  <c r="AK197" i="7"/>
  <c r="AJ197" i="7"/>
  <c r="AH197" i="7"/>
  <c r="AG197" i="7"/>
  <c r="AF197" i="7"/>
  <c r="AD197" i="7"/>
  <c r="AC197" i="7"/>
  <c r="AB197" i="7"/>
  <c r="Z197" i="7"/>
  <c r="Y197" i="7"/>
  <c r="X197" i="7"/>
  <c r="V197" i="7"/>
  <c r="U197" i="7"/>
  <c r="T197" i="7"/>
  <c r="R197" i="7"/>
  <c r="Q197" i="7"/>
  <c r="P197" i="7"/>
  <c r="BL196" i="7"/>
  <c r="BK196" i="7"/>
  <c r="BJ196" i="7"/>
  <c r="BH196" i="7"/>
  <c r="BG196" i="7"/>
  <c r="BF196" i="7"/>
  <c r="BD196" i="7"/>
  <c r="BC196" i="7"/>
  <c r="BB196" i="7"/>
  <c r="AZ196" i="7"/>
  <c r="AY196" i="7"/>
  <c r="AX196" i="7"/>
  <c r="AV196" i="7"/>
  <c r="AU196" i="7"/>
  <c r="AT196" i="7"/>
  <c r="AR196" i="7"/>
  <c r="AQ196" i="7"/>
  <c r="AP196" i="7"/>
  <c r="AL196" i="7"/>
  <c r="AK196" i="7"/>
  <c r="AJ196" i="7"/>
  <c r="AH196" i="7"/>
  <c r="AG196" i="7"/>
  <c r="AF196" i="7"/>
  <c r="AD196" i="7"/>
  <c r="AC196" i="7"/>
  <c r="AB196" i="7"/>
  <c r="Z196" i="7"/>
  <c r="Y196" i="7"/>
  <c r="X196" i="7"/>
  <c r="V196" i="7"/>
  <c r="U196" i="7"/>
  <c r="T196" i="7"/>
  <c r="R196" i="7"/>
  <c r="Q196" i="7"/>
  <c r="P196" i="7"/>
  <c r="BL195" i="7"/>
  <c r="BK195" i="7"/>
  <c r="BJ195" i="7"/>
  <c r="BH195" i="7"/>
  <c r="BG195" i="7"/>
  <c r="BF195" i="7"/>
  <c r="BD195" i="7"/>
  <c r="BC195" i="7"/>
  <c r="BB195" i="7"/>
  <c r="AZ195" i="7"/>
  <c r="AY195" i="7"/>
  <c r="AX195" i="7"/>
  <c r="AV195" i="7"/>
  <c r="AU195" i="7"/>
  <c r="AT195" i="7"/>
  <c r="AR195" i="7"/>
  <c r="AQ195" i="7"/>
  <c r="AP195" i="7"/>
  <c r="AL195" i="7"/>
  <c r="AK195" i="7"/>
  <c r="AJ195" i="7"/>
  <c r="AH195" i="7"/>
  <c r="AG195" i="7"/>
  <c r="AF195" i="7"/>
  <c r="AD195" i="7"/>
  <c r="AC195" i="7"/>
  <c r="AB195" i="7"/>
  <c r="Z195" i="7"/>
  <c r="Y195" i="7"/>
  <c r="X195" i="7"/>
  <c r="V195" i="7"/>
  <c r="U195" i="7"/>
  <c r="T195" i="7"/>
  <c r="R195" i="7"/>
  <c r="Q195" i="7"/>
  <c r="P195" i="7"/>
  <c r="BL194" i="7"/>
  <c r="BK194" i="7"/>
  <c r="BJ194" i="7"/>
  <c r="BH194" i="7"/>
  <c r="BG194" i="7"/>
  <c r="BF194" i="7"/>
  <c r="BD194" i="7"/>
  <c r="BC194" i="7"/>
  <c r="BB194" i="7"/>
  <c r="AZ194" i="7"/>
  <c r="AY194" i="7"/>
  <c r="AX194" i="7"/>
  <c r="AV194" i="7"/>
  <c r="AU194" i="7"/>
  <c r="AT194" i="7"/>
  <c r="AR194" i="7"/>
  <c r="AQ194" i="7"/>
  <c r="AP194" i="7"/>
  <c r="AL194" i="7"/>
  <c r="AK194" i="7"/>
  <c r="AJ194" i="7"/>
  <c r="AH194" i="7"/>
  <c r="AG194" i="7"/>
  <c r="AF194" i="7"/>
  <c r="AD194" i="7"/>
  <c r="AC194" i="7"/>
  <c r="AB194" i="7"/>
  <c r="Z194" i="7"/>
  <c r="Y194" i="7"/>
  <c r="X194" i="7"/>
  <c r="V194" i="7"/>
  <c r="U194" i="7"/>
  <c r="T194" i="7"/>
  <c r="R194" i="7"/>
  <c r="Q194" i="7"/>
  <c r="P194" i="7"/>
  <c r="BL193" i="7"/>
  <c r="BK193" i="7"/>
  <c r="BJ193" i="7"/>
  <c r="BH193" i="7"/>
  <c r="BG193" i="7"/>
  <c r="BF193" i="7"/>
  <c r="BD193" i="7"/>
  <c r="BC193" i="7"/>
  <c r="BB193" i="7"/>
  <c r="AZ193" i="7"/>
  <c r="AY193" i="7"/>
  <c r="AX193" i="7"/>
  <c r="AV193" i="7"/>
  <c r="AU193" i="7"/>
  <c r="AT193" i="7"/>
  <c r="AR193" i="7"/>
  <c r="AQ193" i="7"/>
  <c r="AP193" i="7"/>
  <c r="AL193" i="7"/>
  <c r="AK193" i="7"/>
  <c r="AJ193" i="7"/>
  <c r="AH193" i="7"/>
  <c r="AG193" i="7"/>
  <c r="AF193" i="7"/>
  <c r="AD193" i="7"/>
  <c r="AC193" i="7"/>
  <c r="AB193" i="7"/>
  <c r="Z193" i="7"/>
  <c r="Y193" i="7"/>
  <c r="X193" i="7"/>
  <c r="V193" i="7"/>
  <c r="U193" i="7"/>
  <c r="T193" i="7"/>
  <c r="R193" i="7"/>
  <c r="Q193" i="7"/>
  <c r="P193" i="7"/>
  <c r="BL192" i="7"/>
  <c r="BK192" i="7"/>
  <c r="BJ192" i="7"/>
  <c r="BH192" i="7"/>
  <c r="BG192" i="7"/>
  <c r="BF192" i="7"/>
  <c r="BD192" i="7"/>
  <c r="BC192" i="7"/>
  <c r="BB192" i="7"/>
  <c r="AZ192" i="7"/>
  <c r="AY192" i="7"/>
  <c r="AX192" i="7"/>
  <c r="AV192" i="7"/>
  <c r="AU192" i="7"/>
  <c r="AT192" i="7"/>
  <c r="AR192" i="7"/>
  <c r="AQ192" i="7"/>
  <c r="AP192" i="7"/>
  <c r="AL192" i="7"/>
  <c r="AK192" i="7"/>
  <c r="AJ192" i="7"/>
  <c r="AH192" i="7"/>
  <c r="AG192" i="7"/>
  <c r="AF192" i="7"/>
  <c r="AD192" i="7"/>
  <c r="AC192" i="7"/>
  <c r="AB192" i="7"/>
  <c r="Z192" i="7"/>
  <c r="Y192" i="7"/>
  <c r="X192" i="7"/>
  <c r="V192" i="7"/>
  <c r="U192" i="7"/>
  <c r="T192" i="7"/>
  <c r="R192" i="7"/>
  <c r="Q192" i="7"/>
  <c r="P192" i="7"/>
  <c r="BL191" i="7"/>
  <c r="BK191" i="7"/>
  <c r="BJ191" i="7"/>
  <c r="BH191" i="7"/>
  <c r="BG191" i="7"/>
  <c r="BF191" i="7"/>
  <c r="BD191" i="7"/>
  <c r="BC191" i="7"/>
  <c r="BB191" i="7"/>
  <c r="AZ191" i="7"/>
  <c r="AY191" i="7"/>
  <c r="AX191" i="7"/>
  <c r="AV191" i="7"/>
  <c r="AU191" i="7"/>
  <c r="AT191" i="7"/>
  <c r="AR191" i="7"/>
  <c r="AQ191" i="7"/>
  <c r="AP191" i="7"/>
  <c r="AL191" i="7"/>
  <c r="AK191" i="7"/>
  <c r="AJ191" i="7"/>
  <c r="AH191" i="7"/>
  <c r="AG191" i="7"/>
  <c r="AF191" i="7"/>
  <c r="AD191" i="7"/>
  <c r="AC191" i="7"/>
  <c r="AB191" i="7"/>
  <c r="Z191" i="7"/>
  <c r="Y191" i="7"/>
  <c r="X191" i="7"/>
  <c r="V191" i="7"/>
  <c r="U191" i="7"/>
  <c r="T191" i="7"/>
  <c r="R191" i="7"/>
  <c r="Q191" i="7"/>
  <c r="P191" i="7"/>
  <c r="BL190" i="7"/>
  <c r="BK190" i="7"/>
  <c r="BJ190" i="7"/>
  <c r="BH190" i="7"/>
  <c r="BG190" i="7"/>
  <c r="BF190" i="7"/>
  <c r="BD190" i="7"/>
  <c r="BC190" i="7"/>
  <c r="BB190" i="7"/>
  <c r="AZ190" i="7"/>
  <c r="AY190" i="7"/>
  <c r="AX190" i="7"/>
  <c r="AV190" i="7"/>
  <c r="AU190" i="7"/>
  <c r="AT190" i="7"/>
  <c r="AR190" i="7"/>
  <c r="AQ190" i="7"/>
  <c r="AP190" i="7"/>
  <c r="AL190" i="7"/>
  <c r="AK190" i="7"/>
  <c r="AJ190" i="7"/>
  <c r="AH190" i="7"/>
  <c r="AG190" i="7"/>
  <c r="AF190" i="7"/>
  <c r="AD190" i="7"/>
  <c r="AC190" i="7"/>
  <c r="AB190" i="7"/>
  <c r="Z190" i="7"/>
  <c r="Y190" i="7"/>
  <c r="X190" i="7"/>
  <c r="V190" i="7"/>
  <c r="U190" i="7"/>
  <c r="T190" i="7"/>
  <c r="R190" i="7"/>
  <c r="Q190" i="7"/>
  <c r="P190" i="7"/>
  <c r="BL189" i="7"/>
  <c r="BK189" i="7"/>
  <c r="BJ189" i="7"/>
  <c r="BH189" i="7"/>
  <c r="BG189" i="7"/>
  <c r="BF189" i="7"/>
  <c r="BD189" i="7"/>
  <c r="BC189" i="7"/>
  <c r="BB189" i="7"/>
  <c r="AZ189" i="7"/>
  <c r="AY189" i="7"/>
  <c r="AX189" i="7"/>
  <c r="AV189" i="7"/>
  <c r="AU189" i="7"/>
  <c r="AT189" i="7"/>
  <c r="AR189" i="7"/>
  <c r="AQ189" i="7"/>
  <c r="AP189" i="7"/>
  <c r="AL189" i="7"/>
  <c r="AK189" i="7"/>
  <c r="AJ189" i="7"/>
  <c r="AH189" i="7"/>
  <c r="AG189" i="7"/>
  <c r="AF189" i="7"/>
  <c r="AD189" i="7"/>
  <c r="AC189" i="7"/>
  <c r="AB189" i="7"/>
  <c r="Z189" i="7"/>
  <c r="Y189" i="7"/>
  <c r="X189" i="7"/>
  <c r="V189" i="7"/>
  <c r="U189" i="7"/>
  <c r="T189" i="7"/>
  <c r="R189" i="7"/>
  <c r="Q189" i="7"/>
  <c r="P189" i="7"/>
  <c r="BL188" i="7"/>
  <c r="BK188" i="7"/>
  <c r="BJ188" i="7"/>
  <c r="BH188" i="7"/>
  <c r="BG188" i="7"/>
  <c r="BF188" i="7"/>
  <c r="BD188" i="7"/>
  <c r="BC188" i="7"/>
  <c r="BB188" i="7"/>
  <c r="AZ188" i="7"/>
  <c r="AY188" i="7"/>
  <c r="AX188" i="7"/>
  <c r="AV188" i="7"/>
  <c r="AU188" i="7"/>
  <c r="AT188" i="7"/>
  <c r="AR188" i="7"/>
  <c r="AQ188" i="7"/>
  <c r="AP188" i="7"/>
  <c r="AL188" i="7"/>
  <c r="AK188" i="7"/>
  <c r="AJ188" i="7"/>
  <c r="AH188" i="7"/>
  <c r="AG188" i="7"/>
  <c r="AF188" i="7"/>
  <c r="AD188" i="7"/>
  <c r="AC188" i="7"/>
  <c r="AB188" i="7"/>
  <c r="Z188" i="7"/>
  <c r="Y188" i="7"/>
  <c r="X188" i="7"/>
  <c r="V188" i="7"/>
  <c r="U188" i="7"/>
  <c r="T188" i="7"/>
  <c r="R188" i="7"/>
  <c r="Q188" i="7"/>
  <c r="P188" i="7"/>
  <c r="BL187" i="7"/>
  <c r="BK187" i="7"/>
  <c r="BJ187" i="7"/>
  <c r="BH187" i="7"/>
  <c r="BG187" i="7"/>
  <c r="BF187" i="7"/>
  <c r="BD187" i="7"/>
  <c r="BC187" i="7"/>
  <c r="BB187" i="7"/>
  <c r="AZ187" i="7"/>
  <c r="AY187" i="7"/>
  <c r="AX187" i="7"/>
  <c r="AV187" i="7"/>
  <c r="AU187" i="7"/>
  <c r="AT187" i="7"/>
  <c r="AR187" i="7"/>
  <c r="AQ187" i="7"/>
  <c r="AP187" i="7"/>
  <c r="AL187" i="7"/>
  <c r="AK187" i="7"/>
  <c r="AJ187" i="7"/>
  <c r="AH187" i="7"/>
  <c r="AG187" i="7"/>
  <c r="AF187" i="7"/>
  <c r="AD187" i="7"/>
  <c r="AC187" i="7"/>
  <c r="AB187" i="7"/>
  <c r="Z187" i="7"/>
  <c r="Y187" i="7"/>
  <c r="X187" i="7"/>
  <c r="V187" i="7"/>
  <c r="U187" i="7"/>
  <c r="T187" i="7"/>
  <c r="R187" i="7"/>
  <c r="Q187" i="7"/>
  <c r="P187" i="7"/>
  <c r="BL186" i="7"/>
  <c r="BK186" i="7"/>
  <c r="BJ186" i="7"/>
  <c r="BH186" i="7"/>
  <c r="BG186" i="7"/>
  <c r="BF186" i="7"/>
  <c r="BD186" i="7"/>
  <c r="BC186" i="7"/>
  <c r="BB186" i="7"/>
  <c r="AZ186" i="7"/>
  <c r="AY186" i="7"/>
  <c r="AX186" i="7"/>
  <c r="AV186" i="7"/>
  <c r="AU186" i="7"/>
  <c r="AT186" i="7"/>
  <c r="AR186" i="7"/>
  <c r="AQ186" i="7"/>
  <c r="AP186" i="7"/>
  <c r="AL186" i="7"/>
  <c r="AK186" i="7"/>
  <c r="AJ186" i="7"/>
  <c r="AH186" i="7"/>
  <c r="AG186" i="7"/>
  <c r="AF186" i="7"/>
  <c r="AD186" i="7"/>
  <c r="AC186" i="7"/>
  <c r="AB186" i="7"/>
  <c r="Z186" i="7"/>
  <c r="Y186" i="7"/>
  <c r="X186" i="7"/>
  <c r="V186" i="7"/>
  <c r="U186" i="7"/>
  <c r="T186" i="7"/>
  <c r="R186" i="7"/>
  <c r="Q186" i="7"/>
  <c r="P186" i="7"/>
  <c r="BL185" i="7"/>
  <c r="BK185" i="7"/>
  <c r="BJ185" i="7"/>
  <c r="BH185" i="7"/>
  <c r="BG185" i="7"/>
  <c r="BF185" i="7"/>
  <c r="BD185" i="7"/>
  <c r="BC185" i="7"/>
  <c r="BB185" i="7"/>
  <c r="AZ185" i="7"/>
  <c r="AY185" i="7"/>
  <c r="AX185" i="7"/>
  <c r="AV185" i="7"/>
  <c r="AU185" i="7"/>
  <c r="AT185" i="7"/>
  <c r="AR185" i="7"/>
  <c r="AQ185" i="7"/>
  <c r="AP185" i="7"/>
  <c r="AL185" i="7"/>
  <c r="AK185" i="7"/>
  <c r="AJ185" i="7"/>
  <c r="AH185" i="7"/>
  <c r="AG185" i="7"/>
  <c r="AF185" i="7"/>
  <c r="AD185" i="7"/>
  <c r="AC185" i="7"/>
  <c r="AB185" i="7"/>
  <c r="Z185" i="7"/>
  <c r="Y185" i="7"/>
  <c r="X185" i="7"/>
  <c r="V185" i="7"/>
  <c r="U185" i="7"/>
  <c r="T185" i="7"/>
  <c r="R185" i="7"/>
  <c r="Q185" i="7"/>
  <c r="P185" i="7"/>
  <c r="BL184" i="7"/>
  <c r="BK184" i="7"/>
  <c r="BJ184" i="7"/>
  <c r="BH184" i="7"/>
  <c r="BG184" i="7"/>
  <c r="BF184" i="7"/>
  <c r="BD184" i="7"/>
  <c r="BC184" i="7"/>
  <c r="BB184" i="7"/>
  <c r="AZ184" i="7"/>
  <c r="AY184" i="7"/>
  <c r="AX184" i="7"/>
  <c r="AV184" i="7"/>
  <c r="AU184" i="7"/>
  <c r="AT184" i="7"/>
  <c r="AR184" i="7"/>
  <c r="AQ184" i="7"/>
  <c r="AP184" i="7"/>
  <c r="AL184" i="7"/>
  <c r="AK184" i="7"/>
  <c r="AJ184" i="7"/>
  <c r="AH184" i="7"/>
  <c r="AG184" i="7"/>
  <c r="AF184" i="7"/>
  <c r="AD184" i="7"/>
  <c r="AC184" i="7"/>
  <c r="AB184" i="7"/>
  <c r="Z184" i="7"/>
  <c r="Y184" i="7"/>
  <c r="X184" i="7"/>
  <c r="V184" i="7"/>
  <c r="U184" i="7"/>
  <c r="T184" i="7"/>
  <c r="R184" i="7"/>
  <c r="Q184" i="7"/>
  <c r="P184" i="7"/>
  <c r="BL183" i="7"/>
  <c r="BK183" i="7"/>
  <c r="BJ183" i="7"/>
  <c r="BH183" i="7"/>
  <c r="BG183" i="7"/>
  <c r="BF183" i="7"/>
  <c r="BD183" i="7"/>
  <c r="BC183" i="7"/>
  <c r="BB183" i="7"/>
  <c r="AZ183" i="7"/>
  <c r="AY183" i="7"/>
  <c r="AX183" i="7"/>
  <c r="AV183" i="7"/>
  <c r="AU183" i="7"/>
  <c r="AT183" i="7"/>
  <c r="AR183" i="7"/>
  <c r="AQ183" i="7"/>
  <c r="AP183" i="7"/>
  <c r="AL183" i="7"/>
  <c r="AK183" i="7"/>
  <c r="AJ183" i="7"/>
  <c r="AH183" i="7"/>
  <c r="AG183" i="7"/>
  <c r="AF183" i="7"/>
  <c r="AD183" i="7"/>
  <c r="AC183" i="7"/>
  <c r="AB183" i="7"/>
  <c r="Z183" i="7"/>
  <c r="Y183" i="7"/>
  <c r="X183" i="7"/>
  <c r="V183" i="7"/>
  <c r="U183" i="7"/>
  <c r="T183" i="7"/>
  <c r="R183" i="7"/>
  <c r="Q183" i="7"/>
  <c r="P183" i="7"/>
  <c r="BL182" i="7"/>
  <c r="BK182" i="7"/>
  <c r="BJ182" i="7"/>
  <c r="BH182" i="7"/>
  <c r="BG182" i="7"/>
  <c r="BF182" i="7"/>
  <c r="BD182" i="7"/>
  <c r="BC182" i="7"/>
  <c r="BB182" i="7"/>
  <c r="AZ182" i="7"/>
  <c r="AY182" i="7"/>
  <c r="AX182" i="7"/>
  <c r="AV182" i="7"/>
  <c r="AU182" i="7"/>
  <c r="AT182" i="7"/>
  <c r="AR182" i="7"/>
  <c r="AQ182" i="7"/>
  <c r="AP182" i="7"/>
  <c r="AL182" i="7"/>
  <c r="AK182" i="7"/>
  <c r="AJ182" i="7"/>
  <c r="AH182" i="7"/>
  <c r="AG182" i="7"/>
  <c r="AF182" i="7"/>
  <c r="AD182" i="7"/>
  <c r="AC182" i="7"/>
  <c r="AB182" i="7"/>
  <c r="Z182" i="7"/>
  <c r="Y182" i="7"/>
  <c r="X182" i="7"/>
  <c r="V182" i="7"/>
  <c r="U182" i="7"/>
  <c r="T182" i="7"/>
  <c r="R182" i="7"/>
  <c r="Q182" i="7"/>
  <c r="P182" i="7"/>
  <c r="BL181" i="7"/>
  <c r="BK181" i="7"/>
  <c r="BJ181" i="7"/>
  <c r="BH181" i="7"/>
  <c r="BG181" i="7"/>
  <c r="BF181" i="7"/>
  <c r="BD181" i="7"/>
  <c r="BC181" i="7"/>
  <c r="BB181" i="7"/>
  <c r="AZ181" i="7"/>
  <c r="AY181" i="7"/>
  <c r="AX181" i="7"/>
  <c r="AV181" i="7"/>
  <c r="AU181" i="7"/>
  <c r="AT181" i="7"/>
  <c r="AR181" i="7"/>
  <c r="AQ181" i="7"/>
  <c r="AP181" i="7"/>
  <c r="AL181" i="7"/>
  <c r="AK181" i="7"/>
  <c r="AJ181" i="7"/>
  <c r="AH181" i="7"/>
  <c r="AG181" i="7"/>
  <c r="AF181" i="7"/>
  <c r="AD181" i="7"/>
  <c r="AC181" i="7"/>
  <c r="AB181" i="7"/>
  <c r="Z181" i="7"/>
  <c r="Y181" i="7"/>
  <c r="X181" i="7"/>
  <c r="V181" i="7"/>
  <c r="U181" i="7"/>
  <c r="T181" i="7"/>
  <c r="R181" i="7"/>
  <c r="Q181" i="7"/>
  <c r="P181" i="7"/>
  <c r="BL180" i="7"/>
  <c r="BK180" i="7"/>
  <c r="BJ180" i="7"/>
  <c r="BH180" i="7"/>
  <c r="BG180" i="7"/>
  <c r="BF180" i="7"/>
  <c r="BD180" i="7"/>
  <c r="BC180" i="7"/>
  <c r="BB180" i="7"/>
  <c r="AZ180" i="7"/>
  <c r="AY180" i="7"/>
  <c r="AX180" i="7"/>
  <c r="AV180" i="7"/>
  <c r="AU180" i="7"/>
  <c r="AT180" i="7"/>
  <c r="AR180" i="7"/>
  <c r="AQ180" i="7"/>
  <c r="AP180" i="7"/>
  <c r="AL180" i="7"/>
  <c r="AK180" i="7"/>
  <c r="AJ180" i="7"/>
  <c r="AH180" i="7"/>
  <c r="AG180" i="7"/>
  <c r="AF180" i="7"/>
  <c r="AD180" i="7"/>
  <c r="AC180" i="7"/>
  <c r="AB180" i="7"/>
  <c r="Z180" i="7"/>
  <c r="Y180" i="7"/>
  <c r="X180" i="7"/>
  <c r="V180" i="7"/>
  <c r="U180" i="7"/>
  <c r="T180" i="7"/>
  <c r="R180" i="7"/>
  <c r="Q180" i="7"/>
  <c r="P180" i="7"/>
  <c r="BL179" i="7"/>
  <c r="BK179" i="7"/>
  <c r="BJ179" i="7"/>
  <c r="BH179" i="7"/>
  <c r="BG179" i="7"/>
  <c r="BF179" i="7"/>
  <c r="BD179" i="7"/>
  <c r="BC179" i="7"/>
  <c r="BB179" i="7"/>
  <c r="AZ179" i="7"/>
  <c r="AY179" i="7"/>
  <c r="AX179" i="7"/>
  <c r="AV179" i="7"/>
  <c r="AU179" i="7"/>
  <c r="AT179" i="7"/>
  <c r="AR179" i="7"/>
  <c r="AQ179" i="7"/>
  <c r="AP179" i="7"/>
  <c r="AL179" i="7"/>
  <c r="AK179" i="7"/>
  <c r="AJ179" i="7"/>
  <c r="AH179" i="7"/>
  <c r="AG179" i="7"/>
  <c r="AF179" i="7"/>
  <c r="AD179" i="7"/>
  <c r="AC179" i="7"/>
  <c r="AB179" i="7"/>
  <c r="Z179" i="7"/>
  <c r="Y179" i="7"/>
  <c r="X179" i="7"/>
  <c r="V179" i="7"/>
  <c r="U179" i="7"/>
  <c r="T179" i="7"/>
  <c r="R179" i="7"/>
  <c r="Q179" i="7"/>
  <c r="P179" i="7"/>
  <c r="BL178" i="7"/>
  <c r="BK178" i="7"/>
  <c r="BJ178" i="7"/>
  <c r="BH178" i="7"/>
  <c r="BG178" i="7"/>
  <c r="BF178" i="7"/>
  <c r="BD178" i="7"/>
  <c r="BC178" i="7"/>
  <c r="BB178" i="7"/>
  <c r="AZ178" i="7"/>
  <c r="AY178" i="7"/>
  <c r="AX178" i="7"/>
  <c r="AV178" i="7"/>
  <c r="AU178" i="7"/>
  <c r="AT178" i="7"/>
  <c r="AR178" i="7"/>
  <c r="AQ178" i="7"/>
  <c r="AP178" i="7"/>
  <c r="AL178" i="7"/>
  <c r="AK178" i="7"/>
  <c r="AJ178" i="7"/>
  <c r="AH178" i="7"/>
  <c r="AG178" i="7"/>
  <c r="AF178" i="7"/>
  <c r="AD178" i="7"/>
  <c r="AC178" i="7"/>
  <c r="AB178" i="7"/>
  <c r="Z178" i="7"/>
  <c r="Y178" i="7"/>
  <c r="X178" i="7"/>
  <c r="V178" i="7"/>
  <c r="U178" i="7"/>
  <c r="T178" i="7"/>
  <c r="R178" i="7"/>
  <c r="Q178" i="7"/>
  <c r="P178" i="7"/>
  <c r="BL177" i="7"/>
  <c r="BK177" i="7"/>
  <c r="BJ177" i="7"/>
  <c r="BH177" i="7"/>
  <c r="BG177" i="7"/>
  <c r="BF177" i="7"/>
  <c r="BD177" i="7"/>
  <c r="BC177" i="7"/>
  <c r="BB177" i="7"/>
  <c r="AZ177" i="7"/>
  <c r="AY177" i="7"/>
  <c r="AX177" i="7"/>
  <c r="AV177" i="7"/>
  <c r="AU177" i="7"/>
  <c r="AT177" i="7"/>
  <c r="AR177" i="7"/>
  <c r="AQ177" i="7"/>
  <c r="AP177" i="7"/>
  <c r="AL177" i="7"/>
  <c r="AK177" i="7"/>
  <c r="AJ177" i="7"/>
  <c r="AH177" i="7"/>
  <c r="AG177" i="7"/>
  <c r="AF177" i="7"/>
  <c r="AD177" i="7"/>
  <c r="AC177" i="7"/>
  <c r="AB177" i="7"/>
  <c r="Z177" i="7"/>
  <c r="Y177" i="7"/>
  <c r="X177" i="7"/>
  <c r="V177" i="7"/>
  <c r="U177" i="7"/>
  <c r="T177" i="7"/>
  <c r="R177" i="7"/>
  <c r="Q177" i="7"/>
  <c r="P177" i="7"/>
  <c r="BL176" i="7"/>
  <c r="BK176" i="7"/>
  <c r="BJ176" i="7"/>
  <c r="BH176" i="7"/>
  <c r="BG176" i="7"/>
  <c r="BF176" i="7"/>
  <c r="BD176" i="7"/>
  <c r="BC176" i="7"/>
  <c r="BB176" i="7"/>
  <c r="AZ176" i="7"/>
  <c r="AY176" i="7"/>
  <c r="AX176" i="7"/>
  <c r="AV176" i="7"/>
  <c r="AU176" i="7"/>
  <c r="AT176" i="7"/>
  <c r="AR176" i="7"/>
  <c r="AQ176" i="7"/>
  <c r="AP176" i="7"/>
  <c r="AL176" i="7"/>
  <c r="AK176" i="7"/>
  <c r="AJ176" i="7"/>
  <c r="AH176" i="7"/>
  <c r="AG176" i="7"/>
  <c r="AF176" i="7"/>
  <c r="AD176" i="7"/>
  <c r="AC176" i="7"/>
  <c r="AB176" i="7"/>
  <c r="Z176" i="7"/>
  <c r="Y176" i="7"/>
  <c r="X176" i="7"/>
  <c r="V176" i="7"/>
  <c r="U176" i="7"/>
  <c r="T176" i="7"/>
  <c r="R176" i="7"/>
  <c r="Q176" i="7"/>
  <c r="P176" i="7"/>
  <c r="BL175" i="7"/>
  <c r="BK175" i="7"/>
  <c r="BJ175" i="7"/>
  <c r="BH175" i="7"/>
  <c r="BG175" i="7"/>
  <c r="BF175" i="7"/>
  <c r="BD175" i="7"/>
  <c r="BC175" i="7"/>
  <c r="BB175" i="7"/>
  <c r="AZ175" i="7"/>
  <c r="AY175" i="7"/>
  <c r="AX175" i="7"/>
  <c r="AV175" i="7"/>
  <c r="AU175" i="7"/>
  <c r="AT175" i="7"/>
  <c r="AR175" i="7"/>
  <c r="AQ175" i="7"/>
  <c r="AP175" i="7"/>
  <c r="AL175" i="7"/>
  <c r="AK175" i="7"/>
  <c r="AJ175" i="7"/>
  <c r="AH175" i="7"/>
  <c r="AG175" i="7"/>
  <c r="AF175" i="7"/>
  <c r="AD175" i="7"/>
  <c r="AC175" i="7"/>
  <c r="AB175" i="7"/>
  <c r="Z175" i="7"/>
  <c r="Y175" i="7"/>
  <c r="X175" i="7"/>
  <c r="V175" i="7"/>
  <c r="U175" i="7"/>
  <c r="T175" i="7"/>
  <c r="R175" i="7"/>
  <c r="Q175" i="7"/>
  <c r="P175" i="7"/>
  <c r="BL174" i="7"/>
  <c r="BK174" i="7"/>
  <c r="BJ174" i="7"/>
  <c r="BH174" i="7"/>
  <c r="BG174" i="7"/>
  <c r="BF174" i="7"/>
  <c r="BD174" i="7"/>
  <c r="BC174" i="7"/>
  <c r="BB174" i="7"/>
  <c r="AZ174" i="7"/>
  <c r="AY174" i="7"/>
  <c r="AX174" i="7"/>
  <c r="AV174" i="7"/>
  <c r="AU174" i="7"/>
  <c r="AT174" i="7"/>
  <c r="AR174" i="7"/>
  <c r="AQ174" i="7"/>
  <c r="AP174" i="7"/>
  <c r="AL174" i="7"/>
  <c r="AK174" i="7"/>
  <c r="AJ174" i="7"/>
  <c r="AH174" i="7"/>
  <c r="AG174" i="7"/>
  <c r="AF174" i="7"/>
  <c r="AD174" i="7"/>
  <c r="AC174" i="7"/>
  <c r="AB174" i="7"/>
  <c r="Z174" i="7"/>
  <c r="Y174" i="7"/>
  <c r="X174" i="7"/>
  <c r="V174" i="7"/>
  <c r="U174" i="7"/>
  <c r="T174" i="7"/>
  <c r="R174" i="7"/>
  <c r="Q174" i="7"/>
  <c r="P174" i="7"/>
  <c r="BL173" i="7"/>
  <c r="BK173" i="7"/>
  <c r="BJ173" i="7"/>
  <c r="BH173" i="7"/>
  <c r="BG173" i="7"/>
  <c r="BF173" i="7"/>
  <c r="BD173" i="7"/>
  <c r="BC173" i="7"/>
  <c r="BB173" i="7"/>
  <c r="AZ173" i="7"/>
  <c r="AY173" i="7"/>
  <c r="AX173" i="7"/>
  <c r="AV173" i="7"/>
  <c r="AU173" i="7"/>
  <c r="AT173" i="7"/>
  <c r="AR173" i="7"/>
  <c r="AQ173" i="7"/>
  <c r="AP173" i="7"/>
  <c r="AL173" i="7"/>
  <c r="AK173" i="7"/>
  <c r="AJ173" i="7"/>
  <c r="AH173" i="7"/>
  <c r="AG173" i="7"/>
  <c r="AF173" i="7"/>
  <c r="AD173" i="7"/>
  <c r="AC173" i="7"/>
  <c r="AB173" i="7"/>
  <c r="Z173" i="7"/>
  <c r="Y173" i="7"/>
  <c r="X173" i="7"/>
  <c r="V173" i="7"/>
  <c r="U173" i="7"/>
  <c r="T173" i="7"/>
  <c r="R173" i="7"/>
  <c r="Q173" i="7"/>
  <c r="P173" i="7"/>
  <c r="BL172" i="7"/>
  <c r="BK172" i="7"/>
  <c r="BJ172" i="7"/>
  <c r="BH172" i="7"/>
  <c r="BG172" i="7"/>
  <c r="BF172" i="7"/>
  <c r="BD172" i="7"/>
  <c r="BC172" i="7"/>
  <c r="BB172" i="7"/>
  <c r="AZ172" i="7"/>
  <c r="AY172" i="7"/>
  <c r="AX172" i="7"/>
  <c r="AV172" i="7"/>
  <c r="AU172" i="7"/>
  <c r="AT172" i="7"/>
  <c r="AR172" i="7"/>
  <c r="AQ172" i="7"/>
  <c r="AP172" i="7"/>
  <c r="AL172" i="7"/>
  <c r="AK172" i="7"/>
  <c r="AJ172" i="7"/>
  <c r="AH172" i="7"/>
  <c r="AG172" i="7"/>
  <c r="AF172" i="7"/>
  <c r="AD172" i="7"/>
  <c r="AC172" i="7"/>
  <c r="AB172" i="7"/>
  <c r="Z172" i="7"/>
  <c r="Y172" i="7"/>
  <c r="X172" i="7"/>
  <c r="V172" i="7"/>
  <c r="U172" i="7"/>
  <c r="T172" i="7"/>
  <c r="R172" i="7"/>
  <c r="Q172" i="7"/>
  <c r="P172" i="7"/>
  <c r="BL171" i="7"/>
  <c r="BK171" i="7"/>
  <c r="BJ171" i="7"/>
  <c r="BH171" i="7"/>
  <c r="BG171" i="7"/>
  <c r="BF171" i="7"/>
  <c r="BD171" i="7"/>
  <c r="BC171" i="7"/>
  <c r="BB171" i="7"/>
  <c r="AZ171" i="7"/>
  <c r="AY171" i="7"/>
  <c r="AX171" i="7"/>
  <c r="AV171" i="7"/>
  <c r="AU171" i="7"/>
  <c r="AT171" i="7"/>
  <c r="AR171" i="7"/>
  <c r="AQ171" i="7"/>
  <c r="AP171" i="7"/>
  <c r="AL171" i="7"/>
  <c r="AK171" i="7"/>
  <c r="AJ171" i="7"/>
  <c r="AH171" i="7"/>
  <c r="AG171" i="7"/>
  <c r="AF171" i="7"/>
  <c r="AD171" i="7"/>
  <c r="AC171" i="7"/>
  <c r="AB171" i="7"/>
  <c r="Z171" i="7"/>
  <c r="Y171" i="7"/>
  <c r="X171" i="7"/>
  <c r="V171" i="7"/>
  <c r="U171" i="7"/>
  <c r="T171" i="7"/>
  <c r="R171" i="7"/>
  <c r="Q171" i="7"/>
  <c r="P171" i="7"/>
  <c r="BL170" i="7"/>
  <c r="BK170" i="7"/>
  <c r="BJ170" i="7"/>
  <c r="BH170" i="7"/>
  <c r="BG170" i="7"/>
  <c r="BF170" i="7"/>
  <c r="BD170" i="7"/>
  <c r="BC170" i="7"/>
  <c r="BB170" i="7"/>
  <c r="AZ170" i="7"/>
  <c r="AY170" i="7"/>
  <c r="AX170" i="7"/>
  <c r="AV170" i="7"/>
  <c r="AU170" i="7"/>
  <c r="AT170" i="7"/>
  <c r="AR170" i="7"/>
  <c r="AQ170" i="7"/>
  <c r="AP170" i="7"/>
  <c r="AL170" i="7"/>
  <c r="AK170" i="7"/>
  <c r="AJ170" i="7"/>
  <c r="AH170" i="7"/>
  <c r="AG170" i="7"/>
  <c r="AF170" i="7"/>
  <c r="AD170" i="7"/>
  <c r="AC170" i="7"/>
  <c r="AB170" i="7"/>
  <c r="Z170" i="7"/>
  <c r="Y170" i="7"/>
  <c r="X170" i="7"/>
  <c r="V170" i="7"/>
  <c r="U170" i="7"/>
  <c r="T170" i="7"/>
  <c r="R170" i="7"/>
  <c r="Q170" i="7"/>
  <c r="P170" i="7"/>
  <c r="BL169" i="7"/>
  <c r="BK169" i="7"/>
  <c r="BJ169" i="7"/>
  <c r="BH169" i="7"/>
  <c r="BG169" i="7"/>
  <c r="BF169" i="7"/>
  <c r="BD169" i="7"/>
  <c r="BC169" i="7"/>
  <c r="BB169" i="7"/>
  <c r="AZ169" i="7"/>
  <c r="AY169" i="7"/>
  <c r="AX169" i="7"/>
  <c r="AV169" i="7"/>
  <c r="AU169" i="7"/>
  <c r="AT169" i="7"/>
  <c r="AR169" i="7"/>
  <c r="AQ169" i="7"/>
  <c r="AP169" i="7"/>
  <c r="AL169" i="7"/>
  <c r="AK169" i="7"/>
  <c r="AJ169" i="7"/>
  <c r="AH169" i="7"/>
  <c r="AG169" i="7"/>
  <c r="AF169" i="7"/>
  <c r="AD169" i="7"/>
  <c r="AC169" i="7"/>
  <c r="AB169" i="7"/>
  <c r="Z169" i="7"/>
  <c r="Y169" i="7"/>
  <c r="X169" i="7"/>
  <c r="V169" i="7"/>
  <c r="U169" i="7"/>
  <c r="T169" i="7"/>
  <c r="R169" i="7"/>
  <c r="Q169" i="7"/>
  <c r="P169" i="7"/>
  <c r="BL168" i="7"/>
  <c r="BK168" i="7"/>
  <c r="BJ168" i="7"/>
  <c r="BH168" i="7"/>
  <c r="BG168" i="7"/>
  <c r="BF168" i="7"/>
  <c r="BD168" i="7"/>
  <c r="BC168" i="7"/>
  <c r="BB168" i="7"/>
  <c r="AZ168" i="7"/>
  <c r="AY168" i="7"/>
  <c r="AX168" i="7"/>
  <c r="AV168" i="7"/>
  <c r="AU168" i="7"/>
  <c r="AT168" i="7"/>
  <c r="AR168" i="7"/>
  <c r="AQ168" i="7"/>
  <c r="AP168" i="7"/>
  <c r="AL168" i="7"/>
  <c r="AK168" i="7"/>
  <c r="AJ168" i="7"/>
  <c r="AH168" i="7"/>
  <c r="AG168" i="7"/>
  <c r="AF168" i="7"/>
  <c r="AD168" i="7"/>
  <c r="AC168" i="7"/>
  <c r="AB168" i="7"/>
  <c r="Z168" i="7"/>
  <c r="Y168" i="7"/>
  <c r="X168" i="7"/>
  <c r="V168" i="7"/>
  <c r="U168" i="7"/>
  <c r="T168" i="7"/>
  <c r="R168" i="7"/>
  <c r="Q168" i="7"/>
  <c r="P168" i="7"/>
  <c r="BL167" i="7"/>
  <c r="BK167" i="7"/>
  <c r="BJ167" i="7"/>
  <c r="BH167" i="7"/>
  <c r="BG167" i="7"/>
  <c r="BF167" i="7"/>
  <c r="BD167" i="7"/>
  <c r="BC167" i="7"/>
  <c r="BB167" i="7"/>
  <c r="AZ167" i="7"/>
  <c r="AY167" i="7"/>
  <c r="AX167" i="7"/>
  <c r="AV167" i="7"/>
  <c r="AU167" i="7"/>
  <c r="AT167" i="7"/>
  <c r="AR167" i="7"/>
  <c r="AQ167" i="7"/>
  <c r="AP167" i="7"/>
  <c r="AL167" i="7"/>
  <c r="AK167" i="7"/>
  <c r="AJ167" i="7"/>
  <c r="AH167" i="7"/>
  <c r="AG167" i="7"/>
  <c r="AF167" i="7"/>
  <c r="AD167" i="7"/>
  <c r="AC167" i="7"/>
  <c r="AB167" i="7"/>
  <c r="Z167" i="7"/>
  <c r="Y167" i="7"/>
  <c r="X167" i="7"/>
  <c r="V167" i="7"/>
  <c r="U167" i="7"/>
  <c r="T167" i="7"/>
  <c r="R167" i="7"/>
  <c r="Q167" i="7"/>
  <c r="P167" i="7"/>
  <c r="BL166" i="7"/>
  <c r="BK166" i="7"/>
  <c r="BJ166" i="7"/>
  <c r="BH166" i="7"/>
  <c r="BG166" i="7"/>
  <c r="BF166" i="7"/>
  <c r="BD166" i="7"/>
  <c r="BC166" i="7"/>
  <c r="BB166" i="7"/>
  <c r="AZ166" i="7"/>
  <c r="AY166" i="7"/>
  <c r="AX166" i="7"/>
  <c r="AV166" i="7"/>
  <c r="AU166" i="7"/>
  <c r="AT166" i="7"/>
  <c r="AR166" i="7"/>
  <c r="AQ166" i="7"/>
  <c r="AP166" i="7"/>
  <c r="AL166" i="7"/>
  <c r="AK166" i="7"/>
  <c r="AJ166" i="7"/>
  <c r="AH166" i="7"/>
  <c r="AG166" i="7"/>
  <c r="AF166" i="7"/>
  <c r="AD166" i="7"/>
  <c r="AC166" i="7"/>
  <c r="AB166" i="7"/>
  <c r="Z166" i="7"/>
  <c r="Y166" i="7"/>
  <c r="X166" i="7"/>
  <c r="V166" i="7"/>
  <c r="U166" i="7"/>
  <c r="T166" i="7"/>
  <c r="R166" i="7"/>
  <c r="Q166" i="7"/>
  <c r="P166" i="7"/>
  <c r="BL165" i="7"/>
  <c r="BK165" i="7"/>
  <c r="BJ165" i="7"/>
  <c r="BH165" i="7"/>
  <c r="BG165" i="7"/>
  <c r="BF165" i="7"/>
  <c r="BD165" i="7"/>
  <c r="BC165" i="7"/>
  <c r="BB165" i="7"/>
  <c r="AZ165" i="7"/>
  <c r="AY165" i="7"/>
  <c r="AX165" i="7"/>
  <c r="AV165" i="7"/>
  <c r="AU165" i="7"/>
  <c r="AT165" i="7"/>
  <c r="AR165" i="7"/>
  <c r="AQ165" i="7"/>
  <c r="AP165" i="7"/>
  <c r="AL165" i="7"/>
  <c r="AK165" i="7"/>
  <c r="AJ165" i="7"/>
  <c r="AH165" i="7"/>
  <c r="AG165" i="7"/>
  <c r="AF165" i="7"/>
  <c r="AD165" i="7"/>
  <c r="AC165" i="7"/>
  <c r="AB165" i="7"/>
  <c r="Z165" i="7"/>
  <c r="Y165" i="7"/>
  <c r="X165" i="7"/>
  <c r="V165" i="7"/>
  <c r="U165" i="7"/>
  <c r="T165" i="7"/>
  <c r="R165" i="7"/>
  <c r="Q165" i="7"/>
  <c r="P165" i="7"/>
  <c r="BL164" i="7"/>
  <c r="BK164" i="7"/>
  <c r="BJ164" i="7"/>
  <c r="BH164" i="7"/>
  <c r="BG164" i="7"/>
  <c r="BF164" i="7"/>
  <c r="BD164" i="7"/>
  <c r="BC164" i="7"/>
  <c r="BB164" i="7"/>
  <c r="AZ164" i="7"/>
  <c r="AY164" i="7"/>
  <c r="AX164" i="7"/>
  <c r="AV164" i="7"/>
  <c r="AU164" i="7"/>
  <c r="AT164" i="7"/>
  <c r="AR164" i="7"/>
  <c r="AQ164" i="7"/>
  <c r="AP164" i="7"/>
  <c r="AL164" i="7"/>
  <c r="AK164" i="7"/>
  <c r="AJ164" i="7"/>
  <c r="AH164" i="7"/>
  <c r="AG164" i="7"/>
  <c r="AF164" i="7"/>
  <c r="AD164" i="7"/>
  <c r="AC164" i="7"/>
  <c r="AB164" i="7"/>
  <c r="Z164" i="7"/>
  <c r="Y164" i="7"/>
  <c r="X164" i="7"/>
  <c r="V164" i="7"/>
  <c r="U164" i="7"/>
  <c r="T164" i="7"/>
  <c r="R164" i="7"/>
  <c r="Q164" i="7"/>
  <c r="P164" i="7"/>
  <c r="BL163" i="7"/>
  <c r="BK163" i="7"/>
  <c r="BJ163" i="7"/>
  <c r="BH163" i="7"/>
  <c r="BG163" i="7"/>
  <c r="BF163" i="7"/>
  <c r="BD163" i="7"/>
  <c r="BC163" i="7"/>
  <c r="BB163" i="7"/>
  <c r="AZ163" i="7"/>
  <c r="AY163" i="7"/>
  <c r="AX163" i="7"/>
  <c r="AV163" i="7"/>
  <c r="AU163" i="7"/>
  <c r="AT163" i="7"/>
  <c r="AR163" i="7"/>
  <c r="AQ163" i="7"/>
  <c r="AP163" i="7"/>
  <c r="AL163" i="7"/>
  <c r="AK163" i="7"/>
  <c r="AJ163" i="7"/>
  <c r="AH163" i="7"/>
  <c r="AG163" i="7"/>
  <c r="AF163" i="7"/>
  <c r="AD163" i="7"/>
  <c r="AC163" i="7"/>
  <c r="AB163" i="7"/>
  <c r="Z163" i="7"/>
  <c r="Y163" i="7"/>
  <c r="X163" i="7"/>
  <c r="V163" i="7"/>
  <c r="U163" i="7"/>
  <c r="T163" i="7"/>
  <c r="R163" i="7"/>
  <c r="Q163" i="7"/>
  <c r="P163" i="7"/>
  <c r="BL162" i="7"/>
  <c r="BK162" i="7"/>
  <c r="BJ162" i="7"/>
  <c r="BH162" i="7"/>
  <c r="BG162" i="7"/>
  <c r="BF162" i="7"/>
  <c r="BD162" i="7"/>
  <c r="BC162" i="7"/>
  <c r="BB162" i="7"/>
  <c r="AZ162" i="7"/>
  <c r="AY162" i="7"/>
  <c r="AX162" i="7"/>
  <c r="AV162" i="7"/>
  <c r="AU162" i="7"/>
  <c r="AT162" i="7"/>
  <c r="AR162" i="7"/>
  <c r="AQ162" i="7"/>
  <c r="AP162" i="7"/>
  <c r="AL162" i="7"/>
  <c r="AK162" i="7"/>
  <c r="AJ162" i="7"/>
  <c r="AH162" i="7"/>
  <c r="AG162" i="7"/>
  <c r="AF162" i="7"/>
  <c r="AD162" i="7"/>
  <c r="AC162" i="7"/>
  <c r="AB162" i="7"/>
  <c r="Z162" i="7"/>
  <c r="Y162" i="7"/>
  <c r="X162" i="7"/>
  <c r="V162" i="7"/>
  <c r="U162" i="7"/>
  <c r="T162" i="7"/>
  <c r="R162" i="7"/>
  <c r="Q162" i="7"/>
  <c r="P162" i="7"/>
  <c r="BL161" i="7"/>
  <c r="BK161" i="7"/>
  <c r="BJ161" i="7"/>
  <c r="BH161" i="7"/>
  <c r="BG161" i="7"/>
  <c r="BF161" i="7"/>
  <c r="BD161" i="7"/>
  <c r="BC161" i="7"/>
  <c r="BB161" i="7"/>
  <c r="AZ161" i="7"/>
  <c r="AY161" i="7"/>
  <c r="AX161" i="7"/>
  <c r="AV161" i="7"/>
  <c r="AU161" i="7"/>
  <c r="AT161" i="7"/>
  <c r="AR161" i="7"/>
  <c r="AQ161" i="7"/>
  <c r="AP161" i="7"/>
  <c r="AL161" i="7"/>
  <c r="AK161" i="7"/>
  <c r="AJ161" i="7"/>
  <c r="AH161" i="7"/>
  <c r="AG161" i="7"/>
  <c r="AF161" i="7"/>
  <c r="AD161" i="7"/>
  <c r="AC161" i="7"/>
  <c r="AB161" i="7"/>
  <c r="Z161" i="7"/>
  <c r="Y161" i="7"/>
  <c r="X161" i="7"/>
  <c r="V161" i="7"/>
  <c r="U161" i="7"/>
  <c r="T161" i="7"/>
  <c r="R161" i="7"/>
  <c r="Q161" i="7"/>
  <c r="P161" i="7"/>
  <c r="BL160" i="7"/>
  <c r="BK160" i="7"/>
  <c r="BJ160" i="7"/>
  <c r="BH160" i="7"/>
  <c r="BG160" i="7"/>
  <c r="BF160" i="7"/>
  <c r="BD160" i="7"/>
  <c r="BC160" i="7"/>
  <c r="BB160" i="7"/>
  <c r="AZ160" i="7"/>
  <c r="AY160" i="7"/>
  <c r="AX160" i="7"/>
  <c r="AV160" i="7"/>
  <c r="AU160" i="7"/>
  <c r="AT160" i="7"/>
  <c r="AR160" i="7"/>
  <c r="AQ160" i="7"/>
  <c r="AP160" i="7"/>
  <c r="AL160" i="7"/>
  <c r="AK160" i="7"/>
  <c r="AJ160" i="7"/>
  <c r="AH160" i="7"/>
  <c r="AG160" i="7"/>
  <c r="AF160" i="7"/>
  <c r="AD160" i="7"/>
  <c r="AC160" i="7"/>
  <c r="AB160" i="7"/>
  <c r="Z160" i="7"/>
  <c r="Y160" i="7"/>
  <c r="X160" i="7"/>
  <c r="V160" i="7"/>
  <c r="U160" i="7"/>
  <c r="T160" i="7"/>
  <c r="R160" i="7"/>
  <c r="Q160" i="7"/>
  <c r="P160" i="7"/>
  <c r="BL159" i="7"/>
  <c r="BK159" i="7"/>
  <c r="BJ159" i="7"/>
  <c r="BH159" i="7"/>
  <c r="BG159" i="7"/>
  <c r="BF159" i="7"/>
  <c r="BD159" i="7"/>
  <c r="BC159" i="7"/>
  <c r="BB159" i="7"/>
  <c r="AZ159" i="7"/>
  <c r="AY159" i="7"/>
  <c r="AX159" i="7"/>
  <c r="AV159" i="7"/>
  <c r="AU159" i="7"/>
  <c r="AT159" i="7"/>
  <c r="AR159" i="7"/>
  <c r="AQ159" i="7"/>
  <c r="AP159" i="7"/>
  <c r="AL159" i="7"/>
  <c r="AK159" i="7"/>
  <c r="AJ159" i="7"/>
  <c r="AH159" i="7"/>
  <c r="AG159" i="7"/>
  <c r="AF159" i="7"/>
  <c r="AD159" i="7"/>
  <c r="AC159" i="7"/>
  <c r="AB159" i="7"/>
  <c r="Z159" i="7"/>
  <c r="Y159" i="7"/>
  <c r="X159" i="7"/>
  <c r="V159" i="7"/>
  <c r="U159" i="7"/>
  <c r="T159" i="7"/>
  <c r="R159" i="7"/>
  <c r="Q159" i="7"/>
  <c r="P159" i="7"/>
  <c r="BL158" i="7"/>
  <c r="BK158" i="7"/>
  <c r="BJ158" i="7"/>
  <c r="BH158" i="7"/>
  <c r="BG158" i="7"/>
  <c r="BF158" i="7"/>
  <c r="BD158" i="7"/>
  <c r="BC158" i="7"/>
  <c r="BB158" i="7"/>
  <c r="AZ158" i="7"/>
  <c r="AY158" i="7"/>
  <c r="AX158" i="7"/>
  <c r="AV158" i="7"/>
  <c r="AU158" i="7"/>
  <c r="AT158" i="7"/>
  <c r="AR158" i="7"/>
  <c r="AQ158" i="7"/>
  <c r="AP158" i="7"/>
  <c r="AL158" i="7"/>
  <c r="AK158" i="7"/>
  <c r="AJ158" i="7"/>
  <c r="AH158" i="7"/>
  <c r="AG158" i="7"/>
  <c r="AF158" i="7"/>
  <c r="AD158" i="7"/>
  <c r="AC158" i="7"/>
  <c r="AB158" i="7"/>
  <c r="Z158" i="7"/>
  <c r="Y158" i="7"/>
  <c r="X158" i="7"/>
  <c r="V158" i="7"/>
  <c r="U158" i="7"/>
  <c r="T158" i="7"/>
  <c r="R158" i="7"/>
  <c r="Q158" i="7"/>
  <c r="P158" i="7"/>
  <c r="BL157" i="7"/>
  <c r="BK157" i="7"/>
  <c r="BJ157" i="7"/>
  <c r="BH157" i="7"/>
  <c r="BG157" i="7"/>
  <c r="BF157" i="7"/>
  <c r="BD157" i="7"/>
  <c r="BC157" i="7"/>
  <c r="BB157" i="7"/>
  <c r="AZ157" i="7"/>
  <c r="AY157" i="7"/>
  <c r="AX157" i="7"/>
  <c r="AV157" i="7"/>
  <c r="AU157" i="7"/>
  <c r="AT157" i="7"/>
  <c r="AR157" i="7"/>
  <c r="AQ157" i="7"/>
  <c r="AP157" i="7"/>
  <c r="AL157" i="7"/>
  <c r="AK157" i="7"/>
  <c r="AJ157" i="7"/>
  <c r="AH157" i="7"/>
  <c r="AG157" i="7"/>
  <c r="AF157" i="7"/>
  <c r="AD157" i="7"/>
  <c r="AC157" i="7"/>
  <c r="AB157" i="7"/>
  <c r="Z157" i="7"/>
  <c r="Y157" i="7"/>
  <c r="X157" i="7"/>
  <c r="V157" i="7"/>
  <c r="U157" i="7"/>
  <c r="T157" i="7"/>
  <c r="R157" i="7"/>
  <c r="Q157" i="7"/>
  <c r="P157" i="7"/>
  <c r="BL156" i="7"/>
  <c r="BK156" i="7"/>
  <c r="BJ156" i="7"/>
  <c r="BH156" i="7"/>
  <c r="BG156" i="7"/>
  <c r="BF156" i="7"/>
  <c r="BD156" i="7"/>
  <c r="BC156" i="7"/>
  <c r="BB156" i="7"/>
  <c r="AZ156" i="7"/>
  <c r="AY156" i="7"/>
  <c r="AX156" i="7"/>
  <c r="AV156" i="7"/>
  <c r="AU156" i="7"/>
  <c r="AT156" i="7"/>
  <c r="AR156" i="7"/>
  <c r="AQ156" i="7"/>
  <c r="AP156" i="7"/>
  <c r="AL156" i="7"/>
  <c r="AK156" i="7"/>
  <c r="AJ156" i="7"/>
  <c r="AH156" i="7"/>
  <c r="AG156" i="7"/>
  <c r="AF156" i="7"/>
  <c r="AD156" i="7"/>
  <c r="AC156" i="7"/>
  <c r="AB156" i="7"/>
  <c r="Z156" i="7"/>
  <c r="Y156" i="7"/>
  <c r="X156" i="7"/>
  <c r="V156" i="7"/>
  <c r="U156" i="7"/>
  <c r="T156" i="7"/>
  <c r="R156" i="7"/>
  <c r="Q156" i="7"/>
  <c r="P156" i="7"/>
  <c r="BL155" i="7"/>
  <c r="BK155" i="7"/>
  <c r="BJ155" i="7"/>
  <c r="BH155" i="7"/>
  <c r="BG155" i="7"/>
  <c r="BF155" i="7"/>
  <c r="BD155" i="7"/>
  <c r="BC155" i="7"/>
  <c r="BB155" i="7"/>
  <c r="AZ155" i="7"/>
  <c r="AY155" i="7"/>
  <c r="AX155" i="7"/>
  <c r="AV155" i="7"/>
  <c r="AU155" i="7"/>
  <c r="AT155" i="7"/>
  <c r="AR155" i="7"/>
  <c r="AQ155" i="7"/>
  <c r="AP155" i="7"/>
  <c r="AL155" i="7"/>
  <c r="AK155" i="7"/>
  <c r="AJ155" i="7"/>
  <c r="AH155" i="7"/>
  <c r="AG155" i="7"/>
  <c r="AF155" i="7"/>
  <c r="AD155" i="7"/>
  <c r="AC155" i="7"/>
  <c r="AB155" i="7"/>
  <c r="Z155" i="7"/>
  <c r="Y155" i="7"/>
  <c r="X155" i="7"/>
  <c r="V155" i="7"/>
  <c r="U155" i="7"/>
  <c r="T155" i="7"/>
  <c r="R155" i="7"/>
  <c r="Q155" i="7"/>
  <c r="P155" i="7"/>
  <c r="BL154" i="7"/>
  <c r="BK154" i="7"/>
  <c r="BJ154" i="7"/>
  <c r="BH154" i="7"/>
  <c r="BG154" i="7"/>
  <c r="BF154" i="7"/>
  <c r="BD154" i="7"/>
  <c r="BC154" i="7"/>
  <c r="BB154" i="7"/>
  <c r="AZ154" i="7"/>
  <c r="AY154" i="7"/>
  <c r="AX154" i="7"/>
  <c r="AV154" i="7"/>
  <c r="AU154" i="7"/>
  <c r="AT154" i="7"/>
  <c r="AR154" i="7"/>
  <c r="AQ154" i="7"/>
  <c r="AP154" i="7"/>
  <c r="AL154" i="7"/>
  <c r="AK154" i="7"/>
  <c r="AJ154" i="7"/>
  <c r="AH154" i="7"/>
  <c r="AG154" i="7"/>
  <c r="AF154" i="7"/>
  <c r="AD154" i="7"/>
  <c r="AC154" i="7"/>
  <c r="AB154" i="7"/>
  <c r="Z154" i="7"/>
  <c r="Y154" i="7"/>
  <c r="X154" i="7"/>
  <c r="V154" i="7"/>
  <c r="U154" i="7"/>
  <c r="T154" i="7"/>
  <c r="R154" i="7"/>
  <c r="Q154" i="7"/>
  <c r="P154" i="7"/>
  <c r="BL153" i="7"/>
  <c r="BK153" i="7"/>
  <c r="BJ153" i="7"/>
  <c r="BH153" i="7"/>
  <c r="BG153" i="7"/>
  <c r="BF153" i="7"/>
  <c r="BD153" i="7"/>
  <c r="BC153" i="7"/>
  <c r="BB153" i="7"/>
  <c r="AZ153" i="7"/>
  <c r="AY153" i="7"/>
  <c r="AX153" i="7"/>
  <c r="AV153" i="7"/>
  <c r="AU153" i="7"/>
  <c r="AT153" i="7"/>
  <c r="AR153" i="7"/>
  <c r="AQ153" i="7"/>
  <c r="AP153" i="7"/>
  <c r="AL153" i="7"/>
  <c r="AK153" i="7"/>
  <c r="AJ153" i="7"/>
  <c r="AH153" i="7"/>
  <c r="AG153" i="7"/>
  <c r="AF153" i="7"/>
  <c r="AD153" i="7"/>
  <c r="AC153" i="7"/>
  <c r="AB153" i="7"/>
  <c r="Z153" i="7"/>
  <c r="Y153" i="7"/>
  <c r="X153" i="7"/>
  <c r="V153" i="7"/>
  <c r="U153" i="7"/>
  <c r="T153" i="7"/>
  <c r="R153" i="7"/>
  <c r="Q153" i="7"/>
  <c r="P153" i="7"/>
  <c r="BL152" i="7"/>
  <c r="BK152" i="7"/>
  <c r="BJ152" i="7"/>
  <c r="BH152" i="7"/>
  <c r="BG152" i="7"/>
  <c r="BF152" i="7"/>
  <c r="BD152" i="7"/>
  <c r="BC152" i="7"/>
  <c r="BB152" i="7"/>
  <c r="AZ152" i="7"/>
  <c r="AY152" i="7"/>
  <c r="AX152" i="7"/>
  <c r="AV152" i="7"/>
  <c r="AU152" i="7"/>
  <c r="AT152" i="7"/>
  <c r="AR152" i="7"/>
  <c r="AQ152" i="7"/>
  <c r="AP152" i="7"/>
  <c r="AL152" i="7"/>
  <c r="AK152" i="7"/>
  <c r="AJ152" i="7"/>
  <c r="AH152" i="7"/>
  <c r="AG152" i="7"/>
  <c r="AF152" i="7"/>
  <c r="AD152" i="7"/>
  <c r="AC152" i="7"/>
  <c r="AB152" i="7"/>
  <c r="Z152" i="7"/>
  <c r="Y152" i="7"/>
  <c r="X152" i="7"/>
  <c r="V152" i="7"/>
  <c r="U152" i="7"/>
  <c r="T152" i="7"/>
  <c r="R152" i="7"/>
  <c r="Q152" i="7"/>
  <c r="P152" i="7"/>
  <c r="BL151" i="7"/>
  <c r="BK151" i="7"/>
  <c r="BJ151" i="7"/>
  <c r="BH151" i="7"/>
  <c r="BG151" i="7"/>
  <c r="BF151" i="7"/>
  <c r="BD151" i="7"/>
  <c r="BC151" i="7"/>
  <c r="BB151" i="7"/>
  <c r="AZ151" i="7"/>
  <c r="AY151" i="7"/>
  <c r="AX151" i="7"/>
  <c r="AV151" i="7"/>
  <c r="AU151" i="7"/>
  <c r="AT151" i="7"/>
  <c r="AR151" i="7"/>
  <c r="AQ151" i="7"/>
  <c r="AP151" i="7"/>
  <c r="AL151" i="7"/>
  <c r="AK151" i="7"/>
  <c r="AJ151" i="7"/>
  <c r="AH151" i="7"/>
  <c r="AG151" i="7"/>
  <c r="AF151" i="7"/>
  <c r="AD151" i="7"/>
  <c r="AC151" i="7"/>
  <c r="AB151" i="7"/>
  <c r="Z151" i="7"/>
  <c r="Y151" i="7"/>
  <c r="X151" i="7"/>
  <c r="V151" i="7"/>
  <c r="U151" i="7"/>
  <c r="T151" i="7"/>
  <c r="R151" i="7"/>
  <c r="Q151" i="7"/>
  <c r="P151" i="7"/>
  <c r="BL150" i="7"/>
  <c r="BK150" i="7"/>
  <c r="BJ150" i="7"/>
  <c r="BH150" i="7"/>
  <c r="BG150" i="7"/>
  <c r="BF150" i="7"/>
  <c r="BD150" i="7"/>
  <c r="BC150" i="7"/>
  <c r="BB150" i="7"/>
  <c r="AZ150" i="7"/>
  <c r="AY150" i="7"/>
  <c r="AX150" i="7"/>
  <c r="AV150" i="7"/>
  <c r="AU150" i="7"/>
  <c r="AT150" i="7"/>
  <c r="AR150" i="7"/>
  <c r="AQ150" i="7"/>
  <c r="AP150" i="7"/>
  <c r="AL150" i="7"/>
  <c r="AK150" i="7"/>
  <c r="AJ150" i="7"/>
  <c r="AH150" i="7"/>
  <c r="AG150" i="7"/>
  <c r="AF150" i="7"/>
  <c r="AD150" i="7"/>
  <c r="AC150" i="7"/>
  <c r="AB150" i="7"/>
  <c r="Z150" i="7"/>
  <c r="Y150" i="7"/>
  <c r="X150" i="7"/>
  <c r="V150" i="7"/>
  <c r="U150" i="7"/>
  <c r="T150" i="7"/>
  <c r="R150" i="7"/>
  <c r="Q150" i="7"/>
  <c r="P150" i="7"/>
  <c r="BL149" i="7"/>
  <c r="BK149" i="7"/>
  <c r="BJ149" i="7"/>
  <c r="BH149" i="7"/>
  <c r="BG149" i="7"/>
  <c r="BF149" i="7"/>
  <c r="BD149" i="7"/>
  <c r="BC149" i="7"/>
  <c r="BB149" i="7"/>
  <c r="AZ149" i="7"/>
  <c r="AY149" i="7"/>
  <c r="AX149" i="7"/>
  <c r="AV149" i="7"/>
  <c r="AU149" i="7"/>
  <c r="AT149" i="7"/>
  <c r="AR149" i="7"/>
  <c r="AQ149" i="7"/>
  <c r="AP149" i="7"/>
  <c r="AL149" i="7"/>
  <c r="AK149" i="7"/>
  <c r="AJ149" i="7"/>
  <c r="AH149" i="7"/>
  <c r="AG149" i="7"/>
  <c r="AF149" i="7"/>
  <c r="AD149" i="7"/>
  <c r="AC149" i="7"/>
  <c r="AB149" i="7"/>
  <c r="Z149" i="7"/>
  <c r="Y149" i="7"/>
  <c r="X149" i="7"/>
  <c r="V149" i="7"/>
  <c r="U149" i="7"/>
  <c r="T149" i="7"/>
  <c r="R149" i="7"/>
  <c r="Q149" i="7"/>
  <c r="P149" i="7"/>
  <c r="BL148" i="7"/>
  <c r="BK148" i="7"/>
  <c r="BJ148" i="7"/>
  <c r="BH148" i="7"/>
  <c r="BG148" i="7"/>
  <c r="BF148" i="7"/>
  <c r="BD148" i="7"/>
  <c r="BC148" i="7"/>
  <c r="BB148" i="7"/>
  <c r="AZ148" i="7"/>
  <c r="AY148" i="7"/>
  <c r="AX148" i="7"/>
  <c r="AV148" i="7"/>
  <c r="AU148" i="7"/>
  <c r="AT148" i="7"/>
  <c r="AR148" i="7"/>
  <c r="AQ148" i="7"/>
  <c r="AP148" i="7"/>
  <c r="AL148" i="7"/>
  <c r="AK148" i="7"/>
  <c r="AJ148" i="7"/>
  <c r="AH148" i="7"/>
  <c r="AG148" i="7"/>
  <c r="AF148" i="7"/>
  <c r="AD148" i="7"/>
  <c r="AC148" i="7"/>
  <c r="AB148" i="7"/>
  <c r="Z148" i="7"/>
  <c r="Y148" i="7"/>
  <c r="X148" i="7"/>
  <c r="V148" i="7"/>
  <c r="U148" i="7"/>
  <c r="T148" i="7"/>
  <c r="R148" i="7"/>
  <c r="Q148" i="7"/>
  <c r="P148" i="7"/>
  <c r="BL147" i="7"/>
  <c r="BK147" i="7"/>
  <c r="BJ147" i="7"/>
  <c r="BH147" i="7"/>
  <c r="BG147" i="7"/>
  <c r="BF147" i="7"/>
  <c r="BD147" i="7"/>
  <c r="BC147" i="7"/>
  <c r="BB147" i="7"/>
  <c r="AZ147" i="7"/>
  <c r="AY147" i="7"/>
  <c r="AX147" i="7"/>
  <c r="AV147" i="7"/>
  <c r="AU147" i="7"/>
  <c r="AT147" i="7"/>
  <c r="AR147" i="7"/>
  <c r="AQ147" i="7"/>
  <c r="AP147" i="7"/>
  <c r="AL147" i="7"/>
  <c r="AK147" i="7"/>
  <c r="AJ147" i="7"/>
  <c r="AH147" i="7"/>
  <c r="AG147" i="7"/>
  <c r="AF147" i="7"/>
  <c r="AD147" i="7"/>
  <c r="AC147" i="7"/>
  <c r="AB147" i="7"/>
  <c r="Z147" i="7"/>
  <c r="Y147" i="7"/>
  <c r="X147" i="7"/>
  <c r="V147" i="7"/>
  <c r="U147" i="7"/>
  <c r="T147" i="7"/>
  <c r="R147" i="7"/>
  <c r="Q147" i="7"/>
  <c r="P147" i="7"/>
  <c r="BL146" i="7"/>
  <c r="BK146" i="7"/>
  <c r="BJ146" i="7"/>
  <c r="BH146" i="7"/>
  <c r="BG146" i="7"/>
  <c r="BF146" i="7"/>
  <c r="BD146" i="7"/>
  <c r="BC146" i="7"/>
  <c r="BB146" i="7"/>
  <c r="AZ146" i="7"/>
  <c r="AY146" i="7"/>
  <c r="AX146" i="7"/>
  <c r="AV146" i="7"/>
  <c r="AU146" i="7"/>
  <c r="AT146" i="7"/>
  <c r="AR146" i="7"/>
  <c r="AQ146" i="7"/>
  <c r="AP146" i="7"/>
  <c r="AL146" i="7"/>
  <c r="AK146" i="7"/>
  <c r="AJ146" i="7"/>
  <c r="AH146" i="7"/>
  <c r="AG146" i="7"/>
  <c r="AF146" i="7"/>
  <c r="AD146" i="7"/>
  <c r="AC146" i="7"/>
  <c r="AB146" i="7"/>
  <c r="Z146" i="7"/>
  <c r="Y146" i="7"/>
  <c r="X146" i="7"/>
  <c r="V146" i="7"/>
  <c r="U146" i="7"/>
  <c r="T146" i="7"/>
  <c r="R146" i="7"/>
  <c r="Q146" i="7"/>
  <c r="P146" i="7"/>
  <c r="BL145" i="7"/>
  <c r="BK145" i="7"/>
  <c r="BJ145" i="7"/>
  <c r="BH145" i="7"/>
  <c r="BG145" i="7"/>
  <c r="BF145" i="7"/>
  <c r="BD145" i="7"/>
  <c r="BC145" i="7"/>
  <c r="BB145" i="7"/>
  <c r="AZ145" i="7"/>
  <c r="AY145" i="7"/>
  <c r="AX145" i="7"/>
  <c r="AV145" i="7"/>
  <c r="AU145" i="7"/>
  <c r="AT145" i="7"/>
  <c r="AR145" i="7"/>
  <c r="AQ145" i="7"/>
  <c r="AP145" i="7"/>
  <c r="AL145" i="7"/>
  <c r="AK145" i="7"/>
  <c r="AJ145" i="7"/>
  <c r="AH145" i="7"/>
  <c r="AG145" i="7"/>
  <c r="AF145" i="7"/>
  <c r="AD145" i="7"/>
  <c r="AC145" i="7"/>
  <c r="AB145" i="7"/>
  <c r="Z145" i="7"/>
  <c r="Y145" i="7"/>
  <c r="X145" i="7"/>
  <c r="V145" i="7"/>
  <c r="U145" i="7"/>
  <c r="T145" i="7"/>
  <c r="R145" i="7"/>
  <c r="Q145" i="7"/>
  <c r="P145" i="7"/>
  <c r="BL144" i="7"/>
  <c r="BK144" i="7"/>
  <c r="BJ144" i="7"/>
  <c r="BH144" i="7"/>
  <c r="BG144" i="7"/>
  <c r="BF144" i="7"/>
  <c r="BD144" i="7"/>
  <c r="BC144" i="7"/>
  <c r="BB144" i="7"/>
  <c r="AZ144" i="7"/>
  <c r="AY144" i="7"/>
  <c r="AX144" i="7"/>
  <c r="AV144" i="7"/>
  <c r="AU144" i="7"/>
  <c r="AT144" i="7"/>
  <c r="AR144" i="7"/>
  <c r="AQ144" i="7"/>
  <c r="AP144" i="7"/>
  <c r="AL144" i="7"/>
  <c r="AK144" i="7"/>
  <c r="AJ144" i="7"/>
  <c r="AH144" i="7"/>
  <c r="AG144" i="7"/>
  <c r="AF144" i="7"/>
  <c r="AD144" i="7"/>
  <c r="AC144" i="7"/>
  <c r="AB144" i="7"/>
  <c r="Z144" i="7"/>
  <c r="Y144" i="7"/>
  <c r="X144" i="7"/>
  <c r="V144" i="7"/>
  <c r="U144" i="7"/>
  <c r="T144" i="7"/>
  <c r="R144" i="7"/>
  <c r="Q144" i="7"/>
  <c r="P144" i="7"/>
  <c r="BL143" i="7"/>
  <c r="BK143" i="7"/>
  <c r="BJ143" i="7"/>
  <c r="BH143" i="7"/>
  <c r="BG143" i="7"/>
  <c r="BF143" i="7"/>
  <c r="BD143" i="7"/>
  <c r="BC143" i="7"/>
  <c r="BB143" i="7"/>
  <c r="AZ143" i="7"/>
  <c r="AY143" i="7"/>
  <c r="AX143" i="7"/>
  <c r="AV143" i="7"/>
  <c r="AU143" i="7"/>
  <c r="AT143" i="7"/>
  <c r="AR143" i="7"/>
  <c r="AQ143" i="7"/>
  <c r="AP143" i="7"/>
  <c r="AL143" i="7"/>
  <c r="AK143" i="7"/>
  <c r="AJ143" i="7"/>
  <c r="AH143" i="7"/>
  <c r="AG143" i="7"/>
  <c r="AF143" i="7"/>
  <c r="AD143" i="7"/>
  <c r="AC143" i="7"/>
  <c r="AB143" i="7"/>
  <c r="Z143" i="7"/>
  <c r="Y143" i="7"/>
  <c r="X143" i="7"/>
  <c r="V143" i="7"/>
  <c r="U143" i="7"/>
  <c r="T143" i="7"/>
  <c r="R143" i="7"/>
  <c r="Q143" i="7"/>
  <c r="P143" i="7"/>
  <c r="BL142" i="7"/>
  <c r="BK142" i="7"/>
  <c r="BJ142" i="7"/>
  <c r="BH142" i="7"/>
  <c r="BG142" i="7"/>
  <c r="BF142" i="7"/>
  <c r="BD142" i="7"/>
  <c r="BC142" i="7"/>
  <c r="BB142" i="7"/>
  <c r="AZ142" i="7"/>
  <c r="AY142" i="7"/>
  <c r="AX142" i="7"/>
  <c r="AV142" i="7"/>
  <c r="AU142" i="7"/>
  <c r="AT142" i="7"/>
  <c r="AR142" i="7"/>
  <c r="AQ142" i="7"/>
  <c r="AP142" i="7"/>
  <c r="AL142" i="7"/>
  <c r="AK142" i="7"/>
  <c r="AJ142" i="7"/>
  <c r="AH142" i="7"/>
  <c r="AG142" i="7"/>
  <c r="AF142" i="7"/>
  <c r="AD142" i="7"/>
  <c r="AC142" i="7"/>
  <c r="AB142" i="7"/>
  <c r="Z142" i="7"/>
  <c r="Y142" i="7"/>
  <c r="X142" i="7"/>
  <c r="V142" i="7"/>
  <c r="U142" i="7"/>
  <c r="T142" i="7"/>
  <c r="R142" i="7"/>
  <c r="Q142" i="7"/>
  <c r="P142" i="7"/>
  <c r="BL141" i="7"/>
  <c r="BK141" i="7"/>
  <c r="BJ141" i="7"/>
  <c r="BH141" i="7"/>
  <c r="BG141" i="7"/>
  <c r="BF141" i="7"/>
  <c r="BD141" i="7"/>
  <c r="BC141" i="7"/>
  <c r="BB141" i="7"/>
  <c r="AZ141" i="7"/>
  <c r="AY141" i="7"/>
  <c r="AX141" i="7"/>
  <c r="AV141" i="7"/>
  <c r="AU141" i="7"/>
  <c r="AT141" i="7"/>
  <c r="AR141" i="7"/>
  <c r="AQ141" i="7"/>
  <c r="AP141" i="7"/>
  <c r="AL141" i="7"/>
  <c r="AK141" i="7"/>
  <c r="AJ141" i="7"/>
  <c r="AH141" i="7"/>
  <c r="AG141" i="7"/>
  <c r="AF141" i="7"/>
  <c r="AD141" i="7"/>
  <c r="AC141" i="7"/>
  <c r="AB141" i="7"/>
  <c r="Z141" i="7"/>
  <c r="Y141" i="7"/>
  <c r="X141" i="7"/>
  <c r="V141" i="7"/>
  <c r="U141" i="7"/>
  <c r="T141" i="7"/>
  <c r="R141" i="7"/>
  <c r="Q141" i="7"/>
  <c r="P141" i="7"/>
  <c r="BL140" i="7"/>
  <c r="BK140" i="7"/>
  <c r="BJ140" i="7"/>
  <c r="BH140" i="7"/>
  <c r="BG140" i="7"/>
  <c r="BF140" i="7"/>
  <c r="BD140" i="7"/>
  <c r="BC140" i="7"/>
  <c r="BB140" i="7"/>
  <c r="AZ140" i="7"/>
  <c r="AY140" i="7"/>
  <c r="AX140" i="7"/>
  <c r="AV140" i="7"/>
  <c r="AU140" i="7"/>
  <c r="AT140" i="7"/>
  <c r="AR140" i="7"/>
  <c r="AQ140" i="7"/>
  <c r="AP140" i="7"/>
  <c r="AL140" i="7"/>
  <c r="AK140" i="7"/>
  <c r="AJ140" i="7"/>
  <c r="AH140" i="7"/>
  <c r="AG140" i="7"/>
  <c r="AF140" i="7"/>
  <c r="AD140" i="7"/>
  <c r="AC140" i="7"/>
  <c r="AB140" i="7"/>
  <c r="Z140" i="7"/>
  <c r="Y140" i="7"/>
  <c r="X140" i="7"/>
  <c r="V140" i="7"/>
  <c r="U140" i="7"/>
  <c r="T140" i="7"/>
  <c r="R140" i="7"/>
  <c r="Q140" i="7"/>
  <c r="P140" i="7"/>
  <c r="BL139" i="7"/>
  <c r="BK139" i="7"/>
  <c r="BJ139" i="7"/>
  <c r="BH139" i="7"/>
  <c r="BG139" i="7"/>
  <c r="BF139" i="7"/>
  <c r="BD139" i="7"/>
  <c r="BC139" i="7"/>
  <c r="BB139" i="7"/>
  <c r="AZ139" i="7"/>
  <c r="AY139" i="7"/>
  <c r="AX139" i="7"/>
  <c r="AV139" i="7"/>
  <c r="AU139" i="7"/>
  <c r="AT139" i="7"/>
  <c r="AR139" i="7"/>
  <c r="AQ139" i="7"/>
  <c r="AP139" i="7"/>
  <c r="AL139" i="7"/>
  <c r="AK139" i="7"/>
  <c r="AJ139" i="7"/>
  <c r="AH139" i="7"/>
  <c r="AG139" i="7"/>
  <c r="AF139" i="7"/>
  <c r="AD139" i="7"/>
  <c r="AC139" i="7"/>
  <c r="AB139" i="7"/>
  <c r="Z139" i="7"/>
  <c r="Y139" i="7"/>
  <c r="X139" i="7"/>
  <c r="V139" i="7"/>
  <c r="U139" i="7"/>
  <c r="T139" i="7"/>
  <c r="R139" i="7"/>
  <c r="Q139" i="7"/>
  <c r="P139" i="7"/>
  <c r="BL138" i="7"/>
  <c r="BK138" i="7"/>
  <c r="BJ138" i="7"/>
  <c r="BH138" i="7"/>
  <c r="BG138" i="7"/>
  <c r="BF138" i="7"/>
  <c r="BD138" i="7"/>
  <c r="BC138" i="7"/>
  <c r="BB138" i="7"/>
  <c r="AZ138" i="7"/>
  <c r="AY138" i="7"/>
  <c r="AX138" i="7"/>
  <c r="AV138" i="7"/>
  <c r="AU138" i="7"/>
  <c r="AT138" i="7"/>
  <c r="AR138" i="7"/>
  <c r="AQ138" i="7"/>
  <c r="AP138" i="7"/>
  <c r="AL138" i="7"/>
  <c r="AK138" i="7"/>
  <c r="AJ138" i="7"/>
  <c r="AH138" i="7"/>
  <c r="AG138" i="7"/>
  <c r="AF138" i="7"/>
  <c r="AD138" i="7"/>
  <c r="AC138" i="7"/>
  <c r="AB138" i="7"/>
  <c r="Z138" i="7"/>
  <c r="Y138" i="7"/>
  <c r="X138" i="7"/>
  <c r="V138" i="7"/>
  <c r="U138" i="7"/>
  <c r="T138" i="7"/>
  <c r="R138" i="7"/>
  <c r="Q138" i="7"/>
  <c r="P138" i="7"/>
  <c r="BL137" i="7"/>
  <c r="BK137" i="7"/>
  <c r="BJ137" i="7"/>
  <c r="BH137" i="7"/>
  <c r="BG137" i="7"/>
  <c r="BF137" i="7"/>
  <c r="BD137" i="7"/>
  <c r="BC137" i="7"/>
  <c r="BB137" i="7"/>
  <c r="AZ137" i="7"/>
  <c r="AY137" i="7"/>
  <c r="AX137" i="7"/>
  <c r="AV137" i="7"/>
  <c r="AU137" i="7"/>
  <c r="AT137" i="7"/>
  <c r="AR137" i="7"/>
  <c r="AQ137" i="7"/>
  <c r="AP137" i="7"/>
  <c r="AL137" i="7"/>
  <c r="AK137" i="7"/>
  <c r="AJ137" i="7"/>
  <c r="AH137" i="7"/>
  <c r="AG137" i="7"/>
  <c r="AF137" i="7"/>
  <c r="AD137" i="7"/>
  <c r="AC137" i="7"/>
  <c r="AB137" i="7"/>
  <c r="Z137" i="7"/>
  <c r="Y137" i="7"/>
  <c r="X137" i="7"/>
  <c r="V137" i="7"/>
  <c r="U137" i="7"/>
  <c r="T137" i="7"/>
  <c r="R137" i="7"/>
  <c r="Q137" i="7"/>
  <c r="P137" i="7"/>
  <c r="BL136" i="7"/>
  <c r="BK136" i="7"/>
  <c r="BJ136" i="7"/>
  <c r="BH136" i="7"/>
  <c r="BG136" i="7"/>
  <c r="BF136" i="7"/>
  <c r="BD136" i="7"/>
  <c r="BC136" i="7"/>
  <c r="BB136" i="7"/>
  <c r="AZ136" i="7"/>
  <c r="AY136" i="7"/>
  <c r="AX136" i="7"/>
  <c r="AV136" i="7"/>
  <c r="AU136" i="7"/>
  <c r="AT136" i="7"/>
  <c r="AR136" i="7"/>
  <c r="AQ136" i="7"/>
  <c r="AP136" i="7"/>
  <c r="AL136" i="7"/>
  <c r="AK136" i="7"/>
  <c r="AJ136" i="7"/>
  <c r="AH136" i="7"/>
  <c r="AG136" i="7"/>
  <c r="AF136" i="7"/>
  <c r="AD136" i="7"/>
  <c r="AC136" i="7"/>
  <c r="AB136" i="7"/>
  <c r="Z136" i="7"/>
  <c r="Y136" i="7"/>
  <c r="X136" i="7"/>
  <c r="V136" i="7"/>
  <c r="U136" i="7"/>
  <c r="T136" i="7"/>
  <c r="R136" i="7"/>
  <c r="Q136" i="7"/>
  <c r="P136" i="7"/>
  <c r="BL135" i="7"/>
  <c r="BK135" i="7"/>
  <c r="BJ135" i="7"/>
  <c r="BH135" i="7"/>
  <c r="BG135" i="7"/>
  <c r="BF135" i="7"/>
  <c r="BD135" i="7"/>
  <c r="BC135" i="7"/>
  <c r="BB135" i="7"/>
  <c r="AZ135" i="7"/>
  <c r="AY135" i="7"/>
  <c r="AX135" i="7"/>
  <c r="AV135" i="7"/>
  <c r="AU135" i="7"/>
  <c r="AT135" i="7"/>
  <c r="AR135" i="7"/>
  <c r="AQ135" i="7"/>
  <c r="AP135" i="7"/>
  <c r="AL135" i="7"/>
  <c r="AK135" i="7"/>
  <c r="AJ135" i="7"/>
  <c r="AH135" i="7"/>
  <c r="AG135" i="7"/>
  <c r="AF135" i="7"/>
  <c r="AD135" i="7"/>
  <c r="AC135" i="7"/>
  <c r="AB135" i="7"/>
  <c r="Z135" i="7"/>
  <c r="Y135" i="7"/>
  <c r="X135" i="7"/>
  <c r="V135" i="7"/>
  <c r="U135" i="7"/>
  <c r="T135" i="7"/>
  <c r="R135" i="7"/>
  <c r="Q135" i="7"/>
  <c r="P135" i="7"/>
  <c r="BL134" i="7"/>
  <c r="BK134" i="7"/>
  <c r="BJ134" i="7"/>
  <c r="BH134" i="7"/>
  <c r="BG134" i="7"/>
  <c r="BF134" i="7"/>
  <c r="BD134" i="7"/>
  <c r="BC134" i="7"/>
  <c r="BB134" i="7"/>
  <c r="AZ134" i="7"/>
  <c r="AY134" i="7"/>
  <c r="AX134" i="7"/>
  <c r="AV134" i="7"/>
  <c r="AU134" i="7"/>
  <c r="AT134" i="7"/>
  <c r="AR134" i="7"/>
  <c r="AQ134" i="7"/>
  <c r="AP134" i="7"/>
  <c r="AL134" i="7"/>
  <c r="AK134" i="7"/>
  <c r="AJ134" i="7"/>
  <c r="AH134" i="7"/>
  <c r="AG134" i="7"/>
  <c r="AF134" i="7"/>
  <c r="AD134" i="7"/>
  <c r="AC134" i="7"/>
  <c r="AB134" i="7"/>
  <c r="Z134" i="7"/>
  <c r="Y134" i="7"/>
  <c r="X134" i="7"/>
  <c r="V134" i="7"/>
  <c r="U134" i="7"/>
  <c r="T134" i="7"/>
  <c r="R134" i="7"/>
  <c r="Q134" i="7"/>
  <c r="P134" i="7"/>
  <c r="CM133" i="7"/>
  <c r="CL133" i="7"/>
  <c r="CK133" i="7"/>
  <c r="CI133" i="7"/>
  <c r="CH133" i="7"/>
  <c r="CG133" i="7"/>
  <c r="CE133" i="7"/>
  <c r="CD133" i="7"/>
  <c r="CC133" i="7"/>
  <c r="CA133" i="7"/>
  <c r="BZ133" i="7"/>
  <c r="BY133" i="7"/>
  <c r="BW133" i="7"/>
  <c r="BV133" i="7"/>
  <c r="BU133" i="7"/>
  <c r="BS133" i="7"/>
  <c r="BR133" i="7"/>
  <c r="BQ133" i="7"/>
  <c r="BL133" i="7"/>
  <c r="BK133" i="7"/>
  <c r="BJ133" i="7"/>
  <c r="BH133" i="7"/>
  <c r="BG133" i="7"/>
  <c r="BF133" i="7"/>
  <c r="BD133" i="7"/>
  <c r="BC133" i="7"/>
  <c r="BB133" i="7"/>
  <c r="AZ133" i="7"/>
  <c r="AY133" i="7"/>
  <c r="AX133" i="7"/>
  <c r="AV133" i="7"/>
  <c r="AU133" i="7"/>
  <c r="AT133" i="7"/>
  <c r="AR133" i="7"/>
  <c r="AQ133" i="7"/>
  <c r="AP133" i="7"/>
  <c r="AL133" i="7"/>
  <c r="AK133" i="7"/>
  <c r="AJ133" i="7"/>
  <c r="AH133" i="7"/>
  <c r="AG133" i="7"/>
  <c r="AF133" i="7"/>
  <c r="AD133" i="7"/>
  <c r="AC133" i="7"/>
  <c r="AB133" i="7"/>
  <c r="Z133" i="7"/>
  <c r="Y133" i="7"/>
  <c r="X133" i="7"/>
  <c r="V133" i="7"/>
  <c r="U133" i="7"/>
  <c r="T133" i="7"/>
  <c r="R133" i="7"/>
  <c r="Q133" i="7"/>
  <c r="P133" i="7"/>
  <c r="CM132" i="7"/>
  <c r="CL132" i="7"/>
  <c r="CK132" i="7"/>
  <c r="CI132" i="7"/>
  <c r="CH132" i="7"/>
  <c r="CG132" i="7"/>
  <c r="CE132" i="7"/>
  <c r="CD132" i="7"/>
  <c r="CC132" i="7"/>
  <c r="CA132" i="7"/>
  <c r="BZ132" i="7"/>
  <c r="BY132" i="7"/>
  <c r="BW132" i="7"/>
  <c r="BV132" i="7"/>
  <c r="BU132" i="7"/>
  <c r="BS132" i="7"/>
  <c r="BR132" i="7"/>
  <c r="BQ132" i="7"/>
  <c r="BL132" i="7"/>
  <c r="BK132" i="7"/>
  <c r="BJ132" i="7"/>
  <c r="BH132" i="7"/>
  <c r="BG132" i="7"/>
  <c r="BF132" i="7"/>
  <c r="BD132" i="7"/>
  <c r="BC132" i="7"/>
  <c r="BB132" i="7"/>
  <c r="AZ132" i="7"/>
  <c r="AY132" i="7"/>
  <c r="AX132" i="7"/>
  <c r="AV132" i="7"/>
  <c r="AU132" i="7"/>
  <c r="AT132" i="7"/>
  <c r="AR132" i="7"/>
  <c r="AQ132" i="7"/>
  <c r="AP132" i="7"/>
  <c r="AL132" i="7"/>
  <c r="AK132" i="7"/>
  <c r="AJ132" i="7"/>
  <c r="AH132" i="7"/>
  <c r="AG132" i="7"/>
  <c r="AF132" i="7"/>
  <c r="AD132" i="7"/>
  <c r="AC132" i="7"/>
  <c r="AB132" i="7"/>
  <c r="Z132" i="7"/>
  <c r="Y132" i="7"/>
  <c r="X132" i="7"/>
  <c r="V132" i="7"/>
  <c r="U132" i="7"/>
  <c r="T132" i="7"/>
  <c r="R132" i="7"/>
  <c r="Q132" i="7"/>
  <c r="P132" i="7"/>
  <c r="CM131" i="7"/>
  <c r="CL131" i="7"/>
  <c r="CK131" i="7"/>
  <c r="CI131" i="7"/>
  <c r="CH131" i="7"/>
  <c r="CG131" i="7"/>
  <c r="CE131" i="7"/>
  <c r="CD131" i="7"/>
  <c r="CC131" i="7"/>
  <c r="CA131" i="7"/>
  <c r="BZ131" i="7"/>
  <c r="BY131" i="7"/>
  <c r="BW131" i="7"/>
  <c r="BV131" i="7"/>
  <c r="BU131" i="7"/>
  <c r="BS131" i="7"/>
  <c r="BR131" i="7"/>
  <c r="BQ131" i="7"/>
  <c r="BL131" i="7"/>
  <c r="BK131" i="7"/>
  <c r="BJ131" i="7"/>
  <c r="BH131" i="7"/>
  <c r="BG131" i="7"/>
  <c r="BF131" i="7"/>
  <c r="BD131" i="7"/>
  <c r="BC131" i="7"/>
  <c r="BB131" i="7"/>
  <c r="AZ131" i="7"/>
  <c r="AY131" i="7"/>
  <c r="AX131" i="7"/>
  <c r="AV131" i="7"/>
  <c r="AU131" i="7"/>
  <c r="AT131" i="7"/>
  <c r="AR131" i="7"/>
  <c r="AQ131" i="7"/>
  <c r="AP131" i="7"/>
  <c r="AL131" i="7"/>
  <c r="AK131" i="7"/>
  <c r="AJ131" i="7"/>
  <c r="AH131" i="7"/>
  <c r="AG131" i="7"/>
  <c r="AF131" i="7"/>
  <c r="AD131" i="7"/>
  <c r="AC131" i="7"/>
  <c r="AB131" i="7"/>
  <c r="Z131" i="7"/>
  <c r="Y131" i="7"/>
  <c r="X131" i="7"/>
  <c r="V131" i="7"/>
  <c r="U131" i="7"/>
  <c r="T131" i="7"/>
  <c r="R131" i="7"/>
  <c r="Q131" i="7"/>
  <c r="P131" i="7"/>
  <c r="CM130" i="7"/>
  <c r="CL130" i="7"/>
  <c r="CK130" i="7"/>
  <c r="CI130" i="7"/>
  <c r="CH130" i="7"/>
  <c r="CG130" i="7"/>
  <c r="CE130" i="7"/>
  <c r="CD130" i="7"/>
  <c r="CC130" i="7"/>
  <c r="CA130" i="7"/>
  <c r="BZ130" i="7"/>
  <c r="BY130" i="7"/>
  <c r="BW130" i="7"/>
  <c r="BV130" i="7"/>
  <c r="BU130" i="7"/>
  <c r="BS130" i="7"/>
  <c r="BR130" i="7"/>
  <c r="BQ130" i="7"/>
  <c r="BL130" i="7"/>
  <c r="BK130" i="7"/>
  <c r="BJ130" i="7"/>
  <c r="BH130" i="7"/>
  <c r="BG130" i="7"/>
  <c r="BF130" i="7"/>
  <c r="BD130" i="7"/>
  <c r="BC130" i="7"/>
  <c r="BB130" i="7"/>
  <c r="AZ130" i="7"/>
  <c r="AY130" i="7"/>
  <c r="AX130" i="7"/>
  <c r="AV130" i="7"/>
  <c r="AU130" i="7"/>
  <c r="AT130" i="7"/>
  <c r="AR130" i="7"/>
  <c r="AQ130" i="7"/>
  <c r="AP130" i="7"/>
  <c r="AL130" i="7"/>
  <c r="AK130" i="7"/>
  <c r="AJ130" i="7"/>
  <c r="AH130" i="7"/>
  <c r="AG130" i="7"/>
  <c r="AF130" i="7"/>
  <c r="AD130" i="7"/>
  <c r="AC130" i="7"/>
  <c r="AB130" i="7"/>
  <c r="Z130" i="7"/>
  <c r="Y130" i="7"/>
  <c r="X130" i="7"/>
  <c r="V130" i="7"/>
  <c r="U130" i="7"/>
  <c r="T130" i="7"/>
  <c r="R130" i="7"/>
  <c r="Q130" i="7"/>
  <c r="P130" i="7"/>
  <c r="CM129" i="7"/>
  <c r="CL129" i="7"/>
  <c r="CK129" i="7"/>
  <c r="CI129" i="7"/>
  <c r="CH129" i="7"/>
  <c r="CG129" i="7"/>
  <c r="CE129" i="7"/>
  <c r="CD129" i="7"/>
  <c r="CC129" i="7"/>
  <c r="CA129" i="7"/>
  <c r="BZ129" i="7"/>
  <c r="BY129" i="7"/>
  <c r="BW129" i="7"/>
  <c r="BV129" i="7"/>
  <c r="BU129" i="7"/>
  <c r="BS129" i="7"/>
  <c r="BR129" i="7"/>
  <c r="BQ129" i="7"/>
  <c r="BL129" i="7"/>
  <c r="BK129" i="7"/>
  <c r="BJ129" i="7"/>
  <c r="BH129" i="7"/>
  <c r="BG129" i="7"/>
  <c r="BF129" i="7"/>
  <c r="BD129" i="7"/>
  <c r="BC129" i="7"/>
  <c r="BB129" i="7"/>
  <c r="AZ129" i="7"/>
  <c r="AY129" i="7"/>
  <c r="AX129" i="7"/>
  <c r="AV129" i="7"/>
  <c r="AU129" i="7"/>
  <c r="AT129" i="7"/>
  <c r="AR129" i="7"/>
  <c r="AQ129" i="7"/>
  <c r="AP129" i="7"/>
  <c r="AL129" i="7"/>
  <c r="AK129" i="7"/>
  <c r="AJ129" i="7"/>
  <c r="AH129" i="7"/>
  <c r="AG129" i="7"/>
  <c r="AF129" i="7"/>
  <c r="AD129" i="7"/>
  <c r="AC129" i="7"/>
  <c r="AB129" i="7"/>
  <c r="Z129" i="7"/>
  <c r="Y129" i="7"/>
  <c r="X129" i="7"/>
  <c r="V129" i="7"/>
  <c r="U129" i="7"/>
  <c r="T129" i="7"/>
  <c r="R129" i="7"/>
  <c r="Q129" i="7"/>
  <c r="P129" i="7"/>
  <c r="CM128" i="7"/>
  <c r="CL128" i="7"/>
  <c r="CK128" i="7"/>
  <c r="CI128" i="7"/>
  <c r="CH128" i="7"/>
  <c r="CG128" i="7"/>
  <c r="CE128" i="7"/>
  <c r="CD128" i="7"/>
  <c r="CC128" i="7"/>
  <c r="CA128" i="7"/>
  <c r="BZ128" i="7"/>
  <c r="BY128" i="7"/>
  <c r="BW128" i="7"/>
  <c r="BV128" i="7"/>
  <c r="BU128" i="7"/>
  <c r="BS128" i="7"/>
  <c r="BR128" i="7"/>
  <c r="BQ128" i="7"/>
  <c r="BL128" i="7"/>
  <c r="BK128" i="7"/>
  <c r="BJ128" i="7"/>
  <c r="BH128" i="7"/>
  <c r="BG128" i="7"/>
  <c r="BF128" i="7"/>
  <c r="BD128" i="7"/>
  <c r="BC128" i="7"/>
  <c r="BB128" i="7"/>
  <c r="AZ128" i="7"/>
  <c r="AY128" i="7"/>
  <c r="AX128" i="7"/>
  <c r="AV128" i="7"/>
  <c r="AU128" i="7"/>
  <c r="AT128" i="7"/>
  <c r="AR128" i="7"/>
  <c r="AQ128" i="7"/>
  <c r="AP128" i="7"/>
  <c r="AL128" i="7"/>
  <c r="AK128" i="7"/>
  <c r="AJ128" i="7"/>
  <c r="AH128" i="7"/>
  <c r="AG128" i="7"/>
  <c r="AF128" i="7"/>
  <c r="AD128" i="7"/>
  <c r="AC128" i="7"/>
  <c r="AB128" i="7"/>
  <c r="Z128" i="7"/>
  <c r="Y128" i="7"/>
  <c r="X128" i="7"/>
  <c r="V128" i="7"/>
  <c r="U128" i="7"/>
  <c r="T128" i="7"/>
  <c r="R128" i="7"/>
  <c r="Q128" i="7"/>
  <c r="P128" i="7"/>
  <c r="CM127" i="7"/>
  <c r="CL127" i="7"/>
  <c r="CK127" i="7"/>
  <c r="CI127" i="7"/>
  <c r="CH127" i="7"/>
  <c r="CG127" i="7"/>
  <c r="CE127" i="7"/>
  <c r="CD127" i="7"/>
  <c r="CC127" i="7"/>
  <c r="CA127" i="7"/>
  <c r="BZ127" i="7"/>
  <c r="BY127" i="7"/>
  <c r="BW127" i="7"/>
  <c r="BV127" i="7"/>
  <c r="BU127" i="7"/>
  <c r="BS127" i="7"/>
  <c r="BR127" i="7"/>
  <c r="BQ127" i="7"/>
  <c r="BL127" i="7"/>
  <c r="BK127" i="7"/>
  <c r="BJ127" i="7"/>
  <c r="BH127" i="7"/>
  <c r="BG127" i="7"/>
  <c r="BF127" i="7"/>
  <c r="BD127" i="7"/>
  <c r="BC127" i="7"/>
  <c r="BB127" i="7"/>
  <c r="AZ127" i="7"/>
  <c r="AY127" i="7"/>
  <c r="AX127" i="7"/>
  <c r="AV127" i="7"/>
  <c r="AU127" i="7"/>
  <c r="AT127" i="7"/>
  <c r="AR127" i="7"/>
  <c r="AQ127" i="7"/>
  <c r="AP127" i="7"/>
  <c r="AL127" i="7"/>
  <c r="AK127" i="7"/>
  <c r="AJ127" i="7"/>
  <c r="AH127" i="7"/>
  <c r="AG127" i="7"/>
  <c r="AF127" i="7"/>
  <c r="AD127" i="7"/>
  <c r="AC127" i="7"/>
  <c r="AB127" i="7"/>
  <c r="Z127" i="7"/>
  <c r="Y127" i="7"/>
  <c r="X127" i="7"/>
  <c r="V127" i="7"/>
  <c r="U127" i="7"/>
  <c r="T127" i="7"/>
  <c r="R127" i="7"/>
  <c r="Q127" i="7"/>
  <c r="P127" i="7"/>
  <c r="CM126" i="7"/>
  <c r="CL126" i="7"/>
  <c r="CK126" i="7"/>
  <c r="CI126" i="7"/>
  <c r="CH126" i="7"/>
  <c r="CG126" i="7"/>
  <c r="CE126" i="7"/>
  <c r="CD126" i="7"/>
  <c r="CC126" i="7"/>
  <c r="CA126" i="7"/>
  <c r="BZ126" i="7"/>
  <c r="BY126" i="7"/>
  <c r="BW126" i="7"/>
  <c r="BV126" i="7"/>
  <c r="BU126" i="7"/>
  <c r="BS126" i="7"/>
  <c r="BR126" i="7"/>
  <c r="BQ126" i="7"/>
  <c r="BL126" i="7"/>
  <c r="BK126" i="7"/>
  <c r="BJ126" i="7"/>
  <c r="BH126" i="7"/>
  <c r="BG126" i="7"/>
  <c r="BF126" i="7"/>
  <c r="BD126" i="7"/>
  <c r="BC126" i="7"/>
  <c r="BB126" i="7"/>
  <c r="AZ126" i="7"/>
  <c r="AY126" i="7"/>
  <c r="AX126" i="7"/>
  <c r="AV126" i="7"/>
  <c r="AU126" i="7"/>
  <c r="AT126" i="7"/>
  <c r="AR126" i="7"/>
  <c r="AQ126" i="7"/>
  <c r="AP126" i="7"/>
  <c r="AL126" i="7"/>
  <c r="AK126" i="7"/>
  <c r="AJ126" i="7"/>
  <c r="AH126" i="7"/>
  <c r="AG126" i="7"/>
  <c r="AF126" i="7"/>
  <c r="AD126" i="7"/>
  <c r="AC126" i="7"/>
  <c r="AB126" i="7"/>
  <c r="Z126" i="7"/>
  <c r="Y126" i="7"/>
  <c r="X126" i="7"/>
  <c r="V126" i="7"/>
  <c r="U126" i="7"/>
  <c r="T126" i="7"/>
  <c r="R126" i="7"/>
  <c r="Q126" i="7"/>
  <c r="P126" i="7"/>
  <c r="CM125" i="7"/>
  <c r="CL125" i="7"/>
  <c r="CK125" i="7"/>
  <c r="CI125" i="7"/>
  <c r="CH125" i="7"/>
  <c r="CG125" i="7"/>
  <c r="CE125" i="7"/>
  <c r="CD125" i="7"/>
  <c r="CC125" i="7"/>
  <c r="CA125" i="7"/>
  <c r="BZ125" i="7"/>
  <c r="BY125" i="7"/>
  <c r="BW125" i="7"/>
  <c r="BV125" i="7"/>
  <c r="BU125" i="7"/>
  <c r="BS125" i="7"/>
  <c r="BR125" i="7"/>
  <c r="BQ125" i="7"/>
  <c r="BL125" i="7"/>
  <c r="BK125" i="7"/>
  <c r="BJ125" i="7"/>
  <c r="BH125" i="7"/>
  <c r="BG125" i="7"/>
  <c r="BF125" i="7"/>
  <c r="BD125" i="7"/>
  <c r="BC125" i="7"/>
  <c r="BB125" i="7"/>
  <c r="AZ125" i="7"/>
  <c r="AY125" i="7"/>
  <c r="AX125" i="7"/>
  <c r="AV125" i="7"/>
  <c r="AU125" i="7"/>
  <c r="AT125" i="7"/>
  <c r="AR125" i="7"/>
  <c r="AQ125" i="7"/>
  <c r="AP125" i="7"/>
  <c r="AL125" i="7"/>
  <c r="AK125" i="7"/>
  <c r="AJ125" i="7"/>
  <c r="AH125" i="7"/>
  <c r="AG125" i="7"/>
  <c r="AF125" i="7"/>
  <c r="AD125" i="7"/>
  <c r="AC125" i="7"/>
  <c r="AB125" i="7"/>
  <c r="Z125" i="7"/>
  <c r="Y125" i="7"/>
  <c r="X125" i="7"/>
  <c r="V125" i="7"/>
  <c r="U125" i="7"/>
  <c r="T125" i="7"/>
  <c r="R125" i="7"/>
  <c r="Q125" i="7"/>
  <c r="P125" i="7"/>
  <c r="CM124" i="7"/>
  <c r="CL124" i="7"/>
  <c r="CK124" i="7"/>
  <c r="CI124" i="7"/>
  <c r="CH124" i="7"/>
  <c r="CG124" i="7"/>
  <c r="CE124" i="7"/>
  <c r="CD124" i="7"/>
  <c r="CC124" i="7"/>
  <c r="CA124" i="7"/>
  <c r="BZ124" i="7"/>
  <c r="BY124" i="7"/>
  <c r="BW124" i="7"/>
  <c r="BV124" i="7"/>
  <c r="BU124" i="7"/>
  <c r="BS124" i="7"/>
  <c r="BR124" i="7"/>
  <c r="BQ124" i="7"/>
  <c r="BL124" i="7"/>
  <c r="BK124" i="7"/>
  <c r="BJ124" i="7"/>
  <c r="BH124" i="7"/>
  <c r="BG124" i="7"/>
  <c r="BF124" i="7"/>
  <c r="BD124" i="7"/>
  <c r="BC124" i="7"/>
  <c r="BB124" i="7"/>
  <c r="AZ124" i="7"/>
  <c r="AY124" i="7"/>
  <c r="AX124" i="7"/>
  <c r="AV124" i="7"/>
  <c r="AU124" i="7"/>
  <c r="AT124" i="7"/>
  <c r="AR124" i="7"/>
  <c r="AQ124" i="7"/>
  <c r="AP124" i="7"/>
  <c r="AL124" i="7"/>
  <c r="AK124" i="7"/>
  <c r="AJ124" i="7"/>
  <c r="AH124" i="7"/>
  <c r="AG124" i="7"/>
  <c r="AF124" i="7"/>
  <c r="AD124" i="7"/>
  <c r="AC124" i="7"/>
  <c r="AB124" i="7"/>
  <c r="Z124" i="7"/>
  <c r="Y124" i="7"/>
  <c r="X124" i="7"/>
  <c r="V124" i="7"/>
  <c r="U124" i="7"/>
  <c r="T124" i="7"/>
  <c r="R124" i="7"/>
  <c r="Q124" i="7"/>
  <c r="P124" i="7"/>
  <c r="CM123" i="7"/>
  <c r="CL123" i="7"/>
  <c r="CK123" i="7"/>
  <c r="CI123" i="7"/>
  <c r="CH123" i="7"/>
  <c r="CG123" i="7"/>
  <c r="CE123" i="7"/>
  <c r="CD123" i="7"/>
  <c r="CC123" i="7"/>
  <c r="CA123" i="7"/>
  <c r="BZ123" i="7"/>
  <c r="BY123" i="7"/>
  <c r="BW123" i="7"/>
  <c r="BV123" i="7"/>
  <c r="BU123" i="7"/>
  <c r="BS123" i="7"/>
  <c r="BR123" i="7"/>
  <c r="BQ123" i="7"/>
  <c r="BL123" i="7"/>
  <c r="BK123" i="7"/>
  <c r="BJ123" i="7"/>
  <c r="BH123" i="7"/>
  <c r="BG123" i="7"/>
  <c r="BF123" i="7"/>
  <c r="BD123" i="7"/>
  <c r="BC123" i="7"/>
  <c r="BB123" i="7"/>
  <c r="AZ123" i="7"/>
  <c r="AY123" i="7"/>
  <c r="AX123" i="7"/>
  <c r="AV123" i="7"/>
  <c r="AU123" i="7"/>
  <c r="AT123" i="7"/>
  <c r="AR123" i="7"/>
  <c r="AQ123" i="7"/>
  <c r="AP123" i="7"/>
  <c r="AL123" i="7"/>
  <c r="AK123" i="7"/>
  <c r="AJ123" i="7"/>
  <c r="AH123" i="7"/>
  <c r="AG123" i="7"/>
  <c r="AF123" i="7"/>
  <c r="AD123" i="7"/>
  <c r="AC123" i="7"/>
  <c r="AB123" i="7"/>
  <c r="Z123" i="7"/>
  <c r="Y123" i="7"/>
  <c r="X123" i="7"/>
  <c r="V123" i="7"/>
  <c r="U123" i="7"/>
  <c r="T123" i="7"/>
  <c r="R123" i="7"/>
  <c r="Q123" i="7"/>
  <c r="P123" i="7"/>
  <c r="CM122" i="7"/>
  <c r="CL122" i="7"/>
  <c r="CK122" i="7"/>
  <c r="CI122" i="7"/>
  <c r="CH122" i="7"/>
  <c r="CG122" i="7"/>
  <c r="CE122" i="7"/>
  <c r="CD122" i="7"/>
  <c r="CC122" i="7"/>
  <c r="CA122" i="7"/>
  <c r="BZ122" i="7"/>
  <c r="BY122" i="7"/>
  <c r="BW122" i="7"/>
  <c r="BV122" i="7"/>
  <c r="BU122" i="7"/>
  <c r="BS122" i="7"/>
  <c r="BR122" i="7"/>
  <c r="BQ122" i="7"/>
  <c r="BL122" i="7"/>
  <c r="BK122" i="7"/>
  <c r="BJ122" i="7"/>
  <c r="BH122" i="7"/>
  <c r="BG122" i="7"/>
  <c r="BF122" i="7"/>
  <c r="BD122" i="7"/>
  <c r="BC122" i="7"/>
  <c r="BB122" i="7"/>
  <c r="AZ122" i="7"/>
  <c r="AY122" i="7"/>
  <c r="AX122" i="7"/>
  <c r="AV122" i="7"/>
  <c r="AU122" i="7"/>
  <c r="AT122" i="7"/>
  <c r="AR122" i="7"/>
  <c r="AQ122" i="7"/>
  <c r="AP122" i="7"/>
  <c r="AL122" i="7"/>
  <c r="AK122" i="7"/>
  <c r="AJ122" i="7"/>
  <c r="AH122" i="7"/>
  <c r="AG122" i="7"/>
  <c r="AF122" i="7"/>
  <c r="AD122" i="7"/>
  <c r="AC122" i="7"/>
  <c r="AB122" i="7"/>
  <c r="Z122" i="7"/>
  <c r="Y122" i="7"/>
  <c r="X122" i="7"/>
  <c r="V122" i="7"/>
  <c r="U122" i="7"/>
  <c r="T122" i="7"/>
  <c r="R122" i="7"/>
  <c r="Q122" i="7"/>
  <c r="P122" i="7"/>
  <c r="CM121" i="7"/>
  <c r="CL121" i="7"/>
  <c r="CK121" i="7"/>
  <c r="CI121" i="7"/>
  <c r="CH121" i="7"/>
  <c r="CG121" i="7"/>
  <c r="CE121" i="7"/>
  <c r="CD121" i="7"/>
  <c r="CC121" i="7"/>
  <c r="CA121" i="7"/>
  <c r="BZ121" i="7"/>
  <c r="BY121" i="7"/>
  <c r="BW121" i="7"/>
  <c r="BV121" i="7"/>
  <c r="BU121" i="7"/>
  <c r="BS121" i="7"/>
  <c r="BR121" i="7"/>
  <c r="BQ121" i="7"/>
  <c r="BL121" i="7"/>
  <c r="BK121" i="7"/>
  <c r="BJ121" i="7"/>
  <c r="BH121" i="7"/>
  <c r="BG121" i="7"/>
  <c r="BF121" i="7"/>
  <c r="BD121" i="7"/>
  <c r="BC121" i="7"/>
  <c r="BB121" i="7"/>
  <c r="AZ121" i="7"/>
  <c r="AY121" i="7"/>
  <c r="AX121" i="7"/>
  <c r="AV121" i="7"/>
  <c r="AU121" i="7"/>
  <c r="AT121" i="7"/>
  <c r="AR121" i="7"/>
  <c r="AQ121" i="7"/>
  <c r="AP121" i="7"/>
  <c r="AL121" i="7"/>
  <c r="AK121" i="7"/>
  <c r="AJ121" i="7"/>
  <c r="AH121" i="7"/>
  <c r="AG121" i="7"/>
  <c r="AF121" i="7"/>
  <c r="AD121" i="7"/>
  <c r="AC121" i="7"/>
  <c r="AB121" i="7"/>
  <c r="Z121" i="7"/>
  <c r="Y121" i="7"/>
  <c r="X121" i="7"/>
  <c r="V121" i="7"/>
  <c r="U121" i="7"/>
  <c r="T121" i="7"/>
  <c r="R121" i="7"/>
  <c r="Q121" i="7"/>
  <c r="P121" i="7"/>
  <c r="CM120" i="7"/>
  <c r="CL120" i="7"/>
  <c r="CK120" i="7"/>
  <c r="CI120" i="7"/>
  <c r="CH120" i="7"/>
  <c r="CG120" i="7"/>
  <c r="CE120" i="7"/>
  <c r="CD120" i="7"/>
  <c r="CC120" i="7"/>
  <c r="CA120" i="7"/>
  <c r="BZ120" i="7"/>
  <c r="BY120" i="7"/>
  <c r="BW120" i="7"/>
  <c r="BV120" i="7"/>
  <c r="BU120" i="7"/>
  <c r="BS120" i="7"/>
  <c r="BR120" i="7"/>
  <c r="BQ120" i="7"/>
  <c r="BL120" i="7"/>
  <c r="BK120" i="7"/>
  <c r="BJ120" i="7"/>
  <c r="BH120" i="7"/>
  <c r="BG120" i="7"/>
  <c r="BF120" i="7"/>
  <c r="BD120" i="7"/>
  <c r="BC120" i="7"/>
  <c r="BB120" i="7"/>
  <c r="AZ120" i="7"/>
  <c r="AY120" i="7"/>
  <c r="AX120" i="7"/>
  <c r="AV120" i="7"/>
  <c r="AU120" i="7"/>
  <c r="AT120" i="7"/>
  <c r="AR120" i="7"/>
  <c r="AQ120" i="7"/>
  <c r="AP120" i="7"/>
  <c r="AL120" i="7"/>
  <c r="AK120" i="7"/>
  <c r="AJ120" i="7"/>
  <c r="AH120" i="7"/>
  <c r="AG120" i="7"/>
  <c r="AF120" i="7"/>
  <c r="AD120" i="7"/>
  <c r="AC120" i="7"/>
  <c r="AB120" i="7"/>
  <c r="Z120" i="7"/>
  <c r="Y120" i="7"/>
  <c r="X120" i="7"/>
  <c r="V120" i="7"/>
  <c r="U120" i="7"/>
  <c r="T120" i="7"/>
  <c r="R120" i="7"/>
  <c r="Q120" i="7"/>
  <c r="P120" i="7"/>
  <c r="CM119" i="7"/>
  <c r="CL119" i="7"/>
  <c r="CK119" i="7"/>
  <c r="CI119" i="7"/>
  <c r="CH119" i="7"/>
  <c r="CG119" i="7"/>
  <c r="CE119" i="7"/>
  <c r="CD119" i="7"/>
  <c r="CC119" i="7"/>
  <c r="CA119" i="7"/>
  <c r="BZ119" i="7"/>
  <c r="BY119" i="7"/>
  <c r="BW119" i="7"/>
  <c r="BV119" i="7"/>
  <c r="BU119" i="7"/>
  <c r="BS119" i="7"/>
  <c r="BR119" i="7"/>
  <c r="BQ119" i="7"/>
  <c r="BL119" i="7"/>
  <c r="BK119" i="7"/>
  <c r="BJ119" i="7"/>
  <c r="BH119" i="7"/>
  <c r="BG119" i="7"/>
  <c r="BF119" i="7"/>
  <c r="BD119" i="7"/>
  <c r="BC119" i="7"/>
  <c r="BB119" i="7"/>
  <c r="AZ119" i="7"/>
  <c r="AY119" i="7"/>
  <c r="AX119" i="7"/>
  <c r="AV119" i="7"/>
  <c r="AU119" i="7"/>
  <c r="AT119" i="7"/>
  <c r="AR119" i="7"/>
  <c r="AQ119" i="7"/>
  <c r="AP119" i="7"/>
  <c r="AL119" i="7"/>
  <c r="AK119" i="7"/>
  <c r="AJ119" i="7"/>
  <c r="AH119" i="7"/>
  <c r="AG119" i="7"/>
  <c r="AF119" i="7"/>
  <c r="AD119" i="7"/>
  <c r="AC119" i="7"/>
  <c r="AB119" i="7"/>
  <c r="Z119" i="7"/>
  <c r="Y119" i="7"/>
  <c r="X119" i="7"/>
  <c r="V119" i="7"/>
  <c r="U119" i="7"/>
  <c r="T119" i="7"/>
  <c r="R119" i="7"/>
  <c r="Q119" i="7"/>
  <c r="P119" i="7"/>
  <c r="CM118" i="7"/>
  <c r="CL118" i="7"/>
  <c r="CK118" i="7"/>
  <c r="CI118" i="7"/>
  <c r="CH118" i="7"/>
  <c r="CG118" i="7"/>
  <c r="CE118" i="7"/>
  <c r="CD118" i="7"/>
  <c r="CC118" i="7"/>
  <c r="CA118" i="7"/>
  <c r="BZ118" i="7"/>
  <c r="BY118" i="7"/>
  <c r="BW118" i="7"/>
  <c r="BV118" i="7"/>
  <c r="BU118" i="7"/>
  <c r="BS118" i="7"/>
  <c r="BR118" i="7"/>
  <c r="BQ118" i="7"/>
  <c r="BL118" i="7"/>
  <c r="BK118" i="7"/>
  <c r="BJ118" i="7"/>
  <c r="BH118" i="7"/>
  <c r="BG118" i="7"/>
  <c r="BF118" i="7"/>
  <c r="BD118" i="7"/>
  <c r="BC118" i="7"/>
  <c r="BB118" i="7"/>
  <c r="AZ118" i="7"/>
  <c r="AY118" i="7"/>
  <c r="AX118" i="7"/>
  <c r="AV118" i="7"/>
  <c r="AU118" i="7"/>
  <c r="AT118" i="7"/>
  <c r="AR118" i="7"/>
  <c r="AQ118" i="7"/>
  <c r="AP118" i="7"/>
  <c r="AL118" i="7"/>
  <c r="AK118" i="7"/>
  <c r="AJ118" i="7"/>
  <c r="AH118" i="7"/>
  <c r="AG118" i="7"/>
  <c r="AF118" i="7"/>
  <c r="AD118" i="7"/>
  <c r="AC118" i="7"/>
  <c r="AB118" i="7"/>
  <c r="Z118" i="7"/>
  <c r="Y118" i="7"/>
  <c r="X118" i="7"/>
  <c r="V118" i="7"/>
  <c r="U118" i="7"/>
  <c r="T118" i="7"/>
  <c r="R118" i="7"/>
  <c r="Q118" i="7"/>
  <c r="P118" i="7"/>
  <c r="CM117" i="7"/>
  <c r="CL117" i="7"/>
  <c r="CK117" i="7"/>
  <c r="CI117" i="7"/>
  <c r="CH117" i="7"/>
  <c r="CG117" i="7"/>
  <c r="CE117" i="7"/>
  <c r="CD117" i="7"/>
  <c r="CC117" i="7"/>
  <c r="CA117" i="7"/>
  <c r="BZ117" i="7"/>
  <c r="BY117" i="7"/>
  <c r="BW117" i="7"/>
  <c r="BV117" i="7"/>
  <c r="BU117" i="7"/>
  <c r="BS117" i="7"/>
  <c r="BR117" i="7"/>
  <c r="BQ117" i="7"/>
  <c r="BL117" i="7"/>
  <c r="BK117" i="7"/>
  <c r="BJ117" i="7"/>
  <c r="BH117" i="7"/>
  <c r="BG117" i="7"/>
  <c r="BF117" i="7"/>
  <c r="BD117" i="7"/>
  <c r="BC117" i="7"/>
  <c r="BB117" i="7"/>
  <c r="AZ117" i="7"/>
  <c r="AY117" i="7"/>
  <c r="AX117" i="7"/>
  <c r="AV117" i="7"/>
  <c r="AU117" i="7"/>
  <c r="AT117" i="7"/>
  <c r="AR117" i="7"/>
  <c r="AQ117" i="7"/>
  <c r="AP117" i="7"/>
  <c r="AL117" i="7"/>
  <c r="AK117" i="7"/>
  <c r="AJ117" i="7"/>
  <c r="AH117" i="7"/>
  <c r="AG117" i="7"/>
  <c r="AF117" i="7"/>
  <c r="AD117" i="7"/>
  <c r="AC117" i="7"/>
  <c r="AB117" i="7"/>
  <c r="Z117" i="7"/>
  <c r="Y117" i="7"/>
  <c r="X117" i="7"/>
  <c r="V117" i="7"/>
  <c r="U117" i="7"/>
  <c r="T117" i="7"/>
  <c r="R117" i="7"/>
  <c r="Q117" i="7"/>
  <c r="P117" i="7"/>
  <c r="CM116" i="7"/>
  <c r="CL116" i="7"/>
  <c r="CK116" i="7"/>
  <c r="CI116" i="7"/>
  <c r="CH116" i="7"/>
  <c r="CG116" i="7"/>
  <c r="CE116" i="7"/>
  <c r="CD116" i="7"/>
  <c r="CC116" i="7"/>
  <c r="CA116" i="7"/>
  <c r="BZ116" i="7"/>
  <c r="BY116" i="7"/>
  <c r="BW116" i="7"/>
  <c r="BV116" i="7"/>
  <c r="BU116" i="7"/>
  <c r="BS116" i="7"/>
  <c r="BR116" i="7"/>
  <c r="BQ116" i="7"/>
  <c r="BL116" i="7"/>
  <c r="BK116" i="7"/>
  <c r="BJ116" i="7"/>
  <c r="BH116" i="7"/>
  <c r="BG116" i="7"/>
  <c r="BF116" i="7"/>
  <c r="BD116" i="7"/>
  <c r="BC116" i="7"/>
  <c r="BB116" i="7"/>
  <c r="AZ116" i="7"/>
  <c r="AY116" i="7"/>
  <c r="AX116" i="7"/>
  <c r="AV116" i="7"/>
  <c r="AU116" i="7"/>
  <c r="AT116" i="7"/>
  <c r="AR116" i="7"/>
  <c r="AQ116" i="7"/>
  <c r="AP116" i="7"/>
  <c r="AL116" i="7"/>
  <c r="AK116" i="7"/>
  <c r="AJ116" i="7"/>
  <c r="AH116" i="7"/>
  <c r="AG116" i="7"/>
  <c r="AF116" i="7"/>
  <c r="AD116" i="7"/>
  <c r="AC116" i="7"/>
  <c r="AB116" i="7"/>
  <c r="Z116" i="7"/>
  <c r="Y116" i="7"/>
  <c r="X116" i="7"/>
  <c r="V116" i="7"/>
  <c r="U116" i="7"/>
  <c r="T116" i="7"/>
  <c r="R116" i="7"/>
  <c r="Q116" i="7"/>
  <c r="P116" i="7"/>
  <c r="CM115" i="7"/>
  <c r="CL115" i="7"/>
  <c r="CK115" i="7"/>
  <c r="CI115" i="7"/>
  <c r="CH115" i="7"/>
  <c r="CG115" i="7"/>
  <c r="CE115" i="7"/>
  <c r="CD115" i="7"/>
  <c r="CC115" i="7"/>
  <c r="CA115" i="7"/>
  <c r="BZ115" i="7"/>
  <c r="BY115" i="7"/>
  <c r="BW115" i="7"/>
  <c r="BV115" i="7"/>
  <c r="BU115" i="7"/>
  <c r="BS115" i="7"/>
  <c r="BR115" i="7"/>
  <c r="BQ115" i="7"/>
  <c r="BL115" i="7"/>
  <c r="BK115" i="7"/>
  <c r="BJ115" i="7"/>
  <c r="BH115" i="7"/>
  <c r="BG115" i="7"/>
  <c r="BF115" i="7"/>
  <c r="BD115" i="7"/>
  <c r="BC115" i="7"/>
  <c r="BB115" i="7"/>
  <c r="AZ115" i="7"/>
  <c r="AY115" i="7"/>
  <c r="AX115" i="7"/>
  <c r="AV115" i="7"/>
  <c r="AU115" i="7"/>
  <c r="AT115" i="7"/>
  <c r="AR115" i="7"/>
  <c r="AQ115" i="7"/>
  <c r="AP115" i="7"/>
  <c r="AL115" i="7"/>
  <c r="AK115" i="7"/>
  <c r="AJ115" i="7"/>
  <c r="AH115" i="7"/>
  <c r="AG115" i="7"/>
  <c r="AF115" i="7"/>
  <c r="AD115" i="7"/>
  <c r="AC115" i="7"/>
  <c r="AB115" i="7"/>
  <c r="Z115" i="7"/>
  <c r="Y115" i="7"/>
  <c r="X115" i="7"/>
  <c r="V115" i="7"/>
  <c r="U115" i="7"/>
  <c r="T115" i="7"/>
  <c r="R115" i="7"/>
  <c r="Q115" i="7"/>
  <c r="P115" i="7"/>
  <c r="CM114" i="7"/>
  <c r="CL114" i="7"/>
  <c r="CK114" i="7"/>
  <c r="CI114" i="7"/>
  <c r="CH114" i="7"/>
  <c r="CG114" i="7"/>
  <c r="CE114" i="7"/>
  <c r="CD114" i="7"/>
  <c r="CC114" i="7"/>
  <c r="CA114" i="7"/>
  <c r="BZ114" i="7"/>
  <c r="BY114" i="7"/>
  <c r="BW114" i="7"/>
  <c r="BV114" i="7"/>
  <c r="BU114" i="7"/>
  <c r="BS114" i="7"/>
  <c r="BR114" i="7"/>
  <c r="BQ114" i="7"/>
  <c r="BL114" i="7"/>
  <c r="BK114" i="7"/>
  <c r="BJ114" i="7"/>
  <c r="BH114" i="7"/>
  <c r="BG114" i="7"/>
  <c r="BF114" i="7"/>
  <c r="BD114" i="7"/>
  <c r="BC114" i="7"/>
  <c r="BB114" i="7"/>
  <c r="AZ114" i="7"/>
  <c r="AY114" i="7"/>
  <c r="AX114" i="7"/>
  <c r="AV114" i="7"/>
  <c r="AU114" i="7"/>
  <c r="AT114" i="7"/>
  <c r="AR114" i="7"/>
  <c r="AQ114" i="7"/>
  <c r="AP114" i="7"/>
  <c r="AL114" i="7"/>
  <c r="AK114" i="7"/>
  <c r="AJ114" i="7"/>
  <c r="AH114" i="7"/>
  <c r="AG114" i="7"/>
  <c r="AF114" i="7"/>
  <c r="AD114" i="7"/>
  <c r="AC114" i="7"/>
  <c r="AB114" i="7"/>
  <c r="Z114" i="7"/>
  <c r="Y114" i="7"/>
  <c r="X114" i="7"/>
  <c r="V114" i="7"/>
  <c r="U114" i="7"/>
  <c r="T114" i="7"/>
  <c r="R114" i="7"/>
  <c r="Q114" i="7"/>
  <c r="P114" i="7"/>
  <c r="CM113" i="7"/>
  <c r="CL113" i="7"/>
  <c r="CK113" i="7"/>
  <c r="CI113" i="7"/>
  <c r="CH113" i="7"/>
  <c r="CG113" i="7"/>
  <c r="CE113" i="7"/>
  <c r="CD113" i="7"/>
  <c r="CC113" i="7"/>
  <c r="CA113" i="7"/>
  <c r="BZ113" i="7"/>
  <c r="BY113" i="7"/>
  <c r="BW113" i="7"/>
  <c r="BV113" i="7"/>
  <c r="BU113" i="7"/>
  <c r="BS113" i="7"/>
  <c r="BR113" i="7"/>
  <c r="BQ113" i="7"/>
  <c r="BL113" i="7"/>
  <c r="BK113" i="7"/>
  <c r="BJ113" i="7"/>
  <c r="BH113" i="7"/>
  <c r="BG113" i="7"/>
  <c r="BF113" i="7"/>
  <c r="BD113" i="7"/>
  <c r="BC113" i="7"/>
  <c r="BB113" i="7"/>
  <c r="AZ113" i="7"/>
  <c r="AY113" i="7"/>
  <c r="AX113" i="7"/>
  <c r="AV113" i="7"/>
  <c r="AU113" i="7"/>
  <c r="AT113" i="7"/>
  <c r="AR113" i="7"/>
  <c r="AQ113" i="7"/>
  <c r="AP113" i="7"/>
  <c r="AL113" i="7"/>
  <c r="AK113" i="7"/>
  <c r="AJ113" i="7"/>
  <c r="AH113" i="7"/>
  <c r="AG113" i="7"/>
  <c r="AF113" i="7"/>
  <c r="AD113" i="7"/>
  <c r="AC113" i="7"/>
  <c r="AB113" i="7"/>
  <c r="Z113" i="7"/>
  <c r="Y113" i="7"/>
  <c r="X113" i="7"/>
  <c r="V113" i="7"/>
  <c r="U113" i="7"/>
  <c r="T113" i="7"/>
  <c r="R113" i="7"/>
  <c r="Q113" i="7"/>
  <c r="P113" i="7"/>
  <c r="CM112" i="7"/>
  <c r="CL112" i="7"/>
  <c r="CK112" i="7"/>
  <c r="CI112" i="7"/>
  <c r="CH112" i="7"/>
  <c r="CG112" i="7"/>
  <c r="CE112" i="7"/>
  <c r="CD112" i="7"/>
  <c r="CC112" i="7"/>
  <c r="CA112" i="7"/>
  <c r="BZ112" i="7"/>
  <c r="BY112" i="7"/>
  <c r="BW112" i="7"/>
  <c r="BV112" i="7"/>
  <c r="BU112" i="7"/>
  <c r="BS112" i="7"/>
  <c r="BR112" i="7"/>
  <c r="BQ112" i="7"/>
  <c r="BL112" i="7"/>
  <c r="BK112" i="7"/>
  <c r="BJ112" i="7"/>
  <c r="BH112" i="7"/>
  <c r="BG112" i="7"/>
  <c r="BF112" i="7"/>
  <c r="BD112" i="7"/>
  <c r="BC112" i="7"/>
  <c r="BB112" i="7"/>
  <c r="AZ112" i="7"/>
  <c r="AY112" i="7"/>
  <c r="AX112" i="7"/>
  <c r="AV112" i="7"/>
  <c r="AU112" i="7"/>
  <c r="AT112" i="7"/>
  <c r="AR112" i="7"/>
  <c r="AQ112" i="7"/>
  <c r="AP112" i="7"/>
  <c r="AL112" i="7"/>
  <c r="AK112" i="7"/>
  <c r="AJ112" i="7"/>
  <c r="AH112" i="7"/>
  <c r="AG112" i="7"/>
  <c r="AF112" i="7"/>
  <c r="AD112" i="7"/>
  <c r="AC112" i="7"/>
  <c r="AB112" i="7"/>
  <c r="Z112" i="7"/>
  <c r="Y112" i="7"/>
  <c r="X112" i="7"/>
  <c r="V112" i="7"/>
  <c r="U112" i="7"/>
  <c r="T112" i="7"/>
  <c r="R112" i="7"/>
  <c r="Q112" i="7"/>
  <c r="P112" i="7"/>
  <c r="CM111" i="7"/>
  <c r="CL111" i="7"/>
  <c r="CK111" i="7"/>
  <c r="CI111" i="7"/>
  <c r="CH111" i="7"/>
  <c r="CG111" i="7"/>
  <c r="CE111" i="7"/>
  <c r="CD111" i="7"/>
  <c r="CC111" i="7"/>
  <c r="CA111" i="7"/>
  <c r="BZ111" i="7"/>
  <c r="BY111" i="7"/>
  <c r="BW111" i="7"/>
  <c r="BV111" i="7"/>
  <c r="BU111" i="7"/>
  <c r="BS111" i="7"/>
  <c r="BR111" i="7"/>
  <c r="BQ111" i="7"/>
  <c r="BL111" i="7"/>
  <c r="BK111" i="7"/>
  <c r="BJ111" i="7"/>
  <c r="BH111" i="7"/>
  <c r="BG111" i="7"/>
  <c r="BF111" i="7"/>
  <c r="BD111" i="7"/>
  <c r="BC111" i="7"/>
  <c r="BB111" i="7"/>
  <c r="AZ111" i="7"/>
  <c r="AY111" i="7"/>
  <c r="AX111" i="7"/>
  <c r="AV111" i="7"/>
  <c r="AU111" i="7"/>
  <c r="AT111" i="7"/>
  <c r="AR111" i="7"/>
  <c r="AQ111" i="7"/>
  <c r="AP111" i="7"/>
  <c r="AL111" i="7"/>
  <c r="AK111" i="7"/>
  <c r="AJ111" i="7"/>
  <c r="AH111" i="7"/>
  <c r="AG111" i="7"/>
  <c r="AF111" i="7"/>
  <c r="AD111" i="7"/>
  <c r="AC111" i="7"/>
  <c r="AB111" i="7"/>
  <c r="Z111" i="7"/>
  <c r="Y111" i="7"/>
  <c r="X111" i="7"/>
  <c r="V111" i="7"/>
  <c r="U111" i="7"/>
  <c r="T111" i="7"/>
  <c r="R111" i="7"/>
  <c r="Q111" i="7"/>
  <c r="P111" i="7"/>
  <c r="CM110" i="7"/>
  <c r="CL110" i="7"/>
  <c r="CK110" i="7"/>
  <c r="CI110" i="7"/>
  <c r="CH110" i="7"/>
  <c r="CG110" i="7"/>
  <c r="CE110" i="7"/>
  <c r="CD110" i="7"/>
  <c r="CC110" i="7"/>
  <c r="CA110" i="7"/>
  <c r="BZ110" i="7"/>
  <c r="BY110" i="7"/>
  <c r="BW110" i="7"/>
  <c r="BV110" i="7"/>
  <c r="BU110" i="7"/>
  <c r="BS110" i="7"/>
  <c r="BR110" i="7"/>
  <c r="BQ110" i="7"/>
  <c r="BL110" i="7"/>
  <c r="BK110" i="7"/>
  <c r="BJ110" i="7"/>
  <c r="BH110" i="7"/>
  <c r="BG110" i="7"/>
  <c r="BF110" i="7"/>
  <c r="BD110" i="7"/>
  <c r="BC110" i="7"/>
  <c r="BB110" i="7"/>
  <c r="AZ110" i="7"/>
  <c r="AY110" i="7"/>
  <c r="AX110" i="7"/>
  <c r="AV110" i="7"/>
  <c r="AU110" i="7"/>
  <c r="AT110" i="7"/>
  <c r="AR110" i="7"/>
  <c r="AQ110" i="7"/>
  <c r="AP110" i="7"/>
  <c r="AL110" i="7"/>
  <c r="AK110" i="7"/>
  <c r="AJ110" i="7"/>
  <c r="AH110" i="7"/>
  <c r="AG110" i="7"/>
  <c r="AF110" i="7"/>
  <c r="AD110" i="7"/>
  <c r="AC110" i="7"/>
  <c r="AB110" i="7"/>
  <c r="Z110" i="7"/>
  <c r="Y110" i="7"/>
  <c r="X110" i="7"/>
  <c r="V110" i="7"/>
  <c r="U110" i="7"/>
  <c r="T110" i="7"/>
  <c r="R110" i="7"/>
  <c r="Q110" i="7"/>
  <c r="P110" i="7"/>
  <c r="CM109" i="7"/>
  <c r="CL109" i="7"/>
  <c r="CK109" i="7"/>
  <c r="CI109" i="7"/>
  <c r="CH109" i="7"/>
  <c r="CG109" i="7"/>
  <c r="CE109" i="7"/>
  <c r="CD109" i="7"/>
  <c r="CC109" i="7"/>
  <c r="CA109" i="7"/>
  <c r="BZ109" i="7"/>
  <c r="BY109" i="7"/>
  <c r="BW109" i="7"/>
  <c r="BV109" i="7"/>
  <c r="BU109" i="7"/>
  <c r="BS109" i="7"/>
  <c r="BR109" i="7"/>
  <c r="BQ109" i="7"/>
  <c r="BL109" i="7"/>
  <c r="BK109" i="7"/>
  <c r="BJ109" i="7"/>
  <c r="BH109" i="7"/>
  <c r="BG109" i="7"/>
  <c r="BF109" i="7"/>
  <c r="BD109" i="7"/>
  <c r="BC109" i="7"/>
  <c r="BB109" i="7"/>
  <c r="AZ109" i="7"/>
  <c r="AY109" i="7"/>
  <c r="AX109" i="7"/>
  <c r="AV109" i="7"/>
  <c r="AU109" i="7"/>
  <c r="AT109" i="7"/>
  <c r="AR109" i="7"/>
  <c r="AQ109" i="7"/>
  <c r="AP109" i="7"/>
  <c r="AL109" i="7"/>
  <c r="AK109" i="7"/>
  <c r="AJ109" i="7"/>
  <c r="AH109" i="7"/>
  <c r="AG109" i="7"/>
  <c r="AF109" i="7"/>
  <c r="AD109" i="7"/>
  <c r="AC109" i="7"/>
  <c r="AB109" i="7"/>
  <c r="Z109" i="7"/>
  <c r="Y109" i="7"/>
  <c r="X109" i="7"/>
  <c r="V109" i="7"/>
  <c r="U109" i="7"/>
  <c r="T109" i="7"/>
  <c r="R109" i="7"/>
  <c r="Q109" i="7"/>
  <c r="P109" i="7"/>
  <c r="CM108" i="7"/>
  <c r="CL108" i="7"/>
  <c r="CK108" i="7"/>
  <c r="CI108" i="7"/>
  <c r="CH108" i="7"/>
  <c r="CG108" i="7"/>
  <c r="CE108" i="7"/>
  <c r="CD108" i="7"/>
  <c r="CC108" i="7"/>
  <c r="CA108" i="7"/>
  <c r="BZ108" i="7"/>
  <c r="BY108" i="7"/>
  <c r="BW108" i="7"/>
  <c r="BV108" i="7"/>
  <c r="BU108" i="7"/>
  <c r="BS108" i="7"/>
  <c r="BR108" i="7"/>
  <c r="BQ108" i="7"/>
  <c r="BL108" i="7"/>
  <c r="BK108" i="7"/>
  <c r="BJ108" i="7"/>
  <c r="BH108" i="7"/>
  <c r="BG108" i="7"/>
  <c r="BF108" i="7"/>
  <c r="BD108" i="7"/>
  <c r="BC108" i="7"/>
  <c r="BB108" i="7"/>
  <c r="AZ108" i="7"/>
  <c r="AY108" i="7"/>
  <c r="AX108" i="7"/>
  <c r="AV108" i="7"/>
  <c r="AU108" i="7"/>
  <c r="AT108" i="7"/>
  <c r="AR108" i="7"/>
  <c r="AQ108" i="7"/>
  <c r="AP108" i="7"/>
  <c r="AL108" i="7"/>
  <c r="AK108" i="7"/>
  <c r="AJ108" i="7"/>
  <c r="AH108" i="7"/>
  <c r="AG108" i="7"/>
  <c r="AF108" i="7"/>
  <c r="AD108" i="7"/>
  <c r="AC108" i="7"/>
  <c r="AB108" i="7"/>
  <c r="Z108" i="7"/>
  <c r="Y108" i="7"/>
  <c r="X108" i="7"/>
  <c r="V108" i="7"/>
  <c r="U108" i="7"/>
  <c r="T108" i="7"/>
  <c r="R108" i="7"/>
  <c r="Q108" i="7"/>
  <c r="P108" i="7"/>
  <c r="CM107" i="7"/>
  <c r="CL107" i="7"/>
  <c r="CK107" i="7"/>
  <c r="CI107" i="7"/>
  <c r="CH107" i="7"/>
  <c r="CG107" i="7"/>
  <c r="CE107" i="7"/>
  <c r="CD107" i="7"/>
  <c r="CC107" i="7"/>
  <c r="CA107" i="7"/>
  <c r="BZ107" i="7"/>
  <c r="BY107" i="7"/>
  <c r="BW107" i="7"/>
  <c r="BV107" i="7"/>
  <c r="BU107" i="7"/>
  <c r="BS107" i="7"/>
  <c r="BR107" i="7"/>
  <c r="BQ107" i="7"/>
  <c r="BL107" i="7"/>
  <c r="BK107" i="7"/>
  <c r="BJ107" i="7"/>
  <c r="BH107" i="7"/>
  <c r="BG107" i="7"/>
  <c r="BF107" i="7"/>
  <c r="BD107" i="7"/>
  <c r="BC107" i="7"/>
  <c r="BB107" i="7"/>
  <c r="AZ107" i="7"/>
  <c r="AY107" i="7"/>
  <c r="AX107" i="7"/>
  <c r="AV107" i="7"/>
  <c r="AU107" i="7"/>
  <c r="AT107" i="7"/>
  <c r="AR107" i="7"/>
  <c r="AQ107" i="7"/>
  <c r="AP107" i="7"/>
  <c r="AL107" i="7"/>
  <c r="AK107" i="7"/>
  <c r="AJ107" i="7"/>
  <c r="AH107" i="7"/>
  <c r="AG107" i="7"/>
  <c r="AF107" i="7"/>
  <c r="AD107" i="7"/>
  <c r="AC107" i="7"/>
  <c r="AB107" i="7"/>
  <c r="Z107" i="7"/>
  <c r="Y107" i="7"/>
  <c r="X107" i="7"/>
  <c r="V107" i="7"/>
  <c r="U107" i="7"/>
  <c r="T107" i="7"/>
  <c r="R107" i="7"/>
  <c r="Q107" i="7"/>
  <c r="P107" i="7"/>
  <c r="CM106" i="7"/>
  <c r="CL106" i="7"/>
  <c r="CK106" i="7"/>
  <c r="CI106" i="7"/>
  <c r="CH106" i="7"/>
  <c r="CG106" i="7"/>
  <c r="CE106" i="7"/>
  <c r="CD106" i="7"/>
  <c r="CC106" i="7"/>
  <c r="CA106" i="7"/>
  <c r="BZ106" i="7"/>
  <c r="BY106" i="7"/>
  <c r="BW106" i="7"/>
  <c r="BV106" i="7"/>
  <c r="BU106" i="7"/>
  <c r="BS106" i="7"/>
  <c r="BR106" i="7"/>
  <c r="BQ106" i="7"/>
  <c r="BL106" i="7"/>
  <c r="BK106" i="7"/>
  <c r="BJ106" i="7"/>
  <c r="BH106" i="7"/>
  <c r="BG106" i="7"/>
  <c r="BF106" i="7"/>
  <c r="BD106" i="7"/>
  <c r="BC106" i="7"/>
  <c r="BB106" i="7"/>
  <c r="AZ106" i="7"/>
  <c r="AY106" i="7"/>
  <c r="AX106" i="7"/>
  <c r="AV106" i="7"/>
  <c r="AU106" i="7"/>
  <c r="AT106" i="7"/>
  <c r="AR106" i="7"/>
  <c r="AQ106" i="7"/>
  <c r="AP106" i="7"/>
  <c r="AL106" i="7"/>
  <c r="AK106" i="7"/>
  <c r="AJ106" i="7"/>
  <c r="AH106" i="7"/>
  <c r="AG106" i="7"/>
  <c r="AF106" i="7"/>
  <c r="AD106" i="7"/>
  <c r="AC106" i="7"/>
  <c r="AB106" i="7"/>
  <c r="Z106" i="7"/>
  <c r="Y106" i="7"/>
  <c r="X106" i="7"/>
  <c r="V106" i="7"/>
  <c r="U106" i="7"/>
  <c r="T106" i="7"/>
  <c r="R106" i="7"/>
  <c r="Q106" i="7"/>
  <c r="P106" i="7"/>
  <c r="CM105" i="7"/>
  <c r="CL105" i="7"/>
  <c r="CK105" i="7"/>
  <c r="CI105" i="7"/>
  <c r="CH105" i="7"/>
  <c r="CG105" i="7"/>
  <c r="CE105" i="7"/>
  <c r="CD105" i="7"/>
  <c r="CC105" i="7"/>
  <c r="CA105" i="7"/>
  <c r="BZ105" i="7"/>
  <c r="BY105" i="7"/>
  <c r="BW105" i="7"/>
  <c r="BV105" i="7"/>
  <c r="BU105" i="7"/>
  <c r="BS105" i="7"/>
  <c r="BR105" i="7"/>
  <c r="BQ105" i="7"/>
  <c r="BL105" i="7"/>
  <c r="BK105" i="7"/>
  <c r="BJ105" i="7"/>
  <c r="BH105" i="7"/>
  <c r="BG105" i="7"/>
  <c r="BF105" i="7"/>
  <c r="BD105" i="7"/>
  <c r="BC105" i="7"/>
  <c r="BB105" i="7"/>
  <c r="AZ105" i="7"/>
  <c r="AY105" i="7"/>
  <c r="AX105" i="7"/>
  <c r="AV105" i="7"/>
  <c r="AU105" i="7"/>
  <c r="AT105" i="7"/>
  <c r="AR105" i="7"/>
  <c r="AQ105" i="7"/>
  <c r="AP105" i="7"/>
  <c r="AL105" i="7"/>
  <c r="AK105" i="7"/>
  <c r="AJ105" i="7"/>
  <c r="AH105" i="7"/>
  <c r="AG105" i="7"/>
  <c r="AF105" i="7"/>
  <c r="AD105" i="7"/>
  <c r="AC105" i="7"/>
  <c r="AB105" i="7"/>
  <c r="Z105" i="7"/>
  <c r="Y105" i="7"/>
  <c r="X105" i="7"/>
  <c r="V105" i="7"/>
  <c r="U105" i="7"/>
  <c r="T105" i="7"/>
  <c r="R105" i="7"/>
  <c r="Q105" i="7"/>
  <c r="P105" i="7"/>
  <c r="CM104" i="7"/>
  <c r="CL104" i="7"/>
  <c r="CK104" i="7"/>
  <c r="CI104" i="7"/>
  <c r="CH104" i="7"/>
  <c r="CG104" i="7"/>
  <c r="CE104" i="7"/>
  <c r="CD104" i="7"/>
  <c r="CC104" i="7"/>
  <c r="CA104" i="7"/>
  <c r="BZ104" i="7"/>
  <c r="BY104" i="7"/>
  <c r="BW104" i="7"/>
  <c r="BV104" i="7"/>
  <c r="BU104" i="7"/>
  <c r="BS104" i="7"/>
  <c r="BR104" i="7"/>
  <c r="BQ104" i="7"/>
  <c r="BL104" i="7"/>
  <c r="BK104" i="7"/>
  <c r="BJ104" i="7"/>
  <c r="BH104" i="7"/>
  <c r="BG104" i="7"/>
  <c r="BF104" i="7"/>
  <c r="BD104" i="7"/>
  <c r="BC104" i="7"/>
  <c r="BB104" i="7"/>
  <c r="AZ104" i="7"/>
  <c r="AY104" i="7"/>
  <c r="AX104" i="7"/>
  <c r="AV104" i="7"/>
  <c r="AU104" i="7"/>
  <c r="AT104" i="7"/>
  <c r="AR104" i="7"/>
  <c r="AQ104" i="7"/>
  <c r="AP104" i="7"/>
  <c r="AL104" i="7"/>
  <c r="AK104" i="7"/>
  <c r="AJ104" i="7"/>
  <c r="AH104" i="7"/>
  <c r="AG104" i="7"/>
  <c r="AF104" i="7"/>
  <c r="AD104" i="7"/>
  <c r="AC104" i="7"/>
  <c r="AB104" i="7"/>
  <c r="Z104" i="7"/>
  <c r="Y104" i="7"/>
  <c r="X104" i="7"/>
  <c r="V104" i="7"/>
  <c r="U104" i="7"/>
  <c r="T104" i="7"/>
  <c r="R104" i="7"/>
  <c r="Q104" i="7"/>
  <c r="P104" i="7"/>
  <c r="CM103" i="7"/>
  <c r="CL103" i="7"/>
  <c r="CK103" i="7"/>
  <c r="CI103" i="7"/>
  <c r="CH103" i="7"/>
  <c r="CG103" i="7"/>
  <c r="CE103" i="7"/>
  <c r="CD103" i="7"/>
  <c r="CC103" i="7"/>
  <c r="CA103" i="7"/>
  <c r="BZ103" i="7"/>
  <c r="BY103" i="7"/>
  <c r="BW103" i="7"/>
  <c r="BV103" i="7"/>
  <c r="BU103" i="7"/>
  <c r="BS103" i="7"/>
  <c r="BR103" i="7"/>
  <c r="BQ103" i="7"/>
  <c r="BL103" i="7"/>
  <c r="BK103" i="7"/>
  <c r="BJ103" i="7"/>
  <c r="BH103" i="7"/>
  <c r="BG103" i="7"/>
  <c r="BF103" i="7"/>
  <c r="BD103" i="7"/>
  <c r="BC103" i="7"/>
  <c r="BB103" i="7"/>
  <c r="AZ103" i="7"/>
  <c r="AY103" i="7"/>
  <c r="AX103" i="7"/>
  <c r="AV103" i="7"/>
  <c r="AU103" i="7"/>
  <c r="AT103" i="7"/>
  <c r="AR103" i="7"/>
  <c r="AQ103" i="7"/>
  <c r="AP103" i="7"/>
  <c r="AL103" i="7"/>
  <c r="AK103" i="7"/>
  <c r="AJ103" i="7"/>
  <c r="AH103" i="7"/>
  <c r="AG103" i="7"/>
  <c r="AF103" i="7"/>
  <c r="AD103" i="7"/>
  <c r="AC103" i="7"/>
  <c r="AB103" i="7"/>
  <c r="Z103" i="7"/>
  <c r="Y103" i="7"/>
  <c r="X103" i="7"/>
  <c r="V103" i="7"/>
  <c r="U103" i="7"/>
  <c r="T103" i="7"/>
  <c r="R103" i="7"/>
  <c r="Q103" i="7"/>
  <c r="P103" i="7"/>
  <c r="CM102" i="7"/>
  <c r="CL102" i="7"/>
  <c r="CK102" i="7"/>
  <c r="CI102" i="7"/>
  <c r="CH102" i="7"/>
  <c r="CG102" i="7"/>
  <c r="CE102" i="7"/>
  <c r="CD102" i="7"/>
  <c r="CC102" i="7"/>
  <c r="CA102" i="7"/>
  <c r="BZ102" i="7"/>
  <c r="BY102" i="7"/>
  <c r="BW102" i="7"/>
  <c r="BV102" i="7"/>
  <c r="BU102" i="7"/>
  <c r="BS102" i="7"/>
  <c r="BR102" i="7"/>
  <c r="BQ102" i="7"/>
  <c r="BL102" i="7"/>
  <c r="BK102" i="7"/>
  <c r="BJ102" i="7"/>
  <c r="BH102" i="7"/>
  <c r="BG102" i="7"/>
  <c r="BF102" i="7"/>
  <c r="BD102" i="7"/>
  <c r="BC102" i="7"/>
  <c r="BB102" i="7"/>
  <c r="AZ102" i="7"/>
  <c r="AY102" i="7"/>
  <c r="AX102" i="7"/>
  <c r="AV102" i="7"/>
  <c r="AU102" i="7"/>
  <c r="AT102" i="7"/>
  <c r="AR102" i="7"/>
  <c r="AQ102" i="7"/>
  <c r="AP102" i="7"/>
  <c r="AL102" i="7"/>
  <c r="AK102" i="7"/>
  <c r="AJ102" i="7"/>
  <c r="AH102" i="7"/>
  <c r="AG102" i="7"/>
  <c r="AF102" i="7"/>
  <c r="AD102" i="7"/>
  <c r="AC102" i="7"/>
  <c r="AB102" i="7"/>
  <c r="Z102" i="7"/>
  <c r="Y102" i="7"/>
  <c r="X102" i="7"/>
  <c r="V102" i="7"/>
  <c r="U102" i="7"/>
  <c r="T102" i="7"/>
  <c r="R102" i="7"/>
  <c r="Q102" i="7"/>
  <c r="P102" i="7"/>
  <c r="CM101" i="7"/>
  <c r="CL101" i="7"/>
  <c r="CK101" i="7"/>
  <c r="CI101" i="7"/>
  <c r="CH101" i="7"/>
  <c r="CG101" i="7"/>
  <c r="CE101" i="7"/>
  <c r="CD101" i="7"/>
  <c r="CC101" i="7"/>
  <c r="CA101" i="7"/>
  <c r="BZ101" i="7"/>
  <c r="BY101" i="7"/>
  <c r="BW101" i="7"/>
  <c r="BV101" i="7"/>
  <c r="BU101" i="7"/>
  <c r="BS101" i="7"/>
  <c r="BR101" i="7"/>
  <c r="BQ101" i="7"/>
  <c r="BL101" i="7"/>
  <c r="BK101" i="7"/>
  <c r="BJ101" i="7"/>
  <c r="BH101" i="7"/>
  <c r="BG101" i="7"/>
  <c r="BF101" i="7"/>
  <c r="BD101" i="7"/>
  <c r="BC101" i="7"/>
  <c r="BB101" i="7"/>
  <c r="AZ101" i="7"/>
  <c r="AY101" i="7"/>
  <c r="AX101" i="7"/>
  <c r="AV101" i="7"/>
  <c r="AU101" i="7"/>
  <c r="AT101" i="7"/>
  <c r="AR101" i="7"/>
  <c r="AQ101" i="7"/>
  <c r="AP101" i="7"/>
  <c r="AL101" i="7"/>
  <c r="AK101" i="7"/>
  <c r="AJ101" i="7"/>
  <c r="AH101" i="7"/>
  <c r="AG101" i="7"/>
  <c r="AF101" i="7"/>
  <c r="AD101" i="7"/>
  <c r="AC101" i="7"/>
  <c r="AB101" i="7"/>
  <c r="Z101" i="7"/>
  <c r="Y101" i="7"/>
  <c r="X101" i="7"/>
  <c r="V101" i="7"/>
  <c r="U101" i="7"/>
  <c r="T101" i="7"/>
  <c r="R101" i="7"/>
  <c r="Q101" i="7"/>
  <c r="P101" i="7"/>
  <c r="CM100" i="7"/>
  <c r="CL100" i="7"/>
  <c r="CK100" i="7"/>
  <c r="CI100" i="7"/>
  <c r="CH100" i="7"/>
  <c r="CG100" i="7"/>
  <c r="CE100" i="7"/>
  <c r="CD100" i="7"/>
  <c r="CC100" i="7"/>
  <c r="CA100" i="7"/>
  <c r="BZ100" i="7"/>
  <c r="BY100" i="7"/>
  <c r="BW100" i="7"/>
  <c r="BV100" i="7"/>
  <c r="BU100" i="7"/>
  <c r="BS100" i="7"/>
  <c r="BR100" i="7"/>
  <c r="BQ100" i="7"/>
  <c r="BL100" i="7"/>
  <c r="BK100" i="7"/>
  <c r="BJ100" i="7"/>
  <c r="BH100" i="7"/>
  <c r="BG100" i="7"/>
  <c r="BF100" i="7"/>
  <c r="BD100" i="7"/>
  <c r="BC100" i="7"/>
  <c r="BB100" i="7"/>
  <c r="AZ100" i="7"/>
  <c r="AY100" i="7"/>
  <c r="AX100" i="7"/>
  <c r="AV100" i="7"/>
  <c r="AU100" i="7"/>
  <c r="AT100" i="7"/>
  <c r="AR100" i="7"/>
  <c r="AQ100" i="7"/>
  <c r="AP100" i="7"/>
  <c r="AL100" i="7"/>
  <c r="AK100" i="7"/>
  <c r="AJ100" i="7"/>
  <c r="AH100" i="7"/>
  <c r="AG100" i="7"/>
  <c r="AF100" i="7"/>
  <c r="AD100" i="7"/>
  <c r="AC100" i="7"/>
  <c r="AB100" i="7"/>
  <c r="Z100" i="7"/>
  <c r="Y100" i="7"/>
  <c r="X100" i="7"/>
  <c r="V100" i="7"/>
  <c r="U100" i="7"/>
  <c r="T100" i="7"/>
  <c r="R100" i="7"/>
  <c r="Q100" i="7"/>
  <c r="P100" i="7"/>
  <c r="CM99" i="7"/>
  <c r="CL99" i="7"/>
  <c r="CK99" i="7"/>
  <c r="CI99" i="7"/>
  <c r="CH99" i="7"/>
  <c r="CG99" i="7"/>
  <c r="CE99" i="7"/>
  <c r="CD99" i="7"/>
  <c r="CC99" i="7"/>
  <c r="CA99" i="7"/>
  <c r="BZ99" i="7"/>
  <c r="BY99" i="7"/>
  <c r="BW99" i="7"/>
  <c r="BV99" i="7"/>
  <c r="BU99" i="7"/>
  <c r="BS99" i="7"/>
  <c r="BR99" i="7"/>
  <c r="BQ99" i="7"/>
  <c r="BL99" i="7"/>
  <c r="BK99" i="7"/>
  <c r="BJ99" i="7"/>
  <c r="BH99" i="7"/>
  <c r="BG99" i="7"/>
  <c r="BF99" i="7"/>
  <c r="BD99" i="7"/>
  <c r="BC99" i="7"/>
  <c r="BB99" i="7"/>
  <c r="AZ99" i="7"/>
  <c r="AY99" i="7"/>
  <c r="AX99" i="7"/>
  <c r="AV99" i="7"/>
  <c r="AU99" i="7"/>
  <c r="AT99" i="7"/>
  <c r="AR99" i="7"/>
  <c r="AQ99" i="7"/>
  <c r="AP99" i="7"/>
  <c r="AL99" i="7"/>
  <c r="AK99" i="7"/>
  <c r="AJ99" i="7"/>
  <c r="AH99" i="7"/>
  <c r="AG99" i="7"/>
  <c r="AF99" i="7"/>
  <c r="AD99" i="7"/>
  <c r="AC99" i="7"/>
  <c r="AB99" i="7"/>
  <c r="Z99" i="7"/>
  <c r="Y99" i="7"/>
  <c r="X99" i="7"/>
  <c r="V99" i="7"/>
  <c r="U99" i="7"/>
  <c r="T99" i="7"/>
  <c r="R99" i="7"/>
  <c r="Q99" i="7"/>
  <c r="P99" i="7"/>
  <c r="CM98" i="7"/>
  <c r="CL98" i="7"/>
  <c r="CK98" i="7"/>
  <c r="CI98" i="7"/>
  <c r="CH98" i="7"/>
  <c r="CG98" i="7"/>
  <c r="CE98" i="7"/>
  <c r="CD98" i="7"/>
  <c r="CC98" i="7"/>
  <c r="CA98" i="7"/>
  <c r="BZ98" i="7"/>
  <c r="BY98" i="7"/>
  <c r="BW98" i="7"/>
  <c r="BV98" i="7"/>
  <c r="BU98" i="7"/>
  <c r="BS98" i="7"/>
  <c r="BR98" i="7"/>
  <c r="BQ98" i="7"/>
  <c r="BL98" i="7"/>
  <c r="BK98" i="7"/>
  <c r="BJ98" i="7"/>
  <c r="BH98" i="7"/>
  <c r="BG98" i="7"/>
  <c r="BF98" i="7"/>
  <c r="BD98" i="7"/>
  <c r="BC98" i="7"/>
  <c r="BB98" i="7"/>
  <c r="AZ98" i="7"/>
  <c r="AY98" i="7"/>
  <c r="AX98" i="7"/>
  <c r="AV98" i="7"/>
  <c r="AU98" i="7"/>
  <c r="AT98" i="7"/>
  <c r="AR98" i="7"/>
  <c r="AQ98" i="7"/>
  <c r="AP98" i="7"/>
  <c r="AL98" i="7"/>
  <c r="AK98" i="7"/>
  <c r="AJ98" i="7"/>
  <c r="AH98" i="7"/>
  <c r="AG98" i="7"/>
  <c r="AF98" i="7"/>
  <c r="AD98" i="7"/>
  <c r="AC98" i="7"/>
  <c r="AB98" i="7"/>
  <c r="Z98" i="7"/>
  <c r="Y98" i="7"/>
  <c r="X98" i="7"/>
  <c r="V98" i="7"/>
  <c r="U98" i="7"/>
  <c r="T98" i="7"/>
  <c r="R98" i="7"/>
  <c r="Q98" i="7"/>
  <c r="P98" i="7"/>
  <c r="CM97" i="7"/>
  <c r="CL97" i="7"/>
  <c r="CK97" i="7"/>
  <c r="CI97" i="7"/>
  <c r="CH97" i="7"/>
  <c r="CG97" i="7"/>
  <c r="CE97" i="7"/>
  <c r="CD97" i="7"/>
  <c r="CC97" i="7"/>
  <c r="CA97" i="7"/>
  <c r="BZ97" i="7"/>
  <c r="BY97" i="7"/>
  <c r="BW97" i="7"/>
  <c r="BV97" i="7"/>
  <c r="BU97" i="7"/>
  <c r="BS97" i="7"/>
  <c r="BR97" i="7"/>
  <c r="BQ97" i="7"/>
  <c r="BL97" i="7"/>
  <c r="BK97" i="7"/>
  <c r="BJ97" i="7"/>
  <c r="BH97" i="7"/>
  <c r="BG97" i="7"/>
  <c r="BF97" i="7"/>
  <c r="BD97" i="7"/>
  <c r="BC97" i="7"/>
  <c r="BB97" i="7"/>
  <c r="AZ97" i="7"/>
  <c r="AY97" i="7"/>
  <c r="AX97" i="7"/>
  <c r="AV97" i="7"/>
  <c r="AU97" i="7"/>
  <c r="AT97" i="7"/>
  <c r="AR97" i="7"/>
  <c r="AQ97" i="7"/>
  <c r="AP97" i="7"/>
  <c r="AL97" i="7"/>
  <c r="AK97" i="7"/>
  <c r="AJ97" i="7"/>
  <c r="AH97" i="7"/>
  <c r="AG97" i="7"/>
  <c r="AF97" i="7"/>
  <c r="AD97" i="7"/>
  <c r="AC97" i="7"/>
  <c r="AB97" i="7"/>
  <c r="Z97" i="7"/>
  <c r="Y97" i="7"/>
  <c r="X97" i="7"/>
  <c r="V97" i="7"/>
  <c r="U97" i="7"/>
  <c r="T97" i="7"/>
  <c r="R97" i="7"/>
  <c r="Q97" i="7"/>
  <c r="P97" i="7"/>
  <c r="CM96" i="7"/>
  <c r="CL96" i="7"/>
  <c r="CK96" i="7"/>
  <c r="CI96" i="7"/>
  <c r="CH96" i="7"/>
  <c r="CG96" i="7"/>
  <c r="CE96" i="7"/>
  <c r="CD96" i="7"/>
  <c r="CC96" i="7"/>
  <c r="CA96" i="7"/>
  <c r="BZ96" i="7"/>
  <c r="BY96" i="7"/>
  <c r="BW96" i="7"/>
  <c r="BV96" i="7"/>
  <c r="BU96" i="7"/>
  <c r="BS96" i="7"/>
  <c r="BR96" i="7"/>
  <c r="BQ96" i="7"/>
  <c r="BL96" i="7"/>
  <c r="BK96" i="7"/>
  <c r="BJ96" i="7"/>
  <c r="BH96" i="7"/>
  <c r="BG96" i="7"/>
  <c r="BF96" i="7"/>
  <c r="BD96" i="7"/>
  <c r="BC96" i="7"/>
  <c r="BB96" i="7"/>
  <c r="AZ96" i="7"/>
  <c r="AY96" i="7"/>
  <c r="AX96" i="7"/>
  <c r="AV96" i="7"/>
  <c r="AU96" i="7"/>
  <c r="AT96" i="7"/>
  <c r="AR96" i="7"/>
  <c r="AQ96" i="7"/>
  <c r="AP96" i="7"/>
  <c r="AL96" i="7"/>
  <c r="AK96" i="7"/>
  <c r="AJ96" i="7"/>
  <c r="AH96" i="7"/>
  <c r="AG96" i="7"/>
  <c r="AF96" i="7"/>
  <c r="AD96" i="7"/>
  <c r="AC96" i="7"/>
  <c r="AB96" i="7"/>
  <c r="Z96" i="7"/>
  <c r="Y96" i="7"/>
  <c r="X96" i="7"/>
  <c r="V96" i="7"/>
  <c r="U96" i="7"/>
  <c r="T96" i="7"/>
  <c r="R96" i="7"/>
  <c r="Q96" i="7"/>
  <c r="P96" i="7"/>
  <c r="CM95" i="7"/>
  <c r="CL95" i="7"/>
  <c r="CK95" i="7"/>
  <c r="CI95" i="7"/>
  <c r="CH95" i="7"/>
  <c r="CG95" i="7"/>
  <c r="CE95" i="7"/>
  <c r="CD95" i="7"/>
  <c r="CC95" i="7"/>
  <c r="CA95" i="7"/>
  <c r="BZ95" i="7"/>
  <c r="BY95" i="7"/>
  <c r="BW95" i="7"/>
  <c r="BV95" i="7"/>
  <c r="BU95" i="7"/>
  <c r="BS95" i="7"/>
  <c r="BR95" i="7"/>
  <c r="BQ95" i="7"/>
  <c r="BL95" i="7"/>
  <c r="BK95" i="7"/>
  <c r="BJ95" i="7"/>
  <c r="BH95" i="7"/>
  <c r="BG95" i="7"/>
  <c r="BF95" i="7"/>
  <c r="BD95" i="7"/>
  <c r="BC95" i="7"/>
  <c r="BB95" i="7"/>
  <c r="AZ95" i="7"/>
  <c r="AY95" i="7"/>
  <c r="AX95" i="7"/>
  <c r="AV95" i="7"/>
  <c r="AU95" i="7"/>
  <c r="AT95" i="7"/>
  <c r="AR95" i="7"/>
  <c r="AQ95" i="7"/>
  <c r="AP95" i="7"/>
  <c r="AL95" i="7"/>
  <c r="AK95" i="7"/>
  <c r="AJ95" i="7"/>
  <c r="AH95" i="7"/>
  <c r="AG95" i="7"/>
  <c r="AF95" i="7"/>
  <c r="AD95" i="7"/>
  <c r="AC95" i="7"/>
  <c r="AB95" i="7"/>
  <c r="Z95" i="7"/>
  <c r="Y95" i="7"/>
  <c r="X95" i="7"/>
  <c r="V95" i="7"/>
  <c r="U95" i="7"/>
  <c r="T95" i="7"/>
  <c r="R95" i="7"/>
  <c r="Q95" i="7"/>
  <c r="P95" i="7"/>
  <c r="CM94" i="7"/>
  <c r="CL94" i="7"/>
  <c r="CK94" i="7"/>
  <c r="CI94" i="7"/>
  <c r="CH94" i="7"/>
  <c r="CG94" i="7"/>
  <c r="CE94" i="7"/>
  <c r="CD94" i="7"/>
  <c r="CC94" i="7"/>
  <c r="CA94" i="7"/>
  <c r="BZ94" i="7"/>
  <c r="BY94" i="7"/>
  <c r="BW94" i="7"/>
  <c r="BV94" i="7"/>
  <c r="BU94" i="7"/>
  <c r="BS94" i="7"/>
  <c r="BR94" i="7"/>
  <c r="BQ94" i="7"/>
  <c r="BL94" i="7"/>
  <c r="BK94" i="7"/>
  <c r="BJ94" i="7"/>
  <c r="BH94" i="7"/>
  <c r="BG94" i="7"/>
  <c r="BF94" i="7"/>
  <c r="BD94" i="7"/>
  <c r="BC94" i="7"/>
  <c r="BB94" i="7"/>
  <c r="AZ94" i="7"/>
  <c r="AY94" i="7"/>
  <c r="AX94" i="7"/>
  <c r="AV94" i="7"/>
  <c r="AU94" i="7"/>
  <c r="AT94" i="7"/>
  <c r="AR94" i="7"/>
  <c r="AQ94" i="7"/>
  <c r="AP94" i="7"/>
  <c r="AL94" i="7"/>
  <c r="AK94" i="7"/>
  <c r="AJ94" i="7"/>
  <c r="AH94" i="7"/>
  <c r="AG94" i="7"/>
  <c r="AF94" i="7"/>
  <c r="AD94" i="7"/>
  <c r="AC94" i="7"/>
  <c r="AB94" i="7"/>
  <c r="Z94" i="7"/>
  <c r="Y94" i="7"/>
  <c r="X94" i="7"/>
  <c r="V94" i="7"/>
  <c r="U94" i="7"/>
  <c r="T94" i="7"/>
  <c r="R94" i="7"/>
  <c r="Q94" i="7"/>
  <c r="P94" i="7"/>
  <c r="CM93" i="7"/>
  <c r="CL93" i="7"/>
  <c r="CK93" i="7"/>
  <c r="CI93" i="7"/>
  <c r="CH93" i="7"/>
  <c r="CG93" i="7"/>
  <c r="CE93" i="7"/>
  <c r="CD93" i="7"/>
  <c r="CC93" i="7"/>
  <c r="CA93" i="7"/>
  <c r="BZ93" i="7"/>
  <c r="BY93" i="7"/>
  <c r="BW93" i="7"/>
  <c r="BV93" i="7"/>
  <c r="BU93" i="7"/>
  <c r="BS93" i="7"/>
  <c r="BR93" i="7"/>
  <c r="BQ93" i="7"/>
  <c r="BL93" i="7"/>
  <c r="BK93" i="7"/>
  <c r="BJ93" i="7"/>
  <c r="BH93" i="7"/>
  <c r="BG93" i="7"/>
  <c r="BF93" i="7"/>
  <c r="BD93" i="7"/>
  <c r="BC93" i="7"/>
  <c r="BB93" i="7"/>
  <c r="AZ93" i="7"/>
  <c r="AY93" i="7"/>
  <c r="AX93" i="7"/>
  <c r="AV93" i="7"/>
  <c r="AU93" i="7"/>
  <c r="AT93" i="7"/>
  <c r="AR93" i="7"/>
  <c r="AQ93" i="7"/>
  <c r="AP93" i="7"/>
  <c r="AL93" i="7"/>
  <c r="AK93" i="7"/>
  <c r="AJ93" i="7"/>
  <c r="AH93" i="7"/>
  <c r="AG93" i="7"/>
  <c r="AF93" i="7"/>
  <c r="AD93" i="7"/>
  <c r="AC93" i="7"/>
  <c r="AB93" i="7"/>
  <c r="Z93" i="7"/>
  <c r="Y93" i="7"/>
  <c r="X93" i="7"/>
  <c r="V93" i="7"/>
  <c r="U93" i="7"/>
  <c r="T93" i="7"/>
  <c r="R93" i="7"/>
  <c r="Q93" i="7"/>
  <c r="P93" i="7"/>
  <c r="CM92" i="7"/>
  <c r="CL92" i="7"/>
  <c r="CK92" i="7"/>
  <c r="CI92" i="7"/>
  <c r="CH92" i="7"/>
  <c r="CG92" i="7"/>
  <c r="CE92" i="7"/>
  <c r="CD92" i="7"/>
  <c r="CC92" i="7"/>
  <c r="CA92" i="7"/>
  <c r="BZ92" i="7"/>
  <c r="BY92" i="7"/>
  <c r="BW92" i="7"/>
  <c r="BV92" i="7"/>
  <c r="BU92" i="7"/>
  <c r="BS92" i="7"/>
  <c r="BR92" i="7"/>
  <c r="BQ92" i="7"/>
  <c r="BL92" i="7"/>
  <c r="BK92" i="7"/>
  <c r="BJ92" i="7"/>
  <c r="BH92" i="7"/>
  <c r="BG92" i="7"/>
  <c r="BF92" i="7"/>
  <c r="BD92" i="7"/>
  <c r="BC92" i="7"/>
  <c r="BB92" i="7"/>
  <c r="AZ92" i="7"/>
  <c r="AY92" i="7"/>
  <c r="AX92" i="7"/>
  <c r="AV92" i="7"/>
  <c r="AU92" i="7"/>
  <c r="AT92" i="7"/>
  <c r="AR92" i="7"/>
  <c r="AQ92" i="7"/>
  <c r="AP92" i="7"/>
  <c r="AL92" i="7"/>
  <c r="AK92" i="7"/>
  <c r="AJ92" i="7"/>
  <c r="AH92" i="7"/>
  <c r="AG92" i="7"/>
  <c r="AF92" i="7"/>
  <c r="AD92" i="7"/>
  <c r="AC92" i="7"/>
  <c r="AB92" i="7"/>
  <c r="Z92" i="7"/>
  <c r="Y92" i="7"/>
  <c r="X92" i="7"/>
  <c r="V92" i="7"/>
  <c r="U92" i="7"/>
  <c r="T92" i="7"/>
  <c r="R92" i="7"/>
  <c r="Q92" i="7"/>
  <c r="P92" i="7"/>
  <c r="CM91" i="7"/>
  <c r="CL91" i="7"/>
  <c r="CK91" i="7"/>
  <c r="CI91" i="7"/>
  <c r="CH91" i="7"/>
  <c r="CG91" i="7"/>
  <c r="CE91" i="7"/>
  <c r="CD91" i="7"/>
  <c r="CC91" i="7"/>
  <c r="CA91" i="7"/>
  <c r="BZ91" i="7"/>
  <c r="BY91" i="7"/>
  <c r="BW91" i="7"/>
  <c r="BV91" i="7"/>
  <c r="BU91" i="7"/>
  <c r="BS91" i="7"/>
  <c r="BR91" i="7"/>
  <c r="BQ91" i="7"/>
  <c r="BL91" i="7"/>
  <c r="BK91" i="7"/>
  <c r="BJ91" i="7"/>
  <c r="BH91" i="7"/>
  <c r="BG91" i="7"/>
  <c r="BF91" i="7"/>
  <c r="BD91" i="7"/>
  <c r="BC91" i="7"/>
  <c r="BB91" i="7"/>
  <c r="AZ91" i="7"/>
  <c r="AY91" i="7"/>
  <c r="AX91" i="7"/>
  <c r="AV91" i="7"/>
  <c r="AU91" i="7"/>
  <c r="AT91" i="7"/>
  <c r="AR91" i="7"/>
  <c r="AQ91" i="7"/>
  <c r="AP91" i="7"/>
  <c r="AL91" i="7"/>
  <c r="AK91" i="7"/>
  <c r="AJ91" i="7"/>
  <c r="AH91" i="7"/>
  <c r="AG91" i="7"/>
  <c r="AF91" i="7"/>
  <c r="AD91" i="7"/>
  <c r="AC91" i="7"/>
  <c r="AB91" i="7"/>
  <c r="Z91" i="7"/>
  <c r="Y91" i="7"/>
  <c r="X91" i="7"/>
  <c r="V91" i="7"/>
  <c r="U91" i="7"/>
  <c r="T91" i="7"/>
  <c r="R91" i="7"/>
  <c r="Q91" i="7"/>
  <c r="P91" i="7"/>
  <c r="CM90" i="7"/>
  <c r="CL90" i="7"/>
  <c r="CK90" i="7"/>
  <c r="CI90" i="7"/>
  <c r="CH90" i="7"/>
  <c r="CG90" i="7"/>
  <c r="CE90" i="7"/>
  <c r="CD90" i="7"/>
  <c r="CC90" i="7"/>
  <c r="CA90" i="7"/>
  <c r="BZ90" i="7"/>
  <c r="BY90" i="7"/>
  <c r="BW90" i="7"/>
  <c r="BV90" i="7"/>
  <c r="BU90" i="7"/>
  <c r="BS90" i="7"/>
  <c r="BR90" i="7"/>
  <c r="BQ90" i="7"/>
  <c r="BL90" i="7"/>
  <c r="BK90" i="7"/>
  <c r="BJ90" i="7"/>
  <c r="BH90" i="7"/>
  <c r="BG90" i="7"/>
  <c r="BF90" i="7"/>
  <c r="BD90" i="7"/>
  <c r="BC90" i="7"/>
  <c r="BB90" i="7"/>
  <c r="AZ90" i="7"/>
  <c r="AY90" i="7"/>
  <c r="AX90" i="7"/>
  <c r="AV90" i="7"/>
  <c r="AU90" i="7"/>
  <c r="AT90" i="7"/>
  <c r="AR90" i="7"/>
  <c r="AQ90" i="7"/>
  <c r="AP90" i="7"/>
  <c r="AL90" i="7"/>
  <c r="AK90" i="7"/>
  <c r="AJ90" i="7"/>
  <c r="AH90" i="7"/>
  <c r="AG90" i="7"/>
  <c r="AF90" i="7"/>
  <c r="AD90" i="7"/>
  <c r="AC90" i="7"/>
  <c r="AB90" i="7"/>
  <c r="Z90" i="7"/>
  <c r="Y90" i="7"/>
  <c r="X90" i="7"/>
  <c r="V90" i="7"/>
  <c r="U90" i="7"/>
  <c r="T90" i="7"/>
  <c r="R90" i="7"/>
  <c r="Q90" i="7"/>
  <c r="P90" i="7"/>
  <c r="CM89" i="7"/>
  <c r="CL89" i="7"/>
  <c r="CK89" i="7"/>
  <c r="CI89" i="7"/>
  <c r="CH89" i="7"/>
  <c r="CG89" i="7"/>
  <c r="CE89" i="7"/>
  <c r="CD89" i="7"/>
  <c r="CC89" i="7"/>
  <c r="CA89" i="7"/>
  <c r="BZ89" i="7"/>
  <c r="BY89" i="7"/>
  <c r="BW89" i="7"/>
  <c r="BV89" i="7"/>
  <c r="BU89" i="7"/>
  <c r="BS89" i="7"/>
  <c r="BR89" i="7"/>
  <c r="BQ89" i="7"/>
  <c r="BL89" i="7"/>
  <c r="BK89" i="7"/>
  <c r="BJ89" i="7"/>
  <c r="BH89" i="7"/>
  <c r="BG89" i="7"/>
  <c r="BF89" i="7"/>
  <c r="BD89" i="7"/>
  <c r="BC89" i="7"/>
  <c r="BB89" i="7"/>
  <c r="AZ89" i="7"/>
  <c r="AY89" i="7"/>
  <c r="AX89" i="7"/>
  <c r="AV89" i="7"/>
  <c r="AU89" i="7"/>
  <c r="AT89" i="7"/>
  <c r="AR89" i="7"/>
  <c r="AQ89" i="7"/>
  <c r="AP89" i="7"/>
  <c r="AL89" i="7"/>
  <c r="AK89" i="7"/>
  <c r="AJ89" i="7"/>
  <c r="AH89" i="7"/>
  <c r="AG89" i="7"/>
  <c r="AF89" i="7"/>
  <c r="AD89" i="7"/>
  <c r="AC89" i="7"/>
  <c r="AB89" i="7"/>
  <c r="Z89" i="7"/>
  <c r="Y89" i="7"/>
  <c r="X89" i="7"/>
  <c r="V89" i="7"/>
  <c r="U89" i="7"/>
  <c r="T89" i="7"/>
  <c r="R89" i="7"/>
  <c r="Q89" i="7"/>
  <c r="P89" i="7"/>
  <c r="CM88" i="7"/>
  <c r="CL88" i="7"/>
  <c r="CK88" i="7"/>
  <c r="CI88" i="7"/>
  <c r="CH88" i="7"/>
  <c r="CG88" i="7"/>
  <c r="CE88" i="7"/>
  <c r="CD88" i="7"/>
  <c r="CC88" i="7"/>
  <c r="CA88" i="7"/>
  <c r="BZ88" i="7"/>
  <c r="BY88" i="7"/>
  <c r="BW88" i="7"/>
  <c r="BV88" i="7"/>
  <c r="BU88" i="7"/>
  <c r="BS88" i="7"/>
  <c r="BR88" i="7"/>
  <c r="BQ88" i="7"/>
  <c r="BL88" i="7"/>
  <c r="BK88" i="7"/>
  <c r="BJ88" i="7"/>
  <c r="BH88" i="7"/>
  <c r="BG88" i="7"/>
  <c r="BF88" i="7"/>
  <c r="BD88" i="7"/>
  <c r="BC88" i="7"/>
  <c r="BB88" i="7"/>
  <c r="AZ88" i="7"/>
  <c r="AY88" i="7"/>
  <c r="AX88" i="7"/>
  <c r="AV88" i="7"/>
  <c r="AU88" i="7"/>
  <c r="AT88" i="7"/>
  <c r="AR88" i="7"/>
  <c r="AQ88" i="7"/>
  <c r="AP88" i="7"/>
  <c r="AL88" i="7"/>
  <c r="AK88" i="7"/>
  <c r="AJ88" i="7"/>
  <c r="AH88" i="7"/>
  <c r="AG88" i="7"/>
  <c r="AF88" i="7"/>
  <c r="AD88" i="7"/>
  <c r="AC88" i="7"/>
  <c r="AB88" i="7"/>
  <c r="Z88" i="7"/>
  <c r="Y88" i="7"/>
  <c r="X88" i="7"/>
  <c r="V88" i="7"/>
  <c r="U88" i="7"/>
  <c r="T88" i="7"/>
  <c r="R88" i="7"/>
  <c r="Q88" i="7"/>
  <c r="P88" i="7"/>
  <c r="CM87" i="7"/>
  <c r="CL87" i="7"/>
  <c r="CK87" i="7"/>
  <c r="CI87" i="7"/>
  <c r="CH87" i="7"/>
  <c r="CG87" i="7"/>
  <c r="CE87" i="7"/>
  <c r="CD87" i="7"/>
  <c r="CC87" i="7"/>
  <c r="CA87" i="7"/>
  <c r="BZ87" i="7"/>
  <c r="BY87" i="7"/>
  <c r="BW87" i="7"/>
  <c r="BV87" i="7"/>
  <c r="BU87" i="7"/>
  <c r="BS87" i="7"/>
  <c r="BR87" i="7"/>
  <c r="BQ87" i="7"/>
  <c r="BL87" i="7"/>
  <c r="BK87" i="7"/>
  <c r="BJ87" i="7"/>
  <c r="BH87" i="7"/>
  <c r="BG87" i="7"/>
  <c r="BF87" i="7"/>
  <c r="BD87" i="7"/>
  <c r="BC87" i="7"/>
  <c r="BB87" i="7"/>
  <c r="AZ87" i="7"/>
  <c r="AY87" i="7"/>
  <c r="AX87" i="7"/>
  <c r="AV87" i="7"/>
  <c r="AU87" i="7"/>
  <c r="AT87" i="7"/>
  <c r="AR87" i="7"/>
  <c r="AQ87" i="7"/>
  <c r="AP87" i="7"/>
  <c r="AL87" i="7"/>
  <c r="AK87" i="7"/>
  <c r="AJ87" i="7"/>
  <c r="AH87" i="7"/>
  <c r="AG87" i="7"/>
  <c r="AF87" i="7"/>
  <c r="AD87" i="7"/>
  <c r="AC87" i="7"/>
  <c r="AB87" i="7"/>
  <c r="Z87" i="7"/>
  <c r="Y87" i="7"/>
  <c r="X87" i="7"/>
  <c r="V87" i="7"/>
  <c r="U87" i="7"/>
  <c r="T87" i="7"/>
  <c r="R87" i="7"/>
  <c r="Q87" i="7"/>
  <c r="P87" i="7"/>
  <c r="CM86" i="7"/>
  <c r="CL86" i="7"/>
  <c r="CK86" i="7"/>
  <c r="CI86" i="7"/>
  <c r="CH86" i="7"/>
  <c r="CG86" i="7"/>
  <c r="CE86" i="7"/>
  <c r="CD86" i="7"/>
  <c r="CC86" i="7"/>
  <c r="CA86" i="7"/>
  <c r="BZ86" i="7"/>
  <c r="BY86" i="7"/>
  <c r="BW86" i="7"/>
  <c r="BV86" i="7"/>
  <c r="BU86" i="7"/>
  <c r="BS86" i="7"/>
  <c r="BR86" i="7"/>
  <c r="BQ86" i="7"/>
  <c r="BL86" i="7"/>
  <c r="BK86" i="7"/>
  <c r="BJ86" i="7"/>
  <c r="BH86" i="7"/>
  <c r="BG86" i="7"/>
  <c r="BF86" i="7"/>
  <c r="BD86" i="7"/>
  <c r="BC86" i="7"/>
  <c r="BB86" i="7"/>
  <c r="AZ86" i="7"/>
  <c r="AY86" i="7"/>
  <c r="AX86" i="7"/>
  <c r="AV86" i="7"/>
  <c r="AU86" i="7"/>
  <c r="AT86" i="7"/>
  <c r="AR86" i="7"/>
  <c r="AQ86" i="7"/>
  <c r="AP86" i="7"/>
  <c r="AL86" i="7"/>
  <c r="AK86" i="7"/>
  <c r="AJ86" i="7"/>
  <c r="AH86" i="7"/>
  <c r="AG86" i="7"/>
  <c r="AF86" i="7"/>
  <c r="AD86" i="7"/>
  <c r="AC86" i="7"/>
  <c r="AB86" i="7"/>
  <c r="Z86" i="7"/>
  <c r="Y86" i="7"/>
  <c r="X86" i="7"/>
  <c r="V86" i="7"/>
  <c r="U86" i="7"/>
  <c r="T86" i="7"/>
  <c r="R86" i="7"/>
  <c r="Q86" i="7"/>
  <c r="P86" i="7"/>
  <c r="CM85" i="7"/>
  <c r="CL85" i="7"/>
  <c r="CK85" i="7"/>
  <c r="CI85" i="7"/>
  <c r="CH85" i="7"/>
  <c r="CG85" i="7"/>
  <c r="CE85" i="7"/>
  <c r="CD85" i="7"/>
  <c r="CC85" i="7"/>
  <c r="CA85" i="7"/>
  <c r="BZ85" i="7"/>
  <c r="BY85" i="7"/>
  <c r="BW85" i="7"/>
  <c r="BV85" i="7"/>
  <c r="BU85" i="7"/>
  <c r="BS85" i="7"/>
  <c r="BR85" i="7"/>
  <c r="BQ85" i="7"/>
  <c r="BL85" i="7"/>
  <c r="BK85" i="7"/>
  <c r="BJ85" i="7"/>
  <c r="BH85" i="7"/>
  <c r="BG85" i="7"/>
  <c r="BF85" i="7"/>
  <c r="BD85" i="7"/>
  <c r="BC85" i="7"/>
  <c r="BB85" i="7"/>
  <c r="AZ85" i="7"/>
  <c r="AY85" i="7"/>
  <c r="AX85" i="7"/>
  <c r="AV85" i="7"/>
  <c r="AU85" i="7"/>
  <c r="AT85" i="7"/>
  <c r="AR85" i="7"/>
  <c r="AQ85" i="7"/>
  <c r="AP85" i="7"/>
  <c r="AL85" i="7"/>
  <c r="AK85" i="7"/>
  <c r="AJ85" i="7"/>
  <c r="AH85" i="7"/>
  <c r="AG85" i="7"/>
  <c r="AF85" i="7"/>
  <c r="AD85" i="7"/>
  <c r="AC85" i="7"/>
  <c r="AB85" i="7"/>
  <c r="Z85" i="7"/>
  <c r="Y85" i="7"/>
  <c r="X85" i="7"/>
  <c r="V85" i="7"/>
  <c r="U85" i="7"/>
  <c r="T85" i="7"/>
  <c r="R85" i="7"/>
  <c r="Q85" i="7"/>
  <c r="P85" i="7"/>
  <c r="CM84" i="7"/>
  <c r="CL84" i="7"/>
  <c r="CK84" i="7"/>
  <c r="CI84" i="7"/>
  <c r="CH84" i="7"/>
  <c r="CG84" i="7"/>
  <c r="CE84" i="7"/>
  <c r="CD84" i="7"/>
  <c r="CC84" i="7"/>
  <c r="CA84" i="7"/>
  <c r="BZ84" i="7"/>
  <c r="BY84" i="7"/>
  <c r="BW84" i="7"/>
  <c r="BV84" i="7"/>
  <c r="BU84" i="7"/>
  <c r="BS84" i="7"/>
  <c r="BR84" i="7"/>
  <c r="BQ84" i="7"/>
  <c r="BL84" i="7"/>
  <c r="BK84" i="7"/>
  <c r="BJ84" i="7"/>
  <c r="BH84" i="7"/>
  <c r="BG84" i="7"/>
  <c r="BF84" i="7"/>
  <c r="BD84" i="7"/>
  <c r="BC84" i="7"/>
  <c r="BB84" i="7"/>
  <c r="AZ84" i="7"/>
  <c r="AY84" i="7"/>
  <c r="AX84" i="7"/>
  <c r="AV84" i="7"/>
  <c r="AU84" i="7"/>
  <c r="AT84" i="7"/>
  <c r="AR84" i="7"/>
  <c r="AQ84" i="7"/>
  <c r="AP84" i="7"/>
  <c r="AL84" i="7"/>
  <c r="AK84" i="7"/>
  <c r="AJ84" i="7"/>
  <c r="AH84" i="7"/>
  <c r="AG84" i="7"/>
  <c r="AF84" i="7"/>
  <c r="AD84" i="7"/>
  <c r="AC84" i="7"/>
  <c r="AB84" i="7"/>
  <c r="Z84" i="7"/>
  <c r="Y84" i="7"/>
  <c r="X84" i="7"/>
  <c r="V84" i="7"/>
  <c r="U84" i="7"/>
  <c r="T84" i="7"/>
  <c r="R84" i="7"/>
  <c r="Q84" i="7"/>
  <c r="P84" i="7"/>
  <c r="CM83" i="7"/>
  <c r="CL83" i="7"/>
  <c r="CK83" i="7"/>
  <c r="CI83" i="7"/>
  <c r="CH83" i="7"/>
  <c r="CG83" i="7"/>
  <c r="CE83" i="7"/>
  <c r="CD83" i="7"/>
  <c r="CC83" i="7"/>
  <c r="CA83" i="7"/>
  <c r="BZ83" i="7"/>
  <c r="BY83" i="7"/>
  <c r="BW83" i="7"/>
  <c r="BV83" i="7"/>
  <c r="BU83" i="7"/>
  <c r="BS83" i="7"/>
  <c r="BR83" i="7"/>
  <c r="BQ83" i="7"/>
  <c r="BL83" i="7"/>
  <c r="BK83" i="7"/>
  <c r="BJ83" i="7"/>
  <c r="BH83" i="7"/>
  <c r="BG83" i="7"/>
  <c r="BF83" i="7"/>
  <c r="BD83" i="7"/>
  <c r="BC83" i="7"/>
  <c r="BB83" i="7"/>
  <c r="AZ83" i="7"/>
  <c r="AY83" i="7"/>
  <c r="AX83" i="7"/>
  <c r="AV83" i="7"/>
  <c r="AU83" i="7"/>
  <c r="AT83" i="7"/>
  <c r="AR83" i="7"/>
  <c r="AQ83" i="7"/>
  <c r="AP83" i="7"/>
  <c r="AL83" i="7"/>
  <c r="AK83" i="7"/>
  <c r="AJ83" i="7"/>
  <c r="AH83" i="7"/>
  <c r="AG83" i="7"/>
  <c r="AF83" i="7"/>
  <c r="AD83" i="7"/>
  <c r="AC83" i="7"/>
  <c r="AB83" i="7"/>
  <c r="Z83" i="7"/>
  <c r="Y83" i="7"/>
  <c r="X83" i="7"/>
  <c r="V83" i="7"/>
  <c r="U83" i="7"/>
  <c r="T83" i="7"/>
  <c r="R83" i="7"/>
  <c r="Q83" i="7"/>
  <c r="P83" i="7"/>
  <c r="CM82" i="7"/>
  <c r="CL82" i="7"/>
  <c r="CK82" i="7"/>
  <c r="CI82" i="7"/>
  <c r="CH82" i="7"/>
  <c r="CG82" i="7"/>
  <c r="CE82" i="7"/>
  <c r="CD82" i="7"/>
  <c r="CC82" i="7"/>
  <c r="CA82" i="7"/>
  <c r="BZ82" i="7"/>
  <c r="BY82" i="7"/>
  <c r="BW82" i="7"/>
  <c r="BV82" i="7"/>
  <c r="BU82" i="7"/>
  <c r="BS82" i="7"/>
  <c r="BR82" i="7"/>
  <c r="BQ82" i="7"/>
  <c r="BL82" i="7"/>
  <c r="BK82" i="7"/>
  <c r="BJ82" i="7"/>
  <c r="BH82" i="7"/>
  <c r="BG82" i="7"/>
  <c r="BF82" i="7"/>
  <c r="BD82" i="7"/>
  <c r="BC82" i="7"/>
  <c r="BB82" i="7"/>
  <c r="AZ82" i="7"/>
  <c r="AY82" i="7"/>
  <c r="AX82" i="7"/>
  <c r="AV82" i="7"/>
  <c r="AU82" i="7"/>
  <c r="AT82" i="7"/>
  <c r="AR82" i="7"/>
  <c r="AQ82" i="7"/>
  <c r="AP82" i="7"/>
  <c r="AL82" i="7"/>
  <c r="AK82" i="7"/>
  <c r="AJ82" i="7"/>
  <c r="AH82" i="7"/>
  <c r="AG82" i="7"/>
  <c r="AF82" i="7"/>
  <c r="AD82" i="7"/>
  <c r="AC82" i="7"/>
  <c r="AB82" i="7"/>
  <c r="Z82" i="7"/>
  <c r="Y82" i="7"/>
  <c r="X82" i="7"/>
  <c r="V82" i="7"/>
  <c r="U82" i="7"/>
  <c r="T82" i="7"/>
  <c r="R82" i="7"/>
  <c r="Q82" i="7"/>
  <c r="P82" i="7"/>
  <c r="CM81" i="7"/>
  <c r="CL81" i="7"/>
  <c r="CK81" i="7"/>
  <c r="CI81" i="7"/>
  <c r="CH81" i="7"/>
  <c r="CG81" i="7"/>
  <c r="CE81" i="7"/>
  <c r="CD81" i="7"/>
  <c r="CC81" i="7"/>
  <c r="CA81" i="7"/>
  <c r="BZ81" i="7"/>
  <c r="BY81" i="7"/>
  <c r="BW81" i="7"/>
  <c r="BV81" i="7"/>
  <c r="BU81" i="7"/>
  <c r="BS81" i="7"/>
  <c r="BR81" i="7"/>
  <c r="BQ81" i="7"/>
  <c r="BL81" i="7"/>
  <c r="BK81" i="7"/>
  <c r="BJ81" i="7"/>
  <c r="BH81" i="7"/>
  <c r="BG81" i="7"/>
  <c r="BF81" i="7"/>
  <c r="BD81" i="7"/>
  <c r="BC81" i="7"/>
  <c r="BB81" i="7"/>
  <c r="AZ81" i="7"/>
  <c r="AY81" i="7"/>
  <c r="AX81" i="7"/>
  <c r="AV81" i="7"/>
  <c r="AU81" i="7"/>
  <c r="AT81" i="7"/>
  <c r="AR81" i="7"/>
  <c r="AQ81" i="7"/>
  <c r="AP81" i="7"/>
  <c r="AL81" i="7"/>
  <c r="AK81" i="7"/>
  <c r="AJ81" i="7"/>
  <c r="AH81" i="7"/>
  <c r="AG81" i="7"/>
  <c r="AF81" i="7"/>
  <c r="AD81" i="7"/>
  <c r="AC81" i="7"/>
  <c r="AB81" i="7"/>
  <c r="Z81" i="7"/>
  <c r="Y81" i="7"/>
  <c r="X81" i="7"/>
  <c r="V81" i="7"/>
  <c r="U81" i="7"/>
  <c r="T81" i="7"/>
  <c r="R81" i="7"/>
  <c r="Q81" i="7"/>
  <c r="P81" i="7"/>
  <c r="CM80" i="7"/>
  <c r="CL80" i="7"/>
  <c r="CK80" i="7"/>
  <c r="CI80" i="7"/>
  <c r="CH80" i="7"/>
  <c r="CG80" i="7"/>
  <c r="CE80" i="7"/>
  <c r="CD80" i="7"/>
  <c r="CC80" i="7"/>
  <c r="CA80" i="7"/>
  <c r="BZ80" i="7"/>
  <c r="BY80" i="7"/>
  <c r="BW80" i="7"/>
  <c r="BV80" i="7"/>
  <c r="BU80" i="7"/>
  <c r="BS80" i="7"/>
  <c r="BR80" i="7"/>
  <c r="BQ80" i="7"/>
  <c r="BL80" i="7"/>
  <c r="BK80" i="7"/>
  <c r="BJ80" i="7"/>
  <c r="BH80" i="7"/>
  <c r="BG80" i="7"/>
  <c r="BF80" i="7"/>
  <c r="BD80" i="7"/>
  <c r="BC80" i="7"/>
  <c r="BB80" i="7"/>
  <c r="AZ80" i="7"/>
  <c r="AY80" i="7"/>
  <c r="AX80" i="7"/>
  <c r="AV80" i="7"/>
  <c r="AU80" i="7"/>
  <c r="AT80" i="7"/>
  <c r="AR80" i="7"/>
  <c r="AQ80" i="7"/>
  <c r="AP80" i="7"/>
  <c r="AL80" i="7"/>
  <c r="AK80" i="7"/>
  <c r="AJ80" i="7"/>
  <c r="AH80" i="7"/>
  <c r="AG80" i="7"/>
  <c r="AF80" i="7"/>
  <c r="AD80" i="7"/>
  <c r="AC80" i="7"/>
  <c r="AB80" i="7"/>
  <c r="Z80" i="7"/>
  <c r="Y80" i="7"/>
  <c r="X80" i="7"/>
  <c r="V80" i="7"/>
  <c r="U80" i="7"/>
  <c r="T80" i="7"/>
  <c r="R80" i="7"/>
  <c r="Q80" i="7"/>
  <c r="P80" i="7"/>
  <c r="CM79" i="7"/>
  <c r="CL79" i="7"/>
  <c r="CK79" i="7"/>
  <c r="CI79" i="7"/>
  <c r="CH79" i="7"/>
  <c r="CG79" i="7"/>
  <c r="CE79" i="7"/>
  <c r="CD79" i="7"/>
  <c r="CC79" i="7"/>
  <c r="CA79" i="7"/>
  <c r="BZ79" i="7"/>
  <c r="BY79" i="7"/>
  <c r="BW79" i="7"/>
  <c r="BV79" i="7"/>
  <c r="BU79" i="7"/>
  <c r="BS79" i="7"/>
  <c r="BR79" i="7"/>
  <c r="BQ79" i="7"/>
  <c r="BL79" i="7"/>
  <c r="BK79" i="7"/>
  <c r="BJ79" i="7"/>
  <c r="BH79" i="7"/>
  <c r="BG79" i="7"/>
  <c r="BF79" i="7"/>
  <c r="BD79" i="7"/>
  <c r="BC79" i="7"/>
  <c r="BB79" i="7"/>
  <c r="AZ79" i="7"/>
  <c r="AY79" i="7"/>
  <c r="AX79" i="7"/>
  <c r="AV79" i="7"/>
  <c r="AU79" i="7"/>
  <c r="AT79" i="7"/>
  <c r="AR79" i="7"/>
  <c r="AQ79" i="7"/>
  <c r="AP79" i="7"/>
  <c r="AL79" i="7"/>
  <c r="AK79" i="7"/>
  <c r="AJ79" i="7"/>
  <c r="AH79" i="7"/>
  <c r="AG79" i="7"/>
  <c r="AF79" i="7"/>
  <c r="AD79" i="7"/>
  <c r="AC79" i="7"/>
  <c r="AB79" i="7"/>
  <c r="Z79" i="7"/>
  <c r="Y79" i="7"/>
  <c r="X79" i="7"/>
  <c r="V79" i="7"/>
  <c r="U79" i="7"/>
  <c r="T79" i="7"/>
  <c r="R79" i="7"/>
  <c r="Q79" i="7"/>
  <c r="P79" i="7"/>
  <c r="CM78" i="7"/>
  <c r="CL78" i="7"/>
  <c r="CK78" i="7"/>
  <c r="CI78" i="7"/>
  <c r="CH78" i="7"/>
  <c r="CG78" i="7"/>
  <c r="CE78" i="7"/>
  <c r="CD78" i="7"/>
  <c r="CC78" i="7"/>
  <c r="CA78" i="7"/>
  <c r="BZ78" i="7"/>
  <c r="BY78" i="7"/>
  <c r="BW78" i="7"/>
  <c r="BV78" i="7"/>
  <c r="BU78" i="7"/>
  <c r="BS78" i="7"/>
  <c r="BR78" i="7"/>
  <c r="BQ78" i="7"/>
  <c r="BL78" i="7"/>
  <c r="BK78" i="7"/>
  <c r="BJ78" i="7"/>
  <c r="BH78" i="7"/>
  <c r="BG78" i="7"/>
  <c r="BF78" i="7"/>
  <c r="BD78" i="7"/>
  <c r="BC78" i="7"/>
  <c r="BB78" i="7"/>
  <c r="AZ78" i="7"/>
  <c r="AY78" i="7"/>
  <c r="AX78" i="7"/>
  <c r="AV78" i="7"/>
  <c r="AU78" i="7"/>
  <c r="AT78" i="7"/>
  <c r="AR78" i="7"/>
  <c r="AQ78" i="7"/>
  <c r="AP78" i="7"/>
  <c r="AL78" i="7"/>
  <c r="AK78" i="7"/>
  <c r="AJ78" i="7"/>
  <c r="AH78" i="7"/>
  <c r="AG78" i="7"/>
  <c r="AF78" i="7"/>
  <c r="AD78" i="7"/>
  <c r="AC78" i="7"/>
  <c r="AB78" i="7"/>
  <c r="Z78" i="7"/>
  <c r="Y78" i="7"/>
  <c r="X78" i="7"/>
  <c r="V78" i="7"/>
  <c r="U78" i="7"/>
  <c r="T78" i="7"/>
  <c r="R78" i="7"/>
  <c r="Q78" i="7"/>
  <c r="P78" i="7"/>
  <c r="CM77" i="7"/>
  <c r="CL77" i="7"/>
  <c r="CK77" i="7"/>
  <c r="CI77" i="7"/>
  <c r="CH77" i="7"/>
  <c r="CG77" i="7"/>
  <c r="CE77" i="7"/>
  <c r="CD77" i="7"/>
  <c r="CC77" i="7"/>
  <c r="CA77" i="7"/>
  <c r="BZ77" i="7"/>
  <c r="BY77" i="7"/>
  <c r="BW77" i="7"/>
  <c r="BV77" i="7"/>
  <c r="BU77" i="7"/>
  <c r="BS77" i="7"/>
  <c r="BR77" i="7"/>
  <c r="BQ77" i="7"/>
  <c r="BL77" i="7"/>
  <c r="BK77" i="7"/>
  <c r="BJ77" i="7"/>
  <c r="BH77" i="7"/>
  <c r="BG77" i="7"/>
  <c r="BF77" i="7"/>
  <c r="BD77" i="7"/>
  <c r="BC77" i="7"/>
  <c r="BB77" i="7"/>
  <c r="AZ77" i="7"/>
  <c r="AY77" i="7"/>
  <c r="AX77" i="7"/>
  <c r="AV77" i="7"/>
  <c r="AU77" i="7"/>
  <c r="AT77" i="7"/>
  <c r="AR77" i="7"/>
  <c r="AQ77" i="7"/>
  <c r="AP77" i="7"/>
  <c r="AL77" i="7"/>
  <c r="AK77" i="7"/>
  <c r="AJ77" i="7"/>
  <c r="AH77" i="7"/>
  <c r="AG77" i="7"/>
  <c r="AF77" i="7"/>
  <c r="AD77" i="7"/>
  <c r="AC77" i="7"/>
  <c r="AB77" i="7"/>
  <c r="Z77" i="7"/>
  <c r="Y77" i="7"/>
  <c r="X77" i="7"/>
  <c r="V77" i="7"/>
  <c r="U77" i="7"/>
  <c r="T77" i="7"/>
  <c r="R77" i="7"/>
  <c r="Q77" i="7"/>
  <c r="P77" i="7"/>
  <c r="CM76" i="7"/>
  <c r="CL76" i="7"/>
  <c r="CK76" i="7"/>
  <c r="CI76" i="7"/>
  <c r="CH76" i="7"/>
  <c r="CG76" i="7"/>
  <c r="CE76" i="7"/>
  <c r="CD76" i="7"/>
  <c r="CC76" i="7"/>
  <c r="CA76" i="7"/>
  <c r="BZ76" i="7"/>
  <c r="BY76" i="7"/>
  <c r="BW76" i="7"/>
  <c r="BV76" i="7"/>
  <c r="BU76" i="7"/>
  <c r="BS76" i="7"/>
  <c r="BR76" i="7"/>
  <c r="BQ76" i="7"/>
  <c r="BL76" i="7"/>
  <c r="BK76" i="7"/>
  <c r="BJ76" i="7"/>
  <c r="BH76" i="7"/>
  <c r="BG76" i="7"/>
  <c r="BF76" i="7"/>
  <c r="BD76" i="7"/>
  <c r="BC76" i="7"/>
  <c r="BB76" i="7"/>
  <c r="AZ76" i="7"/>
  <c r="AY76" i="7"/>
  <c r="AX76" i="7"/>
  <c r="AV76" i="7"/>
  <c r="AU76" i="7"/>
  <c r="AT76" i="7"/>
  <c r="AR76" i="7"/>
  <c r="AQ76" i="7"/>
  <c r="AP76" i="7"/>
  <c r="AL76" i="7"/>
  <c r="AK76" i="7"/>
  <c r="AJ76" i="7"/>
  <c r="AH76" i="7"/>
  <c r="AG76" i="7"/>
  <c r="AF76" i="7"/>
  <c r="AD76" i="7"/>
  <c r="AC76" i="7"/>
  <c r="AB76" i="7"/>
  <c r="Z76" i="7"/>
  <c r="Y76" i="7"/>
  <c r="X76" i="7"/>
  <c r="V76" i="7"/>
  <c r="U76" i="7"/>
  <c r="T76" i="7"/>
  <c r="R76" i="7"/>
  <c r="Q76" i="7"/>
  <c r="P76" i="7"/>
  <c r="CM75" i="7"/>
  <c r="CL75" i="7"/>
  <c r="CK75" i="7"/>
  <c r="CI75" i="7"/>
  <c r="CH75" i="7"/>
  <c r="CG75" i="7"/>
  <c r="CE75" i="7"/>
  <c r="CD75" i="7"/>
  <c r="CC75" i="7"/>
  <c r="CA75" i="7"/>
  <c r="BZ75" i="7"/>
  <c r="BY75" i="7"/>
  <c r="BW75" i="7"/>
  <c r="BV75" i="7"/>
  <c r="BU75" i="7"/>
  <c r="BS75" i="7"/>
  <c r="BR75" i="7"/>
  <c r="BQ75" i="7"/>
  <c r="BL75" i="7"/>
  <c r="BK75" i="7"/>
  <c r="BJ75" i="7"/>
  <c r="BH75" i="7"/>
  <c r="BG75" i="7"/>
  <c r="BF75" i="7"/>
  <c r="BD75" i="7"/>
  <c r="BC75" i="7"/>
  <c r="BB75" i="7"/>
  <c r="AZ75" i="7"/>
  <c r="AY75" i="7"/>
  <c r="AX75" i="7"/>
  <c r="AV75" i="7"/>
  <c r="AU75" i="7"/>
  <c r="AT75" i="7"/>
  <c r="AR75" i="7"/>
  <c r="AQ75" i="7"/>
  <c r="AP75" i="7"/>
  <c r="AL75" i="7"/>
  <c r="AK75" i="7"/>
  <c r="AJ75" i="7"/>
  <c r="AH75" i="7"/>
  <c r="AG75" i="7"/>
  <c r="AF75" i="7"/>
  <c r="AD75" i="7"/>
  <c r="AC75" i="7"/>
  <c r="AB75" i="7"/>
  <c r="Z75" i="7"/>
  <c r="Y75" i="7"/>
  <c r="X75" i="7"/>
  <c r="V75" i="7"/>
  <c r="U75" i="7"/>
  <c r="T75" i="7"/>
  <c r="R75" i="7"/>
  <c r="Q75" i="7"/>
  <c r="P75" i="7"/>
  <c r="CM74" i="7"/>
  <c r="CL74" i="7"/>
  <c r="CK74" i="7"/>
  <c r="CI74" i="7"/>
  <c r="CH74" i="7"/>
  <c r="CG74" i="7"/>
  <c r="CE74" i="7"/>
  <c r="CD74" i="7"/>
  <c r="CC74" i="7"/>
  <c r="CA74" i="7"/>
  <c r="BZ74" i="7"/>
  <c r="BY74" i="7"/>
  <c r="BW74" i="7"/>
  <c r="BV74" i="7"/>
  <c r="BU74" i="7"/>
  <c r="BS74" i="7"/>
  <c r="BR74" i="7"/>
  <c r="BQ74" i="7"/>
  <c r="BL74" i="7"/>
  <c r="BK74" i="7"/>
  <c r="BJ74" i="7"/>
  <c r="BH74" i="7"/>
  <c r="BG74" i="7"/>
  <c r="BF74" i="7"/>
  <c r="BD74" i="7"/>
  <c r="BC74" i="7"/>
  <c r="BB74" i="7"/>
  <c r="AZ74" i="7"/>
  <c r="AY74" i="7"/>
  <c r="AX74" i="7"/>
  <c r="AV74" i="7"/>
  <c r="AU74" i="7"/>
  <c r="AT74" i="7"/>
  <c r="AR74" i="7"/>
  <c r="AQ74" i="7"/>
  <c r="AP74" i="7"/>
  <c r="AL74" i="7"/>
  <c r="AK74" i="7"/>
  <c r="AJ74" i="7"/>
  <c r="AH74" i="7"/>
  <c r="AG74" i="7"/>
  <c r="AF74" i="7"/>
  <c r="AD74" i="7"/>
  <c r="AC74" i="7"/>
  <c r="AB74" i="7"/>
  <c r="Z74" i="7"/>
  <c r="Y74" i="7"/>
  <c r="X74" i="7"/>
  <c r="V74" i="7"/>
  <c r="U74" i="7"/>
  <c r="T74" i="7"/>
  <c r="R74" i="7"/>
  <c r="Q74" i="7"/>
  <c r="P74" i="7"/>
  <c r="CM73" i="7"/>
  <c r="CL73" i="7"/>
  <c r="CK73" i="7"/>
  <c r="CI73" i="7"/>
  <c r="CH73" i="7"/>
  <c r="CG73" i="7"/>
  <c r="CE73" i="7"/>
  <c r="CD73" i="7"/>
  <c r="CC73" i="7"/>
  <c r="CA73" i="7"/>
  <c r="BZ73" i="7"/>
  <c r="BY73" i="7"/>
  <c r="BW73" i="7"/>
  <c r="BV73" i="7"/>
  <c r="BU73" i="7"/>
  <c r="BS73" i="7"/>
  <c r="BR73" i="7"/>
  <c r="BQ73" i="7"/>
  <c r="BL73" i="7"/>
  <c r="BK73" i="7"/>
  <c r="BJ73" i="7"/>
  <c r="BH73" i="7"/>
  <c r="BG73" i="7"/>
  <c r="BF73" i="7"/>
  <c r="BD73" i="7"/>
  <c r="BC73" i="7"/>
  <c r="BB73" i="7"/>
  <c r="AZ73" i="7"/>
  <c r="AY73" i="7"/>
  <c r="AX73" i="7"/>
  <c r="AV73" i="7"/>
  <c r="AU73" i="7"/>
  <c r="AT73" i="7"/>
  <c r="AR73" i="7"/>
  <c r="AQ73" i="7"/>
  <c r="AP73" i="7"/>
  <c r="AL73" i="7"/>
  <c r="AK73" i="7"/>
  <c r="AJ73" i="7"/>
  <c r="AH73" i="7"/>
  <c r="AG73" i="7"/>
  <c r="AF73" i="7"/>
  <c r="AD73" i="7"/>
  <c r="AC73" i="7"/>
  <c r="AB73" i="7"/>
  <c r="Z73" i="7"/>
  <c r="Y73" i="7"/>
  <c r="X73" i="7"/>
  <c r="V73" i="7"/>
  <c r="U73" i="7"/>
  <c r="T73" i="7"/>
  <c r="R73" i="7"/>
  <c r="Q73" i="7"/>
  <c r="P73" i="7"/>
  <c r="CM72" i="7"/>
  <c r="CL72" i="7"/>
  <c r="CK72" i="7"/>
  <c r="CI72" i="7"/>
  <c r="CH72" i="7"/>
  <c r="CG72" i="7"/>
  <c r="CE72" i="7"/>
  <c r="CD72" i="7"/>
  <c r="CC72" i="7"/>
  <c r="CA72" i="7"/>
  <c r="BZ72" i="7"/>
  <c r="BY72" i="7"/>
  <c r="BW72" i="7"/>
  <c r="BV72" i="7"/>
  <c r="BU72" i="7"/>
  <c r="BS72" i="7"/>
  <c r="BR72" i="7"/>
  <c r="BQ72" i="7"/>
  <c r="BL72" i="7"/>
  <c r="BK72" i="7"/>
  <c r="BJ72" i="7"/>
  <c r="BH72" i="7"/>
  <c r="BG72" i="7"/>
  <c r="BF72" i="7"/>
  <c r="BD72" i="7"/>
  <c r="BC72" i="7"/>
  <c r="BB72" i="7"/>
  <c r="AZ72" i="7"/>
  <c r="AY72" i="7"/>
  <c r="AX72" i="7"/>
  <c r="AV72" i="7"/>
  <c r="AU72" i="7"/>
  <c r="AT72" i="7"/>
  <c r="AR72" i="7"/>
  <c r="AQ72" i="7"/>
  <c r="AP72" i="7"/>
  <c r="AL72" i="7"/>
  <c r="AK72" i="7"/>
  <c r="AJ72" i="7"/>
  <c r="AH72" i="7"/>
  <c r="AG72" i="7"/>
  <c r="AF72" i="7"/>
  <c r="AD72" i="7"/>
  <c r="AC72" i="7"/>
  <c r="AB72" i="7"/>
  <c r="Z72" i="7"/>
  <c r="Y72" i="7"/>
  <c r="X72" i="7"/>
  <c r="V72" i="7"/>
  <c r="U72" i="7"/>
  <c r="T72" i="7"/>
  <c r="R72" i="7"/>
  <c r="Q72" i="7"/>
  <c r="P72" i="7"/>
  <c r="CM71" i="7"/>
  <c r="CL71" i="7"/>
  <c r="CK71" i="7"/>
  <c r="CI71" i="7"/>
  <c r="CH71" i="7"/>
  <c r="CG71" i="7"/>
  <c r="CE71" i="7"/>
  <c r="CD71" i="7"/>
  <c r="CC71" i="7"/>
  <c r="CA71" i="7"/>
  <c r="BZ71" i="7"/>
  <c r="BY71" i="7"/>
  <c r="BW71" i="7"/>
  <c r="BV71" i="7"/>
  <c r="BU71" i="7"/>
  <c r="BS71" i="7"/>
  <c r="BR71" i="7"/>
  <c r="BQ71" i="7"/>
  <c r="BL71" i="7"/>
  <c r="BK71" i="7"/>
  <c r="BJ71" i="7"/>
  <c r="BH71" i="7"/>
  <c r="BG71" i="7"/>
  <c r="BF71" i="7"/>
  <c r="BD71" i="7"/>
  <c r="BC71" i="7"/>
  <c r="BB71" i="7"/>
  <c r="AZ71" i="7"/>
  <c r="AY71" i="7"/>
  <c r="AX71" i="7"/>
  <c r="AV71" i="7"/>
  <c r="AU71" i="7"/>
  <c r="AT71" i="7"/>
  <c r="AR71" i="7"/>
  <c r="AQ71" i="7"/>
  <c r="AP71" i="7"/>
  <c r="AL71" i="7"/>
  <c r="AK71" i="7"/>
  <c r="AJ71" i="7"/>
  <c r="AH71" i="7"/>
  <c r="AG71" i="7"/>
  <c r="AF71" i="7"/>
  <c r="AD71" i="7"/>
  <c r="AC71" i="7"/>
  <c r="AB71" i="7"/>
  <c r="Z71" i="7"/>
  <c r="Y71" i="7"/>
  <c r="X71" i="7"/>
  <c r="V71" i="7"/>
  <c r="U71" i="7"/>
  <c r="T71" i="7"/>
  <c r="R71" i="7"/>
  <c r="Q71" i="7"/>
  <c r="P71" i="7"/>
  <c r="CM70" i="7"/>
  <c r="CL70" i="7"/>
  <c r="CK70" i="7"/>
  <c r="CI70" i="7"/>
  <c r="CH70" i="7"/>
  <c r="CG70" i="7"/>
  <c r="CE70" i="7"/>
  <c r="CD70" i="7"/>
  <c r="CC70" i="7"/>
  <c r="CA70" i="7"/>
  <c r="BZ70" i="7"/>
  <c r="BY70" i="7"/>
  <c r="BW70" i="7"/>
  <c r="BV70" i="7"/>
  <c r="BU70" i="7"/>
  <c r="BS70" i="7"/>
  <c r="BR70" i="7"/>
  <c r="BQ70" i="7"/>
  <c r="BL70" i="7"/>
  <c r="BK70" i="7"/>
  <c r="BJ70" i="7"/>
  <c r="BH70" i="7"/>
  <c r="BG70" i="7"/>
  <c r="BF70" i="7"/>
  <c r="BD70" i="7"/>
  <c r="BC70" i="7"/>
  <c r="BB70" i="7"/>
  <c r="AZ70" i="7"/>
  <c r="AY70" i="7"/>
  <c r="AX70" i="7"/>
  <c r="AV70" i="7"/>
  <c r="AU70" i="7"/>
  <c r="AT70" i="7"/>
  <c r="AR70" i="7"/>
  <c r="AQ70" i="7"/>
  <c r="AP70" i="7"/>
  <c r="AL70" i="7"/>
  <c r="AK70" i="7"/>
  <c r="AJ70" i="7"/>
  <c r="AH70" i="7"/>
  <c r="AG70" i="7"/>
  <c r="AF70" i="7"/>
  <c r="AD70" i="7"/>
  <c r="AC70" i="7"/>
  <c r="AB70" i="7"/>
  <c r="Z70" i="7"/>
  <c r="Y70" i="7"/>
  <c r="X70" i="7"/>
  <c r="V70" i="7"/>
  <c r="U70" i="7"/>
  <c r="T70" i="7"/>
  <c r="R70" i="7"/>
  <c r="Q70" i="7"/>
  <c r="P70" i="7"/>
  <c r="CM69" i="7"/>
  <c r="CL69" i="7"/>
  <c r="CK69" i="7"/>
  <c r="CI69" i="7"/>
  <c r="CH69" i="7"/>
  <c r="CG69" i="7"/>
  <c r="CE69" i="7"/>
  <c r="CD69" i="7"/>
  <c r="CC69" i="7"/>
  <c r="CA69" i="7"/>
  <c r="BZ69" i="7"/>
  <c r="BY69" i="7"/>
  <c r="BW69" i="7"/>
  <c r="BV69" i="7"/>
  <c r="BU69" i="7"/>
  <c r="BS69" i="7"/>
  <c r="BR69" i="7"/>
  <c r="BQ69" i="7"/>
  <c r="BL69" i="7"/>
  <c r="BK69" i="7"/>
  <c r="BJ69" i="7"/>
  <c r="BH69" i="7"/>
  <c r="BG69" i="7"/>
  <c r="BF69" i="7"/>
  <c r="BD69" i="7"/>
  <c r="BC69" i="7"/>
  <c r="BB69" i="7"/>
  <c r="AZ69" i="7"/>
  <c r="AY69" i="7"/>
  <c r="AX69" i="7"/>
  <c r="AV69" i="7"/>
  <c r="AU69" i="7"/>
  <c r="AT69" i="7"/>
  <c r="AR69" i="7"/>
  <c r="AQ69" i="7"/>
  <c r="AP69" i="7"/>
  <c r="AL69" i="7"/>
  <c r="AK69" i="7"/>
  <c r="AJ69" i="7"/>
  <c r="AH69" i="7"/>
  <c r="AG69" i="7"/>
  <c r="AF69" i="7"/>
  <c r="AD69" i="7"/>
  <c r="AC69" i="7"/>
  <c r="AB69" i="7"/>
  <c r="Z69" i="7"/>
  <c r="Y69" i="7"/>
  <c r="X69" i="7"/>
  <c r="V69" i="7"/>
  <c r="U69" i="7"/>
  <c r="T69" i="7"/>
  <c r="R69" i="7"/>
  <c r="Q69" i="7"/>
  <c r="P69" i="7"/>
  <c r="CM68" i="7"/>
  <c r="CL68" i="7"/>
  <c r="CK68" i="7"/>
  <c r="CI68" i="7"/>
  <c r="CH68" i="7"/>
  <c r="CG68" i="7"/>
  <c r="CE68" i="7"/>
  <c r="CD68" i="7"/>
  <c r="CC68" i="7"/>
  <c r="CA68" i="7"/>
  <c r="BZ68" i="7"/>
  <c r="BY68" i="7"/>
  <c r="BW68" i="7"/>
  <c r="BV68" i="7"/>
  <c r="BU68" i="7"/>
  <c r="BS68" i="7"/>
  <c r="BR68" i="7"/>
  <c r="BQ68" i="7"/>
  <c r="BL68" i="7"/>
  <c r="BK68" i="7"/>
  <c r="BJ68" i="7"/>
  <c r="BH68" i="7"/>
  <c r="BG68" i="7"/>
  <c r="BF68" i="7"/>
  <c r="BD68" i="7"/>
  <c r="BC68" i="7"/>
  <c r="BB68" i="7"/>
  <c r="AZ68" i="7"/>
  <c r="AY68" i="7"/>
  <c r="AX68" i="7"/>
  <c r="AV68" i="7"/>
  <c r="AU68" i="7"/>
  <c r="AT68" i="7"/>
  <c r="AR68" i="7"/>
  <c r="AQ68" i="7"/>
  <c r="AP68" i="7"/>
  <c r="AL68" i="7"/>
  <c r="AK68" i="7"/>
  <c r="AJ68" i="7"/>
  <c r="AH68" i="7"/>
  <c r="AG68" i="7"/>
  <c r="AF68" i="7"/>
  <c r="AD68" i="7"/>
  <c r="AC68" i="7"/>
  <c r="AB68" i="7"/>
  <c r="Z68" i="7"/>
  <c r="Y68" i="7"/>
  <c r="X68" i="7"/>
  <c r="V68" i="7"/>
  <c r="U68" i="7"/>
  <c r="T68" i="7"/>
  <c r="R68" i="7"/>
  <c r="Q68" i="7"/>
  <c r="P68" i="7"/>
  <c r="CM67" i="7"/>
  <c r="CL67" i="7"/>
  <c r="CK67" i="7"/>
  <c r="CI67" i="7"/>
  <c r="CH67" i="7"/>
  <c r="CG67" i="7"/>
  <c r="CE67" i="7"/>
  <c r="CD67" i="7"/>
  <c r="CC67" i="7"/>
  <c r="CA67" i="7"/>
  <c r="BZ67" i="7"/>
  <c r="BY67" i="7"/>
  <c r="BW67" i="7"/>
  <c r="BV67" i="7"/>
  <c r="BU67" i="7"/>
  <c r="BS67" i="7"/>
  <c r="BR67" i="7"/>
  <c r="BQ67" i="7"/>
  <c r="BL67" i="7"/>
  <c r="BK67" i="7"/>
  <c r="BJ67" i="7"/>
  <c r="BH67" i="7"/>
  <c r="BG67" i="7"/>
  <c r="BF67" i="7"/>
  <c r="BD67" i="7"/>
  <c r="BC67" i="7"/>
  <c r="BB67" i="7"/>
  <c r="AZ67" i="7"/>
  <c r="AY67" i="7"/>
  <c r="AX67" i="7"/>
  <c r="AV67" i="7"/>
  <c r="AU67" i="7"/>
  <c r="AT67" i="7"/>
  <c r="AR67" i="7"/>
  <c r="AQ67" i="7"/>
  <c r="AP67" i="7"/>
  <c r="AL67" i="7"/>
  <c r="AK67" i="7"/>
  <c r="AJ67" i="7"/>
  <c r="AH67" i="7"/>
  <c r="AG67" i="7"/>
  <c r="AF67" i="7"/>
  <c r="AD67" i="7"/>
  <c r="AC67" i="7"/>
  <c r="AB67" i="7"/>
  <c r="Z67" i="7"/>
  <c r="Y67" i="7"/>
  <c r="X67" i="7"/>
  <c r="V67" i="7"/>
  <c r="U67" i="7"/>
  <c r="T67" i="7"/>
  <c r="R67" i="7"/>
  <c r="Q67" i="7"/>
  <c r="P67" i="7"/>
  <c r="CM66" i="7"/>
  <c r="CL66" i="7"/>
  <c r="CK66" i="7"/>
  <c r="CI66" i="7"/>
  <c r="CH66" i="7"/>
  <c r="CG66" i="7"/>
  <c r="CE66" i="7"/>
  <c r="CD66" i="7"/>
  <c r="CC66" i="7"/>
  <c r="CA66" i="7"/>
  <c r="BZ66" i="7"/>
  <c r="BY66" i="7"/>
  <c r="BW66" i="7"/>
  <c r="BV66" i="7"/>
  <c r="BU66" i="7"/>
  <c r="BS66" i="7"/>
  <c r="BR66" i="7"/>
  <c r="BQ66" i="7"/>
  <c r="BL66" i="7"/>
  <c r="BK66" i="7"/>
  <c r="BJ66" i="7"/>
  <c r="BH66" i="7"/>
  <c r="BG66" i="7"/>
  <c r="BF66" i="7"/>
  <c r="BD66" i="7"/>
  <c r="BC66" i="7"/>
  <c r="BB66" i="7"/>
  <c r="AZ66" i="7"/>
  <c r="AY66" i="7"/>
  <c r="AX66" i="7"/>
  <c r="AV66" i="7"/>
  <c r="AU66" i="7"/>
  <c r="AT66" i="7"/>
  <c r="AR66" i="7"/>
  <c r="AQ66" i="7"/>
  <c r="AP66" i="7"/>
  <c r="AL66" i="7"/>
  <c r="AK66" i="7"/>
  <c r="AJ66" i="7"/>
  <c r="AH66" i="7"/>
  <c r="AG66" i="7"/>
  <c r="AF66" i="7"/>
  <c r="AD66" i="7"/>
  <c r="AC66" i="7"/>
  <c r="AB66" i="7"/>
  <c r="Z66" i="7"/>
  <c r="Y66" i="7"/>
  <c r="X66" i="7"/>
  <c r="V66" i="7"/>
  <c r="U66" i="7"/>
  <c r="T66" i="7"/>
  <c r="R66" i="7"/>
  <c r="Q66" i="7"/>
  <c r="P66" i="7"/>
  <c r="CM65" i="7"/>
  <c r="CL65" i="7"/>
  <c r="CK65" i="7"/>
  <c r="CI65" i="7"/>
  <c r="CH65" i="7"/>
  <c r="CG65" i="7"/>
  <c r="CE65" i="7"/>
  <c r="CD65" i="7"/>
  <c r="CC65" i="7"/>
  <c r="CA65" i="7"/>
  <c r="BZ65" i="7"/>
  <c r="BY65" i="7"/>
  <c r="BW65" i="7"/>
  <c r="BV65" i="7"/>
  <c r="BU65" i="7"/>
  <c r="BS65" i="7"/>
  <c r="BR65" i="7"/>
  <c r="BQ65" i="7"/>
  <c r="BL65" i="7"/>
  <c r="BK65" i="7"/>
  <c r="BJ65" i="7"/>
  <c r="BH65" i="7"/>
  <c r="BG65" i="7"/>
  <c r="BF65" i="7"/>
  <c r="BD65" i="7"/>
  <c r="BC65" i="7"/>
  <c r="BB65" i="7"/>
  <c r="AZ65" i="7"/>
  <c r="AY65" i="7"/>
  <c r="AX65" i="7"/>
  <c r="AV65" i="7"/>
  <c r="AU65" i="7"/>
  <c r="AT65" i="7"/>
  <c r="AR65" i="7"/>
  <c r="AQ65" i="7"/>
  <c r="AP65" i="7"/>
  <c r="AL65" i="7"/>
  <c r="AK65" i="7"/>
  <c r="AJ65" i="7"/>
  <c r="AH65" i="7"/>
  <c r="AG65" i="7"/>
  <c r="AF65" i="7"/>
  <c r="AD65" i="7"/>
  <c r="AC65" i="7"/>
  <c r="AB65" i="7"/>
  <c r="Z65" i="7"/>
  <c r="Y65" i="7"/>
  <c r="X65" i="7"/>
  <c r="V65" i="7"/>
  <c r="U65" i="7"/>
  <c r="T65" i="7"/>
  <c r="R65" i="7"/>
  <c r="Q65" i="7"/>
  <c r="P65" i="7"/>
  <c r="CM64" i="7"/>
  <c r="CL64" i="7"/>
  <c r="CK64" i="7"/>
  <c r="CI64" i="7"/>
  <c r="CH64" i="7"/>
  <c r="CG64" i="7"/>
  <c r="CE64" i="7"/>
  <c r="CD64" i="7"/>
  <c r="CC64" i="7"/>
  <c r="CA64" i="7"/>
  <c r="BZ64" i="7"/>
  <c r="BY64" i="7"/>
  <c r="BW64" i="7"/>
  <c r="BV64" i="7"/>
  <c r="BU64" i="7"/>
  <c r="BS64" i="7"/>
  <c r="BR64" i="7"/>
  <c r="BQ64" i="7"/>
  <c r="BL64" i="7"/>
  <c r="BK64" i="7"/>
  <c r="BJ64" i="7"/>
  <c r="BH64" i="7"/>
  <c r="BG64" i="7"/>
  <c r="BF64" i="7"/>
  <c r="BD64" i="7"/>
  <c r="BC64" i="7"/>
  <c r="BB64" i="7"/>
  <c r="AZ64" i="7"/>
  <c r="AY64" i="7"/>
  <c r="AX64" i="7"/>
  <c r="AV64" i="7"/>
  <c r="AU64" i="7"/>
  <c r="AT64" i="7"/>
  <c r="AR64" i="7"/>
  <c r="AQ64" i="7"/>
  <c r="AP64" i="7"/>
  <c r="AL64" i="7"/>
  <c r="AK64" i="7"/>
  <c r="AJ64" i="7"/>
  <c r="AH64" i="7"/>
  <c r="AG64" i="7"/>
  <c r="AF64" i="7"/>
  <c r="AD64" i="7"/>
  <c r="AC64" i="7"/>
  <c r="AB64" i="7"/>
  <c r="Z64" i="7"/>
  <c r="Y64" i="7"/>
  <c r="X64" i="7"/>
  <c r="V64" i="7"/>
  <c r="U64" i="7"/>
  <c r="T64" i="7"/>
  <c r="R64" i="7"/>
  <c r="Q64" i="7"/>
  <c r="P64" i="7"/>
  <c r="CM63" i="7"/>
  <c r="CL63" i="7"/>
  <c r="CK63" i="7"/>
  <c r="CI63" i="7"/>
  <c r="CH63" i="7"/>
  <c r="CG63" i="7"/>
  <c r="CE63" i="7"/>
  <c r="CD63" i="7"/>
  <c r="CC63" i="7"/>
  <c r="CA63" i="7"/>
  <c r="BZ63" i="7"/>
  <c r="BY63" i="7"/>
  <c r="BW63" i="7"/>
  <c r="BV63" i="7"/>
  <c r="BU63" i="7"/>
  <c r="BS63" i="7"/>
  <c r="BR63" i="7"/>
  <c r="BQ63" i="7"/>
  <c r="BL63" i="7"/>
  <c r="BK63" i="7"/>
  <c r="BJ63" i="7"/>
  <c r="BH63" i="7"/>
  <c r="BG63" i="7"/>
  <c r="BF63" i="7"/>
  <c r="BD63" i="7"/>
  <c r="BC63" i="7"/>
  <c r="BB63" i="7"/>
  <c r="AZ63" i="7"/>
  <c r="AY63" i="7"/>
  <c r="AX63" i="7"/>
  <c r="AV63" i="7"/>
  <c r="AU63" i="7"/>
  <c r="AT63" i="7"/>
  <c r="AR63" i="7"/>
  <c r="AQ63" i="7"/>
  <c r="AP63" i="7"/>
  <c r="AL63" i="7"/>
  <c r="AK63" i="7"/>
  <c r="AJ63" i="7"/>
  <c r="AH63" i="7"/>
  <c r="AG63" i="7"/>
  <c r="AF63" i="7"/>
  <c r="AD63" i="7"/>
  <c r="AC63" i="7"/>
  <c r="AB63" i="7"/>
  <c r="Z63" i="7"/>
  <c r="Y63" i="7"/>
  <c r="X63" i="7"/>
  <c r="V63" i="7"/>
  <c r="U63" i="7"/>
  <c r="T63" i="7"/>
  <c r="R63" i="7"/>
  <c r="Q63" i="7"/>
  <c r="P63" i="7"/>
  <c r="CM62" i="7"/>
  <c r="CL62" i="7"/>
  <c r="CK62" i="7"/>
  <c r="CI62" i="7"/>
  <c r="CH62" i="7"/>
  <c r="CG62" i="7"/>
  <c r="CE62" i="7"/>
  <c r="CD62" i="7"/>
  <c r="CC62" i="7"/>
  <c r="CA62" i="7"/>
  <c r="BZ62" i="7"/>
  <c r="BY62" i="7"/>
  <c r="BW62" i="7"/>
  <c r="BV62" i="7"/>
  <c r="BU62" i="7"/>
  <c r="BS62" i="7"/>
  <c r="BR62" i="7"/>
  <c r="BQ62" i="7"/>
  <c r="BL62" i="7"/>
  <c r="BK62" i="7"/>
  <c r="BJ62" i="7"/>
  <c r="BH62" i="7"/>
  <c r="BG62" i="7"/>
  <c r="BF62" i="7"/>
  <c r="BD62" i="7"/>
  <c r="BC62" i="7"/>
  <c r="BB62" i="7"/>
  <c r="AZ62" i="7"/>
  <c r="AY62" i="7"/>
  <c r="AX62" i="7"/>
  <c r="AV62" i="7"/>
  <c r="AU62" i="7"/>
  <c r="AT62" i="7"/>
  <c r="AR62" i="7"/>
  <c r="AQ62" i="7"/>
  <c r="AP62" i="7"/>
  <c r="AL62" i="7"/>
  <c r="AK62" i="7"/>
  <c r="AJ62" i="7"/>
  <c r="AH62" i="7"/>
  <c r="AG62" i="7"/>
  <c r="AF62" i="7"/>
  <c r="AD62" i="7"/>
  <c r="AC62" i="7"/>
  <c r="AB62" i="7"/>
  <c r="Z62" i="7"/>
  <c r="Y62" i="7"/>
  <c r="X62" i="7"/>
  <c r="V62" i="7"/>
  <c r="U62" i="7"/>
  <c r="T62" i="7"/>
  <c r="R62" i="7"/>
  <c r="Q62" i="7"/>
  <c r="P62" i="7"/>
  <c r="CM61" i="7"/>
  <c r="CL61" i="7"/>
  <c r="CK61" i="7"/>
  <c r="CI61" i="7"/>
  <c r="CH61" i="7"/>
  <c r="CG61" i="7"/>
  <c r="CE61" i="7"/>
  <c r="CD61" i="7"/>
  <c r="CC61" i="7"/>
  <c r="CA61" i="7"/>
  <c r="BZ61" i="7"/>
  <c r="BY61" i="7"/>
  <c r="BW61" i="7"/>
  <c r="BV61" i="7"/>
  <c r="BU61" i="7"/>
  <c r="BS61" i="7"/>
  <c r="BR61" i="7"/>
  <c r="BQ61" i="7"/>
  <c r="BL61" i="7"/>
  <c r="BK61" i="7"/>
  <c r="BJ61" i="7"/>
  <c r="BH61" i="7"/>
  <c r="BG61" i="7"/>
  <c r="BF61" i="7"/>
  <c r="BD61" i="7"/>
  <c r="BC61" i="7"/>
  <c r="BB61" i="7"/>
  <c r="AZ61" i="7"/>
  <c r="AY61" i="7"/>
  <c r="AX61" i="7"/>
  <c r="AV61" i="7"/>
  <c r="AU61" i="7"/>
  <c r="AT61" i="7"/>
  <c r="AR61" i="7"/>
  <c r="AQ61" i="7"/>
  <c r="AP61" i="7"/>
  <c r="AL61" i="7"/>
  <c r="AK61" i="7"/>
  <c r="AJ61" i="7"/>
  <c r="AH61" i="7"/>
  <c r="AG61" i="7"/>
  <c r="AF61" i="7"/>
  <c r="AD61" i="7"/>
  <c r="AC61" i="7"/>
  <c r="AB61" i="7"/>
  <c r="Z61" i="7"/>
  <c r="Y61" i="7"/>
  <c r="X61" i="7"/>
  <c r="V61" i="7"/>
  <c r="U61" i="7"/>
  <c r="T61" i="7"/>
  <c r="R61" i="7"/>
  <c r="Q61" i="7"/>
  <c r="P61" i="7"/>
  <c r="CM60" i="7"/>
  <c r="CL60" i="7"/>
  <c r="CK60" i="7"/>
  <c r="CI60" i="7"/>
  <c r="CH60" i="7"/>
  <c r="CG60" i="7"/>
  <c r="CE60" i="7"/>
  <c r="CD60" i="7"/>
  <c r="CC60" i="7"/>
  <c r="CA60" i="7"/>
  <c r="BZ60" i="7"/>
  <c r="BY60" i="7"/>
  <c r="BW60" i="7"/>
  <c r="BV60" i="7"/>
  <c r="BU60" i="7"/>
  <c r="BS60" i="7"/>
  <c r="BR60" i="7"/>
  <c r="BQ60" i="7"/>
  <c r="BL60" i="7"/>
  <c r="BK60" i="7"/>
  <c r="BJ60" i="7"/>
  <c r="BH60" i="7"/>
  <c r="BG60" i="7"/>
  <c r="BF60" i="7"/>
  <c r="BD60" i="7"/>
  <c r="BC60" i="7"/>
  <c r="BB60" i="7"/>
  <c r="AZ60" i="7"/>
  <c r="AY60" i="7"/>
  <c r="AX60" i="7"/>
  <c r="AV60" i="7"/>
  <c r="AU60" i="7"/>
  <c r="AT60" i="7"/>
  <c r="AR60" i="7"/>
  <c r="AQ60" i="7"/>
  <c r="AP60" i="7"/>
  <c r="AL60" i="7"/>
  <c r="AK60" i="7"/>
  <c r="AJ60" i="7"/>
  <c r="AH60" i="7"/>
  <c r="AG60" i="7"/>
  <c r="AF60" i="7"/>
  <c r="AD60" i="7"/>
  <c r="AC60" i="7"/>
  <c r="AB60" i="7"/>
  <c r="Z60" i="7"/>
  <c r="Y60" i="7"/>
  <c r="X60" i="7"/>
  <c r="V60" i="7"/>
  <c r="U60" i="7"/>
  <c r="T60" i="7"/>
  <c r="R60" i="7"/>
  <c r="Q60" i="7"/>
  <c r="P60" i="7"/>
  <c r="CM59" i="7"/>
  <c r="CL59" i="7"/>
  <c r="CK59" i="7"/>
  <c r="CI59" i="7"/>
  <c r="CH59" i="7"/>
  <c r="CG59" i="7"/>
  <c r="CE59" i="7"/>
  <c r="CD59" i="7"/>
  <c r="CC59" i="7"/>
  <c r="CA59" i="7"/>
  <c r="BZ59" i="7"/>
  <c r="BY59" i="7"/>
  <c r="BW59" i="7"/>
  <c r="BV59" i="7"/>
  <c r="BU59" i="7"/>
  <c r="BS59" i="7"/>
  <c r="BR59" i="7"/>
  <c r="BQ59" i="7"/>
  <c r="BL59" i="7"/>
  <c r="BK59" i="7"/>
  <c r="BJ59" i="7"/>
  <c r="BH59" i="7"/>
  <c r="BG59" i="7"/>
  <c r="BF59" i="7"/>
  <c r="BD59" i="7"/>
  <c r="BC59" i="7"/>
  <c r="BB59" i="7"/>
  <c r="AZ59" i="7"/>
  <c r="AY59" i="7"/>
  <c r="AX59" i="7"/>
  <c r="AV59" i="7"/>
  <c r="AU59" i="7"/>
  <c r="AT59" i="7"/>
  <c r="AR59" i="7"/>
  <c r="AQ59" i="7"/>
  <c r="AP59" i="7"/>
  <c r="AL59" i="7"/>
  <c r="AK59" i="7"/>
  <c r="AJ59" i="7"/>
  <c r="AH59" i="7"/>
  <c r="AG59" i="7"/>
  <c r="AF59" i="7"/>
  <c r="AD59" i="7"/>
  <c r="AC59" i="7"/>
  <c r="AB59" i="7"/>
  <c r="Z59" i="7"/>
  <c r="Y59" i="7"/>
  <c r="X59" i="7"/>
  <c r="V59" i="7"/>
  <c r="U59" i="7"/>
  <c r="T59" i="7"/>
  <c r="R59" i="7"/>
  <c r="Q59" i="7"/>
  <c r="P59" i="7"/>
  <c r="CM58" i="7"/>
  <c r="CL58" i="7"/>
  <c r="CK58" i="7"/>
  <c r="CI58" i="7"/>
  <c r="CH58" i="7"/>
  <c r="CG58" i="7"/>
  <c r="CE58" i="7"/>
  <c r="CD58" i="7"/>
  <c r="CC58" i="7"/>
  <c r="CA58" i="7"/>
  <c r="BZ58" i="7"/>
  <c r="BY58" i="7"/>
  <c r="BW58" i="7"/>
  <c r="BV58" i="7"/>
  <c r="BU58" i="7"/>
  <c r="BS58" i="7"/>
  <c r="BR58" i="7"/>
  <c r="BQ58" i="7"/>
  <c r="BL58" i="7"/>
  <c r="BK58" i="7"/>
  <c r="BJ58" i="7"/>
  <c r="BH58" i="7"/>
  <c r="BG58" i="7"/>
  <c r="BF58" i="7"/>
  <c r="BD58" i="7"/>
  <c r="BC58" i="7"/>
  <c r="BB58" i="7"/>
  <c r="AZ58" i="7"/>
  <c r="AY58" i="7"/>
  <c r="AX58" i="7"/>
  <c r="AV58" i="7"/>
  <c r="AU58" i="7"/>
  <c r="AT58" i="7"/>
  <c r="AR58" i="7"/>
  <c r="AQ58" i="7"/>
  <c r="AP58" i="7"/>
  <c r="AL58" i="7"/>
  <c r="AK58" i="7"/>
  <c r="AJ58" i="7"/>
  <c r="AH58" i="7"/>
  <c r="AG58" i="7"/>
  <c r="AF58" i="7"/>
  <c r="AD58" i="7"/>
  <c r="AC58" i="7"/>
  <c r="AB58" i="7"/>
  <c r="Z58" i="7"/>
  <c r="Y58" i="7"/>
  <c r="X58" i="7"/>
  <c r="V58" i="7"/>
  <c r="U58" i="7"/>
  <c r="T58" i="7"/>
  <c r="R58" i="7"/>
  <c r="Q58" i="7"/>
  <c r="P58" i="7"/>
  <c r="CM57" i="7"/>
  <c r="CL57" i="7"/>
  <c r="CK57" i="7"/>
  <c r="CI57" i="7"/>
  <c r="CH57" i="7"/>
  <c r="CG57" i="7"/>
  <c r="CE57" i="7"/>
  <c r="CD57" i="7"/>
  <c r="CC57" i="7"/>
  <c r="CA57" i="7"/>
  <c r="BZ57" i="7"/>
  <c r="BY57" i="7"/>
  <c r="BW57" i="7"/>
  <c r="BV57" i="7"/>
  <c r="BU57" i="7"/>
  <c r="BS57" i="7"/>
  <c r="BR57" i="7"/>
  <c r="BQ57" i="7"/>
  <c r="BL57" i="7"/>
  <c r="BK57" i="7"/>
  <c r="BJ57" i="7"/>
  <c r="BH57" i="7"/>
  <c r="BG57" i="7"/>
  <c r="BF57" i="7"/>
  <c r="BD57" i="7"/>
  <c r="BC57" i="7"/>
  <c r="BB57" i="7"/>
  <c r="AZ57" i="7"/>
  <c r="AY57" i="7"/>
  <c r="AX57" i="7"/>
  <c r="AV57" i="7"/>
  <c r="AU57" i="7"/>
  <c r="AT57" i="7"/>
  <c r="AR57" i="7"/>
  <c r="AQ57" i="7"/>
  <c r="AP57" i="7"/>
  <c r="AL57" i="7"/>
  <c r="AK57" i="7"/>
  <c r="AJ57" i="7"/>
  <c r="AH57" i="7"/>
  <c r="AG57" i="7"/>
  <c r="AF57" i="7"/>
  <c r="AD57" i="7"/>
  <c r="AC57" i="7"/>
  <c r="AB57" i="7"/>
  <c r="Z57" i="7"/>
  <c r="Y57" i="7"/>
  <c r="X57" i="7"/>
  <c r="V57" i="7"/>
  <c r="U57" i="7"/>
  <c r="T57" i="7"/>
  <c r="R57" i="7"/>
  <c r="Q57" i="7"/>
  <c r="P57" i="7"/>
  <c r="CM56" i="7"/>
  <c r="CL56" i="7"/>
  <c r="CK56" i="7"/>
  <c r="CI56" i="7"/>
  <c r="CH56" i="7"/>
  <c r="CG56" i="7"/>
  <c r="CE56" i="7"/>
  <c r="CD56" i="7"/>
  <c r="CC56" i="7"/>
  <c r="CA56" i="7"/>
  <c r="BZ56" i="7"/>
  <c r="BY56" i="7"/>
  <c r="BW56" i="7"/>
  <c r="BV56" i="7"/>
  <c r="BU56" i="7"/>
  <c r="BS56" i="7"/>
  <c r="BR56" i="7"/>
  <c r="BQ56" i="7"/>
  <c r="BL56" i="7"/>
  <c r="BK56" i="7"/>
  <c r="BJ56" i="7"/>
  <c r="BH56" i="7"/>
  <c r="BG56" i="7"/>
  <c r="BF56" i="7"/>
  <c r="BD56" i="7"/>
  <c r="BC56" i="7"/>
  <c r="BB56" i="7"/>
  <c r="AZ56" i="7"/>
  <c r="AY56" i="7"/>
  <c r="AX56" i="7"/>
  <c r="AV56" i="7"/>
  <c r="AU56" i="7"/>
  <c r="AT56" i="7"/>
  <c r="AR56" i="7"/>
  <c r="AQ56" i="7"/>
  <c r="AP56" i="7"/>
  <c r="AL56" i="7"/>
  <c r="AK56" i="7"/>
  <c r="AJ56" i="7"/>
  <c r="AH56" i="7"/>
  <c r="AG56" i="7"/>
  <c r="AF56" i="7"/>
  <c r="AD56" i="7"/>
  <c r="AC56" i="7"/>
  <c r="AB56" i="7"/>
  <c r="Z56" i="7"/>
  <c r="Y56" i="7"/>
  <c r="X56" i="7"/>
  <c r="V56" i="7"/>
  <c r="U56" i="7"/>
  <c r="T56" i="7"/>
  <c r="R56" i="7"/>
  <c r="Q56" i="7"/>
  <c r="P56" i="7"/>
  <c r="CM55" i="7"/>
  <c r="CL55" i="7"/>
  <c r="CK55" i="7"/>
  <c r="CI55" i="7"/>
  <c r="CH55" i="7"/>
  <c r="CG55" i="7"/>
  <c r="CE55" i="7"/>
  <c r="CD55" i="7"/>
  <c r="CC55" i="7"/>
  <c r="CA55" i="7"/>
  <c r="BZ55" i="7"/>
  <c r="BY55" i="7"/>
  <c r="BW55" i="7"/>
  <c r="BV55" i="7"/>
  <c r="BU55" i="7"/>
  <c r="BS55" i="7"/>
  <c r="BR55" i="7"/>
  <c r="BQ55" i="7"/>
  <c r="BL55" i="7"/>
  <c r="BK55" i="7"/>
  <c r="BJ55" i="7"/>
  <c r="BH55" i="7"/>
  <c r="BG55" i="7"/>
  <c r="BF55" i="7"/>
  <c r="BD55" i="7"/>
  <c r="BC55" i="7"/>
  <c r="BB55" i="7"/>
  <c r="AZ55" i="7"/>
  <c r="AY55" i="7"/>
  <c r="AX55" i="7"/>
  <c r="AV55" i="7"/>
  <c r="AU55" i="7"/>
  <c r="AT55" i="7"/>
  <c r="AR55" i="7"/>
  <c r="AQ55" i="7"/>
  <c r="AP55" i="7"/>
  <c r="AL55" i="7"/>
  <c r="AK55" i="7"/>
  <c r="AJ55" i="7"/>
  <c r="AH55" i="7"/>
  <c r="AG55" i="7"/>
  <c r="AF55" i="7"/>
  <c r="AD55" i="7"/>
  <c r="AC55" i="7"/>
  <c r="AB55" i="7"/>
  <c r="Z55" i="7"/>
  <c r="Y55" i="7"/>
  <c r="X55" i="7"/>
  <c r="V55" i="7"/>
  <c r="U55" i="7"/>
  <c r="T55" i="7"/>
  <c r="R55" i="7"/>
  <c r="Q55" i="7"/>
  <c r="P55" i="7"/>
  <c r="CM54" i="7"/>
  <c r="CL54" i="7"/>
  <c r="CK54" i="7"/>
  <c r="CI54" i="7"/>
  <c r="CH54" i="7"/>
  <c r="CG54" i="7"/>
  <c r="CE54" i="7"/>
  <c r="CD54" i="7"/>
  <c r="CC54" i="7"/>
  <c r="CA54" i="7"/>
  <c r="BZ54" i="7"/>
  <c r="BY54" i="7"/>
  <c r="BW54" i="7"/>
  <c r="BV54" i="7"/>
  <c r="BU54" i="7"/>
  <c r="BS54" i="7"/>
  <c r="BR54" i="7"/>
  <c r="BQ54" i="7"/>
  <c r="BL54" i="7"/>
  <c r="BK54" i="7"/>
  <c r="BJ54" i="7"/>
  <c r="BH54" i="7"/>
  <c r="BG54" i="7"/>
  <c r="BF54" i="7"/>
  <c r="BD54" i="7"/>
  <c r="BC54" i="7"/>
  <c r="BB54" i="7"/>
  <c r="AZ54" i="7"/>
  <c r="AY54" i="7"/>
  <c r="AX54" i="7"/>
  <c r="AV54" i="7"/>
  <c r="AU54" i="7"/>
  <c r="AT54" i="7"/>
  <c r="AR54" i="7"/>
  <c r="AQ54" i="7"/>
  <c r="AP54" i="7"/>
  <c r="AL54" i="7"/>
  <c r="AK54" i="7"/>
  <c r="AJ54" i="7"/>
  <c r="AH54" i="7"/>
  <c r="AG54" i="7"/>
  <c r="AF54" i="7"/>
  <c r="AD54" i="7"/>
  <c r="AC54" i="7"/>
  <c r="AB54" i="7"/>
  <c r="Z54" i="7"/>
  <c r="Y54" i="7"/>
  <c r="X54" i="7"/>
  <c r="V54" i="7"/>
  <c r="U54" i="7"/>
  <c r="T54" i="7"/>
  <c r="R54" i="7"/>
  <c r="Q54" i="7"/>
  <c r="P54" i="7"/>
  <c r="CM53" i="7"/>
  <c r="CL53" i="7"/>
  <c r="CK53" i="7"/>
  <c r="CI53" i="7"/>
  <c r="CH53" i="7"/>
  <c r="CG53" i="7"/>
  <c r="CE53" i="7"/>
  <c r="CD53" i="7"/>
  <c r="CC53" i="7"/>
  <c r="CA53" i="7"/>
  <c r="BZ53" i="7"/>
  <c r="BY53" i="7"/>
  <c r="BW53" i="7"/>
  <c r="BV53" i="7"/>
  <c r="BU53" i="7"/>
  <c r="BS53" i="7"/>
  <c r="BR53" i="7"/>
  <c r="BQ53" i="7"/>
  <c r="BL53" i="7"/>
  <c r="BK53" i="7"/>
  <c r="BJ53" i="7"/>
  <c r="BH53" i="7"/>
  <c r="BG53" i="7"/>
  <c r="BF53" i="7"/>
  <c r="BD53" i="7"/>
  <c r="BC53" i="7"/>
  <c r="BB53" i="7"/>
  <c r="AZ53" i="7"/>
  <c r="AY53" i="7"/>
  <c r="AX53" i="7"/>
  <c r="AV53" i="7"/>
  <c r="AU53" i="7"/>
  <c r="AT53" i="7"/>
  <c r="AR53" i="7"/>
  <c r="AQ53" i="7"/>
  <c r="AP53" i="7"/>
  <c r="AL53" i="7"/>
  <c r="AK53" i="7"/>
  <c r="AJ53" i="7"/>
  <c r="AH53" i="7"/>
  <c r="AG53" i="7"/>
  <c r="AF53" i="7"/>
  <c r="AD53" i="7"/>
  <c r="AC53" i="7"/>
  <c r="AB53" i="7"/>
  <c r="Z53" i="7"/>
  <c r="Y53" i="7"/>
  <c r="X53" i="7"/>
  <c r="V53" i="7"/>
  <c r="U53" i="7"/>
  <c r="T53" i="7"/>
  <c r="R53" i="7"/>
  <c r="Q53" i="7"/>
  <c r="P53" i="7"/>
  <c r="CM52" i="7"/>
  <c r="CL52" i="7"/>
  <c r="CK52" i="7"/>
  <c r="CI52" i="7"/>
  <c r="CH52" i="7"/>
  <c r="CG52" i="7"/>
  <c r="CE52" i="7"/>
  <c r="CD52" i="7"/>
  <c r="CC52" i="7"/>
  <c r="CA52" i="7"/>
  <c r="BZ52" i="7"/>
  <c r="BY52" i="7"/>
  <c r="BW52" i="7"/>
  <c r="BV52" i="7"/>
  <c r="BU52" i="7"/>
  <c r="BS52" i="7"/>
  <c r="BR52" i="7"/>
  <c r="BQ52" i="7"/>
  <c r="BL52" i="7"/>
  <c r="BK52" i="7"/>
  <c r="BJ52" i="7"/>
  <c r="BH52" i="7"/>
  <c r="BG52" i="7"/>
  <c r="BF52" i="7"/>
  <c r="BD52" i="7"/>
  <c r="BC52" i="7"/>
  <c r="BB52" i="7"/>
  <c r="AZ52" i="7"/>
  <c r="AY52" i="7"/>
  <c r="AX52" i="7"/>
  <c r="AV52" i="7"/>
  <c r="AU52" i="7"/>
  <c r="AT52" i="7"/>
  <c r="AR52" i="7"/>
  <c r="AQ52" i="7"/>
  <c r="AP52" i="7"/>
  <c r="AL52" i="7"/>
  <c r="AK52" i="7"/>
  <c r="AJ52" i="7"/>
  <c r="AH52" i="7"/>
  <c r="AG52" i="7"/>
  <c r="AF52" i="7"/>
  <c r="AD52" i="7"/>
  <c r="AC52" i="7"/>
  <c r="AB52" i="7"/>
  <c r="Z52" i="7"/>
  <c r="Y52" i="7"/>
  <c r="X52" i="7"/>
  <c r="V52" i="7"/>
  <c r="U52" i="7"/>
  <c r="T52" i="7"/>
  <c r="R52" i="7"/>
  <c r="Q52" i="7"/>
  <c r="P52" i="7"/>
  <c r="CM51" i="7"/>
  <c r="CL51" i="7"/>
  <c r="CK51" i="7"/>
  <c r="CI51" i="7"/>
  <c r="CH51" i="7"/>
  <c r="CG51" i="7"/>
  <c r="CE51" i="7"/>
  <c r="CD51" i="7"/>
  <c r="CC51" i="7"/>
  <c r="CA51" i="7"/>
  <c r="BZ51" i="7"/>
  <c r="BY51" i="7"/>
  <c r="BW51" i="7"/>
  <c r="BV51" i="7"/>
  <c r="BU51" i="7"/>
  <c r="BS51" i="7"/>
  <c r="BR51" i="7"/>
  <c r="BQ51" i="7"/>
  <c r="BL51" i="7"/>
  <c r="BK51" i="7"/>
  <c r="BJ51" i="7"/>
  <c r="BH51" i="7"/>
  <c r="BG51" i="7"/>
  <c r="BF51" i="7"/>
  <c r="BD51" i="7"/>
  <c r="BC51" i="7"/>
  <c r="BB51" i="7"/>
  <c r="AZ51" i="7"/>
  <c r="AY51" i="7"/>
  <c r="AX51" i="7"/>
  <c r="AV51" i="7"/>
  <c r="AU51" i="7"/>
  <c r="AT51" i="7"/>
  <c r="AR51" i="7"/>
  <c r="AQ51" i="7"/>
  <c r="AP51" i="7"/>
  <c r="AL51" i="7"/>
  <c r="AK51" i="7"/>
  <c r="AJ51" i="7"/>
  <c r="AH51" i="7"/>
  <c r="AG51" i="7"/>
  <c r="AF51" i="7"/>
  <c r="AD51" i="7"/>
  <c r="AC51" i="7"/>
  <c r="AB51" i="7"/>
  <c r="Z51" i="7"/>
  <c r="Y51" i="7"/>
  <c r="X51" i="7"/>
  <c r="V51" i="7"/>
  <c r="U51" i="7"/>
  <c r="T51" i="7"/>
  <c r="R51" i="7"/>
  <c r="Q51" i="7"/>
  <c r="P51" i="7"/>
  <c r="CM50" i="7"/>
  <c r="CL50" i="7"/>
  <c r="CK50" i="7"/>
  <c r="CI50" i="7"/>
  <c r="CH50" i="7"/>
  <c r="CG50" i="7"/>
  <c r="CE50" i="7"/>
  <c r="CD50" i="7"/>
  <c r="CC50" i="7"/>
  <c r="CA50" i="7"/>
  <c r="BZ50" i="7"/>
  <c r="BY50" i="7"/>
  <c r="BW50" i="7"/>
  <c r="BV50" i="7"/>
  <c r="BU50" i="7"/>
  <c r="BS50" i="7"/>
  <c r="BR50" i="7"/>
  <c r="BQ50" i="7"/>
  <c r="BL50" i="7"/>
  <c r="BK50" i="7"/>
  <c r="BJ50" i="7"/>
  <c r="BH50" i="7"/>
  <c r="BG50" i="7"/>
  <c r="BF50" i="7"/>
  <c r="BD50" i="7"/>
  <c r="BC50" i="7"/>
  <c r="BB50" i="7"/>
  <c r="AZ50" i="7"/>
  <c r="AY50" i="7"/>
  <c r="AX50" i="7"/>
  <c r="AV50" i="7"/>
  <c r="AU50" i="7"/>
  <c r="AT50" i="7"/>
  <c r="AR50" i="7"/>
  <c r="AQ50" i="7"/>
  <c r="AP50" i="7"/>
  <c r="AL50" i="7"/>
  <c r="AK50" i="7"/>
  <c r="AJ50" i="7"/>
  <c r="AH50" i="7"/>
  <c r="AG50" i="7"/>
  <c r="AF50" i="7"/>
  <c r="AD50" i="7"/>
  <c r="AC50" i="7"/>
  <c r="AB50" i="7"/>
  <c r="Z50" i="7"/>
  <c r="Y50" i="7"/>
  <c r="X50" i="7"/>
  <c r="V50" i="7"/>
  <c r="U50" i="7"/>
  <c r="T50" i="7"/>
  <c r="R50" i="7"/>
  <c r="Q50" i="7"/>
  <c r="P50" i="7"/>
  <c r="CM49" i="7"/>
  <c r="CL49" i="7"/>
  <c r="CK49" i="7"/>
  <c r="CI49" i="7"/>
  <c r="CH49" i="7"/>
  <c r="CG49" i="7"/>
  <c r="CE49" i="7"/>
  <c r="CD49" i="7"/>
  <c r="CC49" i="7"/>
  <c r="CA49" i="7"/>
  <c r="BZ49" i="7"/>
  <c r="BY49" i="7"/>
  <c r="BW49" i="7"/>
  <c r="BV49" i="7"/>
  <c r="BU49" i="7"/>
  <c r="BS49" i="7"/>
  <c r="BR49" i="7"/>
  <c r="BQ49" i="7"/>
  <c r="BL49" i="7"/>
  <c r="BK49" i="7"/>
  <c r="BJ49" i="7"/>
  <c r="BH49" i="7"/>
  <c r="BG49" i="7"/>
  <c r="BF49" i="7"/>
  <c r="BD49" i="7"/>
  <c r="BC49" i="7"/>
  <c r="BB49" i="7"/>
  <c r="AZ49" i="7"/>
  <c r="AY49" i="7"/>
  <c r="AX49" i="7"/>
  <c r="AV49" i="7"/>
  <c r="AU49" i="7"/>
  <c r="AT49" i="7"/>
  <c r="AR49" i="7"/>
  <c r="AQ49" i="7"/>
  <c r="AP49" i="7"/>
  <c r="AL49" i="7"/>
  <c r="AK49" i="7"/>
  <c r="AJ49" i="7"/>
  <c r="AH49" i="7"/>
  <c r="AG49" i="7"/>
  <c r="AF49" i="7"/>
  <c r="AD49" i="7"/>
  <c r="AC49" i="7"/>
  <c r="AB49" i="7"/>
  <c r="Z49" i="7"/>
  <c r="Y49" i="7"/>
  <c r="X49" i="7"/>
  <c r="V49" i="7"/>
  <c r="U49" i="7"/>
  <c r="T49" i="7"/>
  <c r="R49" i="7"/>
  <c r="Q49" i="7"/>
  <c r="P49" i="7"/>
  <c r="CM48" i="7"/>
  <c r="CL48" i="7"/>
  <c r="CK48" i="7"/>
  <c r="CI48" i="7"/>
  <c r="CH48" i="7"/>
  <c r="CG48" i="7"/>
  <c r="CE48" i="7"/>
  <c r="CD48" i="7"/>
  <c r="CC48" i="7"/>
  <c r="CA48" i="7"/>
  <c r="BZ48" i="7"/>
  <c r="BY48" i="7"/>
  <c r="BW48" i="7"/>
  <c r="BV48" i="7"/>
  <c r="BU48" i="7"/>
  <c r="BS48" i="7"/>
  <c r="BR48" i="7"/>
  <c r="BQ48" i="7"/>
  <c r="BL48" i="7"/>
  <c r="BK48" i="7"/>
  <c r="BJ48" i="7"/>
  <c r="BH48" i="7"/>
  <c r="BG48" i="7"/>
  <c r="BF48" i="7"/>
  <c r="BD48" i="7"/>
  <c r="BC48" i="7"/>
  <c r="BB48" i="7"/>
  <c r="AZ48" i="7"/>
  <c r="AY48" i="7"/>
  <c r="AX48" i="7"/>
  <c r="AV48" i="7"/>
  <c r="AU48" i="7"/>
  <c r="AT48" i="7"/>
  <c r="AR48" i="7"/>
  <c r="AQ48" i="7"/>
  <c r="AP48" i="7"/>
  <c r="AL48" i="7"/>
  <c r="AK48" i="7"/>
  <c r="AJ48" i="7"/>
  <c r="AH48" i="7"/>
  <c r="AG48" i="7"/>
  <c r="AF48" i="7"/>
  <c r="AD48" i="7"/>
  <c r="AC48" i="7"/>
  <c r="AB48" i="7"/>
  <c r="Z48" i="7"/>
  <c r="Y48" i="7"/>
  <c r="X48" i="7"/>
  <c r="V48" i="7"/>
  <c r="U48" i="7"/>
  <c r="T48" i="7"/>
  <c r="R48" i="7"/>
  <c r="Q48" i="7"/>
  <c r="P48" i="7"/>
  <c r="CM47" i="7"/>
  <c r="CL47" i="7"/>
  <c r="CK47" i="7"/>
  <c r="CI47" i="7"/>
  <c r="CH47" i="7"/>
  <c r="CG47" i="7"/>
  <c r="CE47" i="7"/>
  <c r="CD47" i="7"/>
  <c r="CC47" i="7"/>
  <c r="CA47" i="7"/>
  <c r="BZ47" i="7"/>
  <c r="BY47" i="7"/>
  <c r="BW47" i="7"/>
  <c r="BV47" i="7"/>
  <c r="BU47" i="7"/>
  <c r="BS47" i="7"/>
  <c r="BR47" i="7"/>
  <c r="BQ47" i="7"/>
  <c r="BL47" i="7"/>
  <c r="BK47" i="7"/>
  <c r="BJ47" i="7"/>
  <c r="BH47" i="7"/>
  <c r="BG47" i="7"/>
  <c r="BF47" i="7"/>
  <c r="BD47" i="7"/>
  <c r="BC47" i="7"/>
  <c r="BB47" i="7"/>
  <c r="AZ47" i="7"/>
  <c r="AY47" i="7"/>
  <c r="AX47" i="7"/>
  <c r="AV47" i="7"/>
  <c r="AU47" i="7"/>
  <c r="AT47" i="7"/>
  <c r="AR47" i="7"/>
  <c r="AQ47" i="7"/>
  <c r="AP47" i="7"/>
  <c r="AL47" i="7"/>
  <c r="AK47" i="7"/>
  <c r="AJ47" i="7"/>
  <c r="AH47" i="7"/>
  <c r="AG47" i="7"/>
  <c r="AF47" i="7"/>
  <c r="AD47" i="7"/>
  <c r="AC47" i="7"/>
  <c r="AB47" i="7"/>
  <c r="Z47" i="7"/>
  <c r="Y47" i="7"/>
  <c r="X47" i="7"/>
  <c r="V47" i="7"/>
  <c r="U47" i="7"/>
  <c r="T47" i="7"/>
  <c r="R47" i="7"/>
  <c r="Q47" i="7"/>
  <c r="P47" i="7"/>
  <c r="CM46" i="7"/>
  <c r="CL46" i="7"/>
  <c r="CK46" i="7"/>
  <c r="CI46" i="7"/>
  <c r="CH46" i="7"/>
  <c r="CG46" i="7"/>
  <c r="CE46" i="7"/>
  <c r="CD46" i="7"/>
  <c r="CC46" i="7"/>
  <c r="CA46" i="7"/>
  <c r="BZ46" i="7"/>
  <c r="BY46" i="7"/>
  <c r="BW46" i="7"/>
  <c r="BV46" i="7"/>
  <c r="BU46" i="7"/>
  <c r="BS46" i="7"/>
  <c r="BR46" i="7"/>
  <c r="BQ46" i="7"/>
  <c r="BL46" i="7"/>
  <c r="BK46" i="7"/>
  <c r="BJ46" i="7"/>
  <c r="BH46" i="7"/>
  <c r="BG46" i="7"/>
  <c r="BF46" i="7"/>
  <c r="BD46" i="7"/>
  <c r="BC46" i="7"/>
  <c r="BB46" i="7"/>
  <c r="AZ46" i="7"/>
  <c r="AY46" i="7"/>
  <c r="AX46" i="7"/>
  <c r="AV46" i="7"/>
  <c r="AU46" i="7"/>
  <c r="AT46" i="7"/>
  <c r="AR46" i="7"/>
  <c r="AQ46" i="7"/>
  <c r="AP46" i="7"/>
  <c r="AL46" i="7"/>
  <c r="AK46" i="7"/>
  <c r="AJ46" i="7"/>
  <c r="AH46" i="7"/>
  <c r="AG46" i="7"/>
  <c r="AF46" i="7"/>
  <c r="AD46" i="7"/>
  <c r="AC46" i="7"/>
  <c r="AB46" i="7"/>
  <c r="Z46" i="7"/>
  <c r="Y46" i="7"/>
  <c r="X46" i="7"/>
  <c r="V46" i="7"/>
  <c r="U46" i="7"/>
  <c r="T46" i="7"/>
  <c r="R46" i="7"/>
  <c r="Q46" i="7"/>
  <c r="P46" i="7"/>
  <c r="CM45" i="7"/>
  <c r="CL45" i="7"/>
  <c r="CK45" i="7"/>
  <c r="CI45" i="7"/>
  <c r="CH45" i="7"/>
  <c r="CG45" i="7"/>
  <c r="CE45" i="7"/>
  <c r="CD45" i="7"/>
  <c r="CC45" i="7"/>
  <c r="CA45" i="7"/>
  <c r="BZ45" i="7"/>
  <c r="BY45" i="7"/>
  <c r="BW45" i="7"/>
  <c r="BV45" i="7"/>
  <c r="BU45" i="7"/>
  <c r="BS45" i="7"/>
  <c r="BR45" i="7"/>
  <c r="BQ45" i="7"/>
  <c r="BL45" i="7"/>
  <c r="BK45" i="7"/>
  <c r="BJ45" i="7"/>
  <c r="BH45" i="7"/>
  <c r="BG45" i="7"/>
  <c r="BF45" i="7"/>
  <c r="BD45" i="7"/>
  <c r="BC45" i="7"/>
  <c r="BB45" i="7"/>
  <c r="AZ45" i="7"/>
  <c r="AY45" i="7"/>
  <c r="AX45" i="7"/>
  <c r="AV45" i="7"/>
  <c r="AU45" i="7"/>
  <c r="AT45" i="7"/>
  <c r="AR45" i="7"/>
  <c r="AQ45" i="7"/>
  <c r="AP45" i="7"/>
  <c r="AL45" i="7"/>
  <c r="AK45" i="7"/>
  <c r="AJ45" i="7"/>
  <c r="AH45" i="7"/>
  <c r="AG45" i="7"/>
  <c r="AF45" i="7"/>
  <c r="AD45" i="7"/>
  <c r="AC45" i="7"/>
  <c r="AB45" i="7"/>
  <c r="Z45" i="7"/>
  <c r="Y45" i="7"/>
  <c r="X45" i="7"/>
  <c r="V45" i="7"/>
  <c r="U45" i="7"/>
  <c r="T45" i="7"/>
  <c r="R45" i="7"/>
  <c r="Q45" i="7"/>
  <c r="P45" i="7"/>
  <c r="CM44" i="7"/>
  <c r="CL44" i="7"/>
  <c r="CK44" i="7"/>
  <c r="CI44" i="7"/>
  <c r="CH44" i="7"/>
  <c r="CG44" i="7"/>
  <c r="CE44" i="7"/>
  <c r="CD44" i="7"/>
  <c r="CC44" i="7"/>
  <c r="CA44" i="7"/>
  <c r="BZ44" i="7"/>
  <c r="BY44" i="7"/>
  <c r="BW44" i="7"/>
  <c r="BV44" i="7"/>
  <c r="BU44" i="7"/>
  <c r="BS44" i="7"/>
  <c r="BR44" i="7"/>
  <c r="BQ44" i="7"/>
  <c r="BL44" i="7"/>
  <c r="BK44" i="7"/>
  <c r="BJ44" i="7"/>
  <c r="BH44" i="7"/>
  <c r="BG44" i="7"/>
  <c r="BF44" i="7"/>
  <c r="BD44" i="7"/>
  <c r="BC44" i="7"/>
  <c r="BB44" i="7"/>
  <c r="AZ44" i="7"/>
  <c r="AY44" i="7"/>
  <c r="AX44" i="7"/>
  <c r="AV44" i="7"/>
  <c r="AU44" i="7"/>
  <c r="AT44" i="7"/>
  <c r="AR44" i="7"/>
  <c r="AQ44" i="7"/>
  <c r="AP44" i="7"/>
  <c r="AL44" i="7"/>
  <c r="AK44" i="7"/>
  <c r="AJ44" i="7"/>
  <c r="AH44" i="7"/>
  <c r="AG44" i="7"/>
  <c r="AF44" i="7"/>
  <c r="AD44" i="7"/>
  <c r="AC44" i="7"/>
  <c r="AB44" i="7"/>
  <c r="Z44" i="7"/>
  <c r="Y44" i="7"/>
  <c r="X44" i="7"/>
  <c r="V44" i="7"/>
  <c r="U44" i="7"/>
  <c r="T44" i="7"/>
  <c r="R44" i="7"/>
  <c r="Q44" i="7"/>
  <c r="P44" i="7"/>
  <c r="CM43" i="7"/>
  <c r="CL43" i="7"/>
  <c r="CK43" i="7"/>
  <c r="CI43" i="7"/>
  <c r="CH43" i="7"/>
  <c r="CG43" i="7"/>
  <c r="CE43" i="7"/>
  <c r="CD43" i="7"/>
  <c r="CC43" i="7"/>
  <c r="CA43" i="7"/>
  <c r="BZ43" i="7"/>
  <c r="BY43" i="7"/>
  <c r="BW43" i="7"/>
  <c r="BV43" i="7"/>
  <c r="BU43" i="7"/>
  <c r="BS43" i="7"/>
  <c r="BR43" i="7"/>
  <c r="BQ43" i="7"/>
  <c r="BL43" i="7"/>
  <c r="BK43" i="7"/>
  <c r="BJ43" i="7"/>
  <c r="BH43" i="7"/>
  <c r="BG43" i="7"/>
  <c r="BF43" i="7"/>
  <c r="BD43" i="7"/>
  <c r="BC43" i="7"/>
  <c r="BB43" i="7"/>
  <c r="AZ43" i="7"/>
  <c r="AY43" i="7"/>
  <c r="AX43" i="7"/>
  <c r="AV43" i="7"/>
  <c r="AU43" i="7"/>
  <c r="AT43" i="7"/>
  <c r="AR43" i="7"/>
  <c r="AQ43" i="7"/>
  <c r="AP43" i="7"/>
  <c r="AL43" i="7"/>
  <c r="AK43" i="7"/>
  <c r="AJ43" i="7"/>
  <c r="AH43" i="7"/>
  <c r="AG43" i="7"/>
  <c r="AF43" i="7"/>
  <c r="AD43" i="7"/>
  <c r="AC43" i="7"/>
  <c r="AB43" i="7"/>
  <c r="Z43" i="7"/>
  <c r="Y43" i="7"/>
  <c r="X43" i="7"/>
  <c r="V43" i="7"/>
  <c r="U43" i="7"/>
  <c r="T43" i="7"/>
  <c r="R43" i="7"/>
  <c r="Q43" i="7"/>
  <c r="P43" i="7"/>
  <c r="CM42" i="7"/>
  <c r="CL42" i="7"/>
  <c r="CK42" i="7"/>
  <c r="CI42" i="7"/>
  <c r="CH42" i="7"/>
  <c r="CG42" i="7"/>
  <c r="CE42" i="7"/>
  <c r="CD42" i="7"/>
  <c r="CC42" i="7"/>
  <c r="CA42" i="7"/>
  <c r="BZ42" i="7"/>
  <c r="BY42" i="7"/>
  <c r="BW42" i="7"/>
  <c r="BV42" i="7"/>
  <c r="BU42" i="7"/>
  <c r="BS42" i="7"/>
  <c r="BR42" i="7"/>
  <c r="BQ42" i="7"/>
  <c r="BL42" i="7"/>
  <c r="BK42" i="7"/>
  <c r="BJ42" i="7"/>
  <c r="BH42" i="7"/>
  <c r="BG42" i="7"/>
  <c r="BF42" i="7"/>
  <c r="BD42" i="7"/>
  <c r="BC42" i="7"/>
  <c r="BB42" i="7"/>
  <c r="AZ42" i="7"/>
  <c r="AY42" i="7"/>
  <c r="AX42" i="7"/>
  <c r="AV42" i="7"/>
  <c r="AU42" i="7"/>
  <c r="AT42" i="7"/>
  <c r="AR42" i="7"/>
  <c r="AQ42" i="7"/>
  <c r="AP42" i="7"/>
  <c r="AL42" i="7"/>
  <c r="AK42" i="7"/>
  <c r="AJ42" i="7"/>
  <c r="AH42" i="7"/>
  <c r="AG42" i="7"/>
  <c r="AF42" i="7"/>
  <c r="AD42" i="7"/>
  <c r="AC42" i="7"/>
  <c r="AB42" i="7"/>
  <c r="Z42" i="7"/>
  <c r="Y42" i="7"/>
  <c r="X42" i="7"/>
  <c r="V42" i="7"/>
  <c r="U42" i="7"/>
  <c r="T42" i="7"/>
  <c r="R42" i="7"/>
  <c r="Q42" i="7"/>
  <c r="P42" i="7"/>
  <c r="CM41" i="7"/>
  <c r="CL41" i="7"/>
  <c r="CK41" i="7"/>
  <c r="CI41" i="7"/>
  <c r="CH41" i="7"/>
  <c r="CG41" i="7"/>
  <c r="CE41" i="7"/>
  <c r="CD41" i="7"/>
  <c r="CC41" i="7"/>
  <c r="CA41" i="7"/>
  <c r="BZ41" i="7"/>
  <c r="BY41" i="7"/>
  <c r="BW41" i="7"/>
  <c r="BV41" i="7"/>
  <c r="BU41" i="7"/>
  <c r="BS41" i="7"/>
  <c r="BR41" i="7"/>
  <c r="BQ41" i="7"/>
  <c r="BL41" i="7"/>
  <c r="BK41" i="7"/>
  <c r="BJ41" i="7"/>
  <c r="BH41" i="7"/>
  <c r="BG41" i="7"/>
  <c r="BF41" i="7"/>
  <c r="BD41" i="7"/>
  <c r="BC41" i="7"/>
  <c r="BB41" i="7"/>
  <c r="AZ41" i="7"/>
  <c r="AY41" i="7"/>
  <c r="AX41" i="7"/>
  <c r="AV41" i="7"/>
  <c r="AU41" i="7"/>
  <c r="AT41" i="7"/>
  <c r="AR41" i="7"/>
  <c r="AQ41" i="7"/>
  <c r="AP41" i="7"/>
  <c r="AL41" i="7"/>
  <c r="AK41" i="7"/>
  <c r="AJ41" i="7"/>
  <c r="AH41" i="7"/>
  <c r="AG41" i="7"/>
  <c r="AF41" i="7"/>
  <c r="AD41" i="7"/>
  <c r="AC41" i="7"/>
  <c r="AB41" i="7"/>
  <c r="Z41" i="7"/>
  <c r="Y41" i="7"/>
  <c r="X41" i="7"/>
  <c r="V41" i="7"/>
  <c r="U41" i="7"/>
  <c r="T41" i="7"/>
  <c r="R41" i="7"/>
  <c r="Q41" i="7"/>
  <c r="P41" i="7"/>
  <c r="CM40" i="7"/>
  <c r="CL40" i="7"/>
  <c r="CK40" i="7"/>
  <c r="CI40" i="7"/>
  <c r="CH40" i="7"/>
  <c r="CG40" i="7"/>
  <c r="CE40" i="7"/>
  <c r="CD40" i="7"/>
  <c r="CC40" i="7"/>
  <c r="CA40" i="7"/>
  <c r="BZ40" i="7"/>
  <c r="BY40" i="7"/>
  <c r="BW40" i="7"/>
  <c r="BV40" i="7"/>
  <c r="BU40" i="7"/>
  <c r="BS40" i="7"/>
  <c r="BR40" i="7"/>
  <c r="BQ40" i="7"/>
  <c r="BL40" i="7"/>
  <c r="BK40" i="7"/>
  <c r="BJ40" i="7"/>
  <c r="BH40" i="7"/>
  <c r="BG40" i="7"/>
  <c r="BF40" i="7"/>
  <c r="BD40" i="7"/>
  <c r="BC40" i="7"/>
  <c r="BB40" i="7"/>
  <c r="AZ40" i="7"/>
  <c r="AY40" i="7"/>
  <c r="AX40" i="7"/>
  <c r="AV40" i="7"/>
  <c r="AU40" i="7"/>
  <c r="AT40" i="7"/>
  <c r="AR40" i="7"/>
  <c r="AQ40" i="7"/>
  <c r="AP40" i="7"/>
  <c r="AL40" i="7"/>
  <c r="AK40" i="7"/>
  <c r="AJ40" i="7"/>
  <c r="AH40" i="7"/>
  <c r="AG40" i="7"/>
  <c r="AF40" i="7"/>
  <c r="AD40" i="7"/>
  <c r="AC40" i="7"/>
  <c r="AB40" i="7"/>
  <c r="Z40" i="7"/>
  <c r="Y40" i="7"/>
  <c r="X40" i="7"/>
  <c r="V40" i="7"/>
  <c r="U40" i="7"/>
  <c r="T40" i="7"/>
  <c r="R40" i="7"/>
  <c r="Q40" i="7"/>
  <c r="P40" i="7"/>
  <c r="CM39" i="7"/>
  <c r="CL39" i="7"/>
  <c r="CK39" i="7"/>
  <c r="CI39" i="7"/>
  <c r="CH39" i="7"/>
  <c r="CG39" i="7"/>
  <c r="CE39" i="7"/>
  <c r="CD39" i="7"/>
  <c r="CC39" i="7"/>
  <c r="CA39" i="7"/>
  <c r="BZ39" i="7"/>
  <c r="BY39" i="7"/>
  <c r="BW39" i="7"/>
  <c r="BV39" i="7"/>
  <c r="BU39" i="7"/>
  <c r="BS39" i="7"/>
  <c r="BR39" i="7"/>
  <c r="BQ39" i="7"/>
  <c r="BL39" i="7"/>
  <c r="BK39" i="7"/>
  <c r="BJ39" i="7"/>
  <c r="BH39" i="7"/>
  <c r="BG39" i="7"/>
  <c r="BF39" i="7"/>
  <c r="BD39" i="7"/>
  <c r="BC39" i="7"/>
  <c r="BB39" i="7"/>
  <c r="AZ39" i="7"/>
  <c r="AY39" i="7"/>
  <c r="AX39" i="7"/>
  <c r="AV39" i="7"/>
  <c r="AU39" i="7"/>
  <c r="AT39" i="7"/>
  <c r="AR39" i="7"/>
  <c r="AQ39" i="7"/>
  <c r="AP39" i="7"/>
  <c r="AL39" i="7"/>
  <c r="AK39" i="7"/>
  <c r="AJ39" i="7"/>
  <c r="AH39" i="7"/>
  <c r="AG39" i="7"/>
  <c r="AF39" i="7"/>
  <c r="AD39" i="7"/>
  <c r="AC39" i="7"/>
  <c r="AB39" i="7"/>
  <c r="Z39" i="7"/>
  <c r="Y39" i="7"/>
  <c r="X39" i="7"/>
  <c r="V39" i="7"/>
  <c r="U39" i="7"/>
  <c r="T39" i="7"/>
  <c r="R39" i="7"/>
  <c r="Q39" i="7"/>
  <c r="P39" i="7"/>
  <c r="CM38" i="7"/>
  <c r="CL38" i="7"/>
  <c r="CK38" i="7"/>
  <c r="CI38" i="7"/>
  <c r="CH38" i="7"/>
  <c r="CG38" i="7"/>
  <c r="CE38" i="7"/>
  <c r="CD38" i="7"/>
  <c r="CC38" i="7"/>
  <c r="CA38" i="7"/>
  <c r="BZ38" i="7"/>
  <c r="BY38" i="7"/>
  <c r="BW38" i="7"/>
  <c r="BV38" i="7"/>
  <c r="BU38" i="7"/>
  <c r="BS38" i="7"/>
  <c r="BR38" i="7"/>
  <c r="BQ38" i="7"/>
  <c r="BL38" i="7"/>
  <c r="BK38" i="7"/>
  <c r="BJ38" i="7"/>
  <c r="BH38" i="7"/>
  <c r="BG38" i="7"/>
  <c r="BF38" i="7"/>
  <c r="BD38" i="7"/>
  <c r="BC38" i="7"/>
  <c r="BB38" i="7"/>
  <c r="AZ38" i="7"/>
  <c r="AY38" i="7"/>
  <c r="AX38" i="7"/>
  <c r="AV38" i="7"/>
  <c r="AU38" i="7"/>
  <c r="AT38" i="7"/>
  <c r="AR38" i="7"/>
  <c r="AQ38" i="7"/>
  <c r="AP38" i="7"/>
  <c r="AL38" i="7"/>
  <c r="AK38" i="7"/>
  <c r="AJ38" i="7"/>
  <c r="AH38" i="7"/>
  <c r="AG38" i="7"/>
  <c r="AF38" i="7"/>
  <c r="AD38" i="7"/>
  <c r="AC38" i="7"/>
  <c r="AB38" i="7"/>
  <c r="Z38" i="7"/>
  <c r="Y38" i="7"/>
  <c r="X38" i="7"/>
  <c r="V38" i="7"/>
  <c r="U38" i="7"/>
  <c r="T38" i="7"/>
  <c r="R38" i="7"/>
  <c r="Q38" i="7"/>
  <c r="P38" i="7"/>
  <c r="CM37" i="7"/>
  <c r="CL37" i="7"/>
  <c r="CK37" i="7"/>
  <c r="CI37" i="7"/>
  <c r="CH37" i="7"/>
  <c r="CG37" i="7"/>
  <c r="CE37" i="7"/>
  <c r="CD37" i="7"/>
  <c r="CC37" i="7"/>
  <c r="CA37" i="7"/>
  <c r="BZ37" i="7"/>
  <c r="BY37" i="7"/>
  <c r="BW37" i="7"/>
  <c r="BV37" i="7"/>
  <c r="BU37" i="7"/>
  <c r="BS37" i="7"/>
  <c r="BR37" i="7"/>
  <c r="BQ37" i="7"/>
  <c r="BL37" i="7"/>
  <c r="BK37" i="7"/>
  <c r="BJ37" i="7"/>
  <c r="BH37" i="7"/>
  <c r="BG37" i="7"/>
  <c r="BF37" i="7"/>
  <c r="BD37" i="7"/>
  <c r="BC37" i="7"/>
  <c r="BB37" i="7"/>
  <c r="AZ37" i="7"/>
  <c r="AY37" i="7"/>
  <c r="AX37" i="7"/>
  <c r="AV37" i="7"/>
  <c r="AU37" i="7"/>
  <c r="AT37" i="7"/>
  <c r="AR37" i="7"/>
  <c r="AQ37" i="7"/>
  <c r="AP37" i="7"/>
  <c r="AL37" i="7"/>
  <c r="AK37" i="7"/>
  <c r="AJ37" i="7"/>
  <c r="AH37" i="7"/>
  <c r="AG37" i="7"/>
  <c r="AF37" i="7"/>
  <c r="AD37" i="7"/>
  <c r="AC37" i="7"/>
  <c r="AB37" i="7"/>
  <c r="Z37" i="7"/>
  <c r="Y37" i="7"/>
  <c r="X37" i="7"/>
  <c r="V37" i="7"/>
  <c r="U37" i="7"/>
  <c r="T37" i="7"/>
  <c r="R37" i="7"/>
  <c r="Q37" i="7"/>
  <c r="P37" i="7"/>
  <c r="CM36" i="7"/>
  <c r="CL36" i="7"/>
  <c r="CK36" i="7"/>
  <c r="CI36" i="7"/>
  <c r="CH36" i="7"/>
  <c r="CG36" i="7"/>
  <c r="CE36" i="7"/>
  <c r="CD36" i="7"/>
  <c r="CC36" i="7"/>
  <c r="CA36" i="7"/>
  <c r="BZ36" i="7"/>
  <c r="BY36" i="7"/>
  <c r="BW36" i="7"/>
  <c r="BV36" i="7"/>
  <c r="BU36" i="7"/>
  <c r="BS36" i="7"/>
  <c r="BR36" i="7"/>
  <c r="BQ36" i="7"/>
  <c r="BL36" i="7"/>
  <c r="BK36" i="7"/>
  <c r="BJ36" i="7"/>
  <c r="BH36" i="7"/>
  <c r="BG36" i="7"/>
  <c r="BF36" i="7"/>
  <c r="BD36" i="7"/>
  <c r="BC36" i="7"/>
  <c r="BB36" i="7"/>
  <c r="AZ36" i="7"/>
  <c r="AY36" i="7"/>
  <c r="AX36" i="7"/>
  <c r="AV36" i="7"/>
  <c r="AU36" i="7"/>
  <c r="AT36" i="7"/>
  <c r="AR36" i="7"/>
  <c r="AQ36" i="7"/>
  <c r="AP36" i="7"/>
  <c r="AL36" i="7"/>
  <c r="AK36" i="7"/>
  <c r="AJ36" i="7"/>
  <c r="AH36" i="7"/>
  <c r="AG36" i="7"/>
  <c r="AF36" i="7"/>
  <c r="AD36" i="7"/>
  <c r="AC36" i="7"/>
  <c r="AB36" i="7"/>
  <c r="Z36" i="7"/>
  <c r="Y36" i="7"/>
  <c r="X36" i="7"/>
  <c r="V36" i="7"/>
  <c r="U36" i="7"/>
  <c r="T36" i="7"/>
  <c r="R36" i="7"/>
  <c r="Q36" i="7"/>
  <c r="P36" i="7"/>
  <c r="CM35" i="7"/>
  <c r="CL35" i="7"/>
  <c r="CK35" i="7"/>
  <c r="CI35" i="7"/>
  <c r="CH35" i="7"/>
  <c r="CG35" i="7"/>
  <c r="CE35" i="7"/>
  <c r="CD35" i="7"/>
  <c r="CC35" i="7"/>
  <c r="CA35" i="7"/>
  <c r="BZ35" i="7"/>
  <c r="BY35" i="7"/>
  <c r="BW35" i="7"/>
  <c r="BV35" i="7"/>
  <c r="BU35" i="7"/>
  <c r="BS35" i="7"/>
  <c r="BR35" i="7"/>
  <c r="BQ35" i="7"/>
  <c r="BL35" i="7"/>
  <c r="BK35" i="7"/>
  <c r="BJ35" i="7"/>
  <c r="BH35" i="7"/>
  <c r="BG35" i="7"/>
  <c r="BF35" i="7"/>
  <c r="BD35" i="7"/>
  <c r="BC35" i="7"/>
  <c r="BB35" i="7"/>
  <c r="AZ35" i="7"/>
  <c r="AY35" i="7"/>
  <c r="AX35" i="7"/>
  <c r="AV35" i="7"/>
  <c r="AU35" i="7"/>
  <c r="AT35" i="7"/>
  <c r="AR35" i="7"/>
  <c r="AQ35" i="7"/>
  <c r="AP35" i="7"/>
  <c r="AL35" i="7"/>
  <c r="AK35" i="7"/>
  <c r="AJ35" i="7"/>
  <c r="AH35" i="7"/>
  <c r="AG35" i="7"/>
  <c r="AF35" i="7"/>
  <c r="AD35" i="7"/>
  <c r="AC35" i="7"/>
  <c r="AB35" i="7"/>
  <c r="Z35" i="7"/>
  <c r="Y35" i="7"/>
  <c r="X35" i="7"/>
  <c r="V35" i="7"/>
  <c r="U35" i="7"/>
  <c r="T35" i="7"/>
  <c r="R35" i="7"/>
  <c r="Q35" i="7"/>
  <c r="P35" i="7"/>
  <c r="CM34" i="7"/>
  <c r="CL34" i="7"/>
  <c r="CK34" i="7"/>
  <c r="CI34" i="7"/>
  <c r="CH34" i="7"/>
  <c r="CG34" i="7"/>
  <c r="CE34" i="7"/>
  <c r="CD34" i="7"/>
  <c r="CC34" i="7"/>
  <c r="CA34" i="7"/>
  <c r="BZ34" i="7"/>
  <c r="BY34" i="7"/>
  <c r="BW34" i="7"/>
  <c r="BV34" i="7"/>
  <c r="BU34" i="7"/>
  <c r="BS34" i="7"/>
  <c r="BR34" i="7"/>
  <c r="BQ34" i="7"/>
  <c r="BL34" i="7"/>
  <c r="BK34" i="7"/>
  <c r="BJ34" i="7"/>
  <c r="BH34" i="7"/>
  <c r="BG34" i="7"/>
  <c r="BF34" i="7"/>
  <c r="BD34" i="7"/>
  <c r="BC34" i="7"/>
  <c r="BB34" i="7"/>
  <c r="AZ34" i="7"/>
  <c r="AY34" i="7"/>
  <c r="AX34" i="7"/>
  <c r="AV34" i="7"/>
  <c r="AU34" i="7"/>
  <c r="AT34" i="7"/>
  <c r="AR34" i="7"/>
  <c r="AQ34" i="7"/>
  <c r="AP34" i="7"/>
  <c r="AL34" i="7"/>
  <c r="AK34" i="7"/>
  <c r="AJ34" i="7"/>
  <c r="AH34" i="7"/>
  <c r="AG34" i="7"/>
  <c r="AF34" i="7"/>
  <c r="AD34" i="7"/>
  <c r="AC34" i="7"/>
  <c r="AB34" i="7"/>
  <c r="Z34" i="7"/>
  <c r="Y34" i="7"/>
  <c r="X34" i="7"/>
  <c r="V34" i="7"/>
  <c r="U34" i="7"/>
  <c r="T34" i="7"/>
  <c r="R34" i="7"/>
  <c r="Q34" i="7"/>
  <c r="P34" i="7"/>
  <c r="CM33" i="7"/>
  <c r="CL33" i="7"/>
  <c r="CK33" i="7"/>
  <c r="CI33" i="7"/>
  <c r="CH33" i="7"/>
  <c r="CG33" i="7"/>
  <c r="CE33" i="7"/>
  <c r="CD33" i="7"/>
  <c r="CC33" i="7"/>
  <c r="CA33" i="7"/>
  <c r="BZ33" i="7"/>
  <c r="BY33" i="7"/>
  <c r="BW33" i="7"/>
  <c r="BV33" i="7"/>
  <c r="BU33" i="7"/>
  <c r="BS33" i="7"/>
  <c r="BR33" i="7"/>
  <c r="BQ33" i="7"/>
  <c r="BL33" i="7"/>
  <c r="BK33" i="7"/>
  <c r="BJ33" i="7"/>
  <c r="BH33" i="7"/>
  <c r="BG33" i="7"/>
  <c r="BF33" i="7"/>
  <c r="BD33" i="7"/>
  <c r="BC33" i="7"/>
  <c r="BB33" i="7"/>
  <c r="AZ33" i="7"/>
  <c r="AY33" i="7"/>
  <c r="AX33" i="7"/>
  <c r="AV33" i="7"/>
  <c r="AU33" i="7"/>
  <c r="AT33" i="7"/>
  <c r="AR33" i="7"/>
  <c r="AQ33" i="7"/>
  <c r="AP33" i="7"/>
  <c r="AL33" i="7"/>
  <c r="AK33" i="7"/>
  <c r="AJ33" i="7"/>
  <c r="AH33" i="7"/>
  <c r="AG33" i="7"/>
  <c r="AF33" i="7"/>
  <c r="AD33" i="7"/>
  <c r="AC33" i="7"/>
  <c r="AB33" i="7"/>
  <c r="Z33" i="7"/>
  <c r="Y33" i="7"/>
  <c r="X33" i="7"/>
  <c r="V33" i="7"/>
  <c r="U33" i="7"/>
  <c r="T33" i="7"/>
  <c r="R33" i="7"/>
  <c r="Q33" i="7"/>
  <c r="P33" i="7"/>
  <c r="CM32" i="7"/>
  <c r="CL32" i="7"/>
  <c r="CK32" i="7"/>
  <c r="CI32" i="7"/>
  <c r="CH32" i="7"/>
  <c r="CG32" i="7"/>
  <c r="CE32" i="7"/>
  <c r="CD32" i="7"/>
  <c r="CC32" i="7"/>
  <c r="CA32" i="7"/>
  <c r="BZ32" i="7"/>
  <c r="BY32" i="7"/>
  <c r="BW32" i="7"/>
  <c r="BV32" i="7"/>
  <c r="BU32" i="7"/>
  <c r="BS32" i="7"/>
  <c r="BR32" i="7"/>
  <c r="BQ32" i="7"/>
  <c r="BL32" i="7"/>
  <c r="BK32" i="7"/>
  <c r="BJ32" i="7"/>
  <c r="BH32" i="7"/>
  <c r="BG32" i="7"/>
  <c r="BF32" i="7"/>
  <c r="BD32" i="7"/>
  <c r="BC32" i="7"/>
  <c r="BB32" i="7"/>
  <c r="AZ32" i="7"/>
  <c r="AY32" i="7"/>
  <c r="AX32" i="7"/>
  <c r="AV32" i="7"/>
  <c r="AU32" i="7"/>
  <c r="AT32" i="7"/>
  <c r="AR32" i="7"/>
  <c r="AQ32" i="7"/>
  <c r="AP32" i="7"/>
  <c r="AL32" i="7"/>
  <c r="AK32" i="7"/>
  <c r="AJ32" i="7"/>
  <c r="AH32" i="7"/>
  <c r="AG32" i="7"/>
  <c r="AF32" i="7"/>
  <c r="AD32" i="7"/>
  <c r="AC32" i="7"/>
  <c r="AB32" i="7"/>
  <c r="Z32" i="7"/>
  <c r="Y32" i="7"/>
  <c r="X32" i="7"/>
  <c r="V32" i="7"/>
  <c r="U32" i="7"/>
  <c r="T32" i="7"/>
  <c r="R32" i="7"/>
  <c r="Q32" i="7"/>
  <c r="P32" i="7"/>
  <c r="CM31" i="7"/>
  <c r="CL31" i="7"/>
  <c r="CK31" i="7"/>
  <c r="CI31" i="7"/>
  <c r="CH31" i="7"/>
  <c r="CG31" i="7"/>
  <c r="CE31" i="7"/>
  <c r="CD31" i="7"/>
  <c r="CC31" i="7"/>
  <c r="CA31" i="7"/>
  <c r="BZ31" i="7"/>
  <c r="BY31" i="7"/>
  <c r="BW31" i="7"/>
  <c r="BV31" i="7"/>
  <c r="BU31" i="7"/>
  <c r="BS31" i="7"/>
  <c r="BR31" i="7"/>
  <c r="BQ31" i="7"/>
  <c r="BL31" i="7"/>
  <c r="BK31" i="7"/>
  <c r="BJ31" i="7"/>
  <c r="BH31" i="7"/>
  <c r="BG31" i="7"/>
  <c r="BF31" i="7"/>
  <c r="BD31" i="7"/>
  <c r="BC31" i="7"/>
  <c r="BB31" i="7"/>
  <c r="AZ31" i="7"/>
  <c r="AY31" i="7"/>
  <c r="AX31" i="7"/>
  <c r="AV31" i="7"/>
  <c r="AU31" i="7"/>
  <c r="AT31" i="7"/>
  <c r="AR31" i="7"/>
  <c r="AQ31" i="7"/>
  <c r="AP31" i="7"/>
  <c r="AL31" i="7"/>
  <c r="AK31" i="7"/>
  <c r="AJ31" i="7"/>
  <c r="AH31" i="7"/>
  <c r="AG31" i="7"/>
  <c r="AF31" i="7"/>
  <c r="AD31" i="7"/>
  <c r="AC31" i="7"/>
  <c r="AB31" i="7"/>
  <c r="Z31" i="7"/>
  <c r="Y31" i="7"/>
  <c r="X31" i="7"/>
  <c r="V31" i="7"/>
  <c r="U31" i="7"/>
  <c r="T31" i="7"/>
  <c r="R31" i="7"/>
  <c r="Q31" i="7"/>
  <c r="P31" i="7"/>
  <c r="CM30" i="7"/>
  <c r="CL30" i="7"/>
  <c r="CK30" i="7"/>
  <c r="CI30" i="7"/>
  <c r="CH30" i="7"/>
  <c r="CG30" i="7"/>
  <c r="CE30" i="7"/>
  <c r="CD30" i="7"/>
  <c r="CC30" i="7"/>
  <c r="CA30" i="7"/>
  <c r="BZ30" i="7"/>
  <c r="BY30" i="7"/>
  <c r="BW30" i="7"/>
  <c r="BV30" i="7"/>
  <c r="BU30" i="7"/>
  <c r="BS30" i="7"/>
  <c r="BR30" i="7"/>
  <c r="BQ30" i="7"/>
  <c r="BL30" i="7"/>
  <c r="BK30" i="7"/>
  <c r="BJ30" i="7"/>
  <c r="BH30" i="7"/>
  <c r="BG30" i="7"/>
  <c r="BF30" i="7"/>
  <c r="BD30" i="7"/>
  <c r="BC30" i="7"/>
  <c r="BB30" i="7"/>
  <c r="AZ30" i="7"/>
  <c r="AY30" i="7"/>
  <c r="AX30" i="7"/>
  <c r="AV30" i="7"/>
  <c r="AU30" i="7"/>
  <c r="AT30" i="7"/>
  <c r="AR30" i="7"/>
  <c r="AQ30" i="7"/>
  <c r="AP30" i="7"/>
  <c r="AL30" i="7"/>
  <c r="AK30" i="7"/>
  <c r="AJ30" i="7"/>
  <c r="AH30" i="7"/>
  <c r="AG30" i="7"/>
  <c r="AF30" i="7"/>
  <c r="AD30" i="7"/>
  <c r="AC30" i="7"/>
  <c r="AB30" i="7"/>
  <c r="Z30" i="7"/>
  <c r="Y30" i="7"/>
  <c r="X30" i="7"/>
  <c r="V30" i="7"/>
  <c r="U30" i="7"/>
  <c r="T30" i="7"/>
  <c r="R30" i="7"/>
  <c r="Q30" i="7"/>
  <c r="P30" i="7"/>
  <c r="CM29" i="7"/>
  <c r="CL29" i="7"/>
  <c r="CK29" i="7"/>
  <c r="CI29" i="7"/>
  <c r="CH29" i="7"/>
  <c r="CG29" i="7"/>
  <c r="CE29" i="7"/>
  <c r="CD29" i="7"/>
  <c r="CC29" i="7"/>
  <c r="CA29" i="7"/>
  <c r="BZ29" i="7"/>
  <c r="BY29" i="7"/>
  <c r="BW29" i="7"/>
  <c r="BV29" i="7"/>
  <c r="BU29" i="7"/>
  <c r="BS29" i="7"/>
  <c r="BR29" i="7"/>
  <c r="BQ29" i="7"/>
  <c r="BL29" i="7"/>
  <c r="BK29" i="7"/>
  <c r="BJ29" i="7"/>
  <c r="BH29" i="7"/>
  <c r="BG29" i="7"/>
  <c r="BF29" i="7"/>
  <c r="BD29" i="7"/>
  <c r="BC29" i="7"/>
  <c r="BB29" i="7"/>
  <c r="AZ29" i="7"/>
  <c r="AY29" i="7"/>
  <c r="AX29" i="7"/>
  <c r="AV29" i="7"/>
  <c r="AU29" i="7"/>
  <c r="AT29" i="7"/>
  <c r="AR29" i="7"/>
  <c r="AQ29" i="7"/>
  <c r="AP29" i="7"/>
  <c r="AL29" i="7"/>
  <c r="AK29" i="7"/>
  <c r="AJ29" i="7"/>
  <c r="AH29" i="7"/>
  <c r="AG29" i="7"/>
  <c r="AF29" i="7"/>
  <c r="AD29" i="7"/>
  <c r="AC29" i="7"/>
  <c r="AB29" i="7"/>
  <c r="Z29" i="7"/>
  <c r="Y29" i="7"/>
  <c r="X29" i="7"/>
  <c r="V29" i="7"/>
  <c r="U29" i="7"/>
  <c r="T29" i="7"/>
  <c r="R29" i="7"/>
  <c r="Q29" i="7"/>
  <c r="P29" i="7"/>
  <c r="CM28" i="7"/>
  <c r="CL28" i="7"/>
  <c r="CK28" i="7"/>
  <c r="CI28" i="7"/>
  <c r="CH28" i="7"/>
  <c r="CG28" i="7"/>
  <c r="CE28" i="7"/>
  <c r="CD28" i="7"/>
  <c r="CC28" i="7"/>
  <c r="CA28" i="7"/>
  <c r="BZ28" i="7"/>
  <c r="BY28" i="7"/>
  <c r="BW28" i="7"/>
  <c r="BV28" i="7"/>
  <c r="BU28" i="7"/>
  <c r="BS28" i="7"/>
  <c r="BR28" i="7"/>
  <c r="BQ28" i="7"/>
  <c r="BL28" i="7"/>
  <c r="BK28" i="7"/>
  <c r="BJ28" i="7"/>
  <c r="BH28" i="7"/>
  <c r="BG28" i="7"/>
  <c r="BF28" i="7"/>
  <c r="BD28" i="7"/>
  <c r="BC28" i="7"/>
  <c r="BB28" i="7"/>
  <c r="AZ28" i="7"/>
  <c r="AY28" i="7"/>
  <c r="AX28" i="7"/>
  <c r="AV28" i="7"/>
  <c r="AU28" i="7"/>
  <c r="AT28" i="7"/>
  <c r="AR28" i="7"/>
  <c r="AQ28" i="7"/>
  <c r="AP28" i="7"/>
  <c r="AL28" i="7"/>
  <c r="AK28" i="7"/>
  <c r="AJ28" i="7"/>
  <c r="AH28" i="7"/>
  <c r="AG28" i="7"/>
  <c r="AF28" i="7"/>
  <c r="AD28" i="7"/>
  <c r="AC28" i="7"/>
  <c r="AB28" i="7"/>
  <c r="Z28" i="7"/>
  <c r="Y28" i="7"/>
  <c r="X28" i="7"/>
  <c r="V28" i="7"/>
  <c r="U28" i="7"/>
  <c r="T28" i="7"/>
  <c r="R28" i="7"/>
  <c r="Q28" i="7"/>
  <c r="P28" i="7"/>
  <c r="CM27" i="7"/>
  <c r="CL27" i="7"/>
  <c r="CK27" i="7"/>
  <c r="CI27" i="7"/>
  <c r="CH27" i="7"/>
  <c r="CG27" i="7"/>
  <c r="CE27" i="7"/>
  <c r="CD27" i="7"/>
  <c r="CC27" i="7"/>
  <c r="CA27" i="7"/>
  <c r="BZ27" i="7"/>
  <c r="BY27" i="7"/>
  <c r="BW27" i="7"/>
  <c r="BV27" i="7"/>
  <c r="BU27" i="7"/>
  <c r="BS27" i="7"/>
  <c r="BR27" i="7"/>
  <c r="BQ27" i="7"/>
  <c r="BL27" i="7"/>
  <c r="BK27" i="7"/>
  <c r="BJ27" i="7"/>
  <c r="BH27" i="7"/>
  <c r="BG27" i="7"/>
  <c r="BF27" i="7"/>
  <c r="BD27" i="7"/>
  <c r="BC27" i="7"/>
  <c r="BB27" i="7"/>
  <c r="AZ27" i="7"/>
  <c r="AY27" i="7"/>
  <c r="AX27" i="7"/>
  <c r="AV27" i="7"/>
  <c r="AU27" i="7"/>
  <c r="AT27" i="7"/>
  <c r="AR27" i="7"/>
  <c r="AQ27" i="7"/>
  <c r="AP27" i="7"/>
  <c r="AL27" i="7"/>
  <c r="AK27" i="7"/>
  <c r="AJ27" i="7"/>
  <c r="AH27" i="7"/>
  <c r="AG27" i="7"/>
  <c r="AF27" i="7"/>
  <c r="AD27" i="7"/>
  <c r="AC27" i="7"/>
  <c r="AB27" i="7"/>
  <c r="Z27" i="7"/>
  <c r="Y27" i="7"/>
  <c r="X27" i="7"/>
  <c r="V27" i="7"/>
  <c r="U27" i="7"/>
  <c r="T27" i="7"/>
  <c r="R27" i="7"/>
  <c r="Q27" i="7"/>
  <c r="P27" i="7"/>
  <c r="CM26" i="7"/>
  <c r="CL26" i="7"/>
  <c r="CK26" i="7"/>
  <c r="CI26" i="7"/>
  <c r="CH26" i="7"/>
  <c r="CG26" i="7"/>
  <c r="CE26" i="7"/>
  <c r="CD26" i="7"/>
  <c r="CC26" i="7"/>
  <c r="CA26" i="7"/>
  <c r="BZ26" i="7"/>
  <c r="BY26" i="7"/>
  <c r="BW26" i="7"/>
  <c r="BV26" i="7"/>
  <c r="BU26" i="7"/>
  <c r="BS26" i="7"/>
  <c r="BR26" i="7"/>
  <c r="BQ26" i="7"/>
  <c r="BL26" i="7"/>
  <c r="BK26" i="7"/>
  <c r="BJ26" i="7"/>
  <c r="BH26" i="7"/>
  <c r="BG26" i="7"/>
  <c r="BF26" i="7"/>
  <c r="BD26" i="7"/>
  <c r="BC26" i="7"/>
  <c r="BB26" i="7"/>
  <c r="AZ26" i="7"/>
  <c r="AY26" i="7"/>
  <c r="AX26" i="7"/>
  <c r="AV26" i="7"/>
  <c r="AU26" i="7"/>
  <c r="AT26" i="7"/>
  <c r="AR26" i="7"/>
  <c r="AQ26" i="7"/>
  <c r="AP26" i="7"/>
  <c r="AL26" i="7"/>
  <c r="AK26" i="7"/>
  <c r="AJ26" i="7"/>
  <c r="AH26" i="7"/>
  <c r="AG26" i="7"/>
  <c r="AF26" i="7"/>
  <c r="AD26" i="7"/>
  <c r="AC26" i="7"/>
  <c r="AB26" i="7"/>
  <c r="Z26" i="7"/>
  <c r="Y26" i="7"/>
  <c r="X26" i="7"/>
  <c r="V26" i="7"/>
  <c r="U26" i="7"/>
  <c r="T26" i="7"/>
  <c r="R26" i="7"/>
  <c r="Q26" i="7"/>
  <c r="P26" i="7"/>
  <c r="CM25" i="7"/>
  <c r="CL25" i="7"/>
  <c r="CK25" i="7"/>
  <c r="CI25" i="7"/>
  <c r="CH25" i="7"/>
  <c r="CG25" i="7"/>
  <c r="CE25" i="7"/>
  <c r="CD25" i="7"/>
  <c r="CC25" i="7"/>
  <c r="CA25" i="7"/>
  <c r="BZ25" i="7"/>
  <c r="BY25" i="7"/>
  <c r="BW25" i="7"/>
  <c r="BV25" i="7"/>
  <c r="BU25" i="7"/>
  <c r="BS25" i="7"/>
  <c r="BR25" i="7"/>
  <c r="BQ25" i="7"/>
  <c r="BL25" i="7"/>
  <c r="BK25" i="7"/>
  <c r="BJ25" i="7"/>
  <c r="BH25" i="7"/>
  <c r="BG25" i="7"/>
  <c r="BF25" i="7"/>
  <c r="BD25" i="7"/>
  <c r="BC25" i="7"/>
  <c r="BB25" i="7"/>
  <c r="AZ25" i="7"/>
  <c r="AY25" i="7"/>
  <c r="AX25" i="7"/>
  <c r="AV25" i="7"/>
  <c r="AU25" i="7"/>
  <c r="AT25" i="7"/>
  <c r="AR25" i="7"/>
  <c r="AQ25" i="7"/>
  <c r="AP25" i="7"/>
  <c r="AL25" i="7"/>
  <c r="AK25" i="7"/>
  <c r="AJ25" i="7"/>
  <c r="AH25" i="7"/>
  <c r="AG25" i="7"/>
  <c r="AF25" i="7"/>
  <c r="AD25" i="7"/>
  <c r="AC25" i="7"/>
  <c r="AB25" i="7"/>
  <c r="Z25" i="7"/>
  <c r="Y25" i="7"/>
  <c r="X25" i="7"/>
  <c r="V25" i="7"/>
  <c r="U25" i="7"/>
  <c r="T25" i="7"/>
  <c r="R25" i="7"/>
  <c r="Q25" i="7"/>
  <c r="P25" i="7"/>
  <c r="CM24" i="7"/>
  <c r="CL24" i="7"/>
  <c r="CK24" i="7"/>
  <c r="CI24" i="7"/>
  <c r="CH24" i="7"/>
  <c r="CG24" i="7"/>
  <c r="CE24" i="7"/>
  <c r="CD24" i="7"/>
  <c r="CC24" i="7"/>
  <c r="CA24" i="7"/>
  <c r="BZ24" i="7"/>
  <c r="BY24" i="7"/>
  <c r="BW24" i="7"/>
  <c r="BV24" i="7"/>
  <c r="BU24" i="7"/>
  <c r="BS24" i="7"/>
  <c r="BR24" i="7"/>
  <c r="BQ24" i="7"/>
  <c r="BL24" i="7"/>
  <c r="BK24" i="7"/>
  <c r="BJ24" i="7"/>
  <c r="BH24" i="7"/>
  <c r="BG24" i="7"/>
  <c r="BF24" i="7"/>
  <c r="BD24" i="7"/>
  <c r="BC24" i="7"/>
  <c r="BB24" i="7"/>
  <c r="AZ24" i="7"/>
  <c r="AY24" i="7"/>
  <c r="AX24" i="7"/>
  <c r="AV24" i="7"/>
  <c r="AU24" i="7"/>
  <c r="AT24" i="7"/>
  <c r="AR24" i="7"/>
  <c r="AQ24" i="7"/>
  <c r="AP24" i="7"/>
  <c r="AL24" i="7"/>
  <c r="AK24" i="7"/>
  <c r="AJ24" i="7"/>
  <c r="AH24" i="7"/>
  <c r="AG24" i="7"/>
  <c r="AF24" i="7"/>
  <c r="AD24" i="7"/>
  <c r="AC24" i="7"/>
  <c r="AB24" i="7"/>
  <c r="Z24" i="7"/>
  <c r="Y24" i="7"/>
  <c r="X24" i="7"/>
  <c r="V24" i="7"/>
  <c r="U24" i="7"/>
  <c r="T24" i="7"/>
  <c r="R24" i="7"/>
  <c r="Q24" i="7"/>
  <c r="P24" i="7"/>
  <c r="CM23" i="7"/>
  <c r="CL23" i="7"/>
  <c r="CK23" i="7"/>
  <c r="CI23" i="7"/>
  <c r="CH23" i="7"/>
  <c r="CG23" i="7"/>
  <c r="CE23" i="7"/>
  <c r="CD23" i="7"/>
  <c r="CC23" i="7"/>
  <c r="CA23" i="7"/>
  <c r="BZ23" i="7"/>
  <c r="BY23" i="7"/>
  <c r="BW23" i="7"/>
  <c r="BV23" i="7"/>
  <c r="BU23" i="7"/>
  <c r="BS23" i="7"/>
  <c r="BR23" i="7"/>
  <c r="BQ23" i="7"/>
  <c r="BL23" i="7"/>
  <c r="BK23" i="7"/>
  <c r="BJ23" i="7"/>
  <c r="BH23" i="7"/>
  <c r="BG23" i="7"/>
  <c r="BF23" i="7"/>
  <c r="BD23" i="7"/>
  <c r="BC23" i="7"/>
  <c r="BB23" i="7"/>
  <c r="AZ23" i="7"/>
  <c r="AY23" i="7"/>
  <c r="AX23" i="7"/>
  <c r="AV23" i="7"/>
  <c r="AU23" i="7"/>
  <c r="AT23" i="7"/>
  <c r="AR23" i="7"/>
  <c r="AQ23" i="7"/>
  <c r="AP23" i="7"/>
  <c r="AL23" i="7"/>
  <c r="AK23" i="7"/>
  <c r="AJ23" i="7"/>
  <c r="AH23" i="7"/>
  <c r="AG23" i="7"/>
  <c r="AF23" i="7"/>
  <c r="AD23" i="7"/>
  <c r="AC23" i="7"/>
  <c r="AB23" i="7"/>
  <c r="Z23" i="7"/>
  <c r="Y23" i="7"/>
  <c r="X23" i="7"/>
  <c r="V23" i="7"/>
  <c r="U23" i="7"/>
  <c r="T23" i="7"/>
  <c r="R23" i="7"/>
  <c r="Q23" i="7"/>
  <c r="P23" i="7"/>
  <c r="CM22" i="7"/>
  <c r="CL22" i="7"/>
  <c r="CK22" i="7"/>
  <c r="CI22" i="7"/>
  <c r="CH22" i="7"/>
  <c r="CG22" i="7"/>
  <c r="CE22" i="7"/>
  <c r="CD22" i="7"/>
  <c r="CC22" i="7"/>
  <c r="CA22" i="7"/>
  <c r="BZ22" i="7"/>
  <c r="BY22" i="7"/>
  <c r="BW22" i="7"/>
  <c r="BV22" i="7"/>
  <c r="BU22" i="7"/>
  <c r="BS22" i="7"/>
  <c r="BR22" i="7"/>
  <c r="BQ22" i="7"/>
  <c r="BL22" i="7"/>
  <c r="BK22" i="7"/>
  <c r="BJ22" i="7"/>
  <c r="BH22" i="7"/>
  <c r="BG22" i="7"/>
  <c r="BF22" i="7"/>
  <c r="BD22" i="7"/>
  <c r="BC22" i="7"/>
  <c r="BB22" i="7"/>
  <c r="AZ22" i="7"/>
  <c r="AY22" i="7"/>
  <c r="AX22" i="7"/>
  <c r="AV22" i="7"/>
  <c r="AU22" i="7"/>
  <c r="AT22" i="7"/>
  <c r="AR22" i="7"/>
  <c r="AQ22" i="7"/>
  <c r="AP22" i="7"/>
  <c r="AL22" i="7"/>
  <c r="AK22" i="7"/>
  <c r="AJ22" i="7"/>
  <c r="AH22" i="7"/>
  <c r="AG22" i="7"/>
  <c r="AF22" i="7"/>
  <c r="AD22" i="7"/>
  <c r="AC22" i="7"/>
  <c r="AB22" i="7"/>
  <c r="Z22" i="7"/>
  <c r="Y22" i="7"/>
  <c r="X22" i="7"/>
  <c r="V22" i="7"/>
  <c r="U22" i="7"/>
  <c r="T22" i="7"/>
  <c r="R22" i="7"/>
  <c r="Q22" i="7"/>
  <c r="P22" i="7"/>
  <c r="CM21" i="7"/>
  <c r="CL21" i="7"/>
  <c r="CK21" i="7"/>
  <c r="CI21" i="7"/>
  <c r="CH21" i="7"/>
  <c r="CG21" i="7"/>
  <c r="CE21" i="7"/>
  <c r="CD21" i="7"/>
  <c r="CC21" i="7"/>
  <c r="CA21" i="7"/>
  <c r="BZ21" i="7"/>
  <c r="BY21" i="7"/>
  <c r="BW21" i="7"/>
  <c r="BV21" i="7"/>
  <c r="BU21" i="7"/>
  <c r="BS21" i="7"/>
  <c r="BR21" i="7"/>
  <c r="BQ21" i="7"/>
  <c r="BL21" i="7"/>
  <c r="BK21" i="7"/>
  <c r="BJ21" i="7"/>
  <c r="BH21" i="7"/>
  <c r="BG21" i="7"/>
  <c r="BF21" i="7"/>
  <c r="BD21" i="7"/>
  <c r="BC21" i="7"/>
  <c r="BB21" i="7"/>
  <c r="AZ21" i="7"/>
  <c r="AY21" i="7"/>
  <c r="AX21" i="7"/>
  <c r="AV21" i="7"/>
  <c r="AU21" i="7"/>
  <c r="AT21" i="7"/>
  <c r="AR21" i="7"/>
  <c r="AQ21" i="7"/>
  <c r="AP21" i="7"/>
  <c r="AL21" i="7"/>
  <c r="AK21" i="7"/>
  <c r="AJ21" i="7"/>
  <c r="AH21" i="7"/>
  <c r="AG21" i="7"/>
  <c r="AF21" i="7"/>
  <c r="AD21" i="7"/>
  <c r="AC21" i="7"/>
  <c r="AB21" i="7"/>
  <c r="Z21" i="7"/>
  <c r="Y21" i="7"/>
  <c r="X21" i="7"/>
  <c r="V21" i="7"/>
  <c r="U21" i="7"/>
  <c r="T21" i="7"/>
  <c r="R21" i="7"/>
  <c r="Q21" i="7"/>
  <c r="P21" i="7"/>
  <c r="CM20" i="7"/>
  <c r="CL20" i="7"/>
  <c r="CK20" i="7"/>
  <c r="CI20" i="7"/>
  <c r="CH20" i="7"/>
  <c r="CG20" i="7"/>
  <c r="CE20" i="7"/>
  <c r="CD20" i="7"/>
  <c r="CC20" i="7"/>
  <c r="CA20" i="7"/>
  <c r="BZ20" i="7"/>
  <c r="BY20" i="7"/>
  <c r="BW20" i="7"/>
  <c r="BV20" i="7"/>
  <c r="BU20" i="7"/>
  <c r="BS20" i="7"/>
  <c r="BR20" i="7"/>
  <c r="BQ20" i="7"/>
  <c r="BL20" i="7"/>
  <c r="BK20" i="7"/>
  <c r="BJ20" i="7"/>
  <c r="BH20" i="7"/>
  <c r="BG20" i="7"/>
  <c r="BF20" i="7"/>
  <c r="BD20" i="7"/>
  <c r="BC20" i="7"/>
  <c r="BB20" i="7"/>
  <c r="AZ20" i="7"/>
  <c r="AY20" i="7"/>
  <c r="AX20" i="7"/>
  <c r="AV20" i="7"/>
  <c r="AU20" i="7"/>
  <c r="AT20" i="7"/>
  <c r="AR20" i="7"/>
  <c r="AQ20" i="7"/>
  <c r="AP20" i="7"/>
  <c r="AL20" i="7"/>
  <c r="AK20" i="7"/>
  <c r="AJ20" i="7"/>
  <c r="AH20" i="7"/>
  <c r="AG20" i="7"/>
  <c r="AF20" i="7"/>
  <c r="AD20" i="7"/>
  <c r="AC20" i="7"/>
  <c r="AB20" i="7"/>
  <c r="Z20" i="7"/>
  <c r="Y20" i="7"/>
  <c r="X20" i="7"/>
  <c r="V20" i="7"/>
  <c r="U20" i="7"/>
  <c r="T20" i="7"/>
  <c r="R20" i="7"/>
  <c r="Q20" i="7"/>
  <c r="P20" i="7"/>
  <c r="CM19" i="7"/>
  <c r="CL19" i="7"/>
  <c r="CK19" i="7"/>
  <c r="CI19" i="7"/>
  <c r="CH19" i="7"/>
  <c r="CG19" i="7"/>
  <c r="CE19" i="7"/>
  <c r="CD19" i="7"/>
  <c r="CC19" i="7"/>
  <c r="CA19" i="7"/>
  <c r="BZ19" i="7"/>
  <c r="BY19" i="7"/>
  <c r="BW19" i="7"/>
  <c r="BV19" i="7"/>
  <c r="BU19" i="7"/>
  <c r="BS19" i="7"/>
  <c r="BR19" i="7"/>
  <c r="BQ19" i="7"/>
  <c r="BL19" i="7"/>
  <c r="BK19" i="7"/>
  <c r="BJ19" i="7"/>
  <c r="BH19" i="7"/>
  <c r="BG19" i="7"/>
  <c r="BF19" i="7"/>
  <c r="BD19" i="7"/>
  <c r="BC19" i="7"/>
  <c r="BB19" i="7"/>
  <c r="AZ19" i="7"/>
  <c r="AY19" i="7"/>
  <c r="AX19" i="7"/>
  <c r="AV19" i="7"/>
  <c r="AU19" i="7"/>
  <c r="AT19" i="7"/>
  <c r="AR19" i="7"/>
  <c r="AQ19" i="7"/>
  <c r="AP19" i="7"/>
  <c r="AL19" i="7"/>
  <c r="AK19" i="7"/>
  <c r="AJ19" i="7"/>
  <c r="AH19" i="7"/>
  <c r="AG19" i="7"/>
  <c r="AF19" i="7"/>
  <c r="AD19" i="7"/>
  <c r="AC19" i="7"/>
  <c r="AB19" i="7"/>
  <c r="Z19" i="7"/>
  <c r="Y19" i="7"/>
  <c r="X19" i="7"/>
  <c r="V19" i="7"/>
  <c r="U19" i="7"/>
  <c r="T19" i="7"/>
  <c r="R19" i="7"/>
  <c r="Q19" i="7"/>
  <c r="P19" i="7"/>
  <c r="CM18" i="7"/>
  <c r="CL18" i="7"/>
  <c r="CK18" i="7"/>
  <c r="CI18" i="7"/>
  <c r="CH18" i="7"/>
  <c r="CG18" i="7"/>
  <c r="CE18" i="7"/>
  <c r="CD18" i="7"/>
  <c r="CC18" i="7"/>
  <c r="CA18" i="7"/>
  <c r="BZ18" i="7"/>
  <c r="BY18" i="7"/>
  <c r="BW18" i="7"/>
  <c r="BV18" i="7"/>
  <c r="BU18" i="7"/>
  <c r="BS18" i="7"/>
  <c r="BR18" i="7"/>
  <c r="BQ18" i="7"/>
  <c r="BL18" i="7"/>
  <c r="BK18" i="7"/>
  <c r="BJ18" i="7"/>
  <c r="BH18" i="7"/>
  <c r="BG18" i="7"/>
  <c r="BF18" i="7"/>
  <c r="BD18" i="7"/>
  <c r="BC18" i="7"/>
  <c r="BB18" i="7"/>
  <c r="AZ18" i="7"/>
  <c r="AY18" i="7"/>
  <c r="AX18" i="7"/>
  <c r="AV18" i="7"/>
  <c r="AU18" i="7"/>
  <c r="AT18" i="7"/>
  <c r="AR18" i="7"/>
  <c r="AQ18" i="7"/>
  <c r="AP18" i="7"/>
  <c r="AL18" i="7"/>
  <c r="AK18" i="7"/>
  <c r="AJ18" i="7"/>
  <c r="AH18" i="7"/>
  <c r="AG18" i="7"/>
  <c r="AF18" i="7"/>
  <c r="AD18" i="7"/>
  <c r="AC18" i="7"/>
  <c r="AB18" i="7"/>
  <c r="Z18" i="7"/>
  <c r="Y18" i="7"/>
  <c r="X18" i="7"/>
  <c r="V18" i="7"/>
  <c r="U18" i="7"/>
  <c r="T18" i="7"/>
  <c r="R18" i="7"/>
  <c r="Q18" i="7"/>
  <c r="P18" i="7"/>
  <c r="CM17" i="7"/>
  <c r="CL17" i="7"/>
  <c r="CK17" i="7"/>
  <c r="CI17" i="7"/>
  <c r="CH17" i="7"/>
  <c r="CG17" i="7"/>
  <c r="CE17" i="7"/>
  <c r="CD17" i="7"/>
  <c r="CC17" i="7"/>
  <c r="CA17" i="7"/>
  <c r="BZ17" i="7"/>
  <c r="BY17" i="7"/>
  <c r="BW17" i="7"/>
  <c r="BV17" i="7"/>
  <c r="BU17" i="7"/>
  <c r="BS17" i="7"/>
  <c r="BR17" i="7"/>
  <c r="BQ17" i="7"/>
  <c r="BL17" i="7"/>
  <c r="BK17" i="7"/>
  <c r="BJ17" i="7"/>
  <c r="BH17" i="7"/>
  <c r="BG17" i="7"/>
  <c r="BF17" i="7"/>
  <c r="BD17" i="7"/>
  <c r="BC17" i="7"/>
  <c r="BB17" i="7"/>
  <c r="AZ17" i="7"/>
  <c r="AY17" i="7"/>
  <c r="AX17" i="7"/>
  <c r="AV17" i="7"/>
  <c r="AU17" i="7"/>
  <c r="AT17" i="7"/>
  <c r="AR17" i="7"/>
  <c r="AQ17" i="7"/>
  <c r="AP17" i="7"/>
  <c r="AL17" i="7"/>
  <c r="AK17" i="7"/>
  <c r="AJ17" i="7"/>
  <c r="AH17" i="7"/>
  <c r="AG17" i="7"/>
  <c r="AF17" i="7"/>
  <c r="AD17" i="7"/>
  <c r="AC17" i="7"/>
  <c r="AB17" i="7"/>
  <c r="Z17" i="7"/>
  <c r="Y17" i="7"/>
  <c r="X17" i="7"/>
  <c r="V17" i="7"/>
  <c r="U17" i="7"/>
  <c r="T17" i="7"/>
  <c r="R17" i="7"/>
  <c r="Q17" i="7"/>
  <c r="P17" i="7"/>
  <c r="CM16" i="7"/>
  <c r="CL16" i="7"/>
  <c r="CK16" i="7"/>
  <c r="CI16" i="7"/>
  <c r="CH16" i="7"/>
  <c r="CG16" i="7"/>
  <c r="CE16" i="7"/>
  <c r="CD16" i="7"/>
  <c r="CC16" i="7"/>
  <c r="CA16" i="7"/>
  <c r="BZ16" i="7"/>
  <c r="BY16" i="7"/>
  <c r="BW16" i="7"/>
  <c r="BV16" i="7"/>
  <c r="BU16" i="7"/>
  <c r="BS16" i="7"/>
  <c r="BR16" i="7"/>
  <c r="BQ16" i="7"/>
  <c r="BL16" i="7"/>
  <c r="BK16" i="7"/>
  <c r="BJ16" i="7"/>
  <c r="BH16" i="7"/>
  <c r="BG16" i="7"/>
  <c r="BF16" i="7"/>
  <c r="BD16" i="7"/>
  <c r="BC16" i="7"/>
  <c r="BB16" i="7"/>
  <c r="AZ16" i="7"/>
  <c r="AY16" i="7"/>
  <c r="AX16" i="7"/>
  <c r="AV16" i="7"/>
  <c r="AU16" i="7"/>
  <c r="AT16" i="7"/>
  <c r="AR16" i="7"/>
  <c r="AQ16" i="7"/>
  <c r="AP16" i="7"/>
  <c r="AL16" i="7"/>
  <c r="AK16" i="7"/>
  <c r="AJ16" i="7"/>
  <c r="AH16" i="7"/>
  <c r="AG16" i="7"/>
  <c r="AF16" i="7"/>
  <c r="AD16" i="7"/>
  <c r="AC16" i="7"/>
  <c r="AB16" i="7"/>
  <c r="Z16" i="7"/>
  <c r="Y16" i="7"/>
  <c r="X16" i="7"/>
  <c r="V16" i="7"/>
  <c r="U16" i="7"/>
  <c r="T16" i="7"/>
  <c r="R16" i="7"/>
  <c r="Q16" i="7"/>
  <c r="P16" i="7"/>
  <c r="CM15" i="7"/>
  <c r="CL15" i="7"/>
  <c r="CK15" i="7"/>
  <c r="CI15" i="7"/>
  <c r="CH15" i="7"/>
  <c r="CG15" i="7"/>
  <c r="CE15" i="7"/>
  <c r="CD15" i="7"/>
  <c r="CC15" i="7"/>
  <c r="CA15" i="7"/>
  <c r="BZ15" i="7"/>
  <c r="BY15" i="7"/>
  <c r="BW15" i="7"/>
  <c r="BV15" i="7"/>
  <c r="BU15" i="7"/>
  <c r="BS15" i="7"/>
  <c r="BR15" i="7"/>
  <c r="BQ15" i="7"/>
  <c r="BL15" i="7"/>
  <c r="BK15" i="7"/>
  <c r="BJ15" i="7"/>
  <c r="BH15" i="7"/>
  <c r="BG15" i="7"/>
  <c r="BF15" i="7"/>
  <c r="BD15" i="7"/>
  <c r="BC15" i="7"/>
  <c r="BB15" i="7"/>
  <c r="AZ15" i="7"/>
  <c r="AY15" i="7"/>
  <c r="AX15" i="7"/>
  <c r="AV15" i="7"/>
  <c r="AU15" i="7"/>
  <c r="AT15" i="7"/>
  <c r="AR15" i="7"/>
  <c r="AQ15" i="7"/>
  <c r="AP15" i="7"/>
  <c r="AL15" i="7"/>
  <c r="AK15" i="7"/>
  <c r="AJ15" i="7"/>
  <c r="AH15" i="7"/>
  <c r="AG15" i="7"/>
  <c r="AF15" i="7"/>
  <c r="AD15" i="7"/>
  <c r="AC15" i="7"/>
  <c r="AB15" i="7"/>
  <c r="Z15" i="7"/>
  <c r="Y15" i="7"/>
  <c r="X15" i="7"/>
  <c r="V15" i="7"/>
  <c r="U15" i="7"/>
  <c r="T15" i="7"/>
  <c r="R15" i="7"/>
  <c r="Q15" i="7"/>
  <c r="P15" i="7"/>
  <c r="CM14" i="7"/>
  <c r="CL14" i="7"/>
  <c r="CK14" i="7"/>
  <c r="CI14" i="7"/>
  <c r="CH14" i="7"/>
  <c r="CG14" i="7"/>
  <c r="CE14" i="7"/>
  <c r="CD14" i="7"/>
  <c r="CC14" i="7"/>
  <c r="CA14" i="7"/>
  <c r="BZ14" i="7"/>
  <c r="BY14" i="7"/>
  <c r="BW14" i="7"/>
  <c r="BV14" i="7"/>
  <c r="BU14" i="7"/>
  <c r="BS14" i="7"/>
  <c r="BR14" i="7"/>
  <c r="BQ14" i="7"/>
  <c r="BL14" i="7"/>
  <c r="BK14" i="7"/>
  <c r="BJ14" i="7"/>
  <c r="BH14" i="7"/>
  <c r="BG14" i="7"/>
  <c r="BF14" i="7"/>
  <c r="BD14" i="7"/>
  <c r="BC14" i="7"/>
  <c r="BB14" i="7"/>
  <c r="AZ14" i="7"/>
  <c r="AY14" i="7"/>
  <c r="AX14" i="7"/>
  <c r="AV14" i="7"/>
  <c r="AU14" i="7"/>
  <c r="AT14" i="7"/>
  <c r="AR14" i="7"/>
  <c r="AQ14" i="7"/>
  <c r="AP14" i="7"/>
  <c r="AL14" i="7"/>
  <c r="AK14" i="7"/>
  <c r="AJ14" i="7"/>
  <c r="AH14" i="7"/>
  <c r="AG14" i="7"/>
  <c r="AF14" i="7"/>
  <c r="AD14" i="7"/>
  <c r="AC14" i="7"/>
  <c r="AB14" i="7"/>
  <c r="Z14" i="7"/>
  <c r="Y14" i="7"/>
  <c r="X14" i="7"/>
  <c r="V14" i="7"/>
  <c r="U14" i="7"/>
  <c r="T14" i="7"/>
  <c r="R14" i="7"/>
  <c r="Q14" i="7"/>
  <c r="P14" i="7"/>
  <c r="CM13" i="7"/>
  <c r="CL13" i="7"/>
  <c r="CK13" i="7"/>
  <c r="CI13" i="7"/>
  <c r="CH13" i="7"/>
  <c r="CG13" i="7"/>
  <c r="CE13" i="7"/>
  <c r="CD13" i="7"/>
  <c r="CC13" i="7"/>
  <c r="CA13" i="7"/>
  <c r="BZ13" i="7"/>
  <c r="BY13" i="7"/>
  <c r="BW13" i="7"/>
  <c r="BV13" i="7"/>
  <c r="BU13" i="7"/>
  <c r="BS13" i="7"/>
  <c r="BR13" i="7"/>
  <c r="BQ13" i="7"/>
  <c r="BL13" i="7"/>
  <c r="BK13" i="7"/>
  <c r="BJ13" i="7"/>
  <c r="BH13" i="7"/>
  <c r="BG13" i="7"/>
  <c r="BF13" i="7"/>
  <c r="BD13" i="7"/>
  <c r="BC13" i="7"/>
  <c r="BB13" i="7"/>
  <c r="AZ13" i="7"/>
  <c r="AY13" i="7"/>
  <c r="AX13" i="7"/>
  <c r="AV13" i="7"/>
  <c r="AU13" i="7"/>
  <c r="AT13" i="7"/>
  <c r="AR13" i="7"/>
  <c r="AQ13" i="7"/>
  <c r="AP13" i="7"/>
  <c r="AL13" i="7"/>
  <c r="AK13" i="7"/>
  <c r="AJ13" i="7"/>
  <c r="AH13" i="7"/>
  <c r="AG13" i="7"/>
  <c r="AF13" i="7"/>
  <c r="AD13" i="7"/>
  <c r="AC13" i="7"/>
  <c r="AB13" i="7"/>
  <c r="Z13" i="7"/>
  <c r="Y13" i="7"/>
  <c r="X13" i="7"/>
  <c r="V13" i="7"/>
  <c r="U13" i="7"/>
  <c r="T13" i="7"/>
  <c r="R13" i="7"/>
  <c r="Q13" i="7"/>
  <c r="P13" i="7"/>
  <c r="CM12" i="7"/>
  <c r="CL12" i="7"/>
  <c r="CK12" i="7"/>
  <c r="CI12" i="7"/>
  <c r="CH12" i="7"/>
  <c r="CG12" i="7"/>
  <c r="CE12" i="7"/>
  <c r="CD12" i="7"/>
  <c r="CC12" i="7"/>
  <c r="CA12" i="7"/>
  <c r="BZ12" i="7"/>
  <c r="BY12" i="7"/>
  <c r="BW12" i="7"/>
  <c r="BV12" i="7"/>
  <c r="BU12" i="7"/>
  <c r="BS12" i="7"/>
  <c r="BR12" i="7"/>
  <c r="BQ12" i="7"/>
  <c r="BL12" i="7"/>
  <c r="BK12" i="7"/>
  <c r="BJ12" i="7"/>
  <c r="BH12" i="7"/>
  <c r="BG12" i="7"/>
  <c r="BF12" i="7"/>
  <c r="BD12" i="7"/>
  <c r="BC12" i="7"/>
  <c r="BB12" i="7"/>
  <c r="AZ12" i="7"/>
  <c r="AY12" i="7"/>
  <c r="AX12" i="7"/>
  <c r="AV12" i="7"/>
  <c r="AU12" i="7"/>
  <c r="AT12" i="7"/>
  <c r="AR12" i="7"/>
  <c r="AQ12" i="7"/>
  <c r="AP12" i="7"/>
  <c r="AL12" i="7"/>
  <c r="AK12" i="7"/>
  <c r="AJ12" i="7"/>
  <c r="AH12" i="7"/>
  <c r="AG12" i="7"/>
  <c r="AF12" i="7"/>
  <c r="AD12" i="7"/>
  <c r="AC12" i="7"/>
  <c r="AB12" i="7"/>
  <c r="Z12" i="7"/>
  <c r="Y12" i="7"/>
  <c r="X12" i="7"/>
  <c r="V12" i="7"/>
  <c r="U12" i="7"/>
  <c r="T12" i="7"/>
  <c r="R12" i="7"/>
  <c r="Q12" i="7"/>
  <c r="P12" i="7"/>
  <c r="CM11" i="7"/>
  <c r="CL11" i="7"/>
  <c r="CK11" i="7"/>
  <c r="CI11" i="7"/>
  <c r="CH11" i="7"/>
  <c r="CG11" i="7"/>
  <c r="CE11" i="7"/>
  <c r="CD11" i="7"/>
  <c r="CC11" i="7"/>
  <c r="CA11" i="7"/>
  <c r="BZ11" i="7"/>
  <c r="BY11" i="7"/>
  <c r="BW11" i="7"/>
  <c r="BV11" i="7"/>
  <c r="BU11" i="7"/>
  <c r="BS11" i="7"/>
  <c r="BR11" i="7"/>
  <c r="BQ11" i="7"/>
  <c r="BL11" i="7"/>
  <c r="BK11" i="7"/>
  <c r="BJ11" i="7"/>
  <c r="BH11" i="7"/>
  <c r="BG11" i="7"/>
  <c r="BF11" i="7"/>
  <c r="BD11" i="7"/>
  <c r="BC11" i="7"/>
  <c r="BB11" i="7"/>
  <c r="AZ11" i="7"/>
  <c r="AY11" i="7"/>
  <c r="AX11" i="7"/>
  <c r="AV11" i="7"/>
  <c r="AU11" i="7"/>
  <c r="AT11" i="7"/>
  <c r="AR11" i="7"/>
  <c r="AQ11" i="7"/>
  <c r="AP11" i="7"/>
  <c r="AL11" i="7"/>
  <c r="AK11" i="7"/>
  <c r="AJ11" i="7"/>
  <c r="AH11" i="7"/>
  <c r="AG11" i="7"/>
  <c r="AF11" i="7"/>
  <c r="AD11" i="7"/>
  <c r="AC11" i="7"/>
  <c r="AB11" i="7"/>
  <c r="Z11" i="7"/>
  <c r="Y11" i="7"/>
  <c r="X11" i="7"/>
  <c r="V11" i="7"/>
  <c r="U11" i="7"/>
  <c r="T11" i="7"/>
  <c r="R11" i="7"/>
  <c r="Q11" i="7"/>
  <c r="P11" i="7"/>
  <c r="CM10" i="7"/>
  <c r="CL10" i="7"/>
  <c r="CK10" i="7"/>
  <c r="CI10" i="7"/>
  <c r="CH10" i="7"/>
  <c r="CG10" i="7"/>
  <c r="CE10" i="7"/>
  <c r="CD10" i="7"/>
  <c r="CC10" i="7"/>
  <c r="CA10" i="7"/>
  <c r="BZ10" i="7"/>
  <c r="BY10" i="7"/>
  <c r="BW10" i="7"/>
  <c r="BV10" i="7"/>
  <c r="BU10" i="7"/>
  <c r="BS10" i="7"/>
  <c r="BR10" i="7"/>
  <c r="BQ10" i="7"/>
  <c r="BL10" i="7"/>
  <c r="BK10" i="7"/>
  <c r="BJ10" i="7"/>
  <c r="BH10" i="7"/>
  <c r="BG10" i="7"/>
  <c r="BF10" i="7"/>
  <c r="BD10" i="7"/>
  <c r="BC10" i="7"/>
  <c r="BB10" i="7"/>
  <c r="AZ10" i="7"/>
  <c r="AY10" i="7"/>
  <c r="AX10" i="7"/>
  <c r="AV10" i="7"/>
  <c r="AU10" i="7"/>
  <c r="AT10" i="7"/>
  <c r="AR10" i="7"/>
  <c r="AQ10" i="7"/>
  <c r="AP10" i="7"/>
  <c r="AL10" i="7"/>
  <c r="AK10" i="7"/>
  <c r="AJ10" i="7"/>
  <c r="AH10" i="7"/>
  <c r="AG10" i="7"/>
  <c r="AF10" i="7"/>
  <c r="AD10" i="7"/>
  <c r="AC10" i="7"/>
  <c r="AB10" i="7"/>
  <c r="Z10" i="7"/>
  <c r="Y10" i="7"/>
  <c r="X10" i="7"/>
  <c r="V10" i="7"/>
  <c r="U10" i="7"/>
  <c r="T10" i="7"/>
  <c r="R10" i="7"/>
  <c r="Q10" i="7"/>
  <c r="P10" i="7"/>
  <c r="CM9" i="7"/>
  <c r="CL9" i="7"/>
  <c r="CK9" i="7"/>
  <c r="CI9" i="7"/>
  <c r="CH9" i="7"/>
  <c r="CG9" i="7"/>
  <c r="CE9" i="7"/>
  <c r="CD9" i="7"/>
  <c r="CC9" i="7"/>
  <c r="CA9" i="7"/>
  <c r="BZ9" i="7"/>
  <c r="BY9" i="7"/>
  <c r="BW9" i="7"/>
  <c r="BV9" i="7"/>
  <c r="BU9" i="7"/>
  <c r="BS9" i="7"/>
  <c r="BR9" i="7"/>
  <c r="BQ9" i="7"/>
  <c r="BL9" i="7"/>
  <c r="BK9" i="7"/>
  <c r="BJ9" i="7"/>
  <c r="BH9" i="7"/>
  <c r="BG9" i="7"/>
  <c r="BF9" i="7"/>
  <c r="BD9" i="7"/>
  <c r="BC9" i="7"/>
  <c r="BB9" i="7"/>
  <c r="AZ9" i="7"/>
  <c r="AY9" i="7"/>
  <c r="AX9" i="7"/>
  <c r="AV9" i="7"/>
  <c r="AU9" i="7"/>
  <c r="AT9" i="7"/>
  <c r="AR9" i="7"/>
  <c r="AQ9" i="7"/>
  <c r="AP9" i="7"/>
  <c r="AL9" i="7"/>
  <c r="AK9" i="7"/>
  <c r="AJ9" i="7"/>
  <c r="AH9" i="7"/>
  <c r="AG9" i="7"/>
  <c r="AF9" i="7"/>
  <c r="AD9" i="7"/>
  <c r="AC9" i="7"/>
  <c r="AB9" i="7"/>
  <c r="Z9" i="7"/>
  <c r="Y9" i="7"/>
  <c r="X9" i="7"/>
  <c r="V9" i="7"/>
  <c r="U9" i="7"/>
  <c r="T9" i="7"/>
  <c r="R9" i="7"/>
  <c r="Q9" i="7"/>
  <c r="P9" i="7"/>
  <c r="CM8" i="7"/>
  <c r="CL8" i="7"/>
  <c r="CK8" i="7"/>
  <c r="CI8" i="7"/>
  <c r="CH8" i="7"/>
  <c r="CG8" i="7"/>
  <c r="CE8" i="7"/>
  <c r="CD8" i="7"/>
  <c r="CC8" i="7"/>
  <c r="CA8" i="7"/>
  <c r="BZ8" i="7"/>
  <c r="BY8" i="7"/>
  <c r="BW8" i="7"/>
  <c r="BV8" i="7"/>
  <c r="BU8" i="7"/>
  <c r="BS8" i="7"/>
  <c r="BR8" i="7"/>
  <c r="BQ8" i="7"/>
  <c r="BL8" i="7"/>
  <c r="BK8" i="7"/>
  <c r="BJ8" i="7"/>
  <c r="BH8" i="7"/>
  <c r="BG8" i="7"/>
  <c r="BF8" i="7"/>
  <c r="BD8" i="7"/>
  <c r="BC8" i="7"/>
  <c r="BB8" i="7"/>
  <c r="AZ8" i="7"/>
  <c r="AY8" i="7"/>
  <c r="AX8" i="7"/>
  <c r="AV8" i="7"/>
  <c r="AU8" i="7"/>
  <c r="AT8" i="7"/>
  <c r="AR8" i="7"/>
  <c r="AQ8" i="7"/>
  <c r="AP8" i="7"/>
  <c r="AL8" i="7"/>
  <c r="AK8" i="7"/>
  <c r="AJ8" i="7"/>
  <c r="AH8" i="7"/>
  <c r="AG8" i="7"/>
  <c r="AF8" i="7"/>
  <c r="AD8" i="7"/>
  <c r="AC8" i="7"/>
  <c r="AB8" i="7"/>
  <c r="Z8" i="7"/>
  <c r="Y8" i="7"/>
  <c r="X8" i="7"/>
  <c r="V8" i="7"/>
  <c r="U8" i="7"/>
  <c r="T8" i="7"/>
  <c r="R8" i="7"/>
  <c r="Q8" i="7"/>
  <c r="P8" i="7"/>
  <c r="CM7" i="7"/>
  <c r="CL7" i="7"/>
  <c r="CK7" i="7"/>
  <c r="CI7" i="7"/>
  <c r="CH7" i="7"/>
  <c r="CG7" i="7"/>
  <c r="CE7" i="7"/>
  <c r="CD7" i="7"/>
  <c r="CC7" i="7"/>
  <c r="CA7" i="7"/>
  <c r="BZ7" i="7"/>
  <c r="BY7" i="7"/>
  <c r="BW7" i="7"/>
  <c r="BV7" i="7"/>
  <c r="BU7" i="7"/>
  <c r="BS7" i="7"/>
  <c r="BR7" i="7"/>
  <c r="BQ7" i="7"/>
  <c r="BL7" i="7"/>
  <c r="BK7" i="7"/>
  <c r="BJ7" i="7"/>
  <c r="BH7" i="7"/>
  <c r="BG7" i="7"/>
  <c r="BF7" i="7"/>
  <c r="BD7" i="7"/>
  <c r="BC7" i="7"/>
  <c r="BB7" i="7"/>
  <c r="AZ7" i="7"/>
  <c r="AY7" i="7"/>
  <c r="AX7" i="7"/>
  <c r="AV7" i="7"/>
  <c r="AU7" i="7"/>
  <c r="AT7" i="7"/>
  <c r="AR7" i="7"/>
  <c r="AQ7" i="7"/>
  <c r="AP7" i="7"/>
  <c r="AL7" i="7"/>
  <c r="AK7" i="7"/>
  <c r="AJ7" i="7"/>
  <c r="AH7" i="7"/>
  <c r="AG7" i="7"/>
  <c r="AF7" i="7"/>
  <c r="AD7" i="7"/>
  <c r="AC7" i="7"/>
  <c r="AB7" i="7"/>
  <c r="Z7" i="7"/>
  <c r="Y7" i="7"/>
  <c r="X7" i="7"/>
  <c r="V7" i="7"/>
  <c r="U7" i="7"/>
  <c r="T7" i="7"/>
  <c r="R7" i="7"/>
  <c r="Q7" i="7"/>
  <c r="P7" i="7"/>
  <c r="CM6" i="7"/>
  <c r="CL6" i="7"/>
  <c r="CK6" i="7"/>
  <c r="CI6" i="7"/>
  <c r="CH6" i="7"/>
  <c r="CG6" i="7"/>
  <c r="CE6" i="7"/>
  <c r="CD6" i="7"/>
  <c r="CC6" i="7"/>
  <c r="CA6" i="7"/>
  <c r="BZ6" i="7"/>
  <c r="BY6" i="7"/>
  <c r="BW6" i="7"/>
  <c r="BV6" i="7"/>
  <c r="BU6" i="7"/>
  <c r="BS6" i="7"/>
  <c r="BR6" i="7"/>
  <c r="BQ6" i="7"/>
  <c r="BL6" i="7"/>
  <c r="BK6" i="7"/>
  <c r="BJ6" i="7"/>
  <c r="BH6" i="7"/>
  <c r="BG6" i="7"/>
  <c r="BF6" i="7"/>
  <c r="BD6" i="7"/>
  <c r="BC6" i="7"/>
  <c r="BB6" i="7"/>
  <c r="AZ6" i="7"/>
  <c r="AY6" i="7"/>
  <c r="AX6" i="7"/>
  <c r="AV6" i="7"/>
  <c r="AU6" i="7"/>
  <c r="AT6" i="7"/>
  <c r="AR6" i="7"/>
  <c r="AQ6" i="7"/>
  <c r="AP6" i="7"/>
  <c r="AL6" i="7"/>
  <c r="AK6" i="7"/>
  <c r="AJ6" i="7"/>
  <c r="AH6" i="7"/>
  <c r="AG6" i="7"/>
  <c r="AF6" i="7"/>
  <c r="AD6" i="7"/>
  <c r="AC6" i="7"/>
  <c r="AB6" i="7"/>
  <c r="Z6" i="7"/>
  <c r="Y6" i="7"/>
  <c r="X6" i="7"/>
  <c r="V6" i="7"/>
  <c r="U6" i="7"/>
  <c r="T6" i="7"/>
  <c r="R6" i="7"/>
  <c r="Q6" i="7"/>
  <c r="P6" i="7"/>
  <c r="CM5" i="7"/>
  <c r="CL5" i="7"/>
  <c r="CK5" i="7"/>
  <c r="CI5" i="7"/>
  <c r="CH5" i="7"/>
  <c r="CG5" i="7"/>
  <c r="CE5" i="7"/>
  <c r="CD5" i="7"/>
  <c r="CC5" i="7"/>
  <c r="CA5" i="7"/>
  <c r="BZ5" i="7"/>
  <c r="BY5" i="7"/>
  <c r="BW5" i="7"/>
  <c r="BV5" i="7"/>
  <c r="BU5" i="7"/>
  <c r="BS5" i="7"/>
  <c r="BR5" i="7"/>
  <c r="BQ5" i="7"/>
  <c r="BL5" i="7"/>
  <c r="BK5" i="7"/>
  <c r="BJ5" i="7"/>
  <c r="BH5" i="7"/>
  <c r="BG5" i="7"/>
  <c r="BF5" i="7"/>
  <c r="BD5" i="7"/>
  <c r="BC5" i="7"/>
  <c r="BB5" i="7"/>
  <c r="AZ5" i="7"/>
  <c r="AY5" i="7"/>
  <c r="AX5" i="7"/>
  <c r="AV5" i="7"/>
  <c r="AU5" i="7"/>
  <c r="AT5" i="7"/>
  <c r="AR5" i="7"/>
  <c r="AQ5" i="7"/>
  <c r="AP5" i="7"/>
  <c r="AL5" i="7"/>
  <c r="AK5" i="7"/>
  <c r="AJ5" i="7"/>
  <c r="AH5" i="7"/>
  <c r="AG5" i="7"/>
  <c r="AF5" i="7"/>
  <c r="AD5" i="7"/>
  <c r="AC5" i="7"/>
  <c r="AB5" i="7"/>
  <c r="Z5" i="7"/>
  <c r="Y5" i="7"/>
  <c r="X5" i="7"/>
  <c r="V5" i="7"/>
  <c r="U5" i="7"/>
  <c r="T5" i="7"/>
  <c r="R5" i="7"/>
  <c r="Q5" i="7"/>
  <c r="P5" i="7"/>
  <c r="CM4" i="7"/>
  <c r="CL4" i="7"/>
  <c r="CK4" i="7"/>
  <c r="CI4" i="7"/>
  <c r="CH4" i="7"/>
  <c r="CG4" i="7"/>
  <c r="CE4" i="7"/>
  <c r="CD4" i="7"/>
  <c r="CC4" i="7"/>
  <c r="CA4" i="7"/>
  <c r="BZ4" i="7"/>
  <c r="BY4" i="7"/>
  <c r="BW4" i="7"/>
  <c r="BV4" i="7"/>
  <c r="BU4" i="7"/>
  <c r="BS4" i="7"/>
  <c r="BR4" i="7"/>
  <c r="BQ4" i="7"/>
  <c r="BL4" i="7"/>
  <c r="BK4" i="7"/>
  <c r="BJ4" i="7"/>
  <c r="BH4" i="7"/>
  <c r="BG4" i="7"/>
  <c r="BF4" i="7"/>
  <c r="BD4" i="7"/>
  <c r="BC4" i="7"/>
  <c r="BB4" i="7"/>
  <c r="AZ4" i="7"/>
  <c r="AY4" i="7"/>
  <c r="AX4" i="7"/>
  <c r="AV4" i="7"/>
  <c r="AU4" i="7"/>
  <c r="AT4" i="7"/>
  <c r="AR4" i="7"/>
  <c r="AQ4" i="7"/>
  <c r="AP4" i="7"/>
  <c r="AL4" i="7"/>
  <c r="AK4" i="7"/>
  <c r="AJ4" i="7"/>
  <c r="AH4" i="7"/>
  <c r="AG4" i="7"/>
  <c r="AF4" i="7"/>
  <c r="AD4" i="7"/>
  <c r="AC4" i="7"/>
  <c r="AB4" i="7"/>
  <c r="Z4" i="7"/>
  <c r="Y4" i="7"/>
  <c r="X4" i="7"/>
  <c r="V4" i="7"/>
  <c r="U4" i="7"/>
  <c r="T4" i="7"/>
  <c r="R4" i="7"/>
  <c r="Q4" i="7"/>
  <c r="P4" i="7"/>
  <c r="EQ140" i="3" l="1"/>
  <c r="EP140" i="3"/>
  <c r="EO140" i="3"/>
  <c r="EN140" i="3"/>
  <c r="EM140" i="3"/>
  <c r="EL140" i="3"/>
  <c r="EK140" i="3"/>
  <c r="EJ140" i="3"/>
  <c r="EI140" i="3"/>
  <c r="EH140" i="3"/>
  <c r="EG140" i="3"/>
  <c r="EF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BD10" i="5"/>
  <c r="BD17" i="5" s="1"/>
  <c r="CO400" i="3"/>
  <c r="CN400" i="3"/>
  <c r="CM400" i="3"/>
  <c r="CL400" i="3"/>
  <c r="CK400" i="3"/>
  <c r="CJ400" i="3"/>
  <c r="CI400" i="3"/>
  <c r="CH400" i="3"/>
  <c r="CG400" i="3"/>
  <c r="BY400" i="3"/>
  <c r="BX400" i="3"/>
  <c r="BW400" i="3"/>
  <c r="BV400" i="3"/>
  <c r="BU400" i="3"/>
  <c r="BT400" i="3"/>
  <c r="BS400" i="3"/>
  <c r="BR400" i="3"/>
  <c r="BQ400" i="3"/>
  <c r="BH400" i="3"/>
  <c r="BG400" i="3"/>
  <c r="BF400" i="3"/>
  <c r="BE400" i="3"/>
  <c r="BD400" i="3"/>
  <c r="BC400" i="3"/>
  <c r="BB400" i="3"/>
  <c r="BA400" i="3"/>
  <c r="AZ400" i="3"/>
  <c r="AR400" i="3"/>
  <c r="AQ400" i="3"/>
  <c r="AP400" i="3"/>
  <c r="AO400" i="3"/>
  <c r="AN400" i="3"/>
  <c r="AM400" i="3"/>
  <c r="AL400" i="3"/>
  <c r="AK400" i="3"/>
  <c r="AJ400" i="3"/>
  <c r="AA400" i="3"/>
  <c r="Z400" i="3"/>
  <c r="Y400" i="3"/>
  <c r="X400" i="3"/>
  <c r="W400" i="3"/>
  <c r="V400" i="3"/>
  <c r="U400" i="3"/>
  <c r="T400" i="3"/>
  <c r="S400" i="3"/>
  <c r="K400" i="3"/>
  <c r="J400" i="3"/>
  <c r="I400" i="3"/>
  <c r="H400" i="3"/>
  <c r="G400" i="3"/>
  <c r="F400" i="3"/>
  <c r="E400" i="3"/>
  <c r="D400" i="3"/>
  <c r="C400" i="3"/>
  <c r="CO399" i="3"/>
  <c r="CN399" i="3"/>
  <c r="CM399" i="3"/>
  <c r="CL399" i="3"/>
  <c r="CK399" i="3"/>
  <c r="CJ399" i="3"/>
  <c r="CI399" i="3"/>
  <c r="CH399" i="3"/>
  <c r="CG399" i="3"/>
  <c r="BY399" i="3"/>
  <c r="BX399" i="3"/>
  <c r="BW399" i="3"/>
  <c r="BV399" i="3"/>
  <c r="BU399" i="3"/>
  <c r="BT399" i="3"/>
  <c r="BS399" i="3"/>
  <c r="BR399" i="3"/>
  <c r="BQ399" i="3"/>
  <c r="BH399" i="3"/>
  <c r="BG399" i="3"/>
  <c r="BF399" i="3"/>
  <c r="BE399" i="3"/>
  <c r="BD399" i="3"/>
  <c r="BC399" i="3"/>
  <c r="BB399" i="3"/>
  <c r="BA399" i="3"/>
  <c r="AZ399" i="3"/>
  <c r="AR399" i="3"/>
  <c r="AQ399" i="3"/>
  <c r="AP399" i="3"/>
  <c r="AO399" i="3"/>
  <c r="AN399" i="3"/>
  <c r="AM399" i="3"/>
  <c r="AL399" i="3"/>
  <c r="AK399" i="3"/>
  <c r="AJ399" i="3"/>
  <c r="AA399" i="3"/>
  <c r="Z399" i="3"/>
  <c r="Y399" i="3"/>
  <c r="X399" i="3"/>
  <c r="W399" i="3"/>
  <c r="V399" i="3"/>
  <c r="U399" i="3"/>
  <c r="T399" i="3"/>
  <c r="S399" i="3"/>
  <c r="K399" i="3"/>
  <c r="J399" i="3"/>
  <c r="I399" i="3"/>
  <c r="H399" i="3"/>
  <c r="G399" i="3"/>
  <c r="F399" i="3"/>
  <c r="E399" i="3"/>
  <c r="D399" i="3"/>
  <c r="C399" i="3"/>
  <c r="BH142" i="4"/>
  <c r="BL141" i="4"/>
  <c r="CP400" i="2"/>
  <c r="CO400" i="2"/>
  <c r="CN400" i="2"/>
  <c r="CM400" i="2"/>
  <c r="CL400" i="2"/>
  <c r="CK400" i="2"/>
  <c r="CJ400" i="2"/>
  <c r="CI400" i="2"/>
  <c r="CH400" i="2"/>
  <c r="CG400" i="2"/>
  <c r="BZ400" i="2"/>
  <c r="BY400" i="2"/>
  <c r="BX400" i="2"/>
  <c r="BW400" i="2"/>
  <c r="BV400" i="2"/>
  <c r="BU400" i="2"/>
  <c r="BT400" i="2"/>
  <c r="BS400" i="2"/>
  <c r="BR400" i="2"/>
  <c r="BQ400" i="2"/>
  <c r="BI400" i="2"/>
  <c r="BH400" i="2"/>
  <c r="BG400" i="2"/>
  <c r="BF400" i="2"/>
  <c r="BE400" i="2"/>
  <c r="BD400" i="2"/>
  <c r="BC400" i="2"/>
  <c r="BB400" i="2"/>
  <c r="BA400" i="2"/>
  <c r="AZ400" i="2"/>
  <c r="AS400" i="2"/>
  <c r="AR400" i="2"/>
  <c r="AQ400" i="2"/>
  <c r="AP400" i="2"/>
  <c r="AO400" i="2"/>
  <c r="AN400" i="2"/>
  <c r="AM400" i="2"/>
  <c r="AL400" i="2"/>
  <c r="AK400" i="2"/>
  <c r="AJ400" i="2"/>
  <c r="AB400" i="2"/>
  <c r="AA400" i="2"/>
  <c r="Z400" i="2"/>
  <c r="Y400" i="2"/>
  <c r="X400" i="2"/>
  <c r="W400" i="2"/>
  <c r="V400" i="2"/>
  <c r="U400" i="2"/>
  <c r="T400" i="2"/>
  <c r="S400" i="2"/>
  <c r="L400" i="2"/>
  <c r="K400" i="2"/>
  <c r="J400" i="2"/>
  <c r="I400" i="2"/>
  <c r="H400" i="2"/>
  <c r="G400" i="2"/>
  <c r="F400" i="2"/>
  <c r="E400" i="2"/>
  <c r="D400" i="2"/>
  <c r="C400" i="2"/>
  <c r="CP399" i="2"/>
  <c r="CO399" i="2"/>
  <c r="CN399" i="2"/>
  <c r="CM399" i="2"/>
  <c r="CL399" i="2"/>
  <c r="CK399" i="2"/>
  <c r="CJ399" i="2"/>
  <c r="CI399" i="2"/>
  <c r="CH399" i="2"/>
  <c r="CG399" i="2"/>
  <c r="BZ399" i="2"/>
  <c r="BY399" i="2"/>
  <c r="BX399" i="2"/>
  <c r="BW399" i="2"/>
  <c r="BV399" i="2"/>
  <c r="BU399" i="2"/>
  <c r="BT399" i="2"/>
  <c r="BS399" i="2"/>
  <c r="BR399" i="2"/>
  <c r="BQ399" i="2"/>
  <c r="BI399" i="2"/>
  <c r="BH399" i="2"/>
  <c r="BG399" i="2"/>
  <c r="BF399" i="2"/>
  <c r="BE399" i="2"/>
  <c r="BD399" i="2"/>
  <c r="BC399" i="2"/>
  <c r="BB399" i="2"/>
  <c r="BA399" i="2"/>
  <c r="AZ399" i="2"/>
  <c r="AS399" i="2"/>
  <c r="AR399" i="2"/>
  <c r="AQ399" i="2"/>
  <c r="AP399" i="2"/>
  <c r="AO399" i="2"/>
  <c r="AN399" i="2"/>
  <c r="AM399" i="2"/>
  <c r="AL399" i="2"/>
  <c r="AK399" i="2"/>
  <c r="AJ399" i="2"/>
  <c r="AB399" i="2"/>
  <c r="AA399" i="2"/>
  <c r="Z399" i="2"/>
  <c r="Y399" i="2"/>
  <c r="X399" i="2"/>
  <c r="W399" i="2"/>
  <c r="V399" i="2"/>
  <c r="U399" i="2"/>
  <c r="T399" i="2"/>
  <c r="S399" i="2"/>
  <c r="L399" i="2"/>
  <c r="K399" i="2"/>
  <c r="J399" i="2"/>
  <c r="I399" i="2"/>
  <c r="H399" i="2"/>
  <c r="G399" i="2"/>
  <c r="F399" i="2"/>
  <c r="E399" i="2"/>
  <c r="D399" i="2"/>
  <c r="C399" i="2"/>
  <c r="CP400" i="1"/>
  <c r="CO400" i="1"/>
  <c r="CN400" i="1"/>
  <c r="CM400" i="1"/>
  <c r="CL400" i="1"/>
  <c r="CK400" i="1"/>
  <c r="CJ400" i="1"/>
  <c r="CI400" i="1"/>
  <c r="CH400" i="1"/>
  <c r="CG400" i="1"/>
  <c r="BZ400" i="1"/>
  <c r="BY400" i="1"/>
  <c r="BX400" i="1"/>
  <c r="BW400" i="1"/>
  <c r="BV400" i="1"/>
  <c r="BU400" i="1"/>
  <c r="BT400" i="1"/>
  <c r="BS400" i="1"/>
  <c r="BR400" i="1"/>
  <c r="BQ400" i="1"/>
  <c r="BI400" i="1"/>
  <c r="BH400" i="1"/>
  <c r="BG400" i="1"/>
  <c r="BF400" i="1"/>
  <c r="BE400" i="1"/>
  <c r="BD400" i="1"/>
  <c r="BC400" i="1"/>
  <c r="BB400" i="1"/>
  <c r="BA400" i="1"/>
  <c r="AZ400" i="1"/>
  <c r="AS400" i="1"/>
  <c r="AR400" i="1"/>
  <c r="AQ400" i="1"/>
  <c r="AP400" i="1"/>
  <c r="AO400" i="1"/>
  <c r="AN400" i="1"/>
  <c r="AM400" i="1"/>
  <c r="AL400" i="1"/>
  <c r="AK400" i="1"/>
  <c r="AJ400" i="1"/>
  <c r="AB400" i="1"/>
  <c r="AA400" i="1"/>
  <c r="Z400" i="1"/>
  <c r="Y400" i="1"/>
  <c r="X400" i="1"/>
  <c r="W400" i="1"/>
  <c r="V400" i="1"/>
  <c r="U400" i="1"/>
  <c r="T400" i="1"/>
  <c r="S400" i="1"/>
  <c r="G400" i="1"/>
  <c r="D400" i="1"/>
  <c r="E400" i="1"/>
  <c r="F400" i="1"/>
  <c r="H400" i="1"/>
  <c r="I400" i="1"/>
  <c r="J400" i="1"/>
  <c r="K400" i="1"/>
  <c r="L400" i="1"/>
  <c r="C400" i="1"/>
  <c r="CP399" i="1"/>
  <c r="CO399" i="1"/>
  <c r="CN399" i="1"/>
  <c r="CM399" i="1"/>
  <c r="CL399" i="1"/>
  <c r="CK399" i="1"/>
  <c r="CJ399" i="1"/>
  <c r="CI399" i="1"/>
  <c r="CH399" i="1"/>
  <c r="CG399" i="1"/>
  <c r="BZ399" i="1"/>
  <c r="BY399" i="1"/>
  <c r="BX399" i="1"/>
  <c r="BW399" i="1"/>
  <c r="BV399" i="1"/>
  <c r="BU399" i="1"/>
  <c r="BT399" i="1"/>
  <c r="BS399" i="1"/>
  <c r="BR399" i="1"/>
  <c r="BQ399" i="1"/>
  <c r="BI399" i="1"/>
  <c r="BH399" i="1"/>
  <c r="BG399" i="1"/>
  <c r="BF399" i="1"/>
  <c r="BE399" i="1"/>
  <c r="BD399" i="1"/>
  <c r="BC399" i="1"/>
  <c r="BB399" i="1"/>
  <c r="BA399" i="1"/>
  <c r="AZ399" i="1"/>
  <c r="AS399" i="1"/>
  <c r="AR399" i="1"/>
  <c r="AQ399" i="1"/>
  <c r="AP399" i="1"/>
  <c r="AO399" i="1"/>
  <c r="AN399" i="1"/>
  <c r="AM399" i="1"/>
  <c r="AL399" i="1"/>
  <c r="AK399" i="1"/>
  <c r="AJ399" i="1"/>
  <c r="AB399" i="1"/>
  <c r="AA399" i="1"/>
  <c r="Z399" i="1"/>
  <c r="Y399" i="1"/>
  <c r="X399" i="1"/>
  <c r="W399" i="1"/>
  <c r="V399" i="1"/>
  <c r="U399" i="1"/>
  <c r="T399" i="1"/>
  <c r="S399" i="1"/>
  <c r="D399" i="1"/>
  <c r="E399" i="1"/>
  <c r="F399" i="1"/>
  <c r="G399" i="1"/>
  <c r="H399" i="1"/>
  <c r="I399" i="1"/>
  <c r="J399" i="1"/>
  <c r="K399" i="1"/>
  <c r="L399" i="1"/>
  <c r="C399" i="1"/>
  <c r="BF5" i="4"/>
  <c r="BG5" i="4"/>
  <c r="BH5" i="4"/>
  <c r="BJ5" i="4"/>
  <c r="BK5" i="4"/>
  <c r="BL5" i="4"/>
  <c r="BF6" i="4"/>
  <c r="BG6" i="4"/>
  <c r="BH6" i="4"/>
  <c r="BJ6" i="4"/>
  <c r="BK6" i="4"/>
  <c r="BL6" i="4"/>
  <c r="BF7" i="4"/>
  <c r="BG7" i="4"/>
  <c r="BH7" i="4"/>
  <c r="BJ7" i="4"/>
  <c r="BK7" i="4"/>
  <c r="BL7" i="4"/>
  <c r="BF8" i="4"/>
  <c r="BG8" i="4"/>
  <c r="BH8" i="4"/>
  <c r="BJ8" i="4"/>
  <c r="BK8" i="4"/>
  <c r="BL8" i="4"/>
  <c r="BF9" i="4"/>
  <c r="BG9" i="4"/>
  <c r="BH9" i="4"/>
  <c r="BJ9" i="4"/>
  <c r="BK9" i="4"/>
  <c r="BL9" i="4"/>
  <c r="BF10" i="4"/>
  <c r="BG10" i="4"/>
  <c r="BH10" i="4"/>
  <c r="BJ10" i="4"/>
  <c r="BK10" i="4"/>
  <c r="BL10" i="4"/>
  <c r="BF11" i="4"/>
  <c r="BG11" i="4"/>
  <c r="BH11" i="4"/>
  <c r="BJ11" i="4"/>
  <c r="BK11" i="4"/>
  <c r="BL11" i="4"/>
  <c r="BF12" i="4"/>
  <c r="BG12" i="4"/>
  <c r="BH12" i="4"/>
  <c r="BJ12" i="4"/>
  <c r="BK12" i="4"/>
  <c r="BL12" i="4"/>
  <c r="BF13" i="4"/>
  <c r="BG13" i="4"/>
  <c r="BH13" i="4"/>
  <c r="BJ13" i="4"/>
  <c r="BK13" i="4"/>
  <c r="BL13" i="4"/>
  <c r="BF14" i="4"/>
  <c r="BG14" i="4"/>
  <c r="BH14" i="4"/>
  <c r="BJ14" i="4"/>
  <c r="BK14" i="4"/>
  <c r="BL14" i="4"/>
  <c r="BF15" i="4"/>
  <c r="BG15" i="4"/>
  <c r="BH15" i="4"/>
  <c r="BJ15" i="4"/>
  <c r="BK15" i="4"/>
  <c r="BL15" i="4"/>
  <c r="BF16" i="4"/>
  <c r="BG16" i="4"/>
  <c r="BH16" i="4"/>
  <c r="BJ16" i="4"/>
  <c r="BK16" i="4"/>
  <c r="BL16" i="4"/>
  <c r="BF17" i="4"/>
  <c r="BG17" i="4"/>
  <c r="BH17" i="4"/>
  <c r="BJ17" i="4"/>
  <c r="BK17" i="4"/>
  <c r="BL17" i="4"/>
  <c r="BF18" i="4"/>
  <c r="BG18" i="4"/>
  <c r="BH18" i="4"/>
  <c r="BJ18" i="4"/>
  <c r="BK18" i="4"/>
  <c r="BL18" i="4"/>
  <c r="BF19" i="4"/>
  <c r="BG19" i="4"/>
  <c r="BH19" i="4"/>
  <c r="BJ19" i="4"/>
  <c r="BK19" i="4"/>
  <c r="BL19" i="4"/>
  <c r="BF20" i="4"/>
  <c r="BG20" i="4"/>
  <c r="BH20" i="4"/>
  <c r="BJ20" i="4"/>
  <c r="BK20" i="4"/>
  <c r="BL20" i="4"/>
  <c r="BF21" i="4"/>
  <c r="BG21" i="4"/>
  <c r="BH21" i="4"/>
  <c r="BJ21" i="4"/>
  <c r="BK21" i="4"/>
  <c r="BL21" i="4"/>
  <c r="BF22" i="4"/>
  <c r="BG22" i="4"/>
  <c r="BH22" i="4"/>
  <c r="BJ22" i="4"/>
  <c r="BK22" i="4"/>
  <c r="BL22" i="4"/>
  <c r="BF23" i="4"/>
  <c r="BG23" i="4"/>
  <c r="BH23" i="4"/>
  <c r="BJ23" i="4"/>
  <c r="BK23" i="4"/>
  <c r="BL23" i="4"/>
  <c r="BF24" i="4"/>
  <c r="BG24" i="4"/>
  <c r="BH24" i="4"/>
  <c r="BJ24" i="4"/>
  <c r="BK24" i="4"/>
  <c r="BL24" i="4"/>
  <c r="BF25" i="4"/>
  <c r="BG25" i="4"/>
  <c r="BH25" i="4"/>
  <c r="BJ25" i="4"/>
  <c r="BK25" i="4"/>
  <c r="BL25" i="4"/>
  <c r="BF26" i="4"/>
  <c r="BG26" i="4"/>
  <c r="BH26" i="4"/>
  <c r="BJ26" i="4"/>
  <c r="BK26" i="4"/>
  <c r="BL26" i="4"/>
  <c r="BF27" i="4"/>
  <c r="BG27" i="4"/>
  <c r="BH27" i="4"/>
  <c r="BJ27" i="4"/>
  <c r="BK27" i="4"/>
  <c r="BL27" i="4"/>
  <c r="BF28" i="4"/>
  <c r="BG28" i="4"/>
  <c r="BH28" i="4"/>
  <c r="BJ28" i="4"/>
  <c r="BK28" i="4"/>
  <c r="BL28" i="4"/>
  <c r="BF29" i="4"/>
  <c r="BG29" i="4"/>
  <c r="BH29" i="4"/>
  <c r="BJ29" i="4"/>
  <c r="BK29" i="4"/>
  <c r="BL29" i="4"/>
  <c r="BF30" i="4"/>
  <c r="BG30" i="4"/>
  <c r="BH30" i="4"/>
  <c r="BJ30" i="4"/>
  <c r="BK30" i="4"/>
  <c r="BL30" i="4"/>
  <c r="BF31" i="4"/>
  <c r="BG31" i="4"/>
  <c r="BH31" i="4"/>
  <c r="BJ31" i="4"/>
  <c r="BK31" i="4"/>
  <c r="BL31" i="4"/>
  <c r="BF32" i="4"/>
  <c r="BG32" i="4"/>
  <c r="BH32" i="4"/>
  <c r="BJ32" i="4"/>
  <c r="BK32" i="4"/>
  <c r="BL32" i="4"/>
  <c r="BF33" i="4"/>
  <c r="BG33" i="4"/>
  <c r="BH33" i="4"/>
  <c r="BJ33" i="4"/>
  <c r="BK33" i="4"/>
  <c r="BL33" i="4"/>
  <c r="BF34" i="4"/>
  <c r="BG34" i="4"/>
  <c r="BH34" i="4"/>
  <c r="BJ34" i="4"/>
  <c r="BK34" i="4"/>
  <c r="BL34" i="4"/>
  <c r="BF35" i="4"/>
  <c r="BG35" i="4"/>
  <c r="BH35" i="4"/>
  <c r="BJ35" i="4"/>
  <c r="BK35" i="4"/>
  <c r="BL35" i="4"/>
  <c r="BF36" i="4"/>
  <c r="BG36" i="4"/>
  <c r="BH36" i="4"/>
  <c r="BJ36" i="4"/>
  <c r="BK36" i="4"/>
  <c r="BL36" i="4"/>
  <c r="BF37" i="4"/>
  <c r="BG37" i="4"/>
  <c r="BH37" i="4"/>
  <c r="BJ37" i="4"/>
  <c r="BK37" i="4"/>
  <c r="BL37" i="4"/>
  <c r="BF38" i="4"/>
  <c r="BG38" i="4"/>
  <c r="BH38" i="4"/>
  <c r="BJ38" i="4"/>
  <c r="BK38" i="4"/>
  <c r="BL38" i="4"/>
  <c r="BF39" i="4"/>
  <c r="BG39" i="4"/>
  <c r="BH39" i="4"/>
  <c r="BJ39" i="4"/>
  <c r="BK39" i="4"/>
  <c r="BL39" i="4"/>
  <c r="BF40" i="4"/>
  <c r="BG40" i="4"/>
  <c r="BH40" i="4"/>
  <c r="BJ40" i="4"/>
  <c r="BK40" i="4"/>
  <c r="BL40" i="4"/>
  <c r="BF41" i="4"/>
  <c r="BG41" i="4"/>
  <c r="BH41" i="4"/>
  <c r="BJ41" i="4"/>
  <c r="BK41" i="4"/>
  <c r="BL41" i="4"/>
  <c r="BF42" i="4"/>
  <c r="BG42" i="4"/>
  <c r="BH42" i="4"/>
  <c r="BJ42" i="4"/>
  <c r="BK42" i="4"/>
  <c r="BL42" i="4"/>
  <c r="BF43" i="4"/>
  <c r="BG43" i="4"/>
  <c r="BH43" i="4"/>
  <c r="BJ43" i="4"/>
  <c r="BK43" i="4"/>
  <c r="BL43" i="4"/>
  <c r="BF44" i="4"/>
  <c r="BG44" i="4"/>
  <c r="BH44" i="4"/>
  <c r="BJ44" i="4"/>
  <c r="BK44" i="4"/>
  <c r="BL44" i="4"/>
  <c r="BF45" i="4"/>
  <c r="BG45" i="4"/>
  <c r="BH45" i="4"/>
  <c r="BJ45" i="4"/>
  <c r="BK45" i="4"/>
  <c r="BL45" i="4"/>
  <c r="BF46" i="4"/>
  <c r="BG46" i="4"/>
  <c r="BH46" i="4"/>
  <c r="BJ46" i="4"/>
  <c r="BK46" i="4"/>
  <c r="BL46" i="4"/>
  <c r="BF47" i="4"/>
  <c r="BG47" i="4"/>
  <c r="BH47" i="4"/>
  <c r="BJ47" i="4"/>
  <c r="BK47" i="4"/>
  <c r="BL47" i="4"/>
  <c r="BF48" i="4"/>
  <c r="BG48" i="4"/>
  <c r="BH48" i="4"/>
  <c r="BJ48" i="4"/>
  <c r="BK48" i="4"/>
  <c r="BL48" i="4"/>
  <c r="BF49" i="4"/>
  <c r="BG49" i="4"/>
  <c r="BH49" i="4"/>
  <c r="BJ49" i="4"/>
  <c r="BK49" i="4"/>
  <c r="BL49" i="4"/>
  <c r="BF50" i="4"/>
  <c r="BG50" i="4"/>
  <c r="BH50" i="4"/>
  <c r="BJ50" i="4"/>
  <c r="BK50" i="4"/>
  <c r="BL50" i="4"/>
  <c r="BF51" i="4"/>
  <c r="BG51" i="4"/>
  <c r="BH51" i="4"/>
  <c r="BJ51" i="4"/>
  <c r="BK51" i="4"/>
  <c r="BL51" i="4"/>
  <c r="BF52" i="4"/>
  <c r="BG52" i="4"/>
  <c r="BH52" i="4"/>
  <c r="BJ52" i="4"/>
  <c r="BK52" i="4"/>
  <c r="BL52" i="4"/>
  <c r="BF53" i="4"/>
  <c r="BG53" i="4"/>
  <c r="BH53" i="4"/>
  <c r="BJ53" i="4"/>
  <c r="BK53" i="4"/>
  <c r="BL53" i="4"/>
  <c r="BF54" i="4"/>
  <c r="BG54" i="4"/>
  <c r="BH54" i="4"/>
  <c r="BJ54" i="4"/>
  <c r="BK54" i="4"/>
  <c r="BL54" i="4"/>
  <c r="BF55" i="4"/>
  <c r="BG55" i="4"/>
  <c r="BH55" i="4"/>
  <c r="BJ55" i="4"/>
  <c r="BK55" i="4"/>
  <c r="BL55" i="4"/>
  <c r="BF56" i="4"/>
  <c r="BG56" i="4"/>
  <c r="BH56" i="4"/>
  <c r="BJ56" i="4"/>
  <c r="BK56" i="4"/>
  <c r="BL56" i="4"/>
  <c r="BF57" i="4"/>
  <c r="BG57" i="4"/>
  <c r="BH57" i="4"/>
  <c r="BJ57" i="4"/>
  <c r="BK57" i="4"/>
  <c r="BL57" i="4"/>
  <c r="BF58" i="4"/>
  <c r="BG58" i="4"/>
  <c r="BH58" i="4"/>
  <c r="BJ58" i="4"/>
  <c r="BK58" i="4"/>
  <c r="BL58" i="4"/>
  <c r="BF59" i="4"/>
  <c r="BG59" i="4"/>
  <c r="BH59" i="4"/>
  <c r="BJ59" i="4"/>
  <c r="BK59" i="4"/>
  <c r="BL59" i="4"/>
  <c r="BF60" i="4"/>
  <c r="BG60" i="4"/>
  <c r="BH60" i="4"/>
  <c r="BJ60" i="4"/>
  <c r="BK60" i="4"/>
  <c r="BL60" i="4"/>
  <c r="BF61" i="4"/>
  <c r="BG61" i="4"/>
  <c r="BH61" i="4"/>
  <c r="BJ61" i="4"/>
  <c r="BK61" i="4"/>
  <c r="BL61" i="4"/>
  <c r="BF62" i="4"/>
  <c r="BG62" i="4"/>
  <c r="BH62" i="4"/>
  <c r="BJ62" i="4"/>
  <c r="BK62" i="4"/>
  <c r="BL62" i="4"/>
  <c r="BF63" i="4"/>
  <c r="BG63" i="4"/>
  <c r="BH63" i="4"/>
  <c r="BJ63" i="4"/>
  <c r="BK63" i="4"/>
  <c r="BL63" i="4"/>
  <c r="BF64" i="4"/>
  <c r="BG64" i="4"/>
  <c r="BH64" i="4"/>
  <c r="BJ64" i="4"/>
  <c r="BK64" i="4"/>
  <c r="BL64" i="4"/>
  <c r="BF65" i="4"/>
  <c r="BG65" i="4"/>
  <c r="BH65" i="4"/>
  <c r="BJ65" i="4"/>
  <c r="BK65" i="4"/>
  <c r="BL65" i="4"/>
  <c r="BF66" i="4"/>
  <c r="BG66" i="4"/>
  <c r="BH66" i="4"/>
  <c r="BJ66" i="4"/>
  <c r="BK66" i="4"/>
  <c r="BL66" i="4"/>
  <c r="BF67" i="4"/>
  <c r="BG67" i="4"/>
  <c r="BH67" i="4"/>
  <c r="BJ67" i="4"/>
  <c r="BK67" i="4"/>
  <c r="BL67" i="4"/>
  <c r="BF68" i="4"/>
  <c r="BG68" i="4"/>
  <c r="BH68" i="4"/>
  <c r="BJ68" i="4"/>
  <c r="BK68" i="4"/>
  <c r="BL68" i="4"/>
  <c r="BF69" i="4"/>
  <c r="BG69" i="4"/>
  <c r="BH69" i="4"/>
  <c r="BJ69" i="4"/>
  <c r="BK69" i="4"/>
  <c r="BL69" i="4"/>
  <c r="BF70" i="4"/>
  <c r="BG70" i="4"/>
  <c r="BH70" i="4"/>
  <c r="BJ70" i="4"/>
  <c r="BK70" i="4"/>
  <c r="BL70" i="4"/>
  <c r="BF71" i="4"/>
  <c r="BG71" i="4"/>
  <c r="BH71" i="4"/>
  <c r="BJ71" i="4"/>
  <c r="BK71" i="4"/>
  <c r="BL71" i="4"/>
  <c r="BF72" i="4"/>
  <c r="BG72" i="4"/>
  <c r="BH72" i="4"/>
  <c r="BJ72" i="4"/>
  <c r="BK72" i="4"/>
  <c r="BL72" i="4"/>
  <c r="BF73" i="4"/>
  <c r="BG73" i="4"/>
  <c r="BH73" i="4"/>
  <c r="BJ73" i="4"/>
  <c r="BK73" i="4"/>
  <c r="BL73" i="4"/>
  <c r="BF74" i="4"/>
  <c r="BG74" i="4"/>
  <c r="BH74" i="4"/>
  <c r="BJ74" i="4"/>
  <c r="BK74" i="4"/>
  <c r="BL74" i="4"/>
  <c r="BF75" i="4"/>
  <c r="BG75" i="4"/>
  <c r="BH75" i="4"/>
  <c r="BJ75" i="4"/>
  <c r="BK75" i="4"/>
  <c r="BL75" i="4"/>
  <c r="BF76" i="4"/>
  <c r="BG76" i="4"/>
  <c r="BH76" i="4"/>
  <c r="BJ76" i="4"/>
  <c r="BK76" i="4"/>
  <c r="BL76" i="4"/>
  <c r="BF77" i="4"/>
  <c r="BG77" i="4"/>
  <c r="BH77" i="4"/>
  <c r="BJ77" i="4"/>
  <c r="BK77" i="4"/>
  <c r="BL77" i="4"/>
  <c r="BF78" i="4"/>
  <c r="BG78" i="4"/>
  <c r="BH78" i="4"/>
  <c r="BJ78" i="4"/>
  <c r="BK78" i="4"/>
  <c r="BL78" i="4"/>
  <c r="BF79" i="4"/>
  <c r="BG79" i="4"/>
  <c r="BH79" i="4"/>
  <c r="BJ79" i="4"/>
  <c r="BK79" i="4"/>
  <c r="BL79" i="4"/>
  <c r="BF80" i="4"/>
  <c r="BG80" i="4"/>
  <c r="BH80" i="4"/>
  <c r="BJ80" i="4"/>
  <c r="BK80" i="4"/>
  <c r="BL80" i="4"/>
  <c r="BF81" i="4"/>
  <c r="BG81" i="4"/>
  <c r="BH81" i="4"/>
  <c r="BJ81" i="4"/>
  <c r="BK81" i="4"/>
  <c r="BL81" i="4"/>
  <c r="BF82" i="4"/>
  <c r="BG82" i="4"/>
  <c r="BH82" i="4"/>
  <c r="BJ82" i="4"/>
  <c r="BK82" i="4"/>
  <c r="BL82" i="4"/>
  <c r="BF83" i="4"/>
  <c r="BG83" i="4"/>
  <c r="BH83" i="4"/>
  <c r="BJ83" i="4"/>
  <c r="BK83" i="4"/>
  <c r="BL83" i="4"/>
  <c r="BF84" i="4"/>
  <c r="BG84" i="4"/>
  <c r="BH84" i="4"/>
  <c r="BJ84" i="4"/>
  <c r="BK84" i="4"/>
  <c r="BL84" i="4"/>
  <c r="BF85" i="4"/>
  <c r="BG85" i="4"/>
  <c r="BH85" i="4"/>
  <c r="BJ85" i="4"/>
  <c r="BK85" i="4"/>
  <c r="BL85" i="4"/>
  <c r="BF86" i="4"/>
  <c r="BG86" i="4"/>
  <c r="BH86" i="4"/>
  <c r="BJ86" i="4"/>
  <c r="BK86" i="4"/>
  <c r="BL86" i="4"/>
  <c r="BF87" i="4"/>
  <c r="BG87" i="4"/>
  <c r="BH87" i="4"/>
  <c r="BJ87" i="4"/>
  <c r="BK87" i="4"/>
  <c r="BL87" i="4"/>
  <c r="BF88" i="4"/>
  <c r="BG88" i="4"/>
  <c r="BH88" i="4"/>
  <c r="BJ88" i="4"/>
  <c r="BK88" i="4"/>
  <c r="BL88" i="4"/>
  <c r="BF89" i="4"/>
  <c r="BG89" i="4"/>
  <c r="BH89" i="4"/>
  <c r="BJ89" i="4"/>
  <c r="BK89" i="4"/>
  <c r="BL89" i="4"/>
  <c r="BF90" i="4"/>
  <c r="BG90" i="4"/>
  <c r="BH90" i="4"/>
  <c r="BJ90" i="4"/>
  <c r="BK90" i="4"/>
  <c r="BL90" i="4"/>
  <c r="BF91" i="4"/>
  <c r="BG91" i="4"/>
  <c r="BH91" i="4"/>
  <c r="BJ91" i="4"/>
  <c r="BK91" i="4"/>
  <c r="BL91" i="4"/>
  <c r="BF92" i="4"/>
  <c r="BG92" i="4"/>
  <c r="BH92" i="4"/>
  <c r="BJ92" i="4"/>
  <c r="BK92" i="4"/>
  <c r="BL92" i="4"/>
  <c r="BF93" i="4"/>
  <c r="BG93" i="4"/>
  <c r="BH93" i="4"/>
  <c r="BJ93" i="4"/>
  <c r="BK93" i="4"/>
  <c r="BL93" i="4"/>
  <c r="BF94" i="4"/>
  <c r="BG94" i="4"/>
  <c r="BH94" i="4"/>
  <c r="BJ94" i="4"/>
  <c r="BK94" i="4"/>
  <c r="BL94" i="4"/>
  <c r="BF95" i="4"/>
  <c r="BG95" i="4"/>
  <c r="BH95" i="4"/>
  <c r="BJ95" i="4"/>
  <c r="BK95" i="4"/>
  <c r="BL95" i="4"/>
  <c r="BF96" i="4"/>
  <c r="BG96" i="4"/>
  <c r="BH96" i="4"/>
  <c r="BJ96" i="4"/>
  <c r="BK96" i="4"/>
  <c r="BL96" i="4"/>
  <c r="BF97" i="4"/>
  <c r="BG97" i="4"/>
  <c r="BH97" i="4"/>
  <c r="BJ97" i="4"/>
  <c r="BK97" i="4"/>
  <c r="BL97" i="4"/>
  <c r="BF98" i="4"/>
  <c r="BG98" i="4"/>
  <c r="BH98" i="4"/>
  <c r="BJ98" i="4"/>
  <c r="BK98" i="4"/>
  <c r="BL98" i="4"/>
  <c r="BF99" i="4"/>
  <c r="BG99" i="4"/>
  <c r="BH99" i="4"/>
  <c r="BJ99" i="4"/>
  <c r="BK99" i="4"/>
  <c r="BL99" i="4"/>
  <c r="BF100" i="4"/>
  <c r="BG100" i="4"/>
  <c r="BH100" i="4"/>
  <c r="BJ100" i="4"/>
  <c r="BK100" i="4"/>
  <c r="BL100" i="4"/>
  <c r="BF101" i="4"/>
  <c r="BG101" i="4"/>
  <c r="BH101" i="4"/>
  <c r="BJ101" i="4"/>
  <c r="BK101" i="4"/>
  <c r="BL101" i="4"/>
  <c r="BF102" i="4"/>
  <c r="BG102" i="4"/>
  <c r="BH102" i="4"/>
  <c r="BJ102" i="4"/>
  <c r="BK102" i="4"/>
  <c r="BL102" i="4"/>
  <c r="BF103" i="4"/>
  <c r="BG103" i="4"/>
  <c r="BH103" i="4"/>
  <c r="BJ103" i="4"/>
  <c r="BK103" i="4"/>
  <c r="BL103" i="4"/>
  <c r="BF104" i="4"/>
  <c r="BG104" i="4"/>
  <c r="BH104" i="4"/>
  <c r="BJ104" i="4"/>
  <c r="BK104" i="4"/>
  <c r="BL104" i="4"/>
  <c r="BF105" i="4"/>
  <c r="BG105" i="4"/>
  <c r="BH105" i="4"/>
  <c r="BJ105" i="4"/>
  <c r="BK105" i="4"/>
  <c r="BL105" i="4"/>
  <c r="BF106" i="4"/>
  <c r="BG106" i="4"/>
  <c r="BH106" i="4"/>
  <c r="BJ106" i="4"/>
  <c r="BK106" i="4"/>
  <c r="BL106" i="4"/>
  <c r="BF107" i="4"/>
  <c r="BG107" i="4"/>
  <c r="BH107" i="4"/>
  <c r="BJ107" i="4"/>
  <c r="BK107" i="4"/>
  <c r="BL107" i="4"/>
  <c r="BF108" i="4"/>
  <c r="BG108" i="4"/>
  <c r="BH108" i="4"/>
  <c r="BJ108" i="4"/>
  <c r="BK108" i="4"/>
  <c r="BL108" i="4"/>
  <c r="BF109" i="4"/>
  <c r="BG109" i="4"/>
  <c r="BH109" i="4"/>
  <c r="BJ109" i="4"/>
  <c r="BK109" i="4"/>
  <c r="BL109" i="4"/>
  <c r="BF110" i="4"/>
  <c r="BG110" i="4"/>
  <c r="BH110" i="4"/>
  <c r="BJ110" i="4"/>
  <c r="BK110" i="4"/>
  <c r="BL110" i="4"/>
  <c r="BF111" i="4"/>
  <c r="BG111" i="4"/>
  <c r="BH111" i="4"/>
  <c r="BJ111" i="4"/>
  <c r="BK111" i="4"/>
  <c r="BL111" i="4"/>
  <c r="BF112" i="4"/>
  <c r="BG112" i="4"/>
  <c r="BH112" i="4"/>
  <c r="BJ112" i="4"/>
  <c r="BK112" i="4"/>
  <c r="BL112" i="4"/>
  <c r="BF113" i="4"/>
  <c r="BG113" i="4"/>
  <c r="BH113" i="4"/>
  <c r="BJ113" i="4"/>
  <c r="BK113" i="4"/>
  <c r="BL113" i="4"/>
  <c r="BF114" i="4"/>
  <c r="BG114" i="4"/>
  <c r="BH114" i="4"/>
  <c r="BJ114" i="4"/>
  <c r="BK114" i="4"/>
  <c r="BL114" i="4"/>
  <c r="BF115" i="4"/>
  <c r="BG115" i="4"/>
  <c r="BH115" i="4"/>
  <c r="BJ115" i="4"/>
  <c r="BK115" i="4"/>
  <c r="BL115" i="4"/>
  <c r="BF116" i="4"/>
  <c r="BG116" i="4"/>
  <c r="BH116" i="4"/>
  <c r="BJ116" i="4"/>
  <c r="BK116" i="4"/>
  <c r="BL116" i="4"/>
  <c r="BF117" i="4"/>
  <c r="BG117" i="4"/>
  <c r="BH117" i="4"/>
  <c r="BJ117" i="4"/>
  <c r="BK117" i="4"/>
  <c r="BL117" i="4"/>
  <c r="BF118" i="4"/>
  <c r="BG118" i="4"/>
  <c r="BH118" i="4"/>
  <c r="BJ118" i="4"/>
  <c r="BK118" i="4"/>
  <c r="BL118" i="4"/>
  <c r="BF119" i="4"/>
  <c r="BG119" i="4"/>
  <c r="BH119" i="4"/>
  <c r="BJ119" i="4"/>
  <c r="BK119" i="4"/>
  <c r="BL119" i="4"/>
  <c r="BF120" i="4"/>
  <c r="BG120" i="4"/>
  <c r="BH120" i="4"/>
  <c r="BJ120" i="4"/>
  <c r="BK120" i="4"/>
  <c r="BL120" i="4"/>
  <c r="BF121" i="4"/>
  <c r="BG121" i="4"/>
  <c r="BH121" i="4"/>
  <c r="BJ121" i="4"/>
  <c r="BK121" i="4"/>
  <c r="BL121" i="4"/>
  <c r="BF122" i="4"/>
  <c r="BG122" i="4"/>
  <c r="BH122" i="4"/>
  <c r="BJ122" i="4"/>
  <c r="BK122" i="4"/>
  <c r="BL122" i="4"/>
  <c r="BF123" i="4"/>
  <c r="BG123" i="4"/>
  <c r="BH123" i="4"/>
  <c r="BJ123" i="4"/>
  <c r="BK123" i="4"/>
  <c r="BL123" i="4"/>
  <c r="BF124" i="4"/>
  <c r="BG124" i="4"/>
  <c r="BH124" i="4"/>
  <c r="BJ124" i="4"/>
  <c r="BK124" i="4"/>
  <c r="BL124" i="4"/>
  <c r="BF125" i="4"/>
  <c r="BG125" i="4"/>
  <c r="BH125" i="4"/>
  <c r="BJ125" i="4"/>
  <c r="BK125" i="4"/>
  <c r="BL125" i="4"/>
  <c r="BF126" i="4"/>
  <c r="BG126" i="4"/>
  <c r="BH126" i="4"/>
  <c r="BJ126" i="4"/>
  <c r="BK126" i="4"/>
  <c r="BL126" i="4"/>
  <c r="BF127" i="4"/>
  <c r="BG127" i="4"/>
  <c r="BH127" i="4"/>
  <c r="BJ127" i="4"/>
  <c r="BK127" i="4"/>
  <c r="BL127" i="4"/>
  <c r="BF128" i="4"/>
  <c r="BG128" i="4"/>
  <c r="BH128" i="4"/>
  <c r="BJ128" i="4"/>
  <c r="BK128" i="4"/>
  <c r="BL128" i="4"/>
  <c r="BF129" i="4"/>
  <c r="BG129" i="4"/>
  <c r="BH129" i="4"/>
  <c r="BJ129" i="4"/>
  <c r="BK129" i="4"/>
  <c r="BL129" i="4"/>
  <c r="BF130" i="4"/>
  <c r="BG130" i="4"/>
  <c r="BH130" i="4"/>
  <c r="BJ130" i="4"/>
  <c r="BK130" i="4"/>
  <c r="BL130" i="4"/>
  <c r="BF131" i="4"/>
  <c r="BG131" i="4"/>
  <c r="BH131" i="4"/>
  <c r="BJ131" i="4"/>
  <c r="BK131" i="4"/>
  <c r="BL131" i="4"/>
  <c r="BF132" i="4"/>
  <c r="BG132" i="4"/>
  <c r="BH132" i="4"/>
  <c r="BJ132" i="4"/>
  <c r="BK132" i="4"/>
  <c r="BL132" i="4"/>
  <c r="BF133" i="4"/>
  <c r="BG133" i="4"/>
  <c r="BH133" i="4"/>
  <c r="BJ133" i="4"/>
  <c r="BK133" i="4"/>
  <c r="BL133" i="4"/>
  <c r="BF134" i="4"/>
  <c r="BG134" i="4"/>
  <c r="BH134" i="4"/>
  <c r="BJ134" i="4"/>
  <c r="BK134" i="4"/>
  <c r="BL134" i="4"/>
  <c r="BF135" i="4"/>
  <c r="BG135" i="4"/>
  <c r="BH135" i="4"/>
  <c r="BJ135" i="4"/>
  <c r="BK135" i="4"/>
  <c r="BL135" i="4"/>
  <c r="BF136" i="4"/>
  <c r="BG136" i="4"/>
  <c r="BH136" i="4"/>
  <c r="BJ136" i="4"/>
  <c r="BK136" i="4"/>
  <c r="BL136" i="4"/>
  <c r="BF137" i="4"/>
  <c r="BG137" i="4"/>
  <c r="BH137" i="4"/>
  <c r="BJ137" i="4"/>
  <c r="BK137" i="4"/>
  <c r="BL137" i="4"/>
  <c r="BF138" i="4"/>
  <c r="BG138" i="4"/>
  <c r="BH138" i="4"/>
  <c r="BJ138" i="4"/>
  <c r="BK138" i="4"/>
  <c r="BL138" i="4"/>
  <c r="BF139" i="4"/>
  <c r="BG139" i="4"/>
  <c r="BH139" i="4"/>
  <c r="BJ139" i="4"/>
  <c r="BK139" i="4"/>
  <c r="BL139" i="4"/>
  <c r="BF140" i="4"/>
  <c r="BG140" i="4"/>
  <c r="BH140" i="4"/>
  <c r="BJ140" i="4"/>
  <c r="BK140" i="4"/>
  <c r="BL140" i="4"/>
  <c r="BF141" i="4"/>
  <c r="BG141" i="4"/>
  <c r="BJ141" i="4"/>
  <c r="BK141" i="4"/>
  <c r="BF142" i="4"/>
  <c r="BG142" i="4"/>
  <c r="BJ142" i="4"/>
  <c r="BK142" i="4"/>
  <c r="BF143" i="4"/>
  <c r="BG143" i="4"/>
  <c r="BH143" i="4"/>
  <c r="BJ143" i="4"/>
  <c r="BK143" i="4"/>
  <c r="BL143" i="4"/>
  <c r="BF144" i="4"/>
  <c r="BG144" i="4"/>
  <c r="BH144" i="4"/>
  <c r="BJ144" i="4"/>
  <c r="BK144" i="4"/>
  <c r="BL144" i="4"/>
  <c r="BF145" i="4"/>
  <c r="BG145" i="4"/>
  <c r="BH145" i="4"/>
  <c r="BJ145" i="4"/>
  <c r="BK145" i="4"/>
  <c r="BL145" i="4"/>
  <c r="BF146" i="4"/>
  <c r="BG146" i="4"/>
  <c r="BH146" i="4"/>
  <c r="BJ146" i="4"/>
  <c r="BK146" i="4"/>
  <c r="BL146" i="4"/>
  <c r="BF147" i="4"/>
  <c r="BG147" i="4"/>
  <c r="BH147" i="4"/>
  <c r="BJ147" i="4"/>
  <c r="BK147" i="4"/>
  <c r="BL147" i="4"/>
  <c r="BF148" i="4"/>
  <c r="BG148" i="4"/>
  <c r="BH148" i="4"/>
  <c r="BJ148" i="4"/>
  <c r="BK148" i="4"/>
  <c r="BL148" i="4"/>
  <c r="BF149" i="4"/>
  <c r="BG149" i="4"/>
  <c r="BH149" i="4"/>
  <c r="BJ149" i="4"/>
  <c r="BK149" i="4"/>
  <c r="BL149" i="4"/>
  <c r="BF150" i="4"/>
  <c r="BG150" i="4"/>
  <c r="BH150" i="4"/>
  <c r="BJ150" i="4"/>
  <c r="BK150" i="4"/>
  <c r="BL150" i="4"/>
  <c r="BF151" i="4"/>
  <c r="BG151" i="4"/>
  <c r="BH151" i="4"/>
  <c r="BJ151" i="4"/>
  <c r="BK151" i="4"/>
  <c r="BL151" i="4"/>
  <c r="BF152" i="4"/>
  <c r="BG152" i="4"/>
  <c r="BH152" i="4"/>
  <c r="BJ152" i="4"/>
  <c r="BK152" i="4"/>
  <c r="BL152" i="4"/>
  <c r="BF153" i="4"/>
  <c r="BG153" i="4"/>
  <c r="BH153" i="4"/>
  <c r="BJ153" i="4"/>
  <c r="BK153" i="4"/>
  <c r="BL153" i="4"/>
  <c r="BF154" i="4"/>
  <c r="BG154" i="4"/>
  <c r="BH154" i="4"/>
  <c r="BJ154" i="4"/>
  <c r="BK154" i="4"/>
  <c r="BL154" i="4"/>
  <c r="BF155" i="4"/>
  <c r="BG155" i="4"/>
  <c r="BH155" i="4"/>
  <c r="BJ155" i="4"/>
  <c r="BK155" i="4"/>
  <c r="BL155" i="4"/>
  <c r="BF156" i="4"/>
  <c r="BG156" i="4"/>
  <c r="BH156" i="4"/>
  <c r="BJ156" i="4"/>
  <c r="BK156" i="4"/>
  <c r="BL156" i="4"/>
  <c r="BF157" i="4"/>
  <c r="BG157" i="4"/>
  <c r="BH157" i="4"/>
  <c r="BJ157" i="4"/>
  <c r="BK157" i="4"/>
  <c r="BL157" i="4"/>
  <c r="BF158" i="4"/>
  <c r="BG158" i="4"/>
  <c r="BH158" i="4"/>
  <c r="BJ158" i="4"/>
  <c r="BK158" i="4"/>
  <c r="BL158" i="4"/>
  <c r="BF159" i="4"/>
  <c r="BG159" i="4"/>
  <c r="BH159" i="4"/>
  <c r="BJ159" i="4"/>
  <c r="BK159" i="4"/>
  <c r="BL159" i="4"/>
  <c r="BF160" i="4"/>
  <c r="BG160" i="4"/>
  <c r="BH160" i="4"/>
  <c r="BJ160" i="4"/>
  <c r="BK160" i="4"/>
  <c r="BL160" i="4"/>
  <c r="BF161" i="4"/>
  <c r="BG161" i="4"/>
  <c r="BH161" i="4"/>
  <c r="BJ161" i="4"/>
  <c r="BK161" i="4"/>
  <c r="BL161" i="4"/>
  <c r="BF162" i="4"/>
  <c r="BG162" i="4"/>
  <c r="BH162" i="4"/>
  <c r="BJ162" i="4"/>
  <c r="BK162" i="4"/>
  <c r="BL162" i="4"/>
  <c r="BF163" i="4"/>
  <c r="BG163" i="4"/>
  <c r="BH163" i="4"/>
  <c r="BJ163" i="4"/>
  <c r="BK163" i="4"/>
  <c r="BL163" i="4"/>
  <c r="BF164" i="4"/>
  <c r="BG164" i="4"/>
  <c r="BH164" i="4"/>
  <c r="BJ164" i="4"/>
  <c r="BK164" i="4"/>
  <c r="BL164" i="4"/>
  <c r="BF165" i="4"/>
  <c r="BG165" i="4"/>
  <c r="BH165" i="4"/>
  <c r="BJ165" i="4"/>
  <c r="BK165" i="4"/>
  <c r="BL165" i="4"/>
  <c r="BF166" i="4"/>
  <c r="BG166" i="4"/>
  <c r="BH166" i="4"/>
  <c r="BJ166" i="4"/>
  <c r="BK166" i="4"/>
  <c r="BL166" i="4"/>
  <c r="BF167" i="4"/>
  <c r="BG167" i="4"/>
  <c r="BH167" i="4"/>
  <c r="BJ167" i="4"/>
  <c r="BK167" i="4"/>
  <c r="BL167" i="4"/>
  <c r="BF168" i="4"/>
  <c r="BG168" i="4"/>
  <c r="BH168" i="4"/>
  <c r="BJ168" i="4"/>
  <c r="BK168" i="4"/>
  <c r="BL168" i="4"/>
  <c r="BF169" i="4"/>
  <c r="BG169" i="4"/>
  <c r="BH169" i="4"/>
  <c r="BJ169" i="4"/>
  <c r="BK169" i="4"/>
  <c r="BL169" i="4"/>
  <c r="BF170" i="4"/>
  <c r="BG170" i="4"/>
  <c r="BH170" i="4"/>
  <c r="BJ170" i="4"/>
  <c r="BK170" i="4"/>
  <c r="BL170" i="4"/>
  <c r="BF171" i="4"/>
  <c r="BG171" i="4"/>
  <c r="BH171" i="4"/>
  <c r="BJ171" i="4"/>
  <c r="BK171" i="4"/>
  <c r="BL171" i="4"/>
  <c r="BF172" i="4"/>
  <c r="BG172" i="4"/>
  <c r="BH172" i="4"/>
  <c r="BJ172" i="4"/>
  <c r="BK172" i="4"/>
  <c r="BL172" i="4"/>
  <c r="BF173" i="4"/>
  <c r="BG173" i="4"/>
  <c r="BH173" i="4"/>
  <c r="BJ173" i="4"/>
  <c r="BK173" i="4"/>
  <c r="BL173" i="4"/>
  <c r="BF174" i="4"/>
  <c r="BG174" i="4"/>
  <c r="BH174" i="4"/>
  <c r="BJ174" i="4"/>
  <c r="BK174" i="4"/>
  <c r="BL174" i="4"/>
  <c r="BF175" i="4"/>
  <c r="BG175" i="4"/>
  <c r="BH175" i="4"/>
  <c r="BJ175" i="4"/>
  <c r="BK175" i="4"/>
  <c r="BL175" i="4"/>
  <c r="BF176" i="4"/>
  <c r="BG176" i="4"/>
  <c r="BH176" i="4"/>
  <c r="BJ176" i="4"/>
  <c r="BK176" i="4"/>
  <c r="BL176" i="4"/>
  <c r="BF177" i="4"/>
  <c r="BG177" i="4"/>
  <c r="BH177" i="4"/>
  <c r="BJ177" i="4"/>
  <c r="BK177" i="4"/>
  <c r="BL177" i="4"/>
  <c r="BF178" i="4"/>
  <c r="BG178" i="4"/>
  <c r="BH178" i="4"/>
  <c r="BJ178" i="4"/>
  <c r="BK178" i="4"/>
  <c r="BL178" i="4"/>
  <c r="BF179" i="4"/>
  <c r="BG179" i="4"/>
  <c r="BH179" i="4"/>
  <c r="BJ179" i="4"/>
  <c r="BK179" i="4"/>
  <c r="BL179" i="4"/>
  <c r="BF180" i="4"/>
  <c r="BG180" i="4"/>
  <c r="BH180" i="4"/>
  <c r="BJ180" i="4"/>
  <c r="BK180" i="4"/>
  <c r="BL180" i="4"/>
  <c r="BF181" i="4"/>
  <c r="BG181" i="4"/>
  <c r="BH181" i="4"/>
  <c r="BJ181" i="4"/>
  <c r="BK181" i="4"/>
  <c r="BL181" i="4"/>
  <c r="BF182" i="4"/>
  <c r="BG182" i="4"/>
  <c r="BH182" i="4"/>
  <c r="BJ182" i="4"/>
  <c r="BK182" i="4"/>
  <c r="BL182" i="4"/>
  <c r="BF183" i="4"/>
  <c r="BG183" i="4"/>
  <c r="BH183" i="4"/>
  <c r="BJ183" i="4"/>
  <c r="BK183" i="4"/>
  <c r="BL183" i="4"/>
  <c r="BF184" i="4"/>
  <c r="BG184" i="4"/>
  <c r="BH184" i="4"/>
  <c r="BJ184" i="4"/>
  <c r="BK184" i="4"/>
  <c r="BL184" i="4"/>
  <c r="BF185" i="4"/>
  <c r="BG185" i="4"/>
  <c r="BH185" i="4"/>
  <c r="BJ185" i="4"/>
  <c r="BK185" i="4"/>
  <c r="BL185" i="4"/>
  <c r="BF186" i="4"/>
  <c r="BG186" i="4"/>
  <c r="BH186" i="4"/>
  <c r="BJ186" i="4"/>
  <c r="BK186" i="4"/>
  <c r="BL186" i="4"/>
  <c r="BF187" i="4"/>
  <c r="BG187" i="4"/>
  <c r="BH187" i="4"/>
  <c r="BJ187" i="4"/>
  <c r="BK187" i="4"/>
  <c r="BL187" i="4"/>
  <c r="BF188" i="4"/>
  <c r="BG188" i="4"/>
  <c r="BH188" i="4"/>
  <c r="BJ188" i="4"/>
  <c r="BK188" i="4"/>
  <c r="BL188" i="4"/>
  <c r="BF189" i="4"/>
  <c r="BG189" i="4"/>
  <c r="BH189" i="4"/>
  <c r="BJ189" i="4"/>
  <c r="BK189" i="4"/>
  <c r="BL189" i="4"/>
  <c r="BF190" i="4"/>
  <c r="BG190" i="4"/>
  <c r="BH190" i="4"/>
  <c r="BJ190" i="4"/>
  <c r="BK190" i="4"/>
  <c r="BL190" i="4"/>
  <c r="BF191" i="4"/>
  <c r="BG191" i="4"/>
  <c r="BH191" i="4"/>
  <c r="BJ191" i="4"/>
  <c r="BK191" i="4"/>
  <c r="BL191" i="4"/>
  <c r="BF192" i="4"/>
  <c r="BG192" i="4"/>
  <c r="BH192" i="4"/>
  <c r="BJ192" i="4"/>
  <c r="BK192" i="4"/>
  <c r="BL192" i="4"/>
  <c r="BF193" i="4"/>
  <c r="BG193" i="4"/>
  <c r="BH193" i="4"/>
  <c r="BJ193" i="4"/>
  <c r="BK193" i="4"/>
  <c r="BL193" i="4"/>
  <c r="BF194" i="4"/>
  <c r="BG194" i="4"/>
  <c r="BH194" i="4"/>
  <c r="BJ194" i="4"/>
  <c r="BK194" i="4"/>
  <c r="BL194" i="4"/>
  <c r="BF195" i="4"/>
  <c r="BG195" i="4"/>
  <c r="BH195" i="4"/>
  <c r="BJ195" i="4"/>
  <c r="BK195" i="4"/>
  <c r="BL195" i="4"/>
  <c r="BF196" i="4"/>
  <c r="BG196" i="4"/>
  <c r="BH196" i="4"/>
  <c r="BJ196" i="4"/>
  <c r="BK196" i="4"/>
  <c r="BL196" i="4"/>
  <c r="BF197" i="4"/>
  <c r="BG197" i="4"/>
  <c r="BH197" i="4"/>
  <c r="BJ197" i="4"/>
  <c r="BK197" i="4"/>
  <c r="BL197" i="4"/>
  <c r="BF198" i="4"/>
  <c r="BG198" i="4"/>
  <c r="BH198" i="4"/>
  <c r="BJ198" i="4"/>
  <c r="BK198" i="4"/>
  <c r="BL198" i="4"/>
  <c r="BF199" i="4"/>
  <c r="BG199" i="4"/>
  <c r="BH199" i="4"/>
  <c r="BJ199" i="4"/>
  <c r="BK199" i="4"/>
  <c r="BL199" i="4"/>
  <c r="BF200" i="4"/>
  <c r="BG200" i="4"/>
  <c r="BH200" i="4"/>
  <c r="BJ200" i="4"/>
  <c r="BK200" i="4"/>
  <c r="BL200" i="4"/>
  <c r="BF201" i="4"/>
  <c r="BG201" i="4"/>
  <c r="BH201" i="4"/>
  <c r="BJ201" i="4"/>
  <c r="BK201" i="4"/>
  <c r="BL201" i="4"/>
  <c r="BF202" i="4"/>
  <c r="BG202" i="4"/>
  <c r="BH202" i="4"/>
  <c r="BJ202" i="4"/>
  <c r="BK202" i="4"/>
  <c r="BL202" i="4"/>
  <c r="BF203" i="4"/>
  <c r="BG203" i="4"/>
  <c r="BH203" i="4"/>
  <c r="BJ203" i="4"/>
  <c r="BK203" i="4"/>
  <c r="BL203" i="4"/>
  <c r="BF204" i="4"/>
  <c r="BG204" i="4"/>
  <c r="BH204" i="4"/>
  <c r="BJ204" i="4"/>
  <c r="BK204" i="4"/>
  <c r="BL204" i="4"/>
  <c r="BF205" i="4"/>
  <c r="BG205" i="4"/>
  <c r="BH205" i="4"/>
  <c r="BJ205" i="4"/>
  <c r="BK205" i="4"/>
  <c r="BL205" i="4"/>
  <c r="BF206" i="4"/>
  <c r="BG206" i="4"/>
  <c r="BH206" i="4"/>
  <c r="BJ206" i="4"/>
  <c r="BK206" i="4"/>
  <c r="BL206" i="4"/>
  <c r="BF207" i="4"/>
  <c r="BG207" i="4"/>
  <c r="BH207" i="4"/>
  <c r="BJ207" i="4"/>
  <c r="BK207" i="4"/>
  <c r="BL207" i="4"/>
  <c r="BF208" i="4"/>
  <c r="BG208" i="4"/>
  <c r="BH208" i="4"/>
  <c r="BJ208" i="4"/>
  <c r="BK208" i="4"/>
  <c r="BL208" i="4"/>
  <c r="BF209" i="4"/>
  <c r="BG209" i="4"/>
  <c r="BH209" i="4"/>
  <c r="BJ209" i="4"/>
  <c r="BK209" i="4"/>
  <c r="BL209" i="4"/>
  <c r="BF210" i="4"/>
  <c r="BG210" i="4"/>
  <c r="BH210" i="4"/>
  <c r="BJ210" i="4"/>
  <c r="BK210" i="4"/>
  <c r="BL210" i="4"/>
  <c r="BF211" i="4"/>
  <c r="BG211" i="4"/>
  <c r="BH211" i="4"/>
  <c r="BJ211" i="4"/>
  <c r="BK211" i="4"/>
  <c r="BL211" i="4"/>
  <c r="BF212" i="4"/>
  <c r="BG212" i="4"/>
  <c r="BH212" i="4"/>
  <c r="BJ212" i="4"/>
  <c r="BK212" i="4"/>
  <c r="BL212" i="4"/>
  <c r="BF213" i="4"/>
  <c r="BG213" i="4"/>
  <c r="BH213" i="4"/>
  <c r="BJ213" i="4"/>
  <c r="BK213" i="4"/>
  <c r="BL213" i="4"/>
  <c r="BF214" i="4"/>
  <c r="BG214" i="4"/>
  <c r="BH214" i="4"/>
  <c r="BJ214" i="4"/>
  <c r="BK214" i="4"/>
  <c r="BL214" i="4"/>
  <c r="BF215" i="4"/>
  <c r="BG215" i="4"/>
  <c r="BH215" i="4"/>
  <c r="BJ215" i="4"/>
  <c r="BK215" i="4"/>
  <c r="BL215" i="4"/>
  <c r="BF216" i="4"/>
  <c r="BG216" i="4"/>
  <c r="BH216" i="4"/>
  <c r="BJ216" i="4"/>
  <c r="BK216" i="4"/>
  <c r="BL216" i="4"/>
  <c r="BF217" i="4"/>
  <c r="BG217" i="4"/>
  <c r="BH217" i="4"/>
  <c r="BJ217" i="4"/>
  <c r="BK217" i="4"/>
  <c r="BL217" i="4"/>
  <c r="BF218" i="4"/>
  <c r="BG218" i="4"/>
  <c r="BH218" i="4"/>
  <c r="BJ218" i="4"/>
  <c r="BK218" i="4"/>
  <c r="BL218" i="4"/>
  <c r="BF219" i="4"/>
  <c r="BG219" i="4"/>
  <c r="BH219" i="4"/>
  <c r="BJ219" i="4"/>
  <c r="BK219" i="4"/>
  <c r="BL219" i="4"/>
  <c r="BF220" i="4"/>
  <c r="BG220" i="4"/>
  <c r="BH220" i="4"/>
  <c r="BJ220" i="4"/>
  <c r="BK220" i="4"/>
  <c r="BL220" i="4"/>
  <c r="BF221" i="4"/>
  <c r="BG221" i="4"/>
  <c r="BH221" i="4"/>
  <c r="BJ221" i="4"/>
  <c r="BK221" i="4"/>
  <c r="BL221" i="4"/>
  <c r="BF222" i="4"/>
  <c r="BG222" i="4"/>
  <c r="BH222" i="4"/>
  <c r="BJ222" i="4"/>
  <c r="BK222" i="4"/>
  <c r="BL222" i="4"/>
  <c r="BF223" i="4"/>
  <c r="BG223" i="4"/>
  <c r="BH223" i="4"/>
  <c r="BJ223" i="4"/>
  <c r="BK223" i="4"/>
  <c r="BL223" i="4"/>
  <c r="BF224" i="4"/>
  <c r="BG224" i="4"/>
  <c r="BH224" i="4"/>
  <c r="BJ224" i="4"/>
  <c r="BK224" i="4"/>
  <c r="BL224" i="4"/>
  <c r="BF225" i="4"/>
  <c r="BG225" i="4"/>
  <c r="BH225" i="4"/>
  <c r="BJ225" i="4"/>
  <c r="BK225" i="4"/>
  <c r="BL225" i="4"/>
  <c r="BF226" i="4"/>
  <c r="BG226" i="4"/>
  <c r="BH226" i="4"/>
  <c r="BJ226" i="4"/>
  <c r="BK226" i="4"/>
  <c r="BL226" i="4"/>
  <c r="BF227" i="4"/>
  <c r="BG227" i="4"/>
  <c r="BH227" i="4"/>
  <c r="BJ227" i="4"/>
  <c r="BK227" i="4"/>
  <c r="BL227" i="4"/>
  <c r="BF228" i="4"/>
  <c r="BG228" i="4"/>
  <c r="BH228" i="4"/>
  <c r="BJ228" i="4"/>
  <c r="BK228" i="4"/>
  <c r="BL228" i="4"/>
  <c r="BF229" i="4"/>
  <c r="BG229" i="4"/>
  <c r="BH229" i="4"/>
  <c r="BJ229" i="4"/>
  <c r="BK229" i="4"/>
  <c r="BL229" i="4"/>
  <c r="BF230" i="4"/>
  <c r="BG230" i="4"/>
  <c r="BH230" i="4"/>
  <c r="BJ230" i="4"/>
  <c r="BK230" i="4"/>
  <c r="BL230" i="4"/>
  <c r="BF231" i="4"/>
  <c r="BG231" i="4"/>
  <c r="BH231" i="4"/>
  <c r="BJ231" i="4"/>
  <c r="BK231" i="4"/>
  <c r="BL231" i="4"/>
  <c r="BF232" i="4"/>
  <c r="BG232" i="4"/>
  <c r="BH232" i="4"/>
  <c r="BJ232" i="4"/>
  <c r="BK232" i="4"/>
  <c r="BL232" i="4"/>
  <c r="BF233" i="4"/>
  <c r="BG233" i="4"/>
  <c r="BH233" i="4"/>
  <c r="BJ233" i="4"/>
  <c r="BK233" i="4"/>
  <c r="BL233" i="4"/>
  <c r="BF234" i="4"/>
  <c r="BG234" i="4"/>
  <c r="BH234" i="4"/>
  <c r="BJ234" i="4"/>
  <c r="BK234" i="4"/>
  <c r="BL234" i="4"/>
  <c r="BF235" i="4"/>
  <c r="BG235" i="4"/>
  <c r="BH235" i="4"/>
  <c r="BJ235" i="4"/>
  <c r="BK235" i="4"/>
  <c r="BL235" i="4"/>
  <c r="BF236" i="4"/>
  <c r="BG236" i="4"/>
  <c r="BH236" i="4"/>
  <c r="BJ236" i="4"/>
  <c r="BK236" i="4"/>
  <c r="BL236" i="4"/>
  <c r="BF237" i="4"/>
  <c r="BG237" i="4"/>
  <c r="BH237" i="4"/>
  <c r="BJ237" i="4"/>
  <c r="BK237" i="4"/>
  <c r="BL237" i="4"/>
  <c r="BF238" i="4"/>
  <c r="BG238" i="4"/>
  <c r="BH238" i="4"/>
  <c r="BJ238" i="4"/>
  <c r="BK238" i="4"/>
  <c r="BL238" i="4"/>
  <c r="BF239" i="4"/>
  <c r="BG239" i="4"/>
  <c r="BH239" i="4"/>
  <c r="BJ239" i="4"/>
  <c r="BK239" i="4"/>
  <c r="BL239" i="4"/>
  <c r="BF240" i="4"/>
  <c r="BG240" i="4"/>
  <c r="BH240" i="4"/>
  <c r="BJ240" i="4"/>
  <c r="BK240" i="4"/>
  <c r="BL240" i="4"/>
  <c r="BF241" i="4"/>
  <c r="BG241" i="4"/>
  <c r="BH241" i="4"/>
  <c r="BJ241" i="4"/>
  <c r="BK241" i="4"/>
  <c r="BL241" i="4"/>
  <c r="BF242" i="4"/>
  <c r="BG242" i="4"/>
  <c r="BH242" i="4"/>
  <c r="BJ242" i="4"/>
  <c r="BK242" i="4"/>
  <c r="BL242" i="4"/>
  <c r="BF243" i="4"/>
  <c r="BG243" i="4"/>
  <c r="BH243" i="4"/>
  <c r="BJ243" i="4"/>
  <c r="BK243" i="4"/>
  <c r="BL243" i="4"/>
  <c r="BF244" i="4"/>
  <c r="BG244" i="4"/>
  <c r="BH244" i="4"/>
  <c r="BJ244" i="4"/>
  <c r="BK244" i="4"/>
  <c r="BL244" i="4"/>
  <c r="BF245" i="4"/>
  <c r="BG245" i="4"/>
  <c r="BH245" i="4"/>
  <c r="BJ245" i="4"/>
  <c r="BK245" i="4"/>
  <c r="BL245" i="4"/>
  <c r="BF246" i="4"/>
  <c r="BG246" i="4"/>
  <c r="BH246" i="4"/>
  <c r="BJ246" i="4"/>
  <c r="BK246" i="4"/>
  <c r="BL246" i="4"/>
  <c r="BF247" i="4"/>
  <c r="BG247" i="4"/>
  <c r="BH247" i="4"/>
  <c r="BJ247" i="4"/>
  <c r="BK247" i="4"/>
  <c r="BL247" i="4"/>
  <c r="BF248" i="4"/>
  <c r="BG248" i="4"/>
  <c r="BH248" i="4"/>
  <c r="BJ248" i="4"/>
  <c r="BK248" i="4"/>
  <c r="BL248" i="4"/>
  <c r="BF249" i="4"/>
  <c r="BG249" i="4"/>
  <c r="BH249" i="4"/>
  <c r="BJ249" i="4"/>
  <c r="BK249" i="4"/>
  <c r="BL249" i="4"/>
  <c r="BF250" i="4"/>
  <c r="BG250" i="4"/>
  <c r="BH250" i="4"/>
  <c r="BJ250" i="4"/>
  <c r="BK250" i="4"/>
  <c r="BL250" i="4"/>
  <c r="BF251" i="4"/>
  <c r="BG251" i="4"/>
  <c r="BH251" i="4"/>
  <c r="BJ251" i="4"/>
  <c r="BK251" i="4"/>
  <c r="BL251" i="4"/>
  <c r="BF252" i="4"/>
  <c r="BG252" i="4"/>
  <c r="BH252" i="4"/>
  <c r="BJ252" i="4"/>
  <c r="BK252" i="4"/>
  <c r="BL252" i="4"/>
  <c r="BF253" i="4"/>
  <c r="BG253" i="4"/>
  <c r="BH253" i="4"/>
  <c r="BJ253" i="4"/>
  <c r="BK253" i="4"/>
  <c r="BL253" i="4"/>
  <c r="BF254" i="4"/>
  <c r="BG254" i="4"/>
  <c r="BH254" i="4"/>
  <c r="BJ254" i="4"/>
  <c r="BK254" i="4"/>
  <c r="BL254" i="4"/>
  <c r="BF255" i="4"/>
  <c r="BG255" i="4"/>
  <c r="BH255" i="4"/>
  <c r="BJ255" i="4"/>
  <c r="BK255" i="4"/>
  <c r="BL255" i="4"/>
  <c r="BF256" i="4"/>
  <c r="BG256" i="4"/>
  <c r="BH256" i="4"/>
  <c r="BJ256" i="4"/>
  <c r="BK256" i="4"/>
  <c r="BL256" i="4"/>
  <c r="BF257" i="4"/>
  <c r="BG257" i="4"/>
  <c r="BH257" i="4"/>
  <c r="BJ257" i="4"/>
  <c r="BK257" i="4"/>
  <c r="BL257" i="4"/>
  <c r="BF258" i="4"/>
  <c r="BG258" i="4"/>
  <c r="BH258" i="4"/>
  <c r="BJ258" i="4"/>
  <c r="BK258" i="4"/>
  <c r="BL258" i="4"/>
  <c r="BF259" i="4"/>
  <c r="BG259" i="4"/>
  <c r="BH259" i="4"/>
  <c r="BJ259" i="4"/>
  <c r="BK259" i="4"/>
  <c r="BL259" i="4"/>
  <c r="BF260" i="4"/>
  <c r="BG260" i="4"/>
  <c r="BH260" i="4"/>
  <c r="BJ260" i="4"/>
  <c r="BK260" i="4"/>
  <c r="BL260" i="4"/>
  <c r="BF261" i="4"/>
  <c r="BG261" i="4"/>
  <c r="BH261" i="4"/>
  <c r="BJ261" i="4"/>
  <c r="BK261" i="4"/>
  <c r="BL261" i="4"/>
  <c r="BF262" i="4"/>
  <c r="BG262" i="4"/>
  <c r="BH262" i="4"/>
  <c r="BJ262" i="4"/>
  <c r="BK262" i="4"/>
  <c r="BL262" i="4"/>
  <c r="BF263" i="4"/>
  <c r="BG263" i="4"/>
  <c r="BH263" i="4"/>
  <c r="BJ263" i="4"/>
  <c r="BK263" i="4"/>
  <c r="BL263" i="4"/>
  <c r="BF264" i="4"/>
  <c r="BG264" i="4"/>
  <c r="BH264" i="4"/>
  <c r="BJ264" i="4"/>
  <c r="BK264" i="4"/>
  <c r="BL264" i="4"/>
  <c r="BF265" i="4"/>
  <c r="BG265" i="4"/>
  <c r="BH265" i="4"/>
  <c r="BJ265" i="4"/>
  <c r="BK265" i="4"/>
  <c r="BL265" i="4"/>
  <c r="BF266" i="4"/>
  <c r="BG266" i="4"/>
  <c r="BH266" i="4"/>
  <c r="BJ266" i="4"/>
  <c r="BK266" i="4"/>
  <c r="BL266" i="4"/>
  <c r="BF267" i="4"/>
  <c r="BG267" i="4"/>
  <c r="BH267" i="4"/>
  <c r="BJ267" i="4"/>
  <c r="BK267" i="4"/>
  <c r="BL267" i="4"/>
  <c r="BF268" i="4"/>
  <c r="BG268" i="4"/>
  <c r="BH268" i="4"/>
  <c r="BJ268" i="4"/>
  <c r="BK268" i="4"/>
  <c r="BL268" i="4"/>
  <c r="BF269" i="4"/>
  <c r="BG269" i="4"/>
  <c r="BH269" i="4"/>
  <c r="BJ269" i="4"/>
  <c r="BK269" i="4"/>
  <c r="BL269" i="4"/>
  <c r="BF270" i="4"/>
  <c r="BG270" i="4"/>
  <c r="BH270" i="4"/>
  <c r="BJ270" i="4"/>
  <c r="BK270" i="4"/>
  <c r="BL270" i="4"/>
  <c r="BF271" i="4"/>
  <c r="BG271" i="4"/>
  <c r="BH271" i="4"/>
  <c r="BJ271" i="4"/>
  <c r="BK271" i="4"/>
  <c r="BL271" i="4"/>
  <c r="BF272" i="4"/>
  <c r="BG272" i="4"/>
  <c r="BH272" i="4"/>
  <c r="BJ272" i="4"/>
  <c r="BK272" i="4"/>
  <c r="BL272" i="4"/>
  <c r="BF273" i="4"/>
  <c r="BG273" i="4"/>
  <c r="BH273" i="4"/>
  <c r="BJ273" i="4"/>
  <c r="BK273" i="4"/>
  <c r="BL273" i="4"/>
  <c r="BF274" i="4"/>
  <c r="BG274" i="4"/>
  <c r="BH274" i="4"/>
  <c r="BJ274" i="4"/>
  <c r="BK274" i="4"/>
  <c r="BL274" i="4"/>
  <c r="BF275" i="4"/>
  <c r="BG275" i="4"/>
  <c r="BH275" i="4"/>
  <c r="BJ275" i="4"/>
  <c r="BK275" i="4"/>
  <c r="BL275" i="4"/>
  <c r="BF276" i="4"/>
  <c r="BG276" i="4"/>
  <c r="BH276" i="4"/>
  <c r="BJ276" i="4"/>
  <c r="BK276" i="4"/>
  <c r="BL276" i="4"/>
  <c r="BF277" i="4"/>
  <c r="BG277" i="4"/>
  <c r="BH277" i="4"/>
  <c r="BJ277" i="4"/>
  <c r="BK277" i="4"/>
  <c r="BL277" i="4"/>
  <c r="BF278" i="4"/>
  <c r="BG278" i="4"/>
  <c r="BH278" i="4"/>
  <c r="BJ278" i="4"/>
  <c r="BK278" i="4"/>
  <c r="BL278" i="4"/>
  <c r="BF279" i="4"/>
  <c r="BG279" i="4"/>
  <c r="BH279" i="4"/>
  <c r="BJ279" i="4"/>
  <c r="BK279" i="4"/>
  <c r="BL279" i="4"/>
  <c r="BF280" i="4"/>
  <c r="BG280" i="4"/>
  <c r="BH280" i="4"/>
  <c r="BJ280" i="4"/>
  <c r="BK280" i="4"/>
  <c r="BL280" i="4"/>
  <c r="BF281" i="4"/>
  <c r="BG281" i="4"/>
  <c r="BH281" i="4"/>
  <c r="BJ281" i="4"/>
  <c r="BK281" i="4"/>
  <c r="BL281" i="4"/>
  <c r="BF282" i="4"/>
  <c r="BG282" i="4"/>
  <c r="BH282" i="4"/>
  <c r="BJ282" i="4"/>
  <c r="BK282" i="4"/>
  <c r="BL282" i="4"/>
  <c r="BF283" i="4"/>
  <c r="BG283" i="4"/>
  <c r="BH283" i="4"/>
  <c r="BJ283" i="4"/>
  <c r="BK283" i="4"/>
  <c r="BL283" i="4"/>
  <c r="BF284" i="4"/>
  <c r="BG284" i="4"/>
  <c r="BH284" i="4"/>
  <c r="BJ284" i="4"/>
  <c r="BK284" i="4"/>
  <c r="BL284" i="4"/>
  <c r="BF285" i="4"/>
  <c r="BG285" i="4"/>
  <c r="BH285" i="4"/>
  <c r="BJ285" i="4"/>
  <c r="BK285" i="4"/>
  <c r="BL285" i="4"/>
  <c r="BF286" i="4"/>
  <c r="BG286" i="4"/>
  <c r="BH286" i="4"/>
  <c r="BJ286" i="4"/>
  <c r="BK286" i="4"/>
  <c r="BL286" i="4"/>
  <c r="BF287" i="4"/>
  <c r="BG287" i="4"/>
  <c r="BH287" i="4"/>
  <c r="BJ287" i="4"/>
  <c r="BK287" i="4"/>
  <c r="BL287" i="4"/>
  <c r="BF288" i="4"/>
  <c r="BG288" i="4"/>
  <c r="BH288" i="4"/>
  <c r="BJ288" i="4"/>
  <c r="BK288" i="4"/>
  <c r="BL288" i="4"/>
  <c r="BF289" i="4"/>
  <c r="BG289" i="4"/>
  <c r="BH289" i="4"/>
  <c r="BJ289" i="4"/>
  <c r="BK289" i="4"/>
  <c r="BL289" i="4"/>
  <c r="BF290" i="4"/>
  <c r="BG290" i="4"/>
  <c r="BH290" i="4"/>
  <c r="BJ290" i="4"/>
  <c r="BK290" i="4"/>
  <c r="BL290" i="4"/>
  <c r="BF291" i="4"/>
  <c r="BG291" i="4"/>
  <c r="BH291" i="4"/>
  <c r="BJ291" i="4"/>
  <c r="BK291" i="4"/>
  <c r="BL291" i="4"/>
  <c r="BF292" i="4"/>
  <c r="BG292" i="4"/>
  <c r="BH292" i="4"/>
  <c r="BJ292" i="4"/>
  <c r="BK292" i="4"/>
  <c r="BL292" i="4"/>
  <c r="BF293" i="4"/>
  <c r="BG293" i="4"/>
  <c r="BH293" i="4"/>
  <c r="BJ293" i="4"/>
  <c r="BK293" i="4"/>
  <c r="BL293" i="4"/>
  <c r="BF294" i="4"/>
  <c r="BG294" i="4"/>
  <c r="BH294" i="4"/>
  <c r="BJ294" i="4"/>
  <c r="BK294" i="4"/>
  <c r="BL294" i="4"/>
  <c r="BF295" i="4"/>
  <c r="BG295" i="4"/>
  <c r="BH295" i="4"/>
  <c r="BJ295" i="4"/>
  <c r="BK295" i="4"/>
  <c r="BL295" i="4"/>
  <c r="BF296" i="4"/>
  <c r="BG296" i="4"/>
  <c r="BH296" i="4"/>
  <c r="BJ296" i="4"/>
  <c r="BK296" i="4"/>
  <c r="BL296" i="4"/>
  <c r="BF297" i="4"/>
  <c r="BG297" i="4"/>
  <c r="BH297" i="4"/>
  <c r="BJ297" i="4"/>
  <c r="BK297" i="4"/>
  <c r="BL297" i="4"/>
  <c r="BF298" i="4"/>
  <c r="BG298" i="4"/>
  <c r="BH298" i="4"/>
  <c r="BJ298" i="4"/>
  <c r="BK298" i="4"/>
  <c r="BL298" i="4"/>
  <c r="BF299" i="4"/>
  <c r="BG299" i="4"/>
  <c r="BH299" i="4"/>
  <c r="BJ299" i="4"/>
  <c r="BK299" i="4"/>
  <c r="BL299" i="4"/>
  <c r="BF300" i="4"/>
  <c r="BG300" i="4"/>
  <c r="BH300" i="4"/>
  <c r="BJ300" i="4"/>
  <c r="BK300" i="4"/>
  <c r="BL300" i="4"/>
  <c r="BF301" i="4"/>
  <c r="BG301" i="4"/>
  <c r="BH301" i="4"/>
  <c r="BJ301" i="4"/>
  <c r="BK301" i="4"/>
  <c r="BL301" i="4"/>
  <c r="BF302" i="4"/>
  <c r="BG302" i="4"/>
  <c r="BH302" i="4"/>
  <c r="BJ302" i="4"/>
  <c r="BK302" i="4"/>
  <c r="BL302" i="4"/>
  <c r="BF303" i="4"/>
  <c r="BG303" i="4"/>
  <c r="BH303" i="4"/>
  <c r="BJ303" i="4"/>
  <c r="BK303" i="4"/>
  <c r="BL303" i="4"/>
  <c r="BF304" i="4"/>
  <c r="BG304" i="4"/>
  <c r="BH304" i="4"/>
  <c r="BJ304" i="4"/>
  <c r="BK304" i="4"/>
  <c r="BL304" i="4"/>
  <c r="BF305" i="4"/>
  <c r="BG305" i="4"/>
  <c r="BH305" i="4"/>
  <c r="BJ305" i="4"/>
  <c r="BK305" i="4"/>
  <c r="BL305" i="4"/>
  <c r="BF306" i="4"/>
  <c r="BG306" i="4"/>
  <c r="BH306" i="4"/>
  <c r="BJ306" i="4"/>
  <c r="BK306" i="4"/>
  <c r="BL306" i="4"/>
  <c r="BF307" i="4"/>
  <c r="BG307" i="4"/>
  <c r="BH307" i="4"/>
  <c r="BJ307" i="4"/>
  <c r="BK307" i="4"/>
  <c r="BL307" i="4"/>
  <c r="BF308" i="4"/>
  <c r="BG308" i="4"/>
  <c r="BH308" i="4"/>
  <c r="BJ308" i="4"/>
  <c r="BK308" i="4"/>
  <c r="BL308" i="4"/>
  <c r="BF309" i="4"/>
  <c r="BG309" i="4"/>
  <c r="BH309" i="4"/>
  <c r="BJ309" i="4"/>
  <c r="BK309" i="4"/>
  <c r="BL309" i="4"/>
  <c r="BF310" i="4"/>
  <c r="BG310" i="4"/>
  <c r="BH310" i="4"/>
  <c r="BJ310" i="4"/>
  <c r="BK310" i="4"/>
  <c r="BL310" i="4"/>
  <c r="BF311" i="4"/>
  <c r="BG311" i="4"/>
  <c r="BH311" i="4"/>
  <c r="BJ311" i="4"/>
  <c r="BK311" i="4"/>
  <c r="BL311" i="4"/>
  <c r="BF312" i="4"/>
  <c r="BG312" i="4"/>
  <c r="BH312" i="4"/>
  <c r="BJ312" i="4"/>
  <c r="BK312" i="4"/>
  <c r="BL312" i="4"/>
  <c r="BF313" i="4"/>
  <c r="BG313" i="4"/>
  <c r="BH313" i="4"/>
  <c r="BJ313" i="4"/>
  <c r="BK313" i="4"/>
  <c r="BL313" i="4"/>
  <c r="BF314" i="4"/>
  <c r="BG314" i="4"/>
  <c r="BH314" i="4"/>
  <c r="BJ314" i="4"/>
  <c r="BK314" i="4"/>
  <c r="BL314" i="4"/>
  <c r="BF315" i="4"/>
  <c r="BG315" i="4"/>
  <c r="BH315" i="4"/>
  <c r="BJ315" i="4"/>
  <c r="BK315" i="4"/>
  <c r="BL315" i="4"/>
  <c r="BF316" i="4"/>
  <c r="BG316" i="4"/>
  <c r="BH316" i="4"/>
  <c r="BJ316" i="4"/>
  <c r="BK316" i="4"/>
  <c r="BL316" i="4"/>
  <c r="BF317" i="4"/>
  <c r="BG317" i="4"/>
  <c r="BH317" i="4"/>
  <c r="BJ317" i="4"/>
  <c r="BK317" i="4"/>
  <c r="BL317" i="4"/>
  <c r="BF318" i="4"/>
  <c r="BG318" i="4"/>
  <c r="BH318" i="4"/>
  <c r="BJ318" i="4"/>
  <c r="BK318" i="4"/>
  <c r="BL318" i="4"/>
  <c r="BF319" i="4"/>
  <c r="BG319" i="4"/>
  <c r="BH319" i="4"/>
  <c r="BJ319" i="4"/>
  <c r="BK319" i="4"/>
  <c r="BL319" i="4"/>
  <c r="BF320" i="4"/>
  <c r="BG320" i="4"/>
  <c r="BH320" i="4"/>
  <c r="BJ320" i="4"/>
  <c r="BK320" i="4"/>
  <c r="BL320" i="4"/>
  <c r="BF321" i="4"/>
  <c r="BG321" i="4"/>
  <c r="BH321" i="4"/>
  <c r="BJ321" i="4"/>
  <c r="BK321" i="4"/>
  <c r="BL321" i="4"/>
  <c r="BF322" i="4"/>
  <c r="BG322" i="4"/>
  <c r="BH322" i="4"/>
  <c r="BJ322" i="4"/>
  <c r="BK322" i="4"/>
  <c r="BL322" i="4"/>
  <c r="BF323" i="4"/>
  <c r="BG323" i="4"/>
  <c r="BH323" i="4"/>
  <c r="BJ323" i="4"/>
  <c r="BK323" i="4"/>
  <c r="BL323" i="4"/>
  <c r="BF324" i="4"/>
  <c r="BG324" i="4"/>
  <c r="BH324" i="4"/>
  <c r="BJ324" i="4"/>
  <c r="BK324" i="4"/>
  <c r="BL324" i="4"/>
  <c r="BF325" i="4"/>
  <c r="BG325" i="4"/>
  <c r="BH325" i="4"/>
  <c r="BJ325" i="4"/>
  <c r="BK325" i="4"/>
  <c r="BL325" i="4"/>
  <c r="BF326" i="4"/>
  <c r="BG326" i="4"/>
  <c r="BH326" i="4"/>
  <c r="BJ326" i="4"/>
  <c r="BK326" i="4"/>
  <c r="BL326" i="4"/>
  <c r="BF327" i="4"/>
  <c r="BG327" i="4"/>
  <c r="BH327" i="4"/>
  <c r="BJ327" i="4"/>
  <c r="BK327" i="4"/>
  <c r="BL327" i="4"/>
  <c r="BF328" i="4"/>
  <c r="BG328" i="4"/>
  <c r="BH328" i="4"/>
  <c r="BJ328" i="4"/>
  <c r="BK328" i="4"/>
  <c r="BL328" i="4"/>
  <c r="BF329" i="4"/>
  <c r="BG329" i="4"/>
  <c r="BH329" i="4"/>
  <c r="BJ329" i="4"/>
  <c r="BK329" i="4"/>
  <c r="BL329" i="4"/>
  <c r="BF330" i="4"/>
  <c r="BG330" i="4"/>
  <c r="BH330" i="4"/>
  <c r="BJ330" i="4"/>
  <c r="BK330" i="4"/>
  <c r="BL330" i="4"/>
  <c r="BF331" i="4"/>
  <c r="BG331" i="4"/>
  <c r="BH331" i="4"/>
  <c r="BJ331" i="4"/>
  <c r="BK331" i="4"/>
  <c r="BL331" i="4"/>
  <c r="BF332" i="4"/>
  <c r="BG332" i="4"/>
  <c r="BH332" i="4"/>
  <c r="BJ332" i="4"/>
  <c r="BK332" i="4"/>
  <c r="BL332" i="4"/>
  <c r="BF333" i="4"/>
  <c r="BG333" i="4"/>
  <c r="BH333" i="4"/>
  <c r="BJ333" i="4"/>
  <c r="BK333" i="4"/>
  <c r="BL333" i="4"/>
  <c r="BF334" i="4"/>
  <c r="BG334" i="4"/>
  <c r="BH334" i="4"/>
  <c r="BJ334" i="4"/>
  <c r="BK334" i="4"/>
  <c r="BL334" i="4"/>
  <c r="BF335" i="4"/>
  <c r="BG335" i="4"/>
  <c r="BH335" i="4"/>
  <c r="BJ335" i="4"/>
  <c r="BK335" i="4"/>
  <c r="BL335" i="4"/>
  <c r="BF336" i="4"/>
  <c r="BG336" i="4"/>
  <c r="BH336" i="4"/>
  <c r="BJ336" i="4"/>
  <c r="BK336" i="4"/>
  <c r="BL336" i="4"/>
  <c r="BF337" i="4"/>
  <c r="BG337" i="4"/>
  <c r="BH337" i="4"/>
  <c r="BJ337" i="4"/>
  <c r="BK337" i="4"/>
  <c r="BL337" i="4"/>
  <c r="BF338" i="4"/>
  <c r="BG338" i="4"/>
  <c r="BH338" i="4"/>
  <c r="BJ338" i="4"/>
  <c r="BK338" i="4"/>
  <c r="BL338" i="4"/>
  <c r="BF339" i="4"/>
  <c r="BG339" i="4"/>
  <c r="BH339" i="4"/>
  <c r="BJ339" i="4"/>
  <c r="BK339" i="4"/>
  <c r="BL339" i="4"/>
  <c r="BF340" i="4"/>
  <c r="BG340" i="4"/>
  <c r="BH340" i="4"/>
  <c r="BJ340" i="4"/>
  <c r="BK340" i="4"/>
  <c r="BL340" i="4"/>
  <c r="BF341" i="4"/>
  <c r="BG341" i="4"/>
  <c r="BH341" i="4"/>
  <c r="BJ341" i="4"/>
  <c r="BK341" i="4"/>
  <c r="BL341" i="4"/>
  <c r="BF342" i="4"/>
  <c r="BG342" i="4"/>
  <c r="BH342" i="4"/>
  <c r="BJ342" i="4"/>
  <c r="BK342" i="4"/>
  <c r="BL342" i="4"/>
  <c r="BF343" i="4"/>
  <c r="BG343" i="4"/>
  <c r="BH343" i="4"/>
  <c r="BJ343" i="4"/>
  <c r="BK343" i="4"/>
  <c r="BL343" i="4"/>
  <c r="BF344" i="4"/>
  <c r="BG344" i="4"/>
  <c r="BH344" i="4"/>
  <c r="BJ344" i="4"/>
  <c r="BK344" i="4"/>
  <c r="BL344" i="4"/>
  <c r="BF345" i="4"/>
  <c r="BG345" i="4"/>
  <c r="BH345" i="4"/>
  <c r="BJ345" i="4"/>
  <c r="BK345" i="4"/>
  <c r="BL345" i="4"/>
  <c r="BF346" i="4"/>
  <c r="BG346" i="4"/>
  <c r="BH346" i="4"/>
  <c r="BJ346" i="4"/>
  <c r="BK346" i="4"/>
  <c r="BL346" i="4"/>
  <c r="BF347" i="4"/>
  <c r="BG347" i="4"/>
  <c r="BH347" i="4"/>
  <c r="BJ347" i="4"/>
  <c r="BK347" i="4"/>
  <c r="BL347" i="4"/>
  <c r="BF348" i="4"/>
  <c r="BG348" i="4"/>
  <c r="BH348" i="4"/>
  <c r="BJ348" i="4"/>
  <c r="BK348" i="4"/>
  <c r="BL348" i="4"/>
  <c r="BF349" i="4"/>
  <c r="BG349" i="4"/>
  <c r="BH349" i="4"/>
  <c r="BJ349" i="4"/>
  <c r="BK349" i="4"/>
  <c r="BL349" i="4"/>
  <c r="BF350" i="4"/>
  <c r="BG350" i="4"/>
  <c r="BH350" i="4"/>
  <c r="BJ350" i="4"/>
  <c r="BK350" i="4"/>
  <c r="BL350" i="4"/>
  <c r="BF351" i="4"/>
  <c r="BG351" i="4"/>
  <c r="BH351" i="4"/>
  <c r="BJ351" i="4"/>
  <c r="BK351" i="4"/>
  <c r="BL351" i="4"/>
  <c r="BF352" i="4"/>
  <c r="BG352" i="4"/>
  <c r="BH352" i="4"/>
  <c r="BJ352" i="4"/>
  <c r="BK352" i="4"/>
  <c r="BL352" i="4"/>
  <c r="BF353" i="4"/>
  <c r="BG353" i="4"/>
  <c r="BH353" i="4"/>
  <c r="BJ353" i="4"/>
  <c r="BK353" i="4"/>
  <c r="BL353" i="4"/>
  <c r="BF354" i="4"/>
  <c r="BG354" i="4"/>
  <c r="BH354" i="4"/>
  <c r="BJ354" i="4"/>
  <c r="BK354" i="4"/>
  <c r="BL354" i="4"/>
  <c r="BF355" i="4"/>
  <c r="BG355" i="4"/>
  <c r="BH355" i="4"/>
  <c r="BJ355" i="4"/>
  <c r="BK355" i="4"/>
  <c r="BL355" i="4"/>
  <c r="BF356" i="4"/>
  <c r="BG356" i="4"/>
  <c r="BH356" i="4"/>
  <c r="BJ356" i="4"/>
  <c r="BK356" i="4"/>
  <c r="BL356" i="4"/>
  <c r="BF357" i="4"/>
  <c r="BG357" i="4"/>
  <c r="BH357" i="4"/>
  <c r="BJ357" i="4"/>
  <c r="BK357" i="4"/>
  <c r="BL357" i="4"/>
  <c r="BF358" i="4"/>
  <c r="BG358" i="4"/>
  <c r="BH358" i="4"/>
  <c r="BJ358" i="4"/>
  <c r="BK358" i="4"/>
  <c r="BL358" i="4"/>
  <c r="BF359" i="4"/>
  <c r="BG359" i="4"/>
  <c r="BH359" i="4"/>
  <c r="BJ359" i="4"/>
  <c r="BK359" i="4"/>
  <c r="BL359" i="4"/>
  <c r="BF360" i="4"/>
  <c r="BG360" i="4"/>
  <c r="BH360" i="4"/>
  <c r="BJ360" i="4"/>
  <c r="BK360" i="4"/>
  <c r="BL360" i="4"/>
  <c r="BF361" i="4"/>
  <c r="BG361" i="4"/>
  <c r="BH361" i="4"/>
  <c r="BJ361" i="4"/>
  <c r="BK361" i="4"/>
  <c r="BL361" i="4"/>
  <c r="BF362" i="4"/>
  <c r="BG362" i="4"/>
  <c r="BH362" i="4"/>
  <c r="BJ362" i="4"/>
  <c r="BK362" i="4"/>
  <c r="BL362" i="4"/>
  <c r="BF363" i="4"/>
  <c r="BG363" i="4"/>
  <c r="BH363" i="4"/>
  <c r="BJ363" i="4"/>
  <c r="BK363" i="4"/>
  <c r="BL363" i="4"/>
  <c r="BF364" i="4"/>
  <c r="BG364" i="4"/>
  <c r="BH364" i="4"/>
  <c r="BJ364" i="4"/>
  <c r="BK364" i="4"/>
  <c r="BL364" i="4"/>
  <c r="BF365" i="4"/>
  <c r="BG365" i="4"/>
  <c r="BH365" i="4"/>
  <c r="BJ365" i="4"/>
  <c r="BK365" i="4"/>
  <c r="BL365" i="4"/>
  <c r="BF366" i="4"/>
  <c r="BG366" i="4"/>
  <c r="BH366" i="4"/>
  <c r="BJ366" i="4"/>
  <c r="BK366" i="4"/>
  <c r="BL366" i="4"/>
  <c r="BF367" i="4"/>
  <c r="BG367" i="4"/>
  <c r="BH367" i="4"/>
  <c r="BJ367" i="4"/>
  <c r="BK367" i="4"/>
  <c r="BL367" i="4"/>
  <c r="BF368" i="4"/>
  <c r="BG368" i="4"/>
  <c r="BH368" i="4"/>
  <c r="BJ368" i="4"/>
  <c r="BK368" i="4"/>
  <c r="BL368" i="4"/>
  <c r="BF369" i="4"/>
  <c r="BG369" i="4"/>
  <c r="BH369" i="4"/>
  <c r="BJ369" i="4"/>
  <c r="BK369" i="4"/>
  <c r="BL369" i="4"/>
  <c r="BF370" i="4"/>
  <c r="BG370" i="4"/>
  <c r="BH370" i="4"/>
  <c r="BJ370" i="4"/>
  <c r="BK370" i="4"/>
  <c r="BL370" i="4"/>
  <c r="BF371" i="4"/>
  <c r="BG371" i="4"/>
  <c r="BH371" i="4"/>
  <c r="BJ371" i="4"/>
  <c r="BK371" i="4"/>
  <c r="BL371" i="4"/>
  <c r="BF372" i="4"/>
  <c r="BG372" i="4"/>
  <c r="BH372" i="4"/>
  <c r="BJ372" i="4"/>
  <c r="BK372" i="4"/>
  <c r="BL372" i="4"/>
  <c r="BF373" i="4"/>
  <c r="BG373" i="4"/>
  <c r="BH373" i="4"/>
  <c r="BJ373" i="4"/>
  <c r="BK373" i="4"/>
  <c r="BL373" i="4"/>
  <c r="BF374" i="4"/>
  <c r="BG374" i="4"/>
  <c r="BH374" i="4"/>
  <c r="BJ374" i="4"/>
  <c r="BK374" i="4"/>
  <c r="BL374" i="4"/>
  <c r="BF375" i="4"/>
  <c r="BG375" i="4"/>
  <c r="BH375" i="4"/>
  <c r="BJ375" i="4"/>
  <c r="BK375" i="4"/>
  <c r="BL375" i="4"/>
  <c r="BF376" i="4"/>
  <c r="BG376" i="4"/>
  <c r="BH376" i="4"/>
  <c r="BJ376" i="4"/>
  <c r="BK376" i="4"/>
  <c r="BL376" i="4"/>
  <c r="BF377" i="4"/>
  <c r="BG377" i="4"/>
  <c r="BH377" i="4"/>
  <c r="BJ377" i="4"/>
  <c r="BK377" i="4"/>
  <c r="BL377" i="4"/>
  <c r="BF378" i="4"/>
  <c r="BG378" i="4"/>
  <c r="BH378" i="4"/>
  <c r="BJ378" i="4"/>
  <c r="BK378" i="4"/>
  <c r="BL378" i="4"/>
  <c r="BF379" i="4"/>
  <c r="BG379" i="4"/>
  <c r="BH379" i="4"/>
  <c r="BJ379" i="4"/>
  <c r="BK379" i="4"/>
  <c r="BL379" i="4"/>
  <c r="BF380" i="4"/>
  <c r="BG380" i="4"/>
  <c r="BH380" i="4"/>
  <c r="BJ380" i="4"/>
  <c r="BK380" i="4"/>
  <c r="BL380" i="4"/>
  <c r="BF381" i="4"/>
  <c r="BG381" i="4"/>
  <c r="BH381" i="4"/>
  <c r="BJ381" i="4"/>
  <c r="BK381" i="4"/>
  <c r="BL381" i="4"/>
  <c r="BF382" i="4"/>
  <c r="BG382" i="4"/>
  <c r="BH382" i="4"/>
  <c r="BJ382" i="4"/>
  <c r="BK382" i="4"/>
  <c r="BL382" i="4"/>
  <c r="BF383" i="4"/>
  <c r="BG383" i="4"/>
  <c r="BH383" i="4"/>
  <c r="BJ383" i="4"/>
  <c r="BK383" i="4"/>
  <c r="BL383" i="4"/>
  <c r="BF384" i="4"/>
  <c r="BG384" i="4"/>
  <c r="BH384" i="4"/>
  <c r="BJ384" i="4"/>
  <c r="BK384" i="4"/>
  <c r="BL384" i="4"/>
  <c r="BF385" i="4"/>
  <c r="BG385" i="4"/>
  <c r="BH385" i="4"/>
  <c r="BJ385" i="4"/>
  <c r="BK385" i="4"/>
  <c r="BL385" i="4"/>
  <c r="BF386" i="4"/>
  <c r="BG386" i="4"/>
  <c r="BH386" i="4"/>
  <c r="BJ386" i="4"/>
  <c r="BK386" i="4"/>
  <c r="BL386" i="4"/>
  <c r="BF387" i="4"/>
  <c r="BG387" i="4"/>
  <c r="BH387" i="4"/>
  <c r="BJ387" i="4"/>
  <c r="BK387" i="4"/>
  <c r="BL387" i="4"/>
  <c r="BF388" i="4"/>
  <c r="BG388" i="4"/>
  <c r="BH388" i="4"/>
  <c r="BJ388" i="4"/>
  <c r="BK388" i="4"/>
  <c r="BL388" i="4"/>
  <c r="BF389" i="4"/>
  <c r="BG389" i="4"/>
  <c r="BH389" i="4"/>
  <c r="BJ389" i="4"/>
  <c r="BK389" i="4"/>
  <c r="BL389" i="4"/>
  <c r="BF390" i="4"/>
  <c r="BG390" i="4"/>
  <c r="BH390" i="4"/>
  <c r="BJ390" i="4"/>
  <c r="BK390" i="4"/>
  <c r="BL390" i="4"/>
  <c r="BF391" i="4"/>
  <c r="BG391" i="4"/>
  <c r="BH391" i="4"/>
  <c r="BJ391" i="4"/>
  <c r="BK391" i="4"/>
  <c r="BL391" i="4"/>
  <c r="BF392" i="4"/>
  <c r="BG392" i="4"/>
  <c r="BH392" i="4"/>
  <c r="BJ392" i="4"/>
  <c r="BK392" i="4"/>
  <c r="BL392" i="4"/>
  <c r="BF393" i="4"/>
  <c r="BG393" i="4"/>
  <c r="BH393" i="4"/>
  <c r="BJ393" i="4"/>
  <c r="BK393" i="4"/>
  <c r="BL393" i="4"/>
  <c r="AC10" i="6" l="1"/>
  <c r="B11" i="6"/>
  <c r="AK11" i="5"/>
  <c r="AS11" i="6"/>
  <c r="S11" i="5"/>
  <c r="BL10" i="6"/>
  <c r="BT10" i="6"/>
  <c r="BM10" i="6"/>
  <c r="BE11" i="6"/>
  <c r="BU11" i="6"/>
  <c r="BN10" i="6"/>
  <c r="AC11" i="6"/>
  <c r="G10" i="5"/>
  <c r="C22" i="5" s="1"/>
  <c r="O10" i="5"/>
  <c r="F22" i="5" s="1"/>
  <c r="C11" i="5"/>
  <c r="K11" i="5"/>
  <c r="AU10" i="5"/>
  <c r="AK17" i="5" s="1"/>
  <c r="AU11" i="5"/>
  <c r="BT11" i="5"/>
  <c r="BM10" i="5"/>
  <c r="BH17" i="5" s="1"/>
  <c r="BE11" i="5"/>
  <c r="BU11" i="5"/>
  <c r="BN10" i="5"/>
  <c r="BI17" i="5" s="1"/>
  <c r="BJ11" i="6"/>
  <c r="BZ11" i="6"/>
  <c r="O10" i="6"/>
  <c r="N10" i="5"/>
  <c r="E22" i="5" s="1"/>
  <c r="V11" i="6"/>
  <c r="H10" i="6"/>
  <c r="P10" i="6"/>
  <c r="T10" i="6"/>
  <c r="D11" i="6"/>
  <c r="L11" i="6"/>
  <c r="X11" i="6"/>
  <c r="BD10" i="6"/>
  <c r="V10" i="5"/>
  <c r="H22" i="5" s="1"/>
  <c r="W10" i="5"/>
  <c r="I22" i="5" s="1"/>
  <c r="BV11" i="6"/>
  <c r="AS10" i="5"/>
  <c r="AI17" i="5" s="1"/>
  <c r="D10" i="6"/>
  <c r="D11" i="5"/>
  <c r="BH11" i="5"/>
  <c r="BL11" i="6"/>
  <c r="BX11" i="5"/>
  <c r="K11" i="6"/>
  <c r="BF11" i="6"/>
  <c r="F10" i="6"/>
  <c r="B10" i="6"/>
  <c r="N10" i="6"/>
  <c r="AS10" i="6"/>
  <c r="J11" i="6"/>
  <c r="AD10" i="6"/>
  <c r="AL10" i="5"/>
  <c r="AG17" i="5" s="1"/>
  <c r="AT10" i="5"/>
  <c r="AJ17" i="5" s="1"/>
  <c r="AD11" i="6"/>
  <c r="AL11" i="5"/>
  <c r="AT11" i="5"/>
  <c r="BH11" i="6"/>
  <c r="BE10" i="6"/>
  <c r="BU10" i="6"/>
  <c r="BQ11" i="6"/>
  <c r="BJ10" i="6"/>
  <c r="BN11" i="6"/>
  <c r="C10" i="6"/>
  <c r="G11" i="6"/>
  <c r="F10" i="5"/>
  <c r="B22" i="5" s="1"/>
  <c r="AK10" i="5"/>
  <c r="AF17" i="5" s="1"/>
  <c r="R11" i="6"/>
  <c r="AS11" i="5"/>
  <c r="AD10" i="5"/>
  <c r="AD17" i="5" s="1"/>
  <c r="AH11" i="5"/>
  <c r="X10" i="6"/>
  <c r="BE10" i="5"/>
  <c r="BE17" i="5" s="1"/>
  <c r="BU10" i="5"/>
  <c r="BK17" i="5" s="1"/>
  <c r="BM11" i="5"/>
  <c r="BF10" i="5"/>
  <c r="BF17" i="5" s="1"/>
  <c r="BZ10" i="6"/>
  <c r="BN11" i="5"/>
  <c r="AO10" i="5"/>
  <c r="AF22" i="5" s="1"/>
  <c r="F11" i="5"/>
  <c r="AE10" i="5"/>
  <c r="AE17" i="5" s="1"/>
  <c r="AQ10" i="6"/>
  <c r="AY10" i="5"/>
  <c r="AK22" i="5" s="1"/>
  <c r="AE11" i="5"/>
  <c r="AQ11" i="6"/>
  <c r="AY11" i="5"/>
  <c r="BX10" i="6"/>
  <c r="BV11" i="5"/>
  <c r="BZ10" i="5"/>
  <c r="BL22" i="5" s="1"/>
  <c r="BV10" i="6"/>
  <c r="BV10" i="5"/>
  <c r="BL17" i="5" s="1"/>
  <c r="BZ11" i="5"/>
  <c r="BR10" i="6"/>
  <c r="BR11" i="6"/>
  <c r="BR11" i="5"/>
  <c r="BR10" i="5"/>
  <c r="BI22" i="5" s="1"/>
  <c r="BF11" i="5"/>
  <c r="BJ10" i="5"/>
  <c r="BF22" i="5" s="1"/>
  <c r="BF10" i="6"/>
  <c r="BJ11" i="5"/>
  <c r="BY11" i="5"/>
  <c r="BY10" i="5"/>
  <c r="BK22" i="5" s="1"/>
  <c r="BY10" i="6"/>
  <c r="BY11" i="6"/>
  <c r="BQ11" i="5"/>
  <c r="BQ10" i="6"/>
  <c r="BM11" i="6"/>
  <c r="BQ10" i="5"/>
  <c r="BH22" i="5" s="1"/>
  <c r="BI11" i="5"/>
  <c r="BI10" i="5"/>
  <c r="BE22" i="5" s="1"/>
  <c r="BI10" i="6"/>
  <c r="BI11" i="6"/>
  <c r="BT10" i="5"/>
  <c r="BJ17" i="5" s="1"/>
  <c r="BX11" i="6"/>
  <c r="BX10" i="5"/>
  <c r="BJ22" i="5" s="1"/>
  <c r="BT11" i="6"/>
  <c r="BL11" i="5"/>
  <c r="BL10" i="5"/>
  <c r="BG17" i="5" s="1"/>
  <c r="BP10" i="6"/>
  <c r="BP11" i="6"/>
  <c r="BP11" i="5"/>
  <c r="BP10" i="5"/>
  <c r="BG22" i="5" s="1"/>
  <c r="BH10" i="5"/>
  <c r="BD22" i="5" s="1"/>
  <c r="BD11" i="6"/>
  <c r="BD11" i="5"/>
  <c r="BH10" i="6"/>
  <c r="AU10" i="6"/>
  <c r="AU11" i="6"/>
  <c r="AY10" i="6"/>
  <c r="AY11" i="6"/>
  <c r="X11" i="5"/>
  <c r="T11" i="6"/>
  <c r="T11" i="5"/>
  <c r="T10" i="5"/>
  <c r="J17" i="5" s="1"/>
  <c r="X10" i="5"/>
  <c r="J22" i="5" s="1"/>
  <c r="AQ11" i="5"/>
  <c r="AQ10" i="5"/>
  <c r="AH22" i="5" s="1"/>
  <c r="AM11" i="5"/>
  <c r="AM10" i="5"/>
  <c r="AH17" i="5" s="1"/>
  <c r="AM10" i="6"/>
  <c r="AM11" i="6"/>
  <c r="L11" i="5"/>
  <c r="P11" i="6"/>
  <c r="P11" i="5"/>
  <c r="P10" i="5"/>
  <c r="G22" i="5" s="1"/>
  <c r="L10" i="6"/>
  <c r="L10" i="5"/>
  <c r="G17" i="5" s="1"/>
  <c r="AE10" i="6"/>
  <c r="AE11" i="6"/>
  <c r="AI10" i="6"/>
  <c r="AI11" i="6"/>
  <c r="AI11" i="5"/>
  <c r="AI10" i="5"/>
  <c r="AE22" i="5" s="1"/>
  <c r="H10" i="5"/>
  <c r="D22" i="5" s="1"/>
  <c r="H11" i="6"/>
  <c r="D10" i="5"/>
  <c r="D17" i="5" s="1"/>
  <c r="H11" i="5"/>
  <c r="AX11" i="5"/>
  <c r="AX10" i="5"/>
  <c r="AJ22" i="5" s="1"/>
  <c r="AT10" i="6"/>
  <c r="AX10" i="6"/>
  <c r="AX11" i="6"/>
  <c r="AT11" i="6"/>
  <c r="S10" i="6"/>
  <c r="W11" i="6"/>
  <c r="W11" i="5"/>
  <c r="S10" i="5"/>
  <c r="I17" i="5" s="1"/>
  <c r="W10" i="6"/>
  <c r="S11" i="6"/>
  <c r="AL10" i="6"/>
  <c r="AL11" i="6"/>
  <c r="AP11" i="5"/>
  <c r="AP10" i="5"/>
  <c r="AG22" i="5" s="1"/>
  <c r="AP10" i="6"/>
  <c r="AP11" i="6"/>
  <c r="K10" i="6"/>
  <c r="O11" i="6"/>
  <c r="O11" i="5"/>
  <c r="K10" i="5"/>
  <c r="F17" i="5" s="1"/>
  <c r="AH10" i="5"/>
  <c r="AD22" i="5" s="1"/>
  <c r="AH10" i="6"/>
  <c r="AH11" i="6"/>
  <c r="AD11" i="5"/>
  <c r="G11" i="5"/>
  <c r="C10" i="5"/>
  <c r="C17" i="5" s="1"/>
  <c r="G10" i="6"/>
  <c r="C11" i="6"/>
  <c r="AW11" i="5"/>
  <c r="AW10" i="5"/>
  <c r="AI22" i="5" s="1"/>
  <c r="AW10" i="6"/>
  <c r="AW11" i="6"/>
  <c r="V10" i="6"/>
  <c r="V11" i="5"/>
  <c r="R10" i="5"/>
  <c r="H17" i="5" s="1"/>
  <c r="R10" i="6"/>
  <c r="R11" i="5"/>
  <c r="AK10" i="6"/>
  <c r="AK11" i="6"/>
  <c r="AO10" i="6"/>
  <c r="AO11" i="5"/>
  <c r="AO11" i="6"/>
  <c r="J10" i="5"/>
  <c r="E17" i="5" s="1"/>
  <c r="J10" i="6"/>
  <c r="N11" i="6"/>
  <c r="N11" i="5"/>
  <c r="J11" i="5"/>
  <c r="AC11" i="5"/>
  <c r="AC10" i="5"/>
  <c r="AC17" i="5" s="1"/>
  <c r="AG11" i="5"/>
  <c r="AG10" i="5"/>
  <c r="AC22" i="5" s="1"/>
  <c r="AG10" i="6"/>
  <c r="AG11" i="6"/>
  <c r="F11" i="6"/>
  <c r="B10" i="5"/>
  <c r="B17" i="5" s="1"/>
  <c r="B11" i="5"/>
  <c r="BH141" i="4"/>
  <c r="BL142" i="4"/>
  <c r="CG4" i="4"/>
  <c r="BY4" i="4"/>
  <c r="BF4" i="4"/>
  <c r="AX4" i="4"/>
  <c r="AP4" i="4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EQ135" i="2"/>
  <c r="EP135" i="2"/>
  <c r="EO135" i="2"/>
  <c r="EN135" i="2"/>
  <c r="EM135" i="2"/>
  <c r="EL135" i="2"/>
  <c r="EK135" i="2"/>
  <c r="EJ135" i="2"/>
  <c r="EI135" i="2"/>
  <c r="EH135" i="2"/>
  <c r="EG135" i="2"/>
  <c r="EF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O398" i="3"/>
  <c r="CN398" i="3"/>
  <c r="CM398" i="3"/>
  <c r="CL398" i="3"/>
  <c r="CK398" i="3"/>
  <c r="CJ398" i="3"/>
  <c r="CI398" i="3"/>
  <c r="CH398" i="3"/>
  <c r="CG398" i="3"/>
  <c r="BY398" i="3"/>
  <c r="BX398" i="3"/>
  <c r="BW398" i="3"/>
  <c r="BV398" i="3"/>
  <c r="BU398" i="3"/>
  <c r="BT398" i="3"/>
  <c r="BS398" i="3"/>
  <c r="BR398" i="3"/>
  <c r="BQ398" i="3"/>
  <c r="BH398" i="3"/>
  <c r="BG398" i="3"/>
  <c r="BF398" i="3"/>
  <c r="BE398" i="3"/>
  <c r="BD398" i="3"/>
  <c r="BC398" i="3"/>
  <c r="BB398" i="3"/>
  <c r="BA398" i="3"/>
  <c r="AZ398" i="3"/>
  <c r="AR398" i="3"/>
  <c r="AQ398" i="3"/>
  <c r="AP398" i="3"/>
  <c r="AO398" i="3"/>
  <c r="AN398" i="3"/>
  <c r="AM398" i="3"/>
  <c r="AL398" i="3"/>
  <c r="AK398" i="3"/>
  <c r="AJ398" i="3"/>
  <c r="AA398" i="3"/>
  <c r="Z398" i="3"/>
  <c r="Y398" i="3"/>
  <c r="X398" i="3"/>
  <c r="W398" i="3"/>
  <c r="V398" i="3"/>
  <c r="U398" i="3"/>
  <c r="T398" i="3"/>
  <c r="S398" i="3"/>
  <c r="K398" i="3"/>
  <c r="J398" i="3"/>
  <c r="I398" i="3"/>
  <c r="H398" i="3"/>
  <c r="G398" i="3"/>
  <c r="F398" i="3"/>
  <c r="E398" i="3"/>
  <c r="D398" i="3"/>
  <c r="C398" i="3"/>
  <c r="CO397" i="3"/>
  <c r="CN397" i="3"/>
  <c r="CM397" i="3"/>
  <c r="CL397" i="3"/>
  <c r="CK397" i="3"/>
  <c r="CJ397" i="3"/>
  <c r="CI397" i="3"/>
  <c r="CH397" i="3"/>
  <c r="CG397" i="3"/>
  <c r="BY397" i="3"/>
  <c r="BX397" i="3"/>
  <c r="BW397" i="3"/>
  <c r="BV397" i="3"/>
  <c r="BU397" i="3"/>
  <c r="BT397" i="3"/>
  <c r="BS397" i="3"/>
  <c r="BR397" i="3"/>
  <c r="BQ397" i="3"/>
  <c r="BH397" i="3"/>
  <c r="BG397" i="3"/>
  <c r="BF397" i="3"/>
  <c r="BE397" i="3"/>
  <c r="BD397" i="3"/>
  <c r="BC397" i="3"/>
  <c r="BB397" i="3"/>
  <c r="BA397" i="3"/>
  <c r="AZ397" i="3"/>
  <c r="AR397" i="3"/>
  <c r="AQ397" i="3"/>
  <c r="AP397" i="3"/>
  <c r="AO397" i="3"/>
  <c r="AN397" i="3"/>
  <c r="AM397" i="3"/>
  <c r="AL397" i="3"/>
  <c r="AK397" i="3"/>
  <c r="AJ397" i="3"/>
  <c r="AA397" i="3"/>
  <c r="Z397" i="3"/>
  <c r="Y397" i="3"/>
  <c r="X397" i="3"/>
  <c r="W397" i="3"/>
  <c r="V397" i="3"/>
  <c r="U397" i="3"/>
  <c r="T397" i="3"/>
  <c r="S397" i="3"/>
  <c r="K397" i="3"/>
  <c r="J397" i="3"/>
  <c r="I397" i="3"/>
  <c r="H397" i="3"/>
  <c r="G397" i="3"/>
  <c r="F397" i="3"/>
  <c r="E397" i="3"/>
  <c r="D397" i="3"/>
  <c r="C397" i="3"/>
  <c r="CO396" i="3"/>
  <c r="CN396" i="3"/>
  <c r="CM396" i="3"/>
  <c r="CL396" i="3"/>
  <c r="CK396" i="3"/>
  <c r="CJ396" i="3"/>
  <c r="CI396" i="3"/>
  <c r="CH396" i="3"/>
  <c r="CG396" i="3"/>
  <c r="BY396" i="3"/>
  <c r="BX396" i="3"/>
  <c r="BW396" i="3"/>
  <c r="BV396" i="3"/>
  <c r="BU396" i="3"/>
  <c r="BT396" i="3"/>
  <c r="BS396" i="3"/>
  <c r="BR396" i="3"/>
  <c r="BQ396" i="3"/>
  <c r="BH396" i="3"/>
  <c r="BG396" i="3"/>
  <c r="BF396" i="3"/>
  <c r="BE396" i="3"/>
  <c r="BD396" i="3"/>
  <c r="BC396" i="3"/>
  <c r="BB396" i="3"/>
  <c r="BA396" i="3"/>
  <c r="AZ396" i="3"/>
  <c r="AR396" i="3"/>
  <c r="AQ396" i="3"/>
  <c r="AP396" i="3"/>
  <c r="AO396" i="3"/>
  <c r="AN396" i="3"/>
  <c r="AM396" i="3"/>
  <c r="AL396" i="3"/>
  <c r="AK396" i="3"/>
  <c r="AJ396" i="3"/>
  <c r="AA396" i="3"/>
  <c r="Z396" i="3"/>
  <c r="Y396" i="3"/>
  <c r="X396" i="3"/>
  <c r="W396" i="3"/>
  <c r="V396" i="3"/>
  <c r="U396" i="3"/>
  <c r="T396" i="3"/>
  <c r="S396" i="3"/>
  <c r="K396" i="3"/>
  <c r="J396" i="3"/>
  <c r="I396" i="3"/>
  <c r="H396" i="3"/>
  <c r="G396" i="3"/>
  <c r="F396" i="3"/>
  <c r="E396" i="3"/>
  <c r="D396" i="3"/>
  <c r="C396" i="3"/>
  <c r="CO395" i="3"/>
  <c r="CN395" i="3"/>
  <c r="CM395" i="3"/>
  <c r="CL395" i="3"/>
  <c r="CK395" i="3"/>
  <c r="CJ395" i="3"/>
  <c r="CI395" i="3"/>
  <c r="CH395" i="3"/>
  <c r="CG395" i="3"/>
  <c r="BY395" i="3"/>
  <c r="BX395" i="3"/>
  <c r="BW395" i="3"/>
  <c r="BV395" i="3"/>
  <c r="BU395" i="3"/>
  <c r="BT395" i="3"/>
  <c r="BS395" i="3"/>
  <c r="BR395" i="3"/>
  <c r="BQ395" i="3"/>
  <c r="BH395" i="3"/>
  <c r="BG395" i="3"/>
  <c r="BF395" i="3"/>
  <c r="BE395" i="3"/>
  <c r="BD395" i="3"/>
  <c r="BC395" i="3"/>
  <c r="BB395" i="3"/>
  <c r="BA395" i="3"/>
  <c r="AZ395" i="3"/>
  <c r="AR395" i="3"/>
  <c r="AQ395" i="3"/>
  <c r="AP395" i="3"/>
  <c r="AO395" i="3"/>
  <c r="AN395" i="3"/>
  <c r="AM395" i="3"/>
  <c r="AL395" i="3"/>
  <c r="AK395" i="3"/>
  <c r="AJ395" i="3"/>
  <c r="AA395" i="3"/>
  <c r="Z395" i="3"/>
  <c r="Y395" i="3"/>
  <c r="X395" i="3"/>
  <c r="W395" i="3"/>
  <c r="V395" i="3"/>
  <c r="U395" i="3"/>
  <c r="T395" i="3"/>
  <c r="S395" i="3"/>
  <c r="K395" i="3"/>
  <c r="J395" i="3"/>
  <c r="I395" i="3"/>
  <c r="H395" i="3"/>
  <c r="G395" i="3"/>
  <c r="F395" i="3"/>
  <c r="E395" i="3"/>
  <c r="D395" i="3"/>
  <c r="C395" i="3"/>
  <c r="CO394" i="3"/>
  <c r="CN394" i="3"/>
  <c r="CM394" i="3"/>
  <c r="CL394" i="3"/>
  <c r="CK394" i="3"/>
  <c r="CJ394" i="3"/>
  <c r="CI394" i="3"/>
  <c r="CH394" i="3"/>
  <c r="CG394" i="3"/>
  <c r="BY394" i="3"/>
  <c r="BX394" i="3"/>
  <c r="BW394" i="3"/>
  <c r="BV394" i="3"/>
  <c r="BU394" i="3"/>
  <c r="BT394" i="3"/>
  <c r="BS394" i="3"/>
  <c r="BR394" i="3"/>
  <c r="BQ394" i="3"/>
  <c r="BH394" i="3"/>
  <c r="BG394" i="3"/>
  <c r="BF394" i="3"/>
  <c r="BE394" i="3"/>
  <c r="BD394" i="3"/>
  <c r="BC394" i="3"/>
  <c r="BB394" i="3"/>
  <c r="BA394" i="3"/>
  <c r="AZ394" i="3"/>
  <c r="AR394" i="3"/>
  <c r="AQ394" i="3"/>
  <c r="AP394" i="3"/>
  <c r="AO394" i="3"/>
  <c r="AN394" i="3"/>
  <c r="AM394" i="3"/>
  <c r="AL394" i="3"/>
  <c r="AK394" i="3"/>
  <c r="AJ394" i="3"/>
  <c r="AA394" i="3"/>
  <c r="Z394" i="3"/>
  <c r="Y394" i="3"/>
  <c r="X394" i="3"/>
  <c r="W394" i="3"/>
  <c r="V394" i="3"/>
  <c r="U394" i="3"/>
  <c r="T394" i="3"/>
  <c r="S394" i="3"/>
  <c r="K394" i="3"/>
  <c r="J394" i="3"/>
  <c r="I394" i="3"/>
  <c r="H394" i="3"/>
  <c r="G394" i="3"/>
  <c r="F394" i="3"/>
  <c r="E394" i="3"/>
  <c r="D394" i="3"/>
  <c r="C394" i="3"/>
  <c r="CP398" i="2"/>
  <c r="CO398" i="2"/>
  <c r="CN398" i="2"/>
  <c r="CM398" i="2"/>
  <c r="CL398" i="2"/>
  <c r="CK398" i="2"/>
  <c r="CJ398" i="2"/>
  <c r="CI398" i="2"/>
  <c r="CH398" i="2"/>
  <c r="CG398" i="2"/>
  <c r="BZ398" i="2"/>
  <c r="BY398" i="2"/>
  <c r="BX398" i="2"/>
  <c r="BW398" i="2"/>
  <c r="BV398" i="2"/>
  <c r="BU398" i="2"/>
  <c r="BT398" i="2"/>
  <c r="BS398" i="2"/>
  <c r="BR398" i="2"/>
  <c r="BQ398" i="2"/>
  <c r="BI398" i="2"/>
  <c r="BH398" i="2"/>
  <c r="BG398" i="2"/>
  <c r="BF398" i="2"/>
  <c r="BE398" i="2"/>
  <c r="BD398" i="2"/>
  <c r="BC398" i="2"/>
  <c r="BB398" i="2"/>
  <c r="BA398" i="2"/>
  <c r="AZ398" i="2"/>
  <c r="AS398" i="2"/>
  <c r="AR398" i="2"/>
  <c r="AQ398" i="2"/>
  <c r="AP398" i="2"/>
  <c r="AO398" i="2"/>
  <c r="AN398" i="2"/>
  <c r="AM398" i="2"/>
  <c r="AL398" i="2"/>
  <c r="AK398" i="2"/>
  <c r="AJ398" i="2"/>
  <c r="AB398" i="2"/>
  <c r="AA398" i="2"/>
  <c r="Z398" i="2"/>
  <c r="Y398" i="2"/>
  <c r="X398" i="2"/>
  <c r="W398" i="2"/>
  <c r="V398" i="2"/>
  <c r="U398" i="2"/>
  <c r="T398" i="2"/>
  <c r="S398" i="2"/>
  <c r="L398" i="2"/>
  <c r="K398" i="2"/>
  <c r="J398" i="2"/>
  <c r="I398" i="2"/>
  <c r="H398" i="2"/>
  <c r="G398" i="2"/>
  <c r="F398" i="2"/>
  <c r="E398" i="2"/>
  <c r="D398" i="2"/>
  <c r="C398" i="2"/>
  <c r="CP397" i="2"/>
  <c r="CO397" i="2"/>
  <c r="CN397" i="2"/>
  <c r="CM397" i="2"/>
  <c r="CL397" i="2"/>
  <c r="CK397" i="2"/>
  <c r="CJ397" i="2"/>
  <c r="CI397" i="2"/>
  <c r="CH397" i="2"/>
  <c r="CG397" i="2"/>
  <c r="BZ397" i="2"/>
  <c r="BY397" i="2"/>
  <c r="BX397" i="2"/>
  <c r="BW397" i="2"/>
  <c r="BV397" i="2"/>
  <c r="BU397" i="2"/>
  <c r="BT397" i="2"/>
  <c r="BS397" i="2"/>
  <c r="BR397" i="2"/>
  <c r="BQ397" i="2"/>
  <c r="BI397" i="2"/>
  <c r="BH397" i="2"/>
  <c r="BG397" i="2"/>
  <c r="BF397" i="2"/>
  <c r="BE397" i="2"/>
  <c r="BD397" i="2"/>
  <c r="BC397" i="2"/>
  <c r="BB397" i="2"/>
  <c r="BA397" i="2"/>
  <c r="AZ397" i="2"/>
  <c r="AS397" i="2"/>
  <c r="AR397" i="2"/>
  <c r="AQ397" i="2"/>
  <c r="AP397" i="2"/>
  <c r="AO397" i="2"/>
  <c r="AN397" i="2"/>
  <c r="AM397" i="2"/>
  <c r="AL397" i="2"/>
  <c r="AK397" i="2"/>
  <c r="AJ397" i="2"/>
  <c r="AB397" i="2"/>
  <c r="AA397" i="2"/>
  <c r="Z397" i="2"/>
  <c r="Y397" i="2"/>
  <c r="X397" i="2"/>
  <c r="W397" i="2"/>
  <c r="V397" i="2"/>
  <c r="U397" i="2"/>
  <c r="T397" i="2"/>
  <c r="S397" i="2"/>
  <c r="L397" i="2"/>
  <c r="K397" i="2"/>
  <c r="J397" i="2"/>
  <c r="I397" i="2"/>
  <c r="H397" i="2"/>
  <c r="G397" i="2"/>
  <c r="F397" i="2"/>
  <c r="E397" i="2"/>
  <c r="D397" i="2"/>
  <c r="C397" i="2"/>
  <c r="CP396" i="2"/>
  <c r="CO396" i="2"/>
  <c r="CN396" i="2"/>
  <c r="CM396" i="2"/>
  <c r="CL396" i="2"/>
  <c r="CK396" i="2"/>
  <c r="CJ396" i="2"/>
  <c r="CI396" i="2"/>
  <c r="CH396" i="2"/>
  <c r="CG396" i="2"/>
  <c r="BZ396" i="2"/>
  <c r="BY396" i="2"/>
  <c r="BX396" i="2"/>
  <c r="BW396" i="2"/>
  <c r="BV396" i="2"/>
  <c r="BU396" i="2"/>
  <c r="BT396" i="2"/>
  <c r="BS396" i="2"/>
  <c r="BR396" i="2"/>
  <c r="BQ396" i="2"/>
  <c r="BI396" i="2"/>
  <c r="BH396" i="2"/>
  <c r="BG396" i="2"/>
  <c r="BF396" i="2"/>
  <c r="BE396" i="2"/>
  <c r="BD396" i="2"/>
  <c r="BC396" i="2"/>
  <c r="BB396" i="2"/>
  <c r="BA396" i="2"/>
  <c r="AZ396" i="2"/>
  <c r="AS396" i="2"/>
  <c r="AR396" i="2"/>
  <c r="AQ396" i="2"/>
  <c r="AP396" i="2"/>
  <c r="AO396" i="2"/>
  <c r="AN396" i="2"/>
  <c r="AM396" i="2"/>
  <c r="AL396" i="2"/>
  <c r="AK396" i="2"/>
  <c r="AJ396" i="2"/>
  <c r="AB396" i="2"/>
  <c r="AA396" i="2"/>
  <c r="Z396" i="2"/>
  <c r="Y396" i="2"/>
  <c r="X396" i="2"/>
  <c r="W396" i="2"/>
  <c r="V396" i="2"/>
  <c r="U396" i="2"/>
  <c r="T396" i="2"/>
  <c r="S396" i="2"/>
  <c r="L396" i="2"/>
  <c r="K396" i="2"/>
  <c r="J396" i="2"/>
  <c r="I396" i="2"/>
  <c r="H396" i="2"/>
  <c r="G396" i="2"/>
  <c r="F396" i="2"/>
  <c r="E396" i="2"/>
  <c r="D396" i="2"/>
  <c r="C396" i="2"/>
  <c r="CP395" i="2"/>
  <c r="CO395" i="2"/>
  <c r="CN395" i="2"/>
  <c r="CM395" i="2"/>
  <c r="CL395" i="2"/>
  <c r="CK395" i="2"/>
  <c r="CJ395" i="2"/>
  <c r="CI395" i="2"/>
  <c r="CH395" i="2"/>
  <c r="CG395" i="2"/>
  <c r="BZ395" i="2"/>
  <c r="BY395" i="2"/>
  <c r="BX395" i="2"/>
  <c r="BW395" i="2"/>
  <c r="BV395" i="2"/>
  <c r="BU395" i="2"/>
  <c r="BT395" i="2"/>
  <c r="BS395" i="2"/>
  <c r="BR395" i="2"/>
  <c r="BQ395" i="2"/>
  <c r="BI395" i="2"/>
  <c r="BH395" i="2"/>
  <c r="BG395" i="2"/>
  <c r="BF395" i="2"/>
  <c r="BE395" i="2"/>
  <c r="BD395" i="2"/>
  <c r="BC395" i="2"/>
  <c r="BB395" i="2"/>
  <c r="BA395" i="2"/>
  <c r="AZ395" i="2"/>
  <c r="AS395" i="2"/>
  <c r="AR395" i="2"/>
  <c r="AQ395" i="2"/>
  <c r="AP395" i="2"/>
  <c r="AO395" i="2"/>
  <c r="AN395" i="2"/>
  <c r="AM395" i="2"/>
  <c r="AL395" i="2"/>
  <c r="AK395" i="2"/>
  <c r="AJ395" i="2"/>
  <c r="AB395" i="2"/>
  <c r="AA395" i="2"/>
  <c r="Z395" i="2"/>
  <c r="Y395" i="2"/>
  <c r="X395" i="2"/>
  <c r="W395" i="2"/>
  <c r="V395" i="2"/>
  <c r="U395" i="2"/>
  <c r="T395" i="2"/>
  <c r="S395" i="2"/>
  <c r="L395" i="2"/>
  <c r="K395" i="2"/>
  <c r="J395" i="2"/>
  <c r="I395" i="2"/>
  <c r="H395" i="2"/>
  <c r="G395" i="2"/>
  <c r="F395" i="2"/>
  <c r="E395" i="2"/>
  <c r="D395" i="2"/>
  <c r="C395" i="2"/>
  <c r="CP394" i="2"/>
  <c r="CO394" i="2"/>
  <c r="CN394" i="2"/>
  <c r="CM394" i="2"/>
  <c r="CL394" i="2"/>
  <c r="CK394" i="2"/>
  <c r="CJ394" i="2"/>
  <c r="CI394" i="2"/>
  <c r="CH394" i="2"/>
  <c r="CG394" i="2"/>
  <c r="BZ394" i="2"/>
  <c r="BY394" i="2"/>
  <c r="BX394" i="2"/>
  <c r="BW394" i="2"/>
  <c r="BV394" i="2"/>
  <c r="BU394" i="2"/>
  <c r="BT394" i="2"/>
  <c r="BS394" i="2"/>
  <c r="BR394" i="2"/>
  <c r="BQ394" i="2"/>
  <c r="BI394" i="2"/>
  <c r="BH394" i="2"/>
  <c r="BG394" i="2"/>
  <c r="BF394" i="2"/>
  <c r="BE394" i="2"/>
  <c r="BD394" i="2"/>
  <c r="BC394" i="2"/>
  <c r="BB394" i="2"/>
  <c r="BA394" i="2"/>
  <c r="AZ394" i="2"/>
  <c r="AS394" i="2"/>
  <c r="AR394" i="2"/>
  <c r="AQ394" i="2"/>
  <c r="AP394" i="2"/>
  <c r="AO394" i="2"/>
  <c r="AN394" i="2"/>
  <c r="AM394" i="2"/>
  <c r="AL394" i="2"/>
  <c r="AK394" i="2"/>
  <c r="AJ394" i="2"/>
  <c r="AB394" i="2"/>
  <c r="AA394" i="2"/>
  <c r="Z394" i="2"/>
  <c r="Y394" i="2"/>
  <c r="X394" i="2"/>
  <c r="W394" i="2"/>
  <c r="V394" i="2"/>
  <c r="U394" i="2"/>
  <c r="T394" i="2"/>
  <c r="S394" i="2"/>
  <c r="L394" i="2"/>
  <c r="K394" i="2"/>
  <c r="J394" i="2"/>
  <c r="I394" i="2"/>
  <c r="H394" i="2"/>
  <c r="G394" i="2"/>
  <c r="F394" i="2"/>
  <c r="E394" i="2"/>
  <c r="D394" i="2"/>
  <c r="C394" i="2"/>
  <c r="EM143" i="1"/>
  <c r="EL143" i="1"/>
  <c r="EK143" i="1"/>
  <c r="EN142" i="1"/>
  <c r="EM142" i="1"/>
  <c r="EL142" i="1"/>
  <c r="EF142" i="1"/>
  <c r="DU143" i="1"/>
  <c r="DT143" i="1"/>
  <c r="DS143" i="1"/>
  <c r="DV142" i="1"/>
  <c r="DU142" i="1"/>
  <c r="DT142" i="1"/>
  <c r="CY142" i="1"/>
  <c r="CZ142" i="1"/>
  <c r="DA142" i="1"/>
  <c r="DB142" i="1"/>
  <c r="DC142" i="1"/>
  <c r="DD142" i="1"/>
  <c r="DG142" i="1"/>
  <c r="DH142" i="1"/>
  <c r="CY143" i="1"/>
  <c r="DA143" i="1"/>
  <c r="DB143" i="1"/>
  <c r="DC143" i="1"/>
  <c r="DD143" i="1"/>
  <c r="DE143" i="1"/>
  <c r="DF143" i="1"/>
  <c r="DG143" i="1"/>
  <c r="DH143" i="1"/>
  <c r="CP398" i="1"/>
  <c r="CO398" i="1"/>
  <c r="CN398" i="1"/>
  <c r="CM398" i="1"/>
  <c r="CL398" i="1"/>
  <c r="CK398" i="1"/>
  <c r="CJ398" i="1"/>
  <c r="CI398" i="1"/>
  <c r="CH398" i="1"/>
  <c r="CG398" i="1"/>
  <c r="CP397" i="1"/>
  <c r="CO397" i="1"/>
  <c r="CN397" i="1"/>
  <c r="CM397" i="1"/>
  <c r="CL397" i="1"/>
  <c r="CK397" i="1"/>
  <c r="CJ397" i="1"/>
  <c r="CI397" i="1"/>
  <c r="CH397" i="1"/>
  <c r="CG397" i="1"/>
  <c r="CP396" i="1"/>
  <c r="CO396" i="1"/>
  <c r="CN396" i="1"/>
  <c r="CM396" i="1"/>
  <c r="CL396" i="1"/>
  <c r="CK396" i="1"/>
  <c r="CJ396" i="1"/>
  <c r="CI396" i="1"/>
  <c r="CH396" i="1"/>
  <c r="CG396" i="1"/>
  <c r="CP395" i="1"/>
  <c r="CO395" i="1"/>
  <c r="CN395" i="1"/>
  <c r="CM395" i="1"/>
  <c r="CL395" i="1"/>
  <c r="CK395" i="1"/>
  <c r="CJ395" i="1"/>
  <c r="CI395" i="1"/>
  <c r="CH395" i="1"/>
  <c r="CG395" i="1"/>
  <c r="CP394" i="1"/>
  <c r="CO394" i="1"/>
  <c r="CN394" i="1"/>
  <c r="CM394" i="1"/>
  <c r="CL394" i="1"/>
  <c r="CK394" i="1"/>
  <c r="CJ394" i="1"/>
  <c r="CI394" i="1"/>
  <c r="CH394" i="1"/>
  <c r="CG394" i="1"/>
  <c r="BZ398" i="1"/>
  <c r="BY398" i="1"/>
  <c r="BX398" i="1"/>
  <c r="BW398" i="1"/>
  <c r="BV398" i="1"/>
  <c r="BU398" i="1"/>
  <c r="BT398" i="1"/>
  <c r="BS398" i="1"/>
  <c r="BR398" i="1"/>
  <c r="BQ398" i="1"/>
  <c r="BZ397" i="1"/>
  <c r="BY397" i="1"/>
  <c r="BX397" i="1"/>
  <c r="BW397" i="1"/>
  <c r="BV397" i="1"/>
  <c r="BU397" i="1"/>
  <c r="BT397" i="1"/>
  <c r="BS397" i="1"/>
  <c r="BR397" i="1"/>
  <c r="BQ397" i="1"/>
  <c r="BZ396" i="1"/>
  <c r="BY396" i="1"/>
  <c r="BX396" i="1"/>
  <c r="BW396" i="1"/>
  <c r="BV396" i="1"/>
  <c r="BU396" i="1"/>
  <c r="BT396" i="1"/>
  <c r="BS396" i="1"/>
  <c r="BR396" i="1"/>
  <c r="BQ396" i="1"/>
  <c r="BZ395" i="1"/>
  <c r="BY395" i="1"/>
  <c r="BX395" i="1"/>
  <c r="BW395" i="1"/>
  <c r="BV395" i="1"/>
  <c r="BU395" i="1"/>
  <c r="BT395" i="1"/>
  <c r="BS395" i="1"/>
  <c r="BR395" i="1"/>
  <c r="BQ395" i="1"/>
  <c r="BZ394" i="1"/>
  <c r="BY394" i="1"/>
  <c r="BX394" i="1"/>
  <c r="BW394" i="1"/>
  <c r="BV394" i="1"/>
  <c r="BU394" i="1"/>
  <c r="BT394" i="1"/>
  <c r="BS394" i="1"/>
  <c r="BR394" i="1"/>
  <c r="BQ394" i="1"/>
  <c r="BI398" i="1"/>
  <c r="BH398" i="1"/>
  <c r="BG398" i="1"/>
  <c r="BF398" i="1"/>
  <c r="BE398" i="1"/>
  <c r="BD398" i="1"/>
  <c r="BC398" i="1"/>
  <c r="BB398" i="1"/>
  <c r="BA398" i="1"/>
  <c r="AZ398" i="1"/>
  <c r="BI397" i="1"/>
  <c r="BH397" i="1"/>
  <c r="BG397" i="1"/>
  <c r="BF397" i="1"/>
  <c r="BE397" i="1"/>
  <c r="BD397" i="1"/>
  <c r="BC397" i="1"/>
  <c r="BB397" i="1"/>
  <c r="BA397" i="1"/>
  <c r="AZ397" i="1"/>
  <c r="BI396" i="1"/>
  <c r="BH396" i="1"/>
  <c r="BG396" i="1"/>
  <c r="BF396" i="1"/>
  <c r="BE396" i="1"/>
  <c r="BD396" i="1"/>
  <c r="BC396" i="1"/>
  <c r="BB396" i="1"/>
  <c r="BA396" i="1"/>
  <c r="AZ396" i="1"/>
  <c r="BI395" i="1"/>
  <c r="BH395" i="1"/>
  <c r="BG395" i="1"/>
  <c r="BF395" i="1"/>
  <c r="BE395" i="1"/>
  <c r="BD395" i="1"/>
  <c r="BC395" i="1"/>
  <c r="BB395" i="1"/>
  <c r="BA395" i="1"/>
  <c r="AZ395" i="1"/>
  <c r="BI394" i="1"/>
  <c r="BH394" i="1"/>
  <c r="BG394" i="1"/>
  <c r="BF394" i="1"/>
  <c r="BE394" i="1"/>
  <c r="BD394" i="1"/>
  <c r="BC394" i="1"/>
  <c r="BB394" i="1"/>
  <c r="BA394" i="1"/>
  <c r="AZ394" i="1"/>
  <c r="AS398" i="1"/>
  <c r="AR398" i="1"/>
  <c r="AQ398" i="1"/>
  <c r="AP398" i="1"/>
  <c r="AO398" i="1"/>
  <c r="AN398" i="1"/>
  <c r="AM398" i="1"/>
  <c r="AL398" i="1"/>
  <c r="AK398" i="1"/>
  <c r="AJ398" i="1"/>
  <c r="AS397" i="1"/>
  <c r="AR397" i="1"/>
  <c r="AQ397" i="1"/>
  <c r="AP397" i="1"/>
  <c r="AO397" i="1"/>
  <c r="AN397" i="1"/>
  <c r="AM397" i="1"/>
  <c r="AL397" i="1"/>
  <c r="AK397" i="1"/>
  <c r="AJ397" i="1"/>
  <c r="AS396" i="1"/>
  <c r="AR396" i="1"/>
  <c r="AQ396" i="1"/>
  <c r="AP396" i="1"/>
  <c r="AO396" i="1"/>
  <c r="AN396" i="1"/>
  <c r="AM396" i="1"/>
  <c r="AL396" i="1"/>
  <c r="AK396" i="1"/>
  <c r="AJ396" i="1"/>
  <c r="AS395" i="1"/>
  <c r="AR395" i="1"/>
  <c r="AQ395" i="1"/>
  <c r="AP395" i="1"/>
  <c r="AO395" i="1"/>
  <c r="AN395" i="1"/>
  <c r="AM395" i="1"/>
  <c r="AL395" i="1"/>
  <c r="AK395" i="1"/>
  <c r="AJ395" i="1"/>
  <c r="AS394" i="1"/>
  <c r="AR394" i="1"/>
  <c r="AQ394" i="1"/>
  <c r="AP394" i="1"/>
  <c r="AO394" i="1"/>
  <c r="AN394" i="1"/>
  <c r="AM394" i="1"/>
  <c r="AL394" i="1"/>
  <c r="AK394" i="1"/>
  <c r="AJ394" i="1"/>
  <c r="AB398" i="1"/>
  <c r="AA398" i="1"/>
  <c r="Z398" i="1"/>
  <c r="Y398" i="1"/>
  <c r="X398" i="1"/>
  <c r="W398" i="1"/>
  <c r="V398" i="1"/>
  <c r="U398" i="1"/>
  <c r="T398" i="1"/>
  <c r="S398" i="1"/>
  <c r="AB397" i="1"/>
  <c r="AA397" i="1"/>
  <c r="Z397" i="1"/>
  <c r="Y397" i="1"/>
  <c r="X397" i="1"/>
  <c r="W397" i="1"/>
  <c r="V397" i="1"/>
  <c r="U397" i="1"/>
  <c r="T397" i="1"/>
  <c r="S397" i="1"/>
  <c r="AB396" i="1"/>
  <c r="AA396" i="1"/>
  <c r="Z396" i="1"/>
  <c r="Y396" i="1"/>
  <c r="X396" i="1"/>
  <c r="W396" i="1"/>
  <c r="V396" i="1"/>
  <c r="U396" i="1"/>
  <c r="T396" i="1"/>
  <c r="S396" i="1"/>
  <c r="AB395" i="1"/>
  <c r="AA395" i="1"/>
  <c r="Z395" i="1"/>
  <c r="Y395" i="1"/>
  <c r="X395" i="1"/>
  <c r="W395" i="1"/>
  <c r="V395" i="1"/>
  <c r="U395" i="1"/>
  <c r="T395" i="1"/>
  <c r="S395" i="1"/>
  <c r="AB394" i="1"/>
  <c r="AA394" i="1"/>
  <c r="Z394" i="1"/>
  <c r="Y394" i="1"/>
  <c r="X394" i="1"/>
  <c r="W394" i="1"/>
  <c r="V394" i="1"/>
  <c r="U394" i="1"/>
  <c r="T394" i="1"/>
  <c r="S394" i="1"/>
  <c r="D394" i="1"/>
  <c r="E394" i="1"/>
  <c r="F394" i="1"/>
  <c r="G394" i="1"/>
  <c r="H394" i="1"/>
  <c r="I394" i="1"/>
  <c r="J394" i="1"/>
  <c r="K394" i="1"/>
  <c r="L394" i="1"/>
  <c r="D395" i="1"/>
  <c r="E395" i="1"/>
  <c r="F395" i="1"/>
  <c r="F402" i="1" s="1"/>
  <c r="G395" i="1"/>
  <c r="H395" i="1"/>
  <c r="I395" i="1"/>
  <c r="J395" i="1"/>
  <c r="J402" i="1" s="1"/>
  <c r="K395" i="1"/>
  <c r="L395" i="1"/>
  <c r="D396" i="1"/>
  <c r="E396" i="1"/>
  <c r="F396" i="1"/>
  <c r="G396" i="1"/>
  <c r="H396" i="1"/>
  <c r="I396" i="1"/>
  <c r="J396" i="1"/>
  <c r="K396" i="1"/>
  <c r="L396" i="1"/>
  <c r="D397" i="1"/>
  <c r="E397" i="1"/>
  <c r="F397" i="1"/>
  <c r="G397" i="1"/>
  <c r="H397" i="1"/>
  <c r="I397" i="1"/>
  <c r="J397" i="1"/>
  <c r="K397" i="1"/>
  <c r="L397" i="1"/>
  <c r="D398" i="1"/>
  <c r="E398" i="1"/>
  <c r="F398" i="1"/>
  <c r="F403" i="1" s="1"/>
  <c r="G398" i="1"/>
  <c r="G403" i="1" s="1"/>
  <c r="H398" i="1"/>
  <c r="H403" i="1" s="1"/>
  <c r="I398" i="1"/>
  <c r="I403" i="1" s="1"/>
  <c r="J398" i="1"/>
  <c r="K398" i="1"/>
  <c r="L398" i="1"/>
  <c r="C398" i="1"/>
  <c r="C397" i="1"/>
  <c r="C396" i="1"/>
  <c r="C395" i="1"/>
  <c r="C394" i="1"/>
  <c r="BR403" i="1" l="1"/>
  <c r="D403" i="1"/>
  <c r="K403" i="1"/>
  <c r="E403" i="1"/>
  <c r="AP402" i="1"/>
  <c r="L403" i="1"/>
  <c r="J403" i="1"/>
  <c r="E402" i="1"/>
  <c r="BR6" i="5"/>
  <c r="DH142" i="3"/>
  <c r="EH142" i="3"/>
  <c r="DA142" i="3"/>
  <c r="DI142" i="3"/>
  <c r="DV142" i="3"/>
  <c r="EI142" i="3"/>
  <c r="EQ142" i="3"/>
  <c r="CZ142" i="3"/>
  <c r="DU142" i="3"/>
  <c r="EP142" i="3"/>
  <c r="DB142" i="3"/>
  <c r="DO142" i="3"/>
  <c r="DW142" i="3"/>
  <c r="EJ142" i="3"/>
  <c r="DC142" i="3"/>
  <c r="DP142" i="3"/>
  <c r="DX142" i="3"/>
  <c r="EK142" i="3"/>
  <c r="X6" i="5"/>
  <c r="DD142" i="2"/>
  <c r="DQ142" i="2"/>
  <c r="DY142" i="2"/>
  <c r="EL142" i="2"/>
  <c r="BE6" i="5"/>
  <c r="DE142" i="2"/>
  <c r="DR142" i="2"/>
  <c r="DZ142" i="2"/>
  <c r="EM142" i="2"/>
  <c r="CX142" i="2"/>
  <c r="DF142" i="2"/>
  <c r="DS142" i="2"/>
  <c r="EN142" i="2"/>
  <c r="G4" i="5"/>
  <c r="C21" i="5" s="1"/>
  <c r="CI403" i="1"/>
  <c r="BZ403" i="1"/>
  <c r="BH403" i="1"/>
  <c r="Y403" i="1"/>
  <c r="AQ403" i="1"/>
  <c r="G402" i="1"/>
  <c r="Z402" i="1"/>
  <c r="AR402" i="1"/>
  <c r="BA402" i="1"/>
  <c r="BI402" i="1"/>
  <c r="BS402" i="1"/>
  <c r="CJ402" i="1"/>
  <c r="AA402" i="1"/>
  <c r="AK402" i="1"/>
  <c r="AS402" i="1"/>
  <c r="AJ403" i="1"/>
  <c r="AR403" i="1"/>
  <c r="BB402" i="1"/>
  <c r="BA403" i="1"/>
  <c r="BI403" i="1"/>
  <c r="BT402" i="1"/>
  <c r="BS403" i="1"/>
  <c r="CK402" i="1"/>
  <c r="Z403" i="1"/>
  <c r="AA403" i="1"/>
  <c r="AK403" i="1"/>
  <c r="AS403" i="1"/>
  <c r="BC402" i="1"/>
  <c r="BB403" i="1"/>
  <c r="BU402" i="1"/>
  <c r="BT403" i="1"/>
  <c r="CL402" i="1"/>
  <c r="CK403" i="1"/>
  <c r="C402" i="1"/>
  <c r="AB402" i="1"/>
  <c r="C403" i="1"/>
  <c r="F14" i="6" s="1"/>
  <c r="L402" i="1"/>
  <c r="S402" i="1"/>
  <c r="T402" i="1"/>
  <c r="S403" i="1"/>
  <c r="AL402" i="1"/>
  <c r="K402" i="1"/>
  <c r="BS402" i="2"/>
  <c r="Y403" i="2"/>
  <c r="E402" i="3"/>
  <c r="BS402" i="3"/>
  <c r="CM403" i="3"/>
  <c r="R6" i="5"/>
  <c r="AW8" i="5"/>
  <c r="CJ403" i="1"/>
  <c r="BH4" i="5"/>
  <c r="BD21" i="5" s="1"/>
  <c r="F402" i="2"/>
  <c r="Z402" i="2"/>
  <c r="AM402" i="2"/>
  <c r="BG402" i="2"/>
  <c r="BT402" i="2"/>
  <c r="CN402" i="2"/>
  <c r="F403" i="2"/>
  <c r="Z403" i="2"/>
  <c r="AM403" i="2"/>
  <c r="BG403" i="2"/>
  <c r="BT403" i="2"/>
  <c r="CN403" i="2"/>
  <c r="F402" i="3"/>
  <c r="Z402" i="3"/>
  <c r="AM402" i="3"/>
  <c r="BG402" i="3"/>
  <c r="BT402" i="3"/>
  <c r="CN402" i="3"/>
  <c r="D6" i="5"/>
  <c r="L6" i="5"/>
  <c r="D8" i="5"/>
  <c r="F403" i="3"/>
  <c r="Z403" i="3"/>
  <c r="L8" i="5"/>
  <c r="AM403" i="3"/>
  <c r="BG403" i="3"/>
  <c r="BT403" i="3"/>
  <c r="CN403" i="3"/>
  <c r="DA143" i="2"/>
  <c r="DI143" i="2"/>
  <c r="DV143" i="2"/>
  <c r="EI143" i="2"/>
  <c r="EQ143" i="2"/>
  <c r="DE143" i="3"/>
  <c r="DR143" i="3"/>
  <c r="DZ143" i="3"/>
  <c r="EM143" i="3"/>
  <c r="AL403" i="2"/>
  <c r="DH143" i="2"/>
  <c r="EL143" i="3"/>
  <c r="AK6" i="5"/>
  <c r="BD5" i="5"/>
  <c r="CX142" i="1"/>
  <c r="AD4" i="5"/>
  <c r="AD16" i="5" s="1"/>
  <c r="AX4" i="5"/>
  <c r="AJ21" i="5" s="1"/>
  <c r="G402" i="2"/>
  <c r="S402" i="2"/>
  <c r="AA402" i="2"/>
  <c r="AN402" i="2"/>
  <c r="AL5" i="5"/>
  <c r="AZ402" i="2"/>
  <c r="BH402" i="2"/>
  <c r="BU402" i="2"/>
  <c r="AX5" i="5"/>
  <c r="CG402" i="2"/>
  <c r="CO402" i="2"/>
  <c r="AL6" i="5"/>
  <c r="AX6" i="5"/>
  <c r="AL7" i="5"/>
  <c r="AX7" i="5"/>
  <c r="G403" i="2"/>
  <c r="S403" i="2"/>
  <c r="AA403" i="2"/>
  <c r="AN403" i="2"/>
  <c r="AL8" i="5"/>
  <c r="AZ403" i="2"/>
  <c r="BH403" i="2"/>
  <c r="BU403" i="2"/>
  <c r="AX8" i="5"/>
  <c r="CG403" i="2"/>
  <c r="CO403" i="2"/>
  <c r="AY4" i="5"/>
  <c r="AK21" i="5" s="1"/>
  <c r="G402" i="3"/>
  <c r="S402" i="3"/>
  <c r="AA402" i="3"/>
  <c r="AN402" i="3"/>
  <c r="AZ402" i="3"/>
  <c r="BH402" i="3"/>
  <c r="BU402" i="3"/>
  <c r="CG402" i="3"/>
  <c r="CO402" i="3"/>
  <c r="AI6" i="5"/>
  <c r="AM6" i="5"/>
  <c r="G403" i="3"/>
  <c r="AI8" i="5"/>
  <c r="S403" i="3"/>
  <c r="AA403" i="3"/>
  <c r="AN403" i="3"/>
  <c r="AM8" i="5"/>
  <c r="AZ403" i="3"/>
  <c r="BH403" i="3"/>
  <c r="BU403" i="3"/>
  <c r="AY8" i="5"/>
  <c r="CG403" i="3"/>
  <c r="CO403" i="3"/>
  <c r="BY5" i="5"/>
  <c r="EF142" i="2"/>
  <c r="BY7" i="5"/>
  <c r="DB143" i="2"/>
  <c r="DO143" i="2"/>
  <c r="DW143" i="2"/>
  <c r="EJ143" i="2"/>
  <c r="BF6" i="5"/>
  <c r="BZ6" i="5"/>
  <c r="BJ8" i="5"/>
  <c r="CX143" i="3"/>
  <c r="DF143" i="3"/>
  <c r="DS143" i="3"/>
  <c r="BZ8" i="5"/>
  <c r="EF143" i="3"/>
  <c r="EN143" i="3"/>
  <c r="N5" i="5"/>
  <c r="AJ402" i="1"/>
  <c r="E402" i="2"/>
  <c r="BF402" i="2"/>
  <c r="AL402" i="3"/>
  <c r="EH143" i="2"/>
  <c r="B5" i="5"/>
  <c r="D402" i="1"/>
  <c r="U402" i="1"/>
  <c r="T403" i="1"/>
  <c r="AB403" i="1"/>
  <c r="AM402" i="1"/>
  <c r="AL403" i="1"/>
  <c r="BD402" i="1"/>
  <c r="BC403" i="1"/>
  <c r="BV402" i="1"/>
  <c r="BU403" i="1"/>
  <c r="CM402" i="1"/>
  <c r="AW6" i="5"/>
  <c r="CL403" i="1"/>
  <c r="DO142" i="1"/>
  <c r="DW142" i="1"/>
  <c r="BP7" i="5"/>
  <c r="DV143" i="1"/>
  <c r="EG142" i="1"/>
  <c r="EO142" i="1"/>
  <c r="EF143" i="1"/>
  <c r="EN143" i="1"/>
  <c r="AP4" i="5"/>
  <c r="AG21" i="5" s="1"/>
  <c r="H402" i="2"/>
  <c r="T402" i="2"/>
  <c r="AB402" i="2"/>
  <c r="AO402" i="2"/>
  <c r="BA402" i="2"/>
  <c r="BI402" i="2"/>
  <c r="BV402" i="2"/>
  <c r="CH402" i="2"/>
  <c r="CP402" i="2"/>
  <c r="AP7" i="5"/>
  <c r="H403" i="2"/>
  <c r="T403" i="2"/>
  <c r="AB403" i="2"/>
  <c r="AO403" i="2"/>
  <c r="AP8" i="5"/>
  <c r="BA403" i="2"/>
  <c r="BI403" i="2"/>
  <c r="BV403" i="2"/>
  <c r="CH403" i="2"/>
  <c r="CP403" i="2"/>
  <c r="H402" i="3"/>
  <c r="T402" i="3"/>
  <c r="AO402" i="3"/>
  <c r="BA402" i="3"/>
  <c r="BV402" i="3"/>
  <c r="CH402" i="3"/>
  <c r="H403" i="3"/>
  <c r="T403" i="3"/>
  <c r="AO403" i="3"/>
  <c r="BA403" i="3"/>
  <c r="BV403" i="3"/>
  <c r="CH403" i="3"/>
  <c r="CY142" i="2"/>
  <c r="DG142" i="2"/>
  <c r="DT142" i="2"/>
  <c r="EG142" i="2"/>
  <c r="EO142" i="2"/>
  <c r="DC143" i="2"/>
  <c r="DP143" i="2"/>
  <c r="DX143" i="2"/>
  <c r="EK143" i="2"/>
  <c r="BZ4" i="5"/>
  <c r="BL21" i="5" s="1"/>
  <c r="CY143" i="3"/>
  <c r="DG143" i="3"/>
  <c r="DT143" i="3"/>
  <c r="EG143" i="3"/>
  <c r="EO143" i="3"/>
  <c r="AK8" i="5"/>
  <c r="AZ403" i="1"/>
  <c r="Y402" i="2"/>
  <c r="C8" i="5"/>
  <c r="E403" i="2"/>
  <c r="Y402" i="3"/>
  <c r="CM402" i="3"/>
  <c r="BF403" i="3"/>
  <c r="DY143" i="3"/>
  <c r="V402" i="1"/>
  <c r="U403" i="1"/>
  <c r="AN402" i="1"/>
  <c r="N8" i="5"/>
  <c r="AM403" i="1"/>
  <c r="BE402" i="1"/>
  <c r="BD403" i="1"/>
  <c r="V4" i="5"/>
  <c r="H21" i="5" s="1"/>
  <c r="BW402" i="1"/>
  <c r="BV403" i="1"/>
  <c r="CN402" i="1"/>
  <c r="CM403" i="1"/>
  <c r="DP142" i="1"/>
  <c r="DX142" i="1"/>
  <c r="BL8" i="5"/>
  <c r="DO143" i="1"/>
  <c r="DW143" i="1"/>
  <c r="EH142" i="1"/>
  <c r="EP142" i="1"/>
  <c r="EG143" i="1"/>
  <c r="EO143" i="1"/>
  <c r="I402" i="2"/>
  <c r="U402" i="2"/>
  <c r="AP402" i="2"/>
  <c r="BB402" i="2"/>
  <c r="BW402" i="2"/>
  <c r="CI402" i="2"/>
  <c r="I403" i="2"/>
  <c r="U403" i="2"/>
  <c r="AP403" i="2"/>
  <c r="BB403" i="2"/>
  <c r="BW403" i="2"/>
  <c r="CI403" i="2"/>
  <c r="I402" i="3"/>
  <c r="U402" i="3"/>
  <c r="AP402" i="3"/>
  <c r="BB402" i="3"/>
  <c r="BW402" i="3"/>
  <c r="CI402" i="3"/>
  <c r="I403" i="3"/>
  <c r="U403" i="3"/>
  <c r="AP403" i="3"/>
  <c r="BB403" i="3"/>
  <c r="BW403" i="3"/>
  <c r="CI403" i="3"/>
  <c r="BE5" i="5"/>
  <c r="CZ142" i="2"/>
  <c r="DH142" i="2"/>
  <c r="DU142" i="2"/>
  <c r="EH142" i="2"/>
  <c r="EP142" i="2"/>
  <c r="BE7" i="5"/>
  <c r="DD143" i="2"/>
  <c r="DQ143" i="2"/>
  <c r="DY143" i="2"/>
  <c r="EL143" i="2"/>
  <c r="DD142" i="3"/>
  <c r="DQ142" i="3"/>
  <c r="DY142" i="3"/>
  <c r="EL142" i="3"/>
  <c r="CZ143" i="3"/>
  <c r="DH143" i="3"/>
  <c r="DU143" i="3"/>
  <c r="EH143" i="3"/>
  <c r="EP143" i="3"/>
  <c r="AL402" i="2"/>
  <c r="BF403" i="2"/>
  <c r="E403" i="3"/>
  <c r="X8" i="5"/>
  <c r="BS403" i="3"/>
  <c r="DU143" i="2"/>
  <c r="B7" i="5"/>
  <c r="W402" i="1"/>
  <c r="V403" i="1"/>
  <c r="N4" i="5"/>
  <c r="E21" i="5" s="1"/>
  <c r="AO402" i="1"/>
  <c r="AN403" i="1"/>
  <c r="BF402" i="1"/>
  <c r="AO7" i="5"/>
  <c r="BE403" i="1"/>
  <c r="BX402" i="1"/>
  <c r="R7" i="5"/>
  <c r="BW403" i="1"/>
  <c r="AS4" i="5"/>
  <c r="AI16" i="5" s="1"/>
  <c r="CG402" i="1"/>
  <c r="CO402" i="1"/>
  <c r="CN403" i="1"/>
  <c r="BH8" i="5"/>
  <c r="CX143" i="1"/>
  <c r="BP5" i="5"/>
  <c r="DQ142" i="1"/>
  <c r="DY142" i="1"/>
  <c r="DP143" i="1"/>
  <c r="DX143" i="1"/>
  <c r="EI142" i="1"/>
  <c r="EH143" i="1"/>
  <c r="EP143" i="1"/>
  <c r="J402" i="2"/>
  <c r="V402" i="2"/>
  <c r="AQ402" i="2"/>
  <c r="BC402" i="2"/>
  <c r="BX402" i="2"/>
  <c r="CJ402" i="2"/>
  <c r="J403" i="2"/>
  <c r="V403" i="2"/>
  <c r="AQ403" i="2"/>
  <c r="BC403" i="2"/>
  <c r="BX403" i="2"/>
  <c r="CJ403" i="2"/>
  <c r="J402" i="3"/>
  <c r="V402" i="3"/>
  <c r="AQ402" i="3"/>
  <c r="BC402" i="3"/>
  <c r="BX402" i="3"/>
  <c r="CJ402" i="3"/>
  <c r="J403" i="3"/>
  <c r="V403" i="3"/>
  <c r="AQ403" i="3"/>
  <c r="BC403" i="3"/>
  <c r="BX403" i="3"/>
  <c r="CJ403" i="3"/>
  <c r="DA142" i="2"/>
  <c r="DI142" i="2"/>
  <c r="DV142" i="2"/>
  <c r="EI142" i="2"/>
  <c r="EQ142" i="2"/>
  <c r="DE143" i="2"/>
  <c r="DR143" i="2"/>
  <c r="DZ143" i="2"/>
  <c r="EM143" i="2"/>
  <c r="DE142" i="3"/>
  <c r="DR142" i="3"/>
  <c r="DZ142" i="3"/>
  <c r="EM142" i="3"/>
  <c r="DA143" i="3"/>
  <c r="DI143" i="3"/>
  <c r="DV143" i="3"/>
  <c r="EI143" i="3"/>
  <c r="EQ143" i="3"/>
  <c r="CM403" i="2"/>
  <c r="Y403" i="3"/>
  <c r="EP143" i="2"/>
  <c r="BR8" i="5"/>
  <c r="DQ143" i="3"/>
  <c r="F7" i="5"/>
  <c r="I402" i="1"/>
  <c r="X402" i="1"/>
  <c r="W403" i="1"/>
  <c r="N6" i="5"/>
  <c r="J7" i="5"/>
  <c r="AO403" i="1"/>
  <c r="BG402" i="1"/>
  <c r="BF403" i="1"/>
  <c r="V5" i="5"/>
  <c r="BQ402" i="1"/>
  <c r="BY402" i="1"/>
  <c r="BX403" i="1"/>
  <c r="CH402" i="1"/>
  <c r="CP402" i="1"/>
  <c r="CG403" i="1"/>
  <c r="CO403" i="1"/>
  <c r="BD8" i="5"/>
  <c r="CZ143" i="1"/>
  <c r="DF142" i="1"/>
  <c r="DR142" i="1"/>
  <c r="BL6" i="5"/>
  <c r="DQ143" i="1"/>
  <c r="DY143" i="1"/>
  <c r="EJ142" i="1"/>
  <c r="EI143" i="1"/>
  <c r="O4" i="5"/>
  <c r="F21" i="5" s="1"/>
  <c r="W4" i="5"/>
  <c r="I21" i="5" s="1"/>
  <c r="C5" i="5"/>
  <c r="C402" i="2"/>
  <c r="K402" i="2"/>
  <c r="W402" i="2"/>
  <c r="O5" i="5"/>
  <c r="AJ402" i="2"/>
  <c r="AR402" i="2"/>
  <c r="BD402" i="2"/>
  <c r="S5" i="5"/>
  <c r="BQ402" i="2"/>
  <c r="BY402" i="2"/>
  <c r="CK402" i="2"/>
  <c r="C6" i="5"/>
  <c r="O6" i="5"/>
  <c r="S6" i="5"/>
  <c r="C7" i="5"/>
  <c r="O7" i="5"/>
  <c r="S7" i="5"/>
  <c r="G8" i="5"/>
  <c r="C403" i="2"/>
  <c r="K403" i="2"/>
  <c r="W403" i="2"/>
  <c r="O8" i="5"/>
  <c r="AJ403" i="2"/>
  <c r="AR403" i="2"/>
  <c r="BD403" i="2"/>
  <c r="S8" i="5"/>
  <c r="BQ403" i="2"/>
  <c r="BY403" i="2"/>
  <c r="CK403" i="2"/>
  <c r="L4" i="5"/>
  <c r="G16" i="5" s="1"/>
  <c r="C402" i="3"/>
  <c r="K402" i="3"/>
  <c r="W402" i="3"/>
  <c r="AJ402" i="3"/>
  <c r="AR402" i="3"/>
  <c r="BD402" i="3"/>
  <c r="BQ402" i="3"/>
  <c r="BY402" i="3"/>
  <c r="CK402" i="3"/>
  <c r="T6" i="5"/>
  <c r="P7" i="5"/>
  <c r="C403" i="3"/>
  <c r="K403" i="3"/>
  <c r="W403" i="3"/>
  <c r="AJ403" i="3"/>
  <c r="AR403" i="3"/>
  <c r="BD403" i="3"/>
  <c r="BQ403" i="3"/>
  <c r="BY403" i="3"/>
  <c r="CK403" i="3"/>
  <c r="BE4" i="5"/>
  <c r="BE16" i="5" s="1"/>
  <c r="BY4" i="5"/>
  <c r="BK21" i="5" s="1"/>
  <c r="DB142" i="2"/>
  <c r="DO142" i="2"/>
  <c r="DW142" i="2"/>
  <c r="EJ142" i="2"/>
  <c r="BY6" i="5"/>
  <c r="CX143" i="2"/>
  <c r="DF143" i="2"/>
  <c r="DS143" i="2"/>
  <c r="BY8" i="5"/>
  <c r="EF143" i="2"/>
  <c r="EN143" i="2"/>
  <c r="BF5" i="5"/>
  <c r="CX142" i="3"/>
  <c r="DF142" i="3"/>
  <c r="DS142" i="3"/>
  <c r="EF142" i="3"/>
  <c r="EN142" i="3"/>
  <c r="DB143" i="3"/>
  <c r="DO143" i="3"/>
  <c r="DW143" i="3"/>
  <c r="EJ143" i="3"/>
  <c r="CM402" i="2"/>
  <c r="BS403" i="2"/>
  <c r="BF402" i="3"/>
  <c r="AL403" i="3"/>
  <c r="BE8" i="5"/>
  <c r="CZ143" i="2"/>
  <c r="DD143" i="3"/>
  <c r="H402" i="1"/>
  <c r="Y402" i="1"/>
  <c r="X403" i="1"/>
  <c r="AQ402" i="1"/>
  <c r="AP403" i="1"/>
  <c r="AO5" i="5"/>
  <c r="AZ402" i="1"/>
  <c r="BH402" i="1"/>
  <c r="BG403" i="1"/>
  <c r="R5" i="5"/>
  <c r="BR402" i="1"/>
  <c r="BZ402" i="1"/>
  <c r="R8" i="5"/>
  <c r="BQ403" i="1"/>
  <c r="BY403" i="1"/>
  <c r="CI402" i="1"/>
  <c r="CH403" i="1"/>
  <c r="CP403" i="1"/>
  <c r="DE142" i="1"/>
  <c r="DS142" i="1"/>
  <c r="DR143" i="1"/>
  <c r="EK142" i="1"/>
  <c r="EJ143" i="1"/>
  <c r="D402" i="2"/>
  <c r="L402" i="2"/>
  <c r="X402" i="2"/>
  <c r="K5" i="5"/>
  <c r="AK402" i="2"/>
  <c r="AS402" i="2"/>
  <c r="BE402" i="2"/>
  <c r="BR402" i="2"/>
  <c r="BZ402" i="2"/>
  <c r="CL402" i="2"/>
  <c r="K6" i="5"/>
  <c r="K7" i="5"/>
  <c r="D403" i="2"/>
  <c r="L403" i="2"/>
  <c r="X403" i="2"/>
  <c r="K8" i="5"/>
  <c r="AK403" i="2"/>
  <c r="AS403" i="2"/>
  <c r="BE403" i="2"/>
  <c r="BR403" i="2"/>
  <c r="BZ403" i="2"/>
  <c r="CL403" i="2"/>
  <c r="D402" i="3"/>
  <c r="X402" i="3"/>
  <c r="AK402" i="3"/>
  <c r="BE402" i="3"/>
  <c r="BR402" i="3"/>
  <c r="CL402" i="3"/>
  <c r="D403" i="3"/>
  <c r="X403" i="3"/>
  <c r="AK403" i="3"/>
  <c r="BE403" i="3"/>
  <c r="T8" i="5"/>
  <c r="BR403" i="3"/>
  <c r="CL403" i="3"/>
  <c r="DC142" i="2"/>
  <c r="DP142" i="2"/>
  <c r="DX142" i="2"/>
  <c r="EK142" i="2"/>
  <c r="CY143" i="2"/>
  <c r="DG143" i="2"/>
  <c r="DT143" i="2"/>
  <c r="EG143" i="2"/>
  <c r="EO143" i="2"/>
  <c r="CY142" i="3"/>
  <c r="DG142" i="3"/>
  <c r="DT142" i="3"/>
  <c r="BV5" i="5"/>
  <c r="EG142" i="3"/>
  <c r="EO142" i="3"/>
  <c r="BZ7" i="5"/>
  <c r="DC143" i="3"/>
  <c r="DP143" i="3"/>
  <c r="DX143" i="3"/>
  <c r="EK143" i="3"/>
  <c r="BV4" i="5"/>
  <c r="BL16" i="5" s="1"/>
  <c r="BZ5" i="5"/>
  <c r="BV7" i="5"/>
  <c r="BV4" i="6"/>
  <c r="BL18" i="6" s="1"/>
  <c r="BZ4" i="6"/>
  <c r="BL23" i="6" s="1"/>
  <c r="BZ5" i="6"/>
  <c r="BL24" i="6" s="1"/>
  <c r="BV5" i="6"/>
  <c r="BL19" i="6" s="1"/>
  <c r="BV6" i="6"/>
  <c r="BZ6" i="6"/>
  <c r="BZ7" i="6"/>
  <c r="BV7" i="6"/>
  <c r="BV8" i="6"/>
  <c r="BZ8" i="6"/>
  <c r="BV8" i="5"/>
  <c r="BV6" i="5"/>
  <c r="BN8" i="5"/>
  <c r="BN6" i="5"/>
  <c r="BN4" i="6"/>
  <c r="BI18" i="6" s="1"/>
  <c r="BR4" i="6"/>
  <c r="BI23" i="6" s="1"/>
  <c r="BN5" i="6"/>
  <c r="BI19" i="6" s="1"/>
  <c r="BR5" i="6"/>
  <c r="BI24" i="6" s="1"/>
  <c r="BN6" i="6"/>
  <c r="BR6" i="6"/>
  <c r="BN7" i="6"/>
  <c r="BR7" i="6"/>
  <c r="BN8" i="6"/>
  <c r="BR8" i="6"/>
  <c r="BN4" i="5"/>
  <c r="BI16" i="5" s="1"/>
  <c r="BR7" i="5"/>
  <c r="BR5" i="5"/>
  <c r="BR4" i="5"/>
  <c r="BI21" i="5" s="1"/>
  <c r="BN7" i="5"/>
  <c r="BN5" i="5"/>
  <c r="BJ6" i="5"/>
  <c r="BF4" i="6"/>
  <c r="BF18" i="6" s="1"/>
  <c r="BJ4" i="6"/>
  <c r="BF23" i="6" s="1"/>
  <c r="BJ7" i="6"/>
  <c r="BF7" i="6"/>
  <c r="BF8" i="6"/>
  <c r="BJ8" i="6"/>
  <c r="BF8" i="5"/>
  <c r="BJ5" i="6"/>
  <c r="BF24" i="6" s="1"/>
  <c r="BF5" i="6"/>
  <c r="BF19" i="6" s="1"/>
  <c r="BF6" i="6"/>
  <c r="BJ6" i="6"/>
  <c r="BJ4" i="5"/>
  <c r="BF21" i="5" s="1"/>
  <c r="BF7" i="5"/>
  <c r="BF4" i="5"/>
  <c r="BF16" i="5" s="1"/>
  <c r="BJ7" i="5"/>
  <c r="BJ5" i="5"/>
  <c r="BU4" i="6"/>
  <c r="BK18" i="6" s="1"/>
  <c r="BY4" i="6"/>
  <c r="BK23" i="6" s="1"/>
  <c r="BU5" i="6"/>
  <c r="BK19" i="6" s="1"/>
  <c r="BY5" i="6"/>
  <c r="BK24" i="6" s="1"/>
  <c r="BU6" i="6"/>
  <c r="BY6" i="6"/>
  <c r="BU7" i="6"/>
  <c r="BY7" i="6"/>
  <c r="BU8" i="6"/>
  <c r="BY8" i="6"/>
  <c r="BU8" i="5"/>
  <c r="BU7" i="5"/>
  <c r="BU6" i="5"/>
  <c r="BU5" i="5"/>
  <c r="BU4" i="5"/>
  <c r="BK16" i="5" s="1"/>
  <c r="BQ4" i="6"/>
  <c r="BH23" i="6" s="1"/>
  <c r="BM4" i="6"/>
  <c r="BH18" i="6" s="1"/>
  <c r="BM5" i="6"/>
  <c r="BH19" i="6" s="1"/>
  <c r="BQ5" i="6"/>
  <c r="BH24" i="6" s="1"/>
  <c r="BQ6" i="6"/>
  <c r="BM6" i="6"/>
  <c r="BM7" i="6"/>
  <c r="BQ7" i="6"/>
  <c r="BQ8" i="6"/>
  <c r="BM8" i="6"/>
  <c r="BM8" i="5"/>
  <c r="BM7" i="5"/>
  <c r="BM6" i="5"/>
  <c r="BM5" i="5"/>
  <c r="BM4" i="5"/>
  <c r="BH16" i="5" s="1"/>
  <c r="BQ4" i="5"/>
  <c r="BH21" i="5" s="1"/>
  <c r="BQ8" i="5"/>
  <c r="BQ7" i="5"/>
  <c r="BQ6" i="5"/>
  <c r="BQ5" i="5"/>
  <c r="BE4" i="6"/>
  <c r="BE18" i="6" s="1"/>
  <c r="BI4" i="6"/>
  <c r="BE23" i="6" s="1"/>
  <c r="BE5" i="6"/>
  <c r="BE19" i="6" s="1"/>
  <c r="BI5" i="6"/>
  <c r="BE24" i="6" s="1"/>
  <c r="BE6" i="6"/>
  <c r="BI6" i="6"/>
  <c r="BE7" i="6"/>
  <c r="BI7" i="6"/>
  <c r="BE8" i="6"/>
  <c r="BI8" i="6"/>
  <c r="BI4" i="5"/>
  <c r="BE21" i="5" s="1"/>
  <c r="BI8" i="5"/>
  <c r="BI7" i="5"/>
  <c r="BI6" i="5"/>
  <c r="BI5" i="5"/>
  <c r="BT4" i="6"/>
  <c r="BJ18" i="6" s="1"/>
  <c r="BX4" i="6"/>
  <c r="BJ23" i="6" s="1"/>
  <c r="BX5" i="6"/>
  <c r="BJ24" i="6" s="1"/>
  <c r="BT5" i="6"/>
  <c r="BJ19" i="6" s="1"/>
  <c r="BT6" i="6"/>
  <c r="BX6" i="6"/>
  <c r="BX7" i="6"/>
  <c r="BT7" i="6"/>
  <c r="BT8" i="6"/>
  <c r="BX8" i="6"/>
  <c r="BT8" i="5"/>
  <c r="BT6" i="5"/>
  <c r="BT4" i="5"/>
  <c r="BJ16" i="5" s="1"/>
  <c r="BX8" i="5"/>
  <c r="BX6" i="5"/>
  <c r="BX4" i="5"/>
  <c r="BJ21" i="5" s="1"/>
  <c r="BT7" i="5"/>
  <c r="BT5" i="5"/>
  <c r="BX7" i="5"/>
  <c r="BX5" i="5"/>
  <c r="BL4" i="6"/>
  <c r="BG18" i="6" s="1"/>
  <c r="BP4" i="6"/>
  <c r="BG23" i="6" s="1"/>
  <c r="BL5" i="6"/>
  <c r="BG19" i="6" s="1"/>
  <c r="BP5" i="6"/>
  <c r="BG24" i="6" s="1"/>
  <c r="BL6" i="6"/>
  <c r="BP6" i="6"/>
  <c r="BL7" i="6"/>
  <c r="BP7" i="6"/>
  <c r="BL8" i="6"/>
  <c r="BP8" i="6"/>
  <c r="BL4" i="5"/>
  <c r="BG16" i="5" s="1"/>
  <c r="BP8" i="5"/>
  <c r="BP6" i="5"/>
  <c r="BP4" i="5"/>
  <c r="BG21" i="5" s="1"/>
  <c r="BL7" i="5"/>
  <c r="BL5" i="5"/>
  <c r="BD6" i="6"/>
  <c r="BH6" i="6"/>
  <c r="BD6" i="5"/>
  <c r="BD7" i="6"/>
  <c r="BH7" i="6"/>
  <c r="BD4" i="5"/>
  <c r="BD16" i="5" s="1"/>
  <c r="BH6" i="5"/>
  <c r="BD7" i="5"/>
  <c r="BD4" i="6"/>
  <c r="BD18" i="6" s="1"/>
  <c r="BH4" i="6"/>
  <c r="BD23" i="6" s="1"/>
  <c r="BD8" i="6"/>
  <c r="BH8" i="6"/>
  <c r="BD5" i="6"/>
  <c r="BD19" i="6" s="1"/>
  <c r="BH5" i="6"/>
  <c r="BD24" i="6" s="1"/>
  <c r="BH7" i="5"/>
  <c r="BH5" i="5"/>
  <c r="AY6" i="6"/>
  <c r="AU6" i="6"/>
  <c r="AY6" i="5"/>
  <c r="AY5" i="6"/>
  <c r="AK24" i="6" s="1"/>
  <c r="AU5" i="6"/>
  <c r="AK19" i="6" s="1"/>
  <c r="AY7" i="6"/>
  <c r="AU7" i="6"/>
  <c r="AY8" i="6"/>
  <c r="AU8" i="6"/>
  <c r="AU5" i="5"/>
  <c r="AU8" i="5"/>
  <c r="AU6" i="5"/>
  <c r="AY4" i="6"/>
  <c r="AK23" i="6" s="1"/>
  <c r="AU4" i="6"/>
  <c r="AK18" i="6" s="1"/>
  <c r="AU7" i="5"/>
  <c r="AU4" i="5"/>
  <c r="AK16" i="5" s="1"/>
  <c r="AY7" i="5"/>
  <c r="AY5" i="5"/>
  <c r="X4" i="6"/>
  <c r="J23" i="6" s="1"/>
  <c r="T4" i="6"/>
  <c r="J18" i="6" s="1"/>
  <c r="T5" i="6"/>
  <c r="J19" i="6" s="1"/>
  <c r="X5" i="6"/>
  <c r="J24" i="6" s="1"/>
  <c r="X6" i="6"/>
  <c r="T6" i="6"/>
  <c r="T7" i="6"/>
  <c r="X7" i="6"/>
  <c r="X8" i="6"/>
  <c r="T8" i="6"/>
  <c r="T4" i="5"/>
  <c r="J16" i="5" s="1"/>
  <c r="X7" i="5"/>
  <c r="X5" i="5"/>
  <c r="X4" i="5"/>
  <c r="J21" i="5" s="1"/>
  <c r="T7" i="5"/>
  <c r="T5" i="5"/>
  <c r="AQ4" i="6"/>
  <c r="AH23" i="6" s="1"/>
  <c r="AM4" i="6"/>
  <c r="AH18" i="6" s="1"/>
  <c r="AQ5" i="6"/>
  <c r="AH24" i="6" s="1"/>
  <c r="AM5" i="6"/>
  <c r="AH19" i="6" s="1"/>
  <c r="AQ6" i="6"/>
  <c r="AM6" i="6"/>
  <c r="AQ7" i="6"/>
  <c r="AM7" i="6"/>
  <c r="AQ8" i="6"/>
  <c r="AM8" i="6"/>
  <c r="AM4" i="5"/>
  <c r="AH16" i="5" s="1"/>
  <c r="AQ7" i="5"/>
  <c r="AQ5" i="5"/>
  <c r="AQ4" i="5"/>
  <c r="AH21" i="5" s="1"/>
  <c r="AM7" i="5"/>
  <c r="AM5" i="5"/>
  <c r="AQ8" i="5"/>
  <c r="AQ6" i="5"/>
  <c r="P5" i="6"/>
  <c r="G24" i="6" s="1"/>
  <c r="L5" i="6"/>
  <c r="G19" i="6" s="1"/>
  <c r="L6" i="6"/>
  <c r="P6" i="6"/>
  <c r="P5" i="5"/>
  <c r="L4" i="6"/>
  <c r="G18" i="6" s="1"/>
  <c r="P4" i="6"/>
  <c r="G23" i="6" s="1"/>
  <c r="P7" i="6"/>
  <c r="L7" i="6"/>
  <c r="P4" i="5"/>
  <c r="G21" i="5" s="1"/>
  <c r="L7" i="5"/>
  <c r="L5" i="5"/>
  <c r="L8" i="6"/>
  <c r="P8" i="6"/>
  <c r="P8" i="5"/>
  <c r="P6" i="5"/>
  <c r="AI4" i="6"/>
  <c r="AE23" i="6" s="1"/>
  <c r="AE4" i="6"/>
  <c r="AE18" i="6" s="1"/>
  <c r="AI5" i="6"/>
  <c r="AE24" i="6" s="1"/>
  <c r="AE5" i="6"/>
  <c r="AE19" i="6" s="1"/>
  <c r="AI6" i="6"/>
  <c r="AE6" i="6"/>
  <c r="AI7" i="6"/>
  <c r="AE7" i="6"/>
  <c r="AI8" i="6"/>
  <c r="AE8" i="6"/>
  <c r="AE8" i="5"/>
  <c r="AE6" i="5"/>
  <c r="AE4" i="5"/>
  <c r="AE16" i="5" s="1"/>
  <c r="AI7" i="5"/>
  <c r="AI5" i="5"/>
  <c r="AI4" i="5"/>
  <c r="AE21" i="5" s="1"/>
  <c r="AE7" i="5"/>
  <c r="AE5" i="5"/>
  <c r="D4" i="6"/>
  <c r="D18" i="6" s="1"/>
  <c r="H4" i="6"/>
  <c r="D23" i="6" s="1"/>
  <c r="H5" i="6"/>
  <c r="D24" i="6" s="1"/>
  <c r="D5" i="6"/>
  <c r="D19" i="6" s="1"/>
  <c r="D6" i="6"/>
  <c r="H6" i="6"/>
  <c r="H7" i="6"/>
  <c r="D7" i="6"/>
  <c r="D8" i="6"/>
  <c r="H8" i="6"/>
  <c r="D4" i="5"/>
  <c r="D16" i="5" s="1"/>
  <c r="H7" i="5"/>
  <c r="H5" i="5"/>
  <c r="H4" i="5"/>
  <c r="D21" i="5" s="1"/>
  <c r="D7" i="5"/>
  <c r="D5" i="5"/>
  <c r="H8" i="5"/>
  <c r="H6" i="5"/>
  <c r="AT4" i="5"/>
  <c r="AJ16" i="5" s="1"/>
  <c r="AX4" i="6"/>
  <c r="AJ23" i="6" s="1"/>
  <c r="AT4" i="6"/>
  <c r="AJ18" i="6" s="1"/>
  <c r="AX5" i="6"/>
  <c r="AJ24" i="6" s="1"/>
  <c r="AT5" i="6"/>
  <c r="AJ19" i="6" s="1"/>
  <c r="AT6" i="6"/>
  <c r="AX6" i="6"/>
  <c r="AT7" i="6"/>
  <c r="AX7" i="6"/>
  <c r="AX8" i="6"/>
  <c r="AT8" i="6"/>
  <c r="AT8" i="5"/>
  <c r="AT7" i="5"/>
  <c r="AT6" i="5"/>
  <c r="AT5" i="5"/>
  <c r="W8" i="5"/>
  <c r="W7" i="5"/>
  <c r="W6" i="5"/>
  <c r="W5" i="5"/>
  <c r="S4" i="6"/>
  <c r="I18" i="6" s="1"/>
  <c r="W4" i="6"/>
  <c r="I23" i="6" s="1"/>
  <c r="W5" i="6"/>
  <c r="I24" i="6" s="1"/>
  <c r="S5" i="6"/>
  <c r="I19" i="6" s="1"/>
  <c r="S6" i="6"/>
  <c r="W6" i="6"/>
  <c r="W7" i="6"/>
  <c r="S7" i="6"/>
  <c r="S8" i="6"/>
  <c r="W8" i="6"/>
  <c r="S4" i="5"/>
  <c r="I16" i="5" s="1"/>
  <c r="AP6" i="5"/>
  <c r="AP5" i="5"/>
  <c r="AP4" i="6"/>
  <c r="AG23" i="6" s="1"/>
  <c r="AL4" i="6"/>
  <c r="AG18" i="6" s="1"/>
  <c r="AP5" i="6"/>
  <c r="AG24" i="6" s="1"/>
  <c r="AL5" i="6"/>
  <c r="AG19" i="6" s="1"/>
  <c r="AP6" i="6"/>
  <c r="AL6" i="6"/>
  <c r="AP7" i="6"/>
  <c r="AL7" i="6"/>
  <c r="AP8" i="6"/>
  <c r="AL8" i="6"/>
  <c r="AL4" i="5"/>
  <c r="AG16" i="5" s="1"/>
  <c r="K4" i="5"/>
  <c r="F16" i="5" s="1"/>
  <c r="K4" i="6"/>
  <c r="F18" i="6" s="1"/>
  <c r="O4" i="6"/>
  <c r="F23" i="6" s="1"/>
  <c r="O5" i="6"/>
  <c r="F24" i="6" s="1"/>
  <c r="K5" i="6"/>
  <c r="F19" i="6" s="1"/>
  <c r="K6" i="6"/>
  <c r="O6" i="6"/>
  <c r="O7" i="6"/>
  <c r="K7" i="6"/>
  <c r="K8" i="6"/>
  <c r="O8" i="6"/>
  <c r="AD5" i="6"/>
  <c r="AD19" i="6" s="1"/>
  <c r="AH5" i="6"/>
  <c r="AD24" i="6" s="1"/>
  <c r="AD8" i="6"/>
  <c r="AH8" i="6"/>
  <c r="AD4" i="6"/>
  <c r="AD18" i="6" s="1"/>
  <c r="AH4" i="6"/>
  <c r="AD23" i="6" s="1"/>
  <c r="AD6" i="6"/>
  <c r="AH6" i="6"/>
  <c r="AD7" i="6"/>
  <c r="AH7" i="6"/>
  <c r="AH4" i="5"/>
  <c r="AD21" i="5" s="1"/>
  <c r="AH8" i="5"/>
  <c r="AH7" i="5"/>
  <c r="AH6" i="5"/>
  <c r="AH5" i="5"/>
  <c r="AD8" i="5"/>
  <c r="AD7" i="5"/>
  <c r="AD6" i="5"/>
  <c r="AD5" i="5"/>
  <c r="G7" i="5"/>
  <c r="G6" i="5"/>
  <c r="G5" i="5"/>
  <c r="G4" i="6"/>
  <c r="C23" i="6" s="1"/>
  <c r="C4" i="6"/>
  <c r="C18" i="6" s="1"/>
  <c r="C5" i="6"/>
  <c r="C19" i="6" s="1"/>
  <c r="G5" i="6"/>
  <c r="C24" i="6" s="1"/>
  <c r="G6" i="6"/>
  <c r="C6" i="6"/>
  <c r="C7" i="6"/>
  <c r="G7" i="6"/>
  <c r="G8" i="6"/>
  <c r="C8" i="6"/>
  <c r="C4" i="5"/>
  <c r="C16" i="5" s="1"/>
  <c r="AS4" i="6"/>
  <c r="AI18" i="6" s="1"/>
  <c r="AW4" i="6"/>
  <c r="AI23" i="6" s="1"/>
  <c r="AS5" i="6"/>
  <c r="AI19" i="6" s="1"/>
  <c r="AW5" i="6"/>
  <c r="AI24" i="6" s="1"/>
  <c r="AS7" i="6"/>
  <c r="AW7" i="6"/>
  <c r="AW7" i="5"/>
  <c r="AW5" i="5"/>
  <c r="AS6" i="6"/>
  <c r="AW6" i="6"/>
  <c r="AS8" i="6"/>
  <c r="AW8" i="6"/>
  <c r="AW4" i="5"/>
  <c r="AI21" i="5" s="1"/>
  <c r="AS7" i="5"/>
  <c r="AS5" i="5"/>
  <c r="AS8" i="5"/>
  <c r="AS6" i="5"/>
  <c r="V7" i="5"/>
  <c r="V4" i="6"/>
  <c r="H23" i="6" s="1"/>
  <c r="R4" i="6"/>
  <c r="H18" i="6" s="1"/>
  <c r="R5" i="6"/>
  <c r="H19" i="6" s="1"/>
  <c r="V5" i="6"/>
  <c r="H24" i="6" s="1"/>
  <c r="V6" i="6"/>
  <c r="R6" i="6"/>
  <c r="R7" i="6"/>
  <c r="V7" i="6"/>
  <c r="V8" i="6"/>
  <c r="R8" i="6"/>
  <c r="R4" i="5"/>
  <c r="H16" i="5" s="1"/>
  <c r="V8" i="5"/>
  <c r="V6" i="5"/>
  <c r="AO4" i="6"/>
  <c r="AF23" i="6" s="1"/>
  <c r="AK4" i="6"/>
  <c r="AF18" i="6" s="1"/>
  <c r="AO5" i="6"/>
  <c r="AF24" i="6" s="1"/>
  <c r="AK5" i="6"/>
  <c r="AF19" i="6" s="1"/>
  <c r="AO6" i="6"/>
  <c r="AK6" i="6"/>
  <c r="AO7" i="6"/>
  <c r="AK7" i="6"/>
  <c r="AO8" i="6"/>
  <c r="AK8" i="6"/>
  <c r="AK4" i="5"/>
  <c r="AF16" i="5" s="1"/>
  <c r="AO8" i="5"/>
  <c r="AO6" i="5"/>
  <c r="AO4" i="5"/>
  <c r="AF21" i="5" s="1"/>
  <c r="AK7" i="5"/>
  <c r="AK5" i="5"/>
  <c r="J5" i="5"/>
  <c r="J4" i="6"/>
  <c r="E18" i="6" s="1"/>
  <c r="N4" i="6"/>
  <c r="E23" i="6" s="1"/>
  <c r="N7" i="6"/>
  <c r="J7" i="6"/>
  <c r="J8" i="6"/>
  <c r="N8" i="6"/>
  <c r="N7" i="5"/>
  <c r="J4" i="5"/>
  <c r="E16" i="5" s="1"/>
  <c r="N5" i="6"/>
  <c r="E24" i="6" s="1"/>
  <c r="J5" i="6"/>
  <c r="E19" i="6" s="1"/>
  <c r="J6" i="6"/>
  <c r="N6" i="6"/>
  <c r="J8" i="5"/>
  <c r="J6" i="5"/>
  <c r="AC4" i="6"/>
  <c r="AC18" i="6" s="1"/>
  <c r="AG4" i="6"/>
  <c r="AC23" i="6" s="1"/>
  <c r="AC5" i="6"/>
  <c r="AC19" i="6" s="1"/>
  <c r="AG5" i="6"/>
  <c r="AC24" i="6" s="1"/>
  <c r="AC6" i="6"/>
  <c r="AG6" i="6"/>
  <c r="AC7" i="6"/>
  <c r="AG7" i="6"/>
  <c r="AC8" i="6"/>
  <c r="AG8" i="6"/>
  <c r="AC8" i="5"/>
  <c r="AC6" i="5"/>
  <c r="AC4" i="5"/>
  <c r="AC16" i="5" s="1"/>
  <c r="AG8" i="5"/>
  <c r="AG6" i="5"/>
  <c r="AG4" i="5"/>
  <c r="AC21" i="5" s="1"/>
  <c r="AC7" i="5"/>
  <c r="AC5" i="5"/>
  <c r="AG7" i="5"/>
  <c r="AG5" i="5"/>
  <c r="B4" i="6"/>
  <c r="B18" i="6" s="1"/>
  <c r="F4" i="6"/>
  <c r="B23" i="6" s="1"/>
  <c r="F5" i="6"/>
  <c r="B24" i="6" s="1"/>
  <c r="B5" i="6"/>
  <c r="B19" i="6" s="1"/>
  <c r="F5" i="5"/>
  <c r="B4" i="5"/>
  <c r="B16" i="5" s="1"/>
  <c r="B8" i="6"/>
  <c r="F8" i="6"/>
  <c r="B6" i="6"/>
  <c r="F6" i="6"/>
  <c r="F4" i="5"/>
  <c r="B21" i="5" s="1"/>
  <c r="B8" i="5"/>
  <c r="B6" i="5"/>
  <c r="F7" i="6"/>
  <c r="B7" i="6"/>
  <c r="F8" i="5"/>
  <c r="F6" i="5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AP5" i="4"/>
  <c r="AQ5" i="4"/>
  <c r="AR5" i="4"/>
  <c r="AP6" i="4"/>
  <c r="AQ6" i="4"/>
  <c r="AR6" i="4"/>
  <c r="AP7" i="4"/>
  <c r="AQ7" i="4"/>
  <c r="AR7" i="4"/>
  <c r="AP8" i="4"/>
  <c r="AQ8" i="4"/>
  <c r="AR8" i="4"/>
  <c r="AP9" i="4"/>
  <c r="AQ9" i="4"/>
  <c r="AR9" i="4"/>
  <c r="AP10" i="4"/>
  <c r="AQ10" i="4"/>
  <c r="AR10" i="4"/>
  <c r="AP11" i="4"/>
  <c r="AQ11" i="4"/>
  <c r="AR11" i="4"/>
  <c r="AP12" i="4"/>
  <c r="AQ12" i="4"/>
  <c r="AR12" i="4"/>
  <c r="AP13" i="4"/>
  <c r="AQ13" i="4"/>
  <c r="AR13" i="4"/>
  <c r="AP14" i="4"/>
  <c r="AQ14" i="4"/>
  <c r="AR14" i="4"/>
  <c r="AP15" i="4"/>
  <c r="AQ15" i="4"/>
  <c r="AR15" i="4"/>
  <c r="AP16" i="4"/>
  <c r="AQ16" i="4"/>
  <c r="AR16" i="4"/>
  <c r="AP17" i="4"/>
  <c r="AQ17" i="4"/>
  <c r="AR17" i="4"/>
  <c r="AP18" i="4"/>
  <c r="AQ18" i="4"/>
  <c r="AR18" i="4"/>
  <c r="AP19" i="4"/>
  <c r="AQ19" i="4"/>
  <c r="AR19" i="4"/>
  <c r="AP20" i="4"/>
  <c r="AQ20" i="4"/>
  <c r="AR20" i="4"/>
  <c r="AP21" i="4"/>
  <c r="AQ21" i="4"/>
  <c r="AR21" i="4"/>
  <c r="AP22" i="4"/>
  <c r="AQ22" i="4"/>
  <c r="AR22" i="4"/>
  <c r="AP23" i="4"/>
  <c r="AQ23" i="4"/>
  <c r="AR23" i="4"/>
  <c r="AP24" i="4"/>
  <c r="AQ24" i="4"/>
  <c r="AR24" i="4"/>
  <c r="AP25" i="4"/>
  <c r="AQ25" i="4"/>
  <c r="AR25" i="4"/>
  <c r="AP26" i="4"/>
  <c r="AQ26" i="4"/>
  <c r="AR26" i="4"/>
  <c r="AP27" i="4"/>
  <c r="AQ27" i="4"/>
  <c r="AR27" i="4"/>
  <c r="AP28" i="4"/>
  <c r="AQ28" i="4"/>
  <c r="AR28" i="4"/>
  <c r="AP29" i="4"/>
  <c r="AQ29" i="4"/>
  <c r="AR29" i="4"/>
  <c r="AP30" i="4"/>
  <c r="AQ30" i="4"/>
  <c r="AR30" i="4"/>
  <c r="AP31" i="4"/>
  <c r="AQ31" i="4"/>
  <c r="AR31" i="4"/>
  <c r="AP32" i="4"/>
  <c r="AQ32" i="4"/>
  <c r="AR32" i="4"/>
  <c r="AP33" i="4"/>
  <c r="AQ33" i="4"/>
  <c r="AR33" i="4"/>
  <c r="AP34" i="4"/>
  <c r="AQ34" i="4"/>
  <c r="AR34" i="4"/>
  <c r="AP35" i="4"/>
  <c r="AQ35" i="4"/>
  <c r="AR35" i="4"/>
  <c r="AP36" i="4"/>
  <c r="AQ36" i="4"/>
  <c r="AR36" i="4"/>
  <c r="AP37" i="4"/>
  <c r="AQ37" i="4"/>
  <c r="AR37" i="4"/>
  <c r="AP38" i="4"/>
  <c r="AQ38" i="4"/>
  <c r="AR38" i="4"/>
  <c r="AP39" i="4"/>
  <c r="AQ39" i="4"/>
  <c r="AR39" i="4"/>
  <c r="AP40" i="4"/>
  <c r="AQ40" i="4"/>
  <c r="AR40" i="4"/>
  <c r="AP41" i="4"/>
  <c r="AQ41" i="4"/>
  <c r="AR41" i="4"/>
  <c r="AP42" i="4"/>
  <c r="AQ42" i="4"/>
  <c r="AR42" i="4"/>
  <c r="AP43" i="4"/>
  <c r="AQ43" i="4"/>
  <c r="AR43" i="4"/>
  <c r="AP44" i="4"/>
  <c r="AQ44" i="4"/>
  <c r="AR44" i="4"/>
  <c r="AP45" i="4"/>
  <c r="AQ45" i="4"/>
  <c r="AR45" i="4"/>
  <c r="AP46" i="4"/>
  <c r="AQ46" i="4"/>
  <c r="AR46" i="4"/>
  <c r="AP47" i="4"/>
  <c r="AQ47" i="4"/>
  <c r="AR47" i="4"/>
  <c r="AP48" i="4"/>
  <c r="AQ48" i="4"/>
  <c r="AR48" i="4"/>
  <c r="AP49" i="4"/>
  <c r="AQ49" i="4"/>
  <c r="AR49" i="4"/>
  <c r="AP50" i="4"/>
  <c r="AQ50" i="4"/>
  <c r="AR50" i="4"/>
  <c r="AP51" i="4"/>
  <c r="AQ51" i="4"/>
  <c r="AR51" i="4"/>
  <c r="AP52" i="4"/>
  <c r="AQ52" i="4"/>
  <c r="AR52" i="4"/>
  <c r="AP53" i="4"/>
  <c r="AQ53" i="4"/>
  <c r="AR53" i="4"/>
  <c r="AP54" i="4"/>
  <c r="AQ54" i="4"/>
  <c r="AR54" i="4"/>
  <c r="AP55" i="4"/>
  <c r="AQ55" i="4"/>
  <c r="AR55" i="4"/>
  <c r="AP56" i="4"/>
  <c r="AQ56" i="4"/>
  <c r="AR56" i="4"/>
  <c r="AP57" i="4"/>
  <c r="AQ57" i="4"/>
  <c r="AR57" i="4"/>
  <c r="AP58" i="4"/>
  <c r="AQ58" i="4"/>
  <c r="AR58" i="4"/>
  <c r="AP59" i="4"/>
  <c r="AQ59" i="4"/>
  <c r="AR59" i="4"/>
  <c r="AP60" i="4"/>
  <c r="AQ60" i="4"/>
  <c r="AR60" i="4"/>
  <c r="AP61" i="4"/>
  <c r="AQ61" i="4"/>
  <c r="AR61" i="4"/>
  <c r="AP62" i="4"/>
  <c r="AQ62" i="4"/>
  <c r="AR62" i="4"/>
  <c r="AP63" i="4"/>
  <c r="AQ63" i="4"/>
  <c r="AR63" i="4"/>
  <c r="AP64" i="4"/>
  <c r="AQ64" i="4"/>
  <c r="AR64" i="4"/>
  <c r="AP65" i="4"/>
  <c r="AQ65" i="4"/>
  <c r="AR65" i="4"/>
  <c r="AP66" i="4"/>
  <c r="AQ66" i="4"/>
  <c r="AR66" i="4"/>
  <c r="AP67" i="4"/>
  <c r="AQ67" i="4"/>
  <c r="AR67" i="4"/>
  <c r="AP68" i="4"/>
  <c r="AQ68" i="4"/>
  <c r="AR68" i="4"/>
  <c r="AP69" i="4"/>
  <c r="AQ69" i="4"/>
  <c r="AR69" i="4"/>
  <c r="AP70" i="4"/>
  <c r="AQ70" i="4"/>
  <c r="AR70" i="4"/>
  <c r="AP71" i="4"/>
  <c r="AQ71" i="4"/>
  <c r="AR71" i="4"/>
  <c r="AP72" i="4"/>
  <c r="AQ72" i="4"/>
  <c r="AR72" i="4"/>
  <c r="AP73" i="4"/>
  <c r="AQ73" i="4"/>
  <c r="AR73" i="4"/>
  <c r="AP74" i="4"/>
  <c r="AQ74" i="4"/>
  <c r="AR74" i="4"/>
  <c r="AP75" i="4"/>
  <c r="AQ75" i="4"/>
  <c r="AR75" i="4"/>
  <c r="AP76" i="4"/>
  <c r="AQ76" i="4"/>
  <c r="AR76" i="4"/>
  <c r="AP77" i="4"/>
  <c r="AQ77" i="4"/>
  <c r="AR77" i="4"/>
  <c r="AP78" i="4"/>
  <c r="AQ78" i="4"/>
  <c r="AR78" i="4"/>
  <c r="AP79" i="4"/>
  <c r="AQ79" i="4"/>
  <c r="AR79" i="4"/>
  <c r="AP80" i="4"/>
  <c r="AQ80" i="4"/>
  <c r="AR80" i="4"/>
  <c r="AP81" i="4"/>
  <c r="AQ81" i="4"/>
  <c r="AR81" i="4"/>
  <c r="AP82" i="4"/>
  <c r="AQ82" i="4"/>
  <c r="AR82" i="4"/>
  <c r="AP83" i="4"/>
  <c r="AQ83" i="4"/>
  <c r="AR83" i="4"/>
  <c r="AP84" i="4"/>
  <c r="AQ84" i="4"/>
  <c r="AR84" i="4"/>
  <c r="AP85" i="4"/>
  <c r="AQ85" i="4"/>
  <c r="AR85" i="4"/>
  <c r="AP86" i="4"/>
  <c r="AQ86" i="4"/>
  <c r="AR86" i="4"/>
  <c r="AP87" i="4"/>
  <c r="AQ87" i="4"/>
  <c r="AR87" i="4"/>
  <c r="AP88" i="4"/>
  <c r="AQ88" i="4"/>
  <c r="AR88" i="4"/>
  <c r="AP89" i="4"/>
  <c r="AQ89" i="4"/>
  <c r="AR89" i="4"/>
  <c r="AP90" i="4"/>
  <c r="AQ90" i="4"/>
  <c r="AR90" i="4"/>
  <c r="AP91" i="4"/>
  <c r="AQ91" i="4"/>
  <c r="AR91" i="4"/>
  <c r="AP92" i="4"/>
  <c r="AQ92" i="4"/>
  <c r="AR92" i="4"/>
  <c r="AP93" i="4"/>
  <c r="AQ93" i="4"/>
  <c r="AR93" i="4"/>
  <c r="AP94" i="4"/>
  <c r="AQ94" i="4"/>
  <c r="AR94" i="4"/>
  <c r="AP95" i="4"/>
  <c r="AQ95" i="4"/>
  <c r="AR95" i="4"/>
  <c r="AP96" i="4"/>
  <c r="AQ96" i="4"/>
  <c r="AR96" i="4"/>
  <c r="AP97" i="4"/>
  <c r="AQ97" i="4"/>
  <c r="AR97" i="4"/>
  <c r="AP98" i="4"/>
  <c r="AQ98" i="4"/>
  <c r="AR98" i="4"/>
  <c r="AP99" i="4"/>
  <c r="AQ99" i="4"/>
  <c r="AR99" i="4"/>
  <c r="AP100" i="4"/>
  <c r="AQ100" i="4"/>
  <c r="AR100" i="4"/>
  <c r="AP101" i="4"/>
  <c r="AQ101" i="4"/>
  <c r="AR101" i="4"/>
  <c r="AP102" i="4"/>
  <c r="AQ102" i="4"/>
  <c r="AR102" i="4"/>
  <c r="AP103" i="4"/>
  <c r="AQ103" i="4"/>
  <c r="AR103" i="4"/>
  <c r="AP104" i="4"/>
  <c r="AQ104" i="4"/>
  <c r="AR104" i="4"/>
  <c r="AP105" i="4"/>
  <c r="AQ105" i="4"/>
  <c r="AR105" i="4"/>
  <c r="AP106" i="4"/>
  <c r="AQ106" i="4"/>
  <c r="AR106" i="4"/>
  <c r="AP107" i="4"/>
  <c r="AQ107" i="4"/>
  <c r="AR107" i="4"/>
  <c r="AP108" i="4"/>
  <c r="AQ108" i="4"/>
  <c r="AR108" i="4"/>
  <c r="AP109" i="4"/>
  <c r="AQ109" i="4"/>
  <c r="AR109" i="4"/>
  <c r="AP110" i="4"/>
  <c r="AQ110" i="4"/>
  <c r="AR110" i="4"/>
  <c r="AP111" i="4"/>
  <c r="AQ111" i="4"/>
  <c r="AR111" i="4"/>
  <c r="AP112" i="4"/>
  <c r="AQ112" i="4"/>
  <c r="AR112" i="4"/>
  <c r="AP113" i="4"/>
  <c r="AQ113" i="4"/>
  <c r="AR113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AP248" i="4"/>
  <c r="AQ248" i="4"/>
  <c r="AR248" i="4"/>
  <c r="AP249" i="4"/>
  <c r="AQ249" i="4"/>
  <c r="AR249" i="4"/>
  <c r="AP250" i="4"/>
  <c r="AQ250" i="4"/>
  <c r="AR250" i="4"/>
  <c r="AP251" i="4"/>
  <c r="AQ251" i="4"/>
  <c r="AR251" i="4"/>
  <c r="AP252" i="4"/>
  <c r="AQ252" i="4"/>
  <c r="AR252" i="4"/>
  <c r="AP253" i="4"/>
  <c r="AQ253" i="4"/>
  <c r="AR253" i="4"/>
  <c r="AP254" i="4"/>
  <c r="AQ254" i="4"/>
  <c r="AR254" i="4"/>
  <c r="AP255" i="4"/>
  <c r="AQ255" i="4"/>
  <c r="AR255" i="4"/>
  <c r="AP256" i="4"/>
  <c r="AQ256" i="4"/>
  <c r="AR256" i="4"/>
  <c r="AP257" i="4"/>
  <c r="AQ257" i="4"/>
  <c r="AR257" i="4"/>
  <c r="AP258" i="4"/>
  <c r="AQ258" i="4"/>
  <c r="AR258" i="4"/>
  <c r="AP259" i="4"/>
  <c r="AQ259" i="4"/>
  <c r="AR259" i="4"/>
  <c r="AP260" i="4"/>
  <c r="AQ260" i="4"/>
  <c r="AR260" i="4"/>
  <c r="AP261" i="4"/>
  <c r="AQ261" i="4"/>
  <c r="AR261" i="4"/>
  <c r="AP262" i="4"/>
  <c r="AQ262" i="4"/>
  <c r="AR262" i="4"/>
  <c r="AP263" i="4"/>
  <c r="AQ263" i="4"/>
  <c r="AR263" i="4"/>
  <c r="AP264" i="4"/>
  <c r="AQ264" i="4"/>
  <c r="AR264" i="4"/>
  <c r="AP265" i="4"/>
  <c r="AQ265" i="4"/>
  <c r="AR265" i="4"/>
  <c r="AP266" i="4"/>
  <c r="AQ266" i="4"/>
  <c r="AR266" i="4"/>
  <c r="AP267" i="4"/>
  <c r="AQ267" i="4"/>
  <c r="AR267" i="4"/>
  <c r="AP268" i="4"/>
  <c r="AQ268" i="4"/>
  <c r="AR268" i="4"/>
  <c r="AP269" i="4"/>
  <c r="AQ269" i="4"/>
  <c r="AR269" i="4"/>
  <c r="AP270" i="4"/>
  <c r="AQ270" i="4"/>
  <c r="AR270" i="4"/>
  <c r="AP271" i="4"/>
  <c r="AQ271" i="4"/>
  <c r="AR271" i="4"/>
  <c r="AP272" i="4"/>
  <c r="AQ272" i="4"/>
  <c r="AR272" i="4"/>
  <c r="AP273" i="4"/>
  <c r="AQ273" i="4"/>
  <c r="AR273" i="4"/>
  <c r="AP274" i="4"/>
  <c r="AQ274" i="4"/>
  <c r="AR274" i="4"/>
  <c r="AP275" i="4"/>
  <c r="AQ275" i="4"/>
  <c r="AR275" i="4"/>
  <c r="AP276" i="4"/>
  <c r="AQ276" i="4"/>
  <c r="AR276" i="4"/>
  <c r="AP277" i="4"/>
  <c r="AQ277" i="4"/>
  <c r="AR277" i="4"/>
  <c r="AP278" i="4"/>
  <c r="AQ278" i="4"/>
  <c r="AR278" i="4"/>
  <c r="AP279" i="4"/>
  <c r="AQ279" i="4"/>
  <c r="AR279" i="4"/>
  <c r="AP280" i="4"/>
  <c r="AQ280" i="4"/>
  <c r="AR280" i="4"/>
  <c r="AP281" i="4"/>
  <c r="AQ281" i="4"/>
  <c r="AR281" i="4"/>
  <c r="AP282" i="4"/>
  <c r="AQ282" i="4"/>
  <c r="AR282" i="4"/>
  <c r="AP283" i="4"/>
  <c r="AQ283" i="4"/>
  <c r="AR283" i="4"/>
  <c r="AP284" i="4"/>
  <c r="AQ284" i="4"/>
  <c r="AR284" i="4"/>
  <c r="AP285" i="4"/>
  <c r="AQ285" i="4"/>
  <c r="AR285" i="4"/>
  <c r="AP286" i="4"/>
  <c r="AQ286" i="4"/>
  <c r="AR286" i="4"/>
  <c r="AP287" i="4"/>
  <c r="AQ287" i="4"/>
  <c r="AR287" i="4"/>
  <c r="AP288" i="4"/>
  <c r="AQ288" i="4"/>
  <c r="AR288" i="4"/>
  <c r="AP289" i="4"/>
  <c r="AQ289" i="4"/>
  <c r="AR289" i="4"/>
  <c r="AP290" i="4"/>
  <c r="AQ290" i="4"/>
  <c r="AR290" i="4"/>
  <c r="AP291" i="4"/>
  <c r="AQ291" i="4"/>
  <c r="AR291" i="4"/>
  <c r="AP292" i="4"/>
  <c r="AQ292" i="4"/>
  <c r="AR292" i="4"/>
  <c r="AP293" i="4"/>
  <c r="AQ293" i="4"/>
  <c r="AR293" i="4"/>
  <c r="AP294" i="4"/>
  <c r="AQ294" i="4"/>
  <c r="AR294" i="4"/>
  <c r="AP295" i="4"/>
  <c r="AQ295" i="4"/>
  <c r="AR295" i="4"/>
  <c r="AP296" i="4"/>
  <c r="AQ296" i="4"/>
  <c r="AR296" i="4"/>
  <c r="AP297" i="4"/>
  <c r="AQ297" i="4"/>
  <c r="AR297" i="4"/>
  <c r="AP298" i="4"/>
  <c r="AQ298" i="4"/>
  <c r="AR298" i="4"/>
  <c r="AP299" i="4"/>
  <c r="AQ299" i="4"/>
  <c r="AR299" i="4"/>
  <c r="AP300" i="4"/>
  <c r="AQ300" i="4"/>
  <c r="AR300" i="4"/>
  <c r="AP301" i="4"/>
  <c r="AQ301" i="4"/>
  <c r="AR301" i="4"/>
  <c r="AP302" i="4"/>
  <c r="AQ302" i="4"/>
  <c r="AR302" i="4"/>
  <c r="AP303" i="4"/>
  <c r="AQ303" i="4"/>
  <c r="AR303" i="4"/>
  <c r="AP304" i="4"/>
  <c r="AQ304" i="4"/>
  <c r="AR304" i="4"/>
  <c r="AP305" i="4"/>
  <c r="AQ305" i="4"/>
  <c r="AR305" i="4"/>
  <c r="AP306" i="4"/>
  <c r="AQ306" i="4"/>
  <c r="AR306" i="4"/>
  <c r="AP307" i="4"/>
  <c r="AQ307" i="4"/>
  <c r="AR307" i="4"/>
  <c r="AP308" i="4"/>
  <c r="AQ308" i="4"/>
  <c r="AR308" i="4"/>
  <c r="AP309" i="4"/>
  <c r="AQ309" i="4"/>
  <c r="AR309" i="4"/>
  <c r="AP310" i="4"/>
  <c r="AQ310" i="4"/>
  <c r="AR310" i="4"/>
  <c r="AP311" i="4"/>
  <c r="AQ311" i="4"/>
  <c r="AR311" i="4"/>
  <c r="AP312" i="4"/>
  <c r="AQ312" i="4"/>
  <c r="AR312" i="4"/>
  <c r="AP313" i="4"/>
  <c r="AQ313" i="4"/>
  <c r="AR313" i="4"/>
  <c r="AP314" i="4"/>
  <c r="AQ314" i="4"/>
  <c r="AR314" i="4"/>
  <c r="AP315" i="4"/>
  <c r="AQ315" i="4"/>
  <c r="AR315" i="4"/>
  <c r="AP316" i="4"/>
  <c r="AQ316" i="4"/>
  <c r="AR316" i="4"/>
  <c r="AP317" i="4"/>
  <c r="AQ317" i="4"/>
  <c r="AR317" i="4"/>
  <c r="AP318" i="4"/>
  <c r="AQ318" i="4"/>
  <c r="AR318" i="4"/>
  <c r="AP319" i="4"/>
  <c r="AQ319" i="4"/>
  <c r="AR319" i="4"/>
  <c r="AP320" i="4"/>
  <c r="AQ320" i="4"/>
  <c r="AR320" i="4"/>
  <c r="AP321" i="4"/>
  <c r="AQ321" i="4"/>
  <c r="AR321" i="4"/>
  <c r="AP322" i="4"/>
  <c r="AQ322" i="4"/>
  <c r="AR322" i="4"/>
  <c r="AP323" i="4"/>
  <c r="AQ323" i="4"/>
  <c r="AR323" i="4"/>
  <c r="AP324" i="4"/>
  <c r="AQ324" i="4"/>
  <c r="AR324" i="4"/>
  <c r="AP325" i="4"/>
  <c r="AQ325" i="4"/>
  <c r="AR325" i="4"/>
  <c r="AP326" i="4"/>
  <c r="AQ326" i="4"/>
  <c r="AR326" i="4"/>
  <c r="AP327" i="4"/>
  <c r="AQ327" i="4"/>
  <c r="AR327" i="4"/>
  <c r="AP328" i="4"/>
  <c r="AQ328" i="4"/>
  <c r="AR328" i="4"/>
  <c r="AP329" i="4"/>
  <c r="AQ329" i="4"/>
  <c r="AR329" i="4"/>
  <c r="AP330" i="4"/>
  <c r="AQ330" i="4"/>
  <c r="AR330" i="4"/>
  <c r="AP331" i="4"/>
  <c r="AQ331" i="4"/>
  <c r="AR331" i="4"/>
  <c r="AP332" i="4"/>
  <c r="AQ332" i="4"/>
  <c r="AR332" i="4"/>
  <c r="AP333" i="4"/>
  <c r="AQ333" i="4"/>
  <c r="AR333" i="4"/>
  <c r="AP334" i="4"/>
  <c r="AQ334" i="4"/>
  <c r="AR334" i="4"/>
  <c r="AP335" i="4"/>
  <c r="AQ335" i="4"/>
  <c r="AR335" i="4"/>
  <c r="AP336" i="4"/>
  <c r="AQ336" i="4"/>
  <c r="AR336" i="4"/>
  <c r="AP337" i="4"/>
  <c r="AQ337" i="4"/>
  <c r="AR337" i="4"/>
  <c r="AP338" i="4"/>
  <c r="AQ338" i="4"/>
  <c r="AR338" i="4"/>
  <c r="AP339" i="4"/>
  <c r="AQ339" i="4"/>
  <c r="AR339" i="4"/>
  <c r="AP340" i="4"/>
  <c r="AQ340" i="4"/>
  <c r="AR340" i="4"/>
  <c r="AP341" i="4"/>
  <c r="AQ341" i="4"/>
  <c r="AR341" i="4"/>
  <c r="AP342" i="4"/>
  <c r="AQ342" i="4"/>
  <c r="AR342" i="4"/>
  <c r="AP343" i="4"/>
  <c r="AQ343" i="4"/>
  <c r="AR343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AP350" i="4"/>
  <c r="AQ350" i="4"/>
  <c r="AR350" i="4"/>
  <c r="AP351" i="4"/>
  <c r="AQ351" i="4"/>
  <c r="AR351" i="4"/>
  <c r="AP352" i="4"/>
  <c r="AQ352" i="4"/>
  <c r="AR352" i="4"/>
  <c r="AP353" i="4"/>
  <c r="AQ353" i="4"/>
  <c r="AR353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AP360" i="4"/>
  <c r="AQ360" i="4"/>
  <c r="AR360" i="4"/>
  <c r="AP361" i="4"/>
  <c r="AQ361" i="4"/>
  <c r="AR361" i="4"/>
  <c r="AP362" i="4"/>
  <c r="AQ362" i="4"/>
  <c r="AR362" i="4"/>
  <c r="AP363" i="4"/>
  <c r="AQ363" i="4"/>
  <c r="AR363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AP387" i="4"/>
  <c r="AQ387" i="4"/>
  <c r="AR387" i="4"/>
  <c r="AP388" i="4"/>
  <c r="AQ388" i="4"/>
  <c r="AR388" i="4"/>
  <c r="AP389" i="4"/>
  <c r="AQ389" i="4"/>
  <c r="AR389" i="4"/>
  <c r="AP390" i="4"/>
  <c r="AQ390" i="4"/>
  <c r="AR390" i="4"/>
  <c r="AP391" i="4"/>
  <c r="AQ391" i="4"/>
  <c r="AR391" i="4"/>
  <c r="AP392" i="4"/>
  <c r="AQ392" i="4"/>
  <c r="AR392" i="4"/>
  <c r="AP393" i="4"/>
  <c r="AQ393" i="4"/>
  <c r="AR393" i="4"/>
  <c r="AT5" i="4"/>
  <c r="AU5" i="4"/>
  <c r="AV5" i="4"/>
  <c r="AT6" i="4"/>
  <c r="AU6" i="4"/>
  <c r="AV6" i="4"/>
  <c r="AT7" i="4"/>
  <c r="AU7" i="4"/>
  <c r="AV7" i="4"/>
  <c r="AT8" i="4"/>
  <c r="AU8" i="4"/>
  <c r="AV8" i="4"/>
  <c r="AT9" i="4"/>
  <c r="AU9" i="4"/>
  <c r="AV9" i="4"/>
  <c r="AT10" i="4"/>
  <c r="AU10" i="4"/>
  <c r="AV10" i="4"/>
  <c r="AT11" i="4"/>
  <c r="AU11" i="4"/>
  <c r="AV11" i="4"/>
  <c r="AT12" i="4"/>
  <c r="AU12" i="4"/>
  <c r="AV12" i="4"/>
  <c r="AT13" i="4"/>
  <c r="AU13" i="4"/>
  <c r="AV13" i="4"/>
  <c r="AT14" i="4"/>
  <c r="AU14" i="4"/>
  <c r="AV14" i="4"/>
  <c r="AT15" i="4"/>
  <c r="AU15" i="4"/>
  <c r="AV15" i="4"/>
  <c r="AT16" i="4"/>
  <c r="AU16" i="4"/>
  <c r="AV16" i="4"/>
  <c r="AT17" i="4"/>
  <c r="AU17" i="4"/>
  <c r="AV17" i="4"/>
  <c r="AT18" i="4"/>
  <c r="AU18" i="4"/>
  <c r="AV18" i="4"/>
  <c r="AT19" i="4"/>
  <c r="AU19" i="4"/>
  <c r="AV19" i="4"/>
  <c r="AT20" i="4"/>
  <c r="AU20" i="4"/>
  <c r="AV20" i="4"/>
  <c r="AT21" i="4"/>
  <c r="AU21" i="4"/>
  <c r="AV21" i="4"/>
  <c r="AT22" i="4"/>
  <c r="AU22" i="4"/>
  <c r="AV22" i="4"/>
  <c r="AT23" i="4"/>
  <c r="AU23" i="4"/>
  <c r="AV23" i="4"/>
  <c r="AT24" i="4"/>
  <c r="AU24" i="4"/>
  <c r="AV24" i="4"/>
  <c r="AT25" i="4"/>
  <c r="AU25" i="4"/>
  <c r="AV25" i="4"/>
  <c r="AT26" i="4"/>
  <c r="AU26" i="4"/>
  <c r="AV26" i="4"/>
  <c r="AT27" i="4"/>
  <c r="AU27" i="4"/>
  <c r="AV27" i="4"/>
  <c r="AT28" i="4"/>
  <c r="AU28" i="4"/>
  <c r="AV28" i="4"/>
  <c r="AT29" i="4"/>
  <c r="AU29" i="4"/>
  <c r="AV29" i="4"/>
  <c r="AT30" i="4"/>
  <c r="AU30" i="4"/>
  <c r="AV30" i="4"/>
  <c r="AT31" i="4"/>
  <c r="AU31" i="4"/>
  <c r="AV31" i="4"/>
  <c r="AT32" i="4"/>
  <c r="AU32" i="4"/>
  <c r="AV32" i="4"/>
  <c r="AT33" i="4"/>
  <c r="AU33" i="4"/>
  <c r="AV33" i="4"/>
  <c r="AT34" i="4"/>
  <c r="AU34" i="4"/>
  <c r="AV34" i="4"/>
  <c r="AT35" i="4"/>
  <c r="AU35" i="4"/>
  <c r="AV35" i="4"/>
  <c r="AT36" i="4"/>
  <c r="AU36" i="4"/>
  <c r="AV36" i="4"/>
  <c r="AT37" i="4"/>
  <c r="AU37" i="4"/>
  <c r="AV37" i="4"/>
  <c r="AT38" i="4"/>
  <c r="AU38" i="4"/>
  <c r="AV38" i="4"/>
  <c r="AT39" i="4"/>
  <c r="AU39" i="4"/>
  <c r="AV39" i="4"/>
  <c r="AT40" i="4"/>
  <c r="AU40" i="4"/>
  <c r="AV40" i="4"/>
  <c r="AT41" i="4"/>
  <c r="AU41" i="4"/>
  <c r="AV41" i="4"/>
  <c r="AT42" i="4"/>
  <c r="AU42" i="4"/>
  <c r="AV42" i="4"/>
  <c r="AT43" i="4"/>
  <c r="AU43" i="4"/>
  <c r="AV43" i="4"/>
  <c r="AT44" i="4"/>
  <c r="AU44" i="4"/>
  <c r="AV44" i="4"/>
  <c r="AT45" i="4"/>
  <c r="AU45" i="4"/>
  <c r="AV45" i="4"/>
  <c r="AT46" i="4"/>
  <c r="AU46" i="4"/>
  <c r="AV46" i="4"/>
  <c r="AT47" i="4"/>
  <c r="AU47" i="4"/>
  <c r="AV47" i="4"/>
  <c r="AT48" i="4"/>
  <c r="AU48" i="4"/>
  <c r="AV48" i="4"/>
  <c r="AT49" i="4"/>
  <c r="AU49" i="4"/>
  <c r="AV49" i="4"/>
  <c r="AT50" i="4"/>
  <c r="AU50" i="4"/>
  <c r="AV50" i="4"/>
  <c r="AT51" i="4"/>
  <c r="AU51" i="4"/>
  <c r="AV51" i="4"/>
  <c r="AT52" i="4"/>
  <c r="AU52" i="4"/>
  <c r="AV52" i="4"/>
  <c r="AT53" i="4"/>
  <c r="AU53" i="4"/>
  <c r="AV53" i="4"/>
  <c r="AT54" i="4"/>
  <c r="AU54" i="4"/>
  <c r="AV54" i="4"/>
  <c r="AT55" i="4"/>
  <c r="AU55" i="4"/>
  <c r="AV55" i="4"/>
  <c r="AT56" i="4"/>
  <c r="AU56" i="4"/>
  <c r="AV56" i="4"/>
  <c r="AT57" i="4"/>
  <c r="AU57" i="4"/>
  <c r="AV57" i="4"/>
  <c r="AT58" i="4"/>
  <c r="AU58" i="4"/>
  <c r="AV58" i="4"/>
  <c r="AT59" i="4"/>
  <c r="AU59" i="4"/>
  <c r="AV59" i="4"/>
  <c r="AT60" i="4"/>
  <c r="AU60" i="4"/>
  <c r="AV60" i="4"/>
  <c r="AT61" i="4"/>
  <c r="AU61" i="4"/>
  <c r="AV61" i="4"/>
  <c r="AT62" i="4"/>
  <c r="AU62" i="4"/>
  <c r="AV62" i="4"/>
  <c r="AT63" i="4"/>
  <c r="AU63" i="4"/>
  <c r="AV63" i="4"/>
  <c r="AT64" i="4"/>
  <c r="AU64" i="4"/>
  <c r="AV64" i="4"/>
  <c r="AT65" i="4"/>
  <c r="AU65" i="4"/>
  <c r="AV65" i="4"/>
  <c r="AT66" i="4"/>
  <c r="AU66" i="4"/>
  <c r="AV66" i="4"/>
  <c r="AT67" i="4"/>
  <c r="AU67" i="4"/>
  <c r="AV67" i="4"/>
  <c r="AT68" i="4"/>
  <c r="AU68" i="4"/>
  <c r="AV68" i="4"/>
  <c r="AT69" i="4"/>
  <c r="AU69" i="4"/>
  <c r="AV69" i="4"/>
  <c r="AT70" i="4"/>
  <c r="AU70" i="4"/>
  <c r="AV70" i="4"/>
  <c r="AT71" i="4"/>
  <c r="AU71" i="4"/>
  <c r="AV71" i="4"/>
  <c r="AT72" i="4"/>
  <c r="AU72" i="4"/>
  <c r="AV72" i="4"/>
  <c r="AT73" i="4"/>
  <c r="AU73" i="4"/>
  <c r="AV73" i="4"/>
  <c r="AT74" i="4"/>
  <c r="AU74" i="4"/>
  <c r="AV74" i="4"/>
  <c r="AT75" i="4"/>
  <c r="AU75" i="4"/>
  <c r="AV75" i="4"/>
  <c r="AT76" i="4"/>
  <c r="AU76" i="4"/>
  <c r="AV76" i="4"/>
  <c r="AT77" i="4"/>
  <c r="AU77" i="4"/>
  <c r="AV77" i="4"/>
  <c r="AT78" i="4"/>
  <c r="AU78" i="4"/>
  <c r="AV78" i="4"/>
  <c r="AT79" i="4"/>
  <c r="AU79" i="4"/>
  <c r="AV79" i="4"/>
  <c r="AT80" i="4"/>
  <c r="AU80" i="4"/>
  <c r="AV80" i="4"/>
  <c r="AT81" i="4"/>
  <c r="AU81" i="4"/>
  <c r="AV81" i="4"/>
  <c r="AT82" i="4"/>
  <c r="AU82" i="4"/>
  <c r="AV82" i="4"/>
  <c r="AT83" i="4"/>
  <c r="AU83" i="4"/>
  <c r="AV83" i="4"/>
  <c r="AT84" i="4"/>
  <c r="AU84" i="4"/>
  <c r="AV84" i="4"/>
  <c r="AT85" i="4"/>
  <c r="AU85" i="4"/>
  <c r="AV85" i="4"/>
  <c r="AT86" i="4"/>
  <c r="AU86" i="4"/>
  <c r="AV86" i="4"/>
  <c r="AT87" i="4"/>
  <c r="AU87" i="4"/>
  <c r="AV87" i="4"/>
  <c r="AT88" i="4"/>
  <c r="AU88" i="4"/>
  <c r="AV88" i="4"/>
  <c r="AT89" i="4"/>
  <c r="AU89" i="4"/>
  <c r="AV89" i="4"/>
  <c r="AT90" i="4"/>
  <c r="AU90" i="4"/>
  <c r="AV90" i="4"/>
  <c r="AT91" i="4"/>
  <c r="AU91" i="4"/>
  <c r="AV91" i="4"/>
  <c r="AT92" i="4"/>
  <c r="AU92" i="4"/>
  <c r="AV92" i="4"/>
  <c r="AT93" i="4"/>
  <c r="AU93" i="4"/>
  <c r="AV93" i="4"/>
  <c r="AT94" i="4"/>
  <c r="AU94" i="4"/>
  <c r="AV94" i="4"/>
  <c r="AT95" i="4"/>
  <c r="AU95" i="4"/>
  <c r="AV95" i="4"/>
  <c r="AT96" i="4"/>
  <c r="AU96" i="4"/>
  <c r="AV96" i="4"/>
  <c r="AT97" i="4"/>
  <c r="AU97" i="4"/>
  <c r="AV97" i="4"/>
  <c r="AT98" i="4"/>
  <c r="AU98" i="4"/>
  <c r="AV98" i="4"/>
  <c r="AT99" i="4"/>
  <c r="AU99" i="4"/>
  <c r="AV99" i="4"/>
  <c r="AT100" i="4"/>
  <c r="AU100" i="4"/>
  <c r="AV100" i="4"/>
  <c r="AT101" i="4"/>
  <c r="AU101" i="4"/>
  <c r="AV101" i="4"/>
  <c r="AT102" i="4"/>
  <c r="AU102" i="4"/>
  <c r="AV102" i="4"/>
  <c r="AT103" i="4"/>
  <c r="AU103" i="4"/>
  <c r="AV103" i="4"/>
  <c r="AT104" i="4"/>
  <c r="AU104" i="4"/>
  <c r="AV104" i="4"/>
  <c r="AT105" i="4"/>
  <c r="AU105" i="4"/>
  <c r="AV105" i="4"/>
  <c r="AT106" i="4"/>
  <c r="AU106" i="4"/>
  <c r="AV106" i="4"/>
  <c r="AT107" i="4"/>
  <c r="AU107" i="4"/>
  <c r="AV107" i="4"/>
  <c r="AT108" i="4"/>
  <c r="AU108" i="4"/>
  <c r="AV108" i="4"/>
  <c r="AT109" i="4"/>
  <c r="AU109" i="4"/>
  <c r="AV109" i="4"/>
  <c r="AT110" i="4"/>
  <c r="AU110" i="4"/>
  <c r="AV110" i="4"/>
  <c r="AT111" i="4"/>
  <c r="AU111" i="4"/>
  <c r="AV111" i="4"/>
  <c r="AT112" i="4"/>
  <c r="AU112" i="4"/>
  <c r="AV112" i="4"/>
  <c r="AT113" i="4"/>
  <c r="AU113" i="4"/>
  <c r="AV113" i="4"/>
  <c r="AT114" i="4"/>
  <c r="AU114" i="4"/>
  <c r="AV114" i="4"/>
  <c r="AT115" i="4"/>
  <c r="AU115" i="4"/>
  <c r="AV115" i="4"/>
  <c r="AT116" i="4"/>
  <c r="AU116" i="4"/>
  <c r="AV116" i="4"/>
  <c r="AT117" i="4"/>
  <c r="AU117" i="4"/>
  <c r="AV117" i="4"/>
  <c r="AT118" i="4"/>
  <c r="AU118" i="4"/>
  <c r="AV118" i="4"/>
  <c r="AT119" i="4"/>
  <c r="AU119" i="4"/>
  <c r="AV119" i="4"/>
  <c r="AT120" i="4"/>
  <c r="AU120" i="4"/>
  <c r="AV120" i="4"/>
  <c r="AT121" i="4"/>
  <c r="AU121" i="4"/>
  <c r="AV121" i="4"/>
  <c r="AT122" i="4"/>
  <c r="AU122" i="4"/>
  <c r="AV122" i="4"/>
  <c r="AT123" i="4"/>
  <c r="AU123" i="4"/>
  <c r="AV123" i="4"/>
  <c r="AT124" i="4"/>
  <c r="AU124" i="4"/>
  <c r="AV124" i="4"/>
  <c r="AT125" i="4"/>
  <c r="AU125" i="4"/>
  <c r="AV125" i="4"/>
  <c r="AT126" i="4"/>
  <c r="AU126" i="4"/>
  <c r="AV126" i="4"/>
  <c r="AT127" i="4"/>
  <c r="AU127" i="4"/>
  <c r="AV127" i="4"/>
  <c r="AT128" i="4"/>
  <c r="AU128" i="4"/>
  <c r="AV128" i="4"/>
  <c r="AT129" i="4"/>
  <c r="AU129" i="4"/>
  <c r="AV129" i="4"/>
  <c r="AT130" i="4"/>
  <c r="AU130" i="4"/>
  <c r="AV130" i="4"/>
  <c r="AT131" i="4"/>
  <c r="AU131" i="4"/>
  <c r="AV131" i="4"/>
  <c r="AT132" i="4"/>
  <c r="AU132" i="4"/>
  <c r="AV132" i="4"/>
  <c r="AT133" i="4"/>
  <c r="AU133" i="4"/>
  <c r="AV133" i="4"/>
  <c r="AT134" i="4"/>
  <c r="AU134" i="4"/>
  <c r="AV134" i="4"/>
  <c r="AT135" i="4"/>
  <c r="AU135" i="4"/>
  <c r="AV135" i="4"/>
  <c r="AT136" i="4"/>
  <c r="AU136" i="4"/>
  <c r="AV136" i="4"/>
  <c r="AT137" i="4"/>
  <c r="AU137" i="4"/>
  <c r="AV137" i="4"/>
  <c r="AT138" i="4"/>
  <c r="AU138" i="4"/>
  <c r="AV138" i="4"/>
  <c r="AT139" i="4"/>
  <c r="AU139" i="4"/>
  <c r="AV139" i="4"/>
  <c r="AT140" i="4"/>
  <c r="AU140" i="4"/>
  <c r="AV140" i="4"/>
  <c r="AT141" i="4"/>
  <c r="AU141" i="4"/>
  <c r="AV141" i="4"/>
  <c r="AT142" i="4"/>
  <c r="AU142" i="4"/>
  <c r="AV142" i="4"/>
  <c r="AT143" i="4"/>
  <c r="AU143" i="4"/>
  <c r="AV143" i="4"/>
  <c r="AT144" i="4"/>
  <c r="AU144" i="4"/>
  <c r="AV144" i="4"/>
  <c r="AT145" i="4"/>
  <c r="AU145" i="4"/>
  <c r="AV145" i="4"/>
  <c r="AT146" i="4"/>
  <c r="AU146" i="4"/>
  <c r="AV146" i="4"/>
  <c r="AT147" i="4"/>
  <c r="AU147" i="4"/>
  <c r="AV147" i="4"/>
  <c r="AT148" i="4"/>
  <c r="AU148" i="4"/>
  <c r="AV148" i="4"/>
  <c r="AT149" i="4"/>
  <c r="AU149" i="4"/>
  <c r="AV149" i="4"/>
  <c r="AT150" i="4"/>
  <c r="AU150" i="4"/>
  <c r="AV150" i="4"/>
  <c r="AT151" i="4"/>
  <c r="AU151" i="4"/>
  <c r="AV151" i="4"/>
  <c r="AT152" i="4"/>
  <c r="AU152" i="4"/>
  <c r="AV152" i="4"/>
  <c r="AT153" i="4"/>
  <c r="AU153" i="4"/>
  <c r="AV153" i="4"/>
  <c r="AT154" i="4"/>
  <c r="AU154" i="4"/>
  <c r="AV154" i="4"/>
  <c r="AT155" i="4"/>
  <c r="AU155" i="4"/>
  <c r="AV155" i="4"/>
  <c r="AT156" i="4"/>
  <c r="AU156" i="4"/>
  <c r="AV156" i="4"/>
  <c r="AT157" i="4"/>
  <c r="AU157" i="4"/>
  <c r="AV157" i="4"/>
  <c r="AT158" i="4"/>
  <c r="AU158" i="4"/>
  <c r="AV158" i="4"/>
  <c r="AT159" i="4"/>
  <c r="AU159" i="4"/>
  <c r="AV159" i="4"/>
  <c r="AT160" i="4"/>
  <c r="AU160" i="4"/>
  <c r="AV160" i="4"/>
  <c r="AT161" i="4"/>
  <c r="AU161" i="4"/>
  <c r="AV161" i="4"/>
  <c r="AT162" i="4"/>
  <c r="AU162" i="4"/>
  <c r="AV162" i="4"/>
  <c r="AT163" i="4"/>
  <c r="AU163" i="4"/>
  <c r="AV163" i="4"/>
  <c r="AT164" i="4"/>
  <c r="AU164" i="4"/>
  <c r="AV164" i="4"/>
  <c r="AT165" i="4"/>
  <c r="AU165" i="4"/>
  <c r="AV165" i="4"/>
  <c r="AT166" i="4"/>
  <c r="AU166" i="4"/>
  <c r="AV166" i="4"/>
  <c r="AT167" i="4"/>
  <c r="AU167" i="4"/>
  <c r="AV167" i="4"/>
  <c r="AT168" i="4"/>
  <c r="AU168" i="4"/>
  <c r="AV168" i="4"/>
  <c r="AT169" i="4"/>
  <c r="AU169" i="4"/>
  <c r="AV169" i="4"/>
  <c r="AT170" i="4"/>
  <c r="AU170" i="4"/>
  <c r="AV170" i="4"/>
  <c r="AT171" i="4"/>
  <c r="AU171" i="4"/>
  <c r="AV171" i="4"/>
  <c r="AT172" i="4"/>
  <c r="AU172" i="4"/>
  <c r="AV172" i="4"/>
  <c r="AT173" i="4"/>
  <c r="AU173" i="4"/>
  <c r="AV173" i="4"/>
  <c r="AT174" i="4"/>
  <c r="AU174" i="4"/>
  <c r="AV174" i="4"/>
  <c r="AT175" i="4"/>
  <c r="AU175" i="4"/>
  <c r="AV175" i="4"/>
  <c r="AT176" i="4"/>
  <c r="AU176" i="4"/>
  <c r="AV176" i="4"/>
  <c r="AT177" i="4"/>
  <c r="AU177" i="4"/>
  <c r="AV177" i="4"/>
  <c r="AT178" i="4"/>
  <c r="AU178" i="4"/>
  <c r="AV178" i="4"/>
  <c r="AT179" i="4"/>
  <c r="AU179" i="4"/>
  <c r="AV179" i="4"/>
  <c r="AT180" i="4"/>
  <c r="AU180" i="4"/>
  <c r="AV180" i="4"/>
  <c r="AT181" i="4"/>
  <c r="AU181" i="4"/>
  <c r="AV181" i="4"/>
  <c r="AT182" i="4"/>
  <c r="AU182" i="4"/>
  <c r="AV182" i="4"/>
  <c r="AT183" i="4"/>
  <c r="AU183" i="4"/>
  <c r="AV183" i="4"/>
  <c r="AT184" i="4"/>
  <c r="AU184" i="4"/>
  <c r="AV184" i="4"/>
  <c r="AT185" i="4"/>
  <c r="AU185" i="4"/>
  <c r="AV185" i="4"/>
  <c r="AT186" i="4"/>
  <c r="AU186" i="4"/>
  <c r="AV186" i="4"/>
  <c r="AT187" i="4"/>
  <c r="AU187" i="4"/>
  <c r="AV187" i="4"/>
  <c r="AT188" i="4"/>
  <c r="AU188" i="4"/>
  <c r="AV188" i="4"/>
  <c r="AT189" i="4"/>
  <c r="AU189" i="4"/>
  <c r="AV189" i="4"/>
  <c r="AT190" i="4"/>
  <c r="AU190" i="4"/>
  <c r="AV190" i="4"/>
  <c r="AT191" i="4"/>
  <c r="AU191" i="4"/>
  <c r="AV191" i="4"/>
  <c r="AT192" i="4"/>
  <c r="AU192" i="4"/>
  <c r="AV192" i="4"/>
  <c r="AT193" i="4"/>
  <c r="AU193" i="4"/>
  <c r="AV193" i="4"/>
  <c r="AT194" i="4"/>
  <c r="AU194" i="4"/>
  <c r="AV194" i="4"/>
  <c r="AT195" i="4"/>
  <c r="AU195" i="4"/>
  <c r="AV195" i="4"/>
  <c r="AT196" i="4"/>
  <c r="AU196" i="4"/>
  <c r="AV196" i="4"/>
  <c r="AT197" i="4"/>
  <c r="AU197" i="4"/>
  <c r="AV197" i="4"/>
  <c r="AT198" i="4"/>
  <c r="AU198" i="4"/>
  <c r="AV198" i="4"/>
  <c r="AT199" i="4"/>
  <c r="AU199" i="4"/>
  <c r="AV199" i="4"/>
  <c r="AT200" i="4"/>
  <c r="AU200" i="4"/>
  <c r="AV200" i="4"/>
  <c r="AT201" i="4"/>
  <c r="AU201" i="4"/>
  <c r="AV201" i="4"/>
  <c r="AT202" i="4"/>
  <c r="AU202" i="4"/>
  <c r="AV202" i="4"/>
  <c r="AT203" i="4"/>
  <c r="AU203" i="4"/>
  <c r="AV203" i="4"/>
  <c r="AT204" i="4"/>
  <c r="AU204" i="4"/>
  <c r="AV204" i="4"/>
  <c r="AT205" i="4"/>
  <c r="AU205" i="4"/>
  <c r="AV205" i="4"/>
  <c r="AT206" i="4"/>
  <c r="AU206" i="4"/>
  <c r="AV206" i="4"/>
  <c r="AT207" i="4"/>
  <c r="AU207" i="4"/>
  <c r="AV207" i="4"/>
  <c r="AT208" i="4"/>
  <c r="AU208" i="4"/>
  <c r="AV208" i="4"/>
  <c r="AT209" i="4"/>
  <c r="AU209" i="4"/>
  <c r="AV209" i="4"/>
  <c r="AT210" i="4"/>
  <c r="AU210" i="4"/>
  <c r="AV210" i="4"/>
  <c r="AT211" i="4"/>
  <c r="AU211" i="4"/>
  <c r="AV211" i="4"/>
  <c r="AT212" i="4"/>
  <c r="AU212" i="4"/>
  <c r="AV212" i="4"/>
  <c r="AT213" i="4"/>
  <c r="AU213" i="4"/>
  <c r="AV213" i="4"/>
  <c r="AT214" i="4"/>
  <c r="AU214" i="4"/>
  <c r="AV214" i="4"/>
  <c r="AT215" i="4"/>
  <c r="AU215" i="4"/>
  <c r="AV215" i="4"/>
  <c r="AT216" i="4"/>
  <c r="AU216" i="4"/>
  <c r="AV216" i="4"/>
  <c r="AT217" i="4"/>
  <c r="AU217" i="4"/>
  <c r="AV217" i="4"/>
  <c r="AT218" i="4"/>
  <c r="AU218" i="4"/>
  <c r="AV218" i="4"/>
  <c r="AT219" i="4"/>
  <c r="AU219" i="4"/>
  <c r="AV219" i="4"/>
  <c r="AT220" i="4"/>
  <c r="AU220" i="4"/>
  <c r="AV220" i="4"/>
  <c r="AT221" i="4"/>
  <c r="AU221" i="4"/>
  <c r="AV221" i="4"/>
  <c r="AT222" i="4"/>
  <c r="AU222" i="4"/>
  <c r="AV222" i="4"/>
  <c r="AT223" i="4"/>
  <c r="AU223" i="4"/>
  <c r="AV223" i="4"/>
  <c r="AT224" i="4"/>
  <c r="AU224" i="4"/>
  <c r="AV224" i="4"/>
  <c r="AT225" i="4"/>
  <c r="AU225" i="4"/>
  <c r="AV225" i="4"/>
  <c r="AT226" i="4"/>
  <c r="AU226" i="4"/>
  <c r="AV226" i="4"/>
  <c r="AT227" i="4"/>
  <c r="AU227" i="4"/>
  <c r="AV227" i="4"/>
  <c r="AT228" i="4"/>
  <c r="AU228" i="4"/>
  <c r="AV228" i="4"/>
  <c r="AT229" i="4"/>
  <c r="AU229" i="4"/>
  <c r="AV229" i="4"/>
  <c r="AT230" i="4"/>
  <c r="AU230" i="4"/>
  <c r="AV230" i="4"/>
  <c r="AT231" i="4"/>
  <c r="AU231" i="4"/>
  <c r="AV231" i="4"/>
  <c r="AT232" i="4"/>
  <c r="AU232" i="4"/>
  <c r="AV232" i="4"/>
  <c r="AT233" i="4"/>
  <c r="AU233" i="4"/>
  <c r="AV233" i="4"/>
  <c r="AT234" i="4"/>
  <c r="AU234" i="4"/>
  <c r="AV234" i="4"/>
  <c r="AT235" i="4"/>
  <c r="AU235" i="4"/>
  <c r="AV235" i="4"/>
  <c r="AT236" i="4"/>
  <c r="AU236" i="4"/>
  <c r="AV236" i="4"/>
  <c r="AT237" i="4"/>
  <c r="AU237" i="4"/>
  <c r="AV237" i="4"/>
  <c r="AT238" i="4"/>
  <c r="AU238" i="4"/>
  <c r="AV238" i="4"/>
  <c r="AT239" i="4"/>
  <c r="AU239" i="4"/>
  <c r="AV239" i="4"/>
  <c r="AT240" i="4"/>
  <c r="AU240" i="4"/>
  <c r="AV240" i="4"/>
  <c r="AT241" i="4"/>
  <c r="AU241" i="4"/>
  <c r="AV241" i="4"/>
  <c r="AT242" i="4"/>
  <c r="AU242" i="4"/>
  <c r="AV242" i="4"/>
  <c r="AT243" i="4"/>
  <c r="AU243" i="4"/>
  <c r="AV243" i="4"/>
  <c r="AT244" i="4"/>
  <c r="AU244" i="4"/>
  <c r="AV244" i="4"/>
  <c r="AT245" i="4"/>
  <c r="AU245" i="4"/>
  <c r="AV245" i="4"/>
  <c r="AT246" i="4"/>
  <c r="AU246" i="4"/>
  <c r="AV246" i="4"/>
  <c r="AT247" i="4"/>
  <c r="AU247" i="4"/>
  <c r="AV247" i="4"/>
  <c r="AT248" i="4"/>
  <c r="AU248" i="4"/>
  <c r="AV248" i="4"/>
  <c r="AT249" i="4"/>
  <c r="AU249" i="4"/>
  <c r="AV249" i="4"/>
  <c r="AT250" i="4"/>
  <c r="AU250" i="4"/>
  <c r="AV250" i="4"/>
  <c r="AT251" i="4"/>
  <c r="AU251" i="4"/>
  <c r="AV251" i="4"/>
  <c r="AT252" i="4"/>
  <c r="AU252" i="4"/>
  <c r="AV252" i="4"/>
  <c r="AT253" i="4"/>
  <c r="AU253" i="4"/>
  <c r="AV253" i="4"/>
  <c r="AT254" i="4"/>
  <c r="AU254" i="4"/>
  <c r="AV254" i="4"/>
  <c r="AT255" i="4"/>
  <c r="AU255" i="4"/>
  <c r="AV255" i="4"/>
  <c r="AT256" i="4"/>
  <c r="AU256" i="4"/>
  <c r="AV256" i="4"/>
  <c r="AT257" i="4"/>
  <c r="AU257" i="4"/>
  <c r="AV257" i="4"/>
  <c r="AT258" i="4"/>
  <c r="AU258" i="4"/>
  <c r="AV258" i="4"/>
  <c r="AT259" i="4"/>
  <c r="AU259" i="4"/>
  <c r="AV259" i="4"/>
  <c r="AT260" i="4"/>
  <c r="AU260" i="4"/>
  <c r="AV260" i="4"/>
  <c r="AT261" i="4"/>
  <c r="AU261" i="4"/>
  <c r="AV261" i="4"/>
  <c r="AT262" i="4"/>
  <c r="AU262" i="4"/>
  <c r="AV262" i="4"/>
  <c r="AT263" i="4"/>
  <c r="AU263" i="4"/>
  <c r="AV263" i="4"/>
  <c r="AT264" i="4"/>
  <c r="AU264" i="4"/>
  <c r="AV264" i="4"/>
  <c r="AT265" i="4"/>
  <c r="AU265" i="4"/>
  <c r="AV265" i="4"/>
  <c r="AT266" i="4"/>
  <c r="AU266" i="4"/>
  <c r="AV266" i="4"/>
  <c r="AT267" i="4"/>
  <c r="AU267" i="4"/>
  <c r="AV267" i="4"/>
  <c r="AT268" i="4"/>
  <c r="AU268" i="4"/>
  <c r="AV268" i="4"/>
  <c r="AT269" i="4"/>
  <c r="AU269" i="4"/>
  <c r="AV269" i="4"/>
  <c r="AT270" i="4"/>
  <c r="AU270" i="4"/>
  <c r="AV270" i="4"/>
  <c r="AT271" i="4"/>
  <c r="AU271" i="4"/>
  <c r="AV271" i="4"/>
  <c r="AT272" i="4"/>
  <c r="AU272" i="4"/>
  <c r="AV272" i="4"/>
  <c r="AT273" i="4"/>
  <c r="AU273" i="4"/>
  <c r="AV273" i="4"/>
  <c r="AT274" i="4"/>
  <c r="AU274" i="4"/>
  <c r="AV274" i="4"/>
  <c r="AT275" i="4"/>
  <c r="AU275" i="4"/>
  <c r="AV275" i="4"/>
  <c r="AT276" i="4"/>
  <c r="AU276" i="4"/>
  <c r="AV276" i="4"/>
  <c r="AT277" i="4"/>
  <c r="AU277" i="4"/>
  <c r="AV277" i="4"/>
  <c r="AT278" i="4"/>
  <c r="AU278" i="4"/>
  <c r="AV278" i="4"/>
  <c r="AT279" i="4"/>
  <c r="AU279" i="4"/>
  <c r="AV279" i="4"/>
  <c r="AT280" i="4"/>
  <c r="AU280" i="4"/>
  <c r="AV280" i="4"/>
  <c r="AT281" i="4"/>
  <c r="AU281" i="4"/>
  <c r="AV281" i="4"/>
  <c r="AT282" i="4"/>
  <c r="AU282" i="4"/>
  <c r="AV282" i="4"/>
  <c r="AT283" i="4"/>
  <c r="AU283" i="4"/>
  <c r="AV283" i="4"/>
  <c r="AT284" i="4"/>
  <c r="AU284" i="4"/>
  <c r="AV284" i="4"/>
  <c r="AT285" i="4"/>
  <c r="AU285" i="4"/>
  <c r="AV285" i="4"/>
  <c r="AT286" i="4"/>
  <c r="AU286" i="4"/>
  <c r="AV286" i="4"/>
  <c r="AT287" i="4"/>
  <c r="AU287" i="4"/>
  <c r="AV287" i="4"/>
  <c r="AT288" i="4"/>
  <c r="AU288" i="4"/>
  <c r="AV288" i="4"/>
  <c r="AT289" i="4"/>
  <c r="AU289" i="4"/>
  <c r="AV289" i="4"/>
  <c r="AT290" i="4"/>
  <c r="AU290" i="4"/>
  <c r="AV290" i="4"/>
  <c r="AT291" i="4"/>
  <c r="AU291" i="4"/>
  <c r="AV291" i="4"/>
  <c r="AT292" i="4"/>
  <c r="AU292" i="4"/>
  <c r="AV292" i="4"/>
  <c r="AT293" i="4"/>
  <c r="AU293" i="4"/>
  <c r="AV293" i="4"/>
  <c r="AT294" i="4"/>
  <c r="AU294" i="4"/>
  <c r="AV294" i="4"/>
  <c r="AT295" i="4"/>
  <c r="AU295" i="4"/>
  <c r="AV295" i="4"/>
  <c r="AT296" i="4"/>
  <c r="AU296" i="4"/>
  <c r="AV296" i="4"/>
  <c r="AT297" i="4"/>
  <c r="AU297" i="4"/>
  <c r="AV297" i="4"/>
  <c r="AT298" i="4"/>
  <c r="AU298" i="4"/>
  <c r="AV298" i="4"/>
  <c r="AT299" i="4"/>
  <c r="AU299" i="4"/>
  <c r="AV299" i="4"/>
  <c r="AT300" i="4"/>
  <c r="AU300" i="4"/>
  <c r="AV300" i="4"/>
  <c r="AT301" i="4"/>
  <c r="AU301" i="4"/>
  <c r="AV301" i="4"/>
  <c r="AT302" i="4"/>
  <c r="AU302" i="4"/>
  <c r="AV302" i="4"/>
  <c r="AT303" i="4"/>
  <c r="AU303" i="4"/>
  <c r="AV303" i="4"/>
  <c r="AT304" i="4"/>
  <c r="AU304" i="4"/>
  <c r="AV304" i="4"/>
  <c r="AT305" i="4"/>
  <c r="AU305" i="4"/>
  <c r="AV305" i="4"/>
  <c r="AT306" i="4"/>
  <c r="AU306" i="4"/>
  <c r="AV306" i="4"/>
  <c r="AT307" i="4"/>
  <c r="AU307" i="4"/>
  <c r="AV307" i="4"/>
  <c r="AT308" i="4"/>
  <c r="AU308" i="4"/>
  <c r="AV308" i="4"/>
  <c r="AT309" i="4"/>
  <c r="AU309" i="4"/>
  <c r="AV309" i="4"/>
  <c r="AT310" i="4"/>
  <c r="AU310" i="4"/>
  <c r="AV310" i="4"/>
  <c r="AT311" i="4"/>
  <c r="AU311" i="4"/>
  <c r="AV311" i="4"/>
  <c r="AT312" i="4"/>
  <c r="AU312" i="4"/>
  <c r="AV312" i="4"/>
  <c r="AT313" i="4"/>
  <c r="AU313" i="4"/>
  <c r="AV313" i="4"/>
  <c r="AT314" i="4"/>
  <c r="AU314" i="4"/>
  <c r="AV314" i="4"/>
  <c r="AT315" i="4"/>
  <c r="AU315" i="4"/>
  <c r="AV315" i="4"/>
  <c r="AT316" i="4"/>
  <c r="AU316" i="4"/>
  <c r="AV316" i="4"/>
  <c r="AT317" i="4"/>
  <c r="AU317" i="4"/>
  <c r="AV317" i="4"/>
  <c r="AT318" i="4"/>
  <c r="AU318" i="4"/>
  <c r="AV318" i="4"/>
  <c r="AT319" i="4"/>
  <c r="AU319" i="4"/>
  <c r="AV319" i="4"/>
  <c r="AT320" i="4"/>
  <c r="AU320" i="4"/>
  <c r="AV320" i="4"/>
  <c r="AT321" i="4"/>
  <c r="AU321" i="4"/>
  <c r="AV321" i="4"/>
  <c r="AT322" i="4"/>
  <c r="AU322" i="4"/>
  <c r="AV322" i="4"/>
  <c r="AT323" i="4"/>
  <c r="AU323" i="4"/>
  <c r="AV323" i="4"/>
  <c r="AT324" i="4"/>
  <c r="AU324" i="4"/>
  <c r="AV324" i="4"/>
  <c r="AT325" i="4"/>
  <c r="AU325" i="4"/>
  <c r="AV325" i="4"/>
  <c r="AT326" i="4"/>
  <c r="AU326" i="4"/>
  <c r="AV326" i="4"/>
  <c r="AT327" i="4"/>
  <c r="AU327" i="4"/>
  <c r="AV327" i="4"/>
  <c r="AT328" i="4"/>
  <c r="AU328" i="4"/>
  <c r="AV328" i="4"/>
  <c r="AT329" i="4"/>
  <c r="AU329" i="4"/>
  <c r="AV329" i="4"/>
  <c r="AT330" i="4"/>
  <c r="AU330" i="4"/>
  <c r="AV330" i="4"/>
  <c r="AT331" i="4"/>
  <c r="AU331" i="4"/>
  <c r="AV331" i="4"/>
  <c r="AT332" i="4"/>
  <c r="AU332" i="4"/>
  <c r="AV332" i="4"/>
  <c r="AT333" i="4"/>
  <c r="AU333" i="4"/>
  <c r="AV333" i="4"/>
  <c r="AT334" i="4"/>
  <c r="AU334" i="4"/>
  <c r="AV334" i="4"/>
  <c r="AT335" i="4"/>
  <c r="AU335" i="4"/>
  <c r="AV335" i="4"/>
  <c r="AT336" i="4"/>
  <c r="AU336" i="4"/>
  <c r="AV336" i="4"/>
  <c r="AT337" i="4"/>
  <c r="AU337" i="4"/>
  <c r="AV337" i="4"/>
  <c r="AT338" i="4"/>
  <c r="AU338" i="4"/>
  <c r="AV338" i="4"/>
  <c r="AT339" i="4"/>
  <c r="AU339" i="4"/>
  <c r="AV339" i="4"/>
  <c r="AT340" i="4"/>
  <c r="AU340" i="4"/>
  <c r="AV340" i="4"/>
  <c r="AT341" i="4"/>
  <c r="AU341" i="4"/>
  <c r="AV341" i="4"/>
  <c r="AT342" i="4"/>
  <c r="AU342" i="4"/>
  <c r="AV342" i="4"/>
  <c r="AT343" i="4"/>
  <c r="AU343" i="4"/>
  <c r="AV343" i="4"/>
  <c r="AT344" i="4"/>
  <c r="AU344" i="4"/>
  <c r="AV344" i="4"/>
  <c r="AT345" i="4"/>
  <c r="AU345" i="4"/>
  <c r="AV345" i="4"/>
  <c r="AT346" i="4"/>
  <c r="AU346" i="4"/>
  <c r="AV346" i="4"/>
  <c r="AT347" i="4"/>
  <c r="AU347" i="4"/>
  <c r="AV347" i="4"/>
  <c r="AT348" i="4"/>
  <c r="AU348" i="4"/>
  <c r="AV348" i="4"/>
  <c r="AT349" i="4"/>
  <c r="AU349" i="4"/>
  <c r="AV349" i="4"/>
  <c r="AT350" i="4"/>
  <c r="AU350" i="4"/>
  <c r="AV350" i="4"/>
  <c r="AT351" i="4"/>
  <c r="AU351" i="4"/>
  <c r="AV351" i="4"/>
  <c r="AT352" i="4"/>
  <c r="AU352" i="4"/>
  <c r="AV352" i="4"/>
  <c r="AT353" i="4"/>
  <c r="AU353" i="4"/>
  <c r="AV353" i="4"/>
  <c r="AT354" i="4"/>
  <c r="AU354" i="4"/>
  <c r="AV354" i="4"/>
  <c r="AT355" i="4"/>
  <c r="AU355" i="4"/>
  <c r="AV355" i="4"/>
  <c r="AT356" i="4"/>
  <c r="AU356" i="4"/>
  <c r="AV356" i="4"/>
  <c r="AT357" i="4"/>
  <c r="AU357" i="4"/>
  <c r="AV357" i="4"/>
  <c r="AT358" i="4"/>
  <c r="AU358" i="4"/>
  <c r="AV358" i="4"/>
  <c r="AT359" i="4"/>
  <c r="AU359" i="4"/>
  <c r="AV359" i="4"/>
  <c r="AT360" i="4"/>
  <c r="AU360" i="4"/>
  <c r="AV360" i="4"/>
  <c r="AT361" i="4"/>
  <c r="AU361" i="4"/>
  <c r="AV361" i="4"/>
  <c r="AT362" i="4"/>
  <c r="AU362" i="4"/>
  <c r="AV362" i="4"/>
  <c r="AT363" i="4"/>
  <c r="AU363" i="4"/>
  <c r="AV363" i="4"/>
  <c r="AT364" i="4"/>
  <c r="AU364" i="4"/>
  <c r="AV364" i="4"/>
  <c r="AT365" i="4"/>
  <c r="AU365" i="4"/>
  <c r="AV365" i="4"/>
  <c r="AT366" i="4"/>
  <c r="AU366" i="4"/>
  <c r="AV366" i="4"/>
  <c r="AT367" i="4"/>
  <c r="AU367" i="4"/>
  <c r="AV367" i="4"/>
  <c r="AT368" i="4"/>
  <c r="AU368" i="4"/>
  <c r="AV368" i="4"/>
  <c r="AT369" i="4"/>
  <c r="AU369" i="4"/>
  <c r="AV369" i="4"/>
  <c r="AT370" i="4"/>
  <c r="AU370" i="4"/>
  <c r="AV370" i="4"/>
  <c r="AT371" i="4"/>
  <c r="AU371" i="4"/>
  <c r="AV371" i="4"/>
  <c r="AT372" i="4"/>
  <c r="AU372" i="4"/>
  <c r="AV372" i="4"/>
  <c r="AT373" i="4"/>
  <c r="AU373" i="4"/>
  <c r="AV373" i="4"/>
  <c r="AT374" i="4"/>
  <c r="AU374" i="4"/>
  <c r="AV374" i="4"/>
  <c r="AT375" i="4"/>
  <c r="AU375" i="4"/>
  <c r="AV375" i="4"/>
  <c r="AT376" i="4"/>
  <c r="AU376" i="4"/>
  <c r="AV376" i="4"/>
  <c r="AT377" i="4"/>
  <c r="AU377" i="4"/>
  <c r="AV377" i="4"/>
  <c r="AT378" i="4"/>
  <c r="AU378" i="4"/>
  <c r="AV378" i="4"/>
  <c r="AT379" i="4"/>
  <c r="AU379" i="4"/>
  <c r="AV379" i="4"/>
  <c r="AT380" i="4"/>
  <c r="AU380" i="4"/>
  <c r="AV380" i="4"/>
  <c r="AT381" i="4"/>
  <c r="AU381" i="4"/>
  <c r="AV381" i="4"/>
  <c r="AT382" i="4"/>
  <c r="AU382" i="4"/>
  <c r="AV382" i="4"/>
  <c r="AT383" i="4"/>
  <c r="AU383" i="4"/>
  <c r="AV383" i="4"/>
  <c r="AT384" i="4"/>
  <c r="AU384" i="4"/>
  <c r="AV384" i="4"/>
  <c r="AT385" i="4"/>
  <c r="AU385" i="4"/>
  <c r="AV385" i="4"/>
  <c r="AT386" i="4"/>
  <c r="AU386" i="4"/>
  <c r="AV386" i="4"/>
  <c r="AT387" i="4"/>
  <c r="AU387" i="4"/>
  <c r="AV387" i="4"/>
  <c r="AT388" i="4"/>
  <c r="AU388" i="4"/>
  <c r="AV388" i="4"/>
  <c r="AT389" i="4"/>
  <c r="AU389" i="4"/>
  <c r="AV389" i="4"/>
  <c r="AT390" i="4"/>
  <c r="AU390" i="4"/>
  <c r="AV390" i="4"/>
  <c r="AT391" i="4"/>
  <c r="AU391" i="4"/>
  <c r="AV391" i="4"/>
  <c r="AT392" i="4"/>
  <c r="AU392" i="4"/>
  <c r="AV392" i="4"/>
  <c r="AT393" i="4"/>
  <c r="AU393" i="4"/>
  <c r="AV393" i="4"/>
  <c r="AX5" i="4"/>
  <c r="AY5" i="4"/>
  <c r="AZ5" i="4"/>
  <c r="AX6" i="4"/>
  <c r="AY6" i="4"/>
  <c r="AZ6" i="4"/>
  <c r="AX7" i="4"/>
  <c r="AY7" i="4"/>
  <c r="AZ7" i="4"/>
  <c r="AX8" i="4"/>
  <c r="AY8" i="4"/>
  <c r="AZ8" i="4"/>
  <c r="AX9" i="4"/>
  <c r="AY9" i="4"/>
  <c r="AZ9" i="4"/>
  <c r="AX10" i="4"/>
  <c r="AY10" i="4"/>
  <c r="AZ10" i="4"/>
  <c r="AX11" i="4"/>
  <c r="AY11" i="4"/>
  <c r="AZ11" i="4"/>
  <c r="AX12" i="4"/>
  <c r="AY12" i="4"/>
  <c r="AZ12" i="4"/>
  <c r="AX13" i="4"/>
  <c r="AY13" i="4"/>
  <c r="AZ13" i="4"/>
  <c r="AX14" i="4"/>
  <c r="AY14" i="4"/>
  <c r="AZ14" i="4"/>
  <c r="AX15" i="4"/>
  <c r="AY15" i="4"/>
  <c r="AZ15" i="4"/>
  <c r="AX16" i="4"/>
  <c r="AY16" i="4"/>
  <c r="AZ16" i="4"/>
  <c r="AX17" i="4"/>
  <c r="AY17" i="4"/>
  <c r="AZ17" i="4"/>
  <c r="AX18" i="4"/>
  <c r="AY18" i="4"/>
  <c r="AZ18" i="4"/>
  <c r="AX19" i="4"/>
  <c r="AY19" i="4"/>
  <c r="AZ19" i="4"/>
  <c r="AX20" i="4"/>
  <c r="AY20" i="4"/>
  <c r="AZ20" i="4"/>
  <c r="AX21" i="4"/>
  <c r="AY21" i="4"/>
  <c r="AZ21" i="4"/>
  <c r="AX22" i="4"/>
  <c r="AY22" i="4"/>
  <c r="AZ22" i="4"/>
  <c r="AX23" i="4"/>
  <c r="AY23" i="4"/>
  <c r="AZ23" i="4"/>
  <c r="AX24" i="4"/>
  <c r="AY24" i="4"/>
  <c r="AZ24" i="4"/>
  <c r="AX25" i="4"/>
  <c r="AY25" i="4"/>
  <c r="AZ25" i="4"/>
  <c r="AX26" i="4"/>
  <c r="AY26" i="4"/>
  <c r="AZ26" i="4"/>
  <c r="AX27" i="4"/>
  <c r="AY27" i="4"/>
  <c r="AZ27" i="4"/>
  <c r="AX28" i="4"/>
  <c r="AY28" i="4"/>
  <c r="AZ28" i="4"/>
  <c r="AX29" i="4"/>
  <c r="AY29" i="4"/>
  <c r="AZ29" i="4"/>
  <c r="AX30" i="4"/>
  <c r="AY30" i="4"/>
  <c r="AZ30" i="4"/>
  <c r="AX31" i="4"/>
  <c r="AY31" i="4"/>
  <c r="AZ31" i="4"/>
  <c r="AX32" i="4"/>
  <c r="AY32" i="4"/>
  <c r="AZ32" i="4"/>
  <c r="AX33" i="4"/>
  <c r="AY33" i="4"/>
  <c r="AZ33" i="4"/>
  <c r="AX34" i="4"/>
  <c r="AY34" i="4"/>
  <c r="AZ34" i="4"/>
  <c r="AX35" i="4"/>
  <c r="AY35" i="4"/>
  <c r="AZ35" i="4"/>
  <c r="AX36" i="4"/>
  <c r="AY36" i="4"/>
  <c r="AZ36" i="4"/>
  <c r="AX37" i="4"/>
  <c r="AY37" i="4"/>
  <c r="AZ37" i="4"/>
  <c r="AX38" i="4"/>
  <c r="AY38" i="4"/>
  <c r="AZ38" i="4"/>
  <c r="AX39" i="4"/>
  <c r="AY39" i="4"/>
  <c r="AZ39" i="4"/>
  <c r="AX40" i="4"/>
  <c r="AY40" i="4"/>
  <c r="AZ40" i="4"/>
  <c r="AX41" i="4"/>
  <c r="AY41" i="4"/>
  <c r="AZ41" i="4"/>
  <c r="AX42" i="4"/>
  <c r="AY42" i="4"/>
  <c r="AZ42" i="4"/>
  <c r="AX43" i="4"/>
  <c r="AY43" i="4"/>
  <c r="AZ43" i="4"/>
  <c r="AX44" i="4"/>
  <c r="AY44" i="4"/>
  <c r="AZ44" i="4"/>
  <c r="AX45" i="4"/>
  <c r="AY45" i="4"/>
  <c r="AZ45" i="4"/>
  <c r="AX46" i="4"/>
  <c r="AY46" i="4"/>
  <c r="AZ46" i="4"/>
  <c r="AX47" i="4"/>
  <c r="AY47" i="4"/>
  <c r="AZ47" i="4"/>
  <c r="AX48" i="4"/>
  <c r="AY48" i="4"/>
  <c r="AZ48" i="4"/>
  <c r="AX49" i="4"/>
  <c r="AY49" i="4"/>
  <c r="AZ49" i="4"/>
  <c r="AX50" i="4"/>
  <c r="AY50" i="4"/>
  <c r="AZ50" i="4"/>
  <c r="AX51" i="4"/>
  <c r="AY51" i="4"/>
  <c r="AZ51" i="4"/>
  <c r="AX52" i="4"/>
  <c r="AY52" i="4"/>
  <c r="AZ52" i="4"/>
  <c r="AX53" i="4"/>
  <c r="AY53" i="4"/>
  <c r="AZ53" i="4"/>
  <c r="AX54" i="4"/>
  <c r="AY54" i="4"/>
  <c r="AZ54" i="4"/>
  <c r="AX55" i="4"/>
  <c r="AY55" i="4"/>
  <c r="AZ55" i="4"/>
  <c r="AX56" i="4"/>
  <c r="AY56" i="4"/>
  <c r="AZ56" i="4"/>
  <c r="AX57" i="4"/>
  <c r="AY57" i="4"/>
  <c r="AZ57" i="4"/>
  <c r="AX58" i="4"/>
  <c r="AY58" i="4"/>
  <c r="AZ58" i="4"/>
  <c r="AX59" i="4"/>
  <c r="AY59" i="4"/>
  <c r="AZ59" i="4"/>
  <c r="AX60" i="4"/>
  <c r="AY60" i="4"/>
  <c r="AZ60" i="4"/>
  <c r="AX61" i="4"/>
  <c r="AY61" i="4"/>
  <c r="AZ61" i="4"/>
  <c r="AX62" i="4"/>
  <c r="AY62" i="4"/>
  <c r="AZ62" i="4"/>
  <c r="AX63" i="4"/>
  <c r="AY63" i="4"/>
  <c r="AZ63" i="4"/>
  <c r="AX64" i="4"/>
  <c r="AY64" i="4"/>
  <c r="AZ64" i="4"/>
  <c r="AX65" i="4"/>
  <c r="AY65" i="4"/>
  <c r="AZ65" i="4"/>
  <c r="AX66" i="4"/>
  <c r="AY66" i="4"/>
  <c r="AZ66" i="4"/>
  <c r="AX67" i="4"/>
  <c r="AY67" i="4"/>
  <c r="AZ67" i="4"/>
  <c r="AX68" i="4"/>
  <c r="AY68" i="4"/>
  <c r="AZ68" i="4"/>
  <c r="AX69" i="4"/>
  <c r="AY69" i="4"/>
  <c r="AZ69" i="4"/>
  <c r="AX70" i="4"/>
  <c r="AY70" i="4"/>
  <c r="AZ70" i="4"/>
  <c r="AX71" i="4"/>
  <c r="AY71" i="4"/>
  <c r="AZ71" i="4"/>
  <c r="AX72" i="4"/>
  <c r="AY72" i="4"/>
  <c r="AZ72" i="4"/>
  <c r="AX73" i="4"/>
  <c r="AY73" i="4"/>
  <c r="AZ73" i="4"/>
  <c r="AX74" i="4"/>
  <c r="AY74" i="4"/>
  <c r="AZ74" i="4"/>
  <c r="AX75" i="4"/>
  <c r="AY75" i="4"/>
  <c r="AZ75" i="4"/>
  <c r="AX76" i="4"/>
  <c r="AY76" i="4"/>
  <c r="AZ76" i="4"/>
  <c r="AX77" i="4"/>
  <c r="AY77" i="4"/>
  <c r="AZ77" i="4"/>
  <c r="AX78" i="4"/>
  <c r="AY78" i="4"/>
  <c r="AZ78" i="4"/>
  <c r="AX79" i="4"/>
  <c r="AY79" i="4"/>
  <c r="AZ79" i="4"/>
  <c r="AX80" i="4"/>
  <c r="AY80" i="4"/>
  <c r="AZ80" i="4"/>
  <c r="AX81" i="4"/>
  <c r="AY81" i="4"/>
  <c r="AZ81" i="4"/>
  <c r="AX82" i="4"/>
  <c r="AY82" i="4"/>
  <c r="AZ82" i="4"/>
  <c r="AX83" i="4"/>
  <c r="AY83" i="4"/>
  <c r="AZ83" i="4"/>
  <c r="AX84" i="4"/>
  <c r="AY84" i="4"/>
  <c r="AZ84" i="4"/>
  <c r="AX85" i="4"/>
  <c r="AY85" i="4"/>
  <c r="AZ85" i="4"/>
  <c r="AX86" i="4"/>
  <c r="AY86" i="4"/>
  <c r="AZ86" i="4"/>
  <c r="AX87" i="4"/>
  <c r="AY87" i="4"/>
  <c r="AZ87" i="4"/>
  <c r="AX88" i="4"/>
  <c r="AY88" i="4"/>
  <c r="AZ88" i="4"/>
  <c r="AX89" i="4"/>
  <c r="AY89" i="4"/>
  <c r="AZ89" i="4"/>
  <c r="AX90" i="4"/>
  <c r="AY90" i="4"/>
  <c r="AZ90" i="4"/>
  <c r="AX91" i="4"/>
  <c r="AY91" i="4"/>
  <c r="AZ91" i="4"/>
  <c r="AX92" i="4"/>
  <c r="AY92" i="4"/>
  <c r="AZ92" i="4"/>
  <c r="AX93" i="4"/>
  <c r="AY93" i="4"/>
  <c r="AZ93" i="4"/>
  <c r="AX94" i="4"/>
  <c r="AY94" i="4"/>
  <c r="AZ94" i="4"/>
  <c r="AX95" i="4"/>
  <c r="AY95" i="4"/>
  <c r="AZ95" i="4"/>
  <c r="AX96" i="4"/>
  <c r="AY96" i="4"/>
  <c r="AZ96" i="4"/>
  <c r="AX97" i="4"/>
  <c r="AY97" i="4"/>
  <c r="AZ97" i="4"/>
  <c r="AX98" i="4"/>
  <c r="AY98" i="4"/>
  <c r="AZ98" i="4"/>
  <c r="AX99" i="4"/>
  <c r="AY99" i="4"/>
  <c r="AZ99" i="4"/>
  <c r="AX100" i="4"/>
  <c r="AY100" i="4"/>
  <c r="AZ100" i="4"/>
  <c r="AX101" i="4"/>
  <c r="AY101" i="4"/>
  <c r="AZ101" i="4"/>
  <c r="AX102" i="4"/>
  <c r="AY102" i="4"/>
  <c r="AZ102" i="4"/>
  <c r="AX103" i="4"/>
  <c r="AY103" i="4"/>
  <c r="AZ103" i="4"/>
  <c r="AX104" i="4"/>
  <c r="AY104" i="4"/>
  <c r="AZ104" i="4"/>
  <c r="AX105" i="4"/>
  <c r="AY105" i="4"/>
  <c r="AZ105" i="4"/>
  <c r="AX106" i="4"/>
  <c r="AY106" i="4"/>
  <c r="AZ106" i="4"/>
  <c r="AX107" i="4"/>
  <c r="AY107" i="4"/>
  <c r="AZ107" i="4"/>
  <c r="AX108" i="4"/>
  <c r="AY108" i="4"/>
  <c r="AZ108" i="4"/>
  <c r="AX109" i="4"/>
  <c r="AY109" i="4"/>
  <c r="AZ109" i="4"/>
  <c r="AX110" i="4"/>
  <c r="AY110" i="4"/>
  <c r="AZ110" i="4"/>
  <c r="AX111" i="4"/>
  <c r="AY111" i="4"/>
  <c r="AZ111" i="4"/>
  <c r="AX112" i="4"/>
  <c r="AY112" i="4"/>
  <c r="AZ112" i="4"/>
  <c r="AX113" i="4"/>
  <c r="AY113" i="4"/>
  <c r="AZ113" i="4"/>
  <c r="AX114" i="4"/>
  <c r="AY114" i="4"/>
  <c r="AZ114" i="4"/>
  <c r="AX115" i="4"/>
  <c r="AY115" i="4"/>
  <c r="AZ115" i="4"/>
  <c r="AX116" i="4"/>
  <c r="AY116" i="4"/>
  <c r="AZ116" i="4"/>
  <c r="AX117" i="4"/>
  <c r="AY117" i="4"/>
  <c r="AZ117" i="4"/>
  <c r="AX118" i="4"/>
  <c r="AY118" i="4"/>
  <c r="AZ118" i="4"/>
  <c r="AX119" i="4"/>
  <c r="AY119" i="4"/>
  <c r="AZ119" i="4"/>
  <c r="AX120" i="4"/>
  <c r="AY120" i="4"/>
  <c r="AZ120" i="4"/>
  <c r="AX121" i="4"/>
  <c r="AY121" i="4"/>
  <c r="AZ121" i="4"/>
  <c r="AX122" i="4"/>
  <c r="AY122" i="4"/>
  <c r="AZ122" i="4"/>
  <c r="AX123" i="4"/>
  <c r="AY123" i="4"/>
  <c r="AZ123" i="4"/>
  <c r="AX124" i="4"/>
  <c r="AY124" i="4"/>
  <c r="AZ124" i="4"/>
  <c r="AX125" i="4"/>
  <c r="AY125" i="4"/>
  <c r="AZ125" i="4"/>
  <c r="AX126" i="4"/>
  <c r="AY126" i="4"/>
  <c r="AZ126" i="4"/>
  <c r="AX127" i="4"/>
  <c r="AY127" i="4"/>
  <c r="AZ127" i="4"/>
  <c r="AX128" i="4"/>
  <c r="AY128" i="4"/>
  <c r="AZ128" i="4"/>
  <c r="AX129" i="4"/>
  <c r="AY129" i="4"/>
  <c r="AZ129" i="4"/>
  <c r="AX130" i="4"/>
  <c r="AY130" i="4"/>
  <c r="AZ130" i="4"/>
  <c r="AX131" i="4"/>
  <c r="AY131" i="4"/>
  <c r="AZ131" i="4"/>
  <c r="AX132" i="4"/>
  <c r="AY132" i="4"/>
  <c r="AZ132" i="4"/>
  <c r="AX133" i="4"/>
  <c r="AY133" i="4"/>
  <c r="AZ133" i="4"/>
  <c r="AX134" i="4"/>
  <c r="AY134" i="4"/>
  <c r="AZ134" i="4"/>
  <c r="AX135" i="4"/>
  <c r="AY135" i="4"/>
  <c r="AZ135" i="4"/>
  <c r="AX136" i="4"/>
  <c r="AY136" i="4"/>
  <c r="AZ136" i="4"/>
  <c r="AX137" i="4"/>
  <c r="AY137" i="4"/>
  <c r="AZ137" i="4"/>
  <c r="AX138" i="4"/>
  <c r="AY138" i="4"/>
  <c r="AZ138" i="4"/>
  <c r="AX139" i="4"/>
  <c r="AY139" i="4"/>
  <c r="AZ139" i="4"/>
  <c r="AX140" i="4"/>
  <c r="AY140" i="4"/>
  <c r="AZ140" i="4"/>
  <c r="AX141" i="4"/>
  <c r="AY141" i="4"/>
  <c r="AZ141" i="4"/>
  <c r="AX142" i="4"/>
  <c r="AY142" i="4"/>
  <c r="AZ142" i="4"/>
  <c r="AX143" i="4"/>
  <c r="AY143" i="4"/>
  <c r="AZ143" i="4"/>
  <c r="AX144" i="4"/>
  <c r="AY144" i="4"/>
  <c r="AZ144" i="4"/>
  <c r="AX145" i="4"/>
  <c r="AY145" i="4"/>
  <c r="AZ145" i="4"/>
  <c r="AX146" i="4"/>
  <c r="AY146" i="4"/>
  <c r="AZ146" i="4"/>
  <c r="AX147" i="4"/>
  <c r="AY147" i="4"/>
  <c r="AZ147" i="4"/>
  <c r="AX148" i="4"/>
  <c r="AY148" i="4"/>
  <c r="AZ148" i="4"/>
  <c r="AX149" i="4"/>
  <c r="AY149" i="4"/>
  <c r="AZ149" i="4"/>
  <c r="AX150" i="4"/>
  <c r="AY150" i="4"/>
  <c r="AZ150" i="4"/>
  <c r="AX151" i="4"/>
  <c r="AY151" i="4"/>
  <c r="AZ151" i="4"/>
  <c r="AX152" i="4"/>
  <c r="AY152" i="4"/>
  <c r="AZ152" i="4"/>
  <c r="AX153" i="4"/>
  <c r="AY153" i="4"/>
  <c r="AZ153" i="4"/>
  <c r="AX154" i="4"/>
  <c r="AY154" i="4"/>
  <c r="AZ154" i="4"/>
  <c r="AX155" i="4"/>
  <c r="AY155" i="4"/>
  <c r="AZ155" i="4"/>
  <c r="AX156" i="4"/>
  <c r="AY156" i="4"/>
  <c r="AZ156" i="4"/>
  <c r="AX157" i="4"/>
  <c r="AY157" i="4"/>
  <c r="AZ157" i="4"/>
  <c r="AX158" i="4"/>
  <c r="AY158" i="4"/>
  <c r="AZ158" i="4"/>
  <c r="AX159" i="4"/>
  <c r="AY159" i="4"/>
  <c r="AZ159" i="4"/>
  <c r="AX160" i="4"/>
  <c r="AY160" i="4"/>
  <c r="AZ160" i="4"/>
  <c r="AX161" i="4"/>
  <c r="AY161" i="4"/>
  <c r="AZ161" i="4"/>
  <c r="AX162" i="4"/>
  <c r="AY162" i="4"/>
  <c r="AZ162" i="4"/>
  <c r="AX163" i="4"/>
  <c r="AY163" i="4"/>
  <c r="AZ163" i="4"/>
  <c r="AX164" i="4"/>
  <c r="AY164" i="4"/>
  <c r="AZ164" i="4"/>
  <c r="AX165" i="4"/>
  <c r="AY165" i="4"/>
  <c r="AZ165" i="4"/>
  <c r="AX166" i="4"/>
  <c r="AY166" i="4"/>
  <c r="AZ166" i="4"/>
  <c r="AX167" i="4"/>
  <c r="AY167" i="4"/>
  <c r="AZ167" i="4"/>
  <c r="AX168" i="4"/>
  <c r="AY168" i="4"/>
  <c r="AZ168" i="4"/>
  <c r="AX169" i="4"/>
  <c r="AY169" i="4"/>
  <c r="AZ169" i="4"/>
  <c r="AX170" i="4"/>
  <c r="AY170" i="4"/>
  <c r="AZ170" i="4"/>
  <c r="AX171" i="4"/>
  <c r="AY171" i="4"/>
  <c r="AZ171" i="4"/>
  <c r="AX172" i="4"/>
  <c r="AY172" i="4"/>
  <c r="AZ172" i="4"/>
  <c r="AX173" i="4"/>
  <c r="AY173" i="4"/>
  <c r="AZ173" i="4"/>
  <c r="AX174" i="4"/>
  <c r="AY174" i="4"/>
  <c r="AZ174" i="4"/>
  <c r="AX175" i="4"/>
  <c r="AY175" i="4"/>
  <c r="AZ175" i="4"/>
  <c r="AX176" i="4"/>
  <c r="AY176" i="4"/>
  <c r="AZ176" i="4"/>
  <c r="AX177" i="4"/>
  <c r="AY177" i="4"/>
  <c r="AZ177" i="4"/>
  <c r="AX178" i="4"/>
  <c r="AY178" i="4"/>
  <c r="AZ178" i="4"/>
  <c r="AX179" i="4"/>
  <c r="AY179" i="4"/>
  <c r="AZ179" i="4"/>
  <c r="AX180" i="4"/>
  <c r="AY180" i="4"/>
  <c r="AZ180" i="4"/>
  <c r="AX181" i="4"/>
  <c r="AY181" i="4"/>
  <c r="AZ181" i="4"/>
  <c r="AX182" i="4"/>
  <c r="AY182" i="4"/>
  <c r="AZ182" i="4"/>
  <c r="AX183" i="4"/>
  <c r="AY183" i="4"/>
  <c r="AZ183" i="4"/>
  <c r="AX184" i="4"/>
  <c r="AY184" i="4"/>
  <c r="AZ184" i="4"/>
  <c r="AX185" i="4"/>
  <c r="AY185" i="4"/>
  <c r="AZ185" i="4"/>
  <c r="AX186" i="4"/>
  <c r="AY186" i="4"/>
  <c r="AZ186" i="4"/>
  <c r="AX187" i="4"/>
  <c r="AY187" i="4"/>
  <c r="AZ187" i="4"/>
  <c r="AX188" i="4"/>
  <c r="AY188" i="4"/>
  <c r="AZ188" i="4"/>
  <c r="AX189" i="4"/>
  <c r="AY189" i="4"/>
  <c r="AZ189" i="4"/>
  <c r="AX190" i="4"/>
  <c r="AY190" i="4"/>
  <c r="AZ190" i="4"/>
  <c r="AX191" i="4"/>
  <c r="AY191" i="4"/>
  <c r="AZ191" i="4"/>
  <c r="AX192" i="4"/>
  <c r="AY192" i="4"/>
  <c r="AZ192" i="4"/>
  <c r="AX193" i="4"/>
  <c r="AY193" i="4"/>
  <c r="AZ193" i="4"/>
  <c r="AX194" i="4"/>
  <c r="AY194" i="4"/>
  <c r="AZ194" i="4"/>
  <c r="AX195" i="4"/>
  <c r="AY195" i="4"/>
  <c r="AZ195" i="4"/>
  <c r="AX196" i="4"/>
  <c r="AY196" i="4"/>
  <c r="AZ196" i="4"/>
  <c r="AX197" i="4"/>
  <c r="AY197" i="4"/>
  <c r="AZ197" i="4"/>
  <c r="AX198" i="4"/>
  <c r="AY198" i="4"/>
  <c r="AZ198" i="4"/>
  <c r="AX199" i="4"/>
  <c r="AY199" i="4"/>
  <c r="AZ199" i="4"/>
  <c r="AX200" i="4"/>
  <c r="AY200" i="4"/>
  <c r="AZ200" i="4"/>
  <c r="AX201" i="4"/>
  <c r="AY201" i="4"/>
  <c r="AZ201" i="4"/>
  <c r="AX202" i="4"/>
  <c r="AY202" i="4"/>
  <c r="AZ202" i="4"/>
  <c r="AX203" i="4"/>
  <c r="AY203" i="4"/>
  <c r="AZ203" i="4"/>
  <c r="AX204" i="4"/>
  <c r="AY204" i="4"/>
  <c r="AZ204" i="4"/>
  <c r="AX205" i="4"/>
  <c r="AY205" i="4"/>
  <c r="AZ205" i="4"/>
  <c r="AX206" i="4"/>
  <c r="AY206" i="4"/>
  <c r="AZ206" i="4"/>
  <c r="AX207" i="4"/>
  <c r="AY207" i="4"/>
  <c r="AZ207" i="4"/>
  <c r="AX208" i="4"/>
  <c r="AY208" i="4"/>
  <c r="AZ208" i="4"/>
  <c r="AX209" i="4"/>
  <c r="AY209" i="4"/>
  <c r="AZ209" i="4"/>
  <c r="AX210" i="4"/>
  <c r="AY210" i="4"/>
  <c r="AZ210" i="4"/>
  <c r="AX211" i="4"/>
  <c r="AY211" i="4"/>
  <c r="AZ211" i="4"/>
  <c r="AX212" i="4"/>
  <c r="AY212" i="4"/>
  <c r="AZ212" i="4"/>
  <c r="AX213" i="4"/>
  <c r="AY213" i="4"/>
  <c r="AZ213" i="4"/>
  <c r="AX214" i="4"/>
  <c r="AY214" i="4"/>
  <c r="AZ214" i="4"/>
  <c r="AX215" i="4"/>
  <c r="AY215" i="4"/>
  <c r="AZ215" i="4"/>
  <c r="AX216" i="4"/>
  <c r="AY216" i="4"/>
  <c r="AZ216" i="4"/>
  <c r="AX217" i="4"/>
  <c r="AY217" i="4"/>
  <c r="AZ217" i="4"/>
  <c r="AX218" i="4"/>
  <c r="AY218" i="4"/>
  <c r="AZ218" i="4"/>
  <c r="AX219" i="4"/>
  <c r="AY219" i="4"/>
  <c r="AZ219" i="4"/>
  <c r="AX220" i="4"/>
  <c r="AY220" i="4"/>
  <c r="AZ220" i="4"/>
  <c r="AX221" i="4"/>
  <c r="AY221" i="4"/>
  <c r="AZ221" i="4"/>
  <c r="AX222" i="4"/>
  <c r="AY222" i="4"/>
  <c r="AZ222" i="4"/>
  <c r="AX223" i="4"/>
  <c r="AY223" i="4"/>
  <c r="AZ223" i="4"/>
  <c r="AX224" i="4"/>
  <c r="AY224" i="4"/>
  <c r="AZ224" i="4"/>
  <c r="AX225" i="4"/>
  <c r="AY225" i="4"/>
  <c r="AZ225" i="4"/>
  <c r="AX226" i="4"/>
  <c r="AY226" i="4"/>
  <c r="AZ226" i="4"/>
  <c r="AX227" i="4"/>
  <c r="AY227" i="4"/>
  <c r="AZ227" i="4"/>
  <c r="AX228" i="4"/>
  <c r="AY228" i="4"/>
  <c r="AZ228" i="4"/>
  <c r="AX229" i="4"/>
  <c r="AY229" i="4"/>
  <c r="AZ229" i="4"/>
  <c r="AX230" i="4"/>
  <c r="AY230" i="4"/>
  <c r="AZ230" i="4"/>
  <c r="AX231" i="4"/>
  <c r="AY231" i="4"/>
  <c r="AZ231" i="4"/>
  <c r="AX232" i="4"/>
  <c r="AY232" i="4"/>
  <c r="AZ232" i="4"/>
  <c r="AX233" i="4"/>
  <c r="AY233" i="4"/>
  <c r="AZ233" i="4"/>
  <c r="AX234" i="4"/>
  <c r="AY234" i="4"/>
  <c r="AZ234" i="4"/>
  <c r="AX235" i="4"/>
  <c r="AY235" i="4"/>
  <c r="AZ235" i="4"/>
  <c r="AX236" i="4"/>
  <c r="AY236" i="4"/>
  <c r="AZ236" i="4"/>
  <c r="AX237" i="4"/>
  <c r="AY237" i="4"/>
  <c r="AZ237" i="4"/>
  <c r="AX238" i="4"/>
  <c r="AY238" i="4"/>
  <c r="AZ238" i="4"/>
  <c r="AX239" i="4"/>
  <c r="AY239" i="4"/>
  <c r="AZ239" i="4"/>
  <c r="AX240" i="4"/>
  <c r="AY240" i="4"/>
  <c r="AZ240" i="4"/>
  <c r="AX241" i="4"/>
  <c r="AY241" i="4"/>
  <c r="AZ241" i="4"/>
  <c r="AX242" i="4"/>
  <c r="AY242" i="4"/>
  <c r="AZ242" i="4"/>
  <c r="AX243" i="4"/>
  <c r="AY243" i="4"/>
  <c r="AZ243" i="4"/>
  <c r="AX244" i="4"/>
  <c r="AY244" i="4"/>
  <c r="AZ244" i="4"/>
  <c r="AX245" i="4"/>
  <c r="AY245" i="4"/>
  <c r="AZ245" i="4"/>
  <c r="AX246" i="4"/>
  <c r="AY246" i="4"/>
  <c r="AZ246" i="4"/>
  <c r="AX247" i="4"/>
  <c r="AY247" i="4"/>
  <c r="AZ247" i="4"/>
  <c r="AX248" i="4"/>
  <c r="AY248" i="4"/>
  <c r="AZ248" i="4"/>
  <c r="AX249" i="4"/>
  <c r="AY249" i="4"/>
  <c r="AZ249" i="4"/>
  <c r="AX250" i="4"/>
  <c r="AY250" i="4"/>
  <c r="AZ250" i="4"/>
  <c r="AX251" i="4"/>
  <c r="AY251" i="4"/>
  <c r="AZ251" i="4"/>
  <c r="AX252" i="4"/>
  <c r="AY252" i="4"/>
  <c r="AZ252" i="4"/>
  <c r="AX253" i="4"/>
  <c r="AY253" i="4"/>
  <c r="AZ253" i="4"/>
  <c r="AX254" i="4"/>
  <c r="AY254" i="4"/>
  <c r="AZ254" i="4"/>
  <c r="AX255" i="4"/>
  <c r="AY255" i="4"/>
  <c r="AZ255" i="4"/>
  <c r="AX256" i="4"/>
  <c r="AY256" i="4"/>
  <c r="AZ256" i="4"/>
  <c r="AX257" i="4"/>
  <c r="AY257" i="4"/>
  <c r="AZ257" i="4"/>
  <c r="AX258" i="4"/>
  <c r="AY258" i="4"/>
  <c r="AZ258" i="4"/>
  <c r="AX259" i="4"/>
  <c r="AY259" i="4"/>
  <c r="AZ259" i="4"/>
  <c r="AX260" i="4"/>
  <c r="AY260" i="4"/>
  <c r="AZ260" i="4"/>
  <c r="AX261" i="4"/>
  <c r="AY261" i="4"/>
  <c r="AZ261" i="4"/>
  <c r="AX262" i="4"/>
  <c r="AY262" i="4"/>
  <c r="AZ262" i="4"/>
  <c r="AX263" i="4"/>
  <c r="AY263" i="4"/>
  <c r="AZ263" i="4"/>
  <c r="AX264" i="4"/>
  <c r="AY264" i="4"/>
  <c r="AZ264" i="4"/>
  <c r="AX265" i="4"/>
  <c r="AY265" i="4"/>
  <c r="AZ265" i="4"/>
  <c r="AX266" i="4"/>
  <c r="AY266" i="4"/>
  <c r="AZ266" i="4"/>
  <c r="AX267" i="4"/>
  <c r="AY267" i="4"/>
  <c r="AZ267" i="4"/>
  <c r="AX268" i="4"/>
  <c r="AY268" i="4"/>
  <c r="AZ268" i="4"/>
  <c r="AX269" i="4"/>
  <c r="AY269" i="4"/>
  <c r="AZ269" i="4"/>
  <c r="AX270" i="4"/>
  <c r="AY270" i="4"/>
  <c r="AZ270" i="4"/>
  <c r="AX271" i="4"/>
  <c r="AY271" i="4"/>
  <c r="AZ271" i="4"/>
  <c r="AX272" i="4"/>
  <c r="AY272" i="4"/>
  <c r="AZ272" i="4"/>
  <c r="AX273" i="4"/>
  <c r="AY273" i="4"/>
  <c r="AZ273" i="4"/>
  <c r="AX274" i="4"/>
  <c r="AY274" i="4"/>
  <c r="AZ274" i="4"/>
  <c r="AX275" i="4"/>
  <c r="AY275" i="4"/>
  <c r="AZ275" i="4"/>
  <c r="AX276" i="4"/>
  <c r="AY276" i="4"/>
  <c r="AZ276" i="4"/>
  <c r="AX277" i="4"/>
  <c r="AY277" i="4"/>
  <c r="AZ277" i="4"/>
  <c r="AX278" i="4"/>
  <c r="AY278" i="4"/>
  <c r="AZ278" i="4"/>
  <c r="AX279" i="4"/>
  <c r="AY279" i="4"/>
  <c r="AZ279" i="4"/>
  <c r="AX280" i="4"/>
  <c r="AY280" i="4"/>
  <c r="AZ280" i="4"/>
  <c r="AX281" i="4"/>
  <c r="AY281" i="4"/>
  <c r="AZ281" i="4"/>
  <c r="AX282" i="4"/>
  <c r="AY282" i="4"/>
  <c r="AZ282" i="4"/>
  <c r="AX283" i="4"/>
  <c r="AY283" i="4"/>
  <c r="AZ283" i="4"/>
  <c r="AX284" i="4"/>
  <c r="AY284" i="4"/>
  <c r="AZ284" i="4"/>
  <c r="AX285" i="4"/>
  <c r="AY285" i="4"/>
  <c r="AZ285" i="4"/>
  <c r="AX286" i="4"/>
  <c r="AY286" i="4"/>
  <c r="AZ286" i="4"/>
  <c r="AX287" i="4"/>
  <c r="AY287" i="4"/>
  <c r="AZ287" i="4"/>
  <c r="AX288" i="4"/>
  <c r="AY288" i="4"/>
  <c r="AZ288" i="4"/>
  <c r="AX289" i="4"/>
  <c r="AY289" i="4"/>
  <c r="AZ289" i="4"/>
  <c r="AX290" i="4"/>
  <c r="AY290" i="4"/>
  <c r="AZ290" i="4"/>
  <c r="AX291" i="4"/>
  <c r="AY291" i="4"/>
  <c r="AZ291" i="4"/>
  <c r="AX292" i="4"/>
  <c r="AY292" i="4"/>
  <c r="AZ292" i="4"/>
  <c r="AX293" i="4"/>
  <c r="AY293" i="4"/>
  <c r="AZ293" i="4"/>
  <c r="AX294" i="4"/>
  <c r="AY294" i="4"/>
  <c r="AZ294" i="4"/>
  <c r="AX295" i="4"/>
  <c r="AY295" i="4"/>
  <c r="AZ295" i="4"/>
  <c r="AX296" i="4"/>
  <c r="AY296" i="4"/>
  <c r="AZ296" i="4"/>
  <c r="AX297" i="4"/>
  <c r="AY297" i="4"/>
  <c r="AZ297" i="4"/>
  <c r="AX298" i="4"/>
  <c r="AY298" i="4"/>
  <c r="AZ298" i="4"/>
  <c r="AX299" i="4"/>
  <c r="AY299" i="4"/>
  <c r="AZ299" i="4"/>
  <c r="AX300" i="4"/>
  <c r="AY300" i="4"/>
  <c r="AZ300" i="4"/>
  <c r="AX301" i="4"/>
  <c r="AY301" i="4"/>
  <c r="AZ301" i="4"/>
  <c r="AX302" i="4"/>
  <c r="AY302" i="4"/>
  <c r="AZ302" i="4"/>
  <c r="AX303" i="4"/>
  <c r="AY303" i="4"/>
  <c r="AZ303" i="4"/>
  <c r="AX304" i="4"/>
  <c r="AY304" i="4"/>
  <c r="AZ304" i="4"/>
  <c r="AX305" i="4"/>
  <c r="AY305" i="4"/>
  <c r="AZ305" i="4"/>
  <c r="AX306" i="4"/>
  <c r="AY306" i="4"/>
  <c r="AZ306" i="4"/>
  <c r="AX307" i="4"/>
  <c r="AY307" i="4"/>
  <c r="AZ307" i="4"/>
  <c r="AX308" i="4"/>
  <c r="AY308" i="4"/>
  <c r="AZ308" i="4"/>
  <c r="AX309" i="4"/>
  <c r="AY309" i="4"/>
  <c r="AZ309" i="4"/>
  <c r="AX310" i="4"/>
  <c r="AY310" i="4"/>
  <c r="AZ310" i="4"/>
  <c r="AX311" i="4"/>
  <c r="AY311" i="4"/>
  <c r="AZ311" i="4"/>
  <c r="AX312" i="4"/>
  <c r="AY312" i="4"/>
  <c r="AZ312" i="4"/>
  <c r="AX313" i="4"/>
  <c r="AY313" i="4"/>
  <c r="AZ313" i="4"/>
  <c r="AX314" i="4"/>
  <c r="AY314" i="4"/>
  <c r="AZ314" i="4"/>
  <c r="AX315" i="4"/>
  <c r="AY315" i="4"/>
  <c r="AZ315" i="4"/>
  <c r="AX316" i="4"/>
  <c r="AY316" i="4"/>
  <c r="AZ316" i="4"/>
  <c r="AX317" i="4"/>
  <c r="AY317" i="4"/>
  <c r="AZ317" i="4"/>
  <c r="AX318" i="4"/>
  <c r="AY318" i="4"/>
  <c r="AZ318" i="4"/>
  <c r="AX319" i="4"/>
  <c r="AY319" i="4"/>
  <c r="AZ319" i="4"/>
  <c r="AX320" i="4"/>
  <c r="AY320" i="4"/>
  <c r="AZ320" i="4"/>
  <c r="AX321" i="4"/>
  <c r="AY321" i="4"/>
  <c r="AZ321" i="4"/>
  <c r="AX322" i="4"/>
  <c r="AY322" i="4"/>
  <c r="AZ322" i="4"/>
  <c r="AX323" i="4"/>
  <c r="AY323" i="4"/>
  <c r="AZ323" i="4"/>
  <c r="AX324" i="4"/>
  <c r="AY324" i="4"/>
  <c r="AZ324" i="4"/>
  <c r="AX325" i="4"/>
  <c r="AY325" i="4"/>
  <c r="AZ325" i="4"/>
  <c r="AX326" i="4"/>
  <c r="AY326" i="4"/>
  <c r="AZ326" i="4"/>
  <c r="AX327" i="4"/>
  <c r="AY327" i="4"/>
  <c r="AZ327" i="4"/>
  <c r="AX328" i="4"/>
  <c r="AY328" i="4"/>
  <c r="AZ328" i="4"/>
  <c r="AX329" i="4"/>
  <c r="AY329" i="4"/>
  <c r="AZ329" i="4"/>
  <c r="AX330" i="4"/>
  <c r="AY330" i="4"/>
  <c r="AZ330" i="4"/>
  <c r="AX331" i="4"/>
  <c r="AY331" i="4"/>
  <c r="AZ331" i="4"/>
  <c r="AX332" i="4"/>
  <c r="AY332" i="4"/>
  <c r="AZ332" i="4"/>
  <c r="AX333" i="4"/>
  <c r="AY333" i="4"/>
  <c r="AZ333" i="4"/>
  <c r="AX334" i="4"/>
  <c r="AY334" i="4"/>
  <c r="AZ334" i="4"/>
  <c r="AX335" i="4"/>
  <c r="AY335" i="4"/>
  <c r="AZ335" i="4"/>
  <c r="AX336" i="4"/>
  <c r="AY336" i="4"/>
  <c r="AZ336" i="4"/>
  <c r="AX337" i="4"/>
  <c r="AY337" i="4"/>
  <c r="AZ337" i="4"/>
  <c r="AX338" i="4"/>
  <c r="AY338" i="4"/>
  <c r="AZ338" i="4"/>
  <c r="AX339" i="4"/>
  <c r="AY339" i="4"/>
  <c r="AZ339" i="4"/>
  <c r="AX340" i="4"/>
  <c r="AY340" i="4"/>
  <c r="AZ340" i="4"/>
  <c r="AX341" i="4"/>
  <c r="AY341" i="4"/>
  <c r="AZ341" i="4"/>
  <c r="AX342" i="4"/>
  <c r="AY342" i="4"/>
  <c r="AZ342" i="4"/>
  <c r="AX343" i="4"/>
  <c r="AY343" i="4"/>
  <c r="AZ343" i="4"/>
  <c r="AX344" i="4"/>
  <c r="AY344" i="4"/>
  <c r="AZ344" i="4"/>
  <c r="AX345" i="4"/>
  <c r="AY345" i="4"/>
  <c r="AZ345" i="4"/>
  <c r="AX346" i="4"/>
  <c r="AY346" i="4"/>
  <c r="AZ346" i="4"/>
  <c r="AX347" i="4"/>
  <c r="AY347" i="4"/>
  <c r="AZ347" i="4"/>
  <c r="AX348" i="4"/>
  <c r="AY348" i="4"/>
  <c r="AZ348" i="4"/>
  <c r="AX349" i="4"/>
  <c r="AY349" i="4"/>
  <c r="AZ349" i="4"/>
  <c r="AX350" i="4"/>
  <c r="AY350" i="4"/>
  <c r="AZ350" i="4"/>
  <c r="AX351" i="4"/>
  <c r="AY351" i="4"/>
  <c r="AZ351" i="4"/>
  <c r="AX352" i="4"/>
  <c r="AY352" i="4"/>
  <c r="AZ352" i="4"/>
  <c r="AX353" i="4"/>
  <c r="AY353" i="4"/>
  <c r="AZ353" i="4"/>
  <c r="AX354" i="4"/>
  <c r="AY354" i="4"/>
  <c r="AZ354" i="4"/>
  <c r="AX355" i="4"/>
  <c r="AY355" i="4"/>
  <c r="AZ355" i="4"/>
  <c r="AX356" i="4"/>
  <c r="AY356" i="4"/>
  <c r="AZ356" i="4"/>
  <c r="AX357" i="4"/>
  <c r="AY357" i="4"/>
  <c r="AZ357" i="4"/>
  <c r="AX358" i="4"/>
  <c r="AY358" i="4"/>
  <c r="AZ358" i="4"/>
  <c r="AX359" i="4"/>
  <c r="AY359" i="4"/>
  <c r="AZ359" i="4"/>
  <c r="AX360" i="4"/>
  <c r="AY360" i="4"/>
  <c r="AZ360" i="4"/>
  <c r="AX361" i="4"/>
  <c r="AY361" i="4"/>
  <c r="AZ361" i="4"/>
  <c r="AX362" i="4"/>
  <c r="AY362" i="4"/>
  <c r="AZ362" i="4"/>
  <c r="AX363" i="4"/>
  <c r="AY363" i="4"/>
  <c r="AZ363" i="4"/>
  <c r="AX364" i="4"/>
  <c r="AY364" i="4"/>
  <c r="AZ364" i="4"/>
  <c r="AX365" i="4"/>
  <c r="AY365" i="4"/>
  <c r="AZ365" i="4"/>
  <c r="AX366" i="4"/>
  <c r="AY366" i="4"/>
  <c r="AZ366" i="4"/>
  <c r="AX367" i="4"/>
  <c r="AY367" i="4"/>
  <c r="AZ367" i="4"/>
  <c r="AX368" i="4"/>
  <c r="AY368" i="4"/>
  <c r="AZ368" i="4"/>
  <c r="AX369" i="4"/>
  <c r="AY369" i="4"/>
  <c r="AZ369" i="4"/>
  <c r="AX370" i="4"/>
  <c r="AY370" i="4"/>
  <c r="AZ370" i="4"/>
  <c r="AX371" i="4"/>
  <c r="AY371" i="4"/>
  <c r="AZ371" i="4"/>
  <c r="AX372" i="4"/>
  <c r="AY372" i="4"/>
  <c r="AZ372" i="4"/>
  <c r="AX373" i="4"/>
  <c r="AY373" i="4"/>
  <c r="AZ373" i="4"/>
  <c r="AX374" i="4"/>
  <c r="AY374" i="4"/>
  <c r="AZ374" i="4"/>
  <c r="AX375" i="4"/>
  <c r="AY375" i="4"/>
  <c r="AZ375" i="4"/>
  <c r="AX376" i="4"/>
  <c r="AY376" i="4"/>
  <c r="AZ376" i="4"/>
  <c r="AX377" i="4"/>
  <c r="AY377" i="4"/>
  <c r="AZ377" i="4"/>
  <c r="AX378" i="4"/>
  <c r="AY378" i="4"/>
  <c r="AZ378" i="4"/>
  <c r="AX379" i="4"/>
  <c r="AY379" i="4"/>
  <c r="AZ379" i="4"/>
  <c r="AX380" i="4"/>
  <c r="AY380" i="4"/>
  <c r="AZ380" i="4"/>
  <c r="AX381" i="4"/>
  <c r="AY381" i="4"/>
  <c r="AZ381" i="4"/>
  <c r="AX382" i="4"/>
  <c r="AY382" i="4"/>
  <c r="AZ382" i="4"/>
  <c r="AX383" i="4"/>
  <c r="AY383" i="4"/>
  <c r="AZ383" i="4"/>
  <c r="AX384" i="4"/>
  <c r="AY384" i="4"/>
  <c r="AZ384" i="4"/>
  <c r="AX385" i="4"/>
  <c r="AY385" i="4"/>
  <c r="AZ385" i="4"/>
  <c r="AX386" i="4"/>
  <c r="AY386" i="4"/>
  <c r="AZ386" i="4"/>
  <c r="AX387" i="4"/>
  <c r="AY387" i="4"/>
  <c r="AZ387" i="4"/>
  <c r="AX388" i="4"/>
  <c r="AY388" i="4"/>
  <c r="AZ388" i="4"/>
  <c r="AX389" i="4"/>
  <c r="AY389" i="4"/>
  <c r="AZ389" i="4"/>
  <c r="AX390" i="4"/>
  <c r="AY390" i="4"/>
  <c r="AZ390" i="4"/>
  <c r="AX391" i="4"/>
  <c r="AY391" i="4"/>
  <c r="AZ391" i="4"/>
  <c r="AX392" i="4"/>
  <c r="AY392" i="4"/>
  <c r="AZ392" i="4"/>
  <c r="AX393" i="4"/>
  <c r="AY393" i="4"/>
  <c r="AZ393" i="4"/>
  <c r="BB5" i="4"/>
  <c r="BC5" i="4"/>
  <c r="BD5" i="4"/>
  <c r="BB6" i="4"/>
  <c r="BC6" i="4"/>
  <c r="BD6" i="4"/>
  <c r="BB7" i="4"/>
  <c r="BC7" i="4"/>
  <c r="BD7" i="4"/>
  <c r="BB8" i="4"/>
  <c r="BC8" i="4"/>
  <c r="BD8" i="4"/>
  <c r="BB9" i="4"/>
  <c r="BC9" i="4"/>
  <c r="BD9" i="4"/>
  <c r="BB10" i="4"/>
  <c r="BC10" i="4"/>
  <c r="BD10" i="4"/>
  <c r="BB11" i="4"/>
  <c r="BC11" i="4"/>
  <c r="BD11" i="4"/>
  <c r="BB12" i="4"/>
  <c r="BC12" i="4"/>
  <c r="BD12" i="4"/>
  <c r="BB13" i="4"/>
  <c r="BC13" i="4"/>
  <c r="BD13" i="4"/>
  <c r="BB14" i="4"/>
  <c r="BC14" i="4"/>
  <c r="BD14" i="4"/>
  <c r="BB15" i="4"/>
  <c r="BC15" i="4"/>
  <c r="BD15" i="4"/>
  <c r="BB16" i="4"/>
  <c r="BC16" i="4"/>
  <c r="BD16" i="4"/>
  <c r="BB17" i="4"/>
  <c r="BC17" i="4"/>
  <c r="BD17" i="4"/>
  <c r="BB18" i="4"/>
  <c r="BC18" i="4"/>
  <c r="BD18" i="4"/>
  <c r="BB19" i="4"/>
  <c r="BC19" i="4"/>
  <c r="BD19" i="4"/>
  <c r="BB20" i="4"/>
  <c r="BC20" i="4"/>
  <c r="BD20" i="4"/>
  <c r="BB21" i="4"/>
  <c r="BC21" i="4"/>
  <c r="BD21" i="4"/>
  <c r="BB22" i="4"/>
  <c r="BC22" i="4"/>
  <c r="BD22" i="4"/>
  <c r="BB23" i="4"/>
  <c r="BC23" i="4"/>
  <c r="BD23" i="4"/>
  <c r="BB24" i="4"/>
  <c r="BC24" i="4"/>
  <c r="BD24" i="4"/>
  <c r="BB25" i="4"/>
  <c r="BC25" i="4"/>
  <c r="BD25" i="4"/>
  <c r="BB26" i="4"/>
  <c r="BC26" i="4"/>
  <c r="BD26" i="4"/>
  <c r="BB27" i="4"/>
  <c r="BC27" i="4"/>
  <c r="BD27" i="4"/>
  <c r="BB28" i="4"/>
  <c r="BC28" i="4"/>
  <c r="BD28" i="4"/>
  <c r="BB29" i="4"/>
  <c r="BC29" i="4"/>
  <c r="BD29" i="4"/>
  <c r="BB30" i="4"/>
  <c r="BC30" i="4"/>
  <c r="BD30" i="4"/>
  <c r="BB31" i="4"/>
  <c r="BC31" i="4"/>
  <c r="BD31" i="4"/>
  <c r="BB32" i="4"/>
  <c r="BC32" i="4"/>
  <c r="BD32" i="4"/>
  <c r="BB33" i="4"/>
  <c r="BC33" i="4"/>
  <c r="BD33" i="4"/>
  <c r="BB34" i="4"/>
  <c r="BC34" i="4"/>
  <c r="BD34" i="4"/>
  <c r="BB35" i="4"/>
  <c r="BC35" i="4"/>
  <c r="BD35" i="4"/>
  <c r="BB36" i="4"/>
  <c r="BC36" i="4"/>
  <c r="BD36" i="4"/>
  <c r="BB37" i="4"/>
  <c r="BC37" i="4"/>
  <c r="BD37" i="4"/>
  <c r="BB38" i="4"/>
  <c r="BC38" i="4"/>
  <c r="BD38" i="4"/>
  <c r="BB39" i="4"/>
  <c r="BC39" i="4"/>
  <c r="BD39" i="4"/>
  <c r="BB40" i="4"/>
  <c r="BC40" i="4"/>
  <c r="BD40" i="4"/>
  <c r="BB41" i="4"/>
  <c r="BC41" i="4"/>
  <c r="BD41" i="4"/>
  <c r="BB42" i="4"/>
  <c r="BC42" i="4"/>
  <c r="BD42" i="4"/>
  <c r="BB43" i="4"/>
  <c r="BC43" i="4"/>
  <c r="BD43" i="4"/>
  <c r="BB44" i="4"/>
  <c r="BC44" i="4"/>
  <c r="BD44" i="4"/>
  <c r="BB45" i="4"/>
  <c r="BC45" i="4"/>
  <c r="BD45" i="4"/>
  <c r="BB46" i="4"/>
  <c r="BC46" i="4"/>
  <c r="BD46" i="4"/>
  <c r="BB47" i="4"/>
  <c r="BC47" i="4"/>
  <c r="BD47" i="4"/>
  <c r="BB48" i="4"/>
  <c r="BC48" i="4"/>
  <c r="BD48" i="4"/>
  <c r="BB49" i="4"/>
  <c r="BC49" i="4"/>
  <c r="BD49" i="4"/>
  <c r="BB50" i="4"/>
  <c r="BC50" i="4"/>
  <c r="BD50" i="4"/>
  <c r="BB51" i="4"/>
  <c r="BC51" i="4"/>
  <c r="BD51" i="4"/>
  <c r="BB52" i="4"/>
  <c r="BC52" i="4"/>
  <c r="BD52" i="4"/>
  <c r="BB53" i="4"/>
  <c r="BC53" i="4"/>
  <c r="BD53" i="4"/>
  <c r="BB54" i="4"/>
  <c r="BC54" i="4"/>
  <c r="BD54" i="4"/>
  <c r="BB55" i="4"/>
  <c r="BC55" i="4"/>
  <c r="BD55" i="4"/>
  <c r="BB56" i="4"/>
  <c r="BC56" i="4"/>
  <c r="BD56" i="4"/>
  <c r="BB57" i="4"/>
  <c r="BC57" i="4"/>
  <c r="BD57" i="4"/>
  <c r="BB58" i="4"/>
  <c r="BC58" i="4"/>
  <c r="BD58" i="4"/>
  <c r="BB59" i="4"/>
  <c r="BC59" i="4"/>
  <c r="BD59" i="4"/>
  <c r="BB60" i="4"/>
  <c r="BC60" i="4"/>
  <c r="BD60" i="4"/>
  <c r="BB61" i="4"/>
  <c r="BC61" i="4"/>
  <c r="BD61" i="4"/>
  <c r="BB62" i="4"/>
  <c r="BC62" i="4"/>
  <c r="BD62" i="4"/>
  <c r="BB63" i="4"/>
  <c r="BC63" i="4"/>
  <c r="BD63" i="4"/>
  <c r="BB64" i="4"/>
  <c r="BC64" i="4"/>
  <c r="BD64" i="4"/>
  <c r="BB65" i="4"/>
  <c r="BC65" i="4"/>
  <c r="BD65" i="4"/>
  <c r="BB66" i="4"/>
  <c r="BC66" i="4"/>
  <c r="BD66" i="4"/>
  <c r="BB67" i="4"/>
  <c r="BC67" i="4"/>
  <c r="BD67" i="4"/>
  <c r="BB68" i="4"/>
  <c r="BC68" i="4"/>
  <c r="BD68" i="4"/>
  <c r="BB69" i="4"/>
  <c r="BC69" i="4"/>
  <c r="BD69" i="4"/>
  <c r="BB70" i="4"/>
  <c r="BC70" i="4"/>
  <c r="BD70" i="4"/>
  <c r="BB71" i="4"/>
  <c r="BC71" i="4"/>
  <c r="BD71" i="4"/>
  <c r="BB72" i="4"/>
  <c r="BC72" i="4"/>
  <c r="BD72" i="4"/>
  <c r="BB73" i="4"/>
  <c r="BC73" i="4"/>
  <c r="BD73" i="4"/>
  <c r="BB74" i="4"/>
  <c r="BC74" i="4"/>
  <c r="BD74" i="4"/>
  <c r="BB75" i="4"/>
  <c r="BC75" i="4"/>
  <c r="BD75" i="4"/>
  <c r="BB76" i="4"/>
  <c r="BC76" i="4"/>
  <c r="BD76" i="4"/>
  <c r="BB77" i="4"/>
  <c r="BC77" i="4"/>
  <c r="BD77" i="4"/>
  <c r="BB78" i="4"/>
  <c r="BC78" i="4"/>
  <c r="BD78" i="4"/>
  <c r="BB79" i="4"/>
  <c r="BC79" i="4"/>
  <c r="BD79" i="4"/>
  <c r="BB80" i="4"/>
  <c r="BC80" i="4"/>
  <c r="BD80" i="4"/>
  <c r="BB81" i="4"/>
  <c r="BC81" i="4"/>
  <c r="BD81" i="4"/>
  <c r="BB82" i="4"/>
  <c r="BC82" i="4"/>
  <c r="BD82" i="4"/>
  <c r="BB83" i="4"/>
  <c r="BC83" i="4"/>
  <c r="BD83" i="4"/>
  <c r="BB84" i="4"/>
  <c r="BC84" i="4"/>
  <c r="BD84" i="4"/>
  <c r="BB85" i="4"/>
  <c r="BC85" i="4"/>
  <c r="BD85" i="4"/>
  <c r="BB86" i="4"/>
  <c r="BC86" i="4"/>
  <c r="BD86" i="4"/>
  <c r="BB87" i="4"/>
  <c r="BC87" i="4"/>
  <c r="BD87" i="4"/>
  <c r="BB88" i="4"/>
  <c r="BC88" i="4"/>
  <c r="BD88" i="4"/>
  <c r="BB89" i="4"/>
  <c r="BC89" i="4"/>
  <c r="BD89" i="4"/>
  <c r="BB90" i="4"/>
  <c r="BC90" i="4"/>
  <c r="BD90" i="4"/>
  <c r="BB91" i="4"/>
  <c r="BC91" i="4"/>
  <c r="BD91" i="4"/>
  <c r="BB92" i="4"/>
  <c r="BC92" i="4"/>
  <c r="BD92" i="4"/>
  <c r="BB93" i="4"/>
  <c r="BC93" i="4"/>
  <c r="BD93" i="4"/>
  <c r="BB94" i="4"/>
  <c r="BC94" i="4"/>
  <c r="BD94" i="4"/>
  <c r="BB95" i="4"/>
  <c r="BC95" i="4"/>
  <c r="BD95" i="4"/>
  <c r="BB96" i="4"/>
  <c r="BC96" i="4"/>
  <c r="BD96" i="4"/>
  <c r="BB97" i="4"/>
  <c r="BC97" i="4"/>
  <c r="BD97" i="4"/>
  <c r="BB98" i="4"/>
  <c r="BC98" i="4"/>
  <c r="BD98" i="4"/>
  <c r="BB99" i="4"/>
  <c r="BC99" i="4"/>
  <c r="BD99" i="4"/>
  <c r="BB100" i="4"/>
  <c r="BC100" i="4"/>
  <c r="BD100" i="4"/>
  <c r="BB101" i="4"/>
  <c r="BC101" i="4"/>
  <c r="BD101" i="4"/>
  <c r="BB102" i="4"/>
  <c r="BC102" i="4"/>
  <c r="BD102" i="4"/>
  <c r="BB103" i="4"/>
  <c r="BC103" i="4"/>
  <c r="BD103" i="4"/>
  <c r="BB104" i="4"/>
  <c r="BC104" i="4"/>
  <c r="BD104" i="4"/>
  <c r="BB105" i="4"/>
  <c r="BC105" i="4"/>
  <c r="BD105" i="4"/>
  <c r="BB106" i="4"/>
  <c r="BC106" i="4"/>
  <c r="BD106" i="4"/>
  <c r="BB107" i="4"/>
  <c r="BC107" i="4"/>
  <c r="BD107" i="4"/>
  <c r="BB108" i="4"/>
  <c r="BC108" i="4"/>
  <c r="BD108" i="4"/>
  <c r="BB109" i="4"/>
  <c r="BC109" i="4"/>
  <c r="BD109" i="4"/>
  <c r="BB110" i="4"/>
  <c r="BC110" i="4"/>
  <c r="BD110" i="4"/>
  <c r="BB111" i="4"/>
  <c r="BC111" i="4"/>
  <c r="BD111" i="4"/>
  <c r="BB112" i="4"/>
  <c r="BC112" i="4"/>
  <c r="BD112" i="4"/>
  <c r="BB113" i="4"/>
  <c r="BC113" i="4"/>
  <c r="BD113" i="4"/>
  <c r="BB114" i="4"/>
  <c r="BC114" i="4"/>
  <c r="BD114" i="4"/>
  <c r="BB115" i="4"/>
  <c r="BC115" i="4"/>
  <c r="BD115" i="4"/>
  <c r="BB116" i="4"/>
  <c r="BC116" i="4"/>
  <c r="BD116" i="4"/>
  <c r="BB117" i="4"/>
  <c r="BC117" i="4"/>
  <c r="BD117" i="4"/>
  <c r="BB118" i="4"/>
  <c r="BC118" i="4"/>
  <c r="BD118" i="4"/>
  <c r="BB119" i="4"/>
  <c r="BC119" i="4"/>
  <c r="BD119" i="4"/>
  <c r="BB120" i="4"/>
  <c r="BC120" i="4"/>
  <c r="BD120" i="4"/>
  <c r="BB121" i="4"/>
  <c r="BC121" i="4"/>
  <c r="BD121" i="4"/>
  <c r="BB122" i="4"/>
  <c r="BC122" i="4"/>
  <c r="BD122" i="4"/>
  <c r="BB123" i="4"/>
  <c r="BC123" i="4"/>
  <c r="BD123" i="4"/>
  <c r="BB124" i="4"/>
  <c r="BC124" i="4"/>
  <c r="BD124" i="4"/>
  <c r="BB125" i="4"/>
  <c r="BC125" i="4"/>
  <c r="BD125" i="4"/>
  <c r="BB126" i="4"/>
  <c r="BC126" i="4"/>
  <c r="BD126" i="4"/>
  <c r="BB127" i="4"/>
  <c r="BC127" i="4"/>
  <c r="BD127" i="4"/>
  <c r="BB128" i="4"/>
  <c r="BC128" i="4"/>
  <c r="BD128" i="4"/>
  <c r="BB129" i="4"/>
  <c r="BC129" i="4"/>
  <c r="BD129" i="4"/>
  <c r="BB130" i="4"/>
  <c r="BC130" i="4"/>
  <c r="BD130" i="4"/>
  <c r="BB131" i="4"/>
  <c r="BC131" i="4"/>
  <c r="BD131" i="4"/>
  <c r="BB132" i="4"/>
  <c r="BC132" i="4"/>
  <c r="BD132" i="4"/>
  <c r="BB133" i="4"/>
  <c r="BC133" i="4"/>
  <c r="BD133" i="4"/>
  <c r="BB134" i="4"/>
  <c r="BC134" i="4"/>
  <c r="BD134" i="4"/>
  <c r="BB135" i="4"/>
  <c r="BC135" i="4"/>
  <c r="BD135" i="4"/>
  <c r="BB136" i="4"/>
  <c r="BC136" i="4"/>
  <c r="BD136" i="4"/>
  <c r="BB137" i="4"/>
  <c r="BC137" i="4"/>
  <c r="BD137" i="4"/>
  <c r="BB138" i="4"/>
  <c r="BC138" i="4"/>
  <c r="BD138" i="4"/>
  <c r="BB139" i="4"/>
  <c r="BC139" i="4"/>
  <c r="BD139" i="4"/>
  <c r="BB140" i="4"/>
  <c r="BC140" i="4"/>
  <c r="BD140" i="4"/>
  <c r="BB141" i="4"/>
  <c r="BC141" i="4"/>
  <c r="BD141" i="4"/>
  <c r="BB142" i="4"/>
  <c r="BC142" i="4"/>
  <c r="BD142" i="4"/>
  <c r="BB143" i="4"/>
  <c r="BC143" i="4"/>
  <c r="BD143" i="4"/>
  <c r="BB144" i="4"/>
  <c r="BC144" i="4"/>
  <c r="BD144" i="4"/>
  <c r="BB145" i="4"/>
  <c r="BC145" i="4"/>
  <c r="BD145" i="4"/>
  <c r="BB146" i="4"/>
  <c r="BC146" i="4"/>
  <c r="BD146" i="4"/>
  <c r="BB147" i="4"/>
  <c r="BC147" i="4"/>
  <c r="BD147" i="4"/>
  <c r="BB148" i="4"/>
  <c r="BC148" i="4"/>
  <c r="BD148" i="4"/>
  <c r="BB149" i="4"/>
  <c r="BC149" i="4"/>
  <c r="BD149" i="4"/>
  <c r="BB150" i="4"/>
  <c r="BC150" i="4"/>
  <c r="BD150" i="4"/>
  <c r="BB151" i="4"/>
  <c r="BC151" i="4"/>
  <c r="BD151" i="4"/>
  <c r="BB152" i="4"/>
  <c r="BC152" i="4"/>
  <c r="BD152" i="4"/>
  <c r="BB153" i="4"/>
  <c r="BC153" i="4"/>
  <c r="BD153" i="4"/>
  <c r="BB154" i="4"/>
  <c r="BC154" i="4"/>
  <c r="BD154" i="4"/>
  <c r="BB155" i="4"/>
  <c r="BC155" i="4"/>
  <c r="BD155" i="4"/>
  <c r="BB156" i="4"/>
  <c r="BC156" i="4"/>
  <c r="BD156" i="4"/>
  <c r="BB157" i="4"/>
  <c r="BC157" i="4"/>
  <c r="BD157" i="4"/>
  <c r="BB158" i="4"/>
  <c r="BC158" i="4"/>
  <c r="BD158" i="4"/>
  <c r="BB159" i="4"/>
  <c r="BC159" i="4"/>
  <c r="BD159" i="4"/>
  <c r="BB160" i="4"/>
  <c r="BC160" i="4"/>
  <c r="BD160" i="4"/>
  <c r="BB161" i="4"/>
  <c r="BC161" i="4"/>
  <c r="BD161" i="4"/>
  <c r="BB162" i="4"/>
  <c r="BC162" i="4"/>
  <c r="BD162" i="4"/>
  <c r="BB163" i="4"/>
  <c r="BC163" i="4"/>
  <c r="BD163" i="4"/>
  <c r="BB164" i="4"/>
  <c r="BC164" i="4"/>
  <c r="BD164" i="4"/>
  <c r="BB165" i="4"/>
  <c r="BC165" i="4"/>
  <c r="BD165" i="4"/>
  <c r="BB166" i="4"/>
  <c r="BC166" i="4"/>
  <c r="BD166" i="4"/>
  <c r="BB167" i="4"/>
  <c r="BC167" i="4"/>
  <c r="BD167" i="4"/>
  <c r="BB168" i="4"/>
  <c r="BC168" i="4"/>
  <c r="BD168" i="4"/>
  <c r="BB169" i="4"/>
  <c r="BC169" i="4"/>
  <c r="BD169" i="4"/>
  <c r="BB170" i="4"/>
  <c r="BC170" i="4"/>
  <c r="BD170" i="4"/>
  <c r="BB171" i="4"/>
  <c r="BC171" i="4"/>
  <c r="BD171" i="4"/>
  <c r="BB172" i="4"/>
  <c r="BC172" i="4"/>
  <c r="BD172" i="4"/>
  <c r="BB173" i="4"/>
  <c r="BC173" i="4"/>
  <c r="BD173" i="4"/>
  <c r="BB174" i="4"/>
  <c r="BC174" i="4"/>
  <c r="BD174" i="4"/>
  <c r="BB175" i="4"/>
  <c r="BC175" i="4"/>
  <c r="BD175" i="4"/>
  <c r="BB176" i="4"/>
  <c r="BC176" i="4"/>
  <c r="BD176" i="4"/>
  <c r="BB177" i="4"/>
  <c r="BC177" i="4"/>
  <c r="BD177" i="4"/>
  <c r="BB178" i="4"/>
  <c r="BC178" i="4"/>
  <c r="BD178" i="4"/>
  <c r="BB179" i="4"/>
  <c r="BC179" i="4"/>
  <c r="BD179" i="4"/>
  <c r="BB180" i="4"/>
  <c r="BC180" i="4"/>
  <c r="BD180" i="4"/>
  <c r="BB181" i="4"/>
  <c r="BC181" i="4"/>
  <c r="BD181" i="4"/>
  <c r="BB182" i="4"/>
  <c r="BC182" i="4"/>
  <c r="BD182" i="4"/>
  <c r="BB183" i="4"/>
  <c r="BC183" i="4"/>
  <c r="BD183" i="4"/>
  <c r="BB184" i="4"/>
  <c r="BC184" i="4"/>
  <c r="BD184" i="4"/>
  <c r="BB185" i="4"/>
  <c r="BC185" i="4"/>
  <c r="BD185" i="4"/>
  <c r="BB186" i="4"/>
  <c r="BC186" i="4"/>
  <c r="BD186" i="4"/>
  <c r="BB187" i="4"/>
  <c r="BC187" i="4"/>
  <c r="BD187" i="4"/>
  <c r="BB188" i="4"/>
  <c r="BC188" i="4"/>
  <c r="BD188" i="4"/>
  <c r="BB189" i="4"/>
  <c r="BC189" i="4"/>
  <c r="BD189" i="4"/>
  <c r="BB190" i="4"/>
  <c r="BC190" i="4"/>
  <c r="BD190" i="4"/>
  <c r="BB191" i="4"/>
  <c r="BC191" i="4"/>
  <c r="BD191" i="4"/>
  <c r="BB192" i="4"/>
  <c r="BC192" i="4"/>
  <c r="BD192" i="4"/>
  <c r="BB193" i="4"/>
  <c r="BC193" i="4"/>
  <c r="BD193" i="4"/>
  <c r="BB194" i="4"/>
  <c r="BC194" i="4"/>
  <c r="BD194" i="4"/>
  <c r="BB195" i="4"/>
  <c r="BC195" i="4"/>
  <c r="BD195" i="4"/>
  <c r="BB196" i="4"/>
  <c r="BC196" i="4"/>
  <c r="BD196" i="4"/>
  <c r="BB197" i="4"/>
  <c r="BC197" i="4"/>
  <c r="BD197" i="4"/>
  <c r="BB198" i="4"/>
  <c r="BC198" i="4"/>
  <c r="BD198" i="4"/>
  <c r="BB199" i="4"/>
  <c r="BC199" i="4"/>
  <c r="BD199" i="4"/>
  <c r="BB200" i="4"/>
  <c r="BC200" i="4"/>
  <c r="BD200" i="4"/>
  <c r="BB201" i="4"/>
  <c r="BC201" i="4"/>
  <c r="BD201" i="4"/>
  <c r="BB202" i="4"/>
  <c r="BC202" i="4"/>
  <c r="BD202" i="4"/>
  <c r="BB203" i="4"/>
  <c r="BC203" i="4"/>
  <c r="BD203" i="4"/>
  <c r="BB204" i="4"/>
  <c r="BC204" i="4"/>
  <c r="BD204" i="4"/>
  <c r="BB205" i="4"/>
  <c r="BC205" i="4"/>
  <c r="BD205" i="4"/>
  <c r="BB206" i="4"/>
  <c r="BC206" i="4"/>
  <c r="BD206" i="4"/>
  <c r="BB207" i="4"/>
  <c r="BC207" i="4"/>
  <c r="BD207" i="4"/>
  <c r="BB208" i="4"/>
  <c r="BC208" i="4"/>
  <c r="BD208" i="4"/>
  <c r="BB209" i="4"/>
  <c r="BC209" i="4"/>
  <c r="BD209" i="4"/>
  <c r="BB210" i="4"/>
  <c r="BC210" i="4"/>
  <c r="BD210" i="4"/>
  <c r="BB211" i="4"/>
  <c r="BC211" i="4"/>
  <c r="BD211" i="4"/>
  <c r="BB212" i="4"/>
  <c r="BC212" i="4"/>
  <c r="BD212" i="4"/>
  <c r="BB213" i="4"/>
  <c r="BC213" i="4"/>
  <c r="BD213" i="4"/>
  <c r="BB214" i="4"/>
  <c r="BC214" i="4"/>
  <c r="BD214" i="4"/>
  <c r="BB215" i="4"/>
  <c r="BC215" i="4"/>
  <c r="BD215" i="4"/>
  <c r="BB216" i="4"/>
  <c r="BC216" i="4"/>
  <c r="BD216" i="4"/>
  <c r="BB217" i="4"/>
  <c r="BC217" i="4"/>
  <c r="BD217" i="4"/>
  <c r="BB218" i="4"/>
  <c r="BC218" i="4"/>
  <c r="BD218" i="4"/>
  <c r="BB219" i="4"/>
  <c r="BC219" i="4"/>
  <c r="BD219" i="4"/>
  <c r="BB220" i="4"/>
  <c r="BC220" i="4"/>
  <c r="BD220" i="4"/>
  <c r="BB221" i="4"/>
  <c r="BC221" i="4"/>
  <c r="BD221" i="4"/>
  <c r="BB222" i="4"/>
  <c r="BC222" i="4"/>
  <c r="BD222" i="4"/>
  <c r="BB223" i="4"/>
  <c r="BC223" i="4"/>
  <c r="BD223" i="4"/>
  <c r="BB224" i="4"/>
  <c r="BC224" i="4"/>
  <c r="BD224" i="4"/>
  <c r="BB225" i="4"/>
  <c r="BC225" i="4"/>
  <c r="BD225" i="4"/>
  <c r="BB226" i="4"/>
  <c r="BC226" i="4"/>
  <c r="BD226" i="4"/>
  <c r="BB227" i="4"/>
  <c r="BC227" i="4"/>
  <c r="BD227" i="4"/>
  <c r="BB228" i="4"/>
  <c r="BC228" i="4"/>
  <c r="BD228" i="4"/>
  <c r="BB229" i="4"/>
  <c r="BC229" i="4"/>
  <c r="BD229" i="4"/>
  <c r="BB230" i="4"/>
  <c r="BC230" i="4"/>
  <c r="BD230" i="4"/>
  <c r="BB231" i="4"/>
  <c r="BC231" i="4"/>
  <c r="BD231" i="4"/>
  <c r="BB232" i="4"/>
  <c r="BC232" i="4"/>
  <c r="BD232" i="4"/>
  <c r="BB233" i="4"/>
  <c r="BC233" i="4"/>
  <c r="BD233" i="4"/>
  <c r="BB234" i="4"/>
  <c r="BC234" i="4"/>
  <c r="BD234" i="4"/>
  <c r="BB235" i="4"/>
  <c r="BC235" i="4"/>
  <c r="BD235" i="4"/>
  <c r="BB236" i="4"/>
  <c r="BC236" i="4"/>
  <c r="BD236" i="4"/>
  <c r="BB237" i="4"/>
  <c r="BC237" i="4"/>
  <c r="BD237" i="4"/>
  <c r="BB238" i="4"/>
  <c r="BC238" i="4"/>
  <c r="BD238" i="4"/>
  <c r="BB239" i="4"/>
  <c r="BC239" i="4"/>
  <c r="BD239" i="4"/>
  <c r="BB240" i="4"/>
  <c r="BC240" i="4"/>
  <c r="BD240" i="4"/>
  <c r="BB241" i="4"/>
  <c r="BC241" i="4"/>
  <c r="BD241" i="4"/>
  <c r="BB242" i="4"/>
  <c r="BC242" i="4"/>
  <c r="BD242" i="4"/>
  <c r="BB243" i="4"/>
  <c r="BC243" i="4"/>
  <c r="BD243" i="4"/>
  <c r="BB244" i="4"/>
  <c r="BC244" i="4"/>
  <c r="BD244" i="4"/>
  <c r="BB245" i="4"/>
  <c r="BC245" i="4"/>
  <c r="BD245" i="4"/>
  <c r="BB246" i="4"/>
  <c r="BC246" i="4"/>
  <c r="BD246" i="4"/>
  <c r="BB247" i="4"/>
  <c r="BC247" i="4"/>
  <c r="BD247" i="4"/>
  <c r="BB248" i="4"/>
  <c r="BC248" i="4"/>
  <c r="BD248" i="4"/>
  <c r="BB249" i="4"/>
  <c r="BC249" i="4"/>
  <c r="BD249" i="4"/>
  <c r="BB250" i="4"/>
  <c r="BC250" i="4"/>
  <c r="BD250" i="4"/>
  <c r="BB251" i="4"/>
  <c r="BC251" i="4"/>
  <c r="BD251" i="4"/>
  <c r="BB252" i="4"/>
  <c r="BC252" i="4"/>
  <c r="BD252" i="4"/>
  <c r="BB253" i="4"/>
  <c r="BC253" i="4"/>
  <c r="BD253" i="4"/>
  <c r="BB254" i="4"/>
  <c r="BC254" i="4"/>
  <c r="BD254" i="4"/>
  <c r="BB255" i="4"/>
  <c r="BC255" i="4"/>
  <c r="BD255" i="4"/>
  <c r="BB256" i="4"/>
  <c r="BC256" i="4"/>
  <c r="BD256" i="4"/>
  <c r="BB257" i="4"/>
  <c r="BC257" i="4"/>
  <c r="BD257" i="4"/>
  <c r="BB258" i="4"/>
  <c r="BC258" i="4"/>
  <c r="BD258" i="4"/>
  <c r="BB259" i="4"/>
  <c r="BC259" i="4"/>
  <c r="BD259" i="4"/>
  <c r="BB260" i="4"/>
  <c r="BC260" i="4"/>
  <c r="BD260" i="4"/>
  <c r="BB261" i="4"/>
  <c r="BC261" i="4"/>
  <c r="BD261" i="4"/>
  <c r="BB262" i="4"/>
  <c r="BC262" i="4"/>
  <c r="BD262" i="4"/>
  <c r="BB263" i="4"/>
  <c r="BC263" i="4"/>
  <c r="BD263" i="4"/>
  <c r="BB264" i="4"/>
  <c r="BC264" i="4"/>
  <c r="BD264" i="4"/>
  <c r="BB265" i="4"/>
  <c r="BC265" i="4"/>
  <c r="BD265" i="4"/>
  <c r="BB266" i="4"/>
  <c r="BC266" i="4"/>
  <c r="BD266" i="4"/>
  <c r="BB267" i="4"/>
  <c r="BC267" i="4"/>
  <c r="BD267" i="4"/>
  <c r="BB268" i="4"/>
  <c r="BC268" i="4"/>
  <c r="BD268" i="4"/>
  <c r="BB269" i="4"/>
  <c r="BC269" i="4"/>
  <c r="BD269" i="4"/>
  <c r="BB270" i="4"/>
  <c r="BC270" i="4"/>
  <c r="BD270" i="4"/>
  <c r="BB271" i="4"/>
  <c r="BC271" i="4"/>
  <c r="BD271" i="4"/>
  <c r="BB272" i="4"/>
  <c r="BC272" i="4"/>
  <c r="BD272" i="4"/>
  <c r="BB273" i="4"/>
  <c r="BC273" i="4"/>
  <c r="BD273" i="4"/>
  <c r="BB274" i="4"/>
  <c r="BC274" i="4"/>
  <c r="BD274" i="4"/>
  <c r="BB275" i="4"/>
  <c r="BC275" i="4"/>
  <c r="BD275" i="4"/>
  <c r="BB276" i="4"/>
  <c r="BC276" i="4"/>
  <c r="BD276" i="4"/>
  <c r="BB277" i="4"/>
  <c r="BC277" i="4"/>
  <c r="BD277" i="4"/>
  <c r="BB278" i="4"/>
  <c r="BC278" i="4"/>
  <c r="BD278" i="4"/>
  <c r="BB279" i="4"/>
  <c r="BC279" i="4"/>
  <c r="BD279" i="4"/>
  <c r="BB280" i="4"/>
  <c r="BC280" i="4"/>
  <c r="BD280" i="4"/>
  <c r="BB281" i="4"/>
  <c r="BC281" i="4"/>
  <c r="BD281" i="4"/>
  <c r="BB282" i="4"/>
  <c r="BC282" i="4"/>
  <c r="BD282" i="4"/>
  <c r="BB283" i="4"/>
  <c r="BC283" i="4"/>
  <c r="BD283" i="4"/>
  <c r="BB284" i="4"/>
  <c r="BC284" i="4"/>
  <c r="BD284" i="4"/>
  <c r="BB285" i="4"/>
  <c r="BC285" i="4"/>
  <c r="BD285" i="4"/>
  <c r="BB286" i="4"/>
  <c r="BC286" i="4"/>
  <c r="BD286" i="4"/>
  <c r="BB287" i="4"/>
  <c r="BC287" i="4"/>
  <c r="BD287" i="4"/>
  <c r="BB288" i="4"/>
  <c r="BC288" i="4"/>
  <c r="BD288" i="4"/>
  <c r="BB289" i="4"/>
  <c r="BC289" i="4"/>
  <c r="BD289" i="4"/>
  <c r="BB290" i="4"/>
  <c r="BC290" i="4"/>
  <c r="BD290" i="4"/>
  <c r="BB291" i="4"/>
  <c r="BC291" i="4"/>
  <c r="BD291" i="4"/>
  <c r="BB292" i="4"/>
  <c r="BC292" i="4"/>
  <c r="BD292" i="4"/>
  <c r="BB293" i="4"/>
  <c r="BC293" i="4"/>
  <c r="BD293" i="4"/>
  <c r="BB294" i="4"/>
  <c r="BC294" i="4"/>
  <c r="BD294" i="4"/>
  <c r="BB295" i="4"/>
  <c r="BC295" i="4"/>
  <c r="BD295" i="4"/>
  <c r="BB296" i="4"/>
  <c r="BC296" i="4"/>
  <c r="BD296" i="4"/>
  <c r="BB297" i="4"/>
  <c r="BC297" i="4"/>
  <c r="BD297" i="4"/>
  <c r="BB298" i="4"/>
  <c r="BC298" i="4"/>
  <c r="BD298" i="4"/>
  <c r="BB299" i="4"/>
  <c r="BC299" i="4"/>
  <c r="BD299" i="4"/>
  <c r="BB300" i="4"/>
  <c r="BC300" i="4"/>
  <c r="BD300" i="4"/>
  <c r="BB301" i="4"/>
  <c r="BC301" i="4"/>
  <c r="BD301" i="4"/>
  <c r="BB302" i="4"/>
  <c r="BC302" i="4"/>
  <c r="BD302" i="4"/>
  <c r="BB303" i="4"/>
  <c r="BC303" i="4"/>
  <c r="BD303" i="4"/>
  <c r="BB304" i="4"/>
  <c r="BC304" i="4"/>
  <c r="BD304" i="4"/>
  <c r="BB305" i="4"/>
  <c r="BC305" i="4"/>
  <c r="BD305" i="4"/>
  <c r="BB306" i="4"/>
  <c r="BC306" i="4"/>
  <c r="BD306" i="4"/>
  <c r="BB307" i="4"/>
  <c r="BC307" i="4"/>
  <c r="BD307" i="4"/>
  <c r="BB308" i="4"/>
  <c r="BC308" i="4"/>
  <c r="BD308" i="4"/>
  <c r="BB309" i="4"/>
  <c r="BC309" i="4"/>
  <c r="BD309" i="4"/>
  <c r="BB310" i="4"/>
  <c r="BC310" i="4"/>
  <c r="BD310" i="4"/>
  <c r="BB311" i="4"/>
  <c r="BC311" i="4"/>
  <c r="BD311" i="4"/>
  <c r="BB312" i="4"/>
  <c r="BC312" i="4"/>
  <c r="BD312" i="4"/>
  <c r="BB313" i="4"/>
  <c r="BC313" i="4"/>
  <c r="BD313" i="4"/>
  <c r="BB314" i="4"/>
  <c r="BC314" i="4"/>
  <c r="BD314" i="4"/>
  <c r="BB315" i="4"/>
  <c r="BC315" i="4"/>
  <c r="BD315" i="4"/>
  <c r="BB316" i="4"/>
  <c r="BC316" i="4"/>
  <c r="BD316" i="4"/>
  <c r="BB317" i="4"/>
  <c r="BC317" i="4"/>
  <c r="BD317" i="4"/>
  <c r="BB318" i="4"/>
  <c r="BC318" i="4"/>
  <c r="BD318" i="4"/>
  <c r="BB319" i="4"/>
  <c r="BC319" i="4"/>
  <c r="BD319" i="4"/>
  <c r="BB320" i="4"/>
  <c r="BC320" i="4"/>
  <c r="BD320" i="4"/>
  <c r="BB321" i="4"/>
  <c r="BC321" i="4"/>
  <c r="BD321" i="4"/>
  <c r="BB322" i="4"/>
  <c r="BC322" i="4"/>
  <c r="BD322" i="4"/>
  <c r="BB323" i="4"/>
  <c r="BC323" i="4"/>
  <c r="BD323" i="4"/>
  <c r="BB324" i="4"/>
  <c r="BC324" i="4"/>
  <c r="BD324" i="4"/>
  <c r="BB325" i="4"/>
  <c r="BC325" i="4"/>
  <c r="BD325" i="4"/>
  <c r="BB326" i="4"/>
  <c r="BC326" i="4"/>
  <c r="BD326" i="4"/>
  <c r="BB327" i="4"/>
  <c r="BC327" i="4"/>
  <c r="BD327" i="4"/>
  <c r="BB328" i="4"/>
  <c r="BC328" i="4"/>
  <c r="BD328" i="4"/>
  <c r="BB329" i="4"/>
  <c r="BC329" i="4"/>
  <c r="BD329" i="4"/>
  <c r="BB330" i="4"/>
  <c r="BC330" i="4"/>
  <c r="BD330" i="4"/>
  <c r="BB331" i="4"/>
  <c r="BC331" i="4"/>
  <c r="BD331" i="4"/>
  <c r="BB332" i="4"/>
  <c r="BC332" i="4"/>
  <c r="BD332" i="4"/>
  <c r="BB333" i="4"/>
  <c r="BC333" i="4"/>
  <c r="BD333" i="4"/>
  <c r="BB334" i="4"/>
  <c r="BC334" i="4"/>
  <c r="BD334" i="4"/>
  <c r="BB335" i="4"/>
  <c r="BC335" i="4"/>
  <c r="BD335" i="4"/>
  <c r="BB336" i="4"/>
  <c r="BC336" i="4"/>
  <c r="BD336" i="4"/>
  <c r="BB337" i="4"/>
  <c r="BC337" i="4"/>
  <c r="BD337" i="4"/>
  <c r="BB338" i="4"/>
  <c r="BC338" i="4"/>
  <c r="BD338" i="4"/>
  <c r="BB339" i="4"/>
  <c r="BC339" i="4"/>
  <c r="BD339" i="4"/>
  <c r="BB340" i="4"/>
  <c r="BC340" i="4"/>
  <c r="BD340" i="4"/>
  <c r="BB341" i="4"/>
  <c r="BC341" i="4"/>
  <c r="BD341" i="4"/>
  <c r="BB342" i="4"/>
  <c r="BC342" i="4"/>
  <c r="BD342" i="4"/>
  <c r="BB343" i="4"/>
  <c r="BC343" i="4"/>
  <c r="BD343" i="4"/>
  <c r="BB344" i="4"/>
  <c r="BC344" i="4"/>
  <c r="BD344" i="4"/>
  <c r="BB345" i="4"/>
  <c r="BC345" i="4"/>
  <c r="BD345" i="4"/>
  <c r="BB346" i="4"/>
  <c r="BC346" i="4"/>
  <c r="BD346" i="4"/>
  <c r="BB347" i="4"/>
  <c r="BC347" i="4"/>
  <c r="BD347" i="4"/>
  <c r="BB348" i="4"/>
  <c r="BC348" i="4"/>
  <c r="BD348" i="4"/>
  <c r="BB349" i="4"/>
  <c r="BC349" i="4"/>
  <c r="BD349" i="4"/>
  <c r="BB350" i="4"/>
  <c r="BC350" i="4"/>
  <c r="BD350" i="4"/>
  <c r="BB351" i="4"/>
  <c r="BC351" i="4"/>
  <c r="BD351" i="4"/>
  <c r="BB352" i="4"/>
  <c r="BC352" i="4"/>
  <c r="BD352" i="4"/>
  <c r="BB353" i="4"/>
  <c r="BC353" i="4"/>
  <c r="BD353" i="4"/>
  <c r="BB354" i="4"/>
  <c r="BC354" i="4"/>
  <c r="BD354" i="4"/>
  <c r="BB355" i="4"/>
  <c r="BC355" i="4"/>
  <c r="BD355" i="4"/>
  <c r="BB356" i="4"/>
  <c r="BC356" i="4"/>
  <c r="BD356" i="4"/>
  <c r="BB357" i="4"/>
  <c r="BC357" i="4"/>
  <c r="BD357" i="4"/>
  <c r="BB358" i="4"/>
  <c r="BC358" i="4"/>
  <c r="BD358" i="4"/>
  <c r="BB359" i="4"/>
  <c r="BC359" i="4"/>
  <c r="BD359" i="4"/>
  <c r="BB360" i="4"/>
  <c r="BC360" i="4"/>
  <c r="BD360" i="4"/>
  <c r="BB361" i="4"/>
  <c r="BC361" i="4"/>
  <c r="BD361" i="4"/>
  <c r="BB362" i="4"/>
  <c r="BC362" i="4"/>
  <c r="BD362" i="4"/>
  <c r="BB363" i="4"/>
  <c r="BC363" i="4"/>
  <c r="BD363" i="4"/>
  <c r="BB364" i="4"/>
  <c r="BC364" i="4"/>
  <c r="BD364" i="4"/>
  <c r="BB365" i="4"/>
  <c r="BC365" i="4"/>
  <c r="BD365" i="4"/>
  <c r="BB366" i="4"/>
  <c r="BC366" i="4"/>
  <c r="BD366" i="4"/>
  <c r="BB367" i="4"/>
  <c r="BC367" i="4"/>
  <c r="BD367" i="4"/>
  <c r="BB368" i="4"/>
  <c r="BC368" i="4"/>
  <c r="BD368" i="4"/>
  <c r="BB369" i="4"/>
  <c r="BC369" i="4"/>
  <c r="BD369" i="4"/>
  <c r="BB370" i="4"/>
  <c r="BC370" i="4"/>
  <c r="BD370" i="4"/>
  <c r="BB371" i="4"/>
  <c r="BC371" i="4"/>
  <c r="BD371" i="4"/>
  <c r="BB372" i="4"/>
  <c r="BC372" i="4"/>
  <c r="BD372" i="4"/>
  <c r="BB373" i="4"/>
  <c r="BC373" i="4"/>
  <c r="BD373" i="4"/>
  <c r="BB374" i="4"/>
  <c r="BC374" i="4"/>
  <c r="BD374" i="4"/>
  <c r="BB375" i="4"/>
  <c r="BC375" i="4"/>
  <c r="BD375" i="4"/>
  <c r="BB376" i="4"/>
  <c r="BC376" i="4"/>
  <c r="BD376" i="4"/>
  <c r="BB377" i="4"/>
  <c r="BC377" i="4"/>
  <c r="BD377" i="4"/>
  <c r="BB378" i="4"/>
  <c r="BC378" i="4"/>
  <c r="BD378" i="4"/>
  <c r="BB379" i="4"/>
  <c r="BC379" i="4"/>
  <c r="BD379" i="4"/>
  <c r="BB380" i="4"/>
  <c r="BC380" i="4"/>
  <c r="BD380" i="4"/>
  <c r="BB381" i="4"/>
  <c r="BC381" i="4"/>
  <c r="BD381" i="4"/>
  <c r="BB382" i="4"/>
  <c r="BC382" i="4"/>
  <c r="BD382" i="4"/>
  <c r="BB383" i="4"/>
  <c r="BC383" i="4"/>
  <c r="BD383" i="4"/>
  <c r="BB384" i="4"/>
  <c r="BC384" i="4"/>
  <c r="BD384" i="4"/>
  <c r="BB385" i="4"/>
  <c r="BC385" i="4"/>
  <c r="BD385" i="4"/>
  <c r="BB386" i="4"/>
  <c r="BC386" i="4"/>
  <c r="BD386" i="4"/>
  <c r="BB387" i="4"/>
  <c r="BC387" i="4"/>
  <c r="BD387" i="4"/>
  <c r="BB388" i="4"/>
  <c r="BC388" i="4"/>
  <c r="BD388" i="4"/>
  <c r="BB389" i="4"/>
  <c r="BC389" i="4"/>
  <c r="BD389" i="4"/>
  <c r="BB390" i="4"/>
  <c r="BC390" i="4"/>
  <c r="BD390" i="4"/>
  <c r="BB391" i="4"/>
  <c r="BC391" i="4"/>
  <c r="BD391" i="4"/>
  <c r="BB392" i="4"/>
  <c r="BC392" i="4"/>
  <c r="BD392" i="4"/>
  <c r="BB393" i="4"/>
  <c r="BC393" i="4"/>
  <c r="BD393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AJ5" i="4"/>
  <c r="AK5" i="4"/>
  <c r="AL5" i="4"/>
  <c r="AJ6" i="4"/>
  <c r="AK6" i="4"/>
  <c r="AL6" i="4"/>
  <c r="AJ7" i="4"/>
  <c r="AK7" i="4"/>
  <c r="AL7" i="4"/>
  <c r="AJ8" i="4"/>
  <c r="AK8" i="4"/>
  <c r="AL8" i="4"/>
  <c r="AJ9" i="4"/>
  <c r="AK9" i="4"/>
  <c r="AL9" i="4"/>
  <c r="AJ10" i="4"/>
  <c r="AK10" i="4"/>
  <c r="AL10" i="4"/>
  <c r="AJ11" i="4"/>
  <c r="AK11" i="4"/>
  <c r="AL11" i="4"/>
  <c r="AJ12" i="4"/>
  <c r="AK12" i="4"/>
  <c r="AL12" i="4"/>
  <c r="AJ13" i="4"/>
  <c r="AK13" i="4"/>
  <c r="AL13" i="4"/>
  <c r="AJ14" i="4"/>
  <c r="AK14" i="4"/>
  <c r="AL14" i="4"/>
  <c r="AJ15" i="4"/>
  <c r="AK15" i="4"/>
  <c r="AL15" i="4"/>
  <c r="AJ16" i="4"/>
  <c r="AK16" i="4"/>
  <c r="AL16" i="4"/>
  <c r="AJ17" i="4"/>
  <c r="AK17" i="4"/>
  <c r="AL17" i="4"/>
  <c r="AJ18" i="4"/>
  <c r="AK18" i="4"/>
  <c r="AL18" i="4"/>
  <c r="AJ19" i="4"/>
  <c r="AK19" i="4"/>
  <c r="AL19" i="4"/>
  <c r="AJ20" i="4"/>
  <c r="AK20" i="4"/>
  <c r="AL20" i="4"/>
  <c r="AJ21" i="4"/>
  <c r="AK21" i="4"/>
  <c r="AL21" i="4"/>
  <c r="AJ22" i="4"/>
  <c r="AK22" i="4"/>
  <c r="AL22" i="4"/>
  <c r="AJ23" i="4"/>
  <c r="AK23" i="4"/>
  <c r="AL23" i="4"/>
  <c r="AJ24" i="4"/>
  <c r="AK24" i="4"/>
  <c r="AL24" i="4"/>
  <c r="AJ25" i="4"/>
  <c r="AK25" i="4"/>
  <c r="AL25" i="4"/>
  <c r="AJ26" i="4"/>
  <c r="AK26" i="4"/>
  <c r="AL26" i="4"/>
  <c r="AJ27" i="4"/>
  <c r="AK27" i="4"/>
  <c r="AL27" i="4"/>
  <c r="AJ28" i="4"/>
  <c r="AK28" i="4"/>
  <c r="AL28" i="4"/>
  <c r="AJ29" i="4"/>
  <c r="AK29" i="4"/>
  <c r="AL29" i="4"/>
  <c r="AJ30" i="4"/>
  <c r="AK30" i="4"/>
  <c r="AL30" i="4"/>
  <c r="AJ31" i="4"/>
  <c r="AK31" i="4"/>
  <c r="AL31" i="4"/>
  <c r="AJ32" i="4"/>
  <c r="AK32" i="4"/>
  <c r="AL32" i="4"/>
  <c r="AJ33" i="4"/>
  <c r="AK33" i="4"/>
  <c r="AL33" i="4"/>
  <c r="AJ34" i="4"/>
  <c r="AK34" i="4"/>
  <c r="AL34" i="4"/>
  <c r="AJ35" i="4"/>
  <c r="AK35" i="4"/>
  <c r="AL35" i="4"/>
  <c r="AJ36" i="4"/>
  <c r="AK36" i="4"/>
  <c r="AL36" i="4"/>
  <c r="AJ37" i="4"/>
  <c r="AK37" i="4"/>
  <c r="AL37" i="4"/>
  <c r="AJ38" i="4"/>
  <c r="AK38" i="4"/>
  <c r="AL38" i="4"/>
  <c r="AJ39" i="4"/>
  <c r="AK39" i="4"/>
  <c r="AL39" i="4"/>
  <c r="AJ40" i="4"/>
  <c r="AK40" i="4"/>
  <c r="AL40" i="4"/>
  <c r="AJ41" i="4"/>
  <c r="AK41" i="4"/>
  <c r="AL41" i="4"/>
  <c r="AJ42" i="4"/>
  <c r="AK42" i="4"/>
  <c r="AL42" i="4"/>
  <c r="AJ43" i="4"/>
  <c r="AK43" i="4"/>
  <c r="AL43" i="4"/>
  <c r="AJ44" i="4"/>
  <c r="AK44" i="4"/>
  <c r="AL44" i="4"/>
  <c r="AJ45" i="4"/>
  <c r="AK45" i="4"/>
  <c r="AL45" i="4"/>
  <c r="AJ46" i="4"/>
  <c r="AK46" i="4"/>
  <c r="AL46" i="4"/>
  <c r="AJ47" i="4"/>
  <c r="AK47" i="4"/>
  <c r="AL47" i="4"/>
  <c r="AJ48" i="4"/>
  <c r="AK48" i="4"/>
  <c r="AL48" i="4"/>
  <c r="AJ49" i="4"/>
  <c r="AK49" i="4"/>
  <c r="AL49" i="4"/>
  <c r="AJ50" i="4"/>
  <c r="AK50" i="4"/>
  <c r="AL50" i="4"/>
  <c r="AJ51" i="4"/>
  <c r="AK51" i="4"/>
  <c r="AL51" i="4"/>
  <c r="AJ52" i="4"/>
  <c r="AK52" i="4"/>
  <c r="AL52" i="4"/>
  <c r="AJ53" i="4"/>
  <c r="AK53" i="4"/>
  <c r="AL53" i="4"/>
  <c r="AJ54" i="4"/>
  <c r="AK54" i="4"/>
  <c r="AL54" i="4"/>
  <c r="AJ55" i="4"/>
  <c r="AK55" i="4"/>
  <c r="AL55" i="4"/>
  <c r="AJ56" i="4"/>
  <c r="AK56" i="4"/>
  <c r="AL56" i="4"/>
  <c r="AJ57" i="4"/>
  <c r="AK57" i="4"/>
  <c r="AL57" i="4"/>
  <c r="AJ58" i="4"/>
  <c r="AK58" i="4"/>
  <c r="AL58" i="4"/>
  <c r="AJ59" i="4"/>
  <c r="AK59" i="4"/>
  <c r="AL59" i="4"/>
  <c r="AJ60" i="4"/>
  <c r="AK60" i="4"/>
  <c r="AL60" i="4"/>
  <c r="AJ61" i="4"/>
  <c r="AK61" i="4"/>
  <c r="AL61" i="4"/>
  <c r="AJ62" i="4"/>
  <c r="AK62" i="4"/>
  <c r="AL62" i="4"/>
  <c r="AJ63" i="4"/>
  <c r="AK63" i="4"/>
  <c r="AL63" i="4"/>
  <c r="AJ64" i="4"/>
  <c r="AK64" i="4"/>
  <c r="AL64" i="4"/>
  <c r="AJ65" i="4"/>
  <c r="AK65" i="4"/>
  <c r="AL65" i="4"/>
  <c r="AJ66" i="4"/>
  <c r="AK66" i="4"/>
  <c r="AL66" i="4"/>
  <c r="AJ67" i="4"/>
  <c r="AK67" i="4"/>
  <c r="AL67" i="4"/>
  <c r="AJ68" i="4"/>
  <c r="AK68" i="4"/>
  <c r="AL68" i="4"/>
  <c r="AJ69" i="4"/>
  <c r="AK69" i="4"/>
  <c r="AL69" i="4"/>
  <c r="AJ70" i="4"/>
  <c r="AK70" i="4"/>
  <c r="AL70" i="4"/>
  <c r="AJ71" i="4"/>
  <c r="AK71" i="4"/>
  <c r="AL71" i="4"/>
  <c r="AJ72" i="4"/>
  <c r="AK72" i="4"/>
  <c r="AL72" i="4"/>
  <c r="AJ73" i="4"/>
  <c r="AK73" i="4"/>
  <c r="AL73" i="4"/>
  <c r="AJ74" i="4"/>
  <c r="AK74" i="4"/>
  <c r="AL74" i="4"/>
  <c r="AJ75" i="4"/>
  <c r="AK75" i="4"/>
  <c r="AL75" i="4"/>
  <c r="AJ76" i="4"/>
  <c r="AK76" i="4"/>
  <c r="AL76" i="4"/>
  <c r="AJ77" i="4"/>
  <c r="AK77" i="4"/>
  <c r="AL77" i="4"/>
  <c r="AJ78" i="4"/>
  <c r="AK78" i="4"/>
  <c r="AL78" i="4"/>
  <c r="AJ79" i="4"/>
  <c r="AK79" i="4"/>
  <c r="AL79" i="4"/>
  <c r="AJ80" i="4"/>
  <c r="AK80" i="4"/>
  <c r="AL80" i="4"/>
  <c r="AJ81" i="4"/>
  <c r="AK81" i="4"/>
  <c r="AL81" i="4"/>
  <c r="AJ82" i="4"/>
  <c r="AK82" i="4"/>
  <c r="AL82" i="4"/>
  <c r="AJ83" i="4"/>
  <c r="AK83" i="4"/>
  <c r="AL83" i="4"/>
  <c r="AJ84" i="4"/>
  <c r="AK84" i="4"/>
  <c r="AL84" i="4"/>
  <c r="AJ85" i="4"/>
  <c r="AK85" i="4"/>
  <c r="AL85" i="4"/>
  <c r="AJ86" i="4"/>
  <c r="AK86" i="4"/>
  <c r="AL86" i="4"/>
  <c r="AJ87" i="4"/>
  <c r="AK87" i="4"/>
  <c r="AL87" i="4"/>
  <c r="AJ88" i="4"/>
  <c r="AK88" i="4"/>
  <c r="AL88" i="4"/>
  <c r="AJ89" i="4"/>
  <c r="AK89" i="4"/>
  <c r="AL89" i="4"/>
  <c r="AJ90" i="4"/>
  <c r="AK90" i="4"/>
  <c r="AL90" i="4"/>
  <c r="AJ91" i="4"/>
  <c r="AK91" i="4"/>
  <c r="AL91" i="4"/>
  <c r="AJ92" i="4"/>
  <c r="AK92" i="4"/>
  <c r="AL92" i="4"/>
  <c r="AJ93" i="4"/>
  <c r="AK93" i="4"/>
  <c r="AL93" i="4"/>
  <c r="AJ94" i="4"/>
  <c r="AK94" i="4"/>
  <c r="AL94" i="4"/>
  <c r="AJ95" i="4"/>
  <c r="AK95" i="4"/>
  <c r="AL95" i="4"/>
  <c r="AJ96" i="4"/>
  <c r="AK96" i="4"/>
  <c r="AL96" i="4"/>
  <c r="AJ97" i="4"/>
  <c r="AK97" i="4"/>
  <c r="AL97" i="4"/>
  <c r="AJ98" i="4"/>
  <c r="AK98" i="4"/>
  <c r="AL98" i="4"/>
  <c r="AJ99" i="4"/>
  <c r="AK99" i="4"/>
  <c r="AL99" i="4"/>
  <c r="AJ100" i="4"/>
  <c r="AK100" i="4"/>
  <c r="AL100" i="4"/>
  <c r="AJ101" i="4"/>
  <c r="AK101" i="4"/>
  <c r="AL101" i="4"/>
  <c r="AJ102" i="4"/>
  <c r="AK102" i="4"/>
  <c r="AL102" i="4"/>
  <c r="AJ103" i="4"/>
  <c r="AK103" i="4"/>
  <c r="AL103" i="4"/>
  <c r="AJ104" i="4"/>
  <c r="AK104" i="4"/>
  <c r="AL104" i="4"/>
  <c r="AJ105" i="4"/>
  <c r="AK105" i="4"/>
  <c r="AL105" i="4"/>
  <c r="AJ106" i="4"/>
  <c r="AK106" i="4"/>
  <c r="AL106" i="4"/>
  <c r="AJ107" i="4"/>
  <c r="AK107" i="4"/>
  <c r="AL107" i="4"/>
  <c r="AJ108" i="4"/>
  <c r="AK108" i="4"/>
  <c r="AL108" i="4"/>
  <c r="AJ109" i="4"/>
  <c r="AK109" i="4"/>
  <c r="AL109" i="4"/>
  <c r="AJ110" i="4"/>
  <c r="AK110" i="4"/>
  <c r="AL110" i="4"/>
  <c r="AJ111" i="4"/>
  <c r="AK111" i="4"/>
  <c r="AL111" i="4"/>
  <c r="AJ112" i="4"/>
  <c r="AK112" i="4"/>
  <c r="AL112" i="4"/>
  <c r="AJ113" i="4"/>
  <c r="AK113" i="4"/>
  <c r="AL113" i="4"/>
  <c r="AJ114" i="4"/>
  <c r="AK114" i="4"/>
  <c r="AL114" i="4"/>
  <c r="AJ115" i="4"/>
  <c r="AK115" i="4"/>
  <c r="AL115" i="4"/>
  <c r="AJ116" i="4"/>
  <c r="AK116" i="4"/>
  <c r="AL116" i="4"/>
  <c r="AJ117" i="4"/>
  <c r="AK117" i="4"/>
  <c r="AL117" i="4"/>
  <c r="AJ118" i="4"/>
  <c r="AK118" i="4"/>
  <c r="AL118" i="4"/>
  <c r="AJ119" i="4"/>
  <c r="AK119" i="4"/>
  <c r="AL119" i="4"/>
  <c r="AJ120" i="4"/>
  <c r="AK120" i="4"/>
  <c r="AL120" i="4"/>
  <c r="AJ121" i="4"/>
  <c r="AK121" i="4"/>
  <c r="AL121" i="4"/>
  <c r="AJ122" i="4"/>
  <c r="AK122" i="4"/>
  <c r="AL122" i="4"/>
  <c r="AJ123" i="4"/>
  <c r="AK123" i="4"/>
  <c r="AL123" i="4"/>
  <c r="AJ124" i="4"/>
  <c r="AK124" i="4"/>
  <c r="AL124" i="4"/>
  <c r="AJ125" i="4"/>
  <c r="AK125" i="4"/>
  <c r="AL125" i="4"/>
  <c r="AJ126" i="4"/>
  <c r="AK126" i="4"/>
  <c r="AL126" i="4"/>
  <c r="AJ127" i="4"/>
  <c r="AK127" i="4"/>
  <c r="AL127" i="4"/>
  <c r="AJ128" i="4"/>
  <c r="AK128" i="4"/>
  <c r="AL128" i="4"/>
  <c r="AJ129" i="4"/>
  <c r="AK129" i="4"/>
  <c r="AL129" i="4"/>
  <c r="AJ130" i="4"/>
  <c r="AK130" i="4"/>
  <c r="AL130" i="4"/>
  <c r="AJ131" i="4"/>
  <c r="AK131" i="4"/>
  <c r="AL131" i="4"/>
  <c r="AJ132" i="4"/>
  <c r="AK132" i="4"/>
  <c r="AL132" i="4"/>
  <c r="AJ133" i="4"/>
  <c r="AK133" i="4"/>
  <c r="AL133" i="4"/>
  <c r="AJ134" i="4"/>
  <c r="AK134" i="4"/>
  <c r="AL134" i="4"/>
  <c r="AJ135" i="4"/>
  <c r="AK135" i="4"/>
  <c r="AL135" i="4"/>
  <c r="AJ136" i="4"/>
  <c r="AK136" i="4"/>
  <c r="AL136" i="4"/>
  <c r="AJ137" i="4"/>
  <c r="AK137" i="4"/>
  <c r="AL137" i="4"/>
  <c r="AJ138" i="4"/>
  <c r="AK138" i="4"/>
  <c r="AL138" i="4"/>
  <c r="AJ139" i="4"/>
  <c r="AK139" i="4"/>
  <c r="AL139" i="4"/>
  <c r="AJ140" i="4"/>
  <c r="AK140" i="4"/>
  <c r="AL140" i="4"/>
  <c r="AJ141" i="4"/>
  <c r="AK141" i="4"/>
  <c r="AL141" i="4"/>
  <c r="AJ142" i="4"/>
  <c r="AK142" i="4"/>
  <c r="AL142" i="4"/>
  <c r="AJ143" i="4"/>
  <c r="AK143" i="4"/>
  <c r="AL143" i="4"/>
  <c r="AJ144" i="4"/>
  <c r="AK144" i="4"/>
  <c r="AL144" i="4"/>
  <c r="AJ145" i="4"/>
  <c r="AK145" i="4"/>
  <c r="AL145" i="4"/>
  <c r="AJ146" i="4"/>
  <c r="AK146" i="4"/>
  <c r="AL146" i="4"/>
  <c r="AJ147" i="4"/>
  <c r="AK147" i="4"/>
  <c r="AL147" i="4"/>
  <c r="AJ148" i="4"/>
  <c r="AK148" i="4"/>
  <c r="AL148" i="4"/>
  <c r="AJ149" i="4"/>
  <c r="AK149" i="4"/>
  <c r="AL149" i="4"/>
  <c r="AJ150" i="4"/>
  <c r="AK150" i="4"/>
  <c r="AL150" i="4"/>
  <c r="AJ151" i="4"/>
  <c r="AK151" i="4"/>
  <c r="AL151" i="4"/>
  <c r="AJ152" i="4"/>
  <c r="AK152" i="4"/>
  <c r="AL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L158" i="4"/>
  <c r="AJ159" i="4"/>
  <c r="AK159" i="4"/>
  <c r="AL159" i="4"/>
  <c r="AJ160" i="4"/>
  <c r="AK160" i="4"/>
  <c r="AL160" i="4"/>
  <c r="AJ161" i="4"/>
  <c r="AK161" i="4"/>
  <c r="AL161" i="4"/>
  <c r="AJ162" i="4"/>
  <c r="AK162" i="4"/>
  <c r="AL162" i="4"/>
  <c r="AJ163" i="4"/>
  <c r="AK163" i="4"/>
  <c r="AL163" i="4"/>
  <c r="AJ164" i="4"/>
  <c r="AK164" i="4"/>
  <c r="AL164" i="4"/>
  <c r="AJ165" i="4"/>
  <c r="AK165" i="4"/>
  <c r="AL165" i="4"/>
  <c r="AJ166" i="4"/>
  <c r="AK166" i="4"/>
  <c r="AL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J171" i="4"/>
  <c r="AK171" i="4"/>
  <c r="AL171" i="4"/>
  <c r="AJ172" i="4"/>
  <c r="AK172" i="4"/>
  <c r="AL172" i="4"/>
  <c r="AJ173" i="4"/>
  <c r="AK173" i="4"/>
  <c r="AL173" i="4"/>
  <c r="AJ174" i="4"/>
  <c r="AK174" i="4"/>
  <c r="AL174" i="4"/>
  <c r="AJ175" i="4"/>
  <c r="AK175" i="4"/>
  <c r="AL175" i="4"/>
  <c r="AJ176" i="4"/>
  <c r="AK176" i="4"/>
  <c r="AL176" i="4"/>
  <c r="AJ177" i="4"/>
  <c r="AK177" i="4"/>
  <c r="AL177" i="4"/>
  <c r="AJ178" i="4"/>
  <c r="AK178" i="4"/>
  <c r="AL178" i="4"/>
  <c r="AJ179" i="4"/>
  <c r="AK179" i="4"/>
  <c r="AL179" i="4"/>
  <c r="AJ180" i="4"/>
  <c r="AK180" i="4"/>
  <c r="AL180" i="4"/>
  <c r="AJ181" i="4"/>
  <c r="AK181" i="4"/>
  <c r="AL181" i="4"/>
  <c r="AJ182" i="4"/>
  <c r="AK182" i="4"/>
  <c r="AL182" i="4"/>
  <c r="AJ183" i="4"/>
  <c r="AK183" i="4"/>
  <c r="AL183" i="4"/>
  <c r="AJ184" i="4"/>
  <c r="AK184" i="4"/>
  <c r="AL184" i="4"/>
  <c r="AJ185" i="4"/>
  <c r="AK185" i="4"/>
  <c r="AL185" i="4"/>
  <c r="AJ186" i="4"/>
  <c r="AK186" i="4"/>
  <c r="AL186" i="4"/>
  <c r="AJ187" i="4"/>
  <c r="AK187" i="4"/>
  <c r="AL187" i="4"/>
  <c r="AJ188" i="4"/>
  <c r="AK188" i="4"/>
  <c r="AL188" i="4"/>
  <c r="AJ189" i="4"/>
  <c r="AK189" i="4"/>
  <c r="AL189" i="4"/>
  <c r="AJ190" i="4"/>
  <c r="AK190" i="4"/>
  <c r="AL190" i="4"/>
  <c r="AJ191" i="4"/>
  <c r="AK191" i="4"/>
  <c r="AL191" i="4"/>
  <c r="AJ192" i="4"/>
  <c r="AK192" i="4"/>
  <c r="AL192" i="4"/>
  <c r="AJ193" i="4"/>
  <c r="AK193" i="4"/>
  <c r="AL193" i="4"/>
  <c r="AJ194" i="4"/>
  <c r="AK194" i="4"/>
  <c r="AL194" i="4"/>
  <c r="AJ195" i="4"/>
  <c r="AK195" i="4"/>
  <c r="AL195" i="4"/>
  <c r="AJ196" i="4"/>
  <c r="AK196" i="4"/>
  <c r="AL196" i="4"/>
  <c r="AJ197" i="4"/>
  <c r="AK197" i="4"/>
  <c r="AL197" i="4"/>
  <c r="AJ198" i="4"/>
  <c r="AK198" i="4"/>
  <c r="AL198" i="4"/>
  <c r="AJ199" i="4"/>
  <c r="AK199" i="4"/>
  <c r="AL199" i="4"/>
  <c r="AJ200" i="4"/>
  <c r="AK200" i="4"/>
  <c r="AL200" i="4"/>
  <c r="AJ201" i="4"/>
  <c r="AK201" i="4"/>
  <c r="AL201" i="4"/>
  <c r="AJ202" i="4"/>
  <c r="AK202" i="4"/>
  <c r="AL202" i="4"/>
  <c r="AJ203" i="4"/>
  <c r="AK203" i="4"/>
  <c r="AL203" i="4"/>
  <c r="AJ204" i="4"/>
  <c r="AK204" i="4"/>
  <c r="AL204" i="4"/>
  <c r="AJ205" i="4"/>
  <c r="AK205" i="4"/>
  <c r="AL205" i="4"/>
  <c r="AJ206" i="4"/>
  <c r="AK206" i="4"/>
  <c r="AL206" i="4"/>
  <c r="AJ207" i="4"/>
  <c r="AK207" i="4"/>
  <c r="AL207" i="4"/>
  <c r="AJ208" i="4"/>
  <c r="AK208" i="4"/>
  <c r="AL208" i="4"/>
  <c r="AJ209" i="4"/>
  <c r="AK209" i="4"/>
  <c r="AL209" i="4"/>
  <c r="AJ210" i="4"/>
  <c r="AK210" i="4"/>
  <c r="AL210" i="4"/>
  <c r="AJ211" i="4"/>
  <c r="AK211" i="4"/>
  <c r="AL211" i="4"/>
  <c r="AJ212" i="4"/>
  <c r="AK212" i="4"/>
  <c r="AL212" i="4"/>
  <c r="AJ213" i="4"/>
  <c r="AK213" i="4"/>
  <c r="AL213" i="4"/>
  <c r="AJ214" i="4"/>
  <c r="AK214" i="4"/>
  <c r="AL214" i="4"/>
  <c r="AJ215" i="4"/>
  <c r="AK215" i="4"/>
  <c r="AL215" i="4"/>
  <c r="AJ216" i="4"/>
  <c r="AK216" i="4"/>
  <c r="AL216" i="4"/>
  <c r="AJ217" i="4"/>
  <c r="AK217" i="4"/>
  <c r="AL217" i="4"/>
  <c r="AJ218" i="4"/>
  <c r="AK218" i="4"/>
  <c r="AL218" i="4"/>
  <c r="AJ219" i="4"/>
  <c r="AK219" i="4"/>
  <c r="AL219" i="4"/>
  <c r="AJ220" i="4"/>
  <c r="AK220" i="4"/>
  <c r="AL220" i="4"/>
  <c r="AJ221" i="4"/>
  <c r="AK221" i="4"/>
  <c r="AL221" i="4"/>
  <c r="AJ222" i="4"/>
  <c r="AK222" i="4"/>
  <c r="AL222" i="4"/>
  <c r="AJ223" i="4"/>
  <c r="AK223" i="4"/>
  <c r="AL223" i="4"/>
  <c r="AJ224" i="4"/>
  <c r="AK224" i="4"/>
  <c r="AL224" i="4"/>
  <c r="AJ225" i="4"/>
  <c r="AK225" i="4"/>
  <c r="AL225" i="4"/>
  <c r="AJ226" i="4"/>
  <c r="AK226" i="4"/>
  <c r="AL226" i="4"/>
  <c r="AJ227" i="4"/>
  <c r="AK227" i="4"/>
  <c r="AL227" i="4"/>
  <c r="AJ228" i="4"/>
  <c r="AK228" i="4"/>
  <c r="AL228" i="4"/>
  <c r="AJ229" i="4"/>
  <c r="AK229" i="4"/>
  <c r="AL229" i="4"/>
  <c r="AJ230" i="4"/>
  <c r="AK230" i="4"/>
  <c r="AL230" i="4"/>
  <c r="AJ231" i="4"/>
  <c r="AK231" i="4"/>
  <c r="AL231" i="4"/>
  <c r="AJ232" i="4"/>
  <c r="AK232" i="4"/>
  <c r="AL232" i="4"/>
  <c r="AJ233" i="4"/>
  <c r="AK233" i="4"/>
  <c r="AL233" i="4"/>
  <c r="AJ234" i="4"/>
  <c r="AK234" i="4"/>
  <c r="AL234" i="4"/>
  <c r="AJ235" i="4"/>
  <c r="AK235" i="4"/>
  <c r="AL235" i="4"/>
  <c r="AJ236" i="4"/>
  <c r="AK236" i="4"/>
  <c r="AL236" i="4"/>
  <c r="AJ237" i="4"/>
  <c r="AK237" i="4"/>
  <c r="AL237" i="4"/>
  <c r="AJ238" i="4"/>
  <c r="AK238" i="4"/>
  <c r="AL238" i="4"/>
  <c r="AJ239" i="4"/>
  <c r="AK239" i="4"/>
  <c r="AL239" i="4"/>
  <c r="AJ240" i="4"/>
  <c r="AK240" i="4"/>
  <c r="AL240" i="4"/>
  <c r="AJ241" i="4"/>
  <c r="AK241" i="4"/>
  <c r="AL241" i="4"/>
  <c r="AJ242" i="4"/>
  <c r="AK242" i="4"/>
  <c r="AL242" i="4"/>
  <c r="AJ243" i="4"/>
  <c r="AK243" i="4"/>
  <c r="AL243" i="4"/>
  <c r="AJ244" i="4"/>
  <c r="AK244" i="4"/>
  <c r="AL244" i="4"/>
  <c r="AJ245" i="4"/>
  <c r="AK245" i="4"/>
  <c r="AL245" i="4"/>
  <c r="AJ246" i="4"/>
  <c r="AK246" i="4"/>
  <c r="AL246" i="4"/>
  <c r="AJ247" i="4"/>
  <c r="AK247" i="4"/>
  <c r="AL247" i="4"/>
  <c r="AJ248" i="4"/>
  <c r="AK248" i="4"/>
  <c r="AL248" i="4"/>
  <c r="AJ249" i="4"/>
  <c r="AK249" i="4"/>
  <c r="AL249" i="4"/>
  <c r="AJ250" i="4"/>
  <c r="AK250" i="4"/>
  <c r="AL250" i="4"/>
  <c r="AJ251" i="4"/>
  <c r="AK251" i="4"/>
  <c r="AL251" i="4"/>
  <c r="AJ252" i="4"/>
  <c r="AK252" i="4"/>
  <c r="AL252" i="4"/>
  <c r="AJ253" i="4"/>
  <c r="AK253" i="4"/>
  <c r="AL253" i="4"/>
  <c r="AJ254" i="4"/>
  <c r="AK254" i="4"/>
  <c r="AL254" i="4"/>
  <c r="AJ255" i="4"/>
  <c r="AK255" i="4"/>
  <c r="AL255" i="4"/>
  <c r="AJ256" i="4"/>
  <c r="AK256" i="4"/>
  <c r="AL256" i="4"/>
  <c r="AJ257" i="4"/>
  <c r="AK257" i="4"/>
  <c r="AL257" i="4"/>
  <c r="AJ258" i="4"/>
  <c r="AK258" i="4"/>
  <c r="AL258" i="4"/>
  <c r="AJ259" i="4"/>
  <c r="AK259" i="4"/>
  <c r="AL259" i="4"/>
  <c r="AJ260" i="4"/>
  <c r="AK260" i="4"/>
  <c r="AL260" i="4"/>
  <c r="AJ261" i="4"/>
  <c r="AK261" i="4"/>
  <c r="AL261" i="4"/>
  <c r="AJ262" i="4"/>
  <c r="AK262" i="4"/>
  <c r="AL262" i="4"/>
  <c r="AJ263" i="4"/>
  <c r="AK263" i="4"/>
  <c r="AL263" i="4"/>
  <c r="AJ264" i="4"/>
  <c r="AK264" i="4"/>
  <c r="AL264" i="4"/>
  <c r="AJ265" i="4"/>
  <c r="AK265" i="4"/>
  <c r="AL265" i="4"/>
  <c r="AJ266" i="4"/>
  <c r="AK266" i="4"/>
  <c r="AL266" i="4"/>
  <c r="AJ267" i="4"/>
  <c r="AK267" i="4"/>
  <c r="AL267" i="4"/>
  <c r="AJ268" i="4"/>
  <c r="AK268" i="4"/>
  <c r="AL268" i="4"/>
  <c r="AJ269" i="4"/>
  <c r="AK269" i="4"/>
  <c r="AL269" i="4"/>
  <c r="AJ270" i="4"/>
  <c r="AK270" i="4"/>
  <c r="AL270" i="4"/>
  <c r="AJ271" i="4"/>
  <c r="AK271" i="4"/>
  <c r="AL271" i="4"/>
  <c r="AJ272" i="4"/>
  <c r="AK272" i="4"/>
  <c r="AL272" i="4"/>
  <c r="AJ273" i="4"/>
  <c r="AK273" i="4"/>
  <c r="AL273" i="4"/>
  <c r="AJ274" i="4"/>
  <c r="AK274" i="4"/>
  <c r="AL274" i="4"/>
  <c r="AJ275" i="4"/>
  <c r="AK275" i="4"/>
  <c r="AL275" i="4"/>
  <c r="AJ276" i="4"/>
  <c r="AK276" i="4"/>
  <c r="AL276" i="4"/>
  <c r="AJ277" i="4"/>
  <c r="AK277" i="4"/>
  <c r="AL277" i="4"/>
  <c r="AJ278" i="4"/>
  <c r="AK278" i="4"/>
  <c r="AL278" i="4"/>
  <c r="AJ279" i="4"/>
  <c r="AK279" i="4"/>
  <c r="AL279" i="4"/>
  <c r="AJ280" i="4"/>
  <c r="AK280" i="4"/>
  <c r="AL280" i="4"/>
  <c r="AJ281" i="4"/>
  <c r="AK281" i="4"/>
  <c r="AL281" i="4"/>
  <c r="AJ282" i="4"/>
  <c r="AK282" i="4"/>
  <c r="AL282" i="4"/>
  <c r="AJ283" i="4"/>
  <c r="AK283" i="4"/>
  <c r="AL283" i="4"/>
  <c r="AJ284" i="4"/>
  <c r="AK284" i="4"/>
  <c r="AL284" i="4"/>
  <c r="AJ285" i="4"/>
  <c r="AK285" i="4"/>
  <c r="AL285" i="4"/>
  <c r="AJ286" i="4"/>
  <c r="AK286" i="4"/>
  <c r="AL286" i="4"/>
  <c r="AJ287" i="4"/>
  <c r="AK287" i="4"/>
  <c r="AL287" i="4"/>
  <c r="AJ288" i="4"/>
  <c r="AK288" i="4"/>
  <c r="AL288" i="4"/>
  <c r="AJ289" i="4"/>
  <c r="AK289" i="4"/>
  <c r="AL289" i="4"/>
  <c r="AJ290" i="4"/>
  <c r="AK290" i="4"/>
  <c r="AL290" i="4"/>
  <c r="AJ291" i="4"/>
  <c r="AK291" i="4"/>
  <c r="AL291" i="4"/>
  <c r="AJ292" i="4"/>
  <c r="AK292" i="4"/>
  <c r="AL292" i="4"/>
  <c r="AJ293" i="4"/>
  <c r="AK293" i="4"/>
  <c r="AL293" i="4"/>
  <c r="AJ294" i="4"/>
  <c r="AK294" i="4"/>
  <c r="AL294" i="4"/>
  <c r="AJ295" i="4"/>
  <c r="AK295" i="4"/>
  <c r="AL295" i="4"/>
  <c r="AJ296" i="4"/>
  <c r="AK296" i="4"/>
  <c r="AL296" i="4"/>
  <c r="AJ297" i="4"/>
  <c r="AK297" i="4"/>
  <c r="AL297" i="4"/>
  <c r="AJ298" i="4"/>
  <c r="AK298" i="4"/>
  <c r="AL298" i="4"/>
  <c r="AJ299" i="4"/>
  <c r="AK299" i="4"/>
  <c r="AL299" i="4"/>
  <c r="AJ300" i="4"/>
  <c r="AK300" i="4"/>
  <c r="AL300" i="4"/>
  <c r="AJ301" i="4"/>
  <c r="AK301" i="4"/>
  <c r="AL301" i="4"/>
  <c r="AJ302" i="4"/>
  <c r="AK302" i="4"/>
  <c r="AL302" i="4"/>
  <c r="AJ303" i="4"/>
  <c r="AK303" i="4"/>
  <c r="AL303" i="4"/>
  <c r="AJ304" i="4"/>
  <c r="AK304" i="4"/>
  <c r="AL304" i="4"/>
  <c r="AJ305" i="4"/>
  <c r="AK305" i="4"/>
  <c r="AL305" i="4"/>
  <c r="AJ306" i="4"/>
  <c r="AK306" i="4"/>
  <c r="AL306" i="4"/>
  <c r="AJ307" i="4"/>
  <c r="AK307" i="4"/>
  <c r="AL307" i="4"/>
  <c r="AJ308" i="4"/>
  <c r="AK308" i="4"/>
  <c r="AL308" i="4"/>
  <c r="AJ309" i="4"/>
  <c r="AK309" i="4"/>
  <c r="AL309" i="4"/>
  <c r="AJ310" i="4"/>
  <c r="AK310" i="4"/>
  <c r="AL310" i="4"/>
  <c r="AJ311" i="4"/>
  <c r="AK311" i="4"/>
  <c r="AL311" i="4"/>
  <c r="AJ312" i="4"/>
  <c r="AK312" i="4"/>
  <c r="AL312" i="4"/>
  <c r="AJ313" i="4"/>
  <c r="AK313" i="4"/>
  <c r="AL313" i="4"/>
  <c r="AJ314" i="4"/>
  <c r="AK314" i="4"/>
  <c r="AL314" i="4"/>
  <c r="AJ315" i="4"/>
  <c r="AK315" i="4"/>
  <c r="AL315" i="4"/>
  <c r="AJ316" i="4"/>
  <c r="AK316" i="4"/>
  <c r="AL316" i="4"/>
  <c r="AJ317" i="4"/>
  <c r="AK317" i="4"/>
  <c r="AL317" i="4"/>
  <c r="AJ318" i="4"/>
  <c r="AK318" i="4"/>
  <c r="AL318" i="4"/>
  <c r="AJ319" i="4"/>
  <c r="AK319" i="4"/>
  <c r="AL319" i="4"/>
  <c r="AJ320" i="4"/>
  <c r="AK320" i="4"/>
  <c r="AL320" i="4"/>
  <c r="AJ321" i="4"/>
  <c r="AK321" i="4"/>
  <c r="AL321" i="4"/>
  <c r="AJ322" i="4"/>
  <c r="AK322" i="4"/>
  <c r="AL322" i="4"/>
  <c r="AJ323" i="4"/>
  <c r="AK323" i="4"/>
  <c r="AL323" i="4"/>
  <c r="AJ324" i="4"/>
  <c r="AK324" i="4"/>
  <c r="AL324" i="4"/>
  <c r="AJ325" i="4"/>
  <c r="AK325" i="4"/>
  <c r="AL325" i="4"/>
  <c r="AJ326" i="4"/>
  <c r="AK326" i="4"/>
  <c r="AL326" i="4"/>
  <c r="AJ327" i="4"/>
  <c r="AK327" i="4"/>
  <c r="AL327" i="4"/>
  <c r="AJ328" i="4"/>
  <c r="AK328" i="4"/>
  <c r="AL328" i="4"/>
  <c r="AJ329" i="4"/>
  <c r="AK329" i="4"/>
  <c r="AL329" i="4"/>
  <c r="AJ330" i="4"/>
  <c r="AK330" i="4"/>
  <c r="AL330" i="4"/>
  <c r="AJ331" i="4"/>
  <c r="AK331" i="4"/>
  <c r="AL331" i="4"/>
  <c r="AJ332" i="4"/>
  <c r="AK332" i="4"/>
  <c r="AL332" i="4"/>
  <c r="AJ333" i="4"/>
  <c r="AK333" i="4"/>
  <c r="AL333" i="4"/>
  <c r="AJ334" i="4"/>
  <c r="AK334" i="4"/>
  <c r="AL334" i="4"/>
  <c r="AJ335" i="4"/>
  <c r="AK335" i="4"/>
  <c r="AL335" i="4"/>
  <c r="AJ336" i="4"/>
  <c r="AK336" i="4"/>
  <c r="AL336" i="4"/>
  <c r="AJ337" i="4"/>
  <c r="AK337" i="4"/>
  <c r="AL337" i="4"/>
  <c r="AJ338" i="4"/>
  <c r="AK338" i="4"/>
  <c r="AL338" i="4"/>
  <c r="AJ339" i="4"/>
  <c r="AK339" i="4"/>
  <c r="AL339" i="4"/>
  <c r="AJ340" i="4"/>
  <c r="AK340" i="4"/>
  <c r="AL340" i="4"/>
  <c r="AJ341" i="4"/>
  <c r="AK341" i="4"/>
  <c r="AL341" i="4"/>
  <c r="AJ342" i="4"/>
  <c r="AK342" i="4"/>
  <c r="AL342" i="4"/>
  <c r="AJ343" i="4"/>
  <c r="AK343" i="4"/>
  <c r="AL343" i="4"/>
  <c r="AJ344" i="4"/>
  <c r="AK344" i="4"/>
  <c r="AL344" i="4"/>
  <c r="AJ345" i="4"/>
  <c r="AK345" i="4"/>
  <c r="AL345" i="4"/>
  <c r="AJ346" i="4"/>
  <c r="AK346" i="4"/>
  <c r="AL346" i="4"/>
  <c r="AJ347" i="4"/>
  <c r="AK347" i="4"/>
  <c r="AL347" i="4"/>
  <c r="AJ348" i="4"/>
  <c r="AK348" i="4"/>
  <c r="AL348" i="4"/>
  <c r="AJ349" i="4"/>
  <c r="AK349" i="4"/>
  <c r="AL349" i="4"/>
  <c r="AJ350" i="4"/>
  <c r="AK350" i="4"/>
  <c r="AL350" i="4"/>
  <c r="AJ351" i="4"/>
  <c r="AK351" i="4"/>
  <c r="AL351" i="4"/>
  <c r="AJ352" i="4"/>
  <c r="AK352" i="4"/>
  <c r="AL352" i="4"/>
  <c r="AJ353" i="4"/>
  <c r="AK353" i="4"/>
  <c r="AL353" i="4"/>
  <c r="AJ354" i="4"/>
  <c r="AK354" i="4"/>
  <c r="AL354" i="4"/>
  <c r="AJ355" i="4"/>
  <c r="AK355" i="4"/>
  <c r="AL355" i="4"/>
  <c r="AJ356" i="4"/>
  <c r="AK356" i="4"/>
  <c r="AL356" i="4"/>
  <c r="AJ357" i="4"/>
  <c r="AK357" i="4"/>
  <c r="AL357" i="4"/>
  <c r="AJ358" i="4"/>
  <c r="AK358" i="4"/>
  <c r="AL358" i="4"/>
  <c r="AJ359" i="4"/>
  <c r="AK359" i="4"/>
  <c r="AL359" i="4"/>
  <c r="AJ360" i="4"/>
  <c r="AK360" i="4"/>
  <c r="AL360" i="4"/>
  <c r="AJ361" i="4"/>
  <c r="AK361" i="4"/>
  <c r="AL361" i="4"/>
  <c r="AJ362" i="4"/>
  <c r="AK362" i="4"/>
  <c r="AL362" i="4"/>
  <c r="AJ363" i="4"/>
  <c r="AK363" i="4"/>
  <c r="AL363" i="4"/>
  <c r="AJ364" i="4"/>
  <c r="AK364" i="4"/>
  <c r="AL364" i="4"/>
  <c r="AJ365" i="4"/>
  <c r="AK365" i="4"/>
  <c r="AL365" i="4"/>
  <c r="AJ366" i="4"/>
  <c r="AK366" i="4"/>
  <c r="AL366" i="4"/>
  <c r="AJ367" i="4"/>
  <c r="AK367" i="4"/>
  <c r="AL367" i="4"/>
  <c r="AJ368" i="4"/>
  <c r="AK368" i="4"/>
  <c r="AL368" i="4"/>
  <c r="AJ369" i="4"/>
  <c r="AK369" i="4"/>
  <c r="AL369" i="4"/>
  <c r="AJ370" i="4"/>
  <c r="AK370" i="4"/>
  <c r="AL370" i="4"/>
  <c r="AJ371" i="4"/>
  <c r="AK371" i="4"/>
  <c r="AL371" i="4"/>
  <c r="AJ372" i="4"/>
  <c r="AK372" i="4"/>
  <c r="AL372" i="4"/>
  <c r="AJ373" i="4"/>
  <c r="AK373" i="4"/>
  <c r="AL373" i="4"/>
  <c r="AJ374" i="4"/>
  <c r="AK374" i="4"/>
  <c r="AL374" i="4"/>
  <c r="AJ375" i="4"/>
  <c r="AK375" i="4"/>
  <c r="AL375" i="4"/>
  <c r="AJ376" i="4"/>
  <c r="AK376" i="4"/>
  <c r="AL376" i="4"/>
  <c r="AJ377" i="4"/>
  <c r="AK377" i="4"/>
  <c r="AL377" i="4"/>
  <c r="AJ378" i="4"/>
  <c r="AK378" i="4"/>
  <c r="AL378" i="4"/>
  <c r="AJ379" i="4"/>
  <c r="AK379" i="4"/>
  <c r="AL379" i="4"/>
  <c r="AJ380" i="4"/>
  <c r="AK380" i="4"/>
  <c r="AL380" i="4"/>
  <c r="AJ381" i="4"/>
  <c r="AK381" i="4"/>
  <c r="AL381" i="4"/>
  <c r="AJ382" i="4"/>
  <c r="AK382" i="4"/>
  <c r="AL382" i="4"/>
  <c r="AJ383" i="4"/>
  <c r="AK383" i="4"/>
  <c r="AL383" i="4"/>
  <c r="AJ384" i="4"/>
  <c r="AK384" i="4"/>
  <c r="AL384" i="4"/>
  <c r="AJ385" i="4"/>
  <c r="AK385" i="4"/>
  <c r="AL385" i="4"/>
  <c r="AJ386" i="4"/>
  <c r="AK386" i="4"/>
  <c r="AL386" i="4"/>
  <c r="AJ387" i="4"/>
  <c r="AK387" i="4"/>
  <c r="AL387" i="4"/>
  <c r="AJ388" i="4"/>
  <c r="AK388" i="4"/>
  <c r="AL388" i="4"/>
  <c r="AJ389" i="4"/>
  <c r="AK389" i="4"/>
  <c r="AL389" i="4"/>
  <c r="AJ390" i="4"/>
  <c r="AK390" i="4"/>
  <c r="AL390" i="4"/>
  <c r="AJ391" i="4"/>
  <c r="AK391" i="4"/>
  <c r="AL391" i="4"/>
  <c r="AJ392" i="4"/>
  <c r="AK392" i="4"/>
  <c r="AL392" i="4"/>
  <c r="AJ393" i="4"/>
  <c r="AK393" i="4"/>
  <c r="AL393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B5" i="4"/>
  <c r="AC5" i="4"/>
  <c r="AD5" i="4"/>
  <c r="AB6" i="4"/>
  <c r="AC6" i="4"/>
  <c r="AD6" i="4"/>
  <c r="AB7" i="4"/>
  <c r="AC7" i="4"/>
  <c r="AD7" i="4"/>
  <c r="AB8" i="4"/>
  <c r="AC8" i="4"/>
  <c r="AD8" i="4"/>
  <c r="AB9" i="4"/>
  <c r="AC9" i="4"/>
  <c r="AD9" i="4"/>
  <c r="AB10" i="4"/>
  <c r="AC10" i="4"/>
  <c r="AD10" i="4"/>
  <c r="AB11" i="4"/>
  <c r="AC11" i="4"/>
  <c r="AD11" i="4"/>
  <c r="AB12" i="4"/>
  <c r="AC12" i="4"/>
  <c r="AD12" i="4"/>
  <c r="AB13" i="4"/>
  <c r="AC13" i="4"/>
  <c r="AD13" i="4"/>
  <c r="AB14" i="4"/>
  <c r="AC14" i="4"/>
  <c r="AD14" i="4"/>
  <c r="AB15" i="4"/>
  <c r="AC15" i="4"/>
  <c r="AD15" i="4"/>
  <c r="AB16" i="4"/>
  <c r="AC16" i="4"/>
  <c r="AD16" i="4"/>
  <c r="AB17" i="4"/>
  <c r="AC17" i="4"/>
  <c r="AD17" i="4"/>
  <c r="AB18" i="4"/>
  <c r="AC18" i="4"/>
  <c r="AD18" i="4"/>
  <c r="AB19" i="4"/>
  <c r="AC19" i="4"/>
  <c r="AD19" i="4"/>
  <c r="AB20" i="4"/>
  <c r="AC20" i="4"/>
  <c r="AD20" i="4"/>
  <c r="AB21" i="4"/>
  <c r="AC21" i="4"/>
  <c r="AD21" i="4"/>
  <c r="AB22" i="4"/>
  <c r="AC22" i="4"/>
  <c r="AD22" i="4"/>
  <c r="AB23" i="4"/>
  <c r="AC23" i="4"/>
  <c r="AD23" i="4"/>
  <c r="AB24" i="4"/>
  <c r="AC24" i="4"/>
  <c r="AD24" i="4"/>
  <c r="AB25" i="4"/>
  <c r="AC25" i="4"/>
  <c r="AD25" i="4"/>
  <c r="AB26" i="4"/>
  <c r="AC26" i="4"/>
  <c r="AD26" i="4"/>
  <c r="AB27" i="4"/>
  <c r="AC27" i="4"/>
  <c r="AD27" i="4"/>
  <c r="AB28" i="4"/>
  <c r="AC28" i="4"/>
  <c r="AD28" i="4"/>
  <c r="AB29" i="4"/>
  <c r="AC29" i="4"/>
  <c r="AD29" i="4"/>
  <c r="AB30" i="4"/>
  <c r="AC30" i="4"/>
  <c r="AD30" i="4"/>
  <c r="AB31" i="4"/>
  <c r="AC31" i="4"/>
  <c r="AD31" i="4"/>
  <c r="AB32" i="4"/>
  <c r="AC32" i="4"/>
  <c r="AD32" i="4"/>
  <c r="AB33" i="4"/>
  <c r="AC33" i="4"/>
  <c r="AD33" i="4"/>
  <c r="AB34" i="4"/>
  <c r="AC34" i="4"/>
  <c r="AD34" i="4"/>
  <c r="AB35" i="4"/>
  <c r="AC35" i="4"/>
  <c r="AD35" i="4"/>
  <c r="AB36" i="4"/>
  <c r="AC36" i="4"/>
  <c r="AD36" i="4"/>
  <c r="AB37" i="4"/>
  <c r="AC37" i="4"/>
  <c r="AD37" i="4"/>
  <c r="AB38" i="4"/>
  <c r="AC38" i="4"/>
  <c r="AD38" i="4"/>
  <c r="AB39" i="4"/>
  <c r="AC39" i="4"/>
  <c r="AD39" i="4"/>
  <c r="AB40" i="4"/>
  <c r="AC40" i="4"/>
  <c r="AD40" i="4"/>
  <c r="AB41" i="4"/>
  <c r="AC41" i="4"/>
  <c r="AD41" i="4"/>
  <c r="AB42" i="4"/>
  <c r="AC42" i="4"/>
  <c r="AD42" i="4"/>
  <c r="AB43" i="4"/>
  <c r="AC43" i="4"/>
  <c r="AD43" i="4"/>
  <c r="AB44" i="4"/>
  <c r="AC44" i="4"/>
  <c r="AD44" i="4"/>
  <c r="AB45" i="4"/>
  <c r="AC45" i="4"/>
  <c r="AD45" i="4"/>
  <c r="AB46" i="4"/>
  <c r="AC46" i="4"/>
  <c r="AD46" i="4"/>
  <c r="AB47" i="4"/>
  <c r="AC47" i="4"/>
  <c r="AD47" i="4"/>
  <c r="AB48" i="4"/>
  <c r="AC48" i="4"/>
  <c r="AD48" i="4"/>
  <c r="AB49" i="4"/>
  <c r="AC49" i="4"/>
  <c r="AD49" i="4"/>
  <c r="AB50" i="4"/>
  <c r="AC50" i="4"/>
  <c r="AD50" i="4"/>
  <c r="AB51" i="4"/>
  <c r="AC51" i="4"/>
  <c r="AD51" i="4"/>
  <c r="AB52" i="4"/>
  <c r="AC52" i="4"/>
  <c r="AD52" i="4"/>
  <c r="AB53" i="4"/>
  <c r="AC53" i="4"/>
  <c r="AD53" i="4"/>
  <c r="AB54" i="4"/>
  <c r="AC54" i="4"/>
  <c r="AD54" i="4"/>
  <c r="AB55" i="4"/>
  <c r="AC55" i="4"/>
  <c r="AD55" i="4"/>
  <c r="AB56" i="4"/>
  <c r="AC56" i="4"/>
  <c r="AD56" i="4"/>
  <c r="AB57" i="4"/>
  <c r="AC57" i="4"/>
  <c r="AD57" i="4"/>
  <c r="AB58" i="4"/>
  <c r="AC58" i="4"/>
  <c r="AD58" i="4"/>
  <c r="AB59" i="4"/>
  <c r="AC59" i="4"/>
  <c r="AD59" i="4"/>
  <c r="AB60" i="4"/>
  <c r="AC60" i="4"/>
  <c r="AD60" i="4"/>
  <c r="AB61" i="4"/>
  <c r="AC61" i="4"/>
  <c r="AD61" i="4"/>
  <c r="AB62" i="4"/>
  <c r="AC62" i="4"/>
  <c r="AD62" i="4"/>
  <c r="AB63" i="4"/>
  <c r="AC63" i="4"/>
  <c r="AD63" i="4"/>
  <c r="AB64" i="4"/>
  <c r="AC64" i="4"/>
  <c r="AD64" i="4"/>
  <c r="AB65" i="4"/>
  <c r="AC65" i="4"/>
  <c r="AD65" i="4"/>
  <c r="AB66" i="4"/>
  <c r="AC66" i="4"/>
  <c r="AD66" i="4"/>
  <c r="AB67" i="4"/>
  <c r="AC67" i="4"/>
  <c r="AD67" i="4"/>
  <c r="AB68" i="4"/>
  <c r="AC68" i="4"/>
  <c r="AD68" i="4"/>
  <c r="AB69" i="4"/>
  <c r="AC69" i="4"/>
  <c r="AD69" i="4"/>
  <c r="AB70" i="4"/>
  <c r="AC70" i="4"/>
  <c r="AD70" i="4"/>
  <c r="AB71" i="4"/>
  <c r="AC71" i="4"/>
  <c r="AD71" i="4"/>
  <c r="AB72" i="4"/>
  <c r="AC72" i="4"/>
  <c r="AD72" i="4"/>
  <c r="AB73" i="4"/>
  <c r="AC73" i="4"/>
  <c r="AD73" i="4"/>
  <c r="AB74" i="4"/>
  <c r="AC74" i="4"/>
  <c r="AD74" i="4"/>
  <c r="AB75" i="4"/>
  <c r="AC75" i="4"/>
  <c r="AD75" i="4"/>
  <c r="AB76" i="4"/>
  <c r="AC76" i="4"/>
  <c r="AD76" i="4"/>
  <c r="AB77" i="4"/>
  <c r="AC77" i="4"/>
  <c r="AD77" i="4"/>
  <c r="AB78" i="4"/>
  <c r="AC78" i="4"/>
  <c r="AD78" i="4"/>
  <c r="AB79" i="4"/>
  <c r="AC79" i="4"/>
  <c r="AD79" i="4"/>
  <c r="AB80" i="4"/>
  <c r="AC80" i="4"/>
  <c r="AD80" i="4"/>
  <c r="AB81" i="4"/>
  <c r="AC81" i="4"/>
  <c r="AD81" i="4"/>
  <c r="AB82" i="4"/>
  <c r="AC82" i="4"/>
  <c r="AD82" i="4"/>
  <c r="AB83" i="4"/>
  <c r="AC83" i="4"/>
  <c r="AD83" i="4"/>
  <c r="AB84" i="4"/>
  <c r="AC84" i="4"/>
  <c r="AD84" i="4"/>
  <c r="AB85" i="4"/>
  <c r="AC85" i="4"/>
  <c r="AD85" i="4"/>
  <c r="AB86" i="4"/>
  <c r="AC86" i="4"/>
  <c r="AD86" i="4"/>
  <c r="AB87" i="4"/>
  <c r="AC87" i="4"/>
  <c r="AD87" i="4"/>
  <c r="AB88" i="4"/>
  <c r="AC88" i="4"/>
  <c r="AD88" i="4"/>
  <c r="AB89" i="4"/>
  <c r="AC89" i="4"/>
  <c r="AD89" i="4"/>
  <c r="AB90" i="4"/>
  <c r="AC90" i="4"/>
  <c r="AD90" i="4"/>
  <c r="AB91" i="4"/>
  <c r="AC91" i="4"/>
  <c r="AD91" i="4"/>
  <c r="AB92" i="4"/>
  <c r="AC92" i="4"/>
  <c r="AD92" i="4"/>
  <c r="AB93" i="4"/>
  <c r="AC93" i="4"/>
  <c r="AD93" i="4"/>
  <c r="AB94" i="4"/>
  <c r="AC94" i="4"/>
  <c r="AD94" i="4"/>
  <c r="AB95" i="4"/>
  <c r="AC95" i="4"/>
  <c r="AD95" i="4"/>
  <c r="AB96" i="4"/>
  <c r="AC96" i="4"/>
  <c r="AD96" i="4"/>
  <c r="AB97" i="4"/>
  <c r="AC97" i="4"/>
  <c r="AD97" i="4"/>
  <c r="AB98" i="4"/>
  <c r="AC98" i="4"/>
  <c r="AD98" i="4"/>
  <c r="AB99" i="4"/>
  <c r="AC99" i="4"/>
  <c r="AD99" i="4"/>
  <c r="AB100" i="4"/>
  <c r="AC100" i="4"/>
  <c r="AD100" i="4"/>
  <c r="AB101" i="4"/>
  <c r="AC101" i="4"/>
  <c r="AD101" i="4"/>
  <c r="AB102" i="4"/>
  <c r="AC102" i="4"/>
  <c r="AD102" i="4"/>
  <c r="AB103" i="4"/>
  <c r="AC103" i="4"/>
  <c r="AD103" i="4"/>
  <c r="AB104" i="4"/>
  <c r="AC104" i="4"/>
  <c r="AD104" i="4"/>
  <c r="AB105" i="4"/>
  <c r="AC105" i="4"/>
  <c r="AD105" i="4"/>
  <c r="AB106" i="4"/>
  <c r="AC106" i="4"/>
  <c r="AD106" i="4"/>
  <c r="AB107" i="4"/>
  <c r="AC107" i="4"/>
  <c r="AD107" i="4"/>
  <c r="AB108" i="4"/>
  <c r="AC108" i="4"/>
  <c r="AD108" i="4"/>
  <c r="AB109" i="4"/>
  <c r="AC109" i="4"/>
  <c r="AD109" i="4"/>
  <c r="AB110" i="4"/>
  <c r="AC110" i="4"/>
  <c r="AD110" i="4"/>
  <c r="AB111" i="4"/>
  <c r="AC111" i="4"/>
  <c r="AD111" i="4"/>
  <c r="AB112" i="4"/>
  <c r="AC112" i="4"/>
  <c r="AD112" i="4"/>
  <c r="AB113" i="4"/>
  <c r="AC113" i="4"/>
  <c r="AD113" i="4"/>
  <c r="AB114" i="4"/>
  <c r="AC114" i="4"/>
  <c r="AD114" i="4"/>
  <c r="AB115" i="4"/>
  <c r="AC115" i="4"/>
  <c r="AD115" i="4"/>
  <c r="AB116" i="4"/>
  <c r="AC116" i="4"/>
  <c r="AD116" i="4"/>
  <c r="AB117" i="4"/>
  <c r="AC117" i="4"/>
  <c r="AD117" i="4"/>
  <c r="AB118" i="4"/>
  <c r="AC118" i="4"/>
  <c r="AD118" i="4"/>
  <c r="AB119" i="4"/>
  <c r="AC119" i="4"/>
  <c r="AD119" i="4"/>
  <c r="AB120" i="4"/>
  <c r="AC120" i="4"/>
  <c r="AD120" i="4"/>
  <c r="AB121" i="4"/>
  <c r="AC121" i="4"/>
  <c r="AD121" i="4"/>
  <c r="AB122" i="4"/>
  <c r="AC122" i="4"/>
  <c r="AD122" i="4"/>
  <c r="AB123" i="4"/>
  <c r="AC123" i="4"/>
  <c r="AD123" i="4"/>
  <c r="AB124" i="4"/>
  <c r="AC124" i="4"/>
  <c r="AD124" i="4"/>
  <c r="AB125" i="4"/>
  <c r="AC125" i="4"/>
  <c r="AD125" i="4"/>
  <c r="AB126" i="4"/>
  <c r="AC126" i="4"/>
  <c r="AD126" i="4"/>
  <c r="AB127" i="4"/>
  <c r="AC127" i="4"/>
  <c r="AD127" i="4"/>
  <c r="AB128" i="4"/>
  <c r="AC128" i="4"/>
  <c r="AD128" i="4"/>
  <c r="AB129" i="4"/>
  <c r="AC129" i="4"/>
  <c r="AD129" i="4"/>
  <c r="AB130" i="4"/>
  <c r="AC130" i="4"/>
  <c r="AD130" i="4"/>
  <c r="AB131" i="4"/>
  <c r="AC131" i="4"/>
  <c r="AD131" i="4"/>
  <c r="AB132" i="4"/>
  <c r="AC132" i="4"/>
  <c r="AD132" i="4"/>
  <c r="AB133" i="4"/>
  <c r="AC133" i="4"/>
  <c r="AD133" i="4"/>
  <c r="AB134" i="4"/>
  <c r="AC134" i="4"/>
  <c r="AD134" i="4"/>
  <c r="AB135" i="4"/>
  <c r="AC135" i="4"/>
  <c r="AD135" i="4"/>
  <c r="AB136" i="4"/>
  <c r="AC136" i="4"/>
  <c r="AD136" i="4"/>
  <c r="AB137" i="4"/>
  <c r="AC137" i="4"/>
  <c r="AD137" i="4"/>
  <c r="AB138" i="4"/>
  <c r="AC138" i="4"/>
  <c r="AD138" i="4"/>
  <c r="AB139" i="4"/>
  <c r="AC139" i="4"/>
  <c r="AD139" i="4"/>
  <c r="AB140" i="4"/>
  <c r="AC140" i="4"/>
  <c r="AD140" i="4"/>
  <c r="AB141" i="4"/>
  <c r="AC141" i="4"/>
  <c r="AD141" i="4"/>
  <c r="AB142" i="4"/>
  <c r="AC142" i="4"/>
  <c r="AD142" i="4"/>
  <c r="AB143" i="4"/>
  <c r="AC143" i="4"/>
  <c r="AD143" i="4"/>
  <c r="AB144" i="4"/>
  <c r="AC144" i="4"/>
  <c r="AD144" i="4"/>
  <c r="AB145" i="4"/>
  <c r="AC145" i="4"/>
  <c r="AD145" i="4"/>
  <c r="AB146" i="4"/>
  <c r="AC146" i="4"/>
  <c r="AD146" i="4"/>
  <c r="AB147" i="4"/>
  <c r="AC147" i="4"/>
  <c r="AD147" i="4"/>
  <c r="AB148" i="4"/>
  <c r="AC148" i="4"/>
  <c r="AD148" i="4"/>
  <c r="AB149" i="4"/>
  <c r="AC149" i="4"/>
  <c r="AD149" i="4"/>
  <c r="AB150" i="4"/>
  <c r="AC150" i="4"/>
  <c r="AD150" i="4"/>
  <c r="AB151" i="4"/>
  <c r="AC151" i="4"/>
  <c r="AD151" i="4"/>
  <c r="AB152" i="4"/>
  <c r="AC152" i="4"/>
  <c r="AD152" i="4"/>
  <c r="AB153" i="4"/>
  <c r="AC153" i="4"/>
  <c r="AD153" i="4"/>
  <c r="AB154" i="4"/>
  <c r="AC154" i="4"/>
  <c r="AD154" i="4"/>
  <c r="AB155" i="4"/>
  <c r="AC155" i="4"/>
  <c r="AD155" i="4"/>
  <c r="AB156" i="4"/>
  <c r="AC156" i="4"/>
  <c r="AD156" i="4"/>
  <c r="AB157" i="4"/>
  <c r="AC157" i="4"/>
  <c r="AD157" i="4"/>
  <c r="AB158" i="4"/>
  <c r="AC158" i="4"/>
  <c r="AD158" i="4"/>
  <c r="AB159" i="4"/>
  <c r="AC159" i="4"/>
  <c r="AD159" i="4"/>
  <c r="AB160" i="4"/>
  <c r="AC160" i="4"/>
  <c r="AD160" i="4"/>
  <c r="AB161" i="4"/>
  <c r="AC161" i="4"/>
  <c r="AD161" i="4"/>
  <c r="AB162" i="4"/>
  <c r="AC162" i="4"/>
  <c r="AD162" i="4"/>
  <c r="AB163" i="4"/>
  <c r="AC163" i="4"/>
  <c r="AD163" i="4"/>
  <c r="AB164" i="4"/>
  <c r="AC164" i="4"/>
  <c r="AD164" i="4"/>
  <c r="AB165" i="4"/>
  <c r="AC165" i="4"/>
  <c r="AD165" i="4"/>
  <c r="AB166" i="4"/>
  <c r="AC166" i="4"/>
  <c r="AD166" i="4"/>
  <c r="AB167" i="4"/>
  <c r="AC167" i="4"/>
  <c r="AD167" i="4"/>
  <c r="AB168" i="4"/>
  <c r="AC168" i="4"/>
  <c r="AD168" i="4"/>
  <c r="AB169" i="4"/>
  <c r="AC169" i="4"/>
  <c r="AD169" i="4"/>
  <c r="AB170" i="4"/>
  <c r="AC170" i="4"/>
  <c r="AD170" i="4"/>
  <c r="AB171" i="4"/>
  <c r="AC171" i="4"/>
  <c r="AD171" i="4"/>
  <c r="AB172" i="4"/>
  <c r="AC172" i="4"/>
  <c r="AD172" i="4"/>
  <c r="AB173" i="4"/>
  <c r="AC173" i="4"/>
  <c r="AD173" i="4"/>
  <c r="AB174" i="4"/>
  <c r="AC174" i="4"/>
  <c r="AD174" i="4"/>
  <c r="AB175" i="4"/>
  <c r="AC175" i="4"/>
  <c r="AD175" i="4"/>
  <c r="AB176" i="4"/>
  <c r="AC176" i="4"/>
  <c r="AD176" i="4"/>
  <c r="AB177" i="4"/>
  <c r="AC177" i="4"/>
  <c r="AD177" i="4"/>
  <c r="AB178" i="4"/>
  <c r="AC178" i="4"/>
  <c r="AD178" i="4"/>
  <c r="AB179" i="4"/>
  <c r="AC179" i="4"/>
  <c r="AD179" i="4"/>
  <c r="AB180" i="4"/>
  <c r="AC180" i="4"/>
  <c r="AD180" i="4"/>
  <c r="AB181" i="4"/>
  <c r="AC181" i="4"/>
  <c r="AD181" i="4"/>
  <c r="AB182" i="4"/>
  <c r="AC182" i="4"/>
  <c r="AD182" i="4"/>
  <c r="AB183" i="4"/>
  <c r="AC183" i="4"/>
  <c r="AD183" i="4"/>
  <c r="AB184" i="4"/>
  <c r="AC184" i="4"/>
  <c r="AD184" i="4"/>
  <c r="AB185" i="4"/>
  <c r="AC185" i="4"/>
  <c r="AD185" i="4"/>
  <c r="AB186" i="4"/>
  <c r="AC186" i="4"/>
  <c r="AD186" i="4"/>
  <c r="AB187" i="4"/>
  <c r="AC187" i="4"/>
  <c r="AD187" i="4"/>
  <c r="AB188" i="4"/>
  <c r="AC188" i="4"/>
  <c r="AD188" i="4"/>
  <c r="AB189" i="4"/>
  <c r="AC189" i="4"/>
  <c r="AD189" i="4"/>
  <c r="AB190" i="4"/>
  <c r="AC190" i="4"/>
  <c r="AD190" i="4"/>
  <c r="AB191" i="4"/>
  <c r="AC191" i="4"/>
  <c r="AD191" i="4"/>
  <c r="AB192" i="4"/>
  <c r="AC192" i="4"/>
  <c r="AD192" i="4"/>
  <c r="AB193" i="4"/>
  <c r="AC193" i="4"/>
  <c r="AD193" i="4"/>
  <c r="AB194" i="4"/>
  <c r="AC194" i="4"/>
  <c r="AD194" i="4"/>
  <c r="AB195" i="4"/>
  <c r="AC195" i="4"/>
  <c r="AD195" i="4"/>
  <c r="AB196" i="4"/>
  <c r="AC196" i="4"/>
  <c r="AD196" i="4"/>
  <c r="AB197" i="4"/>
  <c r="AC197" i="4"/>
  <c r="AD197" i="4"/>
  <c r="AB198" i="4"/>
  <c r="AC198" i="4"/>
  <c r="AD198" i="4"/>
  <c r="AB199" i="4"/>
  <c r="AC199" i="4"/>
  <c r="AD199" i="4"/>
  <c r="AB200" i="4"/>
  <c r="AC200" i="4"/>
  <c r="AD200" i="4"/>
  <c r="AB201" i="4"/>
  <c r="AC201" i="4"/>
  <c r="AD201" i="4"/>
  <c r="AB202" i="4"/>
  <c r="AC202" i="4"/>
  <c r="AD202" i="4"/>
  <c r="AB203" i="4"/>
  <c r="AC203" i="4"/>
  <c r="AD203" i="4"/>
  <c r="AB204" i="4"/>
  <c r="AC204" i="4"/>
  <c r="AD204" i="4"/>
  <c r="AB205" i="4"/>
  <c r="AC205" i="4"/>
  <c r="AD205" i="4"/>
  <c r="AB206" i="4"/>
  <c r="AC206" i="4"/>
  <c r="AD206" i="4"/>
  <c r="AB207" i="4"/>
  <c r="AC207" i="4"/>
  <c r="AD207" i="4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AB251" i="4"/>
  <c r="AC251" i="4"/>
  <c r="AD251" i="4"/>
  <c r="AB252" i="4"/>
  <c r="AC252" i="4"/>
  <c r="AD252" i="4"/>
  <c r="AB253" i="4"/>
  <c r="AC253" i="4"/>
  <c r="AD253" i="4"/>
  <c r="AB254" i="4"/>
  <c r="AC254" i="4"/>
  <c r="AD254" i="4"/>
  <c r="AB255" i="4"/>
  <c r="AC255" i="4"/>
  <c r="AD255" i="4"/>
  <c r="AB256" i="4"/>
  <c r="AC256" i="4"/>
  <c r="AD256" i="4"/>
  <c r="AB257" i="4"/>
  <c r="AC257" i="4"/>
  <c r="AD257" i="4"/>
  <c r="AB258" i="4"/>
  <c r="AC258" i="4"/>
  <c r="AD258" i="4"/>
  <c r="AB259" i="4"/>
  <c r="AC259" i="4"/>
  <c r="AD259" i="4"/>
  <c r="AB260" i="4"/>
  <c r="AC260" i="4"/>
  <c r="AD260" i="4"/>
  <c r="AB261" i="4"/>
  <c r="AC261" i="4"/>
  <c r="AD261" i="4"/>
  <c r="AB262" i="4"/>
  <c r="AC262" i="4"/>
  <c r="AD262" i="4"/>
  <c r="AB263" i="4"/>
  <c r="AC263" i="4"/>
  <c r="AD263" i="4"/>
  <c r="AB264" i="4"/>
  <c r="AC264" i="4"/>
  <c r="AD264" i="4"/>
  <c r="AB265" i="4"/>
  <c r="AC265" i="4"/>
  <c r="AD265" i="4"/>
  <c r="AB266" i="4"/>
  <c r="AC266" i="4"/>
  <c r="AD266" i="4"/>
  <c r="AB267" i="4"/>
  <c r="AC267" i="4"/>
  <c r="AD267" i="4"/>
  <c r="AB268" i="4"/>
  <c r="AC268" i="4"/>
  <c r="AD268" i="4"/>
  <c r="AB269" i="4"/>
  <c r="AC269" i="4"/>
  <c r="AD269" i="4"/>
  <c r="AB270" i="4"/>
  <c r="AC270" i="4"/>
  <c r="AD270" i="4"/>
  <c r="AB271" i="4"/>
  <c r="AC271" i="4"/>
  <c r="AD271" i="4"/>
  <c r="AB272" i="4"/>
  <c r="AC272" i="4"/>
  <c r="AD272" i="4"/>
  <c r="AB273" i="4"/>
  <c r="AC273" i="4"/>
  <c r="AD273" i="4"/>
  <c r="AB274" i="4"/>
  <c r="AC274" i="4"/>
  <c r="AD274" i="4"/>
  <c r="AB275" i="4"/>
  <c r="AC275" i="4"/>
  <c r="AD275" i="4"/>
  <c r="AB276" i="4"/>
  <c r="AC276" i="4"/>
  <c r="AD276" i="4"/>
  <c r="AB277" i="4"/>
  <c r="AC277" i="4"/>
  <c r="AD277" i="4"/>
  <c r="AB278" i="4"/>
  <c r="AC278" i="4"/>
  <c r="AD278" i="4"/>
  <c r="AB279" i="4"/>
  <c r="AC279" i="4"/>
  <c r="AD279" i="4"/>
  <c r="AB280" i="4"/>
  <c r="AC280" i="4"/>
  <c r="AD280" i="4"/>
  <c r="AB281" i="4"/>
  <c r="AC281" i="4"/>
  <c r="AD281" i="4"/>
  <c r="AB282" i="4"/>
  <c r="AC282" i="4"/>
  <c r="AD282" i="4"/>
  <c r="AB283" i="4"/>
  <c r="AC283" i="4"/>
  <c r="AD283" i="4"/>
  <c r="AB284" i="4"/>
  <c r="AC284" i="4"/>
  <c r="AD284" i="4"/>
  <c r="AB285" i="4"/>
  <c r="AC285" i="4"/>
  <c r="AD285" i="4"/>
  <c r="AB286" i="4"/>
  <c r="AC286" i="4"/>
  <c r="AD286" i="4"/>
  <c r="AB287" i="4"/>
  <c r="AC287" i="4"/>
  <c r="AD287" i="4"/>
  <c r="AB288" i="4"/>
  <c r="AC288" i="4"/>
  <c r="AD288" i="4"/>
  <c r="AB289" i="4"/>
  <c r="AC289" i="4"/>
  <c r="AD289" i="4"/>
  <c r="AB290" i="4"/>
  <c r="AC290" i="4"/>
  <c r="AD290" i="4"/>
  <c r="AB291" i="4"/>
  <c r="AC291" i="4"/>
  <c r="AD291" i="4"/>
  <c r="AB292" i="4"/>
  <c r="AC292" i="4"/>
  <c r="AD292" i="4"/>
  <c r="AB293" i="4"/>
  <c r="AC293" i="4"/>
  <c r="AD293" i="4"/>
  <c r="AB294" i="4"/>
  <c r="AC294" i="4"/>
  <c r="AD294" i="4"/>
  <c r="AB295" i="4"/>
  <c r="AC295" i="4"/>
  <c r="AD295" i="4"/>
  <c r="AB296" i="4"/>
  <c r="AC296" i="4"/>
  <c r="AD296" i="4"/>
  <c r="AB297" i="4"/>
  <c r="AC297" i="4"/>
  <c r="AD297" i="4"/>
  <c r="AB298" i="4"/>
  <c r="AC298" i="4"/>
  <c r="AD298" i="4"/>
  <c r="AB299" i="4"/>
  <c r="AC299" i="4"/>
  <c r="AD299" i="4"/>
  <c r="AB300" i="4"/>
  <c r="AC300" i="4"/>
  <c r="AD300" i="4"/>
  <c r="AB301" i="4"/>
  <c r="AC301" i="4"/>
  <c r="AD301" i="4"/>
  <c r="AB302" i="4"/>
  <c r="AC302" i="4"/>
  <c r="AD302" i="4"/>
  <c r="AB303" i="4"/>
  <c r="AC303" i="4"/>
  <c r="AD303" i="4"/>
  <c r="AB304" i="4"/>
  <c r="AC304" i="4"/>
  <c r="AD304" i="4"/>
  <c r="AB305" i="4"/>
  <c r="AC305" i="4"/>
  <c r="AD305" i="4"/>
  <c r="AB306" i="4"/>
  <c r="AC306" i="4"/>
  <c r="AD306" i="4"/>
  <c r="AB307" i="4"/>
  <c r="AC307" i="4"/>
  <c r="AD307" i="4"/>
  <c r="AB308" i="4"/>
  <c r="AC308" i="4"/>
  <c r="AD308" i="4"/>
  <c r="AB309" i="4"/>
  <c r="AC309" i="4"/>
  <c r="AD309" i="4"/>
  <c r="AB310" i="4"/>
  <c r="AC310" i="4"/>
  <c r="AD310" i="4"/>
  <c r="AB311" i="4"/>
  <c r="AC311" i="4"/>
  <c r="AD311" i="4"/>
  <c r="AB312" i="4"/>
  <c r="AC312" i="4"/>
  <c r="AD312" i="4"/>
  <c r="AB313" i="4"/>
  <c r="AC313" i="4"/>
  <c r="AD313" i="4"/>
  <c r="AB314" i="4"/>
  <c r="AC314" i="4"/>
  <c r="AD314" i="4"/>
  <c r="AB315" i="4"/>
  <c r="AC315" i="4"/>
  <c r="AD315" i="4"/>
  <c r="AB316" i="4"/>
  <c r="AC316" i="4"/>
  <c r="AD316" i="4"/>
  <c r="AB317" i="4"/>
  <c r="AC317" i="4"/>
  <c r="AD317" i="4"/>
  <c r="AB318" i="4"/>
  <c r="AC318" i="4"/>
  <c r="AD318" i="4"/>
  <c r="AB319" i="4"/>
  <c r="AC319" i="4"/>
  <c r="AD319" i="4"/>
  <c r="AB320" i="4"/>
  <c r="AC320" i="4"/>
  <c r="AD320" i="4"/>
  <c r="AB321" i="4"/>
  <c r="AC321" i="4"/>
  <c r="AD321" i="4"/>
  <c r="AB322" i="4"/>
  <c r="AC322" i="4"/>
  <c r="AD322" i="4"/>
  <c r="AB323" i="4"/>
  <c r="AC323" i="4"/>
  <c r="AD323" i="4"/>
  <c r="AB324" i="4"/>
  <c r="AC324" i="4"/>
  <c r="AD324" i="4"/>
  <c r="AB325" i="4"/>
  <c r="AC325" i="4"/>
  <c r="AD325" i="4"/>
  <c r="AB326" i="4"/>
  <c r="AC326" i="4"/>
  <c r="AD326" i="4"/>
  <c r="AB327" i="4"/>
  <c r="AC327" i="4"/>
  <c r="AD327" i="4"/>
  <c r="AB328" i="4"/>
  <c r="AC328" i="4"/>
  <c r="AD328" i="4"/>
  <c r="AB329" i="4"/>
  <c r="AC329" i="4"/>
  <c r="AD329" i="4"/>
  <c r="AB330" i="4"/>
  <c r="AC330" i="4"/>
  <c r="AD330" i="4"/>
  <c r="AB331" i="4"/>
  <c r="AC331" i="4"/>
  <c r="AD331" i="4"/>
  <c r="AB332" i="4"/>
  <c r="AC332" i="4"/>
  <c r="AD332" i="4"/>
  <c r="AB333" i="4"/>
  <c r="AC333" i="4"/>
  <c r="AD333" i="4"/>
  <c r="AB334" i="4"/>
  <c r="AC334" i="4"/>
  <c r="AD334" i="4"/>
  <c r="AB335" i="4"/>
  <c r="AC335" i="4"/>
  <c r="AD335" i="4"/>
  <c r="AB336" i="4"/>
  <c r="AC336" i="4"/>
  <c r="AD336" i="4"/>
  <c r="AB337" i="4"/>
  <c r="AC337" i="4"/>
  <c r="AD337" i="4"/>
  <c r="AB338" i="4"/>
  <c r="AC338" i="4"/>
  <c r="AD338" i="4"/>
  <c r="AB339" i="4"/>
  <c r="AC339" i="4"/>
  <c r="AD339" i="4"/>
  <c r="AB340" i="4"/>
  <c r="AC340" i="4"/>
  <c r="AD340" i="4"/>
  <c r="AB341" i="4"/>
  <c r="AC341" i="4"/>
  <c r="AD341" i="4"/>
  <c r="AB342" i="4"/>
  <c r="AC342" i="4"/>
  <c r="AD342" i="4"/>
  <c r="AB343" i="4"/>
  <c r="AC343" i="4"/>
  <c r="AD343" i="4"/>
  <c r="AB344" i="4"/>
  <c r="AC344" i="4"/>
  <c r="AD344" i="4"/>
  <c r="AB345" i="4"/>
  <c r="AC345" i="4"/>
  <c r="AD345" i="4"/>
  <c r="AB346" i="4"/>
  <c r="AC346" i="4"/>
  <c r="AD346" i="4"/>
  <c r="AB347" i="4"/>
  <c r="AC347" i="4"/>
  <c r="AD347" i="4"/>
  <c r="AB348" i="4"/>
  <c r="AC348" i="4"/>
  <c r="AD348" i="4"/>
  <c r="AB349" i="4"/>
  <c r="AC349" i="4"/>
  <c r="AD349" i="4"/>
  <c r="AB350" i="4"/>
  <c r="AC350" i="4"/>
  <c r="AD350" i="4"/>
  <c r="AB351" i="4"/>
  <c r="AC351" i="4"/>
  <c r="AD351" i="4"/>
  <c r="AB352" i="4"/>
  <c r="AC352" i="4"/>
  <c r="AD352" i="4"/>
  <c r="AB353" i="4"/>
  <c r="AC353" i="4"/>
  <c r="AD353" i="4"/>
  <c r="AB354" i="4"/>
  <c r="AC354" i="4"/>
  <c r="AD354" i="4"/>
  <c r="AB355" i="4"/>
  <c r="AC355" i="4"/>
  <c r="AD355" i="4"/>
  <c r="AB356" i="4"/>
  <c r="AC356" i="4"/>
  <c r="AD356" i="4"/>
  <c r="AB357" i="4"/>
  <c r="AC357" i="4"/>
  <c r="AD357" i="4"/>
  <c r="AB358" i="4"/>
  <c r="AC358" i="4"/>
  <c r="AD358" i="4"/>
  <c r="AB359" i="4"/>
  <c r="AC359" i="4"/>
  <c r="AD359" i="4"/>
  <c r="AB360" i="4"/>
  <c r="AC360" i="4"/>
  <c r="AD360" i="4"/>
  <c r="AB361" i="4"/>
  <c r="AC361" i="4"/>
  <c r="AD361" i="4"/>
  <c r="AB362" i="4"/>
  <c r="AC362" i="4"/>
  <c r="AD362" i="4"/>
  <c r="AB363" i="4"/>
  <c r="AC363" i="4"/>
  <c r="AD363" i="4"/>
  <c r="AB364" i="4"/>
  <c r="AC364" i="4"/>
  <c r="AD364" i="4"/>
  <c r="AB365" i="4"/>
  <c r="AC365" i="4"/>
  <c r="AD365" i="4"/>
  <c r="AB366" i="4"/>
  <c r="AC366" i="4"/>
  <c r="AD366" i="4"/>
  <c r="AB367" i="4"/>
  <c r="AC367" i="4"/>
  <c r="AD367" i="4"/>
  <c r="AB368" i="4"/>
  <c r="AC368" i="4"/>
  <c r="AD368" i="4"/>
  <c r="AB369" i="4"/>
  <c r="AC369" i="4"/>
  <c r="AD369" i="4"/>
  <c r="AB370" i="4"/>
  <c r="AC370" i="4"/>
  <c r="AD370" i="4"/>
  <c r="AB371" i="4"/>
  <c r="AC371" i="4"/>
  <c r="AD371" i="4"/>
  <c r="AB372" i="4"/>
  <c r="AC372" i="4"/>
  <c r="AD372" i="4"/>
  <c r="AB373" i="4"/>
  <c r="AC373" i="4"/>
  <c r="AD373" i="4"/>
  <c r="AB374" i="4"/>
  <c r="AC374" i="4"/>
  <c r="AD374" i="4"/>
  <c r="AB375" i="4"/>
  <c r="AC375" i="4"/>
  <c r="AD375" i="4"/>
  <c r="AB376" i="4"/>
  <c r="AC376" i="4"/>
  <c r="AD376" i="4"/>
  <c r="AB377" i="4"/>
  <c r="AC377" i="4"/>
  <c r="AD377" i="4"/>
  <c r="AB378" i="4"/>
  <c r="AC378" i="4"/>
  <c r="AD378" i="4"/>
  <c r="AB379" i="4"/>
  <c r="AC379" i="4"/>
  <c r="AD379" i="4"/>
  <c r="AB380" i="4"/>
  <c r="AC380" i="4"/>
  <c r="AD380" i="4"/>
  <c r="AB381" i="4"/>
  <c r="AC381" i="4"/>
  <c r="AD381" i="4"/>
  <c r="AB382" i="4"/>
  <c r="AC382" i="4"/>
  <c r="AD382" i="4"/>
  <c r="AB383" i="4"/>
  <c r="AC383" i="4"/>
  <c r="AD383" i="4"/>
  <c r="AB384" i="4"/>
  <c r="AC384" i="4"/>
  <c r="AD384" i="4"/>
  <c r="AB385" i="4"/>
  <c r="AC385" i="4"/>
  <c r="AD385" i="4"/>
  <c r="AB386" i="4"/>
  <c r="AC386" i="4"/>
  <c r="AD386" i="4"/>
  <c r="AB387" i="4"/>
  <c r="AC387" i="4"/>
  <c r="AD387" i="4"/>
  <c r="AB388" i="4"/>
  <c r="AC388" i="4"/>
  <c r="AD388" i="4"/>
  <c r="AB389" i="4"/>
  <c r="AC389" i="4"/>
  <c r="AD389" i="4"/>
  <c r="AB390" i="4"/>
  <c r="AC390" i="4"/>
  <c r="AD390" i="4"/>
  <c r="AB391" i="4"/>
  <c r="AC391" i="4"/>
  <c r="AD391" i="4"/>
  <c r="AB392" i="4"/>
  <c r="AC392" i="4"/>
  <c r="AD392" i="4"/>
  <c r="AB393" i="4"/>
  <c r="AC393" i="4"/>
  <c r="AD393" i="4"/>
  <c r="X5" i="4"/>
  <c r="Y5" i="4"/>
  <c r="Z5" i="4"/>
  <c r="X6" i="4"/>
  <c r="Y6" i="4"/>
  <c r="Z6" i="4"/>
  <c r="X7" i="4"/>
  <c r="Y7" i="4"/>
  <c r="Z7" i="4"/>
  <c r="X8" i="4"/>
  <c r="Y8" i="4"/>
  <c r="Z8" i="4"/>
  <c r="X9" i="4"/>
  <c r="Y9" i="4"/>
  <c r="Z9" i="4"/>
  <c r="X10" i="4"/>
  <c r="Y10" i="4"/>
  <c r="Z10" i="4"/>
  <c r="X11" i="4"/>
  <c r="Y11" i="4"/>
  <c r="Z11" i="4"/>
  <c r="X12" i="4"/>
  <c r="Y12" i="4"/>
  <c r="Z12" i="4"/>
  <c r="X13" i="4"/>
  <c r="Y13" i="4"/>
  <c r="Z13" i="4"/>
  <c r="X14" i="4"/>
  <c r="Y14" i="4"/>
  <c r="Z14" i="4"/>
  <c r="X15" i="4"/>
  <c r="Y15" i="4"/>
  <c r="Z15" i="4"/>
  <c r="X16" i="4"/>
  <c r="Y16" i="4"/>
  <c r="Z16" i="4"/>
  <c r="X17" i="4"/>
  <c r="Y17" i="4"/>
  <c r="Z17" i="4"/>
  <c r="X18" i="4"/>
  <c r="Y18" i="4"/>
  <c r="Z18" i="4"/>
  <c r="X19" i="4"/>
  <c r="Y19" i="4"/>
  <c r="Z19" i="4"/>
  <c r="X20" i="4"/>
  <c r="Y20" i="4"/>
  <c r="Z20" i="4"/>
  <c r="X21" i="4"/>
  <c r="Y21" i="4"/>
  <c r="Z21" i="4"/>
  <c r="X22" i="4"/>
  <c r="Y22" i="4"/>
  <c r="Z22" i="4"/>
  <c r="X23" i="4"/>
  <c r="Y23" i="4"/>
  <c r="Z23" i="4"/>
  <c r="X24" i="4"/>
  <c r="Y24" i="4"/>
  <c r="Z24" i="4"/>
  <c r="X25" i="4"/>
  <c r="Y25" i="4"/>
  <c r="Z25" i="4"/>
  <c r="X26" i="4"/>
  <c r="Y26" i="4"/>
  <c r="Z26" i="4"/>
  <c r="X27" i="4"/>
  <c r="Y27" i="4"/>
  <c r="Z27" i="4"/>
  <c r="X28" i="4"/>
  <c r="Y28" i="4"/>
  <c r="Z28" i="4"/>
  <c r="X29" i="4"/>
  <c r="Y29" i="4"/>
  <c r="Z29" i="4"/>
  <c r="X30" i="4"/>
  <c r="Y30" i="4"/>
  <c r="Z30" i="4"/>
  <c r="X31" i="4"/>
  <c r="Y31" i="4"/>
  <c r="Z31" i="4"/>
  <c r="X32" i="4"/>
  <c r="Y32" i="4"/>
  <c r="Z32" i="4"/>
  <c r="X33" i="4"/>
  <c r="Y33" i="4"/>
  <c r="Z33" i="4"/>
  <c r="X34" i="4"/>
  <c r="Y34" i="4"/>
  <c r="Z34" i="4"/>
  <c r="X35" i="4"/>
  <c r="Y35" i="4"/>
  <c r="Z35" i="4"/>
  <c r="X36" i="4"/>
  <c r="Y36" i="4"/>
  <c r="Z36" i="4"/>
  <c r="X37" i="4"/>
  <c r="Y37" i="4"/>
  <c r="Z37" i="4"/>
  <c r="X38" i="4"/>
  <c r="Y38" i="4"/>
  <c r="Z38" i="4"/>
  <c r="X39" i="4"/>
  <c r="Y39" i="4"/>
  <c r="Z39" i="4"/>
  <c r="X40" i="4"/>
  <c r="Y40" i="4"/>
  <c r="Z40" i="4"/>
  <c r="X41" i="4"/>
  <c r="Y41" i="4"/>
  <c r="Z41" i="4"/>
  <c r="X42" i="4"/>
  <c r="Y42" i="4"/>
  <c r="Z42" i="4"/>
  <c r="X43" i="4"/>
  <c r="Y43" i="4"/>
  <c r="Z43" i="4"/>
  <c r="X44" i="4"/>
  <c r="Y44" i="4"/>
  <c r="Z44" i="4"/>
  <c r="X45" i="4"/>
  <c r="Y45" i="4"/>
  <c r="Z45" i="4"/>
  <c r="X46" i="4"/>
  <c r="Y46" i="4"/>
  <c r="Z46" i="4"/>
  <c r="X47" i="4"/>
  <c r="Y47" i="4"/>
  <c r="Z47" i="4"/>
  <c r="X48" i="4"/>
  <c r="Y48" i="4"/>
  <c r="Z48" i="4"/>
  <c r="X49" i="4"/>
  <c r="Y49" i="4"/>
  <c r="Z49" i="4"/>
  <c r="X50" i="4"/>
  <c r="Y50" i="4"/>
  <c r="Z50" i="4"/>
  <c r="X51" i="4"/>
  <c r="Y51" i="4"/>
  <c r="Z51" i="4"/>
  <c r="X52" i="4"/>
  <c r="Y52" i="4"/>
  <c r="Z52" i="4"/>
  <c r="X53" i="4"/>
  <c r="Y53" i="4"/>
  <c r="Z53" i="4"/>
  <c r="X54" i="4"/>
  <c r="Y54" i="4"/>
  <c r="Z54" i="4"/>
  <c r="X55" i="4"/>
  <c r="Y55" i="4"/>
  <c r="Z55" i="4"/>
  <c r="X56" i="4"/>
  <c r="Y56" i="4"/>
  <c r="Z56" i="4"/>
  <c r="X57" i="4"/>
  <c r="Y57" i="4"/>
  <c r="Z57" i="4"/>
  <c r="X58" i="4"/>
  <c r="Y58" i="4"/>
  <c r="Z58" i="4"/>
  <c r="X59" i="4"/>
  <c r="Y59" i="4"/>
  <c r="Z59" i="4"/>
  <c r="X60" i="4"/>
  <c r="Y60" i="4"/>
  <c r="Z60" i="4"/>
  <c r="X61" i="4"/>
  <c r="Y61" i="4"/>
  <c r="Z61" i="4"/>
  <c r="X62" i="4"/>
  <c r="Y62" i="4"/>
  <c r="Z62" i="4"/>
  <c r="X63" i="4"/>
  <c r="Y63" i="4"/>
  <c r="Z63" i="4"/>
  <c r="X64" i="4"/>
  <c r="Y64" i="4"/>
  <c r="Z64" i="4"/>
  <c r="X65" i="4"/>
  <c r="Y65" i="4"/>
  <c r="Z65" i="4"/>
  <c r="X66" i="4"/>
  <c r="Y66" i="4"/>
  <c r="Z66" i="4"/>
  <c r="X67" i="4"/>
  <c r="Y67" i="4"/>
  <c r="Z67" i="4"/>
  <c r="X68" i="4"/>
  <c r="Y68" i="4"/>
  <c r="Z68" i="4"/>
  <c r="X69" i="4"/>
  <c r="Y69" i="4"/>
  <c r="Z69" i="4"/>
  <c r="X70" i="4"/>
  <c r="Y70" i="4"/>
  <c r="Z70" i="4"/>
  <c r="X71" i="4"/>
  <c r="Y71" i="4"/>
  <c r="Z71" i="4"/>
  <c r="X72" i="4"/>
  <c r="Y72" i="4"/>
  <c r="Z72" i="4"/>
  <c r="X73" i="4"/>
  <c r="Y73" i="4"/>
  <c r="Z73" i="4"/>
  <c r="X74" i="4"/>
  <c r="Y74" i="4"/>
  <c r="Z74" i="4"/>
  <c r="X75" i="4"/>
  <c r="Y75" i="4"/>
  <c r="Z75" i="4"/>
  <c r="X76" i="4"/>
  <c r="Y76" i="4"/>
  <c r="Z76" i="4"/>
  <c r="X77" i="4"/>
  <c r="Y77" i="4"/>
  <c r="Z77" i="4"/>
  <c r="X78" i="4"/>
  <c r="Y78" i="4"/>
  <c r="Z78" i="4"/>
  <c r="X79" i="4"/>
  <c r="Y79" i="4"/>
  <c r="Z79" i="4"/>
  <c r="X80" i="4"/>
  <c r="Y80" i="4"/>
  <c r="Z80" i="4"/>
  <c r="X81" i="4"/>
  <c r="Y81" i="4"/>
  <c r="Z81" i="4"/>
  <c r="X82" i="4"/>
  <c r="Y82" i="4"/>
  <c r="Z82" i="4"/>
  <c r="X83" i="4"/>
  <c r="Y83" i="4"/>
  <c r="Z83" i="4"/>
  <c r="X84" i="4"/>
  <c r="Y84" i="4"/>
  <c r="Z84" i="4"/>
  <c r="X85" i="4"/>
  <c r="Y85" i="4"/>
  <c r="Z85" i="4"/>
  <c r="X86" i="4"/>
  <c r="Y86" i="4"/>
  <c r="Z86" i="4"/>
  <c r="X87" i="4"/>
  <c r="Y87" i="4"/>
  <c r="Z87" i="4"/>
  <c r="X88" i="4"/>
  <c r="Y88" i="4"/>
  <c r="Z88" i="4"/>
  <c r="X89" i="4"/>
  <c r="Y89" i="4"/>
  <c r="Z89" i="4"/>
  <c r="X90" i="4"/>
  <c r="Y90" i="4"/>
  <c r="Z90" i="4"/>
  <c r="X91" i="4"/>
  <c r="Y91" i="4"/>
  <c r="Z91" i="4"/>
  <c r="X92" i="4"/>
  <c r="Y92" i="4"/>
  <c r="Z92" i="4"/>
  <c r="X93" i="4"/>
  <c r="Y93" i="4"/>
  <c r="Z93" i="4"/>
  <c r="X94" i="4"/>
  <c r="Y94" i="4"/>
  <c r="Z94" i="4"/>
  <c r="X95" i="4"/>
  <c r="Y95" i="4"/>
  <c r="Z95" i="4"/>
  <c r="X96" i="4"/>
  <c r="Y96" i="4"/>
  <c r="Z96" i="4"/>
  <c r="X97" i="4"/>
  <c r="Y97" i="4"/>
  <c r="Z97" i="4"/>
  <c r="X98" i="4"/>
  <c r="Y98" i="4"/>
  <c r="Z98" i="4"/>
  <c r="X99" i="4"/>
  <c r="Y99" i="4"/>
  <c r="Z99" i="4"/>
  <c r="X100" i="4"/>
  <c r="Y100" i="4"/>
  <c r="Z100" i="4"/>
  <c r="X101" i="4"/>
  <c r="Y101" i="4"/>
  <c r="Z101" i="4"/>
  <c r="X102" i="4"/>
  <c r="Y102" i="4"/>
  <c r="Z102" i="4"/>
  <c r="X103" i="4"/>
  <c r="Y103" i="4"/>
  <c r="Z103" i="4"/>
  <c r="X104" i="4"/>
  <c r="Y104" i="4"/>
  <c r="Z104" i="4"/>
  <c r="X105" i="4"/>
  <c r="Y105" i="4"/>
  <c r="Z105" i="4"/>
  <c r="X106" i="4"/>
  <c r="Y106" i="4"/>
  <c r="Z106" i="4"/>
  <c r="X107" i="4"/>
  <c r="Y107" i="4"/>
  <c r="Z107" i="4"/>
  <c r="X108" i="4"/>
  <c r="Y108" i="4"/>
  <c r="Z108" i="4"/>
  <c r="X109" i="4"/>
  <c r="Y109" i="4"/>
  <c r="Z109" i="4"/>
  <c r="X110" i="4"/>
  <c r="Y110" i="4"/>
  <c r="Z110" i="4"/>
  <c r="X111" i="4"/>
  <c r="Y111" i="4"/>
  <c r="Z111" i="4"/>
  <c r="X112" i="4"/>
  <c r="Y112" i="4"/>
  <c r="Z112" i="4"/>
  <c r="X113" i="4"/>
  <c r="Y113" i="4"/>
  <c r="Z113" i="4"/>
  <c r="X114" i="4"/>
  <c r="Y114" i="4"/>
  <c r="Z114" i="4"/>
  <c r="X115" i="4"/>
  <c r="Y115" i="4"/>
  <c r="Z115" i="4"/>
  <c r="X116" i="4"/>
  <c r="Y116" i="4"/>
  <c r="Z116" i="4"/>
  <c r="X117" i="4"/>
  <c r="Y117" i="4"/>
  <c r="Z117" i="4"/>
  <c r="X118" i="4"/>
  <c r="Y118" i="4"/>
  <c r="Z118" i="4"/>
  <c r="X119" i="4"/>
  <c r="Y119" i="4"/>
  <c r="Z119" i="4"/>
  <c r="X120" i="4"/>
  <c r="Y120" i="4"/>
  <c r="Z120" i="4"/>
  <c r="X121" i="4"/>
  <c r="Y121" i="4"/>
  <c r="Z121" i="4"/>
  <c r="X122" i="4"/>
  <c r="Y122" i="4"/>
  <c r="Z122" i="4"/>
  <c r="X123" i="4"/>
  <c r="Y123" i="4"/>
  <c r="Z123" i="4"/>
  <c r="X124" i="4"/>
  <c r="Y124" i="4"/>
  <c r="Z124" i="4"/>
  <c r="X125" i="4"/>
  <c r="Y125" i="4"/>
  <c r="Z125" i="4"/>
  <c r="X126" i="4"/>
  <c r="Y126" i="4"/>
  <c r="Z126" i="4"/>
  <c r="X127" i="4"/>
  <c r="Y127" i="4"/>
  <c r="Z127" i="4"/>
  <c r="X128" i="4"/>
  <c r="Y128" i="4"/>
  <c r="Z128" i="4"/>
  <c r="X129" i="4"/>
  <c r="Y129" i="4"/>
  <c r="Z129" i="4"/>
  <c r="X130" i="4"/>
  <c r="Y130" i="4"/>
  <c r="Z130" i="4"/>
  <c r="X131" i="4"/>
  <c r="Y131" i="4"/>
  <c r="Z131" i="4"/>
  <c r="X132" i="4"/>
  <c r="Y132" i="4"/>
  <c r="Z132" i="4"/>
  <c r="X133" i="4"/>
  <c r="Y133" i="4"/>
  <c r="Z133" i="4"/>
  <c r="X134" i="4"/>
  <c r="Y134" i="4"/>
  <c r="Z134" i="4"/>
  <c r="X135" i="4"/>
  <c r="Y135" i="4"/>
  <c r="Z135" i="4"/>
  <c r="X136" i="4"/>
  <c r="Y136" i="4"/>
  <c r="Z136" i="4"/>
  <c r="X137" i="4"/>
  <c r="Y137" i="4"/>
  <c r="Z137" i="4"/>
  <c r="X138" i="4"/>
  <c r="Y138" i="4"/>
  <c r="Z138" i="4"/>
  <c r="X139" i="4"/>
  <c r="Y139" i="4"/>
  <c r="Z139" i="4"/>
  <c r="X140" i="4"/>
  <c r="Y140" i="4"/>
  <c r="Z140" i="4"/>
  <c r="X141" i="4"/>
  <c r="Y141" i="4"/>
  <c r="Z141" i="4"/>
  <c r="X142" i="4"/>
  <c r="Y142" i="4"/>
  <c r="Z142" i="4"/>
  <c r="X143" i="4"/>
  <c r="Y143" i="4"/>
  <c r="Z143" i="4"/>
  <c r="X144" i="4"/>
  <c r="Y144" i="4"/>
  <c r="Z144" i="4"/>
  <c r="X145" i="4"/>
  <c r="Y145" i="4"/>
  <c r="Z145" i="4"/>
  <c r="X146" i="4"/>
  <c r="Y146" i="4"/>
  <c r="Z146" i="4"/>
  <c r="X147" i="4"/>
  <c r="Y147" i="4"/>
  <c r="Z147" i="4"/>
  <c r="X148" i="4"/>
  <c r="Y148" i="4"/>
  <c r="Z148" i="4"/>
  <c r="X149" i="4"/>
  <c r="Y149" i="4"/>
  <c r="Z149" i="4"/>
  <c r="X150" i="4"/>
  <c r="Y150" i="4"/>
  <c r="Z150" i="4"/>
  <c r="X151" i="4"/>
  <c r="Y151" i="4"/>
  <c r="Z151" i="4"/>
  <c r="X152" i="4"/>
  <c r="Y152" i="4"/>
  <c r="Z152" i="4"/>
  <c r="X153" i="4"/>
  <c r="Y153" i="4"/>
  <c r="Z153" i="4"/>
  <c r="X154" i="4"/>
  <c r="Y154" i="4"/>
  <c r="Z154" i="4"/>
  <c r="X155" i="4"/>
  <c r="Y155" i="4"/>
  <c r="Z155" i="4"/>
  <c r="X156" i="4"/>
  <c r="Y156" i="4"/>
  <c r="Z156" i="4"/>
  <c r="X157" i="4"/>
  <c r="Y157" i="4"/>
  <c r="Z157" i="4"/>
  <c r="X158" i="4"/>
  <c r="Y158" i="4"/>
  <c r="Z158" i="4"/>
  <c r="X159" i="4"/>
  <c r="Y159" i="4"/>
  <c r="Z159" i="4"/>
  <c r="X160" i="4"/>
  <c r="Y160" i="4"/>
  <c r="Z160" i="4"/>
  <c r="X161" i="4"/>
  <c r="Y161" i="4"/>
  <c r="Z161" i="4"/>
  <c r="X162" i="4"/>
  <c r="Y162" i="4"/>
  <c r="Z162" i="4"/>
  <c r="X163" i="4"/>
  <c r="Y163" i="4"/>
  <c r="Z163" i="4"/>
  <c r="X164" i="4"/>
  <c r="Y164" i="4"/>
  <c r="Z164" i="4"/>
  <c r="X165" i="4"/>
  <c r="Y165" i="4"/>
  <c r="Z165" i="4"/>
  <c r="X166" i="4"/>
  <c r="Y166" i="4"/>
  <c r="Z166" i="4"/>
  <c r="X167" i="4"/>
  <c r="Y167" i="4"/>
  <c r="Z167" i="4"/>
  <c r="X168" i="4"/>
  <c r="Y168" i="4"/>
  <c r="Z168" i="4"/>
  <c r="X169" i="4"/>
  <c r="Y169" i="4"/>
  <c r="Z169" i="4"/>
  <c r="X170" i="4"/>
  <c r="Y170" i="4"/>
  <c r="Z170" i="4"/>
  <c r="X171" i="4"/>
  <c r="Y171" i="4"/>
  <c r="Z171" i="4"/>
  <c r="X172" i="4"/>
  <c r="Y172" i="4"/>
  <c r="Z172" i="4"/>
  <c r="X173" i="4"/>
  <c r="Y173" i="4"/>
  <c r="Z173" i="4"/>
  <c r="X174" i="4"/>
  <c r="Y174" i="4"/>
  <c r="Z174" i="4"/>
  <c r="X175" i="4"/>
  <c r="Y175" i="4"/>
  <c r="Z175" i="4"/>
  <c r="X176" i="4"/>
  <c r="Y176" i="4"/>
  <c r="Z176" i="4"/>
  <c r="X177" i="4"/>
  <c r="Y177" i="4"/>
  <c r="Z177" i="4"/>
  <c r="X178" i="4"/>
  <c r="Y178" i="4"/>
  <c r="Z178" i="4"/>
  <c r="X179" i="4"/>
  <c r="Y179" i="4"/>
  <c r="Z179" i="4"/>
  <c r="X180" i="4"/>
  <c r="Y180" i="4"/>
  <c r="Z180" i="4"/>
  <c r="X181" i="4"/>
  <c r="Y181" i="4"/>
  <c r="Z181" i="4"/>
  <c r="X182" i="4"/>
  <c r="Y182" i="4"/>
  <c r="Z182" i="4"/>
  <c r="X183" i="4"/>
  <c r="Y183" i="4"/>
  <c r="Z183" i="4"/>
  <c r="X184" i="4"/>
  <c r="Y184" i="4"/>
  <c r="Z184" i="4"/>
  <c r="X185" i="4"/>
  <c r="Y185" i="4"/>
  <c r="Z185" i="4"/>
  <c r="X186" i="4"/>
  <c r="Y186" i="4"/>
  <c r="Z186" i="4"/>
  <c r="X187" i="4"/>
  <c r="Y187" i="4"/>
  <c r="Z187" i="4"/>
  <c r="X188" i="4"/>
  <c r="Y188" i="4"/>
  <c r="Z188" i="4"/>
  <c r="X189" i="4"/>
  <c r="Y189" i="4"/>
  <c r="Z189" i="4"/>
  <c r="X190" i="4"/>
  <c r="Y190" i="4"/>
  <c r="Z190" i="4"/>
  <c r="X191" i="4"/>
  <c r="Y191" i="4"/>
  <c r="Z191" i="4"/>
  <c r="X192" i="4"/>
  <c r="Y192" i="4"/>
  <c r="Z192" i="4"/>
  <c r="X193" i="4"/>
  <c r="Y193" i="4"/>
  <c r="Z193" i="4"/>
  <c r="X194" i="4"/>
  <c r="Y194" i="4"/>
  <c r="Z194" i="4"/>
  <c r="X195" i="4"/>
  <c r="Y195" i="4"/>
  <c r="Z195" i="4"/>
  <c r="X196" i="4"/>
  <c r="Y196" i="4"/>
  <c r="Z196" i="4"/>
  <c r="X197" i="4"/>
  <c r="Y197" i="4"/>
  <c r="Z197" i="4"/>
  <c r="X198" i="4"/>
  <c r="Y198" i="4"/>
  <c r="Z198" i="4"/>
  <c r="X199" i="4"/>
  <c r="Y199" i="4"/>
  <c r="Z199" i="4"/>
  <c r="X200" i="4"/>
  <c r="Y200" i="4"/>
  <c r="Z200" i="4"/>
  <c r="X201" i="4"/>
  <c r="Y201" i="4"/>
  <c r="Z201" i="4"/>
  <c r="X202" i="4"/>
  <c r="Y202" i="4"/>
  <c r="Z202" i="4"/>
  <c r="X203" i="4"/>
  <c r="Y203" i="4"/>
  <c r="Z203" i="4"/>
  <c r="X204" i="4"/>
  <c r="Y204" i="4"/>
  <c r="Z204" i="4"/>
  <c r="X205" i="4"/>
  <c r="Y205" i="4"/>
  <c r="Z205" i="4"/>
  <c r="X206" i="4"/>
  <c r="Y206" i="4"/>
  <c r="Z206" i="4"/>
  <c r="X207" i="4"/>
  <c r="Y207" i="4"/>
  <c r="Z207" i="4"/>
  <c r="X208" i="4"/>
  <c r="Y208" i="4"/>
  <c r="Z208" i="4"/>
  <c r="X209" i="4"/>
  <c r="Y209" i="4"/>
  <c r="Z209" i="4"/>
  <c r="X210" i="4"/>
  <c r="Y210" i="4"/>
  <c r="Z210" i="4"/>
  <c r="X211" i="4"/>
  <c r="Y211" i="4"/>
  <c r="Z211" i="4"/>
  <c r="X212" i="4"/>
  <c r="Y212" i="4"/>
  <c r="Z212" i="4"/>
  <c r="X213" i="4"/>
  <c r="Y213" i="4"/>
  <c r="Z213" i="4"/>
  <c r="X214" i="4"/>
  <c r="Y214" i="4"/>
  <c r="Z214" i="4"/>
  <c r="X215" i="4"/>
  <c r="Y215" i="4"/>
  <c r="Z215" i="4"/>
  <c r="X216" i="4"/>
  <c r="Y216" i="4"/>
  <c r="Z216" i="4"/>
  <c r="X217" i="4"/>
  <c r="Y217" i="4"/>
  <c r="Z217" i="4"/>
  <c r="X218" i="4"/>
  <c r="Y218" i="4"/>
  <c r="Z218" i="4"/>
  <c r="X219" i="4"/>
  <c r="Y219" i="4"/>
  <c r="Z219" i="4"/>
  <c r="X220" i="4"/>
  <c r="Y220" i="4"/>
  <c r="Z220" i="4"/>
  <c r="X221" i="4"/>
  <c r="Y221" i="4"/>
  <c r="Z221" i="4"/>
  <c r="X222" i="4"/>
  <c r="Y222" i="4"/>
  <c r="Z222" i="4"/>
  <c r="X223" i="4"/>
  <c r="Y223" i="4"/>
  <c r="Z223" i="4"/>
  <c r="X224" i="4"/>
  <c r="Y224" i="4"/>
  <c r="Z224" i="4"/>
  <c r="X225" i="4"/>
  <c r="Y225" i="4"/>
  <c r="Z225" i="4"/>
  <c r="X226" i="4"/>
  <c r="Y226" i="4"/>
  <c r="Z226" i="4"/>
  <c r="X227" i="4"/>
  <c r="Y227" i="4"/>
  <c r="Z227" i="4"/>
  <c r="X228" i="4"/>
  <c r="Y228" i="4"/>
  <c r="Z228" i="4"/>
  <c r="X229" i="4"/>
  <c r="Y229" i="4"/>
  <c r="Z229" i="4"/>
  <c r="X230" i="4"/>
  <c r="Y230" i="4"/>
  <c r="Z230" i="4"/>
  <c r="X231" i="4"/>
  <c r="Y231" i="4"/>
  <c r="Z231" i="4"/>
  <c r="X232" i="4"/>
  <c r="Y232" i="4"/>
  <c r="Z232" i="4"/>
  <c r="X233" i="4"/>
  <c r="Y233" i="4"/>
  <c r="Z233" i="4"/>
  <c r="X234" i="4"/>
  <c r="Y234" i="4"/>
  <c r="Z234" i="4"/>
  <c r="X235" i="4"/>
  <c r="Y235" i="4"/>
  <c r="Z235" i="4"/>
  <c r="X236" i="4"/>
  <c r="Y236" i="4"/>
  <c r="Z236" i="4"/>
  <c r="X237" i="4"/>
  <c r="Y237" i="4"/>
  <c r="Z237" i="4"/>
  <c r="X238" i="4"/>
  <c r="Y238" i="4"/>
  <c r="Z238" i="4"/>
  <c r="X239" i="4"/>
  <c r="Y239" i="4"/>
  <c r="Z239" i="4"/>
  <c r="X240" i="4"/>
  <c r="Y240" i="4"/>
  <c r="Z240" i="4"/>
  <c r="X241" i="4"/>
  <c r="Y241" i="4"/>
  <c r="Z241" i="4"/>
  <c r="X242" i="4"/>
  <c r="Y242" i="4"/>
  <c r="Z242" i="4"/>
  <c r="X243" i="4"/>
  <c r="Y243" i="4"/>
  <c r="Z243" i="4"/>
  <c r="X244" i="4"/>
  <c r="Y244" i="4"/>
  <c r="Z244" i="4"/>
  <c r="X245" i="4"/>
  <c r="Y245" i="4"/>
  <c r="Z245" i="4"/>
  <c r="X246" i="4"/>
  <c r="Y246" i="4"/>
  <c r="Z246" i="4"/>
  <c r="X247" i="4"/>
  <c r="Y247" i="4"/>
  <c r="Z247" i="4"/>
  <c r="X248" i="4"/>
  <c r="Y248" i="4"/>
  <c r="Z248" i="4"/>
  <c r="X249" i="4"/>
  <c r="Y249" i="4"/>
  <c r="Z249" i="4"/>
  <c r="X250" i="4"/>
  <c r="Y250" i="4"/>
  <c r="Z250" i="4"/>
  <c r="X251" i="4"/>
  <c r="Y251" i="4"/>
  <c r="Z251" i="4"/>
  <c r="X252" i="4"/>
  <c r="Y252" i="4"/>
  <c r="Z252" i="4"/>
  <c r="X253" i="4"/>
  <c r="Y253" i="4"/>
  <c r="Z253" i="4"/>
  <c r="X254" i="4"/>
  <c r="Y254" i="4"/>
  <c r="Z254" i="4"/>
  <c r="X255" i="4"/>
  <c r="Y255" i="4"/>
  <c r="Z255" i="4"/>
  <c r="X256" i="4"/>
  <c r="Y256" i="4"/>
  <c r="Z256" i="4"/>
  <c r="X257" i="4"/>
  <c r="Y257" i="4"/>
  <c r="Z257" i="4"/>
  <c r="X258" i="4"/>
  <c r="Y258" i="4"/>
  <c r="Z258" i="4"/>
  <c r="X259" i="4"/>
  <c r="Y259" i="4"/>
  <c r="Z259" i="4"/>
  <c r="X260" i="4"/>
  <c r="Y260" i="4"/>
  <c r="Z260" i="4"/>
  <c r="X261" i="4"/>
  <c r="Y261" i="4"/>
  <c r="Z261" i="4"/>
  <c r="X262" i="4"/>
  <c r="Y262" i="4"/>
  <c r="Z262" i="4"/>
  <c r="X263" i="4"/>
  <c r="Y263" i="4"/>
  <c r="Z263" i="4"/>
  <c r="X264" i="4"/>
  <c r="Y264" i="4"/>
  <c r="Z264" i="4"/>
  <c r="X265" i="4"/>
  <c r="Y265" i="4"/>
  <c r="Z265" i="4"/>
  <c r="X266" i="4"/>
  <c r="Y266" i="4"/>
  <c r="Z266" i="4"/>
  <c r="X267" i="4"/>
  <c r="Y267" i="4"/>
  <c r="Z267" i="4"/>
  <c r="X268" i="4"/>
  <c r="Y268" i="4"/>
  <c r="Z268" i="4"/>
  <c r="X269" i="4"/>
  <c r="Y269" i="4"/>
  <c r="Z269" i="4"/>
  <c r="X270" i="4"/>
  <c r="Y270" i="4"/>
  <c r="Z270" i="4"/>
  <c r="X271" i="4"/>
  <c r="Y271" i="4"/>
  <c r="Z271" i="4"/>
  <c r="X272" i="4"/>
  <c r="Y272" i="4"/>
  <c r="Z272" i="4"/>
  <c r="X273" i="4"/>
  <c r="Y273" i="4"/>
  <c r="Z273" i="4"/>
  <c r="X274" i="4"/>
  <c r="Y274" i="4"/>
  <c r="Z274" i="4"/>
  <c r="X275" i="4"/>
  <c r="Y275" i="4"/>
  <c r="Z275" i="4"/>
  <c r="X276" i="4"/>
  <c r="Y276" i="4"/>
  <c r="Z276" i="4"/>
  <c r="X277" i="4"/>
  <c r="Y277" i="4"/>
  <c r="Z277" i="4"/>
  <c r="X278" i="4"/>
  <c r="Y278" i="4"/>
  <c r="Z278" i="4"/>
  <c r="X279" i="4"/>
  <c r="Y279" i="4"/>
  <c r="Z279" i="4"/>
  <c r="X280" i="4"/>
  <c r="Y280" i="4"/>
  <c r="Z280" i="4"/>
  <c r="X281" i="4"/>
  <c r="Y281" i="4"/>
  <c r="Z281" i="4"/>
  <c r="X282" i="4"/>
  <c r="Y282" i="4"/>
  <c r="Z282" i="4"/>
  <c r="X283" i="4"/>
  <c r="Y283" i="4"/>
  <c r="Z283" i="4"/>
  <c r="X284" i="4"/>
  <c r="Y284" i="4"/>
  <c r="Z284" i="4"/>
  <c r="X285" i="4"/>
  <c r="Y285" i="4"/>
  <c r="Z285" i="4"/>
  <c r="X286" i="4"/>
  <c r="Y286" i="4"/>
  <c r="Z286" i="4"/>
  <c r="X287" i="4"/>
  <c r="Y287" i="4"/>
  <c r="Z287" i="4"/>
  <c r="X288" i="4"/>
  <c r="Y288" i="4"/>
  <c r="Z288" i="4"/>
  <c r="X289" i="4"/>
  <c r="Y289" i="4"/>
  <c r="Z289" i="4"/>
  <c r="X290" i="4"/>
  <c r="Y290" i="4"/>
  <c r="Z290" i="4"/>
  <c r="X291" i="4"/>
  <c r="Y291" i="4"/>
  <c r="Z291" i="4"/>
  <c r="X292" i="4"/>
  <c r="Y292" i="4"/>
  <c r="Z292" i="4"/>
  <c r="X293" i="4"/>
  <c r="Y293" i="4"/>
  <c r="Z293" i="4"/>
  <c r="X294" i="4"/>
  <c r="Y294" i="4"/>
  <c r="Z294" i="4"/>
  <c r="X295" i="4"/>
  <c r="Y295" i="4"/>
  <c r="Z295" i="4"/>
  <c r="X296" i="4"/>
  <c r="Y296" i="4"/>
  <c r="Z296" i="4"/>
  <c r="X297" i="4"/>
  <c r="Y297" i="4"/>
  <c r="Z297" i="4"/>
  <c r="X298" i="4"/>
  <c r="Y298" i="4"/>
  <c r="Z298" i="4"/>
  <c r="X299" i="4"/>
  <c r="Y299" i="4"/>
  <c r="Z299" i="4"/>
  <c r="X300" i="4"/>
  <c r="Y300" i="4"/>
  <c r="Z300" i="4"/>
  <c r="X301" i="4"/>
  <c r="Y301" i="4"/>
  <c r="Z301" i="4"/>
  <c r="X302" i="4"/>
  <c r="Y302" i="4"/>
  <c r="Z302" i="4"/>
  <c r="X303" i="4"/>
  <c r="Y303" i="4"/>
  <c r="Z303" i="4"/>
  <c r="X304" i="4"/>
  <c r="Y304" i="4"/>
  <c r="Z304" i="4"/>
  <c r="X305" i="4"/>
  <c r="Y305" i="4"/>
  <c r="Z305" i="4"/>
  <c r="X306" i="4"/>
  <c r="Y306" i="4"/>
  <c r="Z306" i="4"/>
  <c r="X307" i="4"/>
  <c r="Y307" i="4"/>
  <c r="Z307" i="4"/>
  <c r="X308" i="4"/>
  <c r="Y308" i="4"/>
  <c r="Z308" i="4"/>
  <c r="X309" i="4"/>
  <c r="Y309" i="4"/>
  <c r="Z309" i="4"/>
  <c r="X310" i="4"/>
  <c r="Y310" i="4"/>
  <c r="Z310" i="4"/>
  <c r="X311" i="4"/>
  <c r="Y311" i="4"/>
  <c r="Z311" i="4"/>
  <c r="X312" i="4"/>
  <c r="Y312" i="4"/>
  <c r="Z312" i="4"/>
  <c r="X313" i="4"/>
  <c r="Y313" i="4"/>
  <c r="Z313" i="4"/>
  <c r="X314" i="4"/>
  <c r="Y314" i="4"/>
  <c r="Z314" i="4"/>
  <c r="X315" i="4"/>
  <c r="Y315" i="4"/>
  <c r="Z315" i="4"/>
  <c r="X316" i="4"/>
  <c r="Y316" i="4"/>
  <c r="Z316" i="4"/>
  <c r="X317" i="4"/>
  <c r="Y317" i="4"/>
  <c r="Z317" i="4"/>
  <c r="X318" i="4"/>
  <c r="Y318" i="4"/>
  <c r="Z318" i="4"/>
  <c r="X319" i="4"/>
  <c r="Y319" i="4"/>
  <c r="Z319" i="4"/>
  <c r="X320" i="4"/>
  <c r="Y320" i="4"/>
  <c r="Z320" i="4"/>
  <c r="X321" i="4"/>
  <c r="Y321" i="4"/>
  <c r="Z321" i="4"/>
  <c r="X322" i="4"/>
  <c r="Y322" i="4"/>
  <c r="Z322" i="4"/>
  <c r="X323" i="4"/>
  <c r="Y323" i="4"/>
  <c r="Z323" i="4"/>
  <c r="X324" i="4"/>
  <c r="Y324" i="4"/>
  <c r="Z324" i="4"/>
  <c r="X325" i="4"/>
  <c r="Y325" i="4"/>
  <c r="Z325" i="4"/>
  <c r="X326" i="4"/>
  <c r="Y326" i="4"/>
  <c r="Z326" i="4"/>
  <c r="X327" i="4"/>
  <c r="Y327" i="4"/>
  <c r="Z327" i="4"/>
  <c r="X328" i="4"/>
  <c r="Y328" i="4"/>
  <c r="Z328" i="4"/>
  <c r="X329" i="4"/>
  <c r="Y329" i="4"/>
  <c r="Z329" i="4"/>
  <c r="X330" i="4"/>
  <c r="Y330" i="4"/>
  <c r="Z330" i="4"/>
  <c r="X331" i="4"/>
  <c r="Y331" i="4"/>
  <c r="Z331" i="4"/>
  <c r="X332" i="4"/>
  <c r="Y332" i="4"/>
  <c r="Z332" i="4"/>
  <c r="X333" i="4"/>
  <c r="Y333" i="4"/>
  <c r="Z333" i="4"/>
  <c r="X334" i="4"/>
  <c r="Y334" i="4"/>
  <c r="Z334" i="4"/>
  <c r="X335" i="4"/>
  <c r="Y335" i="4"/>
  <c r="Z335" i="4"/>
  <c r="X336" i="4"/>
  <c r="Y336" i="4"/>
  <c r="Z336" i="4"/>
  <c r="X337" i="4"/>
  <c r="Y337" i="4"/>
  <c r="Z337" i="4"/>
  <c r="X338" i="4"/>
  <c r="Y338" i="4"/>
  <c r="Z338" i="4"/>
  <c r="X339" i="4"/>
  <c r="Y339" i="4"/>
  <c r="Z339" i="4"/>
  <c r="X340" i="4"/>
  <c r="Y340" i="4"/>
  <c r="Z340" i="4"/>
  <c r="X341" i="4"/>
  <c r="Y341" i="4"/>
  <c r="Z341" i="4"/>
  <c r="X342" i="4"/>
  <c r="Y342" i="4"/>
  <c r="Z342" i="4"/>
  <c r="X343" i="4"/>
  <c r="Y343" i="4"/>
  <c r="Z343" i="4"/>
  <c r="X344" i="4"/>
  <c r="Y344" i="4"/>
  <c r="Z344" i="4"/>
  <c r="X345" i="4"/>
  <c r="Y345" i="4"/>
  <c r="Z345" i="4"/>
  <c r="X346" i="4"/>
  <c r="Y346" i="4"/>
  <c r="Z346" i="4"/>
  <c r="X347" i="4"/>
  <c r="Y347" i="4"/>
  <c r="Z347" i="4"/>
  <c r="X348" i="4"/>
  <c r="Y348" i="4"/>
  <c r="Z348" i="4"/>
  <c r="X349" i="4"/>
  <c r="Y349" i="4"/>
  <c r="Z349" i="4"/>
  <c r="X350" i="4"/>
  <c r="Y350" i="4"/>
  <c r="Z350" i="4"/>
  <c r="X351" i="4"/>
  <c r="Y351" i="4"/>
  <c r="Z351" i="4"/>
  <c r="X352" i="4"/>
  <c r="Y352" i="4"/>
  <c r="Z352" i="4"/>
  <c r="X353" i="4"/>
  <c r="Y353" i="4"/>
  <c r="Z353" i="4"/>
  <c r="X354" i="4"/>
  <c r="Y354" i="4"/>
  <c r="Z354" i="4"/>
  <c r="X355" i="4"/>
  <c r="Y355" i="4"/>
  <c r="Z355" i="4"/>
  <c r="X356" i="4"/>
  <c r="Y356" i="4"/>
  <c r="Z356" i="4"/>
  <c r="X357" i="4"/>
  <c r="Y357" i="4"/>
  <c r="Z357" i="4"/>
  <c r="X358" i="4"/>
  <c r="Y358" i="4"/>
  <c r="Z358" i="4"/>
  <c r="X359" i="4"/>
  <c r="Y359" i="4"/>
  <c r="Z359" i="4"/>
  <c r="X360" i="4"/>
  <c r="Y360" i="4"/>
  <c r="Z360" i="4"/>
  <c r="X361" i="4"/>
  <c r="Y361" i="4"/>
  <c r="Z361" i="4"/>
  <c r="X362" i="4"/>
  <c r="Y362" i="4"/>
  <c r="Z362" i="4"/>
  <c r="X363" i="4"/>
  <c r="Y363" i="4"/>
  <c r="Z363" i="4"/>
  <c r="X364" i="4"/>
  <c r="Y364" i="4"/>
  <c r="Z364" i="4"/>
  <c r="X365" i="4"/>
  <c r="Y365" i="4"/>
  <c r="Z365" i="4"/>
  <c r="X366" i="4"/>
  <c r="Y366" i="4"/>
  <c r="Z366" i="4"/>
  <c r="X367" i="4"/>
  <c r="Y367" i="4"/>
  <c r="Z367" i="4"/>
  <c r="X368" i="4"/>
  <c r="Y368" i="4"/>
  <c r="Z368" i="4"/>
  <c r="X369" i="4"/>
  <c r="Y369" i="4"/>
  <c r="Z369" i="4"/>
  <c r="X370" i="4"/>
  <c r="Y370" i="4"/>
  <c r="Z370" i="4"/>
  <c r="X371" i="4"/>
  <c r="Y371" i="4"/>
  <c r="Z371" i="4"/>
  <c r="X372" i="4"/>
  <c r="Y372" i="4"/>
  <c r="Z372" i="4"/>
  <c r="X373" i="4"/>
  <c r="Y373" i="4"/>
  <c r="Z373" i="4"/>
  <c r="X374" i="4"/>
  <c r="Y374" i="4"/>
  <c r="Z374" i="4"/>
  <c r="X375" i="4"/>
  <c r="Y375" i="4"/>
  <c r="Z375" i="4"/>
  <c r="X376" i="4"/>
  <c r="Y376" i="4"/>
  <c r="Z376" i="4"/>
  <c r="X377" i="4"/>
  <c r="Y377" i="4"/>
  <c r="Z377" i="4"/>
  <c r="X378" i="4"/>
  <c r="Y378" i="4"/>
  <c r="Z378" i="4"/>
  <c r="X379" i="4"/>
  <c r="Y379" i="4"/>
  <c r="Z379" i="4"/>
  <c r="X380" i="4"/>
  <c r="Y380" i="4"/>
  <c r="Z380" i="4"/>
  <c r="X381" i="4"/>
  <c r="Y381" i="4"/>
  <c r="Z381" i="4"/>
  <c r="X382" i="4"/>
  <c r="Y382" i="4"/>
  <c r="Z382" i="4"/>
  <c r="X383" i="4"/>
  <c r="Y383" i="4"/>
  <c r="Z383" i="4"/>
  <c r="X384" i="4"/>
  <c r="Y384" i="4"/>
  <c r="Z384" i="4"/>
  <c r="X385" i="4"/>
  <c r="Y385" i="4"/>
  <c r="Z385" i="4"/>
  <c r="X386" i="4"/>
  <c r="Y386" i="4"/>
  <c r="Z386" i="4"/>
  <c r="X387" i="4"/>
  <c r="Y387" i="4"/>
  <c r="Z387" i="4"/>
  <c r="X388" i="4"/>
  <c r="Y388" i="4"/>
  <c r="Z388" i="4"/>
  <c r="X389" i="4"/>
  <c r="Y389" i="4"/>
  <c r="Z389" i="4"/>
  <c r="X390" i="4"/>
  <c r="Y390" i="4"/>
  <c r="Z390" i="4"/>
  <c r="X391" i="4"/>
  <c r="Y391" i="4"/>
  <c r="Z391" i="4"/>
  <c r="X392" i="4"/>
  <c r="Y392" i="4"/>
  <c r="Z392" i="4"/>
  <c r="X393" i="4"/>
  <c r="Y393" i="4"/>
  <c r="Z393" i="4"/>
  <c r="T5" i="4"/>
  <c r="U5" i="4"/>
  <c r="V5" i="4"/>
  <c r="T6" i="4"/>
  <c r="U6" i="4"/>
  <c r="V6" i="4"/>
  <c r="T7" i="4"/>
  <c r="U7" i="4"/>
  <c r="V7" i="4"/>
  <c r="T8" i="4"/>
  <c r="U8" i="4"/>
  <c r="V8" i="4"/>
  <c r="T9" i="4"/>
  <c r="U9" i="4"/>
  <c r="V9" i="4"/>
  <c r="T10" i="4"/>
  <c r="U10" i="4"/>
  <c r="V10" i="4"/>
  <c r="T11" i="4"/>
  <c r="U11" i="4"/>
  <c r="V11" i="4"/>
  <c r="T12" i="4"/>
  <c r="U12" i="4"/>
  <c r="V12" i="4"/>
  <c r="T13" i="4"/>
  <c r="U13" i="4"/>
  <c r="V13" i="4"/>
  <c r="T14" i="4"/>
  <c r="U14" i="4"/>
  <c r="V14" i="4"/>
  <c r="T15" i="4"/>
  <c r="U15" i="4"/>
  <c r="V15" i="4"/>
  <c r="T16" i="4"/>
  <c r="U16" i="4"/>
  <c r="V16" i="4"/>
  <c r="T17" i="4"/>
  <c r="U17" i="4"/>
  <c r="V17" i="4"/>
  <c r="T18" i="4"/>
  <c r="U18" i="4"/>
  <c r="V18" i="4"/>
  <c r="T19" i="4"/>
  <c r="U19" i="4"/>
  <c r="V19" i="4"/>
  <c r="T20" i="4"/>
  <c r="U20" i="4"/>
  <c r="V20" i="4"/>
  <c r="T21" i="4"/>
  <c r="U21" i="4"/>
  <c r="V21" i="4"/>
  <c r="T22" i="4"/>
  <c r="U22" i="4"/>
  <c r="V22" i="4"/>
  <c r="T23" i="4"/>
  <c r="U23" i="4"/>
  <c r="V23" i="4"/>
  <c r="T24" i="4"/>
  <c r="U24" i="4"/>
  <c r="V24" i="4"/>
  <c r="T25" i="4"/>
  <c r="U25" i="4"/>
  <c r="V25" i="4"/>
  <c r="T26" i="4"/>
  <c r="U26" i="4"/>
  <c r="V26" i="4"/>
  <c r="T27" i="4"/>
  <c r="U27" i="4"/>
  <c r="V27" i="4"/>
  <c r="T28" i="4"/>
  <c r="U28" i="4"/>
  <c r="V28" i="4"/>
  <c r="T29" i="4"/>
  <c r="U29" i="4"/>
  <c r="V29" i="4"/>
  <c r="T30" i="4"/>
  <c r="U30" i="4"/>
  <c r="V30" i="4"/>
  <c r="T31" i="4"/>
  <c r="U31" i="4"/>
  <c r="V31" i="4"/>
  <c r="T32" i="4"/>
  <c r="U32" i="4"/>
  <c r="V32" i="4"/>
  <c r="T33" i="4"/>
  <c r="U33" i="4"/>
  <c r="V33" i="4"/>
  <c r="T34" i="4"/>
  <c r="U34" i="4"/>
  <c r="V34" i="4"/>
  <c r="T35" i="4"/>
  <c r="U35" i="4"/>
  <c r="V35" i="4"/>
  <c r="T36" i="4"/>
  <c r="U36" i="4"/>
  <c r="V36" i="4"/>
  <c r="T37" i="4"/>
  <c r="U37" i="4"/>
  <c r="V37" i="4"/>
  <c r="T38" i="4"/>
  <c r="U38" i="4"/>
  <c r="V38" i="4"/>
  <c r="T39" i="4"/>
  <c r="U39" i="4"/>
  <c r="V39" i="4"/>
  <c r="T40" i="4"/>
  <c r="U40" i="4"/>
  <c r="V40" i="4"/>
  <c r="T41" i="4"/>
  <c r="U41" i="4"/>
  <c r="V41" i="4"/>
  <c r="T42" i="4"/>
  <c r="U42" i="4"/>
  <c r="V42" i="4"/>
  <c r="T43" i="4"/>
  <c r="U43" i="4"/>
  <c r="V43" i="4"/>
  <c r="T44" i="4"/>
  <c r="U44" i="4"/>
  <c r="V44" i="4"/>
  <c r="T45" i="4"/>
  <c r="U45" i="4"/>
  <c r="V45" i="4"/>
  <c r="T46" i="4"/>
  <c r="U46" i="4"/>
  <c r="V46" i="4"/>
  <c r="T47" i="4"/>
  <c r="U47" i="4"/>
  <c r="V47" i="4"/>
  <c r="T48" i="4"/>
  <c r="U48" i="4"/>
  <c r="V48" i="4"/>
  <c r="T49" i="4"/>
  <c r="U49" i="4"/>
  <c r="V49" i="4"/>
  <c r="T50" i="4"/>
  <c r="U50" i="4"/>
  <c r="V50" i="4"/>
  <c r="T51" i="4"/>
  <c r="U51" i="4"/>
  <c r="V51" i="4"/>
  <c r="T52" i="4"/>
  <c r="U52" i="4"/>
  <c r="V52" i="4"/>
  <c r="T53" i="4"/>
  <c r="U53" i="4"/>
  <c r="V53" i="4"/>
  <c r="T54" i="4"/>
  <c r="U54" i="4"/>
  <c r="V54" i="4"/>
  <c r="T55" i="4"/>
  <c r="U55" i="4"/>
  <c r="V55" i="4"/>
  <c r="T56" i="4"/>
  <c r="U56" i="4"/>
  <c r="V56" i="4"/>
  <c r="T57" i="4"/>
  <c r="U57" i="4"/>
  <c r="V57" i="4"/>
  <c r="T58" i="4"/>
  <c r="U58" i="4"/>
  <c r="V58" i="4"/>
  <c r="T59" i="4"/>
  <c r="U59" i="4"/>
  <c r="V59" i="4"/>
  <c r="T60" i="4"/>
  <c r="U60" i="4"/>
  <c r="V60" i="4"/>
  <c r="T61" i="4"/>
  <c r="U61" i="4"/>
  <c r="V61" i="4"/>
  <c r="T62" i="4"/>
  <c r="U62" i="4"/>
  <c r="V62" i="4"/>
  <c r="T63" i="4"/>
  <c r="U63" i="4"/>
  <c r="V63" i="4"/>
  <c r="T64" i="4"/>
  <c r="U64" i="4"/>
  <c r="V64" i="4"/>
  <c r="T65" i="4"/>
  <c r="U65" i="4"/>
  <c r="V65" i="4"/>
  <c r="T66" i="4"/>
  <c r="U66" i="4"/>
  <c r="V66" i="4"/>
  <c r="T67" i="4"/>
  <c r="U67" i="4"/>
  <c r="V67" i="4"/>
  <c r="T68" i="4"/>
  <c r="U68" i="4"/>
  <c r="V68" i="4"/>
  <c r="T69" i="4"/>
  <c r="U69" i="4"/>
  <c r="V69" i="4"/>
  <c r="T70" i="4"/>
  <c r="U70" i="4"/>
  <c r="V70" i="4"/>
  <c r="T71" i="4"/>
  <c r="U71" i="4"/>
  <c r="V71" i="4"/>
  <c r="T72" i="4"/>
  <c r="U72" i="4"/>
  <c r="V72" i="4"/>
  <c r="T73" i="4"/>
  <c r="U73" i="4"/>
  <c r="V73" i="4"/>
  <c r="T74" i="4"/>
  <c r="U74" i="4"/>
  <c r="V74" i="4"/>
  <c r="T75" i="4"/>
  <c r="U75" i="4"/>
  <c r="V75" i="4"/>
  <c r="T76" i="4"/>
  <c r="U76" i="4"/>
  <c r="V76" i="4"/>
  <c r="T77" i="4"/>
  <c r="U77" i="4"/>
  <c r="V77" i="4"/>
  <c r="T78" i="4"/>
  <c r="U78" i="4"/>
  <c r="V78" i="4"/>
  <c r="T79" i="4"/>
  <c r="U79" i="4"/>
  <c r="V79" i="4"/>
  <c r="T80" i="4"/>
  <c r="U80" i="4"/>
  <c r="V80" i="4"/>
  <c r="T81" i="4"/>
  <c r="U81" i="4"/>
  <c r="V81" i="4"/>
  <c r="T82" i="4"/>
  <c r="U82" i="4"/>
  <c r="V82" i="4"/>
  <c r="T83" i="4"/>
  <c r="U83" i="4"/>
  <c r="V83" i="4"/>
  <c r="T84" i="4"/>
  <c r="U84" i="4"/>
  <c r="V84" i="4"/>
  <c r="T85" i="4"/>
  <c r="U85" i="4"/>
  <c r="V85" i="4"/>
  <c r="T86" i="4"/>
  <c r="U86" i="4"/>
  <c r="V86" i="4"/>
  <c r="T87" i="4"/>
  <c r="U87" i="4"/>
  <c r="V87" i="4"/>
  <c r="T88" i="4"/>
  <c r="U88" i="4"/>
  <c r="V88" i="4"/>
  <c r="T89" i="4"/>
  <c r="U89" i="4"/>
  <c r="V89" i="4"/>
  <c r="T90" i="4"/>
  <c r="U90" i="4"/>
  <c r="V90" i="4"/>
  <c r="T91" i="4"/>
  <c r="U91" i="4"/>
  <c r="V91" i="4"/>
  <c r="T92" i="4"/>
  <c r="U92" i="4"/>
  <c r="V92" i="4"/>
  <c r="T93" i="4"/>
  <c r="U93" i="4"/>
  <c r="V93" i="4"/>
  <c r="T94" i="4"/>
  <c r="U94" i="4"/>
  <c r="V94" i="4"/>
  <c r="T95" i="4"/>
  <c r="U95" i="4"/>
  <c r="V95" i="4"/>
  <c r="T96" i="4"/>
  <c r="U96" i="4"/>
  <c r="V96" i="4"/>
  <c r="T97" i="4"/>
  <c r="U97" i="4"/>
  <c r="V97" i="4"/>
  <c r="T98" i="4"/>
  <c r="U98" i="4"/>
  <c r="V98" i="4"/>
  <c r="T99" i="4"/>
  <c r="U99" i="4"/>
  <c r="V99" i="4"/>
  <c r="T100" i="4"/>
  <c r="U100" i="4"/>
  <c r="V100" i="4"/>
  <c r="T101" i="4"/>
  <c r="U101" i="4"/>
  <c r="V101" i="4"/>
  <c r="T102" i="4"/>
  <c r="U102" i="4"/>
  <c r="V102" i="4"/>
  <c r="T103" i="4"/>
  <c r="U103" i="4"/>
  <c r="V103" i="4"/>
  <c r="T104" i="4"/>
  <c r="U104" i="4"/>
  <c r="V104" i="4"/>
  <c r="T105" i="4"/>
  <c r="U105" i="4"/>
  <c r="V105" i="4"/>
  <c r="T106" i="4"/>
  <c r="U106" i="4"/>
  <c r="V106" i="4"/>
  <c r="T107" i="4"/>
  <c r="U107" i="4"/>
  <c r="V107" i="4"/>
  <c r="T108" i="4"/>
  <c r="U108" i="4"/>
  <c r="V108" i="4"/>
  <c r="T109" i="4"/>
  <c r="U109" i="4"/>
  <c r="V109" i="4"/>
  <c r="T110" i="4"/>
  <c r="U110" i="4"/>
  <c r="V110" i="4"/>
  <c r="T111" i="4"/>
  <c r="U111" i="4"/>
  <c r="V111" i="4"/>
  <c r="T112" i="4"/>
  <c r="U112" i="4"/>
  <c r="V112" i="4"/>
  <c r="T113" i="4"/>
  <c r="U113" i="4"/>
  <c r="V113" i="4"/>
  <c r="T114" i="4"/>
  <c r="U114" i="4"/>
  <c r="V114" i="4"/>
  <c r="T115" i="4"/>
  <c r="U115" i="4"/>
  <c r="V115" i="4"/>
  <c r="T116" i="4"/>
  <c r="U116" i="4"/>
  <c r="V116" i="4"/>
  <c r="T117" i="4"/>
  <c r="U117" i="4"/>
  <c r="V117" i="4"/>
  <c r="T118" i="4"/>
  <c r="U118" i="4"/>
  <c r="V118" i="4"/>
  <c r="T119" i="4"/>
  <c r="U119" i="4"/>
  <c r="V119" i="4"/>
  <c r="T120" i="4"/>
  <c r="U120" i="4"/>
  <c r="V120" i="4"/>
  <c r="T121" i="4"/>
  <c r="U121" i="4"/>
  <c r="V121" i="4"/>
  <c r="T122" i="4"/>
  <c r="U122" i="4"/>
  <c r="V122" i="4"/>
  <c r="T123" i="4"/>
  <c r="U123" i="4"/>
  <c r="V123" i="4"/>
  <c r="T124" i="4"/>
  <c r="U124" i="4"/>
  <c r="V124" i="4"/>
  <c r="T125" i="4"/>
  <c r="U125" i="4"/>
  <c r="V125" i="4"/>
  <c r="T126" i="4"/>
  <c r="U126" i="4"/>
  <c r="V126" i="4"/>
  <c r="T127" i="4"/>
  <c r="U127" i="4"/>
  <c r="V127" i="4"/>
  <c r="T128" i="4"/>
  <c r="U128" i="4"/>
  <c r="V128" i="4"/>
  <c r="T129" i="4"/>
  <c r="U129" i="4"/>
  <c r="V129" i="4"/>
  <c r="T130" i="4"/>
  <c r="U130" i="4"/>
  <c r="V130" i="4"/>
  <c r="T131" i="4"/>
  <c r="U131" i="4"/>
  <c r="V131" i="4"/>
  <c r="T132" i="4"/>
  <c r="U132" i="4"/>
  <c r="V132" i="4"/>
  <c r="T133" i="4"/>
  <c r="U133" i="4"/>
  <c r="V133" i="4"/>
  <c r="T134" i="4"/>
  <c r="U134" i="4"/>
  <c r="V134" i="4"/>
  <c r="T135" i="4"/>
  <c r="U135" i="4"/>
  <c r="V135" i="4"/>
  <c r="T136" i="4"/>
  <c r="U136" i="4"/>
  <c r="V136" i="4"/>
  <c r="T137" i="4"/>
  <c r="U137" i="4"/>
  <c r="V137" i="4"/>
  <c r="T138" i="4"/>
  <c r="U138" i="4"/>
  <c r="V138" i="4"/>
  <c r="T139" i="4"/>
  <c r="U139" i="4"/>
  <c r="V139" i="4"/>
  <c r="T140" i="4"/>
  <c r="U140" i="4"/>
  <c r="V140" i="4"/>
  <c r="T141" i="4"/>
  <c r="U141" i="4"/>
  <c r="V141" i="4"/>
  <c r="T142" i="4"/>
  <c r="U142" i="4"/>
  <c r="V142" i="4"/>
  <c r="T143" i="4"/>
  <c r="U143" i="4"/>
  <c r="V143" i="4"/>
  <c r="T144" i="4"/>
  <c r="U144" i="4"/>
  <c r="V144" i="4"/>
  <c r="T145" i="4"/>
  <c r="U145" i="4"/>
  <c r="V145" i="4"/>
  <c r="T146" i="4"/>
  <c r="U146" i="4"/>
  <c r="V146" i="4"/>
  <c r="T147" i="4"/>
  <c r="U147" i="4"/>
  <c r="V147" i="4"/>
  <c r="T148" i="4"/>
  <c r="U148" i="4"/>
  <c r="V148" i="4"/>
  <c r="T149" i="4"/>
  <c r="U149" i="4"/>
  <c r="V149" i="4"/>
  <c r="T150" i="4"/>
  <c r="U150" i="4"/>
  <c r="V150" i="4"/>
  <c r="T151" i="4"/>
  <c r="U151" i="4"/>
  <c r="V151" i="4"/>
  <c r="T152" i="4"/>
  <c r="U152" i="4"/>
  <c r="V152" i="4"/>
  <c r="T153" i="4"/>
  <c r="U153" i="4"/>
  <c r="V153" i="4"/>
  <c r="T154" i="4"/>
  <c r="U154" i="4"/>
  <c r="V154" i="4"/>
  <c r="T155" i="4"/>
  <c r="U155" i="4"/>
  <c r="V155" i="4"/>
  <c r="T156" i="4"/>
  <c r="U156" i="4"/>
  <c r="V156" i="4"/>
  <c r="T157" i="4"/>
  <c r="U157" i="4"/>
  <c r="V157" i="4"/>
  <c r="T158" i="4"/>
  <c r="U158" i="4"/>
  <c r="V158" i="4"/>
  <c r="T159" i="4"/>
  <c r="U159" i="4"/>
  <c r="V159" i="4"/>
  <c r="T160" i="4"/>
  <c r="U160" i="4"/>
  <c r="V160" i="4"/>
  <c r="T161" i="4"/>
  <c r="U161" i="4"/>
  <c r="V161" i="4"/>
  <c r="T162" i="4"/>
  <c r="U162" i="4"/>
  <c r="V162" i="4"/>
  <c r="T163" i="4"/>
  <c r="U163" i="4"/>
  <c r="V163" i="4"/>
  <c r="T164" i="4"/>
  <c r="U164" i="4"/>
  <c r="V164" i="4"/>
  <c r="T165" i="4"/>
  <c r="U165" i="4"/>
  <c r="V165" i="4"/>
  <c r="T166" i="4"/>
  <c r="U166" i="4"/>
  <c r="V166" i="4"/>
  <c r="T167" i="4"/>
  <c r="U167" i="4"/>
  <c r="V167" i="4"/>
  <c r="T168" i="4"/>
  <c r="U168" i="4"/>
  <c r="V168" i="4"/>
  <c r="T169" i="4"/>
  <c r="U169" i="4"/>
  <c r="V169" i="4"/>
  <c r="T170" i="4"/>
  <c r="U170" i="4"/>
  <c r="V170" i="4"/>
  <c r="T171" i="4"/>
  <c r="U171" i="4"/>
  <c r="V171" i="4"/>
  <c r="T172" i="4"/>
  <c r="U172" i="4"/>
  <c r="V172" i="4"/>
  <c r="T173" i="4"/>
  <c r="U173" i="4"/>
  <c r="V173" i="4"/>
  <c r="T174" i="4"/>
  <c r="U174" i="4"/>
  <c r="V174" i="4"/>
  <c r="T175" i="4"/>
  <c r="U175" i="4"/>
  <c r="V175" i="4"/>
  <c r="T176" i="4"/>
  <c r="U176" i="4"/>
  <c r="V176" i="4"/>
  <c r="T177" i="4"/>
  <c r="U177" i="4"/>
  <c r="V177" i="4"/>
  <c r="T178" i="4"/>
  <c r="U178" i="4"/>
  <c r="V178" i="4"/>
  <c r="T179" i="4"/>
  <c r="U179" i="4"/>
  <c r="V179" i="4"/>
  <c r="T180" i="4"/>
  <c r="U180" i="4"/>
  <c r="V180" i="4"/>
  <c r="T181" i="4"/>
  <c r="U181" i="4"/>
  <c r="V181" i="4"/>
  <c r="T182" i="4"/>
  <c r="U182" i="4"/>
  <c r="V182" i="4"/>
  <c r="T183" i="4"/>
  <c r="U183" i="4"/>
  <c r="V183" i="4"/>
  <c r="T184" i="4"/>
  <c r="U184" i="4"/>
  <c r="V184" i="4"/>
  <c r="T185" i="4"/>
  <c r="U185" i="4"/>
  <c r="V185" i="4"/>
  <c r="T186" i="4"/>
  <c r="U186" i="4"/>
  <c r="V186" i="4"/>
  <c r="T187" i="4"/>
  <c r="U187" i="4"/>
  <c r="V187" i="4"/>
  <c r="T188" i="4"/>
  <c r="U188" i="4"/>
  <c r="V188" i="4"/>
  <c r="T189" i="4"/>
  <c r="U189" i="4"/>
  <c r="V189" i="4"/>
  <c r="T190" i="4"/>
  <c r="U190" i="4"/>
  <c r="V190" i="4"/>
  <c r="T191" i="4"/>
  <c r="U191" i="4"/>
  <c r="V191" i="4"/>
  <c r="T192" i="4"/>
  <c r="U192" i="4"/>
  <c r="V192" i="4"/>
  <c r="T193" i="4"/>
  <c r="U193" i="4"/>
  <c r="V193" i="4"/>
  <c r="T194" i="4"/>
  <c r="U194" i="4"/>
  <c r="V194" i="4"/>
  <c r="T195" i="4"/>
  <c r="U195" i="4"/>
  <c r="V195" i="4"/>
  <c r="T196" i="4"/>
  <c r="U196" i="4"/>
  <c r="V196" i="4"/>
  <c r="T197" i="4"/>
  <c r="U197" i="4"/>
  <c r="V197" i="4"/>
  <c r="T198" i="4"/>
  <c r="U198" i="4"/>
  <c r="V198" i="4"/>
  <c r="T199" i="4"/>
  <c r="U199" i="4"/>
  <c r="V199" i="4"/>
  <c r="T200" i="4"/>
  <c r="U200" i="4"/>
  <c r="V200" i="4"/>
  <c r="T201" i="4"/>
  <c r="U201" i="4"/>
  <c r="V201" i="4"/>
  <c r="T202" i="4"/>
  <c r="U202" i="4"/>
  <c r="V202" i="4"/>
  <c r="T203" i="4"/>
  <c r="U203" i="4"/>
  <c r="V203" i="4"/>
  <c r="T204" i="4"/>
  <c r="U204" i="4"/>
  <c r="V204" i="4"/>
  <c r="T205" i="4"/>
  <c r="U205" i="4"/>
  <c r="V205" i="4"/>
  <c r="T206" i="4"/>
  <c r="U206" i="4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V282" i="4"/>
  <c r="T283" i="4"/>
  <c r="U283" i="4"/>
  <c r="V283" i="4"/>
  <c r="T284" i="4"/>
  <c r="U284" i="4"/>
  <c r="V284" i="4"/>
  <c r="T285" i="4"/>
  <c r="U285" i="4"/>
  <c r="V285" i="4"/>
  <c r="T286" i="4"/>
  <c r="U286" i="4"/>
  <c r="V286" i="4"/>
  <c r="T287" i="4"/>
  <c r="U287" i="4"/>
  <c r="V287" i="4"/>
  <c r="T288" i="4"/>
  <c r="U288" i="4"/>
  <c r="V288" i="4"/>
  <c r="T289" i="4"/>
  <c r="U289" i="4"/>
  <c r="V289" i="4"/>
  <c r="T290" i="4"/>
  <c r="U290" i="4"/>
  <c r="V290" i="4"/>
  <c r="T291" i="4"/>
  <c r="U291" i="4"/>
  <c r="V291" i="4"/>
  <c r="T292" i="4"/>
  <c r="U292" i="4"/>
  <c r="V292" i="4"/>
  <c r="T293" i="4"/>
  <c r="U293" i="4"/>
  <c r="V293" i="4"/>
  <c r="T294" i="4"/>
  <c r="U294" i="4"/>
  <c r="V294" i="4"/>
  <c r="T295" i="4"/>
  <c r="U295" i="4"/>
  <c r="V295" i="4"/>
  <c r="T296" i="4"/>
  <c r="U296" i="4"/>
  <c r="V296" i="4"/>
  <c r="T297" i="4"/>
  <c r="U297" i="4"/>
  <c r="V297" i="4"/>
  <c r="T298" i="4"/>
  <c r="U298" i="4"/>
  <c r="V298" i="4"/>
  <c r="T299" i="4"/>
  <c r="U299" i="4"/>
  <c r="V299" i="4"/>
  <c r="T300" i="4"/>
  <c r="U300" i="4"/>
  <c r="V300" i="4"/>
  <c r="T301" i="4"/>
  <c r="U301" i="4"/>
  <c r="V301" i="4"/>
  <c r="T302" i="4"/>
  <c r="U302" i="4"/>
  <c r="V302" i="4"/>
  <c r="T303" i="4"/>
  <c r="U303" i="4"/>
  <c r="V303" i="4"/>
  <c r="T304" i="4"/>
  <c r="U304" i="4"/>
  <c r="V304" i="4"/>
  <c r="T305" i="4"/>
  <c r="U305" i="4"/>
  <c r="V305" i="4"/>
  <c r="T306" i="4"/>
  <c r="U306" i="4"/>
  <c r="V306" i="4"/>
  <c r="T307" i="4"/>
  <c r="U307" i="4"/>
  <c r="V307" i="4"/>
  <c r="T308" i="4"/>
  <c r="U308" i="4"/>
  <c r="V308" i="4"/>
  <c r="T309" i="4"/>
  <c r="U309" i="4"/>
  <c r="V309" i="4"/>
  <c r="T310" i="4"/>
  <c r="U310" i="4"/>
  <c r="V310" i="4"/>
  <c r="T311" i="4"/>
  <c r="U311" i="4"/>
  <c r="V311" i="4"/>
  <c r="T312" i="4"/>
  <c r="U312" i="4"/>
  <c r="V312" i="4"/>
  <c r="T313" i="4"/>
  <c r="U313" i="4"/>
  <c r="V313" i="4"/>
  <c r="T314" i="4"/>
  <c r="U314" i="4"/>
  <c r="V314" i="4"/>
  <c r="T315" i="4"/>
  <c r="U315" i="4"/>
  <c r="V315" i="4"/>
  <c r="T316" i="4"/>
  <c r="U316" i="4"/>
  <c r="V316" i="4"/>
  <c r="T317" i="4"/>
  <c r="U317" i="4"/>
  <c r="V317" i="4"/>
  <c r="T318" i="4"/>
  <c r="U318" i="4"/>
  <c r="V318" i="4"/>
  <c r="T319" i="4"/>
  <c r="U319" i="4"/>
  <c r="V319" i="4"/>
  <c r="T320" i="4"/>
  <c r="U320" i="4"/>
  <c r="V320" i="4"/>
  <c r="T321" i="4"/>
  <c r="U321" i="4"/>
  <c r="V321" i="4"/>
  <c r="T322" i="4"/>
  <c r="U322" i="4"/>
  <c r="V322" i="4"/>
  <c r="T323" i="4"/>
  <c r="U323" i="4"/>
  <c r="V323" i="4"/>
  <c r="T324" i="4"/>
  <c r="U324" i="4"/>
  <c r="V324" i="4"/>
  <c r="T325" i="4"/>
  <c r="U325" i="4"/>
  <c r="V325" i="4"/>
  <c r="T326" i="4"/>
  <c r="U326" i="4"/>
  <c r="V326" i="4"/>
  <c r="T327" i="4"/>
  <c r="U327" i="4"/>
  <c r="V327" i="4"/>
  <c r="T328" i="4"/>
  <c r="U328" i="4"/>
  <c r="V328" i="4"/>
  <c r="T329" i="4"/>
  <c r="U329" i="4"/>
  <c r="V329" i="4"/>
  <c r="T330" i="4"/>
  <c r="U330" i="4"/>
  <c r="V330" i="4"/>
  <c r="T331" i="4"/>
  <c r="U331" i="4"/>
  <c r="V331" i="4"/>
  <c r="T332" i="4"/>
  <c r="U332" i="4"/>
  <c r="V332" i="4"/>
  <c r="T333" i="4"/>
  <c r="U333" i="4"/>
  <c r="V333" i="4"/>
  <c r="T334" i="4"/>
  <c r="U334" i="4"/>
  <c r="V334" i="4"/>
  <c r="T335" i="4"/>
  <c r="U335" i="4"/>
  <c r="V335" i="4"/>
  <c r="T336" i="4"/>
  <c r="U336" i="4"/>
  <c r="V336" i="4"/>
  <c r="T337" i="4"/>
  <c r="U337" i="4"/>
  <c r="V337" i="4"/>
  <c r="T338" i="4"/>
  <c r="U338" i="4"/>
  <c r="V338" i="4"/>
  <c r="T339" i="4"/>
  <c r="U339" i="4"/>
  <c r="V339" i="4"/>
  <c r="T340" i="4"/>
  <c r="U340" i="4"/>
  <c r="V340" i="4"/>
  <c r="T341" i="4"/>
  <c r="U341" i="4"/>
  <c r="V341" i="4"/>
  <c r="T342" i="4"/>
  <c r="U342" i="4"/>
  <c r="V342" i="4"/>
  <c r="T343" i="4"/>
  <c r="U343" i="4"/>
  <c r="V343" i="4"/>
  <c r="T344" i="4"/>
  <c r="U344" i="4"/>
  <c r="V344" i="4"/>
  <c r="T345" i="4"/>
  <c r="U345" i="4"/>
  <c r="V345" i="4"/>
  <c r="T346" i="4"/>
  <c r="U346" i="4"/>
  <c r="V346" i="4"/>
  <c r="T347" i="4"/>
  <c r="U347" i="4"/>
  <c r="V347" i="4"/>
  <c r="T348" i="4"/>
  <c r="U348" i="4"/>
  <c r="V348" i="4"/>
  <c r="T349" i="4"/>
  <c r="U349" i="4"/>
  <c r="V349" i="4"/>
  <c r="T350" i="4"/>
  <c r="U350" i="4"/>
  <c r="V350" i="4"/>
  <c r="T351" i="4"/>
  <c r="U351" i="4"/>
  <c r="V351" i="4"/>
  <c r="T352" i="4"/>
  <c r="U352" i="4"/>
  <c r="V352" i="4"/>
  <c r="T353" i="4"/>
  <c r="U353" i="4"/>
  <c r="V353" i="4"/>
  <c r="T354" i="4"/>
  <c r="U354" i="4"/>
  <c r="V354" i="4"/>
  <c r="T355" i="4"/>
  <c r="U355" i="4"/>
  <c r="V355" i="4"/>
  <c r="T356" i="4"/>
  <c r="U356" i="4"/>
  <c r="V356" i="4"/>
  <c r="T357" i="4"/>
  <c r="U357" i="4"/>
  <c r="V357" i="4"/>
  <c r="T358" i="4"/>
  <c r="U358" i="4"/>
  <c r="V358" i="4"/>
  <c r="T359" i="4"/>
  <c r="U359" i="4"/>
  <c r="V359" i="4"/>
  <c r="T360" i="4"/>
  <c r="U360" i="4"/>
  <c r="V360" i="4"/>
  <c r="T361" i="4"/>
  <c r="U361" i="4"/>
  <c r="V361" i="4"/>
  <c r="T362" i="4"/>
  <c r="U362" i="4"/>
  <c r="V362" i="4"/>
  <c r="T363" i="4"/>
  <c r="U363" i="4"/>
  <c r="V363" i="4"/>
  <c r="T364" i="4"/>
  <c r="U364" i="4"/>
  <c r="V364" i="4"/>
  <c r="T365" i="4"/>
  <c r="U365" i="4"/>
  <c r="V365" i="4"/>
  <c r="T366" i="4"/>
  <c r="U366" i="4"/>
  <c r="V366" i="4"/>
  <c r="T367" i="4"/>
  <c r="U367" i="4"/>
  <c r="V367" i="4"/>
  <c r="T368" i="4"/>
  <c r="U368" i="4"/>
  <c r="V368" i="4"/>
  <c r="T369" i="4"/>
  <c r="U369" i="4"/>
  <c r="V369" i="4"/>
  <c r="T370" i="4"/>
  <c r="U370" i="4"/>
  <c r="V370" i="4"/>
  <c r="T371" i="4"/>
  <c r="U371" i="4"/>
  <c r="V371" i="4"/>
  <c r="T372" i="4"/>
  <c r="U372" i="4"/>
  <c r="V372" i="4"/>
  <c r="T373" i="4"/>
  <c r="U373" i="4"/>
  <c r="V373" i="4"/>
  <c r="T374" i="4"/>
  <c r="U374" i="4"/>
  <c r="V374" i="4"/>
  <c r="T375" i="4"/>
  <c r="U375" i="4"/>
  <c r="V375" i="4"/>
  <c r="T376" i="4"/>
  <c r="U376" i="4"/>
  <c r="V376" i="4"/>
  <c r="T377" i="4"/>
  <c r="U377" i="4"/>
  <c r="V377" i="4"/>
  <c r="T378" i="4"/>
  <c r="U378" i="4"/>
  <c r="V378" i="4"/>
  <c r="T379" i="4"/>
  <c r="U379" i="4"/>
  <c r="V379" i="4"/>
  <c r="T380" i="4"/>
  <c r="U380" i="4"/>
  <c r="V380" i="4"/>
  <c r="T381" i="4"/>
  <c r="U381" i="4"/>
  <c r="V381" i="4"/>
  <c r="T382" i="4"/>
  <c r="U382" i="4"/>
  <c r="V382" i="4"/>
  <c r="T383" i="4"/>
  <c r="U383" i="4"/>
  <c r="V383" i="4"/>
  <c r="T384" i="4"/>
  <c r="U384" i="4"/>
  <c r="V384" i="4"/>
  <c r="T385" i="4"/>
  <c r="U385" i="4"/>
  <c r="V385" i="4"/>
  <c r="T386" i="4"/>
  <c r="U386" i="4"/>
  <c r="V386" i="4"/>
  <c r="T387" i="4"/>
  <c r="U387" i="4"/>
  <c r="V387" i="4"/>
  <c r="T388" i="4"/>
  <c r="U388" i="4"/>
  <c r="V388" i="4"/>
  <c r="T389" i="4"/>
  <c r="U389" i="4"/>
  <c r="V389" i="4"/>
  <c r="T390" i="4"/>
  <c r="U390" i="4"/>
  <c r="V390" i="4"/>
  <c r="T391" i="4"/>
  <c r="U391" i="4"/>
  <c r="V391" i="4"/>
  <c r="T392" i="4"/>
  <c r="U392" i="4"/>
  <c r="V392" i="4"/>
  <c r="T393" i="4"/>
  <c r="U393" i="4"/>
  <c r="V393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BR13" i="6" l="1"/>
  <c r="AB38" i="6" s="1"/>
  <c r="BI13" i="6"/>
  <c r="AA37" i="6" s="1"/>
  <c r="B14" i="6"/>
  <c r="AC13" i="6"/>
  <c r="T32" i="6" s="1"/>
  <c r="AC14" i="6"/>
  <c r="BT13" i="6"/>
  <c r="Z34" i="6" s="1"/>
  <c r="B13" i="6"/>
  <c r="BX13" i="6"/>
  <c r="Z39" i="6" s="1"/>
  <c r="AG14" i="6"/>
  <c r="N14" i="6"/>
  <c r="X14" i="6"/>
  <c r="T14" i="6"/>
  <c r="BU13" i="6"/>
  <c r="AA34" i="6" s="1"/>
  <c r="BY13" i="6"/>
  <c r="AA39" i="6" s="1"/>
  <c r="AL13" i="6"/>
  <c r="U33" i="6" s="1"/>
  <c r="AP13" i="6"/>
  <c r="U38" i="6" s="1"/>
  <c r="J14" i="6"/>
  <c r="BN14" i="6"/>
  <c r="BR14" i="6"/>
  <c r="D13" i="6"/>
  <c r="P32" i="6" s="1"/>
  <c r="N82" i="6" s="1"/>
  <c r="H13" i="6"/>
  <c r="N87" i="6" s="1"/>
  <c r="O14" i="6"/>
  <c r="K14" i="6"/>
  <c r="BV14" i="6"/>
  <c r="BZ14" i="6"/>
  <c r="BN13" i="6"/>
  <c r="AM14" i="6"/>
  <c r="AQ14" i="6"/>
  <c r="AI13" i="6"/>
  <c r="V37" i="6" s="1"/>
  <c r="T87" i="6" s="1"/>
  <c r="AE13" i="6"/>
  <c r="V32" i="6" s="1"/>
  <c r="T82" i="6" s="1"/>
  <c r="AP14" i="6"/>
  <c r="AL14" i="6"/>
  <c r="C13" i="6"/>
  <c r="O32" i="6" s="1"/>
  <c r="G13" i="6"/>
  <c r="BY14" i="6"/>
  <c r="BU14" i="6"/>
  <c r="BQ13" i="6"/>
  <c r="AA38" i="6" s="1"/>
  <c r="BM13" i="6"/>
  <c r="AA33" i="6" s="1"/>
  <c r="V13" i="6"/>
  <c r="N39" i="6" s="1"/>
  <c r="R13" i="6"/>
  <c r="BL14" i="6"/>
  <c r="BP14" i="6"/>
  <c r="BL13" i="6"/>
  <c r="Z33" i="6" s="1"/>
  <c r="BP13" i="6"/>
  <c r="Z38" i="6" s="1"/>
  <c r="BE13" i="6"/>
  <c r="AA32" i="6" s="1"/>
  <c r="BH13" i="6"/>
  <c r="Z37" i="6" s="1"/>
  <c r="BD13" i="6"/>
  <c r="Z32" i="6" s="1"/>
  <c r="BJ13" i="6"/>
  <c r="AB37" i="6" s="1"/>
  <c r="BF13" i="6"/>
  <c r="P14" i="6"/>
  <c r="L14" i="6"/>
  <c r="X13" i="6"/>
  <c r="P39" i="6" s="1"/>
  <c r="N89" i="6" s="1"/>
  <c r="T13" i="6"/>
  <c r="P34" i="6" s="1"/>
  <c r="N84" i="6" s="1"/>
  <c r="O13" i="6"/>
  <c r="O38" i="6" s="1"/>
  <c r="K13" i="6"/>
  <c r="O33" i="6" s="1"/>
  <c r="BD14" i="6"/>
  <c r="BH14" i="6"/>
  <c r="AO14" i="6"/>
  <c r="AK14" i="6"/>
  <c r="AU13" i="6"/>
  <c r="V34" i="6" s="1"/>
  <c r="T84" i="6" s="1"/>
  <c r="AY13" i="6"/>
  <c r="V39" i="6" s="1"/>
  <c r="T89" i="6" s="1"/>
  <c r="W13" i="6"/>
  <c r="O39" i="6" s="1"/>
  <c r="S13" i="6"/>
  <c r="O34" i="6" s="1"/>
  <c r="BV13" i="6"/>
  <c r="BZ13" i="6"/>
  <c r="AB39" i="6" s="1"/>
  <c r="BX14" i="6"/>
  <c r="BT14" i="6"/>
  <c r="AX13" i="6"/>
  <c r="U39" i="6" s="1"/>
  <c r="AT13" i="6"/>
  <c r="U34" i="6" s="1"/>
  <c r="AH13" i="6"/>
  <c r="U37" i="6" s="1"/>
  <c r="AD13" i="6"/>
  <c r="U32" i="6" s="1"/>
  <c r="AK13" i="6"/>
  <c r="AO13" i="6"/>
  <c r="T38" i="6" s="1"/>
  <c r="F13" i="6"/>
  <c r="W14" i="6"/>
  <c r="S14" i="6"/>
  <c r="G14" i="6"/>
  <c r="C14" i="6"/>
  <c r="AW14" i="6"/>
  <c r="AS14" i="6"/>
  <c r="AG13" i="6"/>
  <c r="T37" i="6" s="1"/>
  <c r="BJ14" i="6"/>
  <c r="BF14" i="6"/>
  <c r="BM14" i="6"/>
  <c r="BQ14" i="6"/>
  <c r="AY14" i="6"/>
  <c r="AU14" i="6"/>
  <c r="AE14" i="6"/>
  <c r="AI14" i="6"/>
  <c r="AX14" i="6"/>
  <c r="AT14" i="6"/>
  <c r="AD14" i="6"/>
  <c r="AH14" i="6"/>
  <c r="AW13" i="6"/>
  <c r="T39" i="6" s="1"/>
  <c r="AS13" i="6"/>
  <c r="R14" i="6"/>
  <c r="V14" i="6"/>
  <c r="BI14" i="6"/>
  <c r="BE14" i="6"/>
  <c r="D14" i="6"/>
  <c r="H14" i="6"/>
  <c r="L13" i="6"/>
  <c r="P33" i="6" s="1"/>
  <c r="N83" i="6" s="1"/>
  <c r="P13" i="6"/>
  <c r="P38" i="6" s="1"/>
  <c r="N88" i="6" s="1"/>
  <c r="N13" i="6"/>
  <c r="N38" i="6" s="1"/>
  <c r="J13" i="6"/>
  <c r="AM13" i="6"/>
  <c r="AQ13" i="6"/>
  <c r="V38" i="6" s="1"/>
  <c r="T88" i="6" s="1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P4" i="4"/>
  <c r="R20" i="6" l="1"/>
  <c r="AS20" i="6"/>
  <c r="Q20" i="6"/>
  <c r="AQ20" i="6"/>
  <c r="AR20" i="6"/>
  <c r="P20" i="6"/>
  <c r="M20" i="6" s="1"/>
  <c r="AQ19" i="6"/>
  <c r="T34" i="6"/>
  <c r="AS19" i="6"/>
  <c r="BS20" i="6"/>
  <c r="N33" i="6"/>
  <c r="Q19" i="6"/>
  <c r="N32" i="6"/>
  <c r="P19" i="6"/>
  <c r="T33" i="6"/>
  <c r="AR19" i="6"/>
  <c r="N34" i="6"/>
  <c r="R19" i="6"/>
  <c r="BT20" i="6"/>
  <c r="BR19" i="6"/>
  <c r="AB32" i="6"/>
  <c r="BS19" i="6"/>
  <c r="AB33" i="6"/>
  <c r="BT19" i="6"/>
  <c r="AB34" i="6"/>
  <c r="V33" i="6"/>
  <c r="T83" i="6" s="1"/>
  <c r="BR20" i="6"/>
  <c r="AO20" i="6" l="1"/>
  <c r="N20" i="6"/>
  <c r="AN20" i="6"/>
  <c r="AO19" i="6"/>
  <c r="AN19" i="6"/>
  <c r="BP19" i="6"/>
  <c r="M19" i="6"/>
  <c r="N19" i="6"/>
  <c r="BO19" i="6"/>
  <c r="BO20" i="6"/>
  <c r="BP20" i="6"/>
</calcChain>
</file>

<file path=xl/sharedStrings.xml><?xml version="1.0" encoding="utf-8"?>
<sst xmlns="http://schemas.openxmlformats.org/spreadsheetml/2006/main" count="814" uniqueCount="66">
  <si>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</si>
  <si>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</si>
  <si>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</si>
  <si>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</si>
  <si>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</si>
  <si>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</si>
  <si>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</si>
  <si>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</si>
  <si>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</si>
  <si>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</si>
  <si>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</si>
  <si>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</si>
  <si>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</si>
  <si>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</si>
  <si>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</si>
  <si>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</si>
  <si>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</si>
  <si>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</si>
  <si>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</si>
  <si>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</si>
  <si>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</si>
  <si>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</si>
  <si>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</si>
  <si>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</si>
  <si>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</si>
  <si>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(1/3 sec)</t>
  </si>
  <si>
    <t>light on at 15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</si>
  <si>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</si>
  <si>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</si>
  <si>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</si>
  <si>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</si>
  <si>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</si>
  <si>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</si>
  <si>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</si>
  <si>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</si>
  <si>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</si>
  <si>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</si>
  <si>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</si>
  <si>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</si>
  <si>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</si>
  <si>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</si>
  <si>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</si>
  <si>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</si>
  <si>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</si>
  <si>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</si>
  <si>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</si>
  <si>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</si>
  <si>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</si>
  <si>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 - baseline</t>
  </si>
  <si>
    <t>postlight-baseline</t>
  </si>
  <si>
    <t>diff from controls</t>
  </si>
  <si>
    <t>max</t>
  </si>
  <si>
    <t>velocity</t>
  </si>
  <si>
    <t>turning</t>
  </si>
  <si>
    <t>frac moving</t>
  </si>
  <si>
    <t>1d starved - copied from other workbook</t>
  </si>
  <si>
    <t>fed</t>
  </si>
  <si>
    <t>2d starved - copied from other workbook</t>
  </si>
  <si>
    <t>fed vs starved</t>
  </si>
  <si>
    <t>light duration - baseline</t>
  </si>
  <si>
    <t>experimentals only</t>
  </si>
  <si>
    <t>1d starved</t>
  </si>
  <si>
    <t>2d starved</t>
  </si>
  <si>
    <t>sugar only</t>
  </si>
  <si>
    <t>bitter only</t>
  </si>
  <si>
    <t>sugar+bitter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</si>
</sst>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0.89952414544049231</c:v>
                  </c:pt>
                  <c:pt idx="1">
                    <c:v>0.60420905392159363</c:v>
                  </c:pt>
                  <c:pt idx="2">
                    <c:v>0.73973610673043022</c:v>
                  </c:pt>
                  <c:pt idx="3">
                    <c:v>0.92713322819372213</c:v>
                  </c:pt>
                  <c:pt idx="4">
                    <c:v>0.6986021755810935</c:v>
                  </c:pt>
                  <c:pt idx="5">
                    <c:v>0.62534307900683561</c:v>
                  </c:pt>
                  <c:pt idx="6">
                    <c:v>0.63920513159698622</c:v>
                  </c:pt>
                  <c:pt idx="7">
                    <c:v>0.72052545731530648</c:v>
                  </c:pt>
                  <c:pt idx="8">
                    <c:v>0.77110980283120012</c:v>
                  </c:pt>
                  <c:pt idx="9">
                    <c:v>0.4882218151768043</c:v>
                  </c:pt>
                  <c:pt idx="10">
                    <c:v>0.57750630513456491</c:v>
                  </c:pt>
                  <c:pt idx="11">
                    <c:v>0.64870728711845116</c:v>
                  </c:pt>
                  <c:pt idx="12">
                    <c:v>0.70690647224243708</c:v>
                  </c:pt>
                  <c:pt idx="13">
                    <c:v>0.80924430454698548</c:v>
                  </c:pt>
                  <c:pt idx="14">
                    <c:v>0.927293472052521</c:v>
                  </c:pt>
                  <c:pt idx="15">
                    <c:v>0.26774520087184722</c:v>
                  </c:pt>
                  <c:pt idx="16">
                    <c:v>5.3369342416144293E-2</c:v>
                  </c:pt>
                  <c:pt idx="17">
                    <c:v>3.941487309857087E-2</c:v>
                  </c:pt>
                  <c:pt idx="18">
                    <c:v>5.6601799114953187E-2</c:v>
                  </c:pt>
                  <c:pt idx="19">
                    <c:v>6.5963964528602551E-2</c:v>
                  </c:pt>
                  <c:pt idx="20">
                    <c:v>9.3993660639737811E-2</c:v>
                  </c:pt>
                  <c:pt idx="21">
                    <c:v>0.10374857598010002</c:v>
                  </c:pt>
                  <c:pt idx="22">
                    <c:v>8.620270129990662E-2</c:v>
                  </c:pt>
                  <c:pt idx="23">
                    <c:v>0.11611777258568348</c:v>
                  </c:pt>
                  <c:pt idx="24">
                    <c:v>0.17107539808668454</c:v>
                  </c:pt>
                  <c:pt idx="25">
                    <c:v>0.25360479271580444</c:v>
                  </c:pt>
                  <c:pt idx="26">
                    <c:v>0.21977012410480115</c:v>
                  </c:pt>
                  <c:pt idx="27">
                    <c:v>0.23717624581024785</c:v>
                  </c:pt>
                  <c:pt idx="28">
                    <c:v>0.33057264477785986</c:v>
                  </c:pt>
                  <c:pt idx="29">
                    <c:v>0.35950594057517926</c:v>
                  </c:pt>
                  <c:pt idx="30">
                    <c:v>0.38489506220577258</c:v>
                  </c:pt>
                  <c:pt idx="31">
                    <c:v>0.49040475116224835</c:v>
                  </c:pt>
                  <c:pt idx="32">
                    <c:v>0.42552852749272613</c:v>
                  </c:pt>
                  <c:pt idx="33">
                    <c:v>0.39368528479664244</c:v>
                  </c:pt>
                  <c:pt idx="34">
                    <c:v>0.5000284094510673</c:v>
                  </c:pt>
                  <c:pt idx="35">
                    <c:v>0.42843467601269519</c:v>
                  </c:pt>
                  <c:pt idx="36">
                    <c:v>0.73834789861790062</c:v>
                  </c:pt>
                  <c:pt idx="37">
                    <c:v>0.72745293231627417</c:v>
                  </c:pt>
                  <c:pt idx="38">
                    <c:v>0.85107521556816068</c:v>
                  </c:pt>
                  <c:pt idx="39">
                    <c:v>1.0345929339124142</c:v>
                  </c:pt>
                  <c:pt idx="40">
                    <c:v>0.7399109298182539</c:v>
                  </c:pt>
                  <c:pt idx="41">
                    <c:v>0.8809978672735187</c:v>
                  </c:pt>
                  <c:pt idx="42">
                    <c:v>1.0507319117855172</c:v>
                  </c:pt>
                  <c:pt idx="43">
                    <c:v>1.1712355114972812</c:v>
                  </c:pt>
                  <c:pt idx="44">
                    <c:v>1.3212506311477552</c:v>
                  </c:pt>
                  <c:pt idx="45">
                    <c:v>1.0463413998653168</c:v>
                  </c:pt>
                  <c:pt idx="46">
                    <c:v>0.95643157186347505</c:v>
                  </c:pt>
                  <c:pt idx="47">
                    <c:v>1.0096225119184552</c:v>
                  </c:pt>
                  <c:pt idx="48">
                    <c:v>1.0030637696920577</c:v>
                  </c:pt>
                  <c:pt idx="49">
                    <c:v>0.81730770513247863</c:v>
                  </c:pt>
                  <c:pt idx="50">
                    <c:v>1.0217760217533989</c:v>
                  </c:pt>
                  <c:pt idx="51">
                    <c:v>0.91842133507955537</c:v>
                  </c:pt>
                  <c:pt idx="52">
                    <c:v>1.056048888161977</c:v>
                  </c:pt>
                  <c:pt idx="53">
                    <c:v>0.80449894766784324</c:v>
                  </c:pt>
                  <c:pt idx="54">
                    <c:v>0.74375149513708216</c:v>
                  </c:pt>
                  <c:pt idx="55">
                    <c:v>0.90283760911661903</c:v>
                  </c:pt>
                  <c:pt idx="56">
                    <c:v>1.1317893689221901</c:v>
                  </c:pt>
                  <c:pt idx="57">
                    <c:v>0.99410948719258563</c:v>
                  </c:pt>
                  <c:pt idx="58">
                    <c:v>1.032799157539277</c:v>
                  </c:pt>
                  <c:pt idx="59">
                    <c:v>0.78271440359098499</c:v>
                  </c:pt>
                  <c:pt idx="60">
                    <c:v>0.90547458021234895</c:v>
                  </c:pt>
                  <c:pt idx="61">
                    <c:v>1.074039983614977</c:v>
                  </c:pt>
                  <c:pt idx="62">
                    <c:v>0.95611853058158991</c:v>
                  </c:pt>
                  <c:pt idx="63">
                    <c:v>1.0451801455964833</c:v>
                  </c:pt>
                  <c:pt idx="64">
                    <c:v>1.017717736388742</c:v>
                  </c:pt>
                  <c:pt idx="65">
                    <c:v>0.7436991208925412</c:v>
                  </c:pt>
                  <c:pt idx="66">
                    <c:v>0.93181555899256541</c:v>
                  </c:pt>
                  <c:pt idx="67">
                    <c:v>1.2296915643778301</c:v>
                  </c:pt>
                  <c:pt idx="68">
                    <c:v>1.1776897954668908</c:v>
                  </c:pt>
                  <c:pt idx="69">
                    <c:v>0.92962059709097034</c:v>
                  </c:pt>
                  <c:pt idx="70">
                    <c:v>0.70926379809218087</c:v>
                  </c:pt>
                  <c:pt idx="71">
                    <c:v>0.98685249883552328</c:v>
                  </c:pt>
                  <c:pt idx="72">
                    <c:v>1.2484458876963471</c:v>
                  </c:pt>
                  <c:pt idx="73">
                    <c:v>1.0968164926940933</c:v>
                  </c:pt>
                  <c:pt idx="74">
                    <c:v>1.0529371169823043</c:v>
                  </c:pt>
                  <c:pt idx="75">
                    <c:v>0.94999213682679784</c:v>
                  </c:pt>
                  <c:pt idx="76">
                    <c:v>0.85562444063475351</c:v>
                  </c:pt>
                  <c:pt idx="77">
                    <c:v>0.83048259605800467</c:v>
                  </c:pt>
                  <c:pt idx="78">
                    <c:v>0.71497071144273583</c:v>
                  </c:pt>
                  <c:pt idx="79">
                    <c:v>0.88848632706410446</c:v>
                  </c:pt>
                  <c:pt idx="80">
                    <c:v>0.9053182020733902</c:v>
                  </c:pt>
                  <c:pt idx="81">
                    <c:v>0.83731630127975221</c:v>
                  </c:pt>
                  <c:pt idx="82">
                    <c:v>0.67069312063951181</c:v>
                  </c:pt>
                  <c:pt idx="83">
                    <c:v>0.7102691081660798</c:v>
                  </c:pt>
                  <c:pt idx="84">
                    <c:v>0.6767192018536925</c:v>
                  </c:pt>
                  <c:pt idx="85">
                    <c:v>0.71449109349696105</c:v>
                  </c:pt>
                  <c:pt idx="86">
                    <c:v>0.73989570893973999</c:v>
                  </c:pt>
                  <c:pt idx="87">
                    <c:v>0.66890091627020576</c:v>
                  </c:pt>
                  <c:pt idx="88">
                    <c:v>0.39211001467247975</c:v>
                  </c:pt>
                  <c:pt idx="89">
                    <c:v>0.44675242800453441</c:v>
                  </c:pt>
                  <c:pt idx="90">
                    <c:v>0.48114048371055523</c:v>
                  </c:pt>
                  <c:pt idx="91">
                    <c:v>0.74468174189467673</c:v>
                  </c:pt>
                  <c:pt idx="92">
                    <c:v>0.81441241347593807</c:v>
                  </c:pt>
                  <c:pt idx="93">
                    <c:v>0.5511007140487606</c:v>
                  </c:pt>
                  <c:pt idx="94">
                    <c:v>0.5192701403896286</c:v>
                  </c:pt>
                  <c:pt idx="95">
                    <c:v>0.80165686554967008</c:v>
                  </c:pt>
                  <c:pt idx="96">
                    <c:v>0.97467472034627201</c:v>
                  </c:pt>
                  <c:pt idx="97">
                    <c:v>0.87911234223411883</c:v>
                  </c:pt>
                  <c:pt idx="98">
                    <c:v>0.78276264379431582</c:v>
                  </c:pt>
                  <c:pt idx="99">
                    <c:v>1.057877960006476</c:v>
                  </c:pt>
                  <c:pt idx="100">
                    <c:v>0.9603133940608336</c:v>
                  </c:pt>
                  <c:pt idx="101">
                    <c:v>0.75360808096867238</c:v>
                  </c:pt>
                  <c:pt idx="102">
                    <c:v>0.60635057244508539</c:v>
                  </c:pt>
                  <c:pt idx="103">
                    <c:v>0.57019352512663257</c:v>
                  </c:pt>
                  <c:pt idx="104">
                    <c:v>0.67151134044398575</c:v>
                  </c:pt>
                  <c:pt idx="105">
                    <c:v>0.84240575967127385</c:v>
                  </c:pt>
                  <c:pt idx="106">
                    <c:v>0.98033802562329508</c:v>
                  </c:pt>
                  <c:pt idx="107">
                    <c:v>0.69788961595530741</c:v>
                  </c:pt>
                  <c:pt idx="108">
                    <c:v>0.60447235998118709</c:v>
                  </c:pt>
                  <c:pt idx="109">
                    <c:v>0.88258590716925989</c:v>
                  </c:pt>
                  <c:pt idx="110">
                    <c:v>0.97340773225051769</c:v>
                  </c:pt>
                  <c:pt idx="111">
                    <c:v>0.99003690049104054</c:v>
                  </c:pt>
                  <c:pt idx="112">
                    <c:v>0.90155838308289604</c:v>
                  </c:pt>
                  <c:pt idx="113">
                    <c:v>0.80340424721729498</c:v>
                  </c:pt>
                  <c:pt idx="114">
                    <c:v>0.90462660760895086</c:v>
                  </c:pt>
                  <c:pt idx="115">
                    <c:v>0.73438612071451603</c:v>
                  </c:pt>
                  <c:pt idx="116">
                    <c:v>0.85760676297874261</c:v>
                  </c:pt>
                  <c:pt idx="117">
                    <c:v>0.90285966745977797</c:v>
                  </c:pt>
                  <c:pt idx="118">
                    <c:v>1.0224720552316697</c:v>
                  </c:pt>
                  <c:pt idx="119">
                    <c:v>0.74052522767144857</c:v>
                  </c:pt>
                  <c:pt idx="120">
                    <c:v>0.76466192142233091</c:v>
                  </c:pt>
                  <c:pt idx="121">
                    <c:v>0.67778040677180307</c:v>
                  </c:pt>
                  <c:pt idx="122">
                    <c:v>0.8575146169543304</c:v>
                  </c:pt>
                  <c:pt idx="123">
                    <c:v>0.95667419741945858</c:v>
                  </c:pt>
                  <c:pt idx="124">
                    <c:v>0.94552436219740588</c:v>
                  </c:pt>
                  <c:pt idx="125">
                    <c:v>0.89587280455526574</c:v>
                  </c:pt>
                  <c:pt idx="126">
                    <c:v>0.79518891150400683</c:v>
                  </c:pt>
                  <c:pt idx="127">
                    <c:v>0.70686931078342363</c:v>
                  </c:pt>
                  <c:pt idx="128">
                    <c:v>0.7959578709221844</c:v>
                  </c:pt>
                  <c:pt idx="129">
                    <c:v>0.74441129987307941</c:v>
                  </c:pt>
                  <c:pt idx="130">
                    <c:v>0.7980307768889171</c:v>
                  </c:pt>
                  <c:pt idx="131">
                    <c:v>0.80789142437935868</c:v>
                  </c:pt>
                  <c:pt idx="132">
                    <c:v>0.72259596475423071</c:v>
                  </c:pt>
                  <c:pt idx="133">
                    <c:v>0.78205614598455087</c:v>
                  </c:pt>
                  <c:pt idx="134">
                    <c:v>0.77217915456955422</c:v>
                  </c:pt>
                  <c:pt idx="135">
                    <c:v>0.31753669420376118</c:v>
                  </c:pt>
                  <c:pt idx="136">
                    <c:v>0.64745971431912097</c:v>
                  </c:pt>
                  <c:pt idx="137">
                    <c:v>0.59143592328294459</c:v>
                  </c:pt>
                  <c:pt idx="138">
                    <c:v>0.57857930080441733</c:v>
                  </c:pt>
                  <c:pt idx="139">
                    <c:v>0.6993851207993611</c:v>
                  </c:pt>
                  <c:pt idx="140">
                    <c:v>0.58444987080947619</c:v>
                  </c:pt>
                  <c:pt idx="141">
                    <c:v>0.53316475884964698</c:v>
                  </c:pt>
                  <c:pt idx="142">
                    <c:v>0.38851318271293017</c:v>
                  </c:pt>
                  <c:pt idx="143">
                    <c:v>0.72774908871027355</c:v>
                  </c:pt>
                  <c:pt idx="144">
                    <c:v>0.5456005158726086</c:v>
                  </c:pt>
                  <c:pt idx="145">
                    <c:v>0.60607029657528644</c:v>
                  </c:pt>
                  <c:pt idx="146">
                    <c:v>0.62034921735435611</c:v>
                  </c:pt>
                  <c:pt idx="147">
                    <c:v>0.76485259923747484</c:v>
                  </c:pt>
                  <c:pt idx="148">
                    <c:v>0.78027883786414154</c:v>
                  </c:pt>
                  <c:pt idx="149">
                    <c:v>0.6880254421662737</c:v>
                  </c:pt>
                  <c:pt idx="150">
                    <c:v>0.66948222169382754</c:v>
                  </c:pt>
                  <c:pt idx="151">
                    <c:v>0.74077601324596332</c:v>
                  </c:pt>
                  <c:pt idx="152">
                    <c:v>0.78426737559867121</c:v>
                  </c:pt>
                  <c:pt idx="153">
                    <c:v>0.56730578366445938</c:v>
                  </c:pt>
                  <c:pt idx="154">
                    <c:v>0.64227650802813674</c:v>
                  </c:pt>
                  <c:pt idx="155">
                    <c:v>0.45009775556065384</c:v>
                  </c:pt>
                  <c:pt idx="156">
                    <c:v>0.50861461088993443</c:v>
                  </c:pt>
                  <c:pt idx="157">
                    <c:v>0.68614233689182058</c:v>
                  </c:pt>
                  <c:pt idx="158">
                    <c:v>0.72296496642623365</c:v>
                  </c:pt>
                  <c:pt idx="159">
                    <c:v>0.80415920054202805</c:v>
                  </c:pt>
                  <c:pt idx="160">
                    <c:v>0.69429994076835333</c:v>
                  </c:pt>
                  <c:pt idx="161">
                    <c:v>0.72936461015694354</c:v>
                  </c:pt>
                  <c:pt idx="162">
                    <c:v>0.5649443840246382</c:v>
                  </c:pt>
                  <c:pt idx="163">
                    <c:v>0.67804962391490897</c:v>
                  </c:pt>
                  <c:pt idx="164">
                    <c:v>0.72128292908263913</c:v>
                  </c:pt>
                  <c:pt idx="165">
                    <c:v>0.77935068946474884</c:v>
                  </c:pt>
                  <c:pt idx="166">
                    <c:v>0.69745667881265738</c:v>
                  </c:pt>
                  <c:pt idx="167">
                    <c:v>0.66767217520613598</c:v>
                  </c:pt>
                  <c:pt idx="168">
                    <c:v>0.77735385462379236</c:v>
                  </c:pt>
                  <c:pt idx="169">
                    <c:v>0.7557556979922303</c:v>
                  </c:pt>
                  <c:pt idx="170">
                    <c:v>0.71679807559874664</c:v>
                  </c:pt>
                  <c:pt idx="171">
                    <c:v>0.66081526751822683</c:v>
                  </c:pt>
                  <c:pt idx="172">
                    <c:v>0.74077230928530569</c:v>
                  </c:pt>
                  <c:pt idx="173">
                    <c:v>0.79537547271709053</c:v>
                  </c:pt>
                  <c:pt idx="174">
                    <c:v>0.63174943273944051</c:v>
                  </c:pt>
                  <c:pt idx="175">
                    <c:v>0.55269061612599524</c:v>
                  </c:pt>
                  <c:pt idx="176">
                    <c:v>0.44957990024699135</c:v>
                  </c:pt>
                  <c:pt idx="177">
                    <c:v>0.42654417658762223</c:v>
                  </c:pt>
                  <c:pt idx="178">
                    <c:v>0.2510170622038333</c:v>
                  </c:pt>
                  <c:pt idx="179">
                    <c:v>0.49064599739002068</c:v>
                  </c:pt>
                  <c:pt idx="180">
                    <c:v>0.62528989100743182</c:v>
                  </c:pt>
                  <c:pt idx="181">
                    <c:v>0.77326000076714707</c:v>
                  </c:pt>
                  <c:pt idx="182">
                    <c:v>0.71451005758740449</c:v>
                  </c:pt>
                  <c:pt idx="183">
                    <c:v>0.58716166706377237</c:v>
                  </c:pt>
                  <c:pt idx="184">
                    <c:v>0.79925624387853822</c:v>
                  </c:pt>
                  <c:pt idx="185">
                    <c:v>0.73222099486026093</c:v>
                  </c:pt>
                  <c:pt idx="186">
                    <c:v>0.64660342103924418</c:v>
                  </c:pt>
                  <c:pt idx="187">
                    <c:v>0.33121543563182393</c:v>
                  </c:pt>
                  <c:pt idx="188">
                    <c:v>0.64468284966478417</c:v>
                  </c:pt>
                  <c:pt idx="189">
                    <c:v>0.56164109779107918</c:v>
                  </c:pt>
                  <c:pt idx="190">
                    <c:v>0.66415442480491194</c:v>
                  </c:pt>
                  <c:pt idx="191">
                    <c:v>0.67309946570953594</c:v>
                  </c:pt>
                  <c:pt idx="192">
                    <c:v>0.43654434104124512</c:v>
                  </c:pt>
                  <c:pt idx="193">
                    <c:v>0.59952685676372441</c:v>
                  </c:pt>
                  <c:pt idx="194">
                    <c:v>0.51954905772439741</c:v>
                  </c:pt>
                  <c:pt idx="195">
                    <c:v>0.57502181633208671</c:v>
                  </c:pt>
                  <c:pt idx="196">
                    <c:v>0.50117992632975872</c:v>
                  </c:pt>
                  <c:pt idx="197">
                    <c:v>0.2541924333521926</c:v>
                  </c:pt>
                  <c:pt idx="198">
                    <c:v>0.48444590022213913</c:v>
                  </c:pt>
                  <c:pt idx="199">
                    <c:v>0.48188264063955344</c:v>
                  </c:pt>
                  <c:pt idx="200">
                    <c:v>0.57981254936901938</c:v>
                  </c:pt>
                  <c:pt idx="201">
                    <c:v>0.57483145603671371</c:v>
                  </c:pt>
                  <c:pt idx="202">
                    <c:v>0.46636286981422526</c:v>
                  </c:pt>
                  <c:pt idx="203">
                    <c:v>0.50463976225298302</c:v>
                  </c:pt>
                  <c:pt idx="204">
                    <c:v>0.53210980753312898</c:v>
                  </c:pt>
                  <c:pt idx="205">
                    <c:v>0.63495175311420804</c:v>
                  </c:pt>
                  <c:pt idx="206">
                    <c:v>0.44711161161237711</c:v>
                  </c:pt>
                  <c:pt idx="207">
                    <c:v>0.50692712378610816</c:v>
                  </c:pt>
                  <c:pt idx="208">
                    <c:v>0.50622254169057634</c:v>
                  </c:pt>
                  <c:pt idx="209">
                    <c:v>0.65137393176893232</c:v>
                  </c:pt>
                  <c:pt idx="210">
                    <c:v>0.65515005911728696</c:v>
                  </c:pt>
                  <c:pt idx="211">
                    <c:v>0.62045685870218825</c:v>
                  </c:pt>
                  <c:pt idx="212">
                    <c:v>0.74516845648150487</c:v>
                  </c:pt>
                  <c:pt idx="213">
                    <c:v>0.79151853871157873</c:v>
                  </c:pt>
                  <c:pt idx="214">
                    <c:v>0.54871547652940555</c:v>
                  </c:pt>
                  <c:pt idx="215">
                    <c:v>0.53200120922769245</c:v>
                  </c:pt>
                  <c:pt idx="216">
                    <c:v>0.55952777746432003</c:v>
                  </c:pt>
                  <c:pt idx="217">
                    <c:v>0.43520196007001205</c:v>
                  </c:pt>
                  <c:pt idx="218">
                    <c:v>0.60309201225020825</c:v>
                  </c:pt>
                  <c:pt idx="219">
                    <c:v>0.5072754999941248</c:v>
                  </c:pt>
                  <c:pt idx="220">
                    <c:v>0.64210992864236771</c:v>
                  </c:pt>
                  <c:pt idx="221">
                    <c:v>0.51921291463780472</c:v>
                  </c:pt>
                  <c:pt idx="222">
                    <c:v>0.690838118265093</c:v>
                  </c:pt>
                  <c:pt idx="223">
                    <c:v>0.66176051561243565</c:v>
                  </c:pt>
                  <c:pt idx="224">
                    <c:v>0.69773588813584575</c:v>
                  </c:pt>
                  <c:pt idx="225">
                    <c:v>0.69230070038449942</c:v>
                  </c:pt>
                  <c:pt idx="226">
                    <c:v>0.7088662258682964</c:v>
                  </c:pt>
                  <c:pt idx="227">
                    <c:v>0.54782084902008044</c:v>
                  </c:pt>
                  <c:pt idx="228">
                    <c:v>0.57747758013701844</c:v>
                  </c:pt>
                  <c:pt idx="229">
                    <c:v>0.55331830157775919</c:v>
                  </c:pt>
                  <c:pt idx="230">
                    <c:v>0.70768851570900437</c:v>
                  </c:pt>
                  <c:pt idx="231">
                    <c:v>0.56449030666361644</c:v>
                  </c:pt>
                  <c:pt idx="232">
                    <c:v>0.52123005951071621</c:v>
                  </c:pt>
                  <c:pt idx="233">
                    <c:v>0.55134129243964525</c:v>
                  </c:pt>
                  <c:pt idx="234">
                    <c:v>0.60059759183853212</c:v>
                  </c:pt>
                  <c:pt idx="235">
                    <c:v>0.7466213962871906</c:v>
                  </c:pt>
                  <c:pt idx="236">
                    <c:v>0.76558160073299653</c:v>
                  </c:pt>
                  <c:pt idx="237">
                    <c:v>0.60452638539940495</c:v>
                  </c:pt>
                  <c:pt idx="238">
                    <c:v>0.58121808661838059</c:v>
                  </c:pt>
                  <c:pt idx="239">
                    <c:v>0.68624617124365284</c:v>
                  </c:pt>
                  <c:pt idx="240">
                    <c:v>0.55604750882701748</c:v>
                  </c:pt>
                  <c:pt idx="241">
                    <c:v>0.5498749046370891</c:v>
                  </c:pt>
                  <c:pt idx="242">
                    <c:v>0.6849594758127252</c:v>
                  </c:pt>
                  <c:pt idx="243">
                    <c:v>0.78766617054278487</c:v>
                  </c:pt>
                  <c:pt idx="244">
                    <c:v>0.81760847265726455</c:v>
                  </c:pt>
                  <c:pt idx="245">
                    <c:v>0.8916340905820449</c:v>
                  </c:pt>
                  <c:pt idx="246">
                    <c:v>0.81481831496615054</c:v>
                  </c:pt>
                  <c:pt idx="247">
                    <c:v>0.99330498442503967</c:v>
                  </c:pt>
                  <c:pt idx="248">
                    <c:v>0.62457778341595283</c:v>
                  </c:pt>
                  <c:pt idx="249">
                    <c:v>0.63035041275447534</c:v>
                  </c:pt>
                  <c:pt idx="250">
                    <c:v>0.58693717455576999</c:v>
                  </c:pt>
                  <c:pt idx="251">
                    <c:v>0.73389326706653246</c:v>
                  </c:pt>
                  <c:pt idx="252">
                    <c:v>0.53207094719770187</c:v>
                  </c:pt>
                  <c:pt idx="253">
                    <c:v>0.86831709370043186</c:v>
                  </c:pt>
                  <c:pt idx="254">
                    <c:v>0.91689661320792781</c:v>
                  </c:pt>
                  <c:pt idx="255">
                    <c:v>0.68524110130673066</c:v>
                  </c:pt>
                  <c:pt idx="256">
                    <c:v>0.55224697098772335</c:v>
                  </c:pt>
                  <c:pt idx="257">
                    <c:v>0.50815107870667497</c:v>
                  </c:pt>
                  <c:pt idx="258">
                    <c:v>0.57822723926504827</c:v>
                  </c:pt>
                  <c:pt idx="259">
                    <c:v>0.73506752252793284</c:v>
                  </c:pt>
                  <c:pt idx="260">
                    <c:v>0.82540742242824028</c:v>
                  </c:pt>
                  <c:pt idx="261">
                    <c:v>0.7788910205049222</c:v>
                  </c:pt>
                  <c:pt idx="262">
                    <c:v>0.80590933286256738</c:v>
                  </c:pt>
                  <c:pt idx="263">
                    <c:v>0.81520585772381837</c:v>
                  </c:pt>
                  <c:pt idx="264">
                    <c:v>0.64259642891259983</c:v>
                  </c:pt>
                  <c:pt idx="265">
                    <c:v>0.69126739160279327</c:v>
                  </c:pt>
                  <c:pt idx="266">
                    <c:v>0.69099540561027928</c:v>
                  </c:pt>
                  <c:pt idx="267">
                    <c:v>0.67293548776676881</c:v>
                  </c:pt>
                  <c:pt idx="268">
                    <c:v>0.71498397523781232</c:v>
                  </c:pt>
                  <c:pt idx="269">
                    <c:v>0.47175167771637039</c:v>
                  </c:pt>
                  <c:pt idx="270">
                    <c:v>0.70400978363539768</c:v>
                  </c:pt>
                  <c:pt idx="271">
                    <c:v>0.80389834961786066</c:v>
                  </c:pt>
                  <c:pt idx="272">
                    <c:v>0.62127775207618596</c:v>
                  </c:pt>
                  <c:pt idx="273">
                    <c:v>0.69247383951571284</c:v>
                  </c:pt>
                  <c:pt idx="274">
                    <c:v>0.52972173898091479</c:v>
                  </c:pt>
                  <c:pt idx="275">
                    <c:v>0.60948304221723038</c:v>
                  </c:pt>
                  <c:pt idx="276">
                    <c:v>0.60030640010908387</c:v>
                  </c:pt>
                  <c:pt idx="277">
                    <c:v>0.46295469153016555</c:v>
                  </c:pt>
                  <c:pt idx="278">
                    <c:v>0.44200409368690946</c:v>
                  </c:pt>
                  <c:pt idx="279">
                    <c:v>0.58729509715142925</c:v>
                  </c:pt>
                  <c:pt idx="280">
                    <c:v>0.59686128111152459</c:v>
                  </c:pt>
                  <c:pt idx="281">
                    <c:v>0.52260021273724677</c:v>
                  </c:pt>
                  <c:pt idx="282">
                    <c:v>0.48566816707846805</c:v>
                  </c:pt>
                  <c:pt idx="283">
                    <c:v>0.78531180384988608</c:v>
                  </c:pt>
                  <c:pt idx="284">
                    <c:v>0.8187218882455024</c:v>
                  </c:pt>
                  <c:pt idx="285">
                    <c:v>0.71676742631190105</c:v>
                  </c:pt>
                  <c:pt idx="286">
                    <c:v>0.57970410953359652</c:v>
                  </c:pt>
                  <c:pt idx="287">
                    <c:v>0.5912260825929242</c:v>
                  </c:pt>
                  <c:pt idx="288">
                    <c:v>0.85452084072696188</c:v>
                  </c:pt>
                  <c:pt idx="289">
                    <c:v>0.72126318608273821</c:v>
                  </c:pt>
                  <c:pt idx="290">
                    <c:v>0.48223209108421783</c:v>
                  </c:pt>
                  <c:pt idx="291">
                    <c:v>0.52829028957978663</c:v>
                  </c:pt>
                  <c:pt idx="292">
                    <c:v>0.79202564849133494</c:v>
                  </c:pt>
                  <c:pt idx="293">
                    <c:v>0.48131961942362145</c:v>
                  </c:pt>
                  <c:pt idx="294">
                    <c:v>0.68569255460512712</c:v>
                  </c:pt>
                  <c:pt idx="295">
                    <c:v>0.78005125624970251</c:v>
                  </c:pt>
                  <c:pt idx="296">
                    <c:v>0.88955008863349405</c:v>
                  </c:pt>
                  <c:pt idx="297">
                    <c:v>0.9923971454560625</c:v>
                  </c:pt>
                  <c:pt idx="298">
                    <c:v>0.71153442469707129</c:v>
                  </c:pt>
                  <c:pt idx="299">
                    <c:v>0.6286133674264206</c:v>
                  </c:pt>
                  <c:pt idx="300">
                    <c:v>0.8379946231430071</c:v>
                  </c:pt>
                  <c:pt idx="301">
                    <c:v>0.65249701789435111</c:v>
                  </c:pt>
                  <c:pt idx="302">
                    <c:v>0.56937657263374475</c:v>
                  </c:pt>
                  <c:pt idx="303">
                    <c:v>0.85279844139879379</c:v>
                  </c:pt>
                  <c:pt idx="304">
                    <c:v>0.63686203647957695</c:v>
                  </c:pt>
                  <c:pt idx="305">
                    <c:v>0.76546291018057544</c:v>
                  </c:pt>
                  <c:pt idx="306">
                    <c:v>0.73907466041856429</c:v>
                  </c:pt>
                  <c:pt idx="307">
                    <c:v>0.7007196918860813</c:v>
                  </c:pt>
                  <c:pt idx="308">
                    <c:v>0.60727232578235602</c:v>
                  </c:pt>
                  <c:pt idx="309">
                    <c:v>0.6933241947067148</c:v>
                  </c:pt>
                  <c:pt idx="310">
                    <c:v>0.73553018064328379</c:v>
                  </c:pt>
                  <c:pt idx="311">
                    <c:v>0.61930513420368938</c:v>
                  </c:pt>
                  <c:pt idx="312">
                    <c:v>0.67269780624671904</c:v>
                  </c:pt>
                  <c:pt idx="313">
                    <c:v>0.84196582671054732</c:v>
                  </c:pt>
                  <c:pt idx="314">
                    <c:v>0.72857268588644242</c:v>
                  </c:pt>
                  <c:pt idx="315">
                    <c:v>0.82477225310725766</c:v>
                  </c:pt>
                  <c:pt idx="316">
                    <c:v>0.44644976990292923</c:v>
                  </c:pt>
                  <c:pt idx="317">
                    <c:v>0.59177586099941137</c:v>
                  </c:pt>
                  <c:pt idx="318">
                    <c:v>0.58063682015717832</c:v>
                  </c:pt>
                  <c:pt idx="319">
                    <c:v>0.64232310763287637</c:v>
                  </c:pt>
                  <c:pt idx="320">
                    <c:v>0.59609815784058384</c:v>
                  </c:pt>
                  <c:pt idx="321">
                    <c:v>0.79182560143346437</c:v>
                  </c:pt>
                  <c:pt idx="322">
                    <c:v>0.80506349397426324</c:v>
                  </c:pt>
                  <c:pt idx="323">
                    <c:v>0.96573116541296278</c:v>
                  </c:pt>
                  <c:pt idx="324">
                    <c:v>0.80131033996737278</c:v>
                  </c:pt>
                  <c:pt idx="325">
                    <c:v>0.68052870643494534</c:v>
                  </c:pt>
                  <c:pt idx="326">
                    <c:v>0.67242533068921273</c:v>
                  </c:pt>
                  <c:pt idx="327">
                    <c:v>0.5196227960045402</c:v>
                  </c:pt>
                  <c:pt idx="328">
                    <c:v>0.72300370053371865</c:v>
                  </c:pt>
                  <c:pt idx="329">
                    <c:v>0.57843441650858207</c:v>
                  </c:pt>
                  <c:pt idx="330">
                    <c:v>0.39846582309975159</c:v>
                  </c:pt>
                  <c:pt idx="331">
                    <c:v>0.64079212921608086</c:v>
                  </c:pt>
                  <c:pt idx="332">
                    <c:v>0.57710880430072198</c:v>
                  </c:pt>
                  <c:pt idx="333">
                    <c:v>0.7212766156184568</c:v>
                  </c:pt>
                  <c:pt idx="334">
                    <c:v>0.81008586031806773</c:v>
                  </c:pt>
                  <c:pt idx="335">
                    <c:v>0.87530441574463691</c:v>
                  </c:pt>
                  <c:pt idx="336">
                    <c:v>0.83207624154495929</c:v>
                  </c:pt>
                  <c:pt idx="337">
                    <c:v>0.76444457644661579</c:v>
                  </c:pt>
                  <c:pt idx="338">
                    <c:v>0.90735575298157778</c:v>
                  </c:pt>
                  <c:pt idx="339">
                    <c:v>0.82808418469208311</c:v>
                  </c:pt>
                  <c:pt idx="340">
                    <c:v>0.77161307833341553</c:v>
                  </c:pt>
                  <c:pt idx="341">
                    <c:v>0.87295156535443408</c:v>
                  </c:pt>
                  <c:pt idx="342">
                    <c:v>0.84030535152226726</c:v>
                  </c:pt>
                  <c:pt idx="343">
                    <c:v>0.75797995506598281</c:v>
                  </c:pt>
                  <c:pt idx="344">
                    <c:v>0.79733173518982847</c:v>
                  </c:pt>
                  <c:pt idx="345">
                    <c:v>0.72341226848460782</c:v>
                  </c:pt>
                  <c:pt idx="346">
                    <c:v>0.72394929641025274</c:v>
                  </c:pt>
                  <c:pt idx="347">
                    <c:v>0.79453987249792868</c:v>
                  </c:pt>
                  <c:pt idx="348">
                    <c:v>0.78032255405594764</c:v>
                  </c:pt>
                  <c:pt idx="349">
                    <c:v>0.84347195775951356</c:v>
                  </c:pt>
                  <c:pt idx="350">
                    <c:v>0.64872070163496542</c:v>
                  </c:pt>
                  <c:pt idx="351">
                    <c:v>0.76106026104359914</c:v>
                  </c:pt>
                  <c:pt idx="352">
                    <c:v>0.47954992131598967</c:v>
                  </c:pt>
                  <c:pt idx="353">
                    <c:v>0.4978011648063867</c:v>
                  </c:pt>
                  <c:pt idx="354">
                    <c:v>0.58202665578603541</c:v>
                  </c:pt>
                  <c:pt idx="355">
                    <c:v>0.46067545224255407</c:v>
                  </c:pt>
                  <c:pt idx="356">
                    <c:v>0.62561962155040229</c:v>
                  </c:pt>
                  <c:pt idx="357">
                    <c:v>0.54934827765193994</c:v>
                  </c:pt>
                  <c:pt idx="358">
                    <c:v>0.62136453228586219</c:v>
                  </c:pt>
                  <c:pt idx="359">
                    <c:v>0.66587309907341297</c:v>
                  </c:pt>
                  <c:pt idx="360">
                    <c:v>0.72159828716730878</c:v>
                  </c:pt>
                  <c:pt idx="361">
                    <c:v>0.60062628062727408</c:v>
                  </c:pt>
                  <c:pt idx="362">
                    <c:v>0.76368294673779613</c:v>
                  </c:pt>
                  <c:pt idx="363">
                    <c:v>1.0245722760141249</c:v>
                  </c:pt>
                  <c:pt idx="364">
                    <c:v>0.98784269452425988</c:v>
                  </c:pt>
                  <c:pt idx="365">
                    <c:v>0.99557889067989214</c:v>
                  </c:pt>
                  <c:pt idx="366">
                    <c:v>1.018394767268193</c:v>
                  </c:pt>
                  <c:pt idx="367">
                    <c:v>0.84151826358572679</c:v>
                  </c:pt>
                  <c:pt idx="368">
                    <c:v>0.86826483455609815</c:v>
                  </c:pt>
                  <c:pt idx="369">
                    <c:v>0.88215903889003933</c:v>
                  </c:pt>
                  <c:pt idx="370">
                    <c:v>0.70676572733891052</c:v>
                  </c:pt>
                  <c:pt idx="371">
                    <c:v>0.52369716129397292</c:v>
                  </c:pt>
                  <c:pt idx="372">
                    <c:v>0.61975267173260551</c:v>
                  </c:pt>
                  <c:pt idx="373">
                    <c:v>0.81221249102964288</c:v>
                  </c:pt>
                  <c:pt idx="374">
                    <c:v>0.78806275319622865</c:v>
                  </c:pt>
                  <c:pt idx="375">
                    <c:v>0.55191750942325291</c:v>
                  </c:pt>
                  <c:pt idx="376">
                    <c:v>0.52301639422231361</c:v>
                  </c:pt>
                  <c:pt idx="377">
                    <c:v>0.70652480347445024</c:v>
                  </c:pt>
                  <c:pt idx="378">
                    <c:v>0.53918624996608733</c:v>
                  </c:pt>
                  <c:pt idx="379">
                    <c:v>0.74808102129845822</c:v>
                  </c:pt>
                  <c:pt idx="380">
                    <c:v>0.79622661798164907</c:v>
                  </c:pt>
                  <c:pt idx="381">
                    <c:v>0.66544740454247175</c:v>
                  </c:pt>
                  <c:pt idx="382">
                    <c:v>0.56077453684036405</c:v>
                  </c:pt>
                  <c:pt idx="383">
                    <c:v>0.74674717513805533</c:v>
                  </c:pt>
                  <c:pt idx="384">
                    <c:v>0.69181182283743892</c:v>
                  </c:pt>
                  <c:pt idx="385">
                    <c:v>0.5319088392231377</c:v>
                  </c:pt>
                  <c:pt idx="386">
                    <c:v>0.73422330275600012</c:v>
                  </c:pt>
                  <c:pt idx="387">
                    <c:v>0.99228181642178526</c:v>
                  </c:pt>
                  <c:pt idx="388">
                    <c:v>0.86836180620245662</c:v>
                  </c:pt>
                  <c:pt idx="389">
                    <c:v>0.94664883024643076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0.89952414544049231</c:v>
                  </c:pt>
                  <c:pt idx="1">
                    <c:v>0.60420905392159363</c:v>
                  </c:pt>
                  <c:pt idx="2">
                    <c:v>0.73973610673043022</c:v>
                  </c:pt>
                  <c:pt idx="3">
                    <c:v>0.92713322819372213</c:v>
                  </c:pt>
                  <c:pt idx="4">
                    <c:v>0.6986021755810935</c:v>
                  </c:pt>
                  <c:pt idx="5">
                    <c:v>0.62534307900683561</c:v>
                  </c:pt>
                  <c:pt idx="6">
                    <c:v>0.63920513159698622</c:v>
                  </c:pt>
                  <c:pt idx="7">
                    <c:v>0.72052545731530648</c:v>
                  </c:pt>
                  <c:pt idx="8">
                    <c:v>0.77110980283120012</c:v>
                  </c:pt>
                  <c:pt idx="9">
                    <c:v>0.4882218151768043</c:v>
                  </c:pt>
                  <c:pt idx="10">
                    <c:v>0.57750630513456491</c:v>
                  </c:pt>
                  <c:pt idx="11">
                    <c:v>0.64870728711845116</c:v>
                  </c:pt>
                  <c:pt idx="12">
                    <c:v>0.70690647224243708</c:v>
                  </c:pt>
                  <c:pt idx="13">
                    <c:v>0.80924430454698548</c:v>
                  </c:pt>
                  <c:pt idx="14">
                    <c:v>0.927293472052521</c:v>
                  </c:pt>
                  <c:pt idx="15">
                    <c:v>0.26774520087184722</c:v>
                  </c:pt>
                  <c:pt idx="16">
                    <c:v>5.3369342416144293E-2</c:v>
                  </c:pt>
                  <c:pt idx="17">
                    <c:v>3.941487309857087E-2</c:v>
                  </c:pt>
                  <c:pt idx="18">
                    <c:v>5.6601799114953187E-2</c:v>
                  </c:pt>
                  <c:pt idx="19">
                    <c:v>6.5963964528602551E-2</c:v>
                  </c:pt>
                  <c:pt idx="20">
                    <c:v>9.3993660639737811E-2</c:v>
                  </c:pt>
                  <c:pt idx="21">
                    <c:v>0.10374857598010002</c:v>
                  </c:pt>
                  <c:pt idx="22">
                    <c:v>8.620270129990662E-2</c:v>
                  </c:pt>
                  <c:pt idx="23">
                    <c:v>0.11611777258568348</c:v>
                  </c:pt>
                  <c:pt idx="24">
                    <c:v>0.17107539808668454</c:v>
                  </c:pt>
                  <c:pt idx="25">
                    <c:v>0.25360479271580444</c:v>
                  </c:pt>
                  <c:pt idx="26">
                    <c:v>0.21977012410480115</c:v>
                  </c:pt>
                  <c:pt idx="27">
                    <c:v>0.23717624581024785</c:v>
                  </c:pt>
                  <c:pt idx="28">
                    <c:v>0.33057264477785986</c:v>
                  </c:pt>
                  <c:pt idx="29">
                    <c:v>0.35950594057517926</c:v>
                  </c:pt>
                  <c:pt idx="30">
                    <c:v>0.38489506220577258</c:v>
                  </c:pt>
                  <c:pt idx="31">
                    <c:v>0.49040475116224835</c:v>
                  </c:pt>
                  <c:pt idx="32">
                    <c:v>0.42552852749272613</c:v>
                  </c:pt>
                  <c:pt idx="33">
                    <c:v>0.39368528479664244</c:v>
                  </c:pt>
                  <c:pt idx="34">
                    <c:v>0.5000284094510673</c:v>
                  </c:pt>
                  <c:pt idx="35">
                    <c:v>0.42843467601269519</c:v>
                  </c:pt>
                  <c:pt idx="36">
                    <c:v>0.73834789861790062</c:v>
                  </c:pt>
                  <c:pt idx="37">
                    <c:v>0.72745293231627417</c:v>
                  </c:pt>
                  <c:pt idx="38">
                    <c:v>0.85107521556816068</c:v>
                  </c:pt>
                  <c:pt idx="39">
                    <c:v>1.0345929339124142</c:v>
                  </c:pt>
                  <c:pt idx="40">
                    <c:v>0.7399109298182539</c:v>
                  </c:pt>
                  <c:pt idx="41">
                    <c:v>0.8809978672735187</c:v>
                  </c:pt>
                  <c:pt idx="42">
                    <c:v>1.0507319117855172</c:v>
                  </c:pt>
                  <c:pt idx="43">
                    <c:v>1.1712355114972812</c:v>
                  </c:pt>
                  <c:pt idx="44">
                    <c:v>1.3212506311477552</c:v>
                  </c:pt>
                  <c:pt idx="45">
                    <c:v>1.0463413998653168</c:v>
                  </c:pt>
                  <c:pt idx="46">
                    <c:v>0.95643157186347505</c:v>
                  </c:pt>
                  <c:pt idx="47">
                    <c:v>1.0096225119184552</c:v>
                  </c:pt>
                  <c:pt idx="48">
                    <c:v>1.0030637696920577</c:v>
                  </c:pt>
                  <c:pt idx="49">
                    <c:v>0.81730770513247863</c:v>
                  </c:pt>
                  <c:pt idx="50">
                    <c:v>1.0217760217533989</c:v>
                  </c:pt>
                  <c:pt idx="51">
                    <c:v>0.91842133507955537</c:v>
                  </c:pt>
                  <c:pt idx="52">
                    <c:v>1.056048888161977</c:v>
                  </c:pt>
                  <c:pt idx="53">
                    <c:v>0.80449894766784324</c:v>
                  </c:pt>
                  <c:pt idx="54">
                    <c:v>0.74375149513708216</c:v>
                  </c:pt>
                  <c:pt idx="55">
                    <c:v>0.90283760911661903</c:v>
                  </c:pt>
                  <c:pt idx="56">
                    <c:v>1.1317893689221901</c:v>
                  </c:pt>
                  <c:pt idx="57">
                    <c:v>0.99410948719258563</c:v>
                  </c:pt>
                  <c:pt idx="58">
                    <c:v>1.032799157539277</c:v>
                  </c:pt>
                  <c:pt idx="59">
                    <c:v>0.78271440359098499</c:v>
                  </c:pt>
                  <c:pt idx="60">
                    <c:v>0.90547458021234895</c:v>
                  </c:pt>
                  <c:pt idx="61">
                    <c:v>1.074039983614977</c:v>
                  </c:pt>
                  <c:pt idx="62">
                    <c:v>0.95611853058158991</c:v>
                  </c:pt>
                  <c:pt idx="63">
                    <c:v>1.0451801455964833</c:v>
                  </c:pt>
                  <c:pt idx="64">
                    <c:v>1.017717736388742</c:v>
                  </c:pt>
                  <c:pt idx="65">
                    <c:v>0.7436991208925412</c:v>
                  </c:pt>
                  <c:pt idx="66">
                    <c:v>0.93181555899256541</c:v>
                  </c:pt>
                  <c:pt idx="67">
                    <c:v>1.2296915643778301</c:v>
                  </c:pt>
                  <c:pt idx="68">
                    <c:v>1.1776897954668908</c:v>
                  </c:pt>
                  <c:pt idx="69">
                    <c:v>0.92962059709097034</c:v>
                  </c:pt>
                  <c:pt idx="70">
                    <c:v>0.70926379809218087</c:v>
                  </c:pt>
                  <c:pt idx="71">
                    <c:v>0.98685249883552328</c:v>
                  </c:pt>
                  <c:pt idx="72">
                    <c:v>1.2484458876963471</c:v>
                  </c:pt>
                  <c:pt idx="73">
                    <c:v>1.0968164926940933</c:v>
                  </c:pt>
                  <c:pt idx="74">
                    <c:v>1.0529371169823043</c:v>
                  </c:pt>
                  <c:pt idx="75">
                    <c:v>0.94999213682679784</c:v>
                  </c:pt>
                  <c:pt idx="76">
                    <c:v>0.85562444063475351</c:v>
                  </c:pt>
                  <c:pt idx="77">
                    <c:v>0.83048259605800467</c:v>
                  </c:pt>
                  <c:pt idx="78">
                    <c:v>0.71497071144273583</c:v>
                  </c:pt>
                  <c:pt idx="79">
                    <c:v>0.88848632706410446</c:v>
                  </c:pt>
                  <c:pt idx="80">
                    <c:v>0.9053182020733902</c:v>
                  </c:pt>
                  <c:pt idx="81">
                    <c:v>0.83731630127975221</c:v>
                  </c:pt>
                  <c:pt idx="82">
                    <c:v>0.67069312063951181</c:v>
                  </c:pt>
                  <c:pt idx="83">
                    <c:v>0.7102691081660798</c:v>
                  </c:pt>
                  <c:pt idx="84">
                    <c:v>0.6767192018536925</c:v>
                  </c:pt>
                  <c:pt idx="85">
                    <c:v>0.71449109349696105</c:v>
                  </c:pt>
                  <c:pt idx="86">
                    <c:v>0.73989570893973999</c:v>
                  </c:pt>
                  <c:pt idx="87">
                    <c:v>0.66890091627020576</c:v>
                  </c:pt>
                  <c:pt idx="88">
                    <c:v>0.39211001467247975</c:v>
                  </c:pt>
                  <c:pt idx="89">
                    <c:v>0.44675242800453441</c:v>
                  </c:pt>
                  <c:pt idx="90">
                    <c:v>0.48114048371055523</c:v>
                  </c:pt>
                  <c:pt idx="91">
                    <c:v>0.74468174189467673</c:v>
                  </c:pt>
                  <c:pt idx="92">
                    <c:v>0.81441241347593807</c:v>
                  </c:pt>
                  <c:pt idx="93">
                    <c:v>0.5511007140487606</c:v>
                  </c:pt>
                  <c:pt idx="94">
                    <c:v>0.5192701403896286</c:v>
                  </c:pt>
                  <c:pt idx="95">
                    <c:v>0.80165686554967008</c:v>
                  </c:pt>
                  <c:pt idx="96">
                    <c:v>0.97467472034627201</c:v>
                  </c:pt>
                  <c:pt idx="97">
                    <c:v>0.87911234223411883</c:v>
                  </c:pt>
                  <c:pt idx="98">
                    <c:v>0.78276264379431582</c:v>
                  </c:pt>
                  <c:pt idx="99">
                    <c:v>1.057877960006476</c:v>
                  </c:pt>
                  <c:pt idx="100">
                    <c:v>0.9603133940608336</c:v>
                  </c:pt>
                  <c:pt idx="101">
                    <c:v>0.75360808096867238</c:v>
                  </c:pt>
                  <c:pt idx="102">
                    <c:v>0.60635057244508539</c:v>
                  </c:pt>
                  <c:pt idx="103">
                    <c:v>0.57019352512663257</c:v>
                  </c:pt>
                  <c:pt idx="104">
                    <c:v>0.67151134044398575</c:v>
                  </c:pt>
                  <c:pt idx="105">
                    <c:v>0.84240575967127385</c:v>
                  </c:pt>
                  <c:pt idx="106">
                    <c:v>0.98033802562329508</c:v>
                  </c:pt>
                  <c:pt idx="107">
                    <c:v>0.69788961595530741</c:v>
                  </c:pt>
                  <c:pt idx="108">
                    <c:v>0.60447235998118709</c:v>
                  </c:pt>
                  <c:pt idx="109">
                    <c:v>0.88258590716925989</c:v>
                  </c:pt>
                  <c:pt idx="110">
                    <c:v>0.97340773225051769</c:v>
                  </c:pt>
                  <c:pt idx="111">
                    <c:v>0.99003690049104054</c:v>
                  </c:pt>
                  <c:pt idx="112">
                    <c:v>0.90155838308289604</c:v>
                  </c:pt>
                  <c:pt idx="113">
                    <c:v>0.80340424721729498</c:v>
                  </c:pt>
                  <c:pt idx="114">
                    <c:v>0.90462660760895086</c:v>
                  </c:pt>
                  <c:pt idx="115">
                    <c:v>0.73438612071451603</c:v>
                  </c:pt>
                  <c:pt idx="116">
                    <c:v>0.85760676297874261</c:v>
                  </c:pt>
                  <c:pt idx="117">
                    <c:v>0.90285966745977797</c:v>
                  </c:pt>
                  <c:pt idx="118">
                    <c:v>1.0224720552316697</c:v>
                  </c:pt>
                  <c:pt idx="119">
                    <c:v>0.74052522767144857</c:v>
                  </c:pt>
                  <c:pt idx="120">
                    <c:v>0.76466192142233091</c:v>
                  </c:pt>
                  <c:pt idx="121">
                    <c:v>0.67778040677180307</c:v>
                  </c:pt>
                  <c:pt idx="122">
                    <c:v>0.8575146169543304</c:v>
                  </c:pt>
                  <c:pt idx="123">
                    <c:v>0.95667419741945858</c:v>
                  </c:pt>
                  <c:pt idx="124">
                    <c:v>0.94552436219740588</c:v>
                  </c:pt>
                  <c:pt idx="125">
                    <c:v>0.89587280455526574</c:v>
                  </c:pt>
                  <c:pt idx="126">
                    <c:v>0.79518891150400683</c:v>
                  </c:pt>
                  <c:pt idx="127">
                    <c:v>0.70686931078342363</c:v>
                  </c:pt>
                  <c:pt idx="128">
                    <c:v>0.7959578709221844</c:v>
                  </c:pt>
                  <c:pt idx="129">
                    <c:v>0.74441129987307941</c:v>
                  </c:pt>
                  <c:pt idx="130">
                    <c:v>0.7980307768889171</c:v>
                  </c:pt>
                  <c:pt idx="131">
                    <c:v>0.80789142437935868</c:v>
                  </c:pt>
                  <c:pt idx="132">
                    <c:v>0.72259596475423071</c:v>
                  </c:pt>
                  <c:pt idx="133">
                    <c:v>0.78205614598455087</c:v>
                  </c:pt>
                  <c:pt idx="134">
                    <c:v>0.77217915456955422</c:v>
                  </c:pt>
                  <c:pt idx="135">
                    <c:v>0.31753669420376118</c:v>
                  </c:pt>
                  <c:pt idx="136">
                    <c:v>0.64745971431912097</c:v>
                  </c:pt>
                  <c:pt idx="137">
                    <c:v>0.59143592328294459</c:v>
                  </c:pt>
                  <c:pt idx="138">
                    <c:v>0.57857930080441733</c:v>
                  </c:pt>
                  <c:pt idx="139">
                    <c:v>0.6993851207993611</c:v>
                  </c:pt>
                  <c:pt idx="140">
                    <c:v>0.58444987080947619</c:v>
                  </c:pt>
                  <c:pt idx="141">
                    <c:v>0.53316475884964698</c:v>
                  </c:pt>
                  <c:pt idx="142">
                    <c:v>0.38851318271293017</c:v>
                  </c:pt>
                  <c:pt idx="143">
                    <c:v>0.72774908871027355</c:v>
                  </c:pt>
                  <c:pt idx="144">
                    <c:v>0.5456005158726086</c:v>
                  </c:pt>
                  <c:pt idx="145">
                    <c:v>0.60607029657528644</c:v>
                  </c:pt>
                  <c:pt idx="146">
                    <c:v>0.62034921735435611</c:v>
                  </c:pt>
                  <c:pt idx="147">
                    <c:v>0.76485259923747484</c:v>
                  </c:pt>
                  <c:pt idx="148">
                    <c:v>0.78027883786414154</c:v>
                  </c:pt>
                  <c:pt idx="149">
                    <c:v>0.6880254421662737</c:v>
                  </c:pt>
                  <c:pt idx="150">
                    <c:v>0.66948222169382754</c:v>
                  </c:pt>
                  <c:pt idx="151">
                    <c:v>0.74077601324596332</c:v>
                  </c:pt>
                  <c:pt idx="152">
                    <c:v>0.78426737559867121</c:v>
                  </c:pt>
                  <c:pt idx="153">
                    <c:v>0.56730578366445938</c:v>
                  </c:pt>
                  <c:pt idx="154">
                    <c:v>0.64227650802813674</c:v>
                  </c:pt>
                  <c:pt idx="155">
                    <c:v>0.45009775556065384</c:v>
                  </c:pt>
                  <c:pt idx="156">
                    <c:v>0.50861461088993443</c:v>
                  </c:pt>
                  <c:pt idx="157">
                    <c:v>0.68614233689182058</c:v>
                  </c:pt>
                  <c:pt idx="158">
                    <c:v>0.72296496642623365</c:v>
                  </c:pt>
                  <c:pt idx="159">
                    <c:v>0.80415920054202805</c:v>
                  </c:pt>
                  <c:pt idx="160">
                    <c:v>0.69429994076835333</c:v>
                  </c:pt>
                  <c:pt idx="161">
                    <c:v>0.72936461015694354</c:v>
                  </c:pt>
                  <c:pt idx="162">
                    <c:v>0.5649443840246382</c:v>
                  </c:pt>
                  <c:pt idx="163">
                    <c:v>0.67804962391490897</c:v>
                  </c:pt>
                  <c:pt idx="164">
                    <c:v>0.72128292908263913</c:v>
                  </c:pt>
                  <c:pt idx="165">
                    <c:v>0.77935068946474884</c:v>
                  </c:pt>
                  <c:pt idx="166">
                    <c:v>0.69745667881265738</c:v>
                  </c:pt>
                  <c:pt idx="167">
                    <c:v>0.66767217520613598</c:v>
                  </c:pt>
                  <c:pt idx="168">
                    <c:v>0.77735385462379236</c:v>
                  </c:pt>
                  <c:pt idx="169">
                    <c:v>0.7557556979922303</c:v>
                  </c:pt>
                  <c:pt idx="170">
                    <c:v>0.71679807559874664</c:v>
                  </c:pt>
                  <c:pt idx="171">
                    <c:v>0.66081526751822683</c:v>
                  </c:pt>
                  <c:pt idx="172">
                    <c:v>0.74077230928530569</c:v>
                  </c:pt>
                  <c:pt idx="173">
                    <c:v>0.79537547271709053</c:v>
                  </c:pt>
                  <c:pt idx="174">
                    <c:v>0.63174943273944051</c:v>
                  </c:pt>
                  <c:pt idx="175">
                    <c:v>0.55269061612599524</c:v>
                  </c:pt>
                  <c:pt idx="176">
                    <c:v>0.44957990024699135</c:v>
                  </c:pt>
                  <c:pt idx="177">
                    <c:v>0.42654417658762223</c:v>
                  </c:pt>
                  <c:pt idx="178">
                    <c:v>0.2510170622038333</c:v>
                  </c:pt>
                  <c:pt idx="179">
                    <c:v>0.49064599739002068</c:v>
                  </c:pt>
                  <c:pt idx="180">
                    <c:v>0.62528989100743182</c:v>
                  </c:pt>
                  <c:pt idx="181">
                    <c:v>0.77326000076714707</c:v>
                  </c:pt>
                  <c:pt idx="182">
                    <c:v>0.71451005758740449</c:v>
                  </c:pt>
                  <c:pt idx="183">
                    <c:v>0.58716166706377237</c:v>
                  </c:pt>
                  <c:pt idx="184">
                    <c:v>0.79925624387853822</c:v>
                  </c:pt>
                  <c:pt idx="185">
                    <c:v>0.73222099486026093</c:v>
                  </c:pt>
                  <c:pt idx="186">
                    <c:v>0.64660342103924418</c:v>
                  </c:pt>
                  <c:pt idx="187">
                    <c:v>0.33121543563182393</c:v>
                  </c:pt>
                  <c:pt idx="188">
                    <c:v>0.64468284966478417</c:v>
                  </c:pt>
                  <c:pt idx="189">
                    <c:v>0.56164109779107918</c:v>
                  </c:pt>
                  <c:pt idx="190">
                    <c:v>0.66415442480491194</c:v>
                  </c:pt>
                  <c:pt idx="191">
                    <c:v>0.67309946570953594</c:v>
                  </c:pt>
                  <c:pt idx="192">
                    <c:v>0.43654434104124512</c:v>
                  </c:pt>
                  <c:pt idx="193">
                    <c:v>0.59952685676372441</c:v>
                  </c:pt>
                  <c:pt idx="194">
                    <c:v>0.51954905772439741</c:v>
                  </c:pt>
                  <c:pt idx="195">
                    <c:v>0.57502181633208671</c:v>
                  </c:pt>
                  <c:pt idx="196">
                    <c:v>0.50117992632975872</c:v>
                  </c:pt>
                  <c:pt idx="197">
                    <c:v>0.2541924333521926</c:v>
                  </c:pt>
                  <c:pt idx="198">
                    <c:v>0.48444590022213913</c:v>
                  </c:pt>
                  <c:pt idx="199">
                    <c:v>0.48188264063955344</c:v>
                  </c:pt>
                  <c:pt idx="200">
                    <c:v>0.57981254936901938</c:v>
                  </c:pt>
                  <c:pt idx="201">
                    <c:v>0.57483145603671371</c:v>
                  </c:pt>
                  <c:pt idx="202">
                    <c:v>0.46636286981422526</c:v>
                  </c:pt>
                  <c:pt idx="203">
                    <c:v>0.50463976225298302</c:v>
                  </c:pt>
                  <c:pt idx="204">
                    <c:v>0.53210980753312898</c:v>
                  </c:pt>
                  <c:pt idx="205">
                    <c:v>0.63495175311420804</c:v>
                  </c:pt>
                  <c:pt idx="206">
                    <c:v>0.44711161161237711</c:v>
                  </c:pt>
                  <c:pt idx="207">
                    <c:v>0.50692712378610816</c:v>
                  </c:pt>
                  <c:pt idx="208">
                    <c:v>0.50622254169057634</c:v>
                  </c:pt>
                  <c:pt idx="209">
                    <c:v>0.65137393176893232</c:v>
                  </c:pt>
                  <c:pt idx="210">
                    <c:v>0.65515005911728696</c:v>
                  </c:pt>
                  <c:pt idx="211">
                    <c:v>0.62045685870218825</c:v>
                  </c:pt>
                  <c:pt idx="212">
                    <c:v>0.74516845648150487</c:v>
                  </c:pt>
                  <c:pt idx="213">
                    <c:v>0.79151853871157873</c:v>
                  </c:pt>
                  <c:pt idx="214">
                    <c:v>0.54871547652940555</c:v>
                  </c:pt>
                  <c:pt idx="215">
                    <c:v>0.53200120922769245</c:v>
                  </c:pt>
                  <c:pt idx="216">
                    <c:v>0.55952777746432003</c:v>
                  </c:pt>
                  <c:pt idx="217">
                    <c:v>0.43520196007001205</c:v>
                  </c:pt>
                  <c:pt idx="218">
                    <c:v>0.60309201225020825</c:v>
                  </c:pt>
                  <c:pt idx="219">
                    <c:v>0.5072754999941248</c:v>
                  </c:pt>
                  <c:pt idx="220">
                    <c:v>0.64210992864236771</c:v>
                  </c:pt>
                  <c:pt idx="221">
                    <c:v>0.51921291463780472</c:v>
                  </c:pt>
                  <c:pt idx="222">
                    <c:v>0.690838118265093</c:v>
                  </c:pt>
                  <c:pt idx="223">
                    <c:v>0.66176051561243565</c:v>
                  </c:pt>
                  <c:pt idx="224">
                    <c:v>0.69773588813584575</c:v>
                  </c:pt>
                  <c:pt idx="225">
                    <c:v>0.69230070038449942</c:v>
                  </c:pt>
                  <c:pt idx="226">
                    <c:v>0.7088662258682964</c:v>
                  </c:pt>
                  <c:pt idx="227">
                    <c:v>0.54782084902008044</c:v>
                  </c:pt>
                  <c:pt idx="228">
                    <c:v>0.57747758013701844</c:v>
                  </c:pt>
                  <c:pt idx="229">
                    <c:v>0.55331830157775919</c:v>
                  </c:pt>
                  <c:pt idx="230">
                    <c:v>0.70768851570900437</c:v>
                  </c:pt>
                  <c:pt idx="231">
                    <c:v>0.56449030666361644</c:v>
                  </c:pt>
                  <c:pt idx="232">
                    <c:v>0.52123005951071621</c:v>
                  </c:pt>
                  <c:pt idx="233">
                    <c:v>0.55134129243964525</c:v>
                  </c:pt>
                  <c:pt idx="234">
                    <c:v>0.60059759183853212</c:v>
                  </c:pt>
                  <c:pt idx="235">
                    <c:v>0.7466213962871906</c:v>
                  </c:pt>
                  <c:pt idx="236">
                    <c:v>0.76558160073299653</c:v>
                  </c:pt>
                  <c:pt idx="237">
                    <c:v>0.60452638539940495</c:v>
                  </c:pt>
                  <c:pt idx="238">
                    <c:v>0.58121808661838059</c:v>
                  </c:pt>
                  <c:pt idx="239">
                    <c:v>0.68624617124365284</c:v>
                  </c:pt>
                  <c:pt idx="240">
                    <c:v>0.55604750882701748</c:v>
                  </c:pt>
                  <c:pt idx="241">
                    <c:v>0.5498749046370891</c:v>
                  </c:pt>
                  <c:pt idx="242">
                    <c:v>0.6849594758127252</c:v>
                  </c:pt>
                  <c:pt idx="243">
                    <c:v>0.78766617054278487</c:v>
                  </c:pt>
                  <c:pt idx="244">
                    <c:v>0.81760847265726455</c:v>
                  </c:pt>
                  <c:pt idx="245">
                    <c:v>0.8916340905820449</c:v>
                  </c:pt>
                  <c:pt idx="246">
                    <c:v>0.81481831496615054</c:v>
                  </c:pt>
                  <c:pt idx="247">
                    <c:v>0.99330498442503967</c:v>
                  </c:pt>
                  <c:pt idx="248">
                    <c:v>0.62457778341595283</c:v>
                  </c:pt>
                  <c:pt idx="249">
                    <c:v>0.63035041275447534</c:v>
                  </c:pt>
                  <c:pt idx="250">
                    <c:v>0.58693717455576999</c:v>
                  </c:pt>
                  <c:pt idx="251">
                    <c:v>0.73389326706653246</c:v>
                  </c:pt>
                  <c:pt idx="252">
                    <c:v>0.53207094719770187</c:v>
                  </c:pt>
                  <c:pt idx="253">
                    <c:v>0.86831709370043186</c:v>
                  </c:pt>
                  <c:pt idx="254">
                    <c:v>0.91689661320792781</c:v>
                  </c:pt>
                  <c:pt idx="255">
                    <c:v>0.68524110130673066</c:v>
                  </c:pt>
                  <c:pt idx="256">
                    <c:v>0.55224697098772335</c:v>
                  </c:pt>
                  <c:pt idx="257">
                    <c:v>0.50815107870667497</c:v>
                  </c:pt>
                  <c:pt idx="258">
                    <c:v>0.57822723926504827</c:v>
                  </c:pt>
                  <c:pt idx="259">
                    <c:v>0.73506752252793284</c:v>
                  </c:pt>
                  <c:pt idx="260">
                    <c:v>0.82540742242824028</c:v>
                  </c:pt>
                  <c:pt idx="261">
                    <c:v>0.7788910205049222</c:v>
                  </c:pt>
                  <c:pt idx="262">
                    <c:v>0.80590933286256738</c:v>
                  </c:pt>
                  <c:pt idx="263">
                    <c:v>0.81520585772381837</c:v>
                  </c:pt>
                  <c:pt idx="264">
                    <c:v>0.64259642891259983</c:v>
                  </c:pt>
                  <c:pt idx="265">
                    <c:v>0.69126739160279327</c:v>
                  </c:pt>
                  <c:pt idx="266">
                    <c:v>0.69099540561027928</c:v>
                  </c:pt>
                  <c:pt idx="267">
                    <c:v>0.67293548776676881</c:v>
                  </c:pt>
                  <c:pt idx="268">
                    <c:v>0.71498397523781232</c:v>
                  </c:pt>
                  <c:pt idx="269">
                    <c:v>0.47175167771637039</c:v>
                  </c:pt>
                  <c:pt idx="270">
                    <c:v>0.70400978363539768</c:v>
                  </c:pt>
                  <c:pt idx="271">
                    <c:v>0.80389834961786066</c:v>
                  </c:pt>
                  <c:pt idx="272">
                    <c:v>0.62127775207618596</c:v>
                  </c:pt>
                  <c:pt idx="273">
                    <c:v>0.69247383951571284</c:v>
                  </c:pt>
                  <c:pt idx="274">
                    <c:v>0.52972173898091479</c:v>
                  </c:pt>
                  <c:pt idx="275">
                    <c:v>0.60948304221723038</c:v>
                  </c:pt>
                  <c:pt idx="276">
                    <c:v>0.60030640010908387</c:v>
                  </c:pt>
                  <c:pt idx="277">
                    <c:v>0.46295469153016555</c:v>
                  </c:pt>
                  <c:pt idx="278">
                    <c:v>0.44200409368690946</c:v>
                  </c:pt>
                  <c:pt idx="279">
                    <c:v>0.58729509715142925</c:v>
                  </c:pt>
                  <c:pt idx="280">
                    <c:v>0.59686128111152459</c:v>
                  </c:pt>
                  <c:pt idx="281">
                    <c:v>0.52260021273724677</c:v>
                  </c:pt>
                  <c:pt idx="282">
                    <c:v>0.48566816707846805</c:v>
                  </c:pt>
                  <c:pt idx="283">
                    <c:v>0.78531180384988608</c:v>
                  </c:pt>
                  <c:pt idx="284">
                    <c:v>0.8187218882455024</c:v>
                  </c:pt>
                  <c:pt idx="285">
                    <c:v>0.71676742631190105</c:v>
                  </c:pt>
                  <c:pt idx="286">
                    <c:v>0.57970410953359652</c:v>
                  </c:pt>
                  <c:pt idx="287">
                    <c:v>0.5912260825929242</c:v>
                  </c:pt>
                  <c:pt idx="288">
                    <c:v>0.85452084072696188</c:v>
                  </c:pt>
                  <c:pt idx="289">
                    <c:v>0.72126318608273821</c:v>
                  </c:pt>
                  <c:pt idx="290">
                    <c:v>0.48223209108421783</c:v>
                  </c:pt>
                  <c:pt idx="291">
                    <c:v>0.52829028957978663</c:v>
                  </c:pt>
                  <c:pt idx="292">
                    <c:v>0.79202564849133494</c:v>
                  </c:pt>
                  <c:pt idx="293">
                    <c:v>0.48131961942362145</c:v>
                  </c:pt>
                  <c:pt idx="294">
                    <c:v>0.68569255460512712</c:v>
                  </c:pt>
                  <c:pt idx="295">
                    <c:v>0.78005125624970251</c:v>
                  </c:pt>
                  <c:pt idx="296">
                    <c:v>0.88955008863349405</c:v>
                  </c:pt>
                  <c:pt idx="297">
                    <c:v>0.9923971454560625</c:v>
                  </c:pt>
                  <c:pt idx="298">
                    <c:v>0.71153442469707129</c:v>
                  </c:pt>
                  <c:pt idx="299">
                    <c:v>0.6286133674264206</c:v>
                  </c:pt>
                  <c:pt idx="300">
                    <c:v>0.8379946231430071</c:v>
                  </c:pt>
                  <c:pt idx="301">
                    <c:v>0.65249701789435111</c:v>
                  </c:pt>
                  <c:pt idx="302">
                    <c:v>0.56937657263374475</c:v>
                  </c:pt>
                  <c:pt idx="303">
                    <c:v>0.85279844139879379</c:v>
                  </c:pt>
                  <c:pt idx="304">
                    <c:v>0.63686203647957695</c:v>
                  </c:pt>
                  <c:pt idx="305">
                    <c:v>0.76546291018057544</c:v>
                  </c:pt>
                  <c:pt idx="306">
                    <c:v>0.73907466041856429</c:v>
                  </c:pt>
                  <c:pt idx="307">
                    <c:v>0.7007196918860813</c:v>
                  </c:pt>
                  <c:pt idx="308">
                    <c:v>0.60727232578235602</c:v>
                  </c:pt>
                  <c:pt idx="309">
                    <c:v>0.6933241947067148</c:v>
                  </c:pt>
                  <c:pt idx="310">
                    <c:v>0.73553018064328379</c:v>
                  </c:pt>
                  <c:pt idx="311">
                    <c:v>0.61930513420368938</c:v>
                  </c:pt>
                  <c:pt idx="312">
                    <c:v>0.67269780624671904</c:v>
                  </c:pt>
                  <c:pt idx="313">
                    <c:v>0.84196582671054732</c:v>
                  </c:pt>
                  <c:pt idx="314">
                    <c:v>0.72857268588644242</c:v>
                  </c:pt>
                  <c:pt idx="315">
                    <c:v>0.82477225310725766</c:v>
                  </c:pt>
                  <c:pt idx="316">
                    <c:v>0.44644976990292923</c:v>
                  </c:pt>
                  <c:pt idx="317">
                    <c:v>0.59177586099941137</c:v>
                  </c:pt>
                  <c:pt idx="318">
                    <c:v>0.58063682015717832</c:v>
                  </c:pt>
                  <c:pt idx="319">
                    <c:v>0.64232310763287637</c:v>
                  </c:pt>
                  <c:pt idx="320">
                    <c:v>0.59609815784058384</c:v>
                  </c:pt>
                  <c:pt idx="321">
                    <c:v>0.79182560143346437</c:v>
                  </c:pt>
                  <c:pt idx="322">
                    <c:v>0.80506349397426324</c:v>
                  </c:pt>
                  <c:pt idx="323">
                    <c:v>0.96573116541296278</c:v>
                  </c:pt>
                  <c:pt idx="324">
                    <c:v>0.80131033996737278</c:v>
                  </c:pt>
                  <c:pt idx="325">
                    <c:v>0.68052870643494534</c:v>
                  </c:pt>
                  <c:pt idx="326">
                    <c:v>0.67242533068921273</c:v>
                  </c:pt>
                  <c:pt idx="327">
                    <c:v>0.5196227960045402</c:v>
                  </c:pt>
                  <c:pt idx="328">
                    <c:v>0.72300370053371865</c:v>
                  </c:pt>
                  <c:pt idx="329">
                    <c:v>0.57843441650858207</c:v>
                  </c:pt>
                  <c:pt idx="330">
                    <c:v>0.39846582309975159</c:v>
                  </c:pt>
                  <c:pt idx="331">
                    <c:v>0.64079212921608086</c:v>
                  </c:pt>
                  <c:pt idx="332">
                    <c:v>0.57710880430072198</c:v>
                  </c:pt>
                  <c:pt idx="333">
                    <c:v>0.7212766156184568</c:v>
                  </c:pt>
                  <c:pt idx="334">
                    <c:v>0.81008586031806773</c:v>
                  </c:pt>
                  <c:pt idx="335">
                    <c:v>0.87530441574463691</c:v>
                  </c:pt>
                  <c:pt idx="336">
                    <c:v>0.83207624154495929</c:v>
                  </c:pt>
                  <c:pt idx="337">
                    <c:v>0.76444457644661579</c:v>
                  </c:pt>
                  <c:pt idx="338">
                    <c:v>0.90735575298157778</c:v>
                  </c:pt>
                  <c:pt idx="339">
                    <c:v>0.82808418469208311</c:v>
                  </c:pt>
                  <c:pt idx="340">
                    <c:v>0.77161307833341553</c:v>
                  </c:pt>
                  <c:pt idx="341">
                    <c:v>0.87295156535443408</c:v>
                  </c:pt>
                  <c:pt idx="342">
                    <c:v>0.84030535152226726</c:v>
                  </c:pt>
                  <c:pt idx="343">
                    <c:v>0.75797995506598281</c:v>
                  </c:pt>
                  <c:pt idx="344">
                    <c:v>0.79733173518982847</c:v>
                  </c:pt>
                  <c:pt idx="345">
                    <c:v>0.72341226848460782</c:v>
                  </c:pt>
                  <c:pt idx="346">
                    <c:v>0.72394929641025274</c:v>
                  </c:pt>
                  <c:pt idx="347">
                    <c:v>0.79453987249792868</c:v>
                  </c:pt>
                  <c:pt idx="348">
                    <c:v>0.78032255405594764</c:v>
                  </c:pt>
                  <c:pt idx="349">
                    <c:v>0.84347195775951356</c:v>
                  </c:pt>
                  <c:pt idx="350">
                    <c:v>0.64872070163496542</c:v>
                  </c:pt>
                  <c:pt idx="351">
                    <c:v>0.76106026104359914</c:v>
                  </c:pt>
                  <c:pt idx="352">
                    <c:v>0.47954992131598967</c:v>
                  </c:pt>
                  <c:pt idx="353">
                    <c:v>0.4978011648063867</c:v>
                  </c:pt>
                  <c:pt idx="354">
                    <c:v>0.58202665578603541</c:v>
                  </c:pt>
                  <c:pt idx="355">
                    <c:v>0.46067545224255407</c:v>
                  </c:pt>
                  <c:pt idx="356">
                    <c:v>0.62561962155040229</c:v>
                  </c:pt>
                  <c:pt idx="357">
                    <c:v>0.54934827765193994</c:v>
                  </c:pt>
                  <c:pt idx="358">
                    <c:v>0.62136453228586219</c:v>
                  </c:pt>
                  <c:pt idx="359">
                    <c:v>0.66587309907341297</c:v>
                  </c:pt>
                  <c:pt idx="360">
                    <c:v>0.72159828716730878</c:v>
                  </c:pt>
                  <c:pt idx="361">
                    <c:v>0.60062628062727408</c:v>
                  </c:pt>
                  <c:pt idx="362">
                    <c:v>0.76368294673779613</c:v>
                  </c:pt>
                  <c:pt idx="363">
                    <c:v>1.0245722760141249</c:v>
                  </c:pt>
                  <c:pt idx="364">
                    <c:v>0.98784269452425988</c:v>
                  </c:pt>
                  <c:pt idx="365">
                    <c:v>0.99557889067989214</c:v>
                  </c:pt>
                  <c:pt idx="366">
                    <c:v>1.018394767268193</c:v>
                  </c:pt>
                  <c:pt idx="367">
                    <c:v>0.84151826358572679</c:v>
                  </c:pt>
                  <c:pt idx="368">
                    <c:v>0.86826483455609815</c:v>
                  </c:pt>
                  <c:pt idx="369">
                    <c:v>0.88215903889003933</c:v>
                  </c:pt>
                  <c:pt idx="370">
                    <c:v>0.70676572733891052</c:v>
                  </c:pt>
                  <c:pt idx="371">
                    <c:v>0.52369716129397292</c:v>
                  </c:pt>
                  <c:pt idx="372">
                    <c:v>0.61975267173260551</c:v>
                  </c:pt>
                  <c:pt idx="373">
                    <c:v>0.81221249102964288</c:v>
                  </c:pt>
                  <c:pt idx="374">
                    <c:v>0.78806275319622865</c:v>
                  </c:pt>
                  <c:pt idx="375">
                    <c:v>0.55191750942325291</c:v>
                  </c:pt>
                  <c:pt idx="376">
                    <c:v>0.52301639422231361</c:v>
                  </c:pt>
                  <c:pt idx="377">
                    <c:v>0.70652480347445024</c:v>
                  </c:pt>
                  <c:pt idx="378">
                    <c:v>0.53918624996608733</c:v>
                  </c:pt>
                  <c:pt idx="379">
                    <c:v>0.74808102129845822</c:v>
                  </c:pt>
                  <c:pt idx="380">
                    <c:v>0.79622661798164907</c:v>
                  </c:pt>
                  <c:pt idx="381">
                    <c:v>0.66544740454247175</c:v>
                  </c:pt>
                  <c:pt idx="382">
                    <c:v>0.56077453684036405</c:v>
                  </c:pt>
                  <c:pt idx="383">
                    <c:v>0.74674717513805533</c:v>
                  </c:pt>
                  <c:pt idx="384">
                    <c:v>0.69181182283743892</c:v>
                  </c:pt>
                  <c:pt idx="385">
                    <c:v>0.5319088392231377</c:v>
                  </c:pt>
                  <c:pt idx="386">
                    <c:v>0.73422330275600012</c:v>
                  </c:pt>
                  <c:pt idx="387">
                    <c:v>0.99228181642178526</c:v>
                  </c:pt>
                  <c:pt idx="388">
                    <c:v>0.86836180620245662</c:v>
                  </c:pt>
                  <c:pt idx="389">
                    <c:v>0.94664883024643076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pooled!$P$4:$P$63</c:f>
              <c:numCache>
                <c:formatCode>General</c:formatCode>
                <c:ptCount val="60"/>
                <c:pt idx="0">
                  <c:v>10.216282098235357</c:v>
                </c:pt>
                <c:pt idx="1">
                  <c:v>10.407833927143916</c:v>
                </c:pt>
                <c:pt idx="2">
                  <c:v>9.4796082193775764</c:v>
                </c:pt>
                <c:pt idx="3">
                  <c:v>9.9587829854547802</c:v>
                </c:pt>
                <c:pt idx="4">
                  <c:v>10.358318509424821</c:v>
                </c:pt>
                <c:pt idx="5">
                  <c:v>10.227288519449756</c:v>
                </c:pt>
                <c:pt idx="6">
                  <c:v>9.9111090454810835</c:v>
                </c:pt>
                <c:pt idx="7">
                  <c:v>9.8247106894890202</c:v>
                </c:pt>
                <c:pt idx="8">
                  <c:v>10.414779377822942</c:v>
                </c:pt>
                <c:pt idx="9">
                  <c:v>10.172062851902655</c:v>
                </c:pt>
                <c:pt idx="10">
                  <c:v>10.610979623277496</c:v>
                </c:pt>
                <c:pt idx="11">
                  <c:v>11.136570357477469</c:v>
                </c:pt>
                <c:pt idx="12">
                  <c:v>10.456777169790687</c:v>
                </c:pt>
                <c:pt idx="13">
                  <c:v>10.036061517495877</c:v>
                </c:pt>
                <c:pt idx="14">
                  <c:v>10.266128528612185</c:v>
                </c:pt>
                <c:pt idx="15">
                  <c:v>4.0888597709338743</c:v>
                </c:pt>
                <c:pt idx="16">
                  <c:v>0.59088449657451569</c:v>
                </c:pt>
                <c:pt idx="17">
                  <c:v>0.82609194165873312</c:v>
                </c:pt>
                <c:pt idx="18">
                  <c:v>0.84829597357753905</c:v>
                </c:pt>
                <c:pt idx="19">
                  <c:v>0.99006404969730721</c:v>
                </c:pt>
                <c:pt idx="20">
                  <c:v>1.1755411643653493</c:v>
                </c:pt>
                <c:pt idx="21">
                  <c:v>1.3214212224446691</c:v>
                </c:pt>
                <c:pt idx="22">
                  <c:v>1.5594630338420221</c:v>
                </c:pt>
                <c:pt idx="23">
                  <c:v>1.7520082292309271</c:v>
                </c:pt>
                <c:pt idx="24">
                  <c:v>2.1113703413079579</c:v>
                </c:pt>
                <c:pt idx="25">
                  <c:v>2.5874688555899952</c:v>
                </c:pt>
                <c:pt idx="26">
                  <c:v>2.7541564359896689</c:v>
                </c:pt>
                <c:pt idx="27">
                  <c:v>2.9782285902750871</c:v>
                </c:pt>
                <c:pt idx="28">
                  <c:v>3.3365778876204493</c:v>
                </c:pt>
                <c:pt idx="29">
                  <c:v>3.7722728092259397</c:v>
                </c:pt>
                <c:pt idx="30">
                  <c:v>3.3419939635711344</c:v>
                </c:pt>
                <c:pt idx="31">
                  <c:v>4.0592623793830258</c:v>
                </c:pt>
                <c:pt idx="32">
                  <c:v>3.8755512785074089</c:v>
                </c:pt>
                <c:pt idx="33">
                  <c:v>3.6167623772648008</c:v>
                </c:pt>
                <c:pt idx="34">
                  <c:v>3.7471066544995302</c:v>
                </c:pt>
                <c:pt idx="35">
                  <c:v>3.7450713129736526</c:v>
                </c:pt>
                <c:pt idx="36">
                  <c:v>4.2472794180987306</c:v>
                </c:pt>
                <c:pt idx="37">
                  <c:v>4.6488009611771606</c:v>
                </c:pt>
                <c:pt idx="38">
                  <c:v>4.8070203389051089</c:v>
                </c:pt>
                <c:pt idx="39">
                  <c:v>5.4554453746478151</c:v>
                </c:pt>
                <c:pt idx="40">
                  <c:v>5.4443921444326779</c:v>
                </c:pt>
                <c:pt idx="41">
                  <c:v>5.5291631246334454</c:v>
                </c:pt>
                <c:pt idx="42">
                  <c:v>7.4118268625537969</c:v>
                </c:pt>
                <c:pt idx="43">
                  <c:v>7.65696753948487</c:v>
                </c:pt>
                <c:pt idx="44">
                  <c:v>8.0363652573036077</c:v>
                </c:pt>
                <c:pt idx="45">
                  <c:v>8.2708888332724424</c:v>
                </c:pt>
                <c:pt idx="46">
                  <c:v>8.6113916049390848</c:v>
                </c:pt>
                <c:pt idx="47">
                  <c:v>8.61371929235316</c:v>
                </c:pt>
                <c:pt idx="48">
                  <c:v>8.6746381576585812</c:v>
                </c:pt>
                <c:pt idx="49">
                  <c:v>8.8570040400544308</c:v>
                </c:pt>
                <c:pt idx="50">
                  <c:v>9.0697807641997841</c:v>
                </c:pt>
                <c:pt idx="51">
                  <c:v>8.5128621697881179</c:v>
                </c:pt>
                <c:pt idx="52">
                  <c:v>8.345568064733266</c:v>
                </c:pt>
                <c:pt idx="53">
                  <c:v>8.6537720954892556</c:v>
                </c:pt>
                <c:pt idx="54">
                  <c:v>8.8632383921917288</c:v>
                </c:pt>
                <c:pt idx="55">
                  <c:v>9.302066007705438</c:v>
                </c:pt>
                <c:pt idx="56">
                  <c:v>9.9195039449329059</c:v>
                </c:pt>
                <c:pt idx="57">
                  <c:v>10.12701040209121</c:v>
                </c:pt>
                <c:pt idx="58">
                  <c:v>9.6039887044235108</c:v>
                </c:pt>
                <c:pt idx="59">
                  <c:v>9.7566326691195719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0.91553893011364185</c:v>
                  </c:pt>
                  <c:pt idx="1">
                    <c:v>0.90437717126479533</c:v>
                  </c:pt>
                  <c:pt idx="2">
                    <c:v>1.2078736263992436</c:v>
                  </c:pt>
                  <c:pt idx="3">
                    <c:v>0.73320973584370863</c:v>
                  </c:pt>
                  <c:pt idx="4">
                    <c:v>0.72864813365050995</c:v>
                  </c:pt>
                  <c:pt idx="5">
                    <c:v>0.65843785131157162</c:v>
                  </c:pt>
                  <c:pt idx="6">
                    <c:v>0.70763497278755516</c:v>
                  </c:pt>
                  <c:pt idx="7">
                    <c:v>0.73769095792359485</c:v>
                  </c:pt>
                  <c:pt idx="8">
                    <c:v>0.84175568326744077</c:v>
                  </c:pt>
                  <c:pt idx="9">
                    <c:v>0.79868613877767891</c:v>
                  </c:pt>
                  <c:pt idx="10">
                    <c:v>0.86530941900440983</c:v>
                  </c:pt>
                  <c:pt idx="11">
                    <c:v>0.89358517990345709</c:v>
                  </c:pt>
                  <c:pt idx="12">
                    <c:v>0.87656429271902647</c:v>
                  </c:pt>
                  <c:pt idx="13">
                    <c:v>0.82031751401449382</c:v>
                  </c:pt>
                  <c:pt idx="14">
                    <c:v>1.0081487592619114</c:v>
                  </c:pt>
                  <c:pt idx="15">
                    <c:v>0.43059118513269123</c:v>
                  </c:pt>
                  <c:pt idx="16">
                    <c:v>0.45745368823065929</c:v>
                  </c:pt>
                  <c:pt idx="17">
                    <c:v>0.48681690495969526</c:v>
                  </c:pt>
                  <c:pt idx="18">
                    <c:v>0.53762164185957872</c:v>
                  </c:pt>
                  <c:pt idx="19">
                    <c:v>0.6210290409537772</c:v>
                  </c:pt>
                  <c:pt idx="20">
                    <c:v>0.5679266540672786</c:v>
                  </c:pt>
                  <c:pt idx="21">
                    <c:v>0.81497762883135316</c:v>
                  </c:pt>
                  <c:pt idx="22">
                    <c:v>0.87449147026566854</c:v>
                  </c:pt>
                  <c:pt idx="23">
                    <c:v>0.7184892255529336</c:v>
                  </c:pt>
                  <c:pt idx="24">
                    <c:v>0.65949342574158987</c:v>
                  </c:pt>
                  <c:pt idx="25">
                    <c:v>0.50181075528814612</c:v>
                  </c:pt>
                  <c:pt idx="26">
                    <c:v>0.64093032960039897</c:v>
                  </c:pt>
                  <c:pt idx="27">
                    <c:v>0.58607348334404452</c:v>
                  </c:pt>
                  <c:pt idx="28">
                    <c:v>0.398203419869056</c:v>
                  </c:pt>
                  <c:pt idx="29">
                    <c:v>0.41437657060417304</c:v>
                  </c:pt>
                  <c:pt idx="30">
                    <c:v>0.36021981711726109</c:v>
                  </c:pt>
                  <c:pt idx="31">
                    <c:v>0.32516857657202453</c:v>
                  </c:pt>
                  <c:pt idx="32">
                    <c:v>0.39994281975306517</c:v>
                  </c:pt>
                  <c:pt idx="33">
                    <c:v>0.28931571479822543</c:v>
                  </c:pt>
                  <c:pt idx="34">
                    <c:v>0.2730708489987797</c:v>
                  </c:pt>
                  <c:pt idx="35">
                    <c:v>0.2056831223408587</c:v>
                  </c:pt>
                  <c:pt idx="36">
                    <c:v>0.22524877683561831</c:v>
                  </c:pt>
                  <c:pt idx="37">
                    <c:v>0.1881593774300872</c:v>
                  </c:pt>
                  <c:pt idx="38">
                    <c:v>0.19602288897989054</c:v>
                  </c:pt>
                  <c:pt idx="39">
                    <c:v>0.17224137221347238</c:v>
                  </c:pt>
                  <c:pt idx="40">
                    <c:v>0.20436765873554741</c:v>
                  </c:pt>
                  <c:pt idx="41">
                    <c:v>0.12228950878686866</c:v>
                  </c:pt>
                  <c:pt idx="42">
                    <c:v>0.16277512190118495</c:v>
                  </c:pt>
                  <c:pt idx="43">
                    <c:v>0.20213756106118372</c:v>
                  </c:pt>
                  <c:pt idx="44">
                    <c:v>0.33245608151595807</c:v>
                  </c:pt>
                  <c:pt idx="45">
                    <c:v>0.23067837335553035</c:v>
                  </c:pt>
                  <c:pt idx="46">
                    <c:v>0.16995175883379712</c:v>
                  </c:pt>
                  <c:pt idx="47">
                    <c:v>0.20132592099585961</c:v>
                  </c:pt>
                  <c:pt idx="48">
                    <c:v>0.19604709213859567</c:v>
                  </c:pt>
                  <c:pt idx="49">
                    <c:v>0.20051893719093952</c:v>
                  </c:pt>
                  <c:pt idx="50">
                    <c:v>0.25942190033426893</c:v>
                  </c:pt>
                  <c:pt idx="51">
                    <c:v>0.29281107445774118</c:v>
                  </c:pt>
                  <c:pt idx="52">
                    <c:v>0.2722507409001016</c:v>
                  </c:pt>
                  <c:pt idx="53">
                    <c:v>0.29491743716591917</c:v>
                  </c:pt>
                  <c:pt idx="54">
                    <c:v>0.25946570664376944</c:v>
                  </c:pt>
                  <c:pt idx="55">
                    <c:v>0.29899248968918613</c:v>
                  </c:pt>
                  <c:pt idx="56">
                    <c:v>0.3405421706615277</c:v>
                  </c:pt>
                  <c:pt idx="57">
                    <c:v>0.37280773058014788</c:v>
                  </c:pt>
                  <c:pt idx="58">
                    <c:v>0.27374240670248817</c:v>
                  </c:pt>
                  <c:pt idx="59">
                    <c:v>0.35196737668076838</c:v>
                  </c:pt>
                  <c:pt idx="60">
                    <c:v>0.350451996973484</c:v>
                  </c:pt>
                  <c:pt idx="61">
                    <c:v>0.73847297094512088</c:v>
                  </c:pt>
                  <c:pt idx="62">
                    <c:v>0.46251452554565892</c:v>
                  </c:pt>
                  <c:pt idx="63">
                    <c:v>0.40170829167608479</c:v>
                  </c:pt>
                  <c:pt idx="64">
                    <c:v>0.41157266309564872</c:v>
                  </c:pt>
                  <c:pt idx="65">
                    <c:v>0.29137371394341816</c:v>
                  </c:pt>
                  <c:pt idx="66">
                    <c:v>0.35811849712740318</c:v>
                  </c:pt>
                  <c:pt idx="67">
                    <c:v>0.40688106992323991</c:v>
                  </c:pt>
                  <c:pt idx="68">
                    <c:v>0.59430777438064963</c:v>
                  </c:pt>
                  <c:pt idx="69">
                    <c:v>0.86853956116611597</c:v>
                  </c:pt>
                  <c:pt idx="70">
                    <c:v>0.7291289835674698</c:v>
                  </c:pt>
                  <c:pt idx="71">
                    <c:v>0.68772737148007279</c:v>
                  </c:pt>
                  <c:pt idx="72">
                    <c:v>0.6589464284362635</c:v>
                  </c:pt>
                  <c:pt idx="73">
                    <c:v>0.60905697694960348</c:v>
                  </c:pt>
                  <c:pt idx="74">
                    <c:v>0.38331274162821899</c:v>
                  </c:pt>
                  <c:pt idx="75">
                    <c:v>0.53185739309750324</c:v>
                  </c:pt>
                  <c:pt idx="76">
                    <c:v>0.38196654588235374</c:v>
                  </c:pt>
                  <c:pt idx="77">
                    <c:v>0.43470834318757662</c:v>
                  </c:pt>
                  <c:pt idx="78">
                    <c:v>0.51281351682753518</c:v>
                  </c:pt>
                  <c:pt idx="79">
                    <c:v>0.58000196153577022</c:v>
                  </c:pt>
                  <c:pt idx="80">
                    <c:v>0.60771762793245176</c:v>
                  </c:pt>
                  <c:pt idx="81">
                    <c:v>0.52305599303636174</c:v>
                  </c:pt>
                  <c:pt idx="82">
                    <c:v>0.43380672533391612</c:v>
                  </c:pt>
                  <c:pt idx="83">
                    <c:v>0.57735410513818541</c:v>
                  </c:pt>
                  <c:pt idx="84">
                    <c:v>0.49635727324962203</c:v>
                  </c:pt>
                  <c:pt idx="85">
                    <c:v>0.45728525246140594</c:v>
                  </c:pt>
                  <c:pt idx="86">
                    <c:v>0.46017924089127299</c:v>
                  </c:pt>
                  <c:pt idx="87">
                    <c:v>0.52015753380694307</c:v>
                  </c:pt>
                  <c:pt idx="88">
                    <c:v>0.51340345141298149</c:v>
                  </c:pt>
                  <c:pt idx="89">
                    <c:v>0.47601188565700531</c:v>
                  </c:pt>
                  <c:pt idx="90">
                    <c:v>0.3778144464451435</c:v>
                  </c:pt>
                  <c:pt idx="91">
                    <c:v>0.42195408543133772</c:v>
                  </c:pt>
                  <c:pt idx="92">
                    <c:v>0.53501437130263529</c:v>
                  </c:pt>
                  <c:pt idx="93">
                    <c:v>0.52967537824791111</c:v>
                  </c:pt>
                  <c:pt idx="94">
                    <c:v>0.61761685297356417</c:v>
                  </c:pt>
                  <c:pt idx="95">
                    <c:v>0.77607321126721163</c:v>
                  </c:pt>
                  <c:pt idx="96">
                    <c:v>0.68978398659895723</c:v>
                  </c:pt>
                  <c:pt idx="97">
                    <c:v>0.53827853243093693</c:v>
                  </c:pt>
                  <c:pt idx="98">
                    <c:v>0.66106066328870383</c:v>
                  </c:pt>
                  <c:pt idx="99">
                    <c:v>0.91735799176017319</c:v>
                  </c:pt>
                  <c:pt idx="100">
                    <c:v>0.75649160504198576</c:v>
                  </c:pt>
                  <c:pt idx="101">
                    <c:v>0.88838605947494542</c:v>
                  </c:pt>
                  <c:pt idx="102">
                    <c:v>0.87005077695502531</c:v>
                  </c:pt>
                  <c:pt idx="103">
                    <c:v>0.84483576294029195</c:v>
                  </c:pt>
                  <c:pt idx="104">
                    <c:v>0.83700171508450438</c:v>
                  </c:pt>
                  <c:pt idx="105">
                    <c:v>0.70992974452748514</c:v>
                  </c:pt>
                  <c:pt idx="106">
                    <c:v>0.5970819493251418</c:v>
                  </c:pt>
                  <c:pt idx="107">
                    <c:v>0.64160859439035445</c:v>
                  </c:pt>
                  <c:pt idx="108">
                    <c:v>0.65915176229872174</c:v>
                  </c:pt>
                  <c:pt idx="109">
                    <c:v>0.56285493888749161</c:v>
                  </c:pt>
                  <c:pt idx="110">
                    <c:v>0.50604668683815834</c:v>
                  </c:pt>
                  <c:pt idx="111">
                    <c:v>0.60999142316962751</c:v>
                  </c:pt>
                  <c:pt idx="112">
                    <c:v>0.88785794753732361</c:v>
                  </c:pt>
                  <c:pt idx="113">
                    <c:v>0.67924035053805942</c:v>
                  </c:pt>
                  <c:pt idx="114">
                    <c:v>0.6403200445697711</c:v>
                  </c:pt>
                  <c:pt idx="115">
                    <c:v>0.77398689089086725</c:v>
                  </c:pt>
                  <c:pt idx="116">
                    <c:v>0.74045326573555437</c:v>
                  </c:pt>
                  <c:pt idx="117">
                    <c:v>0.51160463901006104</c:v>
                  </c:pt>
                  <c:pt idx="118">
                    <c:v>0.54636781148925306</c:v>
                  </c:pt>
                  <c:pt idx="119">
                    <c:v>0.36978117702125679</c:v>
                  </c:pt>
                  <c:pt idx="120">
                    <c:v>0.61794926011173923</c:v>
                  </c:pt>
                  <c:pt idx="121">
                    <c:v>0.81502890150300245</c:v>
                  </c:pt>
                  <c:pt idx="122">
                    <c:v>0.74841627446400361</c:v>
                  </c:pt>
                  <c:pt idx="123">
                    <c:v>0.70156951844860482</c:v>
                  </c:pt>
                  <c:pt idx="124">
                    <c:v>0.75151800001536739</c:v>
                  </c:pt>
                  <c:pt idx="125">
                    <c:v>0.55705922539053088</c:v>
                  </c:pt>
                  <c:pt idx="126">
                    <c:v>0.68238667142417198</c:v>
                  </c:pt>
                  <c:pt idx="127">
                    <c:v>0.79851609495290732</c:v>
                  </c:pt>
                  <c:pt idx="128">
                    <c:v>1.0160611515985869</c:v>
                  </c:pt>
                  <c:pt idx="129">
                    <c:v>0.82657253350203219</c:v>
                  </c:pt>
                  <c:pt idx="130">
                    <c:v>0.83901990208274568</c:v>
                  </c:pt>
                  <c:pt idx="131">
                    <c:v>1.1348169553912708</c:v>
                  </c:pt>
                  <c:pt idx="132">
                    <c:v>1.1536587016822075</c:v>
                  </c:pt>
                  <c:pt idx="133">
                    <c:v>0.99876160902511657</c:v>
                  </c:pt>
                  <c:pt idx="134">
                    <c:v>0.988428981753814</c:v>
                  </c:pt>
                  <c:pt idx="135">
                    <c:v>0.9968201239539487</c:v>
                  </c:pt>
                  <c:pt idx="136">
                    <c:v>0.79794214145120357</c:v>
                  </c:pt>
                  <c:pt idx="137">
                    <c:v>0.79890094557067748</c:v>
                  </c:pt>
                  <c:pt idx="138">
                    <c:v>0.89347270505367005</c:v>
                  </c:pt>
                  <c:pt idx="139">
                    <c:v>0.97733642277388588</c:v>
                  </c:pt>
                  <c:pt idx="140">
                    <c:v>0.98962798218288284</c:v>
                  </c:pt>
                  <c:pt idx="141">
                    <c:v>0.81888305620692725</c:v>
                  </c:pt>
                  <c:pt idx="142">
                    <c:v>1.1031046216025775</c:v>
                  </c:pt>
                  <c:pt idx="143">
                    <c:v>1.0426283097615603</c:v>
                  </c:pt>
                  <c:pt idx="144">
                    <c:v>0.98675147589881851</c:v>
                  </c:pt>
                  <c:pt idx="145">
                    <c:v>1.0079712294718579</c:v>
                  </c:pt>
                  <c:pt idx="146">
                    <c:v>0.76235939481562021</c:v>
                  </c:pt>
                  <c:pt idx="147">
                    <c:v>1.1143028741303993</c:v>
                  </c:pt>
                  <c:pt idx="148">
                    <c:v>0.97936557757305664</c:v>
                  </c:pt>
                  <c:pt idx="149">
                    <c:v>0.92130941189620097</c:v>
                  </c:pt>
                  <c:pt idx="150">
                    <c:v>1.1768967448994305</c:v>
                  </c:pt>
                  <c:pt idx="151">
                    <c:v>1.0221671175043674</c:v>
                  </c:pt>
                  <c:pt idx="152">
                    <c:v>0.74714841817198119</c:v>
                  </c:pt>
                  <c:pt idx="153">
                    <c:v>0.81383953885340887</c:v>
                  </c:pt>
                  <c:pt idx="154">
                    <c:v>1.1404260068579908</c:v>
                  </c:pt>
                  <c:pt idx="155">
                    <c:v>1.0819321012850249</c:v>
                  </c:pt>
                  <c:pt idx="156">
                    <c:v>1.2120769601639694</c:v>
                  </c:pt>
                  <c:pt idx="157">
                    <c:v>0.96847195312197909</c:v>
                  </c:pt>
                  <c:pt idx="158">
                    <c:v>0.74570934831645708</c:v>
                  </c:pt>
                  <c:pt idx="159">
                    <c:v>0.92364773525559229</c:v>
                  </c:pt>
                  <c:pt idx="160">
                    <c:v>0.96070675915110371</c:v>
                  </c:pt>
                  <c:pt idx="161">
                    <c:v>1.0082490677461238</c:v>
                  </c:pt>
                  <c:pt idx="162">
                    <c:v>0.78676025246568193</c:v>
                  </c:pt>
                  <c:pt idx="163">
                    <c:v>0.85382802366438559</c:v>
                  </c:pt>
                  <c:pt idx="164">
                    <c:v>0.86663202357099234</c:v>
                  </c:pt>
                  <c:pt idx="165">
                    <c:v>0.83652800707039598</c:v>
                  </c:pt>
                  <c:pt idx="166">
                    <c:v>1.0074891296629924</c:v>
                  </c:pt>
                  <c:pt idx="167">
                    <c:v>1.109651859035699</c:v>
                  </c:pt>
                  <c:pt idx="168">
                    <c:v>0.98993402908940642</c:v>
                  </c:pt>
                  <c:pt idx="169">
                    <c:v>0.91232581770707577</c:v>
                  </c:pt>
                  <c:pt idx="170">
                    <c:v>1.0072575503171219</c:v>
                  </c:pt>
                  <c:pt idx="171">
                    <c:v>1.2008462152004513</c:v>
                  </c:pt>
                  <c:pt idx="172">
                    <c:v>0.85200797295198505</c:v>
                  </c:pt>
                  <c:pt idx="173">
                    <c:v>0.75790823699739074</c:v>
                  </c:pt>
                  <c:pt idx="174">
                    <c:v>0.92700713094815879</c:v>
                  </c:pt>
                  <c:pt idx="175">
                    <c:v>1.0418790867099605</c:v>
                  </c:pt>
                  <c:pt idx="176">
                    <c:v>0.98057431190407707</c:v>
                  </c:pt>
                  <c:pt idx="177">
                    <c:v>1.1676675440141318</c:v>
                  </c:pt>
                  <c:pt idx="178">
                    <c:v>1.1890294990492052</c:v>
                  </c:pt>
                  <c:pt idx="179">
                    <c:v>1.0312772924969453</c:v>
                  </c:pt>
                  <c:pt idx="180">
                    <c:v>0.84336545436235566</c:v>
                  </c:pt>
                  <c:pt idx="181">
                    <c:v>0.88359166211268425</c:v>
                  </c:pt>
                  <c:pt idx="182">
                    <c:v>0.86626966030986574</c:v>
                  </c:pt>
                  <c:pt idx="183">
                    <c:v>0.97105880583314153</c:v>
                  </c:pt>
                  <c:pt idx="184">
                    <c:v>1.0662158492957334</c:v>
                  </c:pt>
                  <c:pt idx="185">
                    <c:v>1.0474752274067261</c:v>
                  </c:pt>
                  <c:pt idx="186">
                    <c:v>1.1419605804200808</c:v>
                  </c:pt>
                  <c:pt idx="187">
                    <c:v>1.2076954447988872</c:v>
                  </c:pt>
                  <c:pt idx="188">
                    <c:v>1.1508083699348937</c:v>
                  </c:pt>
                  <c:pt idx="189">
                    <c:v>1.1665048617761578</c:v>
                  </c:pt>
                  <c:pt idx="190">
                    <c:v>1.0774862843671684</c:v>
                  </c:pt>
                  <c:pt idx="191">
                    <c:v>1.0003009437997725</c:v>
                  </c:pt>
                  <c:pt idx="192">
                    <c:v>1.1574708493161769</c:v>
                  </c:pt>
                  <c:pt idx="193">
                    <c:v>0.8411601265933577</c:v>
                  </c:pt>
                  <c:pt idx="194">
                    <c:v>0.77791867523778202</c:v>
                  </c:pt>
                  <c:pt idx="195">
                    <c:v>1.0931535045427256</c:v>
                  </c:pt>
                  <c:pt idx="196">
                    <c:v>0.78895914507744258</c:v>
                  </c:pt>
                  <c:pt idx="197">
                    <c:v>0.60136224522347026</c:v>
                  </c:pt>
                  <c:pt idx="198">
                    <c:v>0.89723173065344553</c:v>
                  </c:pt>
                  <c:pt idx="199">
                    <c:v>0.98629202574144126</c:v>
                  </c:pt>
                  <c:pt idx="200">
                    <c:v>1.1222340135436983</c:v>
                  </c:pt>
                  <c:pt idx="201">
                    <c:v>1.1181073086636255</c:v>
                  </c:pt>
                  <c:pt idx="202">
                    <c:v>0.93395836395973042</c:v>
                  </c:pt>
                  <c:pt idx="203">
                    <c:v>0.88126576183502647</c:v>
                  </c:pt>
                  <c:pt idx="204">
                    <c:v>0.7707181665101871</c:v>
                  </c:pt>
                  <c:pt idx="205">
                    <c:v>0.65609378440813126</c:v>
                  </c:pt>
                  <c:pt idx="206">
                    <c:v>0.78517774489482928</c:v>
                  </c:pt>
                  <c:pt idx="207">
                    <c:v>0.55629299375311381</c:v>
                  </c:pt>
                  <c:pt idx="208">
                    <c:v>0.91731439364150047</c:v>
                  </c:pt>
                  <c:pt idx="209">
                    <c:v>0.61636288658288541</c:v>
                  </c:pt>
                  <c:pt idx="210">
                    <c:v>0.71574051838088881</c:v>
                  </c:pt>
                  <c:pt idx="211">
                    <c:v>0.69852816497307835</c:v>
                  </c:pt>
                  <c:pt idx="212">
                    <c:v>0.65679271282333762</c:v>
                  </c:pt>
                  <c:pt idx="213">
                    <c:v>0.88197972298972516</c:v>
                  </c:pt>
                  <c:pt idx="214">
                    <c:v>0.77075950933313719</c:v>
                  </c:pt>
                  <c:pt idx="215">
                    <c:v>0.67136082803529995</c:v>
                  </c:pt>
                  <c:pt idx="216">
                    <c:v>0.66670544352593075</c:v>
                  </c:pt>
                  <c:pt idx="217">
                    <c:v>0.9549921417638344</c:v>
                  </c:pt>
                  <c:pt idx="218">
                    <c:v>1.1089005315242091</c:v>
                  </c:pt>
                  <c:pt idx="219">
                    <c:v>0.9341499314871482</c:v>
                  </c:pt>
                  <c:pt idx="220">
                    <c:v>1.0626896586264594</c:v>
                  </c:pt>
                  <c:pt idx="221">
                    <c:v>1.0483394053797965</c:v>
                  </c:pt>
                  <c:pt idx="222">
                    <c:v>1.014950083448386</c:v>
                  </c:pt>
                  <c:pt idx="223">
                    <c:v>0.95335107409962627</c:v>
                  </c:pt>
                  <c:pt idx="224">
                    <c:v>0.92828546258952715</c:v>
                  </c:pt>
                  <c:pt idx="225">
                    <c:v>1.0416973155477813</c:v>
                  </c:pt>
                  <c:pt idx="226">
                    <c:v>0.93889195893116006</c:v>
                  </c:pt>
                  <c:pt idx="227">
                    <c:v>0.74036565553012612</c:v>
                  </c:pt>
                  <c:pt idx="228">
                    <c:v>0.92934274162692709</c:v>
                  </c:pt>
                  <c:pt idx="229">
                    <c:v>0.91074131543849224</c:v>
                  </c:pt>
                  <c:pt idx="230">
                    <c:v>1.011397824068472</c:v>
                  </c:pt>
                  <c:pt idx="231">
                    <c:v>0.95082626700844086</c:v>
                  </c:pt>
                  <c:pt idx="232">
                    <c:v>0.99524900745568434</c:v>
                  </c:pt>
                  <c:pt idx="233">
                    <c:v>0.90528615060239759</c:v>
                  </c:pt>
                  <c:pt idx="234">
                    <c:v>1.1343581536950851</c:v>
                  </c:pt>
                  <c:pt idx="235">
                    <c:v>1.0934325000383365</c:v>
                  </c:pt>
                  <c:pt idx="236">
                    <c:v>1.1812926040147531</c:v>
                  </c:pt>
                  <c:pt idx="237">
                    <c:v>1.0527901648660738</c:v>
                  </c:pt>
                  <c:pt idx="238">
                    <c:v>1.0309773429152997</c:v>
                  </c:pt>
                  <c:pt idx="239">
                    <c:v>1.0061118410371106</c:v>
                  </c:pt>
                  <c:pt idx="240">
                    <c:v>0.87872111748136472</c:v>
                  </c:pt>
                  <c:pt idx="241">
                    <c:v>0.82407468077642321</c:v>
                  </c:pt>
                  <c:pt idx="242">
                    <c:v>0.74020742987775701</c:v>
                  </c:pt>
                  <c:pt idx="243">
                    <c:v>0.76277431705129806</c:v>
                  </c:pt>
                  <c:pt idx="244">
                    <c:v>0.83678722854491694</c:v>
                  </c:pt>
                  <c:pt idx="245">
                    <c:v>0.81068532176278219</c:v>
                  </c:pt>
                  <c:pt idx="246">
                    <c:v>0.94877338277488765</c:v>
                  </c:pt>
                  <c:pt idx="247">
                    <c:v>0.96471820514619389</c:v>
                  </c:pt>
                  <c:pt idx="248">
                    <c:v>1.0591451796608997</c:v>
                  </c:pt>
                  <c:pt idx="249">
                    <c:v>1.1359861061192755</c:v>
                  </c:pt>
                  <c:pt idx="250">
                    <c:v>0.9196160074235451</c:v>
                  </c:pt>
                  <c:pt idx="251">
                    <c:v>1.006110421617137</c:v>
                  </c:pt>
                  <c:pt idx="252">
                    <c:v>1.223600649589498</c:v>
                  </c:pt>
                  <c:pt idx="253">
                    <c:v>1.1691534926366116</c:v>
                  </c:pt>
                  <c:pt idx="254">
                    <c:v>1.3135905924884927</c:v>
                  </c:pt>
                  <c:pt idx="255">
                    <c:v>1.3554865091803592</c:v>
                  </c:pt>
                  <c:pt idx="256">
                    <c:v>1.077708884956089</c:v>
                  </c:pt>
                  <c:pt idx="257">
                    <c:v>1.089837262059042</c:v>
                  </c:pt>
                  <c:pt idx="258">
                    <c:v>1.2793812236044944</c:v>
                  </c:pt>
                  <c:pt idx="259">
                    <c:v>1.3325970177868212</c:v>
                  </c:pt>
                  <c:pt idx="260">
                    <c:v>1.2382114686721182</c:v>
                  </c:pt>
                  <c:pt idx="261">
                    <c:v>1.2019757965004869</c:v>
                  </c:pt>
                  <c:pt idx="262">
                    <c:v>1.1233138277072168</c:v>
                  </c:pt>
                  <c:pt idx="263">
                    <c:v>1.0971842483000294</c:v>
                  </c:pt>
                  <c:pt idx="264">
                    <c:v>1.0616168514473792</c:v>
                  </c:pt>
                  <c:pt idx="265">
                    <c:v>1.0044410722204522</c:v>
                  </c:pt>
                  <c:pt idx="266">
                    <c:v>0.9302146184865715</c:v>
                  </c:pt>
                  <c:pt idx="267">
                    <c:v>0.64424812063775039</c:v>
                  </c:pt>
                  <c:pt idx="268">
                    <c:v>0.91027331031364345</c:v>
                  </c:pt>
                  <c:pt idx="269">
                    <c:v>1.037973414551324</c:v>
                  </c:pt>
                  <c:pt idx="270">
                    <c:v>1.050466589478954</c:v>
                  </c:pt>
                  <c:pt idx="271">
                    <c:v>0.97878713456976085</c:v>
                  </c:pt>
                  <c:pt idx="272">
                    <c:v>0.87748383976225841</c:v>
                  </c:pt>
                  <c:pt idx="273">
                    <c:v>0.92493748425803457</c:v>
                  </c:pt>
                  <c:pt idx="274">
                    <c:v>1.0600663788723728</c:v>
                  </c:pt>
                  <c:pt idx="275">
                    <c:v>1.0225390927328963</c:v>
                  </c:pt>
                  <c:pt idx="276">
                    <c:v>0.99447841533923886</c:v>
                  </c:pt>
                  <c:pt idx="277">
                    <c:v>1.2493708480479924</c:v>
                  </c:pt>
                  <c:pt idx="278">
                    <c:v>1.1841769946578902</c:v>
                  </c:pt>
                  <c:pt idx="279">
                    <c:v>0.82734733558406093</c:v>
                  </c:pt>
                  <c:pt idx="280">
                    <c:v>1.0003216252449514</c:v>
                  </c:pt>
                  <c:pt idx="281">
                    <c:v>0.98080715045313316</c:v>
                  </c:pt>
                  <c:pt idx="282">
                    <c:v>0.98530897380341997</c:v>
                  </c:pt>
                  <c:pt idx="283">
                    <c:v>1.0480451178408341</c:v>
                  </c:pt>
                  <c:pt idx="284">
                    <c:v>1.0377865520494507</c:v>
                  </c:pt>
                  <c:pt idx="285">
                    <c:v>0.80472032482722411</c:v>
                  </c:pt>
                  <c:pt idx="286">
                    <c:v>0.9791729058119214</c:v>
                  </c:pt>
                  <c:pt idx="287">
                    <c:v>0.89914204004337506</c:v>
                  </c:pt>
                  <c:pt idx="288">
                    <c:v>0.9257775149364591</c:v>
                  </c:pt>
                  <c:pt idx="289">
                    <c:v>0.75688785883016862</c:v>
                  </c:pt>
                  <c:pt idx="290">
                    <c:v>0.65328422196608404</c:v>
                  </c:pt>
                  <c:pt idx="291">
                    <c:v>0.43179143382457325</c:v>
                  </c:pt>
                  <c:pt idx="292">
                    <c:v>0.65360924447786839</c:v>
                  </c:pt>
                  <c:pt idx="293">
                    <c:v>0.78784211911771485</c:v>
                  </c:pt>
                  <c:pt idx="294">
                    <c:v>0.8761779981456278</c:v>
                  </c:pt>
                  <c:pt idx="295">
                    <c:v>1.1225556526556573</c:v>
                  </c:pt>
                  <c:pt idx="296">
                    <c:v>1.2097460508623576</c:v>
                  </c:pt>
                  <c:pt idx="297">
                    <c:v>1.2788186547115152</c:v>
                  </c:pt>
                  <c:pt idx="298">
                    <c:v>1.2676655837189605</c:v>
                  </c:pt>
                  <c:pt idx="299">
                    <c:v>1.1935015225203276</c:v>
                  </c:pt>
                  <c:pt idx="300">
                    <c:v>0.89930396480801811</c:v>
                  </c:pt>
                  <c:pt idx="301">
                    <c:v>1.2415892112101203</c:v>
                  </c:pt>
                  <c:pt idx="302">
                    <c:v>1.059579406318637</c:v>
                  </c:pt>
                  <c:pt idx="303">
                    <c:v>1.0013578177990439</c:v>
                  </c:pt>
                  <c:pt idx="304">
                    <c:v>0.93449713400193224</c:v>
                  </c:pt>
                  <c:pt idx="305">
                    <c:v>1.006774622003906</c:v>
                  </c:pt>
                  <c:pt idx="306">
                    <c:v>0.70169625950010894</c:v>
                  </c:pt>
                  <c:pt idx="307">
                    <c:v>0.73554400434301948</c:v>
                  </c:pt>
                  <c:pt idx="308">
                    <c:v>0.77155953294581803</c:v>
                  </c:pt>
                  <c:pt idx="309">
                    <c:v>0.64343646068508364</c:v>
                  </c:pt>
                  <c:pt idx="310">
                    <c:v>0.56605496234728847</c:v>
                  </c:pt>
                  <c:pt idx="311">
                    <c:v>0.61487466289895421</c:v>
                  </c:pt>
                  <c:pt idx="312">
                    <c:v>0.8033965401225962</c:v>
                  </c:pt>
                  <c:pt idx="313">
                    <c:v>0.82700459022777062</c:v>
                  </c:pt>
                  <c:pt idx="314">
                    <c:v>1.0619157786196591</c:v>
                  </c:pt>
                  <c:pt idx="315">
                    <c:v>0.875340631587472</c:v>
                  </c:pt>
                  <c:pt idx="316">
                    <c:v>0.93700723686494469</c:v>
                  </c:pt>
                  <c:pt idx="317">
                    <c:v>0.80272615152785409</c:v>
                  </c:pt>
                  <c:pt idx="318">
                    <c:v>0.97228463745513916</c:v>
                  </c:pt>
                  <c:pt idx="319">
                    <c:v>1.1100491732941531</c:v>
                  </c:pt>
                  <c:pt idx="320">
                    <c:v>0.98793337314828022</c:v>
                  </c:pt>
                  <c:pt idx="321">
                    <c:v>1.0442654787315322</c:v>
                  </c:pt>
                  <c:pt idx="322">
                    <c:v>0.87581352347048791</c:v>
                  </c:pt>
                  <c:pt idx="323">
                    <c:v>0.76827127032757347</c:v>
                  </c:pt>
                  <c:pt idx="324">
                    <c:v>0.72076120115530706</c:v>
                  </c:pt>
                  <c:pt idx="325">
                    <c:v>0.89169581999475733</c:v>
                  </c:pt>
                  <c:pt idx="326">
                    <c:v>0.99120796289811808</c:v>
                  </c:pt>
                  <c:pt idx="327">
                    <c:v>0.82360568264225431</c:v>
                  </c:pt>
                  <c:pt idx="328">
                    <c:v>0.78675620300409799</c:v>
                  </c:pt>
                  <c:pt idx="329">
                    <c:v>0.91578171243210205</c:v>
                  </c:pt>
                  <c:pt idx="330">
                    <c:v>1.0588442961428401</c:v>
                  </c:pt>
                  <c:pt idx="331">
                    <c:v>0.81682634502727891</c:v>
                  </c:pt>
                  <c:pt idx="332">
                    <c:v>0.84460867145566776</c:v>
                  </c:pt>
                  <c:pt idx="333">
                    <c:v>0.7319062729227348</c:v>
                  </c:pt>
                  <c:pt idx="334">
                    <c:v>0.75626110482124453</c:v>
                  </c:pt>
                  <c:pt idx="335">
                    <c:v>0.73242282872471243</c:v>
                  </c:pt>
                  <c:pt idx="336">
                    <c:v>0.52027029424935989</c:v>
                  </c:pt>
                  <c:pt idx="337">
                    <c:v>0.6535304570265037</c:v>
                  </c:pt>
                  <c:pt idx="338">
                    <c:v>0.71058913713315264</c:v>
                  </c:pt>
                  <c:pt idx="339">
                    <c:v>0.6096540848935712</c:v>
                  </c:pt>
                  <c:pt idx="340">
                    <c:v>0.7850010858584362</c:v>
                  </c:pt>
                  <c:pt idx="341">
                    <c:v>0.63986652323757043</c:v>
                  </c:pt>
                  <c:pt idx="342">
                    <c:v>0.75764661564100322</c:v>
                  </c:pt>
                  <c:pt idx="343">
                    <c:v>1.1219593916604613</c:v>
                  </c:pt>
                  <c:pt idx="344">
                    <c:v>0.83451505467186071</c:v>
                  </c:pt>
                  <c:pt idx="345">
                    <c:v>0.91677568516473096</c:v>
                  </c:pt>
                  <c:pt idx="346">
                    <c:v>1.0827461656160822</c:v>
                  </c:pt>
                  <c:pt idx="347">
                    <c:v>1.0486184401689889</c:v>
                  </c:pt>
                  <c:pt idx="348">
                    <c:v>1.1043208407555702</c:v>
                  </c:pt>
                  <c:pt idx="349">
                    <c:v>1.1336934377847694</c:v>
                  </c:pt>
                  <c:pt idx="350">
                    <c:v>0.71582291132506559</c:v>
                  </c:pt>
                  <c:pt idx="351">
                    <c:v>0.9855163794818701</c:v>
                  </c:pt>
                  <c:pt idx="352">
                    <c:v>1.1252061950043917</c:v>
                  </c:pt>
                  <c:pt idx="353">
                    <c:v>1.0584233910878287</c:v>
                  </c:pt>
                  <c:pt idx="354">
                    <c:v>1.0944466539206801</c:v>
                  </c:pt>
                  <c:pt idx="355">
                    <c:v>1.0792288356136073</c:v>
                  </c:pt>
                  <c:pt idx="356">
                    <c:v>1.2203399405727373</c:v>
                  </c:pt>
                  <c:pt idx="357">
                    <c:v>1.2323674961839528</c:v>
                  </c:pt>
                  <c:pt idx="358">
                    <c:v>1.1262169122776604</c:v>
                  </c:pt>
                  <c:pt idx="359">
                    <c:v>1.0642712561459577</c:v>
                  </c:pt>
                  <c:pt idx="360">
                    <c:v>1.0047228685025742</c:v>
                  </c:pt>
                  <c:pt idx="361">
                    <c:v>1.0649122882267692</c:v>
                  </c:pt>
                  <c:pt idx="362">
                    <c:v>1.0095108258736774</c:v>
                  </c:pt>
                  <c:pt idx="363">
                    <c:v>1.0753785928838679</c:v>
                  </c:pt>
                  <c:pt idx="364">
                    <c:v>1.137502124979642</c:v>
                  </c:pt>
                  <c:pt idx="365">
                    <c:v>1.1493470196707547</c:v>
                  </c:pt>
                  <c:pt idx="366">
                    <c:v>0.97219349535265653</c:v>
                  </c:pt>
                  <c:pt idx="367">
                    <c:v>1.1598820024596967</c:v>
                  </c:pt>
                  <c:pt idx="368">
                    <c:v>1.1388098727183118</c:v>
                  </c:pt>
                  <c:pt idx="369">
                    <c:v>0.93499907586691633</c:v>
                  </c:pt>
                  <c:pt idx="370">
                    <c:v>1.0114427537344306</c:v>
                  </c:pt>
                  <c:pt idx="371">
                    <c:v>0.86379763067013171</c:v>
                  </c:pt>
                  <c:pt idx="372">
                    <c:v>0.84273612469309434</c:v>
                  </c:pt>
                  <c:pt idx="373">
                    <c:v>1.1026368747670412</c:v>
                  </c:pt>
                  <c:pt idx="374">
                    <c:v>1.0035676807061356</c:v>
                  </c:pt>
                  <c:pt idx="375">
                    <c:v>0.81024972223711822</c:v>
                  </c:pt>
                  <c:pt idx="376">
                    <c:v>1.0476372236194742</c:v>
                  </c:pt>
                  <c:pt idx="377">
                    <c:v>1.0012101497094383</c:v>
                  </c:pt>
                  <c:pt idx="378">
                    <c:v>1.1318733534229728</c:v>
                  </c:pt>
                  <c:pt idx="379">
                    <c:v>1.1065484109909141</c:v>
                  </c:pt>
                  <c:pt idx="380">
                    <c:v>0.98798663312843282</c:v>
                  </c:pt>
                  <c:pt idx="381">
                    <c:v>1.0076622678166332</c:v>
                  </c:pt>
                  <c:pt idx="382">
                    <c:v>0.9888639290488378</c:v>
                  </c:pt>
                  <c:pt idx="383">
                    <c:v>0.89407694790063497</c:v>
                  </c:pt>
                  <c:pt idx="384">
                    <c:v>1.0348620720807336</c:v>
                  </c:pt>
                  <c:pt idx="385">
                    <c:v>0.93650103711200183</c:v>
                  </c:pt>
                  <c:pt idx="386">
                    <c:v>0.97350115955436223</c:v>
                  </c:pt>
                  <c:pt idx="387">
                    <c:v>1.0982836621118706</c:v>
                  </c:pt>
                  <c:pt idx="388">
                    <c:v>0.97737024551062857</c:v>
                  </c:pt>
                  <c:pt idx="389">
                    <c:v>0.63203803142588177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0.91553893011364185</c:v>
                  </c:pt>
                  <c:pt idx="1">
                    <c:v>0.90437717126479533</c:v>
                  </c:pt>
                  <c:pt idx="2">
                    <c:v>1.2078736263992436</c:v>
                  </c:pt>
                  <c:pt idx="3">
                    <c:v>0.73320973584370863</c:v>
                  </c:pt>
                  <c:pt idx="4">
                    <c:v>0.72864813365050995</c:v>
                  </c:pt>
                  <c:pt idx="5">
                    <c:v>0.65843785131157162</c:v>
                  </c:pt>
                  <c:pt idx="6">
                    <c:v>0.70763497278755516</c:v>
                  </c:pt>
                  <c:pt idx="7">
                    <c:v>0.73769095792359485</c:v>
                  </c:pt>
                  <c:pt idx="8">
                    <c:v>0.84175568326744077</c:v>
                  </c:pt>
                  <c:pt idx="9">
                    <c:v>0.79868613877767891</c:v>
                  </c:pt>
                  <c:pt idx="10">
                    <c:v>0.86530941900440983</c:v>
                  </c:pt>
                  <c:pt idx="11">
                    <c:v>0.89358517990345709</c:v>
                  </c:pt>
                  <c:pt idx="12">
                    <c:v>0.87656429271902647</c:v>
                  </c:pt>
                  <c:pt idx="13">
                    <c:v>0.82031751401449382</c:v>
                  </c:pt>
                  <c:pt idx="14">
                    <c:v>1.0081487592619114</c:v>
                  </c:pt>
                  <c:pt idx="15">
                    <c:v>0.43059118513269123</c:v>
                  </c:pt>
                  <c:pt idx="16">
                    <c:v>0.45745368823065929</c:v>
                  </c:pt>
                  <c:pt idx="17">
                    <c:v>0.48681690495969526</c:v>
                  </c:pt>
                  <c:pt idx="18">
                    <c:v>0.53762164185957872</c:v>
                  </c:pt>
                  <c:pt idx="19">
                    <c:v>0.6210290409537772</c:v>
                  </c:pt>
                  <c:pt idx="20">
                    <c:v>0.5679266540672786</c:v>
                  </c:pt>
                  <c:pt idx="21">
                    <c:v>0.81497762883135316</c:v>
                  </c:pt>
                  <c:pt idx="22">
                    <c:v>0.87449147026566854</c:v>
                  </c:pt>
                  <c:pt idx="23">
                    <c:v>0.7184892255529336</c:v>
                  </c:pt>
                  <c:pt idx="24">
                    <c:v>0.65949342574158987</c:v>
                  </c:pt>
                  <c:pt idx="25">
                    <c:v>0.50181075528814612</c:v>
                  </c:pt>
                  <c:pt idx="26">
                    <c:v>0.64093032960039897</c:v>
                  </c:pt>
                  <c:pt idx="27">
                    <c:v>0.58607348334404452</c:v>
                  </c:pt>
                  <c:pt idx="28">
                    <c:v>0.398203419869056</c:v>
                  </c:pt>
                  <c:pt idx="29">
                    <c:v>0.41437657060417304</c:v>
                  </c:pt>
                  <c:pt idx="30">
                    <c:v>0.36021981711726109</c:v>
                  </c:pt>
                  <c:pt idx="31">
                    <c:v>0.32516857657202453</c:v>
                  </c:pt>
                  <c:pt idx="32">
                    <c:v>0.39994281975306517</c:v>
                  </c:pt>
                  <c:pt idx="33">
                    <c:v>0.28931571479822543</c:v>
                  </c:pt>
                  <c:pt idx="34">
                    <c:v>0.2730708489987797</c:v>
                  </c:pt>
                  <c:pt idx="35">
                    <c:v>0.2056831223408587</c:v>
                  </c:pt>
                  <c:pt idx="36">
                    <c:v>0.22524877683561831</c:v>
                  </c:pt>
                  <c:pt idx="37">
                    <c:v>0.1881593774300872</c:v>
                  </c:pt>
                  <c:pt idx="38">
                    <c:v>0.19602288897989054</c:v>
                  </c:pt>
                  <c:pt idx="39">
                    <c:v>0.17224137221347238</c:v>
                  </c:pt>
                  <c:pt idx="40">
                    <c:v>0.20436765873554741</c:v>
                  </c:pt>
                  <c:pt idx="41">
                    <c:v>0.12228950878686866</c:v>
                  </c:pt>
                  <c:pt idx="42">
                    <c:v>0.16277512190118495</c:v>
                  </c:pt>
                  <c:pt idx="43">
                    <c:v>0.20213756106118372</c:v>
                  </c:pt>
                  <c:pt idx="44">
                    <c:v>0.33245608151595807</c:v>
                  </c:pt>
                  <c:pt idx="45">
                    <c:v>0.23067837335553035</c:v>
                  </c:pt>
                  <c:pt idx="46">
                    <c:v>0.16995175883379712</c:v>
                  </c:pt>
                  <c:pt idx="47">
                    <c:v>0.20132592099585961</c:v>
                  </c:pt>
                  <c:pt idx="48">
                    <c:v>0.19604709213859567</c:v>
                  </c:pt>
                  <c:pt idx="49">
                    <c:v>0.20051893719093952</c:v>
                  </c:pt>
                  <c:pt idx="50">
                    <c:v>0.25942190033426893</c:v>
                  </c:pt>
                  <c:pt idx="51">
                    <c:v>0.29281107445774118</c:v>
                  </c:pt>
                  <c:pt idx="52">
                    <c:v>0.2722507409001016</c:v>
                  </c:pt>
                  <c:pt idx="53">
                    <c:v>0.29491743716591917</c:v>
                  </c:pt>
                  <c:pt idx="54">
                    <c:v>0.25946570664376944</c:v>
                  </c:pt>
                  <c:pt idx="55">
                    <c:v>0.29899248968918613</c:v>
                  </c:pt>
                  <c:pt idx="56">
                    <c:v>0.3405421706615277</c:v>
                  </c:pt>
                  <c:pt idx="57">
                    <c:v>0.37280773058014788</c:v>
                  </c:pt>
                  <c:pt idx="58">
                    <c:v>0.27374240670248817</c:v>
                  </c:pt>
                  <c:pt idx="59">
                    <c:v>0.35196737668076838</c:v>
                  </c:pt>
                  <c:pt idx="60">
                    <c:v>0.350451996973484</c:v>
                  </c:pt>
                  <c:pt idx="61">
                    <c:v>0.73847297094512088</c:v>
                  </c:pt>
                  <c:pt idx="62">
                    <c:v>0.46251452554565892</c:v>
                  </c:pt>
                  <c:pt idx="63">
                    <c:v>0.40170829167608479</c:v>
                  </c:pt>
                  <c:pt idx="64">
                    <c:v>0.41157266309564872</c:v>
                  </c:pt>
                  <c:pt idx="65">
                    <c:v>0.29137371394341816</c:v>
                  </c:pt>
                  <c:pt idx="66">
                    <c:v>0.35811849712740318</c:v>
                  </c:pt>
                  <c:pt idx="67">
                    <c:v>0.40688106992323991</c:v>
                  </c:pt>
                  <c:pt idx="68">
                    <c:v>0.59430777438064963</c:v>
                  </c:pt>
                  <c:pt idx="69">
                    <c:v>0.86853956116611597</c:v>
                  </c:pt>
                  <c:pt idx="70">
                    <c:v>0.7291289835674698</c:v>
                  </c:pt>
                  <c:pt idx="71">
                    <c:v>0.68772737148007279</c:v>
                  </c:pt>
                  <c:pt idx="72">
                    <c:v>0.6589464284362635</c:v>
                  </c:pt>
                  <c:pt idx="73">
                    <c:v>0.60905697694960348</c:v>
                  </c:pt>
                  <c:pt idx="74">
                    <c:v>0.38331274162821899</c:v>
                  </c:pt>
                  <c:pt idx="75">
                    <c:v>0.53185739309750324</c:v>
                  </c:pt>
                  <c:pt idx="76">
                    <c:v>0.38196654588235374</c:v>
                  </c:pt>
                  <c:pt idx="77">
                    <c:v>0.43470834318757662</c:v>
                  </c:pt>
                  <c:pt idx="78">
                    <c:v>0.51281351682753518</c:v>
                  </c:pt>
                  <c:pt idx="79">
                    <c:v>0.58000196153577022</c:v>
                  </c:pt>
                  <c:pt idx="80">
                    <c:v>0.60771762793245176</c:v>
                  </c:pt>
                  <c:pt idx="81">
                    <c:v>0.52305599303636174</c:v>
                  </c:pt>
                  <c:pt idx="82">
                    <c:v>0.43380672533391612</c:v>
                  </c:pt>
                  <c:pt idx="83">
                    <c:v>0.57735410513818541</c:v>
                  </c:pt>
                  <c:pt idx="84">
                    <c:v>0.49635727324962203</c:v>
                  </c:pt>
                  <c:pt idx="85">
                    <c:v>0.45728525246140594</c:v>
                  </c:pt>
                  <c:pt idx="86">
                    <c:v>0.46017924089127299</c:v>
                  </c:pt>
                  <c:pt idx="87">
                    <c:v>0.52015753380694307</c:v>
                  </c:pt>
                  <c:pt idx="88">
                    <c:v>0.51340345141298149</c:v>
                  </c:pt>
                  <c:pt idx="89">
                    <c:v>0.47601188565700531</c:v>
                  </c:pt>
                  <c:pt idx="90">
                    <c:v>0.3778144464451435</c:v>
                  </c:pt>
                  <c:pt idx="91">
                    <c:v>0.42195408543133772</c:v>
                  </c:pt>
                  <c:pt idx="92">
                    <c:v>0.53501437130263529</c:v>
                  </c:pt>
                  <c:pt idx="93">
                    <c:v>0.52967537824791111</c:v>
                  </c:pt>
                  <c:pt idx="94">
                    <c:v>0.61761685297356417</c:v>
                  </c:pt>
                  <c:pt idx="95">
                    <c:v>0.77607321126721163</c:v>
                  </c:pt>
                  <c:pt idx="96">
                    <c:v>0.68978398659895723</c:v>
                  </c:pt>
                  <c:pt idx="97">
                    <c:v>0.53827853243093693</c:v>
                  </c:pt>
                  <c:pt idx="98">
                    <c:v>0.66106066328870383</c:v>
                  </c:pt>
                  <c:pt idx="99">
                    <c:v>0.91735799176017319</c:v>
                  </c:pt>
                  <c:pt idx="100">
                    <c:v>0.75649160504198576</c:v>
                  </c:pt>
                  <c:pt idx="101">
                    <c:v>0.88838605947494542</c:v>
                  </c:pt>
                  <c:pt idx="102">
                    <c:v>0.87005077695502531</c:v>
                  </c:pt>
                  <c:pt idx="103">
                    <c:v>0.84483576294029195</c:v>
                  </c:pt>
                  <c:pt idx="104">
                    <c:v>0.83700171508450438</c:v>
                  </c:pt>
                  <c:pt idx="105">
                    <c:v>0.70992974452748514</c:v>
                  </c:pt>
                  <c:pt idx="106">
                    <c:v>0.5970819493251418</c:v>
                  </c:pt>
                  <c:pt idx="107">
                    <c:v>0.64160859439035445</c:v>
                  </c:pt>
                  <c:pt idx="108">
                    <c:v>0.65915176229872174</c:v>
                  </c:pt>
                  <c:pt idx="109">
                    <c:v>0.56285493888749161</c:v>
                  </c:pt>
                  <c:pt idx="110">
                    <c:v>0.50604668683815834</c:v>
                  </c:pt>
                  <c:pt idx="111">
                    <c:v>0.60999142316962751</c:v>
                  </c:pt>
                  <c:pt idx="112">
                    <c:v>0.88785794753732361</c:v>
                  </c:pt>
                  <c:pt idx="113">
                    <c:v>0.67924035053805942</c:v>
                  </c:pt>
                  <c:pt idx="114">
                    <c:v>0.6403200445697711</c:v>
                  </c:pt>
                  <c:pt idx="115">
                    <c:v>0.77398689089086725</c:v>
                  </c:pt>
                  <c:pt idx="116">
                    <c:v>0.74045326573555437</c:v>
                  </c:pt>
                  <c:pt idx="117">
                    <c:v>0.51160463901006104</c:v>
                  </c:pt>
                  <c:pt idx="118">
                    <c:v>0.54636781148925306</c:v>
                  </c:pt>
                  <c:pt idx="119">
                    <c:v>0.36978117702125679</c:v>
                  </c:pt>
                  <c:pt idx="120">
                    <c:v>0.61794926011173923</c:v>
                  </c:pt>
                  <c:pt idx="121">
                    <c:v>0.81502890150300245</c:v>
                  </c:pt>
                  <c:pt idx="122">
                    <c:v>0.74841627446400361</c:v>
                  </c:pt>
                  <c:pt idx="123">
                    <c:v>0.70156951844860482</c:v>
                  </c:pt>
                  <c:pt idx="124">
                    <c:v>0.75151800001536739</c:v>
                  </c:pt>
                  <c:pt idx="125">
                    <c:v>0.55705922539053088</c:v>
                  </c:pt>
                  <c:pt idx="126">
                    <c:v>0.68238667142417198</c:v>
                  </c:pt>
                  <c:pt idx="127">
                    <c:v>0.79851609495290732</c:v>
                  </c:pt>
                  <c:pt idx="128">
                    <c:v>1.0160611515985869</c:v>
                  </c:pt>
                  <c:pt idx="129">
                    <c:v>0.82657253350203219</c:v>
                  </c:pt>
                  <c:pt idx="130">
                    <c:v>0.83901990208274568</c:v>
                  </c:pt>
                  <c:pt idx="131">
                    <c:v>1.1348169553912708</c:v>
                  </c:pt>
                  <c:pt idx="132">
                    <c:v>1.1536587016822075</c:v>
                  </c:pt>
                  <c:pt idx="133">
                    <c:v>0.99876160902511657</c:v>
                  </c:pt>
                  <c:pt idx="134">
                    <c:v>0.988428981753814</c:v>
                  </c:pt>
                  <c:pt idx="135">
                    <c:v>0.9968201239539487</c:v>
                  </c:pt>
                  <c:pt idx="136">
                    <c:v>0.79794214145120357</c:v>
                  </c:pt>
                  <c:pt idx="137">
                    <c:v>0.79890094557067748</c:v>
                  </c:pt>
                  <c:pt idx="138">
                    <c:v>0.89347270505367005</c:v>
                  </c:pt>
                  <c:pt idx="139">
                    <c:v>0.97733642277388588</c:v>
                  </c:pt>
                  <c:pt idx="140">
                    <c:v>0.98962798218288284</c:v>
                  </c:pt>
                  <c:pt idx="141">
                    <c:v>0.81888305620692725</c:v>
                  </c:pt>
                  <c:pt idx="142">
                    <c:v>1.1031046216025775</c:v>
                  </c:pt>
                  <c:pt idx="143">
                    <c:v>1.0426283097615603</c:v>
                  </c:pt>
                  <c:pt idx="144">
                    <c:v>0.98675147589881851</c:v>
                  </c:pt>
                  <c:pt idx="145">
                    <c:v>1.0079712294718579</c:v>
                  </c:pt>
                  <c:pt idx="146">
                    <c:v>0.76235939481562021</c:v>
                  </c:pt>
                  <c:pt idx="147">
                    <c:v>1.1143028741303993</c:v>
                  </c:pt>
                  <c:pt idx="148">
                    <c:v>0.97936557757305664</c:v>
                  </c:pt>
                  <c:pt idx="149">
                    <c:v>0.92130941189620097</c:v>
                  </c:pt>
                  <c:pt idx="150">
                    <c:v>1.1768967448994305</c:v>
                  </c:pt>
                  <c:pt idx="151">
                    <c:v>1.0221671175043674</c:v>
                  </c:pt>
                  <c:pt idx="152">
                    <c:v>0.74714841817198119</c:v>
                  </c:pt>
                  <c:pt idx="153">
                    <c:v>0.81383953885340887</c:v>
                  </c:pt>
                  <c:pt idx="154">
                    <c:v>1.1404260068579908</c:v>
                  </c:pt>
                  <c:pt idx="155">
                    <c:v>1.0819321012850249</c:v>
                  </c:pt>
                  <c:pt idx="156">
                    <c:v>1.2120769601639694</c:v>
                  </c:pt>
                  <c:pt idx="157">
                    <c:v>0.96847195312197909</c:v>
                  </c:pt>
                  <c:pt idx="158">
                    <c:v>0.74570934831645708</c:v>
                  </c:pt>
                  <c:pt idx="159">
                    <c:v>0.92364773525559229</c:v>
                  </c:pt>
                  <c:pt idx="160">
                    <c:v>0.96070675915110371</c:v>
                  </c:pt>
                  <c:pt idx="161">
                    <c:v>1.0082490677461238</c:v>
                  </c:pt>
                  <c:pt idx="162">
                    <c:v>0.78676025246568193</c:v>
                  </c:pt>
                  <c:pt idx="163">
                    <c:v>0.85382802366438559</c:v>
                  </c:pt>
                  <c:pt idx="164">
                    <c:v>0.86663202357099234</c:v>
                  </c:pt>
                  <c:pt idx="165">
                    <c:v>0.83652800707039598</c:v>
                  </c:pt>
                  <c:pt idx="166">
                    <c:v>1.0074891296629924</c:v>
                  </c:pt>
                  <c:pt idx="167">
                    <c:v>1.109651859035699</c:v>
                  </c:pt>
                  <c:pt idx="168">
                    <c:v>0.98993402908940642</c:v>
                  </c:pt>
                  <c:pt idx="169">
                    <c:v>0.91232581770707577</c:v>
                  </c:pt>
                  <c:pt idx="170">
                    <c:v>1.0072575503171219</c:v>
                  </c:pt>
                  <c:pt idx="171">
                    <c:v>1.2008462152004513</c:v>
                  </c:pt>
                  <c:pt idx="172">
                    <c:v>0.85200797295198505</c:v>
                  </c:pt>
                  <c:pt idx="173">
                    <c:v>0.75790823699739074</c:v>
                  </c:pt>
                  <c:pt idx="174">
                    <c:v>0.92700713094815879</c:v>
                  </c:pt>
                  <c:pt idx="175">
                    <c:v>1.0418790867099605</c:v>
                  </c:pt>
                  <c:pt idx="176">
                    <c:v>0.98057431190407707</c:v>
                  </c:pt>
                  <c:pt idx="177">
                    <c:v>1.1676675440141318</c:v>
                  </c:pt>
                  <c:pt idx="178">
                    <c:v>1.1890294990492052</c:v>
                  </c:pt>
                  <c:pt idx="179">
                    <c:v>1.0312772924969453</c:v>
                  </c:pt>
                  <c:pt idx="180">
                    <c:v>0.84336545436235566</c:v>
                  </c:pt>
                  <c:pt idx="181">
                    <c:v>0.88359166211268425</c:v>
                  </c:pt>
                  <c:pt idx="182">
                    <c:v>0.86626966030986574</c:v>
                  </c:pt>
                  <c:pt idx="183">
                    <c:v>0.97105880583314153</c:v>
                  </c:pt>
                  <c:pt idx="184">
                    <c:v>1.0662158492957334</c:v>
                  </c:pt>
                  <c:pt idx="185">
                    <c:v>1.0474752274067261</c:v>
                  </c:pt>
                  <c:pt idx="186">
                    <c:v>1.1419605804200808</c:v>
                  </c:pt>
                  <c:pt idx="187">
                    <c:v>1.2076954447988872</c:v>
                  </c:pt>
                  <c:pt idx="188">
                    <c:v>1.1508083699348937</c:v>
                  </c:pt>
                  <c:pt idx="189">
                    <c:v>1.1665048617761578</c:v>
                  </c:pt>
                  <c:pt idx="190">
                    <c:v>1.0774862843671684</c:v>
                  </c:pt>
                  <c:pt idx="191">
                    <c:v>1.0003009437997725</c:v>
                  </c:pt>
                  <c:pt idx="192">
                    <c:v>1.1574708493161769</c:v>
                  </c:pt>
                  <c:pt idx="193">
                    <c:v>0.8411601265933577</c:v>
                  </c:pt>
                  <c:pt idx="194">
                    <c:v>0.77791867523778202</c:v>
                  </c:pt>
                  <c:pt idx="195">
                    <c:v>1.0931535045427256</c:v>
                  </c:pt>
                  <c:pt idx="196">
                    <c:v>0.78895914507744258</c:v>
                  </c:pt>
                  <c:pt idx="197">
                    <c:v>0.60136224522347026</c:v>
                  </c:pt>
                  <c:pt idx="198">
                    <c:v>0.89723173065344553</c:v>
                  </c:pt>
                  <c:pt idx="199">
                    <c:v>0.98629202574144126</c:v>
                  </c:pt>
                  <c:pt idx="200">
                    <c:v>1.1222340135436983</c:v>
                  </c:pt>
                  <c:pt idx="201">
                    <c:v>1.1181073086636255</c:v>
                  </c:pt>
                  <c:pt idx="202">
                    <c:v>0.93395836395973042</c:v>
                  </c:pt>
                  <c:pt idx="203">
                    <c:v>0.88126576183502647</c:v>
                  </c:pt>
                  <c:pt idx="204">
                    <c:v>0.7707181665101871</c:v>
                  </c:pt>
                  <c:pt idx="205">
                    <c:v>0.65609378440813126</c:v>
                  </c:pt>
                  <c:pt idx="206">
                    <c:v>0.78517774489482928</c:v>
                  </c:pt>
                  <c:pt idx="207">
                    <c:v>0.55629299375311381</c:v>
                  </c:pt>
                  <c:pt idx="208">
                    <c:v>0.91731439364150047</c:v>
                  </c:pt>
                  <c:pt idx="209">
                    <c:v>0.61636288658288541</c:v>
                  </c:pt>
                  <c:pt idx="210">
                    <c:v>0.71574051838088881</c:v>
                  </c:pt>
                  <c:pt idx="211">
                    <c:v>0.69852816497307835</c:v>
                  </c:pt>
                  <c:pt idx="212">
                    <c:v>0.65679271282333762</c:v>
                  </c:pt>
                  <c:pt idx="213">
                    <c:v>0.88197972298972516</c:v>
                  </c:pt>
                  <c:pt idx="214">
                    <c:v>0.77075950933313719</c:v>
                  </c:pt>
                  <c:pt idx="215">
                    <c:v>0.67136082803529995</c:v>
                  </c:pt>
                  <c:pt idx="216">
                    <c:v>0.66670544352593075</c:v>
                  </c:pt>
                  <c:pt idx="217">
                    <c:v>0.9549921417638344</c:v>
                  </c:pt>
                  <c:pt idx="218">
                    <c:v>1.1089005315242091</c:v>
                  </c:pt>
                  <c:pt idx="219">
                    <c:v>0.9341499314871482</c:v>
                  </c:pt>
                  <c:pt idx="220">
                    <c:v>1.0626896586264594</c:v>
                  </c:pt>
                  <c:pt idx="221">
                    <c:v>1.0483394053797965</c:v>
                  </c:pt>
                  <c:pt idx="222">
                    <c:v>1.014950083448386</c:v>
                  </c:pt>
                  <c:pt idx="223">
                    <c:v>0.95335107409962627</c:v>
                  </c:pt>
                  <c:pt idx="224">
                    <c:v>0.92828546258952715</c:v>
                  </c:pt>
                  <c:pt idx="225">
                    <c:v>1.0416973155477813</c:v>
                  </c:pt>
                  <c:pt idx="226">
                    <c:v>0.93889195893116006</c:v>
                  </c:pt>
                  <c:pt idx="227">
                    <c:v>0.74036565553012612</c:v>
                  </c:pt>
                  <c:pt idx="228">
                    <c:v>0.92934274162692709</c:v>
                  </c:pt>
                  <c:pt idx="229">
                    <c:v>0.91074131543849224</c:v>
                  </c:pt>
                  <c:pt idx="230">
                    <c:v>1.011397824068472</c:v>
                  </c:pt>
                  <c:pt idx="231">
                    <c:v>0.95082626700844086</c:v>
                  </c:pt>
                  <c:pt idx="232">
                    <c:v>0.99524900745568434</c:v>
                  </c:pt>
                  <c:pt idx="233">
                    <c:v>0.90528615060239759</c:v>
                  </c:pt>
                  <c:pt idx="234">
                    <c:v>1.1343581536950851</c:v>
                  </c:pt>
                  <c:pt idx="235">
                    <c:v>1.0934325000383365</c:v>
                  </c:pt>
                  <c:pt idx="236">
                    <c:v>1.1812926040147531</c:v>
                  </c:pt>
                  <c:pt idx="237">
                    <c:v>1.0527901648660738</c:v>
                  </c:pt>
                  <c:pt idx="238">
                    <c:v>1.0309773429152997</c:v>
                  </c:pt>
                  <c:pt idx="239">
                    <c:v>1.0061118410371106</c:v>
                  </c:pt>
                  <c:pt idx="240">
                    <c:v>0.87872111748136472</c:v>
                  </c:pt>
                  <c:pt idx="241">
                    <c:v>0.82407468077642321</c:v>
                  </c:pt>
                  <c:pt idx="242">
                    <c:v>0.74020742987775701</c:v>
                  </c:pt>
                  <c:pt idx="243">
                    <c:v>0.76277431705129806</c:v>
                  </c:pt>
                  <c:pt idx="244">
                    <c:v>0.83678722854491694</c:v>
                  </c:pt>
                  <c:pt idx="245">
                    <c:v>0.81068532176278219</c:v>
                  </c:pt>
                  <c:pt idx="246">
                    <c:v>0.94877338277488765</c:v>
                  </c:pt>
                  <c:pt idx="247">
                    <c:v>0.96471820514619389</c:v>
                  </c:pt>
                  <c:pt idx="248">
                    <c:v>1.0591451796608997</c:v>
                  </c:pt>
                  <c:pt idx="249">
                    <c:v>1.1359861061192755</c:v>
                  </c:pt>
                  <c:pt idx="250">
                    <c:v>0.9196160074235451</c:v>
                  </c:pt>
                  <c:pt idx="251">
                    <c:v>1.006110421617137</c:v>
                  </c:pt>
                  <c:pt idx="252">
                    <c:v>1.223600649589498</c:v>
                  </c:pt>
                  <c:pt idx="253">
                    <c:v>1.1691534926366116</c:v>
                  </c:pt>
                  <c:pt idx="254">
                    <c:v>1.3135905924884927</c:v>
                  </c:pt>
                  <c:pt idx="255">
                    <c:v>1.3554865091803592</c:v>
                  </c:pt>
                  <c:pt idx="256">
                    <c:v>1.077708884956089</c:v>
                  </c:pt>
                  <c:pt idx="257">
                    <c:v>1.089837262059042</c:v>
                  </c:pt>
                  <c:pt idx="258">
                    <c:v>1.2793812236044944</c:v>
                  </c:pt>
                  <c:pt idx="259">
                    <c:v>1.3325970177868212</c:v>
                  </c:pt>
                  <c:pt idx="260">
                    <c:v>1.2382114686721182</c:v>
                  </c:pt>
                  <c:pt idx="261">
                    <c:v>1.2019757965004869</c:v>
                  </c:pt>
                  <c:pt idx="262">
                    <c:v>1.1233138277072168</c:v>
                  </c:pt>
                  <c:pt idx="263">
                    <c:v>1.0971842483000294</c:v>
                  </c:pt>
                  <c:pt idx="264">
                    <c:v>1.0616168514473792</c:v>
                  </c:pt>
                  <c:pt idx="265">
                    <c:v>1.0044410722204522</c:v>
                  </c:pt>
                  <c:pt idx="266">
                    <c:v>0.9302146184865715</c:v>
                  </c:pt>
                  <c:pt idx="267">
                    <c:v>0.64424812063775039</c:v>
                  </c:pt>
                  <c:pt idx="268">
                    <c:v>0.91027331031364345</c:v>
                  </c:pt>
                  <c:pt idx="269">
                    <c:v>1.037973414551324</c:v>
                  </c:pt>
                  <c:pt idx="270">
                    <c:v>1.050466589478954</c:v>
                  </c:pt>
                  <c:pt idx="271">
                    <c:v>0.97878713456976085</c:v>
                  </c:pt>
                  <c:pt idx="272">
                    <c:v>0.87748383976225841</c:v>
                  </c:pt>
                  <c:pt idx="273">
                    <c:v>0.92493748425803457</c:v>
                  </c:pt>
                  <c:pt idx="274">
                    <c:v>1.0600663788723728</c:v>
                  </c:pt>
                  <c:pt idx="275">
                    <c:v>1.0225390927328963</c:v>
                  </c:pt>
                  <c:pt idx="276">
                    <c:v>0.99447841533923886</c:v>
                  </c:pt>
                  <c:pt idx="277">
                    <c:v>1.2493708480479924</c:v>
                  </c:pt>
                  <c:pt idx="278">
                    <c:v>1.1841769946578902</c:v>
                  </c:pt>
                  <c:pt idx="279">
                    <c:v>0.82734733558406093</c:v>
                  </c:pt>
                  <c:pt idx="280">
                    <c:v>1.0003216252449514</c:v>
                  </c:pt>
                  <c:pt idx="281">
                    <c:v>0.98080715045313316</c:v>
                  </c:pt>
                  <c:pt idx="282">
                    <c:v>0.98530897380341997</c:v>
                  </c:pt>
                  <c:pt idx="283">
                    <c:v>1.0480451178408341</c:v>
                  </c:pt>
                  <c:pt idx="284">
                    <c:v>1.0377865520494507</c:v>
                  </c:pt>
                  <c:pt idx="285">
                    <c:v>0.80472032482722411</c:v>
                  </c:pt>
                  <c:pt idx="286">
                    <c:v>0.9791729058119214</c:v>
                  </c:pt>
                  <c:pt idx="287">
                    <c:v>0.89914204004337506</c:v>
                  </c:pt>
                  <c:pt idx="288">
                    <c:v>0.9257775149364591</c:v>
                  </c:pt>
                  <c:pt idx="289">
                    <c:v>0.75688785883016862</c:v>
                  </c:pt>
                  <c:pt idx="290">
                    <c:v>0.65328422196608404</c:v>
                  </c:pt>
                  <c:pt idx="291">
                    <c:v>0.43179143382457325</c:v>
                  </c:pt>
                  <c:pt idx="292">
                    <c:v>0.65360924447786839</c:v>
                  </c:pt>
                  <c:pt idx="293">
                    <c:v>0.78784211911771485</c:v>
                  </c:pt>
                  <c:pt idx="294">
                    <c:v>0.8761779981456278</c:v>
                  </c:pt>
                  <c:pt idx="295">
                    <c:v>1.1225556526556573</c:v>
                  </c:pt>
                  <c:pt idx="296">
                    <c:v>1.2097460508623576</c:v>
                  </c:pt>
                  <c:pt idx="297">
                    <c:v>1.2788186547115152</c:v>
                  </c:pt>
                  <c:pt idx="298">
                    <c:v>1.2676655837189605</c:v>
                  </c:pt>
                  <c:pt idx="299">
                    <c:v>1.1935015225203276</c:v>
                  </c:pt>
                  <c:pt idx="300">
                    <c:v>0.89930396480801811</c:v>
                  </c:pt>
                  <c:pt idx="301">
                    <c:v>1.2415892112101203</c:v>
                  </c:pt>
                  <c:pt idx="302">
                    <c:v>1.059579406318637</c:v>
                  </c:pt>
                  <c:pt idx="303">
                    <c:v>1.0013578177990439</c:v>
                  </c:pt>
                  <c:pt idx="304">
                    <c:v>0.93449713400193224</c:v>
                  </c:pt>
                  <c:pt idx="305">
                    <c:v>1.006774622003906</c:v>
                  </c:pt>
                  <c:pt idx="306">
                    <c:v>0.70169625950010894</c:v>
                  </c:pt>
                  <c:pt idx="307">
                    <c:v>0.73554400434301948</c:v>
                  </c:pt>
                  <c:pt idx="308">
                    <c:v>0.77155953294581803</c:v>
                  </c:pt>
                  <c:pt idx="309">
                    <c:v>0.64343646068508364</c:v>
                  </c:pt>
                  <c:pt idx="310">
                    <c:v>0.56605496234728847</c:v>
                  </c:pt>
                  <c:pt idx="311">
                    <c:v>0.61487466289895421</c:v>
                  </c:pt>
                  <c:pt idx="312">
                    <c:v>0.8033965401225962</c:v>
                  </c:pt>
                  <c:pt idx="313">
                    <c:v>0.82700459022777062</c:v>
                  </c:pt>
                  <c:pt idx="314">
                    <c:v>1.0619157786196591</c:v>
                  </c:pt>
                  <c:pt idx="315">
                    <c:v>0.875340631587472</c:v>
                  </c:pt>
                  <c:pt idx="316">
                    <c:v>0.93700723686494469</c:v>
                  </c:pt>
                  <c:pt idx="317">
                    <c:v>0.80272615152785409</c:v>
                  </c:pt>
                  <c:pt idx="318">
                    <c:v>0.97228463745513916</c:v>
                  </c:pt>
                  <c:pt idx="319">
                    <c:v>1.1100491732941531</c:v>
                  </c:pt>
                  <c:pt idx="320">
                    <c:v>0.98793337314828022</c:v>
                  </c:pt>
                  <c:pt idx="321">
                    <c:v>1.0442654787315322</c:v>
                  </c:pt>
                  <c:pt idx="322">
                    <c:v>0.87581352347048791</c:v>
                  </c:pt>
                  <c:pt idx="323">
                    <c:v>0.76827127032757347</c:v>
                  </c:pt>
                  <c:pt idx="324">
                    <c:v>0.72076120115530706</c:v>
                  </c:pt>
                  <c:pt idx="325">
                    <c:v>0.89169581999475733</c:v>
                  </c:pt>
                  <c:pt idx="326">
                    <c:v>0.99120796289811808</c:v>
                  </c:pt>
                  <c:pt idx="327">
                    <c:v>0.82360568264225431</c:v>
                  </c:pt>
                  <c:pt idx="328">
                    <c:v>0.78675620300409799</c:v>
                  </c:pt>
                  <c:pt idx="329">
                    <c:v>0.91578171243210205</c:v>
                  </c:pt>
                  <c:pt idx="330">
                    <c:v>1.0588442961428401</c:v>
                  </c:pt>
                  <c:pt idx="331">
                    <c:v>0.81682634502727891</c:v>
                  </c:pt>
                  <c:pt idx="332">
                    <c:v>0.84460867145566776</c:v>
                  </c:pt>
                  <c:pt idx="333">
                    <c:v>0.7319062729227348</c:v>
                  </c:pt>
                  <c:pt idx="334">
                    <c:v>0.75626110482124453</c:v>
                  </c:pt>
                  <c:pt idx="335">
                    <c:v>0.73242282872471243</c:v>
                  </c:pt>
                  <c:pt idx="336">
                    <c:v>0.52027029424935989</c:v>
                  </c:pt>
                  <c:pt idx="337">
                    <c:v>0.6535304570265037</c:v>
                  </c:pt>
                  <c:pt idx="338">
                    <c:v>0.71058913713315264</c:v>
                  </c:pt>
                  <c:pt idx="339">
                    <c:v>0.6096540848935712</c:v>
                  </c:pt>
                  <c:pt idx="340">
                    <c:v>0.7850010858584362</c:v>
                  </c:pt>
                  <c:pt idx="341">
                    <c:v>0.63986652323757043</c:v>
                  </c:pt>
                  <c:pt idx="342">
                    <c:v>0.75764661564100322</c:v>
                  </c:pt>
                  <c:pt idx="343">
                    <c:v>1.1219593916604613</c:v>
                  </c:pt>
                  <c:pt idx="344">
                    <c:v>0.83451505467186071</c:v>
                  </c:pt>
                  <c:pt idx="345">
                    <c:v>0.91677568516473096</c:v>
                  </c:pt>
                  <c:pt idx="346">
                    <c:v>1.0827461656160822</c:v>
                  </c:pt>
                  <c:pt idx="347">
                    <c:v>1.0486184401689889</c:v>
                  </c:pt>
                  <c:pt idx="348">
                    <c:v>1.1043208407555702</c:v>
                  </c:pt>
                  <c:pt idx="349">
                    <c:v>1.1336934377847694</c:v>
                  </c:pt>
                  <c:pt idx="350">
                    <c:v>0.71582291132506559</c:v>
                  </c:pt>
                  <c:pt idx="351">
                    <c:v>0.9855163794818701</c:v>
                  </c:pt>
                  <c:pt idx="352">
                    <c:v>1.1252061950043917</c:v>
                  </c:pt>
                  <c:pt idx="353">
                    <c:v>1.0584233910878287</c:v>
                  </c:pt>
                  <c:pt idx="354">
                    <c:v>1.0944466539206801</c:v>
                  </c:pt>
                  <c:pt idx="355">
                    <c:v>1.0792288356136073</c:v>
                  </c:pt>
                  <c:pt idx="356">
                    <c:v>1.2203399405727373</c:v>
                  </c:pt>
                  <c:pt idx="357">
                    <c:v>1.2323674961839528</c:v>
                  </c:pt>
                  <c:pt idx="358">
                    <c:v>1.1262169122776604</c:v>
                  </c:pt>
                  <c:pt idx="359">
                    <c:v>1.0642712561459577</c:v>
                  </c:pt>
                  <c:pt idx="360">
                    <c:v>1.0047228685025742</c:v>
                  </c:pt>
                  <c:pt idx="361">
                    <c:v>1.0649122882267692</c:v>
                  </c:pt>
                  <c:pt idx="362">
                    <c:v>1.0095108258736774</c:v>
                  </c:pt>
                  <c:pt idx="363">
                    <c:v>1.0753785928838679</c:v>
                  </c:pt>
                  <c:pt idx="364">
                    <c:v>1.137502124979642</c:v>
                  </c:pt>
                  <c:pt idx="365">
                    <c:v>1.1493470196707547</c:v>
                  </c:pt>
                  <c:pt idx="366">
                    <c:v>0.97219349535265653</c:v>
                  </c:pt>
                  <c:pt idx="367">
                    <c:v>1.1598820024596967</c:v>
                  </c:pt>
                  <c:pt idx="368">
                    <c:v>1.1388098727183118</c:v>
                  </c:pt>
                  <c:pt idx="369">
                    <c:v>0.93499907586691633</c:v>
                  </c:pt>
                  <c:pt idx="370">
                    <c:v>1.0114427537344306</c:v>
                  </c:pt>
                  <c:pt idx="371">
                    <c:v>0.86379763067013171</c:v>
                  </c:pt>
                  <c:pt idx="372">
                    <c:v>0.84273612469309434</c:v>
                  </c:pt>
                  <c:pt idx="373">
                    <c:v>1.1026368747670412</c:v>
                  </c:pt>
                  <c:pt idx="374">
                    <c:v>1.0035676807061356</c:v>
                  </c:pt>
                  <c:pt idx="375">
                    <c:v>0.81024972223711822</c:v>
                  </c:pt>
                  <c:pt idx="376">
                    <c:v>1.0476372236194742</c:v>
                  </c:pt>
                  <c:pt idx="377">
                    <c:v>1.0012101497094383</c:v>
                  </c:pt>
                  <c:pt idx="378">
                    <c:v>1.1318733534229728</c:v>
                  </c:pt>
                  <c:pt idx="379">
                    <c:v>1.1065484109909141</c:v>
                  </c:pt>
                  <c:pt idx="380">
                    <c:v>0.98798663312843282</c:v>
                  </c:pt>
                  <c:pt idx="381">
                    <c:v>1.0076622678166332</c:v>
                  </c:pt>
                  <c:pt idx="382">
                    <c:v>0.9888639290488378</c:v>
                  </c:pt>
                  <c:pt idx="383">
                    <c:v>0.89407694790063497</c:v>
                  </c:pt>
                  <c:pt idx="384">
                    <c:v>1.0348620720807336</c:v>
                  </c:pt>
                  <c:pt idx="385">
                    <c:v>0.93650103711200183</c:v>
                  </c:pt>
                  <c:pt idx="386">
                    <c:v>0.97350115955436223</c:v>
                  </c:pt>
                  <c:pt idx="387">
                    <c:v>1.0982836621118706</c:v>
                  </c:pt>
                  <c:pt idx="388">
                    <c:v>0.97737024551062857</c:v>
                  </c:pt>
                  <c:pt idx="389">
                    <c:v>0.63203803142588177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pooled!$Q$4:$Q$63</c:f>
              <c:numCache>
                <c:formatCode>General</c:formatCode>
                <c:ptCount val="60"/>
                <c:pt idx="0">
                  <c:v>8.8215304481064614</c:v>
                </c:pt>
                <c:pt idx="1">
                  <c:v>9.222058990198942</c:v>
                </c:pt>
                <c:pt idx="2">
                  <c:v>8.4181180003671496</c:v>
                </c:pt>
                <c:pt idx="3">
                  <c:v>8.1775553010115338</c:v>
                </c:pt>
                <c:pt idx="4">
                  <c:v>7.5093150870851346</c:v>
                </c:pt>
                <c:pt idx="5">
                  <c:v>7.0118546773009198</c:v>
                </c:pt>
                <c:pt idx="6">
                  <c:v>6.9475885220121993</c:v>
                </c:pt>
                <c:pt idx="7">
                  <c:v>7.5315705020754562</c:v>
                </c:pt>
                <c:pt idx="8">
                  <c:v>7.9208530253377916</c:v>
                </c:pt>
                <c:pt idx="9">
                  <c:v>8.4696381523759641</c:v>
                </c:pt>
                <c:pt idx="10">
                  <c:v>7.8673130778983467</c:v>
                </c:pt>
                <c:pt idx="11">
                  <c:v>8.9705710681734256</c:v>
                </c:pt>
                <c:pt idx="12">
                  <c:v>9.2567426410051841</c:v>
                </c:pt>
                <c:pt idx="13">
                  <c:v>9.1905052536846448</c:v>
                </c:pt>
                <c:pt idx="14">
                  <c:v>8.6930847529598996</c:v>
                </c:pt>
                <c:pt idx="15">
                  <c:v>7.6700502704458513</c:v>
                </c:pt>
                <c:pt idx="16">
                  <c:v>11.874579440859177</c:v>
                </c:pt>
                <c:pt idx="17">
                  <c:v>13.257756847669132</c:v>
                </c:pt>
                <c:pt idx="18">
                  <c:v>13.355848923515477</c:v>
                </c:pt>
                <c:pt idx="19">
                  <c:v>13.60998920966718</c:v>
                </c:pt>
                <c:pt idx="20">
                  <c:v>13.680225984319</c:v>
                </c:pt>
                <c:pt idx="21">
                  <c:v>12.963951426003263</c:v>
                </c:pt>
                <c:pt idx="22">
                  <c:v>12.310069420166052</c:v>
                </c:pt>
                <c:pt idx="23">
                  <c:v>12.036497183087201</c:v>
                </c:pt>
                <c:pt idx="24">
                  <c:v>10.74218038113381</c:v>
                </c:pt>
                <c:pt idx="25">
                  <c:v>10.158642107951165</c:v>
                </c:pt>
                <c:pt idx="26">
                  <c:v>10.177228024314974</c:v>
                </c:pt>
                <c:pt idx="27">
                  <c:v>9.7968685408131986</c:v>
                </c:pt>
                <c:pt idx="28">
                  <c:v>8.8196150756188878</c:v>
                </c:pt>
                <c:pt idx="29">
                  <c:v>8.260707230909885</c:v>
                </c:pt>
                <c:pt idx="30">
                  <c:v>7.0822613412188051</c:v>
                </c:pt>
                <c:pt idx="31">
                  <c:v>6.6985389872756498</c:v>
                </c:pt>
                <c:pt idx="32">
                  <c:v>4.3504824349365432</c:v>
                </c:pt>
                <c:pt idx="33">
                  <c:v>2.6942232545758449</c:v>
                </c:pt>
                <c:pt idx="34">
                  <c:v>1.9329425730347112</c:v>
                </c:pt>
                <c:pt idx="35">
                  <c:v>1.4092578433240297</c:v>
                </c:pt>
                <c:pt idx="36">
                  <c:v>1.2399179429377274</c:v>
                </c:pt>
                <c:pt idx="37">
                  <c:v>1.0905728747378562</c:v>
                </c:pt>
                <c:pt idx="38">
                  <c:v>1.0537314629205483</c:v>
                </c:pt>
                <c:pt idx="39">
                  <c:v>1.0224595239160867</c:v>
                </c:pt>
                <c:pt idx="40">
                  <c:v>0.99321292173050257</c:v>
                </c:pt>
                <c:pt idx="41">
                  <c:v>1.0260841851956104</c:v>
                </c:pt>
                <c:pt idx="42">
                  <c:v>1.3377398113636254</c:v>
                </c:pt>
                <c:pt idx="43">
                  <c:v>1.3728273741537922</c:v>
                </c:pt>
                <c:pt idx="44">
                  <c:v>1.45603302622064</c:v>
                </c:pt>
                <c:pt idx="45">
                  <c:v>1.3316663260805544</c:v>
                </c:pt>
                <c:pt idx="46">
                  <c:v>1.3631578404813534</c:v>
                </c:pt>
                <c:pt idx="47">
                  <c:v>1.3155987059612921</c:v>
                </c:pt>
                <c:pt idx="48">
                  <c:v>1.320596057866338</c:v>
                </c:pt>
                <c:pt idx="49">
                  <c:v>1.393731108627067</c:v>
                </c:pt>
                <c:pt idx="50">
                  <c:v>1.5109171032273918</c:v>
                </c:pt>
                <c:pt idx="51">
                  <c:v>1.3896517425354422</c:v>
                </c:pt>
                <c:pt idx="52">
                  <c:v>1.6403391824255276</c:v>
                </c:pt>
                <c:pt idx="53">
                  <c:v>1.603754948051737</c:v>
                </c:pt>
                <c:pt idx="54">
                  <c:v>1.4976030170917367</c:v>
                </c:pt>
                <c:pt idx="55">
                  <c:v>1.7302567983247563</c:v>
                </c:pt>
                <c:pt idx="56">
                  <c:v>1.6006168743703477</c:v>
                </c:pt>
                <c:pt idx="57">
                  <c:v>1.8156630894361403</c:v>
                </c:pt>
                <c:pt idx="58">
                  <c:v>1.7618364573471357</c:v>
                </c:pt>
                <c:pt idx="59">
                  <c:v>1.6883611121782369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0.80364830039493629</c:v>
                  </c:pt>
                  <c:pt idx="1">
                    <c:v>0.32595116451957223</c:v>
                  </c:pt>
                  <c:pt idx="2">
                    <c:v>0.53627632438720318</c:v>
                  </c:pt>
                  <c:pt idx="3">
                    <c:v>0.58399927354045056</c:v>
                  </c:pt>
                  <c:pt idx="4">
                    <c:v>0.71317573734787609</c:v>
                  </c:pt>
                  <c:pt idx="5">
                    <c:v>0.69281146371145053</c:v>
                  </c:pt>
                  <c:pt idx="6">
                    <c:v>0.67077614762042492</c:v>
                  </c:pt>
                  <c:pt idx="7">
                    <c:v>0.70905551456578619</c:v>
                  </c:pt>
                  <c:pt idx="8">
                    <c:v>0.80080292190210278</c:v>
                  </c:pt>
                  <c:pt idx="9">
                    <c:v>0.67428054845736562</c:v>
                  </c:pt>
                  <c:pt idx="10">
                    <c:v>0.64999875038644572</c:v>
                  </c:pt>
                  <c:pt idx="11">
                    <c:v>0.55090867739985228</c:v>
                  </c:pt>
                  <c:pt idx="12">
                    <c:v>0.52811552346773871</c:v>
                  </c:pt>
                  <c:pt idx="13">
                    <c:v>0.60906902786581163</c:v>
                  </c:pt>
                  <c:pt idx="14">
                    <c:v>0.74785416569407726</c:v>
                  </c:pt>
                  <c:pt idx="15">
                    <c:v>0.28109058990430874</c:v>
                  </c:pt>
                  <c:pt idx="16">
                    <c:v>0.30572684464651578</c:v>
                  </c:pt>
                  <c:pt idx="17">
                    <c:v>0.65314550334097088</c:v>
                  </c:pt>
                  <c:pt idx="18">
                    <c:v>0.53817742230949728</c:v>
                  </c:pt>
                  <c:pt idx="19">
                    <c:v>0.32448660274200264</c:v>
                  </c:pt>
                  <c:pt idx="20">
                    <c:v>0.69981467086406657</c:v>
                  </c:pt>
                  <c:pt idx="21">
                    <c:v>0.51502244274593001</c:v>
                  </c:pt>
                  <c:pt idx="22">
                    <c:v>0.25913905615862071</c:v>
                  </c:pt>
                  <c:pt idx="23">
                    <c:v>0.54711065465644515</c:v>
                  </c:pt>
                  <c:pt idx="24">
                    <c:v>0.39946456525887891</c:v>
                  </c:pt>
                  <c:pt idx="25">
                    <c:v>0.49730777929573877</c:v>
                  </c:pt>
                  <c:pt idx="26">
                    <c:v>0.45329878123789119</c:v>
                  </c:pt>
                  <c:pt idx="27">
                    <c:v>0.68605545605377616</c:v>
                  </c:pt>
                  <c:pt idx="28">
                    <c:v>0.68941283707972667</c:v>
                  </c:pt>
                  <c:pt idx="29">
                    <c:v>0.82166123030164673</c:v>
                  </c:pt>
                  <c:pt idx="30">
                    <c:v>0.61612455317171366</c:v>
                  </c:pt>
                  <c:pt idx="31">
                    <c:v>0.60725054758244545</c:v>
                  </c:pt>
                  <c:pt idx="32">
                    <c:v>0.31398819623754898</c:v>
                  </c:pt>
                  <c:pt idx="33">
                    <c:v>0.20159327442223154</c:v>
                  </c:pt>
                  <c:pt idx="34">
                    <c:v>0.1741051402430113</c:v>
                  </c:pt>
                  <c:pt idx="35">
                    <c:v>0.15680516308105161</c:v>
                  </c:pt>
                  <c:pt idx="36">
                    <c:v>0.17937021839651415</c:v>
                  </c:pt>
                  <c:pt idx="37">
                    <c:v>0.14644174950707328</c:v>
                  </c:pt>
                  <c:pt idx="38">
                    <c:v>0.16743544856175052</c:v>
                  </c:pt>
                  <c:pt idx="39">
                    <c:v>0.19621655260927615</c:v>
                  </c:pt>
                  <c:pt idx="40">
                    <c:v>0.19150127476258963</c:v>
                  </c:pt>
                  <c:pt idx="41">
                    <c:v>0.25809200803659227</c:v>
                  </c:pt>
                  <c:pt idx="42">
                    <c:v>0.22769412589308366</c:v>
                  </c:pt>
                  <c:pt idx="43">
                    <c:v>0.17015747021929595</c:v>
                  </c:pt>
                  <c:pt idx="44">
                    <c:v>0.16217096063542688</c:v>
                  </c:pt>
                  <c:pt idx="45">
                    <c:v>0.24187541269937932</c:v>
                  </c:pt>
                  <c:pt idx="46">
                    <c:v>0.3854650752563939</c:v>
                  </c:pt>
                  <c:pt idx="47">
                    <c:v>0.39352828464288225</c:v>
                  </c:pt>
                  <c:pt idx="48">
                    <c:v>0.28569041823320424</c:v>
                  </c:pt>
                  <c:pt idx="49">
                    <c:v>0.4737809923124458</c:v>
                  </c:pt>
                  <c:pt idx="50">
                    <c:v>0.45729078954492691</c:v>
                  </c:pt>
                  <c:pt idx="51">
                    <c:v>0.45867445967976583</c:v>
                  </c:pt>
                  <c:pt idx="52">
                    <c:v>0.42159808897342538</c:v>
                  </c:pt>
                  <c:pt idx="53">
                    <c:v>0.50829578550471399</c:v>
                  </c:pt>
                  <c:pt idx="54">
                    <c:v>0.37162121890745398</c:v>
                  </c:pt>
                  <c:pt idx="55">
                    <c:v>0.45831172112214547</c:v>
                  </c:pt>
                  <c:pt idx="56">
                    <c:v>0.58524627697113807</c:v>
                  </c:pt>
                  <c:pt idx="57">
                    <c:v>0.91723143146756447</c:v>
                  </c:pt>
                  <c:pt idx="58">
                    <c:v>0.84335918767568596</c:v>
                  </c:pt>
                  <c:pt idx="59">
                    <c:v>0.90391138033658958</c:v>
                  </c:pt>
                  <c:pt idx="60">
                    <c:v>0.91790098194185399</c:v>
                  </c:pt>
                  <c:pt idx="61">
                    <c:v>1.0763411757873282</c:v>
                  </c:pt>
                  <c:pt idx="62">
                    <c:v>0.81623044280761137</c:v>
                  </c:pt>
                  <c:pt idx="63">
                    <c:v>0.73704973531397433</c:v>
                  </c:pt>
                  <c:pt idx="64">
                    <c:v>0.7767020320539828</c:v>
                  </c:pt>
                  <c:pt idx="65">
                    <c:v>0.88196346416832927</c:v>
                  </c:pt>
                  <c:pt idx="66">
                    <c:v>0.92289536753704038</c:v>
                  </c:pt>
                  <c:pt idx="67">
                    <c:v>0.9788285693234805</c:v>
                  </c:pt>
                  <c:pt idx="68">
                    <c:v>1.2015722090420717</c:v>
                  </c:pt>
                  <c:pt idx="69">
                    <c:v>1.1401428796933222</c:v>
                  </c:pt>
                  <c:pt idx="70">
                    <c:v>0.89347976858047018</c:v>
                  </c:pt>
                  <c:pt idx="71">
                    <c:v>0.95259655392567522</c:v>
                  </c:pt>
                  <c:pt idx="72">
                    <c:v>1.0782125093206452</c:v>
                  </c:pt>
                  <c:pt idx="73">
                    <c:v>1.0152963132350019</c:v>
                  </c:pt>
                  <c:pt idx="74">
                    <c:v>0.96619922158327531</c:v>
                  </c:pt>
                  <c:pt idx="75">
                    <c:v>0.9242836118123644</c:v>
                  </c:pt>
                  <c:pt idx="76">
                    <c:v>0.908222908888483</c:v>
                  </c:pt>
                  <c:pt idx="77">
                    <c:v>0.93143687553598964</c:v>
                  </c:pt>
                  <c:pt idx="78">
                    <c:v>0.7160691390058429</c:v>
                  </c:pt>
                  <c:pt idx="79">
                    <c:v>0.73097791821371993</c:v>
                  </c:pt>
                  <c:pt idx="80">
                    <c:v>0.73824266787542703</c:v>
                  </c:pt>
                  <c:pt idx="81">
                    <c:v>0.8445838415352297</c:v>
                  </c:pt>
                  <c:pt idx="82">
                    <c:v>0.75240776951157207</c:v>
                  </c:pt>
                  <c:pt idx="83">
                    <c:v>0.55547435904788611</c:v>
                  </c:pt>
                  <c:pt idx="84">
                    <c:v>0.71817586897071672</c:v>
                  </c:pt>
                  <c:pt idx="85">
                    <c:v>0.7940825774013045</c:v>
                  </c:pt>
                  <c:pt idx="86">
                    <c:v>0.644437318622057</c:v>
                  </c:pt>
                  <c:pt idx="87">
                    <c:v>0.71870898622811186</c:v>
                  </c:pt>
                  <c:pt idx="88">
                    <c:v>0.58387081632805804</c:v>
                  </c:pt>
                  <c:pt idx="89">
                    <c:v>0.58808494878569262</c:v>
                  </c:pt>
                  <c:pt idx="90">
                    <c:v>0.67853225947700491</c:v>
                  </c:pt>
                  <c:pt idx="91">
                    <c:v>0.80959160907635475</c:v>
                  </c:pt>
                  <c:pt idx="92">
                    <c:v>0.74508625068639656</c:v>
                  </c:pt>
                  <c:pt idx="93">
                    <c:v>0.83602400378755271</c:v>
                  </c:pt>
                  <c:pt idx="94">
                    <c:v>0.77161839905378338</c:v>
                  </c:pt>
                  <c:pt idx="95">
                    <c:v>0.77079849356089314</c:v>
                  </c:pt>
                  <c:pt idx="96">
                    <c:v>0.79238843016246641</c:v>
                  </c:pt>
                  <c:pt idx="97">
                    <c:v>0.53100649448204884</c:v>
                  </c:pt>
                  <c:pt idx="98">
                    <c:v>0.65443204217221373</c:v>
                  </c:pt>
                  <c:pt idx="99">
                    <c:v>0.42208344228751682</c:v>
                  </c:pt>
                  <c:pt idx="100">
                    <c:v>0.47041850932818186</c:v>
                  </c:pt>
                  <c:pt idx="101">
                    <c:v>0.66164561142614309</c:v>
                  </c:pt>
                  <c:pt idx="102">
                    <c:v>0.563049003908206</c:v>
                  </c:pt>
                  <c:pt idx="103">
                    <c:v>0.66970740552818819</c:v>
                  </c:pt>
                  <c:pt idx="104">
                    <c:v>0.64780759622729944</c:v>
                  </c:pt>
                  <c:pt idx="105">
                    <c:v>0.75776763949039871</c:v>
                  </c:pt>
                  <c:pt idx="106">
                    <c:v>0.71474886714413033</c:v>
                  </c:pt>
                  <c:pt idx="107">
                    <c:v>0.85222444720459156</c:v>
                  </c:pt>
                  <c:pt idx="108">
                    <c:v>0.76398834826126238</c:v>
                  </c:pt>
                  <c:pt idx="109">
                    <c:v>0.70141889279987202</c:v>
                  </c:pt>
                  <c:pt idx="110">
                    <c:v>0.53180788109962052</c:v>
                  </c:pt>
                  <c:pt idx="111">
                    <c:v>0.80815677129716257</c:v>
                  </c:pt>
                  <c:pt idx="112">
                    <c:v>0.59574086621943712</c:v>
                  </c:pt>
                  <c:pt idx="113">
                    <c:v>0.91072903863185972</c:v>
                  </c:pt>
                  <c:pt idx="114">
                    <c:v>0.90378235234385873</c:v>
                  </c:pt>
                  <c:pt idx="115">
                    <c:v>0.78047575846799999</c:v>
                  </c:pt>
                  <c:pt idx="116">
                    <c:v>0.63367010003094826</c:v>
                  </c:pt>
                  <c:pt idx="117">
                    <c:v>0.73402273820447761</c:v>
                  </c:pt>
                  <c:pt idx="118">
                    <c:v>0.90716362928698302</c:v>
                  </c:pt>
                  <c:pt idx="119">
                    <c:v>1.0688980710178229</c:v>
                  </c:pt>
                  <c:pt idx="120">
                    <c:v>0.88153843710277702</c:v>
                  </c:pt>
                  <c:pt idx="121">
                    <c:v>1.0310958996320074</c:v>
                  </c:pt>
                  <c:pt idx="122">
                    <c:v>1.1173321538831957</c:v>
                  </c:pt>
                  <c:pt idx="123">
                    <c:v>0.90234386990423177</c:v>
                  </c:pt>
                  <c:pt idx="124">
                    <c:v>1.0619237316029972</c:v>
                  </c:pt>
                  <c:pt idx="125">
                    <c:v>1.1884568565249034</c:v>
                  </c:pt>
                  <c:pt idx="126">
                    <c:v>1.032271642503195</c:v>
                  </c:pt>
                  <c:pt idx="127">
                    <c:v>0.94584250025019989</c:v>
                  </c:pt>
                  <c:pt idx="128">
                    <c:v>0.80362320809831445</c:v>
                  </c:pt>
                  <c:pt idx="129">
                    <c:v>0.90737740086289509</c:v>
                  </c:pt>
                  <c:pt idx="130">
                    <c:v>0.71213603227031808</c:v>
                  </c:pt>
                  <c:pt idx="131">
                    <c:v>0.85266830883995104</c:v>
                  </c:pt>
                  <c:pt idx="132">
                    <c:v>0.8266270345590917</c:v>
                  </c:pt>
                  <c:pt idx="133">
                    <c:v>0.95509075763115903</c:v>
                  </c:pt>
                  <c:pt idx="134">
                    <c:v>1.0214950637271445</c:v>
                  </c:pt>
                  <c:pt idx="135">
                    <c:v>0.71345068147357882</c:v>
                  </c:pt>
                  <c:pt idx="136">
                    <c:v>0.93763971806293833</c:v>
                  </c:pt>
                  <c:pt idx="137">
                    <c:v>0.92801074634452385</c:v>
                  </c:pt>
                  <c:pt idx="138">
                    <c:v>0.73940369307651743</c:v>
                  </c:pt>
                  <c:pt idx="139">
                    <c:v>0.57582638183493362</c:v>
                  </c:pt>
                  <c:pt idx="140">
                    <c:v>0.68264967798419862</c:v>
                  </c:pt>
                  <c:pt idx="141">
                    <c:v>0.70645210843022299</c:v>
                  </c:pt>
                  <c:pt idx="142">
                    <c:v>0.67967507555807904</c:v>
                  </c:pt>
                  <c:pt idx="143">
                    <c:v>0.8308452806881762</c:v>
                  </c:pt>
                  <c:pt idx="144">
                    <c:v>0.98690574629147543</c:v>
                  </c:pt>
                  <c:pt idx="145">
                    <c:v>1.0905772407277978</c:v>
                  </c:pt>
                  <c:pt idx="146">
                    <c:v>1.1717221365716937</c:v>
                  </c:pt>
                  <c:pt idx="147">
                    <c:v>0.83179193954363495</c:v>
                  </c:pt>
                  <c:pt idx="148">
                    <c:v>0.92869742508295483</c:v>
                  </c:pt>
                  <c:pt idx="149">
                    <c:v>0.81568185169760288</c:v>
                  </c:pt>
                  <c:pt idx="150">
                    <c:v>0.80276288377689198</c:v>
                  </c:pt>
                  <c:pt idx="151">
                    <c:v>1.034706884304804</c:v>
                  </c:pt>
                  <c:pt idx="152">
                    <c:v>1.0503064291430342</c:v>
                  </c:pt>
                  <c:pt idx="153">
                    <c:v>0.99459258528333272</c:v>
                  </c:pt>
                  <c:pt idx="154">
                    <c:v>1.0366233668053815</c:v>
                  </c:pt>
                  <c:pt idx="155">
                    <c:v>0.88411491385289909</c:v>
                  </c:pt>
                  <c:pt idx="156">
                    <c:v>0.91419879489509881</c:v>
                  </c:pt>
                  <c:pt idx="157">
                    <c:v>0.94491021265904929</c:v>
                  </c:pt>
                  <c:pt idx="158">
                    <c:v>0.91140551732035258</c:v>
                  </c:pt>
                  <c:pt idx="159">
                    <c:v>0.76122708819250662</c:v>
                  </c:pt>
                  <c:pt idx="160">
                    <c:v>0.91227414803533902</c:v>
                  </c:pt>
                  <c:pt idx="161">
                    <c:v>0.97854709748947333</c:v>
                  </c:pt>
                  <c:pt idx="162">
                    <c:v>0.9063672241664289</c:v>
                  </c:pt>
                  <c:pt idx="163">
                    <c:v>0.96820610996996381</c:v>
                  </c:pt>
                  <c:pt idx="164">
                    <c:v>0.89167165745472143</c:v>
                  </c:pt>
                  <c:pt idx="165">
                    <c:v>0.99322421523263005</c:v>
                  </c:pt>
                  <c:pt idx="166">
                    <c:v>0.98514451223469335</c:v>
                  </c:pt>
                  <c:pt idx="167">
                    <c:v>0.99642739347983145</c:v>
                  </c:pt>
                  <c:pt idx="168">
                    <c:v>0.96828295504788164</c:v>
                  </c:pt>
                  <c:pt idx="169">
                    <c:v>0.88592517680405269</c:v>
                  </c:pt>
                  <c:pt idx="170">
                    <c:v>0.7824175832232183</c:v>
                  </c:pt>
                  <c:pt idx="171">
                    <c:v>0.92212524212230829</c:v>
                  </c:pt>
                  <c:pt idx="172">
                    <c:v>0.70907659271016243</c:v>
                  </c:pt>
                  <c:pt idx="173">
                    <c:v>0.81947893952521456</c:v>
                  </c:pt>
                  <c:pt idx="174">
                    <c:v>0.77649389949808256</c:v>
                  </c:pt>
                  <c:pt idx="175">
                    <c:v>0.83466345825616439</c:v>
                  </c:pt>
                  <c:pt idx="176">
                    <c:v>0.92033008955529272</c:v>
                  </c:pt>
                  <c:pt idx="177">
                    <c:v>1.0298176222966486</c:v>
                  </c:pt>
                  <c:pt idx="178">
                    <c:v>0.93534807444078938</c:v>
                  </c:pt>
                  <c:pt idx="179">
                    <c:v>0.78031333864152641</c:v>
                  </c:pt>
                  <c:pt idx="180">
                    <c:v>0.98782959245021307</c:v>
                  </c:pt>
                  <c:pt idx="181">
                    <c:v>0.63207377903041528</c:v>
                  </c:pt>
                  <c:pt idx="182">
                    <c:v>0.9631686674394202</c:v>
                  </c:pt>
                  <c:pt idx="183">
                    <c:v>0.9387616725825173</c:v>
                  </c:pt>
                  <c:pt idx="184">
                    <c:v>0.90964629774917227</c:v>
                  </c:pt>
                  <c:pt idx="185">
                    <c:v>0.98009355261528441</c:v>
                  </c:pt>
                  <c:pt idx="186">
                    <c:v>0.8512799954068716</c:v>
                  </c:pt>
                  <c:pt idx="187">
                    <c:v>1.0254147171433921</c:v>
                  </c:pt>
                  <c:pt idx="188">
                    <c:v>0.8591958643739801</c:v>
                  </c:pt>
                  <c:pt idx="189">
                    <c:v>0.97242854243128951</c:v>
                  </c:pt>
                  <c:pt idx="190">
                    <c:v>0.73166976152148366</c:v>
                  </c:pt>
                  <c:pt idx="191">
                    <c:v>0.86317826696581934</c:v>
                  </c:pt>
                  <c:pt idx="192">
                    <c:v>0.78794948434945233</c:v>
                  </c:pt>
                  <c:pt idx="193">
                    <c:v>1.0108249252665396</c:v>
                  </c:pt>
                  <c:pt idx="194">
                    <c:v>1.0430751963198046</c:v>
                  </c:pt>
                  <c:pt idx="195">
                    <c:v>0.72614573714647779</c:v>
                  </c:pt>
                  <c:pt idx="196">
                    <c:v>0.90778779996026782</c:v>
                  </c:pt>
                  <c:pt idx="197">
                    <c:v>0.85891123512684076</c:v>
                  </c:pt>
                  <c:pt idx="198">
                    <c:v>0.95745738289088644</c:v>
                  </c:pt>
                  <c:pt idx="199">
                    <c:v>0.93799840520174482</c:v>
                  </c:pt>
                  <c:pt idx="200">
                    <c:v>0.86714815566589154</c:v>
                  </c:pt>
                  <c:pt idx="201">
                    <c:v>0.79504176772872048</c:v>
                  </c:pt>
                  <c:pt idx="202">
                    <c:v>0.59109118040344244</c:v>
                  </c:pt>
                  <c:pt idx="203">
                    <c:v>0.56704715667270245</c:v>
                  </c:pt>
                  <c:pt idx="204">
                    <c:v>0.53746345825596464</c:v>
                  </c:pt>
                  <c:pt idx="205">
                    <c:v>0.65095920061163037</c:v>
                  </c:pt>
                  <c:pt idx="206">
                    <c:v>0.53812312145160168</c:v>
                  </c:pt>
                  <c:pt idx="207">
                    <c:v>0.54245720939227626</c:v>
                  </c:pt>
                  <c:pt idx="208">
                    <c:v>0.39738786431640188</c:v>
                  </c:pt>
                  <c:pt idx="209">
                    <c:v>0.74308223527300621</c:v>
                  </c:pt>
                  <c:pt idx="210">
                    <c:v>0.78814969156567083</c:v>
                  </c:pt>
                  <c:pt idx="211">
                    <c:v>0.89838142502475049</c:v>
                  </c:pt>
                  <c:pt idx="212">
                    <c:v>0.68306597582743178</c:v>
                  </c:pt>
                  <c:pt idx="213">
                    <c:v>0.73607157990540495</c:v>
                  </c:pt>
                  <c:pt idx="214">
                    <c:v>0.64326626461694636</c:v>
                  </c:pt>
                  <c:pt idx="215">
                    <c:v>0.79722621912520164</c:v>
                  </c:pt>
                  <c:pt idx="216">
                    <c:v>0.67067681736678353</c:v>
                  </c:pt>
                  <c:pt idx="217">
                    <c:v>0.69277449979867212</c:v>
                  </c:pt>
                  <c:pt idx="218">
                    <c:v>0.73714334558200501</c:v>
                  </c:pt>
                  <c:pt idx="219">
                    <c:v>0.50490668592165722</c:v>
                  </c:pt>
                  <c:pt idx="220">
                    <c:v>0.50159929568107586</c:v>
                  </c:pt>
                  <c:pt idx="221">
                    <c:v>0.55933903261500706</c:v>
                  </c:pt>
                  <c:pt idx="222">
                    <c:v>0.47109066632991992</c:v>
                  </c:pt>
                  <c:pt idx="223">
                    <c:v>0.64052822520432062</c:v>
                  </c:pt>
                  <c:pt idx="224">
                    <c:v>0.74781467423090342</c:v>
                  </c:pt>
                  <c:pt idx="225">
                    <c:v>0.81703194270313739</c:v>
                  </c:pt>
                  <c:pt idx="226">
                    <c:v>0.76279286045069961</c:v>
                  </c:pt>
                  <c:pt idx="227">
                    <c:v>0.65427439639274654</c:v>
                  </c:pt>
                  <c:pt idx="228">
                    <c:v>0.61617571484625999</c:v>
                  </c:pt>
                  <c:pt idx="229">
                    <c:v>0.81026167585479125</c:v>
                  </c:pt>
                  <c:pt idx="230">
                    <c:v>0.66914730658042976</c:v>
                  </c:pt>
                  <c:pt idx="231">
                    <c:v>0.65692954240365142</c:v>
                  </c:pt>
                  <c:pt idx="232">
                    <c:v>0.62380886315800832</c:v>
                  </c:pt>
                  <c:pt idx="233">
                    <c:v>0.46773128997630287</c:v>
                  </c:pt>
                  <c:pt idx="234">
                    <c:v>0.2782402065270832</c:v>
                  </c:pt>
                  <c:pt idx="235">
                    <c:v>0.69638848390649033</c:v>
                  </c:pt>
                  <c:pt idx="236">
                    <c:v>0.8239493002085565</c:v>
                  </c:pt>
                  <c:pt idx="237">
                    <c:v>0.48950359087330858</c:v>
                  </c:pt>
                  <c:pt idx="238">
                    <c:v>0.69193154507371313</c:v>
                  </c:pt>
                  <c:pt idx="239">
                    <c:v>0.72610225313673948</c:v>
                  </c:pt>
                  <c:pt idx="240">
                    <c:v>0.49105362831531812</c:v>
                  </c:pt>
                  <c:pt idx="241">
                    <c:v>0.52226041291676129</c:v>
                  </c:pt>
                  <c:pt idx="242">
                    <c:v>0.71060910915989339</c:v>
                  </c:pt>
                  <c:pt idx="243">
                    <c:v>0.53491389708127934</c:v>
                  </c:pt>
                  <c:pt idx="244">
                    <c:v>0.52861816259391115</c:v>
                  </c:pt>
                  <c:pt idx="245">
                    <c:v>0.72051562837387972</c:v>
                  </c:pt>
                  <c:pt idx="246">
                    <c:v>0.66036984524915321</c:v>
                  </c:pt>
                  <c:pt idx="247">
                    <c:v>0.74401331427042849</c:v>
                  </c:pt>
                  <c:pt idx="248">
                    <c:v>0.8150705063673751</c:v>
                  </c:pt>
                  <c:pt idx="249">
                    <c:v>0.66112975657487516</c:v>
                  </c:pt>
                  <c:pt idx="250">
                    <c:v>0.64411693583525531</c:v>
                  </c:pt>
                  <c:pt idx="251">
                    <c:v>0.62227944895375309</c:v>
                  </c:pt>
                  <c:pt idx="252">
                    <c:v>0.58701320039724947</c:v>
                  </c:pt>
                  <c:pt idx="253">
                    <c:v>0.63190493988815766</c:v>
                  </c:pt>
                  <c:pt idx="254">
                    <c:v>0.69260737187436927</c:v>
                  </c:pt>
                  <c:pt idx="255">
                    <c:v>0.67163705034838939</c:v>
                  </c:pt>
                  <c:pt idx="256">
                    <c:v>0.86519557408720071</c:v>
                  </c:pt>
                  <c:pt idx="257">
                    <c:v>0.95913653458854664</c:v>
                  </c:pt>
                  <c:pt idx="258">
                    <c:v>0.81899019423468655</c:v>
                  </c:pt>
                  <c:pt idx="259">
                    <c:v>0.71499277752988422</c:v>
                  </c:pt>
                  <c:pt idx="260">
                    <c:v>0.84358104162115699</c:v>
                  </c:pt>
                  <c:pt idx="261">
                    <c:v>0.81148083680625527</c:v>
                  </c:pt>
                  <c:pt idx="262">
                    <c:v>0.83001065286676912</c:v>
                  </c:pt>
                  <c:pt idx="263">
                    <c:v>0.72244695323773012</c:v>
                  </c:pt>
                  <c:pt idx="264">
                    <c:v>0.89365933894148952</c:v>
                  </c:pt>
                  <c:pt idx="265">
                    <c:v>0.78056947123100173</c:v>
                  </c:pt>
                  <c:pt idx="266">
                    <c:v>0.69655951190655696</c:v>
                  </c:pt>
                  <c:pt idx="267">
                    <c:v>0.71692486506552422</c:v>
                  </c:pt>
                  <c:pt idx="268">
                    <c:v>0.8539245886792094</c:v>
                  </c:pt>
                  <c:pt idx="269">
                    <c:v>1.003257838275456</c:v>
                  </c:pt>
                  <c:pt idx="270">
                    <c:v>0.8496785276897022</c:v>
                  </c:pt>
                  <c:pt idx="271">
                    <c:v>0.77159095156172963</c:v>
                  </c:pt>
                  <c:pt idx="272">
                    <c:v>0.69394032979619291</c:v>
                  </c:pt>
                  <c:pt idx="273">
                    <c:v>0.61095892453859324</c:v>
                  </c:pt>
                  <c:pt idx="274">
                    <c:v>0.69613971511038419</c:v>
                  </c:pt>
                  <c:pt idx="275">
                    <c:v>0.98880577496192856</c:v>
                  </c:pt>
                  <c:pt idx="276">
                    <c:v>0.82718802823349569</c:v>
                  </c:pt>
                  <c:pt idx="277">
                    <c:v>0.83033367720835216</c:v>
                  </c:pt>
                  <c:pt idx="278">
                    <c:v>0.80543966883997298</c:v>
                  </c:pt>
                  <c:pt idx="279">
                    <c:v>0.89908036659548707</c:v>
                  </c:pt>
                  <c:pt idx="280">
                    <c:v>0.87883078037833162</c:v>
                  </c:pt>
                  <c:pt idx="281">
                    <c:v>0.79759246961128161</c:v>
                  </c:pt>
                  <c:pt idx="282">
                    <c:v>0.93834095292117892</c:v>
                  </c:pt>
                  <c:pt idx="283">
                    <c:v>0.89319508456396546</c:v>
                  </c:pt>
                  <c:pt idx="284">
                    <c:v>0.81812427849175673</c:v>
                  </c:pt>
                  <c:pt idx="285">
                    <c:v>0.8770015632716549</c:v>
                  </c:pt>
                  <c:pt idx="286">
                    <c:v>0.87251789771527077</c:v>
                  </c:pt>
                  <c:pt idx="287">
                    <c:v>0.65703136621845759</c:v>
                  </c:pt>
                  <c:pt idx="288">
                    <c:v>0.8172726448612434</c:v>
                  </c:pt>
                  <c:pt idx="289">
                    <c:v>0.95062958234555961</c:v>
                  </c:pt>
                  <c:pt idx="290">
                    <c:v>0.91689426881833713</c:v>
                  </c:pt>
                  <c:pt idx="291">
                    <c:v>0.72542566837696709</c:v>
                  </c:pt>
                  <c:pt idx="292">
                    <c:v>0.65789671939505501</c:v>
                  </c:pt>
                  <c:pt idx="293">
                    <c:v>0.64399268025348166</c:v>
                  </c:pt>
                  <c:pt idx="294">
                    <c:v>0.69508716128081172</c:v>
                  </c:pt>
                  <c:pt idx="295">
                    <c:v>0.711113419911098</c:v>
                  </c:pt>
                  <c:pt idx="296">
                    <c:v>0.62476542270851387</c:v>
                  </c:pt>
                  <c:pt idx="297">
                    <c:v>0.64866309794286392</c:v>
                  </c:pt>
                  <c:pt idx="298">
                    <c:v>0.62179694691360932</c:v>
                  </c:pt>
                  <c:pt idx="299">
                    <c:v>0.82988163119769076</c:v>
                  </c:pt>
                  <c:pt idx="300">
                    <c:v>0.69103776117998483</c:v>
                  </c:pt>
                  <c:pt idx="301">
                    <c:v>0.72215285508833549</c:v>
                  </c:pt>
                  <c:pt idx="302">
                    <c:v>0.58754238172724915</c:v>
                  </c:pt>
                  <c:pt idx="303">
                    <c:v>0.4895349953661674</c:v>
                  </c:pt>
                  <c:pt idx="304">
                    <c:v>0.41345771279426247</c:v>
                  </c:pt>
                  <c:pt idx="305">
                    <c:v>0.5879978982934807</c:v>
                  </c:pt>
                  <c:pt idx="306">
                    <c:v>0.64683782900232301</c:v>
                  </c:pt>
                  <c:pt idx="307">
                    <c:v>0.67792814278734037</c:v>
                  </c:pt>
                  <c:pt idx="308">
                    <c:v>0.52925901929924424</c:v>
                  </c:pt>
                  <c:pt idx="309">
                    <c:v>0.39525035019661708</c:v>
                  </c:pt>
                  <c:pt idx="310">
                    <c:v>0.54498545876832061</c:v>
                  </c:pt>
                  <c:pt idx="311">
                    <c:v>0.5624026503798768</c:v>
                  </c:pt>
                  <c:pt idx="312">
                    <c:v>0.56746695464504537</c:v>
                  </c:pt>
                  <c:pt idx="313">
                    <c:v>0.49527045624863814</c:v>
                  </c:pt>
                  <c:pt idx="314">
                    <c:v>0.59935090288507409</c:v>
                  </c:pt>
                  <c:pt idx="315">
                    <c:v>0.52378767059741171</c:v>
                  </c:pt>
                  <c:pt idx="316">
                    <c:v>0.54524383800788334</c:v>
                  </c:pt>
                  <c:pt idx="317">
                    <c:v>0.80256669218347521</c:v>
                  </c:pt>
                  <c:pt idx="318">
                    <c:v>0.56708551996491041</c:v>
                  </c:pt>
                  <c:pt idx="319">
                    <c:v>0.58155165494072969</c:v>
                  </c:pt>
                  <c:pt idx="320">
                    <c:v>0.57719443268026238</c:v>
                  </c:pt>
                  <c:pt idx="321">
                    <c:v>0.78969381722108489</c:v>
                  </c:pt>
                  <c:pt idx="322">
                    <c:v>0.63775276872695319</c:v>
                  </c:pt>
                  <c:pt idx="323">
                    <c:v>0.7644759185374439</c:v>
                  </c:pt>
                  <c:pt idx="324">
                    <c:v>0.64656053233877409</c:v>
                  </c:pt>
                  <c:pt idx="325">
                    <c:v>0.66853428999820164</c:v>
                  </c:pt>
                  <c:pt idx="326">
                    <c:v>0.74582146850580833</c:v>
                  </c:pt>
                  <c:pt idx="327">
                    <c:v>0.9056236523602571</c:v>
                  </c:pt>
                  <c:pt idx="328">
                    <c:v>0.83956966663825083</c:v>
                  </c:pt>
                  <c:pt idx="329">
                    <c:v>1.0360430577622874</c:v>
                  </c:pt>
                  <c:pt idx="330">
                    <c:v>0.9685749346790854</c:v>
                  </c:pt>
                  <c:pt idx="331">
                    <c:v>0.8319248038338003</c:v>
                  </c:pt>
                  <c:pt idx="332">
                    <c:v>0.68825549462828584</c:v>
                  </c:pt>
                  <c:pt idx="333">
                    <c:v>0.61394648178834288</c:v>
                  </c:pt>
                  <c:pt idx="334">
                    <c:v>0.80402795130086047</c:v>
                  </c:pt>
                  <c:pt idx="335">
                    <c:v>0.83042476278761557</c:v>
                  </c:pt>
                  <c:pt idx="336">
                    <c:v>0.80568597951017595</c:v>
                  </c:pt>
                  <c:pt idx="337">
                    <c:v>0.73455078973902832</c:v>
                  </c:pt>
                  <c:pt idx="338">
                    <c:v>0.6342600632569847</c:v>
                  </c:pt>
                  <c:pt idx="339">
                    <c:v>0.70043901547264209</c:v>
                  </c:pt>
                  <c:pt idx="340">
                    <c:v>0.60168964012024462</c:v>
                  </c:pt>
                  <c:pt idx="341">
                    <c:v>0.54111931958776494</c:v>
                  </c:pt>
                  <c:pt idx="342">
                    <c:v>0.68143881953032615</c:v>
                  </c:pt>
                  <c:pt idx="343">
                    <c:v>0.81157519117308363</c:v>
                  </c:pt>
                  <c:pt idx="344">
                    <c:v>0.69250589439671251</c:v>
                  </c:pt>
                  <c:pt idx="345">
                    <c:v>0.56472938190784039</c:v>
                  </c:pt>
                  <c:pt idx="346">
                    <c:v>0.55195827364958905</c:v>
                  </c:pt>
                  <c:pt idx="347">
                    <c:v>0.63197129737585744</c:v>
                  </c:pt>
                  <c:pt idx="348">
                    <c:v>0.53341968054739575</c:v>
                  </c:pt>
                  <c:pt idx="349">
                    <c:v>0.73222926006392963</c:v>
                  </c:pt>
                  <c:pt idx="350">
                    <c:v>0.5441283245482994</c:v>
                  </c:pt>
                  <c:pt idx="351">
                    <c:v>0.64604729866325694</c:v>
                  </c:pt>
                  <c:pt idx="352">
                    <c:v>0.61915073952627886</c:v>
                  </c:pt>
                  <c:pt idx="353">
                    <c:v>0.46408342614981102</c:v>
                  </c:pt>
                  <c:pt idx="354">
                    <c:v>0.59244048957971596</c:v>
                  </c:pt>
                  <c:pt idx="355">
                    <c:v>0.62271815000391328</c:v>
                  </c:pt>
                  <c:pt idx="356">
                    <c:v>0.85785764078464555</c:v>
                  </c:pt>
                  <c:pt idx="357">
                    <c:v>0.4805599226537543</c:v>
                  </c:pt>
                  <c:pt idx="358">
                    <c:v>0.61637808213094591</c:v>
                  </c:pt>
                  <c:pt idx="359">
                    <c:v>0.64055652407966734</c:v>
                  </c:pt>
                  <c:pt idx="360">
                    <c:v>0.70810586296499023</c:v>
                  </c:pt>
                  <c:pt idx="361">
                    <c:v>0.5540022783710109</c:v>
                  </c:pt>
                  <c:pt idx="362">
                    <c:v>0.6308141700746579</c:v>
                  </c:pt>
                  <c:pt idx="363">
                    <c:v>0.80515627642031917</c:v>
                  </c:pt>
                  <c:pt idx="364">
                    <c:v>0.78940963802974418</c:v>
                  </c:pt>
                  <c:pt idx="365">
                    <c:v>0.69857320769739573</c:v>
                  </c:pt>
                  <c:pt idx="366">
                    <c:v>0.5736618701927032</c:v>
                  </c:pt>
                  <c:pt idx="367">
                    <c:v>0.83613151849350242</c:v>
                  </c:pt>
                  <c:pt idx="368">
                    <c:v>0.83143235458389242</c:v>
                  </c:pt>
                  <c:pt idx="369">
                    <c:v>0.76694241836552168</c:v>
                  </c:pt>
                  <c:pt idx="370">
                    <c:v>0.83227557282132947</c:v>
                  </c:pt>
                  <c:pt idx="371">
                    <c:v>0.69847982496238525</c:v>
                  </c:pt>
                  <c:pt idx="372">
                    <c:v>0.71245222848403655</c:v>
                  </c:pt>
                  <c:pt idx="373">
                    <c:v>0.67044284017988132</c:v>
                  </c:pt>
                  <c:pt idx="374">
                    <c:v>0.60922509742796283</c:v>
                  </c:pt>
                  <c:pt idx="375">
                    <c:v>0.88656784257279708</c:v>
                  </c:pt>
                  <c:pt idx="376">
                    <c:v>0.72140037820732583</c:v>
                  </c:pt>
                  <c:pt idx="377">
                    <c:v>0.7260024225958025</c:v>
                  </c:pt>
                  <c:pt idx="378">
                    <c:v>0.67231416240753561</c:v>
                  </c:pt>
                  <c:pt idx="379">
                    <c:v>0.76765330261577691</c:v>
                  </c:pt>
                  <c:pt idx="380">
                    <c:v>0.71667342606838413</c:v>
                  </c:pt>
                  <c:pt idx="381">
                    <c:v>0.52321255317177706</c:v>
                  </c:pt>
                  <c:pt idx="382">
                    <c:v>0.53266672519024094</c:v>
                  </c:pt>
                  <c:pt idx="383">
                    <c:v>0.65047357106941395</c:v>
                  </c:pt>
                  <c:pt idx="384">
                    <c:v>0.58639634811933861</c:v>
                  </c:pt>
                  <c:pt idx="385">
                    <c:v>0.60730050647188905</c:v>
                  </c:pt>
                  <c:pt idx="386">
                    <c:v>0.54868060655387108</c:v>
                  </c:pt>
                  <c:pt idx="387">
                    <c:v>0.74737268754778963</c:v>
                  </c:pt>
                  <c:pt idx="388">
                    <c:v>0.50614276484833221</c:v>
                  </c:pt>
                  <c:pt idx="389">
                    <c:v>0.73582746922325848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0.80364830039493629</c:v>
                  </c:pt>
                  <c:pt idx="1">
                    <c:v>0.32595116451957223</c:v>
                  </c:pt>
                  <c:pt idx="2">
                    <c:v>0.53627632438720318</c:v>
                  </c:pt>
                  <c:pt idx="3">
                    <c:v>0.58399927354045056</c:v>
                  </c:pt>
                  <c:pt idx="4">
                    <c:v>0.71317573734787609</c:v>
                  </c:pt>
                  <c:pt idx="5">
                    <c:v>0.69281146371145053</c:v>
                  </c:pt>
                  <c:pt idx="6">
                    <c:v>0.67077614762042492</c:v>
                  </c:pt>
                  <c:pt idx="7">
                    <c:v>0.70905551456578619</c:v>
                  </c:pt>
                  <c:pt idx="8">
                    <c:v>0.80080292190210278</c:v>
                  </c:pt>
                  <c:pt idx="9">
                    <c:v>0.67428054845736562</c:v>
                  </c:pt>
                  <c:pt idx="10">
                    <c:v>0.64999875038644572</c:v>
                  </c:pt>
                  <c:pt idx="11">
                    <c:v>0.55090867739985228</c:v>
                  </c:pt>
                  <c:pt idx="12">
                    <c:v>0.52811552346773871</c:v>
                  </c:pt>
                  <c:pt idx="13">
                    <c:v>0.60906902786581163</c:v>
                  </c:pt>
                  <c:pt idx="14">
                    <c:v>0.74785416569407726</c:v>
                  </c:pt>
                  <c:pt idx="15">
                    <c:v>0.28109058990430874</c:v>
                  </c:pt>
                  <c:pt idx="16">
                    <c:v>0.30572684464651578</c:v>
                  </c:pt>
                  <c:pt idx="17">
                    <c:v>0.65314550334097088</c:v>
                  </c:pt>
                  <c:pt idx="18">
                    <c:v>0.53817742230949728</c:v>
                  </c:pt>
                  <c:pt idx="19">
                    <c:v>0.32448660274200264</c:v>
                  </c:pt>
                  <c:pt idx="20">
                    <c:v>0.69981467086406657</c:v>
                  </c:pt>
                  <c:pt idx="21">
                    <c:v>0.51502244274593001</c:v>
                  </c:pt>
                  <c:pt idx="22">
                    <c:v>0.25913905615862071</c:v>
                  </c:pt>
                  <c:pt idx="23">
                    <c:v>0.54711065465644515</c:v>
                  </c:pt>
                  <c:pt idx="24">
                    <c:v>0.39946456525887891</c:v>
                  </c:pt>
                  <c:pt idx="25">
                    <c:v>0.49730777929573877</c:v>
                  </c:pt>
                  <c:pt idx="26">
                    <c:v>0.45329878123789119</c:v>
                  </c:pt>
                  <c:pt idx="27">
                    <c:v>0.68605545605377616</c:v>
                  </c:pt>
                  <c:pt idx="28">
                    <c:v>0.68941283707972667</c:v>
                  </c:pt>
                  <c:pt idx="29">
                    <c:v>0.82166123030164673</c:v>
                  </c:pt>
                  <c:pt idx="30">
                    <c:v>0.61612455317171366</c:v>
                  </c:pt>
                  <c:pt idx="31">
                    <c:v>0.60725054758244545</c:v>
                  </c:pt>
                  <c:pt idx="32">
                    <c:v>0.31398819623754898</c:v>
                  </c:pt>
                  <c:pt idx="33">
                    <c:v>0.20159327442223154</c:v>
                  </c:pt>
                  <c:pt idx="34">
                    <c:v>0.1741051402430113</c:v>
                  </c:pt>
                  <c:pt idx="35">
                    <c:v>0.15680516308105161</c:v>
                  </c:pt>
                  <c:pt idx="36">
                    <c:v>0.17937021839651415</c:v>
                  </c:pt>
                  <c:pt idx="37">
                    <c:v>0.14644174950707328</c:v>
                  </c:pt>
                  <c:pt idx="38">
                    <c:v>0.16743544856175052</c:v>
                  </c:pt>
                  <c:pt idx="39">
                    <c:v>0.19621655260927615</c:v>
                  </c:pt>
                  <c:pt idx="40">
                    <c:v>0.19150127476258963</c:v>
                  </c:pt>
                  <c:pt idx="41">
                    <c:v>0.25809200803659227</c:v>
                  </c:pt>
                  <c:pt idx="42">
                    <c:v>0.22769412589308366</c:v>
                  </c:pt>
                  <c:pt idx="43">
                    <c:v>0.17015747021929595</c:v>
                  </c:pt>
                  <c:pt idx="44">
                    <c:v>0.16217096063542688</c:v>
                  </c:pt>
                  <c:pt idx="45">
                    <c:v>0.24187541269937932</c:v>
                  </c:pt>
                  <c:pt idx="46">
                    <c:v>0.3854650752563939</c:v>
                  </c:pt>
                  <c:pt idx="47">
                    <c:v>0.39352828464288225</c:v>
                  </c:pt>
                  <c:pt idx="48">
                    <c:v>0.28569041823320424</c:v>
                  </c:pt>
                  <c:pt idx="49">
                    <c:v>0.4737809923124458</c:v>
                  </c:pt>
                  <c:pt idx="50">
                    <c:v>0.45729078954492691</c:v>
                  </c:pt>
                  <c:pt idx="51">
                    <c:v>0.45867445967976583</c:v>
                  </c:pt>
                  <c:pt idx="52">
                    <c:v>0.42159808897342538</c:v>
                  </c:pt>
                  <c:pt idx="53">
                    <c:v>0.50829578550471399</c:v>
                  </c:pt>
                  <c:pt idx="54">
                    <c:v>0.37162121890745398</c:v>
                  </c:pt>
                  <c:pt idx="55">
                    <c:v>0.45831172112214547</c:v>
                  </c:pt>
                  <c:pt idx="56">
                    <c:v>0.58524627697113807</c:v>
                  </c:pt>
                  <c:pt idx="57">
                    <c:v>0.91723143146756447</c:v>
                  </c:pt>
                  <c:pt idx="58">
                    <c:v>0.84335918767568596</c:v>
                  </c:pt>
                  <c:pt idx="59">
                    <c:v>0.90391138033658958</c:v>
                  </c:pt>
                  <c:pt idx="60">
                    <c:v>0.91790098194185399</c:v>
                  </c:pt>
                  <c:pt idx="61">
                    <c:v>1.0763411757873282</c:v>
                  </c:pt>
                  <c:pt idx="62">
                    <c:v>0.81623044280761137</c:v>
                  </c:pt>
                  <c:pt idx="63">
                    <c:v>0.73704973531397433</c:v>
                  </c:pt>
                  <c:pt idx="64">
                    <c:v>0.7767020320539828</c:v>
                  </c:pt>
                  <c:pt idx="65">
                    <c:v>0.88196346416832927</c:v>
                  </c:pt>
                  <c:pt idx="66">
                    <c:v>0.92289536753704038</c:v>
                  </c:pt>
                  <c:pt idx="67">
                    <c:v>0.9788285693234805</c:v>
                  </c:pt>
                  <c:pt idx="68">
                    <c:v>1.2015722090420717</c:v>
                  </c:pt>
                  <c:pt idx="69">
                    <c:v>1.1401428796933222</c:v>
                  </c:pt>
                  <c:pt idx="70">
                    <c:v>0.89347976858047018</c:v>
                  </c:pt>
                  <c:pt idx="71">
                    <c:v>0.95259655392567522</c:v>
                  </c:pt>
                  <c:pt idx="72">
                    <c:v>1.0782125093206452</c:v>
                  </c:pt>
                  <c:pt idx="73">
                    <c:v>1.0152963132350019</c:v>
                  </c:pt>
                  <c:pt idx="74">
                    <c:v>0.96619922158327531</c:v>
                  </c:pt>
                  <c:pt idx="75">
                    <c:v>0.9242836118123644</c:v>
                  </c:pt>
                  <c:pt idx="76">
                    <c:v>0.908222908888483</c:v>
                  </c:pt>
                  <c:pt idx="77">
                    <c:v>0.93143687553598964</c:v>
                  </c:pt>
                  <c:pt idx="78">
                    <c:v>0.7160691390058429</c:v>
                  </c:pt>
                  <c:pt idx="79">
                    <c:v>0.73097791821371993</c:v>
                  </c:pt>
                  <c:pt idx="80">
                    <c:v>0.73824266787542703</c:v>
                  </c:pt>
                  <c:pt idx="81">
                    <c:v>0.8445838415352297</c:v>
                  </c:pt>
                  <c:pt idx="82">
                    <c:v>0.75240776951157207</c:v>
                  </c:pt>
                  <c:pt idx="83">
                    <c:v>0.55547435904788611</c:v>
                  </c:pt>
                  <c:pt idx="84">
                    <c:v>0.71817586897071672</c:v>
                  </c:pt>
                  <c:pt idx="85">
                    <c:v>0.7940825774013045</c:v>
                  </c:pt>
                  <c:pt idx="86">
                    <c:v>0.644437318622057</c:v>
                  </c:pt>
                  <c:pt idx="87">
                    <c:v>0.71870898622811186</c:v>
                  </c:pt>
                  <c:pt idx="88">
                    <c:v>0.58387081632805804</c:v>
                  </c:pt>
                  <c:pt idx="89">
                    <c:v>0.58808494878569262</c:v>
                  </c:pt>
                  <c:pt idx="90">
                    <c:v>0.67853225947700491</c:v>
                  </c:pt>
                  <c:pt idx="91">
                    <c:v>0.80959160907635475</c:v>
                  </c:pt>
                  <c:pt idx="92">
                    <c:v>0.74508625068639656</c:v>
                  </c:pt>
                  <c:pt idx="93">
                    <c:v>0.83602400378755271</c:v>
                  </c:pt>
                  <c:pt idx="94">
                    <c:v>0.77161839905378338</c:v>
                  </c:pt>
                  <c:pt idx="95">
                    <c:v>0.77079849356089314</c:v>
                  </c:pt>
                  <c:pt idx="96">
                    <c:v>0.79238843016246641</c:v>
                  </c:pt>
                  <c:pt idx="97">
                    <c:v>0.53100649448204884</c:v>
                  </c:pt>
                  <c:pt idx="98">
                    <c:v>0.65443204217221373</c:v>
                  </c:pt>
                  <c:pt idx="99">
                    <c:v>0.42208344228751682</c:v>
                  </c:pt>
                  <c:pt idx="100">
                    <c:v>0.47041850932818186</c:v>
                  </c:pt>
                  <c:pt idx="101">
                    <c:v>0.66164561142614309</c:v>
                  </c:pt>
                  <c:pt idx="102">
                    <c:v>0.563049003908206</c:v>
                  </c:pt>
                  <c:pt idx="103">
                    <c:v>0.66970740552818819</c:v>
                  </c:pt>
                  <c:pt idx="104">
                    <c:v>0.64780759622729944</c:v>
                  </c:pt>
                  <c:pt idx="105">
                    <c:v>0.75776763949039871</c:v>
                  </c:pt>
                  <c:pt idx="106">
                    <c:v>0.71474886714413033</c:v>
                  </c:pt>
                  <c:pt idx="107">
                    <c:v>0.85222444720459156</c:v>
                  </c:pt>
                  <c:pt idx="108">
                    <c:v>0.76398834826126238</c:v>
                  </c:pt>
                  <c:pt idx="109">
                    <c:v>0.70141889279987202</c:v>
                  </c:pt>
                  <c:pt idx="110">
                    <c:v>0.53180788109962052</c:v>
                  </c:pt>
                  <c:pt idx="111">
                    <c:v>0.80815677129716257</c:v>
                  </c:pt>
                  <c:pt idx="112">
                    <c:v>0.59574086621943712</c:v>
                  </c:pt>
                  <c:pt idx="113">
                    <c:v>0.91072903863185972</c:v>
                  </c:pt>
                  <c:pt idx="114">
                    <c:v>0.90378235234385873</c:v>
                  </c:pt>
                  <c:pt idx="115">
                    <c:v>0.78047575846799999</c:v>
                  </c:pt>
                  <c:pt idx="116">
                    <c:v>0.63367010003094826</c:v>
                  </c:pt>
                  <c:pt idx="117">
                    <c:v>0.73402273820447761</c:v>
                  </c:pt>
                  <c:pt idx="118">
                    <c:v>0.90716362928698302</c:v>
                  </c:pt>
                  <c:pt idx="119">
                    <c:v>1.0688980710178229</c:v>
                  </c:pt>
                  <c:pt idx="120">
                    <c:v>0.88153843710277702</c:v>
                  </c:pt>
                  <c:pt idx="121">
                    <c:v>1.0310958996320074</c:v>
                  </c:pt>
                  <c:pt idx="122">
                    <c:v>1.1173321538831957</c:v>
                  </c:pt>
                  <c:pt idx="123">
                    <c:v>0.90234386990423177</c:v>
                  </c:pt>
                  <c:pt idx="124">
                    <c:v>1.0619237316029972</c:v>
                  </c:pt>
                  <c:pt idx="125">
                    <c:v>1.1884568565249034</c:v>
                  </c:pt>
                  <c:pt idx="126">
                    <c:v>1.032271642503195</c:v>
                  </c:pt>
                  <c:pt idx="127">
                    <c:v>0.94584250025019989</c:v>
                  </c:pt>
                  <c:pt idx="128">
                    <c:v>0.80362320809831445</c:v>
                  </c:pt>
                  <c:pt idx="129">
                    <c:v>0.90737740086289509</c:v>
                  </c:pt>
                  <c:pt idx="130">
                    <c:v>0.71213603227031808</c:v>
                  </c:pt>
                  <c:pt idx="131">
                    <c:v>0.85266830883995104</c:v>
                  </c:pt>
                  <c:pt idx="132">
                    <c:v>0.8266270345590917</c:v>
                  </c:pt>
                  <c:pt idx="133">
                    <c:v>0.95509075763115903</c:v>
                  </c:pt>
                  <c:pt idx="134">
                    <c:v>1.0214950637271445</c:v>
                  </c:pt>
                  <c:pt idx="135">
                    <c:v>0.71345068147357882</c:v>
                  </c:pt>
                  <c:pt idx="136">
                    <c:v>0.93763971806293833</c:v>
                  </c:pt>
                  <c:pt idx="137">
                    <c:v>0.92801074634452385</c:v>
                  </c:pt>
                  <c:pt idx="138">
                    <c:v>0.73940369307651743</c:v>
                  </c:pt>
                  <c:pt idx="139">
                    <c:v>0.57582638183493362</c:v>
                  </c:pt>
                  <c:pt idx="140">
                    <c:v>0.68264967798419862</c:v>
                  </c:pt>
                  <c:pt idx="141">
                    <c:v>0.70645210843022299</c:v>
                  </c:pt>
                  <c:pt idx="142">
                    <c:v>0.67967507555807904</c:v>
                  </c:pt>
                  <c:pt idx="143">
                    <c:v>0.8308452806881762</c:v>
                  </c:pt>
                  <c:pt idx="144">
                    <c:v>0.98690574629147543</c:v>
                  </c:pt>
                  <c:pt idx="145">
                    <c:v>1.0905772407277978</c:v>
                  </c:pt>
                  <c:pt idx="146">
                    <c:v>1.1717221365716937</c:v>
                  </c:pt>
                  <c:pt idx="147">
                    <c:v>0.83179193954363495</c:v>
                  </c:pt>
                  <c:pt idx="148">
                    <c:v>0.92869742508295483</c:v>
                  </c:pt>
                  <c:pt idx="149">
                    <c:v>0.81568185169760288</c:v>
                  </c:pt>
                  <c:pt idx="150">
                    <c:v>0.80276288377689198</c:v>
                  </c:pt>
                  <c:pt idx="151">
                    <c:v>1.034706884304804</c:v>
                  </c:pt>
                  <c:pt idx="152">
                    <c:v>1.0503064291430342</c:v>
                  </c:pt>
                  <c:pt idx="153">
                    <c:v>0.99459258528333272</c:v>
                  </c:pt>
                  <c:pt idx="154">
                    <c:v>1.0366233668053815</c:v>
                  </c:pt>
                  <c:pt idx="155">
                    <c:v>0.88411491385289909</c:v>
                  </c:pt>
                  <c:pt idx="156">
                    <c:v>0.91419879489509881</c:v>
                  </c:pt>
                  <c:pt idx="157">
                    <c:v>0.94491021265904929</c:v>
                  </c:pt>
                  <c:pt idx="158">
                    <c:v>0.91140551732035258</c:v>
                  </c:pt>
                  <c:pt idx="159">
                    <c:v>0.76122708819250662</c:v>
                  </c:pt>
                  <c:pt idx="160">
                    <c:v>0.91227414803533902</c:v>
                  </c:pt>
                  <c:pt idx="161">
                    <c:v>0.97854709748947333</c:v>
                  </c:pt>
                  <c:pt idx="162">
                    <c:v>0.9063672241664289</c:v>
                  </c:pt>
                  <c:pt idx="163">
                    <c:v>0.96820610996996381</c:v>
                  </c:pt>
                  <c:pt idx="164">
                    <c:v>0.89167165745472143</c:v>
                  </c:pt>
                  <c:pt idx="165">
                    <c:v>0.99322421523263005</c:v>
                  </c:pt>
                  <c:pt idx="166">
                    <c:v>0.98514451223469335</c:v>
                  </c:pt>
                  <c:pt idx="167">
                    <c:v>0.99642739347983145</c:v>
                  </c:pt>
                  <c:pt idx="168">
                    <c:v>0.96828295504788164</c:v>
                  </c:pt>
                  <c:pt idx="169">
                    <c:v>0.88592517680405269</c:v>
                  </c:pt>
                  <c:pt idx="170">
                    <c:v>0.7824175832232183</c:v>
                  </c:pt>
                  <c:pt idx="171">
                    <c:v>0.92212524212230829</c:v>
                  </c:pt>
                  <c:pt idx="172">
                    <c:v>0.70907659271016243</c:v>
                  </c:pt>
                  <c:pt idx="173">
                    <c:v>0.81947893952521456</c:v>
                  </c:pt>
                  <c:pt idx="174">
                    <c:v>0.77649389949808256</c:v>
                  </c:pt>
                  <c:pt idx="175">
                    <c:v>0.83466345825616439</c:v>
                  </c:pt>
                  <c:pt idx="176">
                    <c:v>0.92033008955529272</c:v>
                  </c:pt>
                  <c:pt idx="177">
                    <c:v>1.0298176222966486</c:v>
                  </c:pt>
                  <c:pt idx="178">
                    <c:v>0.93534807444078938</c:v>
                  </c:pt>
                  <c:pt idx="179">
                    <c:v>0.78031333864152641</c:v>
                  </c:pt>
                  <c:pt idx="180">
                    <c:v>0.98782959245021307</c:v>
                  </c:pt>
                  <c:pt idx="181">
                    <c:v>0.63207377903041528</c:v>
                  </c:pt>
                  <c:pt idx="182">
                    <c:v>0.9631686674394202</c:v>
                  </c:pt>
                  <c:pt idx="183">
                    <c:v>0.9387616725825173</c:v>
                  </c:pt>
                  <c:pt idx="184">
                    <c:v>0.90964629774917227</c:v>
                  </c:pt>
                  <c:pt idx="185">
                    <c:v>0.98009355261528441</c:v>
                  </c:pt>
                  <c:pt idx="186">
                    <c:v>0.8512799954068716</c:v>
                  </c:pt>
                  <c:pt idx="187">
                    <c:v>1.0254147171433921</c:v>
                  </c:pt>
                  <c:pt idx="188">
                    <c:v>0.8591958643739801</c:v>
                  </c:pt>
                  <c:pt idx="189">
                    <c:v>0.97242854243128951</c:v>
                  </c:pt>
                  <c:pt idx="190">
                    <c:v>0.73166976152148366</c:v>
                  </c:pt>
                  <c:pt idx="191">
                    <c:v>0.86317826696581934</c:v>
                  </c:pt>
                  <c:pt idx="192">
                    <c:v>0.78794948434945233</c:v>
                  </c:pt>
                  <c:pt idx="193">
                    <c:v>1.0108249252665396</c:v>
                  </c:pt>
                  <c:pt idx="194">
                    <c:v>1.0430751963198046</c:v>
                  </c:pt>
                  <c:pt idx="195">
                    <c:v>0.72614573714647779</c:v>
                  </c:pt>
                  <c:pt idx="196">
                    <c:v>0.90778779996026782</c:v>
                  </c:pt>
                  <c:pt idx="197">
                    <c:v>0.85891123512684076</c:v>
                  </c:pt>
                  <c:pt idx="198">
                    <c:v>0.95745738289088644</c:v>
                  </c:pt>
                  <c:pt idx="199">
                    <c:v>0.93799840520174482</c:v>
                  </c:pt>
                  <c:pt idx="200">
                    <c:v>0.86714815566589154</c:v>
                  </c:pt>
                  <c:pt idx="201">
                    <c:v>0.79504176772872048</c:v>
                  </c:pt>
                  <c:pt idx="202">
                    <c:v>0.59109118040344244</c:v>
                  </c:pt>
                  <c:pt idx="203">
                    <c:v>0.56704715667270245</c:v>
                  </c:pt>
                  <c:pt idx="204">
                    <c:v>0.53746345825596464</c:v>
                  </c:pt>
                  <c:pt idx="205">
                    <c:v>0.65095920061163037</c:v>
                  </c:pt>
                  <c:pt idx="206">
                    <c:v>0.53812312145160168</c:v>
                  </c:pt>
                  <c:pt idx="207">
                    <c:v>0.54245720939227626</c:v>
                  </c:pt>
                  <c:pt idx="208">
                    <c:v>0.39738786431640188</c:v>
                  </c:pt>
                  <c:pt idx="209">
                    <c:v>0.74308223527300621</c:v>
                  </c:pt>
                  <c:pt idx="210">
                    <c:v>0.78814969156567083</c:v>
                  </c:pt>
                  <c:pt idx="211">
                    <c:v>0.89838142502475049</c:v>
                  </c:pt>
                  <c:pt idx="212">
                    <c:v>0.68306597582743178</c:v>
                  </c:pt>
                  <c:pt idx="213">
                    <c:v>0.73607157990540495</c:v>
                  </c:pt>
                  <c:pt idx="214">
                    <c:v>0.64326626461694636</c:v>
                  </c:pt>
                  <c:pt idx="215">
                    <c:v>0.79722621912520164</c:v>
                  </c:pt>
                  <c:pt idx="216">
                    <c:v>0.67067681736678353</c:v>
                  </c:pt>
                  <c:pt idx="217">
                    <c:v>0.69277449979867212</c:v>
                  </c:pt>
                  <c:pt idx="218">
                    <c:v>0.73714334558200501</c:v>
                  </c:pt>
                  <c:pt idx="219">
                    <c:v>0.50490668592165722</c:v>
                  </c:pt>
                  <c:pt idx="220">
                    <c:v>0.50159929568107586</c:v>
                  </c:pt>
                  <c:pt idx="221">
                    <c:v>0.55933903261500706</c:v>
                  </c:pt>
                  <c:pt idx="222">
                    <c:v>0.47109066632991992</c:v>
                  </c:pt>
                  <c:pt idx="223">
                    <c:v>0.64052822520432062</c:v>
                  </c:pt>
                  <c:pt idx="224">
                    <c:v>0.74781467423090342</c:v>
                  </c:pt>
                  <c:pt idx="225">
                    <c:v>0.81703194270313739</c:v>
                  </c:pt>
                  <c:pt idx="226">
                    <c:v>0.76279286045069961</c:v>
                  </c:pt>
                  <c:pt idx="227">
                    <c:v>0.65427439639274654</c:v>
                  </c:pt>
                  <c:pt idx="228">
                    <c:v>0.61617571484625999</c:v>
                  </c:pt>
                  <c:pt idx="229">
                    <c:v>0.81026167585479125</c:v>
                  </c:pt>
                  <c:pt idx="230">
                    <c:v>0.66914730658042976</c:v>
                  </c:pt>
                  <c:pt idx="231">
                    <c:v>0.65692954240365142</c:v>
                  </c:pt>
                  <c:pt idx="232">
                    <c:v>0.62380886315800832</c:v>
                  </c:pt>
                  <c:pt idx="233">
                    <c:v>0.46773128997630287</c:v>
                  </c:pt>
                  <c:pt idx="234">
                    <c:v>0.2782402065270832</c:v>
                  </c:pt>
                  <c:pt idx="235">
                    <c:v>0.69638848390649033</c:v>
                  </c:pt>
                  <c:pt idx="236">
                    <c:v>0.8239493002085565</c:v>
                  </c:pt>
                  <c:pt idx="237">
                    <c:v>0.48950359087330858</c:v>
                  </c:pt>
                  <c:pt idx="238">
                    <c:v>0.69193154507371313</c:v>
                  </c:pt>
                  <c:pt idx="239">
                    <c:v>0.72610225313673948</c:v>
                  </c:pt>
                  <c:pt idx="240">
                    <c:v>0.49105362831531812</c:v>
                  </c:pt>
                  <c:pt idx="241">
                    <c:v>0.52226041291676129</c:v>
                  </c:pt>
                  <c:pt idx="242">
                    <c:v>0.71060910915989339</c:v>
                  </c:pt>
                  <c:pt idx="243">
                    <c:v>0.53491389708127934</c:v>
                  </c:pt>
                  <c:pt idx="244">
                    <c:v>0.52861816259391115</c:v>
                  </c:pt>
                  <c:pt idx="245">
                    <c:v>0.72051562837387972</c:v>
                  </c:pt>
                  <c:pt idx="246">
                    <c:v>0.66036984524915321</c:v>
                  </c:pt>
                  <c:pt idx="247">
                    <c:v>0.74401331427042849</c:v>
                  </c:pt>
                  <c:pt idx="248">
                    <c:v>0.8150705063673751</c:v>
                  </c:pt>
                  <c:pt idx="249">
                    <c:v>0.66112975657487516</c:v>
                  </c:pt>
                  <c:pt idx="250">
                    <c:v>0.64411693583525531</c:v>
                  </c:pt>
                  <c:pt idx="251">
                    <c:v>0.62227944895375309</c:v>
                  </c:pt>
                  <c:pt idx="252">
                    <c:v>0.58701320039724947</c:v>
                  </c:pt>
                  <c:pt idx="253">
                    <c:v>0.63190493988815766</c:v>
                  </c:pt>
                  <c:pt idx="254">
                    <c:v>0.69260737187436927</c:v>
                  </c:pt>
                  <c:pt idx="255">
                    <c:v>0.67163705034838939</c:v>
                  </c:pt>
                  <c:pt idx="256">
                    <c:v>0.86519557408720071</c:v>
                  </c:pt>
                  <c:pt idx="257">
                    <c:v>0.95913653458854664</c:v>
                  </c:pt>
                  <c:pt idx="258">
                    <c:v>0.81899019423468655</c:v>
                  </c:pt>
                  <c:pt idx="259">
                    <c:v>0.71499277752988422</c:v>
                  </c:pt>
                  <c:pt idx="260">
                    <c:v>0.84358104162115699</c:v>
                  </c:pt>
                  <c:pt idx="261">
                    <c:v>0.81148083680625527</c:v>
                  </c:pt>
                  <c:pt idx="262">
                    <c:v>0.83001065286676912</c:v>
                  </c:pt>
                  <c:pt idx="263">
                    <c:v>0.72244695323773012</c:v>
                  </c:pt>
                  <c:pt idx="264">
                    <c:v>0.89365933894148952</c:v>
                  </c:pt>
                  <c:pt idx="265">
                    <c:v>0.78056947123100173</c:v>
                  </c:pt>
                  <c:pt idx="266">
                    <c:v>0.69655951190655696</c:v>
                  </c:pt>
                  <c:pt idx="267">
                    <c:v>0.71692486506552422</c:v>
                  </c:pt>
                  <c:pt idx="268">
                    <c:v>0.8539245886792094</c:v>
                  </c:pt>
                  <c:pt idx="269">
                    <c:v>1.003257838275456</c:v>
                  </c:pt>
                  <c:pt idx="270">
                    <c:v>0.8496785276897022</c:v>
                  </c:pt>
                  <c:pt idx="271">
                    <c:v>0.77159095156172963</c:v>
                  </c:pt>
                  <c:pt idx="272">
                    <c:v>0.69394032979619291</c:v>
                  </c:pt>
                  <c:pt idx="273">
                    <c:v>0.61095892453859324</c:v>
                  </c:pt>
                  <c:pt idx="274">
                    <c:v>0.69613971511038419</c:v>
                  </c:pt>
                  <c:pt idx="275">
                    <c:v>0.98880577496192856</c:v>
                  </c:pt>
                  <c:pt idx="276">
                    <c:v>0.82718802823349569</c:v>
                  </c:pt>
                  <c:pt idx="277">
                    <c:v>0.83033367720835216</c:v>
                  </c:pt>
                  <c:pt idx="278">
                    <c:v>0.80543966883997298</c:v>
                  </c:pt>
                  <c:pt idx="279">
                    <c:v>0.89908036659548707</c:v>
                  </c:pt>
                  <c:pt idx="280">
                    <c:v>0.87883078037833162</c:v>
                  </c:pt>
                  <c:pt idx="281">
                    <c:v>0.79759246961128161</c:v>
                  </c:pt>
                  <c:pt idx="282">
                    <c:v>0.93834095292117892</c:v>
                  </c:pt>
                  <c:pt idx="283">
                    <c:v>0.89319508456396546</c:v>
                  </c:pt>
                  <c:pt idx="284">
                    <c:v>0.81812427849175673</c:v>
                  </c:pt>
                  <c:pt idx="285">
                    <c:v>0.8770015632716549</c:v>
                  </c:pt>
                  <c:pt idx="286">
                    <c:v>0.87251789771527077</c:v>
                  </c:pt>
                  <c:pt idx="287">
                    <c:v>0.65703136621845759</c:v>
                  </c:pt>
                  <c:pt idx="288">
                    <c:v>0.8172726448612434</c:v>
                  </c:pt>
                  <c:pt idx="289">
                    <c:v>0.95062958234555961</c:v>
                  </c:pt>
                  <c:pt idx="290">
                    <c:v>0.91689426881833713</c:v>
                  </c:pt>
                  <c:pt idx="291">
                    <c:v>0.72542566837696709</c:v>
                  </c:pt>
                  <c:pt idx="292">
                    <c:v>0.65789671939505501</c:v>
                  </c:pt>
                  <c:pt idx="293">
                    <c:v>0.64399268025348166</c:v>
                  </c:pt>
                  <c:pt idx="294">
                    <c:v>0.69508716128081172</c:v>
                  </c:pt>
                  <c:pt idx="295">
                    <c:v>0.711113419911098</c:v>
                  </c:pt>
                  <c:pt idx="296">
                    <c:v>0.62476542270851387</c:v>
                  </c:pt>
                  <c:pt idx="297">
                    <c:v>0.64866309794286392</c:v>
                  </c:pt>
                  <c:pt idx="298">
                    <c:v>0.62179694691360932</c:v>
                  </c:pt>
                  <c:pt idx="299">
                    <c:v>0.82988163119769076</c:v>
                  </c:pt>
                  <c:pt idx="300">
                    <c:v>0.69103776117998483</c:v>
                  </c:pt>
                  <c:pt idx="301">
                    <c:v>0.72215285508833549</c:v>
                  </c:pt>
                  <c:pt idx="302">
                    <c:v>0.58754238172724915</c:v>
                  </c:pt>
                  <c:pt idx="303">
                    <c:v>0.4895349953661674</c:v>
                  </c:pt>
                  <c:pt idx="304">
                    <c:v>0.41345771279426247</c:v>
                  </c:pt>
                  <c:pt idx="305">
                    <c:v>0.5879978982934807</c:v>
                  </c:pt>
                  <c:pt idx="306">
                    <c:v>0.64683782900232301</c:v>
                  </c:pt>
                  <c:pt idx="307">
                    <c:v>0.67792814278734037</c:v>
                  </c:pt>
                  <c:pt idx="308">
                    <c:v>0.52925901929924424</c:v>
                  </c:pt>
                  <c:pt idx="309">
                    <c:v>0.39525035019661708</c:v>
                  </c:pt>
                  <c:pt idx="310">
                    <c:v>0.54498545876832061</c:v>
                  </c:pt>
                  <c:pt idx="311">
                    <c:v>0.5624026503798768</c:v>
                  </c:pt>
                  <c:pt idx="312">
                    <c:v>0.56746695464504537</c:v>
                  </c:pt>
                  <c:pt idx="313">
                    <c:v>0.49527045624863814</c:v>
                  </c:pt>
                  <c:pt idx="314">
                    <c:v>0.59935090288507409</c:v>
                  </c:pt>
                  <c:pt idx="315">
                    <c:v>0.52378767059741171</c:v>
                  </c:pt>
                  <c:pt idx="316">
                    <c:v>0.54524383800788334</c:v>
                  </c:pt>
                  <c:pt idx="317">
                    <c:v>0.80256669218347521</c:v>
                  </c:pt>
                  <c:pt idx="318">
                    <c:v>0.56708551996491041</c:v>
                  </c:pt>
                  <c:pt idx="319">
                    <c:v>0.58155165494072969</c:v>
                  </c:pt>
                  <c:pt idx="320">
                    <c:v>0.57719443268026238</c:v>
                  </c:pt>
                  <c:pt idx="321">
                    <c:v>0.78969381722108489</c:v>
                  </c:pt>
                  <c:pt idx="322">
                    <c:v>0.63775276872695319</c:v>
                  </c:pt>
                  <c:pt idx="323">
                    <c:v>0.7644759185374439</c:v>
                  </c:pt>
                  <c:pt idx="324">
                    <c:v>0.64656053233877409</c:v>
                  </c:pt>
                  <c:pt idx="325">
                    <c:v>0.66853428999820164</c:v>
                  </c:pt>
                  <c:pt idx="326">
                    <c:v>0.74582146850580833</c:v>
                  </c:pt>
                  <c:pt idx="327">
                    <c:v>0.9056236523602571</c:v>
                  </c:pt>
                  <c:pt idx="328">
                    <c:v>0.83956966663825083</c:v>
                  </c:pt>
                  <c:pt idx="329">
                    <c:v>1.0360430577622874</c:v>
                  </c:pt>
                  <c:pt idx="330">
                    <c:v>0.9685749346790854</c:v>
                  </c:pt>
                  <c:pt idx="331">
                    <c:v>0.8319248038338003</c:v>
                  </c:pt>
                  <c:pt idx="332">
                    <c:v>0.68825549462828584</c:v>
                  </c:pt>
                  <c:pt idx="333">
                    <c:v>0.61394648178834288</c:v>
                  </c:pt>
                  <c:pt idx="334">
                    <c:v>0.80402795130086047</c:v>
                  </c:pt>
                  <c:pt idx="335">
                    <c:v>0.83042476278761557</c:v>
                  </c:pt>
                  <c:pt idx="336">
                    <c:v>0.80568597951017595</c:v>
                  </c:pt>
                  <c:pt idx="337">
                    <c:v>0.73455078973902832</c:v>
                  </c:pt>
                  <c:pt idx="338">
                    <c:v>0.6342600632569847</c:v>
                  </c:pt>
                  <c:pt idx="339">
                    <c:v>0.70043901547264209</c:v>
                  </c:pt>
                  <c:pt idx="340">
                    <c:v>0.60168964012024462</c:v>
                  </c:pt>
                  <c:pt idx="341">
                    <c:v>0.54111931958776494</c:v>
                  </c:pt>
                  <c:pt idx="342">
                    <c:v>0.68143881953032615</c:v>
                  </c:pt>
                  <c:pt idx="343">
                    <c:v>0.81157519117308363</c:v>
                  </c:pt>
                  <c:pt idx="344">
                    <c:v>0.69250589439671251</c:v>
                  </c:pt>
                  <c:pt idx="345">
                    <c:v>0.56472938190784039</c:v>
                  </c:pt>
                  <c:pt idx="346">
                    <c:v>0.55195827364958905</c:v>
                  </c:pt>
                  <c:pt idx="347">
                    <c:v>0.63197129737585744</c:v>
                  </c:pt>
                  <c:pt idx="348">
                    <c:v>0.53341968054739575</c:v>
                  </c:pt>
                  <c:pt idx="349">
                    <c:v>0.73222926006392963</c:v>
                  </c:pt>
                  <c:pt idx="350">
                    <c:v>0.5441283245482994</c:v>
                  </c:pt>
                  <c:pt idx="351">
                    <c:v>0.64604729866325694</c:v>
                  </c:pt>
                  <c:pt idx="352">
                    <c:v>0.61915073952627886</c:v>
                  </c:pt>
                  <c:pt idx="353">
                    <c:v>0.46408342614981102</c:v>
                  </c:pt>
                  <c:pt idx="354">
                    <c:v>0.59244048957971596</c:v>
                  </c:pt>
                  <c:pt idx="355">
                    <c:v>0.62271815000391328</c:v>
                  </c:pt>
                  <c:pt idx="356">
                    <c:v>0.85785764078464555</c:v>
                  </c:pt>
                  <c:pt idx="357">
                    <c:v>0.4805599226537543</c:v>
                  </c:pt>
                  <c:pt idx="358">
                    <c:v>0.61637808213094591</c:v>
                  </c:pt>
                  <c:pt idx="359">
                    <c:v>0.64055652407966734</c:v>
                  </c:pt>
                  <c:pt idx="360">
                    <c:v>0.70810586296499023</c:v>
                  </c:pt>
                  <c:pt idx="361">
                    <c:v>0.5540022783710109</c:v>
                  </c:pt>
                  <c:pt idx="362">
                    <c:v>0.6308141700746579</c:v>
                  </c:pt>
                  <c:pt idx="363">
                    <c:v>0.80515627642031917</c:v>
                  </c:pt>
                  <c:pt idx="364">
                    <c:v>0.78940963802974418</c:v>
                  </c:pt>
                  <c:pt idx="365">
                    <c:v>0.69857320769739573</c:v>
                  </c:pt>
                  <c:pt idx="366">
                    <c:v>0.5736618701927032</c:v>
                  </c:pt>
                  <c:pt idx="367">
                    <c:v>0.83613151849350242</c:v>
                  </c:pt>
                  <c:pt idx="368">
                    <c:v>0.83143235458389242</c:v>
                  </c:pt>
                  <c:pt idx="369">
                    <c:v>0.76694241836552168</c:v>
                  </c:pt>
                  <c:pt idx="370">
                    <c:v>0.83227557282132947</c:v>
                  </c:pt>
                  <c:pt idx="371">
                    <c:v>0.69847982496238525</c:v>
                  </c:pt>
                  <c:pt idx="372">
                    <c:v>0.71245222848403655</c:v>
                  </c:pt>
                  <c:pt idx="373">
                    <c:v>0.67044284017988132</c:v>
                  </c:pt>
                  <c:pt idx="374">
                    <c:v>0.60922509742796283</c:v>
                  </c:pt>
                  <c:pt idx="375">
                    <c:v>0.88656784257279708</c:v>
                  </c:pt>
                  <c:pt idx="376">
                    <c:v>0.72140037820732583</c:v>
                  </c:pt>
                  <c:pt idx="377">
                    <c:v>0.7260024225958025</c:v>
                  </c:pt>
                  <c:pt idx="378">
                    <c:v>0.67231416240753561</c:v>
                  </c:pt>
                  <c:pt idx="379">
                    <c:v>0.76765330261577691</c:v>
                  </c:pt>
                  <c:pt idx="380">
                    <c:v>0.71667342606838413</c:v>
                  </c:pt>
                  <c:pt idx="381">
                    <c:v>0.52321255317177706</c:v>
                  </c:pt>
                  <c:pt idx="382">
                    <c:v>0.53266672519024094</c:v>
                  </c:pt>
                  <c:pt idx="383">
                    <c:v>0.65047357106941395</c:v>
                  </c:pt>
                  <c:pt idx="384">
                    <c:v>0.58639634811933861</c:v>
                  </c:pt>
                  <c:pt idx="385">
                    <c:v>0.60730050647188905</c:v>
                  </c:pt>
                  <c:pt idx="386">
                    <c:v>0.54868060655387108</c:v>
                  </c:pt>
                  <c:pt idx="387">
                    <c:v>0.74737268754778963</c:v>
                  </c:pt>
                  <c:pt idx="388">
                    <c:v>0.50614276484833221</c:v>
                  </c:pt>
                  <c:pt idx="389">
                    <c:v>0.73582746922325848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pooled!$R$4:$R$63</c:f>
              <c:numCache>
                <c:formatCode>General</c:formatCode>
                <c:ptCount val="60"/>
                <c:pt idx="0">
                  <c:v>8.511140168596727</c:v>
                </c:pt>
                <c:pt idx="1">
                  <c:v>9.8336566768566982</c:v>
                </c:pt>
                <c:pt idx="2">
                  <c:v>9.4157467110522859</c:v>
                </c:pt>
                <c:pt idx="3">
                  <c:v>8.9877084578271376</c:v>
                </c:pt>
                <c:pt idx="4">
                  <c:v>9.982029695822721</c:v>
                </c:pt>
                <c:pt idx="5">
                  <c:v>9.3165251752554408</c:v>
                </c:pt>
                <c:pt idx="6">
                  <c:v>9.1486161676119373</c:v>
                </c:pt>
                <c:pt idx="7">
                  <c:v>8.863598960415537</c:v>
                </c:pt>
                <c:pt idx="8">
                  <c:v>9.7675478132767601</c:v>
                </c:pt>
                <c:pt idx="9">
                  <c:v>9.8676776955863019</c:v>
                </c:pt>
                <c:pt idx="10">
                  <c:v>10.265959518171716</c:v>
                </c:pt>
                <c:pt idx="11">
                  <c:v>9.9693337245804212</c:v>
                </c:pt>
                <c:pt idx="12">
                  <c:v>9.9835086012831944</c:v>
                </c:pt>
                <c:pt idx="13">
                  <c:v>10.134466731369391</c:v>
                </c:pt>
                <c:pt idx="14">
                  <c:v>10.242561374445655</c:v>
                </c:pt>
                <c:pt idx="15">
                  <c:v>3.8368834452187079</c:v>
                </c:pt>
                <c:pt idx="16">
                  <c:v>2.2430810114328539</c:v>
                </c:pt>
                <c:pt idx="17">
                  <c:v>8.8265888372823635</c:v>
                </c:pt>
                <c:pt idx="18">
                  <c:v>12.457279501907717</c:v>
                </c:pt>
                <c:pt idx="19">
                  <c:v>12.131313109132922</c:v>
                </c:pt>
                <c:pt idx="20">
                  <c:v>11.011570748342017</c:v>
                </c:pt>
                <c:pt idx="21">
                  <c:v>11.109539840887271</c:v>
                </c:pt>
                <c:pt idx="22">
                  <c:v>10.535223118990764</c:v>
                </c:pt>
                <c:pt idx="23">
                  <c:v>10.296669902486954</c:v>
                </c:pt>
                <c:pt idx="24">
                  <c:v>9.4277295899079352</c:v>
                </c:pt>
                <c:pt idx="25">
                  <c:v>8.2895420895923664</c:v>
                </c:pt>
                <c:pt idx="26">
                  <c:v>7.4952046051648828</c:v>
                </c:pt>
                <c:pt idx="27">
                  <c:v>7.3418304742663514</c:v>
                </c:pt>
                <c:pt idx="28">
                  <c:v>6.8295260443888894</c:v>
                </c:pt>
                <c:pt idx="29">
                  <c:v>5.5121828951012297</c:v>
                </c:pt>
                <c:pt idx="30">
                  <c:v>4.5251381374615898</c:v>
                </c:pt>
                <c:pt idx="31">
                  <c:v>4.433147256951333</c:v>
                </c:pt>
                <c:pt idx="32">
                  <c:v>2.6645303094706723</c:v>
                </c:pt>
                <c:pt idx="33">
                  <c:v>1.8069369296906466</c:v>
                </c:pt>
                <c:pt idx="34">
                  <c:v>1.3331419490237346</c:v>
                </c:pt>
                <c:pt idx="35">
                  <c:v>1.1618847143889921</c:v>
                </c:pt>
                <c:pt idx="36">
                  <c:v>1.1130490912207407</c:v>
                </c:pt>
                <c:pt idx="37">
                  <c:v>0.87420313820567541</c:v>
                </c:pt>
                <c:pt idx="38">
                  <c:v>0.88437164298312798</c:v>
                </c:pt>
                <c:pt idx="39">
                  <c:v>1.0215187789005649</c:v>
                </c:pt>
                <c:pt idx="40">
                  <c:v>0.98171268922407384</c:v>
                </c:pt>
                <c:pt idx="41">
                  <c:v>1.2427684738593858</c:v>
                </c:pt>
                <c:pt idx="42">
                  <c:v>1.2020069098550537</c:v>
                </c:pt>
                <c:pt idx="43">
                  <c:v>1.1452418622738862</c:v>
                </c:pt>
                <c:pt idx="44">
                  <c:v>1.0990370997794807</c:v>
                </c:pt>
                <c:pt idx="45">
                  <c:v>1.3473594876685626</c:v>
                </c:pt>
                <c:pt idx="46">
                  <c:v>1.7442094865463997</c:v>
                </c:pt>
                <c:pt idx="47">
                  <c:v>1.6251822096799442</c:v>
                </c:pt>
                <c:pt idx="48">
                  <c:v>1.6432726673582758</c:v>
                </c:pt>
                <c:pt idx="49">
                  <c:v>1.9801441185216402</c:v>
                </c:pt>
                <c:pt idx="50">
                  <c:v>1.9771039935666248</c:v>
                </c:pt>
                <c:pt idx="51">
                  <c:v>2.1678773870332573</c:v>
                </c:pt>
                <c:pt idx="52">
                  <c:v>2.1477798658592118</c:v>
                </c:pt>
                <c:pt idx="53">
                  <c:v>2.3033667704060132</c:v>
                </c:pt>
                <c:pt idx="54">
                  <c:v>2.0834083595221329</c:v>
                </c:pt>
                <c:pt idx="55">
                  <c:v>2.0989553979792519</c:v>
                </c:pt>
                <c:pt idx="56">
                  <c:v>2.5414144367495766</c:v>
                </c:pt>
                <c:pt idx="57">
                  <c:v>2.7517183225288022</c:v>
                </c:pt>
                <c:pt idx="58">
                  <c:v>2.960571067737503</c:v>
                </c:pt>
                <c:pt idx="59">
                  <c:v>3.6235589684484637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0.48942504469469628</c:v>
                  </c:pt>
                  <c:pt idx="1">
                    <c:v>0.45316393174038372</c:v>
                  </c:pt>
                  <c:pt idx="2">
                    <c:v>0.46648694374884203</c:v>
                  </c:pt>
                  <c:pt idx="3">
                    <c:v>0.45314044279678123</c:v>
                  </c:pt>
                  <c:pt idx="4">
                    <c:v>0.69998285813326289</c:v>
                  </c:pt>
                  <c:pt idx="5">
                    <c:v>0.42543966045895232</c:v>
                  </c:pt>
                  <c:pt idx="6">
                    <c:v>0.39028129427404562</c:v>
                  </c:pt>
                  <c:pt idx="7">
                    <c:v>0.53566301303381869</c:v>
                  </c:pt>
                  <c:pt idx="8">
                    <c:v>0.55716670111953992</c:v>
                  </c:pt>
                  <c:pt idx="9">
                    <c:v>0.65104871593764324</c:v>
                  </c:pt>
                  <c:pt idx="10">
                    <c:v>0.73518298253165459</c:v>
                  </c:pt>
                  <c:pt idx="11">
                    <c:v>0.85066551038277693</c:v>
                  </c:pt>
                  <c:pt idx="12">
                    <c:v>0.7317814058161356</c:v>
                  </c:pt>
                  <c:pt idx="13">
                    <c:v>0.55209232786389495</c:v>
                  </c:pt>
                  <c:pt idx="14">
                    <c:v>0.46857363473778985</c:v>
                  </c:pt>
                  <c:pt idx="15">
                    <c:v>0.22569435926790288</c:v>
                  </c:pt>
                  <c:pt idx="16">
                    <c:v>2.8104218868252779E-2</c:v>
                  </c:pt>
                  <c:pt idx="17">
                    <c:v>3.0126184192521558E-2</c:v>
                  </c:pt>
                  <c:pt idx="18">
                    <c:v>4.815000196579839E-2</c:v>
                  </c:pt>
                  <c:pt idx="19">
                    <c:v>4.9076240322276393E-2</c:v>
                  </c:pt>
                  <c:pt idx="20">
                    <c:v>4.1874514660100386E-2</c:v>
                  </c:pt>
                  <c:pt idx="21">
                    <c:v>5.4623274063286702E-2</c:v>
                  </c:pt>
                  <c:pt idx="22">
                    <c:v>7.2247918505511904E-2</c:v>
                  </c:pt>
                  <c:pt idx="23">
                    <c:v>0.10429787755684902</c:v>
                  </c:pt>
                  <c:pt idx="24">
                    <c:v>0.26395061007324816</c:v>
                  </c:pt>
                  <c:pt idx="25">
                    <c:v>0.28930115087773067</c:v>
                  </c:pt>
                  <c:pt idx="26">
                    <c:v>0.2561155487526004</c:v>
                  </c:pt>
                  <c:pt idx="27">
                    <c:v>0.29710023836151472</c:v>
                  </c:pt>
                  <c:pt idx="28">
                    <c:v>0.32171076749639005</c:v>
                  </c:pt>
                  <c:pt idx="29">
                    <c:v>0.36581828454993331</c:v>
                  </c:pt>
                  <c:pt idx="30">
                    <c:v>0.24989648798614866</c:v>
                  </c:pt>
                  <c:pt idx="31">
                    <c:v>0.18375665428671653</c:v>
                  </c:pt>
                  <c:pt idx="32">
                    <c:v>0.21854196573049142</c:v>
                  </c:pt>
                  <c:pt idx="33">
                    <c:v>0.16687005428439128</c:v>
                  </c:pt>
                  <c:pt idx="34">
                    <c:v>0.22746583890945768</c:v>
                  </c:pt>
                  <c:pt idx="35">
                    <c:v>0.2186873439465096</c:v>
                  </c:pt>
                  <c:pt idx="36">
                    <c:v>0.31271359838500057</c:v>
                  </c:pt>
                  <c:pt idx="37">
                    <c:v>0.33962905082054956</c:v>
                  </c:pt>
                  <c:pt idx="38">
                    <c:v>0.44567254010395035</c:v>
                  </c:pt>
                  <c:pt idx="39">
                    <c:v>0.49751858518133107</c:v>
                  </c:pt>
                  <c:pt idx="40">
                    <c:v>0.68303189501819606</c:v>
                  </c:pt>
                  <c:pt idx="41">
                    <c:v>0.72102013855030112</c:v>
                  </c:pt>
                  <c:pt idx="42">
                    <c:v>0.56173664934004208</c:v>
                  </c:pt>
                  <c:pt idx="43">
                    <c:v>0.48378643917640041</c:v>
                  </c:pt>
                  <c:pt idx="44">
                    <c:v>0.65659420003008351</c:v>
                  </c:pt>
                  <c:pt idx="45">
                    <c:v>0.68183509090495931</c:v>
                  </c:pt>
                  <c:pt idx="46">
                    <c:v>0.82346660471718158</c:v>
                  </c:pt>
                  <c:pt idx="47">
                    <c:v>0.95622407996982506</c:v>
                  </c:pt>
                  <c:pt idx="48">
                    <c:v>1.2105643249860802</c:v>
                  </c:pt>
                  <c:pt idx="49">
                    <c:v>1.1852404888700541</c:v>
                  </c:pt>
                  <c:pt idx="50">
                    <c:v>1.2342170344915617</c:v>
                  </c:pt>
                  <c:pt idx="51">
                    <c:v>0.93867835401178745</c:v>
                  </c:pt>
                  <c:pt idx="52">
                    <c:v>0.97546079528063645</c:v>
                  </c:pt>
                  <c:pt idx="53">
                    <c:v>0.96167158309904366</c:v>
                  </c:pt>
                  <c:pt idx="54">
                    <c:v>0.78781289714959324</c:v>
                  </c:pt>
                  <c:pt idx="55">
                    <c:v>0.83920182982508185</c:v>
                  </c:pt>
                  <c:pt idx="56">
                    <c:v>1.0427092250719774</c:v>
                  </c:pt>
                  <c:pt idx="57">
                    <c:v>1.0893719622039313</c:v>
                  </c:pt>
                  <c:pt idx="58">
                    <c:v>0.86564751475791402</c:v>
                  </c:pt>
                  <c:pt idx="59">
                    <c:v>0.82547374424415432</c:v>
                  </c:pt>
                  <c:pt idx="60">
                    <c:v>0.92333917602783355</c:v>
                  </c:pt>
                  <c:pt idx="61">
                    <c:v>0.94089607583772927</c:v>
                  </c:pt>
                  <c:pt idx="62">
                    <c:v>0.709652436678475</c:v>
                  </c:pt>
                  <c:pt idx="63">
                    <c:v>0.83018912458263272</c:v>
                  </c:pt>
                  <c:pt idx="64">
                    <c:v>1.046704018329325</c:v>
                  </c:pt>
                  <c:pt idx="65">
                    <c:v>1.0072514165329793</c:v>
                  </c:pt>
                  <c:pt idx="66">
                    <c:v>1.0694897783704633</c:v>
                  </c:pt>
                  <c:pt idx="67">
                    <c:v>1.0249678071399313</c:v>
                  </c:pt>
                  <c:pt idx="68">
                    <c:v>0.88407080671508986</c:v>
                  </c:pt>
                  <c:pt idx="69">
                    <c:v>0.7862424982217755</c:v>
                  </c:pt>
                  <c:pt idx="70">
                    <c:v>0.83930984200150771</c:v>
                  </c:pt>
                  <c:pt idx="71">
                    <c:v>0.95107933995568938</c:v>
                  </c:pt>
                  <c:pt idx="72">
                    <c:v>0.7551808445157161</c:v>
                  </c:pt>
                  <c:pt idx="73">
                    <c:v>0.84747916825277692</c:v>
                  </c:pt>
                  <c:pt idx="74">
                    <c:v>0.91821913820586587</c:v>
                  </c:pt>
                  <c:pt idx="75">
                    <c:v>0.93089741837041751</c:v>
                  </c:pt>
                  <c:pt idx="76">
                    <c:v>0.84302314474268536</c:v>
                  </c:pt>
                  <c:pt idx="77">
                    <c:v>0.94136028259607052</c:v>
                  </c:pt>
                  <c:pt idx="78">
                    <c:v>0.9347829577307728</c:v>
                  </c:pt>
                  <c:pt idx="79">
                    <c:v>0.88329760373469879</c:v>
                  </c:pt>
                  <c:pt idx="80">
                    <c:v>0.68646547637821975</c:v>
                  </c:pt>
                  <c:pt idx="81">
                    <c:v>0.65257779020078877</c:v>
                  </c:pt>
                  <c:pt idx="82">
                    <c:v>0.57530320720816341</c:v>
                  </c:pt>
                  <c:pt idx="83">
                    <c:v>0.57756264019114834</c:v>
                  </c:pt>
                  <c:pt idx="84">
                    <c:v>0.55520775484180707</c:v>
                  </c:pt>
                  <c:pt idx="85">
                    <c:v>0.6500724245898637</c:v>
                  </c:pt>
                  <c:pt idx="86">
                    <c:v>0.71042326046761961</c:v>
                  </c:pt>
                  <c:pt idx="87">
                    <c:v>0.73240980134871703</c:v>
                  </c:pt>
                  <c:pt idx="88">
                    <c:v>0.63182584063460168</c:v>
                  </c:pt>
                  <c:pt idx="89">
                    <c:v>0.72985780882383067</c:v>
                  </c:pt>
                  <c:pt idx="90">
                    <c:v>0.84087323597691876</c:v>
                  </c:pt>
                  <c:pt idx="91">
                    <c:v>0.78067183383692462</c:v>
                  </c:pt>
                  <c:pt idx="92">
                    <c:v>0.6630765092499149</c:v>
                  </c:pt>
                  <c:pt idx="93">
                    <c:v>0.5905357790008533</c:v>
                  </c:pt>
                  <c:pt idx="94">
                    <c:v>0.73193248780010711</c:v>
                  </c:pt>
                  <c:pt idx="95">
                    <c:v>0.72445690835291499</c:v>
                  </c:pt>
                  <c:pt idx="96">
                    <c:v>0.59444574450997889</c:v>
                  </c:pt>
                  <c:pt idx="97">
                    <c:v>0.47954059542520361</c:v>
                  </c:pt>
                  <c:pt idx="98">
                    <c:v>0.51342008302438946</c:v>
                  </c:pt>
                  <c:pt idx="99">
                    <c:v>0.83765720929072773</c:v>
                  </c:pt>
                  <c:pt idx="100">
                    <c:v>0.92411074310655661</c:v>
                  </c:pt>
                  <c:pt idx="101">
                    <c:v>0.6389077677242011</c:v>
                  </c:pt>
                  <c:pt idx="102">
                    <c:v>0.65009599645439986</c:v>
                  </c:pt>
                  <c:pt idx="103">
                    <c:v>0.77934359328614955</c:v>
                  </c:pt>
                  <c:pt idx="104">
                    <c:v>0.78987713374052837</c:v>
                  </c:pt>
                  <c:pt idx="105">
                    <c:v>0.71286970962886365</c:v>
                  </c:pt>
                  <c:pt idx="106">
                    <c:v>0.66757741337630561</c:v>
                  </c:pt>
                  <c:pt idx="107">
                    <c:v>0.63073494879822711</c:v>
                  </c:pt>
                  <c:pt idx="108">
                    <c:v>0.5162683027401892</c:v>
                  </c:pt>
                  <c:pt idx="109">
                    <c:v>0.5769008498016337</c:v>
                  </c:pt>
                  <c:pt idx="110">
                    <c:v>0.40023025120361821</c:v>
                  </c:pt>
                  <c:pt idx="111">
                    <c:v>0.60758740785913201</c:v>
                  </c:pt>
                  <c:pt idx="112">
                    <c:v>0.76463946371856673</c:v>
                  </c:pt>
                  <c:pt idx="113">
                    <c:v>0.8204919812385264</c:v>
                  </c:pt>
                  <c:pt idx="114">
                    <c:v>0.72805238615128876</c:v>
                  </c:pt>
                  <c:pt idx="115">
                    <c:v>0.62468172482158979</c:v>
                  </c:pt>
                  <c:pt idx="116">
                    <c:v>0.59457689533749269</c:v>
                  </c:pt>
                  <c:pt idx="117">
                    <c:v>0.6495214898383711</c:v>
                  </c:pt>
                  <c:pt idx="118">
                    <c:v>0.50571048796661011</c:v>
                  </c:pt>
                  <c:pt idx="119">
                    <c:v>0.36414311325922483</c:v>
                  </c:pt>
                  <c:pt idx="120">
                    <c:v>0.58412255616904774</c:v>
                  </c:pt>
                  <c:pt idx="121">
                    <c:v>0.64887220202461215</c:v>
                  </c:pt>
                  <c:pt idx="122">
                    <c:v>0.78359842229365695</c:v>
                  </c:pt>
                  <c:pt idx="123">
                    <c:v>0.97174941188565844</c:v>
                  </c:pt>
                  <c:pt idx="124">
                    <c:v>0.99467459814058601</c:v>
                  </c:pt>
                  <c:pt idx="125">
                    <c:v>1.2247830124647987</c:v>
                  </c:pt>
                  <c:pt idx="126">
                    <c:v>0.90819938565862368</c:v>
                  </c:pt>
                  <c:pt idx="127">
                    <c:v>0.94743439020173259</c:v>
                  </c:pt>
                  <c:pt idx="128">
                    <c:v>0.9817839245749661</c:v>
                  </c:pt>
                  <c:pt idx="129">
                    <c:v>0.69566708810146949</c:v>
                  </c:pt>
                  <c:pt idx="130">
                    <c:v>0.79781213536617923</c:v>
                  </c:pt>
                  <c:pt idx="131">
                    <c:v>0.63648703761765713</c:v>
                  </c:pt>
                  <c:pt idx="132">
                    <c:v>0.77804305924919082</c:v>
                  </c:pt>
                  <c:pt idx="133">
                    <c:v>0.78838983763637493</c:v>
                  </c:pt>
                  <c:pt idx="134">
                    <c:v>0.78258950894895341</c:v>
                  </c:pt>
                  <c:pt idx="135">
                    <c:v>0.87189882646712646</c:v>
                  </c:pt>
                  <c:pt idx="136">
                    <c:v>0.73950405108674144</c:v>
                  </c:pt>
                  <c:pt idx="137">
                    <c:v>0.69766632574683107</c:v>
                  </c:pt>
                  <c:pt idx="138">
                    <c:v>0.87179858122927534</c:v>
                  </c:pt>
                  <c:pt idx="139">
                    <c:v>0.90297775793799573</c:v>
                  </c:pt>
                  <c:pt idx="140">
                    <c:v>0.87873763848118269</c:v>
                  </c:pt>
                  <c:pt idx="141">
                    <c:v>0.74263797836359868</c:v>
                  </c:pt>
                  <c:pt idx="142">
                    <c:v>0.7099671626402555</c:v>
                  </c:pt>
                  <c:pt idx="143">
                    <c:v>0.59840255200015946</c:v>
                  </c:pt>
                  <c:pt idx="144">
                    <c:v>0.77591984290899862</c:v>
                  </c:pt>
                  <c:pt idx="145">
                    <c:v>0.97275979897159048</c:v>
                  </c:pt>
                  <c:pt idx="146">
                    <c:v>0.81377381690871142</c:v>
                  </c:pt>
                  <c:pt idx="147">
                    <c:v>0.76865065659381482</c:v>
                  </c:pt>
                  <c:pt idx="148">
                    <c:v>0.56677918364433577</c:v>
                  </c:pt>
                  <c:pt idx="149">
                    <c:v>0.78088173649048198</c:v>
                  </c:pt>
                  <c:pt idx="150">
                    <c:v>0.44923925881484889</c:v>
                  </c:pt>
                  <c:pt idx="151">
                    <c:v>0.42449034423526172</c:v>
                  </c:pt>
                  <c:pt idx="152">
                    <c:v>0.53105492650270003</c:v>
                  </c:pt>
                  <c:pt idx="153">
                    <c:v>0.51617509085262059</c:v>
                  </c:pt>
                  <c:pt idx="154">
                    <c:v>0.45421928316995835</c:v>
                  </c:pt>
                  <c:pt idx="155">
                    <c:v>0.51864419331979139</c:v>
                  </c:pt>
                  <c:pt idx="156">
                    <c:v>0.3239732201629329</c:v>
                  </c:pt>
                  <c:pt idx="157">
                    <c:v>0.45092936456040728</c:v>
                  </c:pt>
                  <c:pt idx="158">
                    <c:v>0.53992575054772762</c:v>
                  </c:pt>
                  <c:pt idx="159">
                    <c:v>0.34374102667175288</c:v>
                  </c:pt>
                  <c:pt idx="160">
                    <c:v>0.44163117954411135</c:v>
                  </c:pt>
                  <c:pt idx="161">
                    <c:v>0.57337201372729552</c:v>
                  </c:pt>
                  <c:pt idx="162">
                    <c:v>0.59233768970862843</c:v>
                  </c:pt>
                  <c:pt idx="163">
                    <c:v>0.60294766944882183</c:v>
                  </c:pt>
                  <c:pt idx="164">
                    <c:v>0.65734696364342438</c:v>
                  </c:pt>
                  <c:pt idx="165">
                    <c:v>0.65089399762942168</c:v>
                  </c:pt>
                  <c:pt idx="166">
                    <c:v>0.60821613778973949</c:v>
                  </c:pt>
                  <c:pt idx="167">
                    <c:v>0.58135528937823167</c:v>
                  </c:pt>
                  <c:pt idx="168">
                    <c:v>0.51738841171293248</c:v>
                  </c:pt>
                  <c:pt idx="169">
                    <c:v>0.74182746767373942</c:v>
                  </c:pt>
                  <c:pt idx="170">
                    <c:v>0.7695351690853276</c:v>
                  </c:pt>
                  <c:pt idx="171">
                    <c:v>0.41031029384714668</c:v>
                  </c:pt>
                  <c:pt idx="172">
                    <c:v>0.65005208552806848</c:v>
                  </c:pt>
                  <c:pt idx="173">
                    <c:v>0.78827257179550037</c:v>
                  </c:pt>
                  <c:pt idx="174">
                    <c:v>0.62783384563458178</c:v>
                  </c:pt>
                  <c:pt idx="175">
                    <c:v>0.53789504381510234</c:v>
                  </c:pt>
                  <c:pt idx="176">
                    <c:v>0.47502631422289715</c:v>
                  </c:pt>
                  <c:pt idx="177">
                    <c:v>0.53819216509899281</c:v>
                  </c:pt>
                  <c:pt idx="178">
                    <c:v>0.50172203265619064</c:v>
                  </c:pt>
                  <c:pt idx="179">
                    <c:v>0.41475751843475017</c:v>
                  </c:pt>
                  <c:pt idx="180">
                    <c:v>0.60386126795279782</c:v>
                  </c:pt>
                  <c:pt idx="181">
                    <c:v>0.68414297546631175</c:v>
                  </c:pt>
                  <c:pt idx="182">
                    <c:v>0.91734270024548303</c:v>
                  </c:pt>
                  <c:pt idx="183">
                    <c:v>0.88496419867025289</c:v>
                  </c:pt>
                  <c:pt idx="184">
                    <c:v>0.67779191454738086</c:v>
                  </c:pt>
                  <c:pt idx="185">
                    <c:v>0.60487601734845653</c:v>
                  </c:pt>
                  <c:pt idx="186">
                    <c:v>0.53906548554830491</c:v>
                  </c:pt>
                  <c:pt idx="187">
                    <c:v>0.72901408911459586</c:v>
                  </c:pt>
                  <c:pt idx="188">
                    <c:v>0.61225686357142739</c:v>
                  </c:pt>
                  <c:pt idx="189">
                    <c:v>0.6186875701036969</c:v>
                  </c:pt>
                  <c:pt idx="190">
                    <c:v>0.51074154554544426</c:v>
                  </c:pt>
                  <c:pt idx="191">
                    <c:v>0.50706153056211034</c:v>
                  </c:pt>
                  <c:pt idx="192">
                    <c:v>0.34840058946548486</c:v>
                  </c:pt>
                  <c:pt idx="193">
                    <c:v>0.53445324571633224</c:v>
                  </c:pt>
                  <c:pt idx="194">
                    <c:v>0.59024407093528364</c:v>
                  </c:pt>
                  <c:pt idx="195">
                    <c:v>0.69599918315844822</c:v>
                  </c:pt>
                  <c:pt idx="196">
                    <c:v>0.7288131718791101</c:v>
                  </c:pt>
                  <c:pt idx="197">
                    <c:v>0.68688978689046021</c:v>
                  </c:pt>
                  <c:pt idx="198">
                    <c:v>0.72429054766765266</c:v>
                  </c:pt>
                  <c:pt idx="199">
                    <c:v>0.79722588175005671</c:v>
                  </c:pt>
                  <c:pt idx="200">
                    <c:v>0.68509185122353244</c:v>
                  </c:pt>
                  <c:pt idx="201">
                    <c:v>0.78206660711207476</c:v>
                  </c:pt>
                  <c:pt idx="202">
                    <c:v>0.7958287053373182</c:v>
                  </c:pt>
                  <c:pt idx="203">
                    <c:v>0.8330464126741921</c:v>
                  </c:pt>
                  <c:pt idx="204">
                    <c:v>0.65417385485966084</c:v>
                  </c:pt>
                  <c:pt idx="205">
                    <c:v>0.46888688571120796</c:v>
                  </c:pt>
                  <c:pt idx="206">
                    <c:v>0.75100428560870103</c:v>
                  </c:pt>
                  <c:pt idx="207">
                    <c:v>0.5693508250244993</c:v>
                  </c:pt>
                  <c:pt idx="208">
                    <c:v>0.61942885467795905</c:v>
                  </c:pt>
                  <c:pt idx="209">
                    <c:v>0.55797152842056252</c:v>
                  </c:pt>
                  <c:pt idx="210">
                    <c:v>0.64219372205374881</c:v>
                  </c:pt>
                  <c:pt idx="211">
                    <c:v>0.76279086622946246</c:v>
                  </c:pt>
                  <c:pt idx="212">
                    <c:v>0.64495078257037897</c:v>
                  </c:pt>
                  <c:pt idx="213">
                    <c:v>0.59250310840359965</c:v>
                  </c:pt>
                  <c:pt idx="214">
                    <c:v>0.77406566764300355</c:v>
                  </c:pt>
                  <c:pt idx="215">
                    <c:v>0.7151560603440783</c:v>
                  </c:pt>
                  <c:pt idx="216">
                    <c:v>0.8341288770904931</c:v>
                  </c:pt>
                  <c:pt idx="217">
                    <c:v>0.82938520312121522</c:v>
                  </c:pt>
                  <c:pt idx="218">
                    <c:v>0.75470485064953075</c:v>
                  </c:pt>
                  <c:pt idx="219">
                    <c:v>0.80524264097836695</c:v>
                  </c:pt>
                  <c:pt idx="220">
                    <c:v>0.7664003392385953</c:v>
                  </c:pt>
                  <c:pt idx="221">
                    <c:v>0.86929607915964302</c:v>
                  </c:pt>
                  <c:pt idx="222">
                    <c:v>0.69524274996986901</c:v>
                  </c:pt>
                  <c:pt idx="223">
                    <c:v>0.53382612006832375</c:v>
                  </c:pt>
                  <c:pt idx="224">
                    <c:v>0.40163240011920975</c:v>
                  </c:pt>
                  <c:pt idx="225">
                    <c:v>0.62467066903959168</c:v>
                  </c:pt>
                  <c:pt idx="226">
                    <c:v>0.6430447901877806</c:v>
                  </c:pt>
                  <c:pt idx="227">
                    <c:v>0.617896303140962</c:v>
                  </c:pt>
                  <c:pt idx="228">
                    <c:v>0.57702160469366648</c:v>
                  </c:pt>
                  <c:pt idx="229">
                    <c:v>0.60951343178482398</c:v>
                  </c:pt>
                  <c:pt idx="230">
                    <c:v>0.53630513632779775</c:v>
                  </c:pt>
                  <c:pt idx="231">
                    <c:v>0.56924329530055873</c:v>
                  </c:pt>
                  <c:pt idx="232">
                    <c:v>0.40816274365240446</c:v>
                  </c:pt>
                  <c:pt idx="233">
                    <c:v>0.4621753245437209</c:v>
                  </c:pt>
                  <c:pt idx="234">
                    <c:v>0.59348759399548634</c:v>
                  </c:pt>
                  <c:pt idx="235">
                    <c:v>0.54609333936281501</c:v>
                  </c:pt>
                  <c:pt idx="236">
                    <c:v>0.43754576020067154</c:v>
                  </c:pt>
                  <c:pt idx="237">
                    <c:v>0.66554047778890579</c:v>
                  </c:pt>
                  <c:pt idx="238">
                    <c:v>0.70905954973595853</c:v>
                  </c:pt>
                  <c:pt idx="239">
                    <c:v>0.66466131892996605</c:v>
                  </c:pt>
                  <c:pt idx="240">
                    <c:v>0.73772458740884672</c:v>
                  </c:pt>
                  <c:pt idx="241">
                    <c:v>0.53681956684571264</c:v>
                  </c:pt>
                  <c:pt idx="242">
                    <c:v>0.65295629573751457</c:v>
                  </c:pt>
                  <c:pt idx="243">
                    <c:v>0.70608038412342067</c:v>
                  </c:pt>
                  <c:pt idx="244">
                    <c:v>0.86971648587733452</c:v>
                  </c:pt>
                  <c:pt idx="245">
                    <c:v>0.59558351508438878</c:v>
                  </c:pt>
                  <c:pt idx="246">
                    <c:v>0.59778420167355906</c:v>
                  </c:pt>
                  <c:pt idx="247">
                    <c:v>0.45462436644508836</c:v>
                  </c:pt>
                  <c:pt idx="248">
                    <c:v>0.61724236216639272</c:v>
                  </c:pt>
                  <c:pt idx="249">
                    <c:v>0.32736350711763412</c:v>
                  </c:pt>
                  <c:pt idx="250">
                    <c:v>0.63134576136516196</c:v>
                  </c:pt>
                  <c:pt idx="251">
                    <c:v>0.71178563398852357</c:v>
                  </c:pt>
                  <c:pt idx="252">
                    <c:v>0.6758731713974504</c:v>
                  </c:pt>
                  <c:pt idx="253">
                    <c:v>0.58551851952080902</c:v>
                  </c:pt>
                  <c:pt idx="254">
                    <c:v>0.51342830812597851</c:v>
                  </c:pt>
                  <c:pt idx="255">
                    <c:v>0.69136833390534536</c:v>
                  </c:pt>
                  <c:pt idx="256">
                    <c:v>0.88347324427668306</c:v>
                  </c:pt>
                  <c:pt idx="257">
                    <c:v>0.75215949128980675</c:v>
                  </c:pt>
                  <c:pt idx="258">
                    <c:v>0.57768705042600288</c:v>
                  </c:pt>
                  <c:pt idx="259">
                    <c:v>0.67745362122760877</c:v>
                  </c:pt>
                  <c:pt idx="260">
                    <c:v>0.68174567422787391</c:v>
                  </c:pt>
                  <c:pt idx="261">
                    <c:v>0.3609113255011705</c:v>
                  </c:pt>
                  <c:pt idx="262">
                    <c:v>0.4234402828668633</c:v>
                  </c:pt>
                  <c:pt idx="263">
                    <c:v>0.57077321761439148</c:v>
                  </c:pt>
                  <c:pt idx="264">
                    <c:v>0.63001098768603725</c:v>
                  </c:pt>
                  <c:pt idx="265">
                    <c:v>0.47896492072920305</c:v>
                  </c:pt>
                  <c:pt idx="266">
                    <c:v>0.73903248348729955</c:v>
                  </c:pt>
                  <c:pt idx="267">
                    <c:v>0.78825440165329508</c:v>
                  </c:pt>
                  <c:pt idx="268">
                    <c:v>0.47041306421926082</c:v>
                  </c:pt>
                  <c:pt idx="269">
                    <c:v>0.7122476351131557</c:v>
                  </c:pt>
                  <c:pt idx="270">
                    <c:v>0.76837370926920456</c:v>
                  </c:pt>
                  <c:pt idx="271">
                    <c:v>0.68770280511152493</c:v>
                  </c:pt>
                  <c:pt idx="272">
                    <c:v>0.71905103915549551</c:v>
                  </c:pt>
                  <c:pt idx="273">
                    <c:v>0.62243035258080481</c:v>
                  </c:pt>
                  <c:pt idx="274">
                    <c:v>0.76239725651302603</c:v>
                  </c:pt>
                  <c:pt idx="275">
                    <c:v>0.68532697478192661</c:v>
                  </c:pt>
                  <c:pt idx="276">
                    <c:v>0.50063104455544205</c:v>
                  </c:pt>
                  <c:pt idx="277">
                    <c:v>0.54271828369047759</c:v>
                  </c:pt>
                  <c:pt idx="278">
                    <c:v>0.71603222223189378</c:v>
                  </c:pt>
                  <c:pt idx="279">
                    <c:v>0.7635264915764326</c:v>
                  </c:pt>
                  <c:pt idx="280">
                    <c:v>0.82165027286201664</c:v>
                  </c:pt>
                  <c:pt idx="281">
                    <c:v>0.81748905780095282</c:v>
                  </c:pt>
                  <c:pt idx="282">
                    <c:v>0.74440919117864335</c:v>
                  </c:pt>
                  <c:pt idx="283">
                    <c:v>0.4934445952790108</c:v>
                  </c:pt>
                  <c:pt idx="284">
                    <c:v>0.38935551635053967</c:v>
                  </c:pt>
                  <c:pt idx="285">
                    <c:v>0.54704283436972612</c:v>
                  </c:pt>
                  <c:pt idx="286">
                    <c:v>0.49414466157776871</c:v>
                  </c:pt>
                  <c:pt idx="287">
                    <c:v>0.52403968824618641</c:v>
                  </c:pt>
                  <c:pt idx="288">
                    <c:v>0.61210076495279397</c:v>
                  </c:pt>
                  <c:pt idx="289">
                    <c:v>0.66154544420501393</c:v>
                  </c:pt>
                  <c:pt idx="290">
                    <c:v>0.39454361647766795</c:v>
                  </c:pt>
                  <c:pt idx="291">
                    <c:v>0.64809777704267812</c:v>
                  </c:pt>
                  <c:pt idx="292">
                    <c:v>0.69090938147024672</c:v>
                  </c:pt>
                  <c:pt idx="293">
                    <c:v>0.61032083480554689</c:v>
                  </c:pt>
                  <c:pt idx="294">
                    <c:v>0.5457910621807448</c:v>
                  </c:pt>
                  <c:pt idx="295">
                    <c:v>0.57557500569157327</c:v>
                  </c:pt>
                  <c:pt idx="296">
                    <c:v>0.44710741367157747</c:v>
                  </c:pt>
                  <c:pt idx="297">
                    <c:v>0.71014755828655096</c:v>
                  </c:pt>
                  <c:pt idx="298">
                    <c:v>0.76867027195147308</c:v>
                  </c:pt>
                  <c:pt idx="299">
                    <c:v>0.68419387943501486</c:v>
                  </c:pt>
                  <c:pt idx="300">
                    <c:v>0.74132568510411045</c:v>
                  </c:pt>
                  <c:pt idx="301">
                    <c:v>0.67669725324015761</c:v>
                  </c:pt>
                  <c:pt idx="302">
                    <c:v>0.71687196518531449</c:v>
                  </c:pt>
                  <c:pt idx="303">
                    <c:v>0.74180471689738392</c:v>
                  </c:pt>
                  <c:pt idx="304">
                    <c:v>0.66417553057684175</c:v>
                  </c:pt>
                  <c:pt idx="305">
                    <c:v>0.73061579530467613</c:v>
                  </c:pt>
                  <c:pt idx="306">
                    <c:v>0.73886295906544197</c:v>
                  </c:pt>
                  <c:pt idx="307">
                    <c:v>0.70957353551648439</c:v>
                  </c:pt>
                  <c:pt idx="308">
                    <c:v>0.7487892874981259</c:v>
                  </c:pt>
                  <c:pt idx="309">
                    <c:v>0.91299808530524196</c:v>
                  </c:pt>
                  <c:pt idx="310">
                    <c:v>0.94274024857029726</c:v>
                  </c:pt>
                  <c:pt idx="311">
                    <c:v>0.75792212334494002</c:v>
                  </c:pt>
                  <c:pt idx="312">
                    <c:v>0.95635466136975777</c:v>
                  </c:pt>
                  <c:pt idx="313">
                    <c:v>0.75520278420790121</c:v>
                  </c:pt>
                  <c:pt idx="314">
                    <c:v>0.66793352233542469</c:v>
                  </c:pt>
                  <c:pt idx="315">
                    <c:v>0.88482995309396539</c:v>
                  </c:pt>
                  <c:pt idx="316">
                    <c:v>0.91706977225848352</c:v>
                  </c:pt>
                  <c:pt idx="317">
                    <c:v>0.84709134051840995</c:v>
                  </c:pt>
                  <c:pt idx="318">
                    <c:v>0.76992615421205524</c:v>
                  </c:pt>
                  <c:pt idx="319">
                    <c:v>0.69794998325247215</c:v>
                  </c:pt>
                  <c:pt idx="320">
                    <c:v>0.6018954804573502</c:v>
                  </c:pt>
                  <c:pt idx="321">
                    <c:v>0.62032894880415823</c:v>
                  </c:pt>
                  <c:pt idx="322">
                    <c:v>0.70319626496288545</c:v>
                  </c:pt>
                  <c:pt idx="323">
                    <c:v>0.66306387808685296</c:v>
                  </c:pt>
                  <c:pt idx="324">
                    <c:v>0.6053143201194835</c:v>
                  </c:pt>
                  <c:pt idx="325">
                    <c:v>0.71517501420842045</c:v>
                  </c:pt>
                  <c:pt idx="326">
                    <c:v>0.85371566662117859</c:v>
                  </c:pt>
                  <c:pt idx="327">
                    <c:v>0.66317500056391365</c:v>
                  </c:pt>
                  <c:pt idx="328">
                    <c:v>0.74895674450579253</c:v>
                  </c:pt>
                  <c:pt idx="329">
                    <c:v>0.65448560761778007</c:v>
                  </c:pt>
                  <c:pt idx="330">
                    <c:v>0.63843906142183404</c:v>
                  </c:pt>
                  <c:pt idx="331">
                    <c:v>0.69168404916593873</c:v>
                  </c:pt>
                  <c:pt idx="332">
                    <c:v>0.8093455868753171</c:v>
                  </c:pt>
                  <c:pt idx="333">
                    <c:v>0.67370820569501444</c:v>
                  </c:pt>
                  <c:pt idx="334">
                    <c:v>0.52102822684210104</c:v>
                  </c:pt>
                  <c:pt idx="335">
                    <c:v>0.67007570785830939</c:v>
                  </c:pt>
                  <c:pt idx="336">
                    <c:v>0.62886187952241412</c:v>
                  </c:pt>
                  <c:pt idx="337">
                    <c:v>0.53152845428619144</c:v>
                  </c:pt>
                  <c:pt idx="338">
                    <c:v>0.51093420020316271</c:v>
                  </c:pt>
                  <c:pt idx="339">
                    <c:v>0.52257756272524258</c:v>
                  </c:pt>
                  <c:pt idx="340">
                    <c:v>0.4545530895919247</c:v>
                  </c:pt>
                  <c:pt idx="341">
                    <c:v>0.48700405165088034</c:v>
                  </c:pt>
                  <c:pt idx="342">
                    <c:v>0.57118265479253727</c:v>
                  </c:pt>
                  <c:pt idx="343">
                    <c:v>0.39710041645455324</c:v>
                  </c:pt>
                  <c:pt idx="344">
                    <c:v>0.66933779996789133</c:v>
                  </c:pt>
                  <c:pt idx="345">
                    <c:v>0.54104031567766842</c:v>
                  </c:pt>
                  <c:pt idx="346">
                    <c:v>0.50411531914739349</c:v>
                  </c:pt>
                  <c:pt idx="347">
                    <c:v>0.37977169142941825</c:v>
                  </c:pt>
                  <c:pt idx="348">
                    <c:v>0.41775430708425798</c:v>
                  </c:pt>
                  <c:pt idx="349">
                    <c:v>0.50000437820354682</c:v>
                  </c:pt>
                  <c:pt idx="350">
                    <c:v>0.55837369891542576</c:v>
                  </c:pt>
                  <c:pt idx="351">
                    <c:v>0.51876771909202757</c:v>
                  </c:pt>
                  <c:pt idx="352">
                    <c:v>0.55960205586331846</c:v>
                  </c:pt>
                  <c:pt idx="353">
                    <c:v>0.64760000233767823</c:v>
                  </c:pt>
                  <c:pt idx="354">
                    <c:v>0.71588372133693878</c:v>
                  </c:pt>
                  <c:pt idx="355">
                    <c:v>0.44940191744216423</c:v>
                  </c:pt>
                  <c:pt idx="356">
                    <c:v>0.57655548831729997</c:v>
                  </c:pt>
                  <c:pt idx="357">
                    <c:v>0.5475106880137669</c:v>
                  </c:pt>
                  <c:pt idx="358">
                    <c:v>0.57547833135592297</c:v>
                  </c:pt>
                  <c:pt idx="359">
                    <c:v>0.66180625328218468</c:v>
                  </c:pt>
                  <c:pt idx="360">
                    <c:v>0.76063829203035838</c:v>
                  </c:pt>
                  <c:pt idx="361">
                    <c:v>0.77874441530546323</c:v>
                  </c:pt>
                  <c:pt idx="362">
                    <c:v>0.5127846856782321</c:v>
                  </c:pt>
                  <c:pt idx="363">
                    <c:v>0.78682580621790466</c:v>
                  </c:pt>
                  <c:pt idx="364">
                    <c:v>0.9286585046616822</c:v>
                  </c:pt>
                  <c:pt idx="365">
                    <c:v>0.9756366416956973</c:v>
                  </c:pt>
                  <c:pt idx="366">
                    <c:v>0.77848364728668351</c:v>
                  </c:pt>
                  <c:pt idx="367">
                    <c:v>0.73491136237733934</c:v>
                  </c:pt>
                  <c:pt idx="368">
                    <c:v>0.54512683390485028</c:v>
                  </c:pt>
                  <c:pt idx="369">
                    <c:v>0.4809902004813551</c:v>
                  </c:pt>
                  <c:pt idx="370">
                    <c:v>0.46819287930181841</c:v>
                  </c:pt>
                  <c:pt idx="371">
                    <c:v>0.42697009588531248</c:v>
                  </c:pt>
                  <c:pt idx="372">
                    <c:v>0.80954695286999778</c:v>
                  </c:pt>
                  <c:pt idx="373">
                    <c:v>0.74655103065770234</c:v>
                  </c:pt>
                  <c:pt idx="374">
                    <c:v>0.6916451186659075</c:v>
                  </c:pt>
                  <c:pt idx="375">
                    <c:v>0.55534717608710893</c:v>
                  </c:pt>
                  <c:pt idx="376">
                    <c:v>0.63566547682578733</c:v>
                  </c:pt>
                  <c:pt idx="377">
                    <c:v>0.63285666379113215</c:v>
                  </c:pt>
                  <c:pt idx="378">
                    <c:v>0.50400463176053645</c:v>
                  </c:pt>
                  <c:pt idx="379">
                    <c:v>0.55743320214359982</c:v>
                  </c:pt>
                  <c:pt idx="380">
                    <c:v>0.50240902614861382</c:v>
                  </c:pt>
                  <c:pt idx="381">
                    <c:v>0.69470501619967728</c:v>
                  </c:pt>
                  <c:pt idx="382">
                    <c:v>0.82267169439695564</c:v>
                  </c:pt>
                  <c:pt idx="383">
                    <c:v>0.51176630851871463</c:v>
                  </c:pt>
                  <c:pt idx="384">
                    <c:v>0.40953252234585225</c:v>
                  </c:pt>
                  <c:pt idx="385">
                    <c:v>0.50788051984883276</c:v>
                  </c:pt>
                  <c:pt idx="386">
                    <c:v>0.57043250788101019</c:v>
                  </c:pt>
                  <c:pt idx="387">
                    <c:v>0.74352764507294244</c:v>
                  </c:pt>
                  <c:pt idx="388">
                    <c:v>0.54585922993579683</c:v>
                  </c:pt>
                  <c:pt idx="389">
                    <c:v>0.92876833949421445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0.48942504469469628</c:v>
                  </c:pt>
                  <c:pt idx="1">
                    <c:v>0.45316393174038372</c:v>
                  </c:pt>
                  <c:pt idx="2">
                    <c:v>0.46648694374884203</c:v>
                  </c:pt>
                  <c:pt idx="3">
                    <c:v>0.45314044279678123</c:v>
                  </c:pt>
                  <c:pt idx="4">
                    <c:v>0.69998285813326289</c:v>
                  </c:pt>
                  <c:pt idx="5">
                    <c:v>0.42543966045895232</c:v>
                  </c:pt>
                  <c:pt idx="6">
                    <c:v>0.39028129427404562</c:v>
                  </c:pt>
                  <c:pt idx="7">
                    <c:v>0.53566301303381869</c:v>
                  </c:pt>
                  <c:pt idx="8">
                    <c:v>0.55716670111953992</c:v>
                  </c:pt>
                  <c:pt idx="9">
                    <c:v>0.65104871593764324</c:v>
                  </c:pt>
                  <c:pt idx="10">
                    <c:v>0.73518298253165459</c:v>
                  </c:pt>
                  <c:pt idx="11">
                    <c:v>0.85066551038277693</c:v>
                  </c:pt>
                  <c:pt idx="12">
                    <c:v>0.7317814058161356</c:v>
                  </c:pt>
                  <c:pt idx="13">
                    <c:v>0.55209232786389495</c:v>
                  </c:pt>
                  <c:pt idx="14">
                    <c:v>0.46857363473778985</c:v>
                  </c:pt>
                  <c:pt idx="15">
                    <c:v>0.22569435926790288</c:v>
                  </c:pt>
                  <c:pt idx="16">
                    <c:v>2.8104218868252779E-2</c:v>
                  </c:pt>
                  <c:pt idx="17">
                    <c:v>3.0126184192521558E-2</c:v>
                  </c:pt>
                  <c:pt idx="18">
                    <c:v>4.815000196579839E-2</c:v>
                  </c:pt>
                  <c:pt idx="19">
                    <c:v>4.9076240322276393E-2</c:v>
                  </c:pt>
                  <c:pt idx="20">
                    <c:v>4.1874514660100386E-2</c:v>
                  </c:pt>
                  <c:pt idx="21">
                    <c:v>5.4623274063286702E-2</c:v>
                  </c:pt>
                  <c:pt idx="22">
                    <c:v>7.2247918505511904E-2</c:v>
                  </c:pt>
                  <c:pt idx="23">
                    <c:v>0.10429787755684902</c:v>
                  </c:pt>
                  <c:pt idx="24">
                    <c:v>0.26395061007324816</c:v>
                  </c:pt>
                  <c:pt idx="25">
                    <c:v>0.28930115087773067</c:v>
                  </c:pt>
                  <c:pt idx="26">
                    <c:v>0.2561155487526004</c:v>
                  </c:pt>
                  <c:pt idx="27">
                    <c:v>0.29710023836151472</c:v>
                  </c:pt>
                  <c:pt idx="28">
                    <c:v>0.32171076749639005</c:v>
                  </c:pt>
                  <c:pt idx="29">
                    <c:v>0.36581828454993331</c:v>
                  </c:pt>
                  <c:pt idx="30">
                    <c:v>0.24989648798614866</c:v>
                  </c:pt>
                  <c:pt idx="31">
                    <c:v>0.18375665428671653</c:v>
                  </c:pt>
                  <c:pt idx="32">
                    <c:v>0.21854196573049142</c:v>
                  </c:pt>
                  <c:pt idx="33">
                    <c:v>0.16687005428439128</c:v>
                  </c:pt>
                  <c:pt idx="34">
                    <c:v>0.22746583890945768</c:v>
                  </c:pt>
                  <c:pt idx="35">
                    <c:v>0.2186873439465096</c:v>
                  </c:pt>
                  <c:pt idx="36">
                    <c:v>0.31271359838500057</c:v>
                  </c:pt>
                  <c:pt idx="37">
                    <c:v>0.33962905082054956</c:v>
                  </c:pt>
                  <c:pt idx="38">
                    <c:v>0.44567254010395035</c:v>
                  </c:pt>
                  <c:pt idx="39">
                    <c:v>0.49751858518133107</c:v>
                  </c:pt>
                  <c:pt idx="40">
                    <c:v>0.68303189501819606</c:v>
                  </c:pt>
                  <c:pt idx="41">
                    <c:v>0.72102013855030112</c:v>
                  </c:pt>
                  <c:pt idx="42">
                    <c:v>0.56173664934004208</c:v>
                  </c:pt>
                  <c:pt idx="43">
                    <c:v>0.48378643917640041</c:v>
                  </c:pt>
                  <c:pt idx="44">
                    <c:v>0.65659420003008351</c:v>
                  </c:pt>
                  <c:pt idx="45">
                    <c:v>0.68183509090495931</c:v>
                  </c:pt>
                  <c:pt idx="46">
                    <c:v>0.82346660471718158</c:v>
                  </c:pt>
                  <c:pt idx="47">
                    <c:v>0.95622407996982506</c:v>
                  </c:pt>
                  <c:pt idx="48">
                    <c:v>1.2105643249860802</c:v>
                  </c:pt>
                  <c:pt idx="49">
                    <c:v>1.1852404888700541</c:v>
                  </c:pt>
                  <c:pt idx="50">
                    <c:v>1.2342170344915617</c:v>
                  </c:pt>
                  <c:pt idx="51">
                    <c:v>0.93867835401178745</c:v>
                  </c:pt>
                  <c:pt idx="52">
                    <c:v>0.97546079528063645</c:v>
                  </c:pt>
                  <c:pt idx="53">
                    <c:v>0.96167158309904366</c:v>
                  </c:pt>
                  <c:pt idx="54">
                    <c:v>0.78781289714959324</c:v>
                  </c:pt>
                  <c:pt idx="55">
                    <c:v>0.83920182982508185</c:v>
                  </c:pt>
                  <c:pt idx="56">
                    <c:v>1.0427092250719774</c:v>
                  </c:pt>
                  <c:pt idx="57">
                    <c:v>1.0893719622039313</c:v>
                  </c:pt>
                  <c:pt idx="58">
                    <c:v>0.86564751475791402</c:v>
                  </c:pt>
                  <c:pt idx="59">
                    <c:v>0.82547374424415432</c:v>
                  </c:pt>
                  <c:pt idx="60">
                    <c:v>0.92333917602783355</c:v>
                  </c:pt>
                  <c:pt idx="61">
                    <c:v>0.94089607583772927</c:v>
                  </c:pt>
                  <c:pt idx="62">
                    <c:v>0.709652436678475</c:v>
                  </c:pt>
                  <c:pt idx="63">
                    <c:v>0.83018912458263272</c:v>
                  </c:pt>
                  <c:pt idx="64">
                    <c:v>1.046704018329325</c:v>
                  </c:pt>
                  <c:pt idx="65">
                    <c:v>1.0072514165329793</c:v>
                  </c:pt>
                  <c:pt idx="66">
                    <c:v>1.0694897783704633</c:v>
                  </c:pt>
                  <c:pt idx="67">
                    <c:v>1.0249678071399313</c:v>
                  </c:pt>
                  <c:pt idx="68">
                    <c:v>0.88407080671508986</c:v>
                  </c:pt>
                  <c:pt idx="69">
                    <c:v>0.7862424982217755</c:v>
                  </c:pt>
                  <c:pt idx="70">
                    <c:v>0.83930984200150771</c:v>
                  </c:pt>
                  <c:pt idx="71">
                    <c:v>0.95107933995568938</c:v>
                  </c:pt>
                  <c:pt idx="72">
                    <c:v>0.7551808445157161</c:v>
                  </c:pt>
                  <c:pt idx="73">
                    <c:v>0.84747916825277692</c:v>
                  </c:pt>
                  <c:pt idx="74">
                    <c:v>0.91821913820586587</c:v>
                  </c:pt>
                  <c:pt idx="75">
                    <c:v>0.93089741837041751</c:v>
                  </c:pt>
                  <c:pt idx="76">
                    <c:v>0.84302314474268536</c:v>
                  </c:pt>
                  <c:pt idx="77">
                    <c:v>0.94136028259607052</c:v>
                  </c:pt>
                  <c:pt idx="78">
                    <c:v>0.9347829577307728</c:v>
                  </c:pt>
                  <c:pt idx="79">
                    <c:v>0.88329760373469879</c:v>
                  </c:pt>
                  <c:pt idx="80">
                    <c:v>0.68646547637821975</c:v>
                  </c:pt>
                  <c:pt idx="81">
                    <c:v>0.65257779020078877</c:v>
                  </c:pt>
                  <c:pt idx="82">
                    <c:v>0.57530320720816341</c:v>
                  </c:pt>
                  <c:pt idx="83">
                    <c:v>0.57756264019114834</c:v>
                  </c:pt>
                  <c:pt idx="84">
                    <c:v>0.55520775484180707</c:v>
                  </c:pt>
                  <c:pt idx="85">
                    <c:v>0.6500724245898637</c:v>
                  </c:pt>
                  <c:pt idx="86">
                    <c:v>0.71042326046761961</c:v>
                  </c:pt>
                  <c:pt idx="87">
                    <c:v>0.73240980134871703</c:v>
                  </c:pt>
                  <c:pt idx="88">
                    <c:v>0.63182584063460168</c:v>
                  </c:pt>
                  <c:pt idx="89">
                    <c:v>0.72985780882383067</c:v>
                  </c:pt>
                  <c:pt idx="90">
                    <c:v>0.84087323597691876</c:v>
                  </c:pt>
                  <c:pt idx="91">
                    <c:v>0.78067183383692462</c:v>
                  </c:pt>
                  <c:pt idx="92">
                    <c:v>0.6630765092499149</c:v>
                  </c:pt>
                  <c:pt idx="93">
                    <c:v>0.5905357790008533</c:v>
                  </c:pt>
                  <c:pt idx="94">
                    <c:v>0.73193248780010711</c:v>
                  </c:pt>
                  <c:pt idx="95">
                    <c:v>0.72445690835291499</c:v>
                  </c:pt>
                  <c:pt idx="96">
                    <c:v>0.59444574450997889</c:v>
                  </c:pt>
                  <c:pt idx="97">
                    <c:v>0.47954059542520361</c:v>
                  </c:pt>
                  <c:pt idx="98">
                    <c:v>0.51342008302438946</c:v>
                  </c:pt>
                  <c:pt idx="99">
                    <c:v>0.83765720929072773</c:v>
                  </c:pt>
                  <c:pt idx="100">
                    <c:v>0.92411074310655661</c:v>
                  </c:pt>
                  <c:pt idx="101">
                    <c:v>0.6389077677242011</c:v>
                  </c:pt>
                  <c:pt idx="102">
                    <c:v>0.65009599645439986</c:v>
                  </c:pt>
                  <c:pt idx="103">
                    <c:v>0.77934359328614955</c:v>
                  </c:pt>
                  <c:pt idx="104">
                    <c:v>0.78987713374052837</c:v>
                  </c:pt>
                  <c:pt idx="105">
                    <c:v>0.71286970962886365</c:v>
                  </c:pt>
                  <c:pt idx="106">
                    <c:v>0.66757741337630561</c:v>
                  </c:pt>
                  <c:pt idx="107">
                    <c:v>0.63073494879822711</c:v>
                  </c:pt>
                  <c:pt idx="108">
                    <c:v>0.5162683027401892</c:v>
                  </c:pt>
                  <c:pt idx="109">
                    <c:v>0.5769008498016337</c:v>
                  </c:pt>
                  <c:pt idx="110">
                    <c:v>0.40023025120361821</c:v>
                  </c:pt>
                  <c:pt idx="111">
                    <c:v>0.60758740785913201</c:v>
                  </c:pt>
                  <c:pt idx="112">
                    <c:v>0.76463946371856673</c:v>
                  </c:pt>
                  <c:pt idx="113">
                    <c:v>0.8204919812385264</c:v>
                  </c:pt>
                  <c:pt idx="114">
                    <c:v>0.72805238615128876</c:v>
                  </c:pt>
                  <c:pt idx="115">
                    <c:v>0.62468172482158979</c:v>
                  </c:pt>
                  <c:pt idx="116">
                    <c:v>0.59457689533749269</c:v>
                  </c:pt>
                  <c:pt idx="117">
                    <c:v>0.6495214898383711</c:v>
                  </c:pt>
                  <c:pt idx="118">
                    <c:v>0.50571048796661011</c:v>
                  </c:pt>
                  <c:pt idx="119">
                    <c:v>0.36414311325922483</c:v>
                  </c:pt>
                  <c:pt idx="120">
                    <c:v>0.58412255616904774</c:v>
                  </c:pt>
                  <c:pt idx="121">
                    <c:v>0.64887220202461215</c:v>
                  </c:pt>
                  <c:pt idx="122">
                    <c:v>0.78359842229365695</c:v>
                  </c:pt>
                  <c:pt idx="123">
                    <c:v>0.97174941188565844</c:v>
                  </c:pt>
                  <c:pt idx="124">
                    <c:v>0.99467459814058601</c:v>
                  </c:pt>
                  <c:pt idx="125">
                    <c:v>1.2247830124647987</c:v>
                  </c:pt>
                  <c:pt idx="126">
                    <c:v>0.90819938565862368</c:v>
                  </c:pt>
                  <c:pt idx="127">
                    <c:v>0.94743439020173259</c:v>
                  </c:pt>
                  <c:pt idx="128">
                    <c:v>0.9817839245749661</c:v>
                  </c:pt>
                  <c:pt idx="129">
                    <c:v>0.69566708810146949</c:v>
                  </c:pt>
                  <c:pt idx="130">
                    <c:v>0.79781213536617923</c:v>
                  </c:pt>
                  <c:pt idx="131">
                    <c:v>0.63648703761765713</c:v>
                  </c:pt>
                  <c:pt idx="132">
                    <c:v>0.77804305924919082</c:v>
                  </c:pt>
                  <c:pt idx="133">
                    <c:v>0.78838983763637493</c:v>
                  </c:pt>
                  <c:pt idx="134">
                    <c:v>0.78258950894895341</c:v>
                  </c:pt>
                  <c:pt idx="135">
                    <c:v>0.87189882646712646</c:v>
                  </c:pt>
                  <c:pt idx="136">
                    <c:v>0.73950405108674144</c:v>
                  </c:pt>
                  <c:pt idx="137">
                    <c:v>0.69766632574683107</c:v>
                  </c:pt>
                  <c:pt idx="138">
                    <c:v>0.87179858122927534</c:v>
                  </c:pt>
                  <c:pt idx="139">
                    <c:v>0.90297775793799573</c:v>
                  </c:pt>
                  <c:pt idx="140">
                    <c:v>0.87873763848118269</c:v>
                  </c:pt>
                  <c:pt idx="141">
                    <c:v>0.74263797836359868</c:v>
                  </c:pt>
                  <c:pt idx="142">
                    <c:v>0.7099671626402555</c:v>
                  </c:pt>
                  <c:pt idx="143">
                    <c:v>0.59840255200015946</c:v>
                  </c:pt>
                  <c:pt idx="144">
                    <c:v>0.77591984290899862</c:v>
                  </c:pt>
                  <c:pt idx="145">
                    <c:v>0.97275979897159048</c:v>
                  </c:pt>
                  <c:pt idx="146">
                    <c:v>0.81377381690871142</c:v>
                  </c:pt>
                  <c:pt idx="147">
                    <c:v>0.76865065659381482</c:v>
                  </c:pt>
                  <c:pt idx="148">
                    <c:v>0.56677918364433577</c:v>
                  </c:pt>
                  <c:pt idx="149">
                    <c:v>0.78088173649048198</c:v>
                  </c:pt>
                  <c:pt idx="150">
                    <c:v>0.44923925881484889</c:v>
                  </c:pt>
                  <c:pt idx="151">
                    <c:v>0.42449034423526172</c:v>
                  </c:pt>
                  <c:pt idx="152">
                    <c:v>0.53105492650270003</c:v>
                  </c:pt>
                  <c:pt idx="153">
                    <c:v>0.51617509085262059</c:v>
                  </c:pt>
                  <c:pt idx="154">
                    <c:v>0.45421928316995835</c:v>
                  </c:pt>
                  <c:pt idx="155">
                    <c:v>0.51864419331979139</c:v>
                  </c:pt>
                  <c:pt idx="156">
                    <c:v>0.3239732201629329</c:v>
                  </c:pt>
                  <c:pt idx="157">
                    <c:v>0.45092936456040728</c:v>
                  </c:pt>
                  <c:pt idx="158">
                    <c:v>0.53992575054772762</c:v>
                  </c:pt>
                  <c:pt idx="159">
                    <c:v>0.34374102667175288</c:v>
                  </c:pt>
                  <c:pt idx="160">
                    <c:v>0.44163117954411135</c:v>
                  </c:pt>
                  <c:pt idx="161">
                    <c:v>0.57337201372729552</c:v>
                  </c:pt>
                  <c:pt idx="162">
                    <c:v>0.59233768970862843</c:v>
                  </c:pt>
                  <c:pt idx="163">
                    <c:v>0.60294766944882183</c:v>
                  </c:pt>
                  <c:pt idx="164">
                    <c:v>0.65734696364342438</c:v>
                  </c:pt>
                  <c:pt idx="165">
                    <c:v>0.65089399762942168</c:v>
                  </c:pt>
                  <c:pt idx="166">
                    <c:v>0.60821613778973949</c:v>
                  </c:pt>
                  <c:pt idx="167">
                    <c:v>0.58135528937823167</c:v>
                  </c:pt>
                  <c:pt idx="168">
                    <c:v>0.51738841171293248</c:v>
                  </c:pt>
                  <c:pt idx="169">
                    <c:v>0.74182746767373942</c:v>
                  </c:pt>
                  <c:pt idx="170">
                    <c:v>0.7695351690853276</c:v>
                  </c:pt>
                  <c:pt idx="171">
                    <c:v>0.41031029384714668</c:v>
                  </c:pt>
                  <c:pt idx="172">
                    <c:v>0.65005208552806848</c:v>
                  </c:pt>
                  <c:pt idx="173">
                    <c:v>0.78827257179550037</c:v>
                  </c:pt>
                  <c:pt idx="174">
                    <c:v>0.62783384563458178</c:v>
                  </c:pt>
                  <c:pt idx="175">
                    <c:v>0.53789504381510234</c:v>
                  </c:pt>
                  <c:pt idx="176">
                    <c:v>0.47502631422289715</c:v>
                  </c:pt>
                  <c:pt idx="177">
                    <c:v>0.53819216509899281</c:v>
                  </c:pt>
                  <c:pt idx="178">
                    <c:v>0.50172203265619064</c:v>
                  </c:pt>
                  <c:pt idx="179">
                    <c:v>0.41475751843475017</c:v>
                  </c:pt>
                  <c:pt idx="180">
                    <c:v>0.60386126795279782</c:v>
                  </c:pt>
                  <c:pt idx="181">
                    <c:v>0.68414297546631175</c:v>
                  </c:pt>
                  <c:pt idx="182">
                    <c:v>0.91734270024548303</c:v>
                  </c:pt>
                  <c:pt idx="183">
                    <c:v>0.88496419867025289</c:v>
                  </c:pt>
                  <c:pt idx="184">
                    <c:v>0.67779191454738086</c:v>
                  </c:pt>
                  <c:pt idx="185">
                    <c:v>0.60487601734845653</c:v>
                  </c:pt>
                  <c:pt idx="186">
                    <c:v>0.53906548554830491</c:v>
                  </c:pt>
                  <c:pt idx="187">
                    <c:v>0.72901408911459586</c:v>
                  </c:pt>
                  <c:pt idx="188">
                    <c:v>0.61225686357142739</c:v>
                  </c:pt>
                  <c:pt idx="189">
                    <c:v>0.6186875701036969</c:v>
                  </c:pt>
                  <c:pt idx="190">
                    <c:v>0.51074154554544426</c:v>
                  </c:pt>
                  <c:pt idx="191">
                    <c:v>0.50706153056211034</c:v>
                  </c:pt>
                  <c:pt idx="192">
                    <c:v>0.34840058946548486</c:v>
                  </c:pt>
                  <c:pt idx="193">
                    <c:v>0.53445324571633224</c:v>
                  </c:pt>
                  <c:pt idx="194">
                    <c:v>0.59024407093528364</c:v>
                  </c:pt>
                  <c:pt idx="195">
                    <c:v>0.69599918315844822</c:v>
                  </c:pt>
                  <c:pt idx="196">
                    <c:v>0.7288131718791101</c:v>
                  </c:pt>
                  <c:pt idx="197">
                    <c:v>0.68688978689046021</c:v>
                  </c:pt>
                  <c:pt idx="198">
                    <c:v>0.72429054766765266</c:v>
                  </c:pt>
                  <c:pt idx="199">
                    <c:v>0.79722588175005671</c:v>
                  </c:pt>
                  <c:pt idx="200">
                    <c:v>0.68509185122353244</c:v>
                  </c:pt>
                  <c:pt idx="201">
                    <c:v>0.78206660711207476</c:v>
                  </c:pt>
                  <c:pt idx="202">
                    <c:v>0.7958287053373182</c:v>
                  </c:pt>
                  <c:pt idx="203">
                    <c:v>0.8330464126741921</c:v>
                  </c:pt>
                  <c:pt idx="204">
                    <c:v>0.65417385485966084</c:v>
                  </c:pt>
                  <c:pt idx="205">
                    <c:v>0.46888688571120796</c:v>
                  </c:pt>
                  <c:pt idx="206">
                    <c:v>0.75100428560870103</c:v>
                  </c:pt>
                  <c:pt idx="207">
                    <c:v>0.5693508250244993</c:v>
                  </c:pt>
                  <c:pt idx="208">
                    <c:v>0.61942885467795905</c:v>
                  </c:pt>
                  <c:pt idx="209">
                    <c:v>0.55797152842056252</c:v>
                  </c:pt>
                  <c:pt idx="210">
                    <c:v>0.64219372205374881</c:v>
                  </c:pt>
                  <c:pt idx="211">
                    <c:v>0.76279086622946246</c:v>
                  </c:pt>
                  <c:pt idx="212">
                    <c:v>0.64495078257037897</c:v>
                  </c:pt>
                  <c:pt idx="213">
                    <c:v>0.59250310840359965</c:v>
                  </c:pt>
                  <c:pt idx="214">
                    <c:v>0.77406566764300355</c:v>
                  </c:pt>
                  <c:pt idx="215">
                    <c:v>0.7151560603440783</c:v>
                  </c:pt>
                  <c:pt idx="216">
                    <c:v>0.8341288770904931</c:v>
                  </c:pt>
                  <c:pt idx="217">
                    <c:v>0.82938520312121522</c:v>
                  </c:pt>
                  <c:pt idx="218">
                    <c:v>0.75470485064953075</c:v>
                  </c:pt>
                  <c:pt idx="219">
                    <c:v>0.80524264097836695</c:v>
                  </c:pt>
                  <c:pt idx="220">
                    <c:v>0.7664003392385953</c:v>
                  </c:pt>
                  <c:pt idx="221">
                    <c:v>0.86929607915964302</c:v>
                  </c:pt>
                  <c:pt idx="222">
                    <c:v>0.69524274996986901</c:v>
                  </c:pt>
                  <c:pt idx="223">
                    <c:v>0.53382612006832375</c:v>
                  </c:pt>
                  <c:pt idx="224">
                    <c:v>0.40163240011920975</c:v>
                  </c:pt>
                  <c:pt idx="225">
                    <c:v>0.62467066903959168</c:v>
                  </c:pt>
                  <c:pt idx="226">
                    <c:v>0.6430447901877806</c:v>
                  </c:pt>
                  <c:pt idx="227">
                    <c:v>0.617896303140962</c:v>
                  </c:pt>
                  <c:pt idx="228">
                    <c:v>0.57702160469366648</c:v>
                  </c:pt>
                  <c:pt idx="229">
                    <c:v>0.60951343178482398</c:v>
                  </c:pt>
                  <c:pt idx="230">
                    <c:v>0.53630513632779775</c:v>
                  </c:pt>
                  <c:pt idx="231">
                    <c:v>0.56924329530055873</c:v>
                  </c:pt>
                  <c:pt idx="232">
                    <c:v>0.40816274365240446</c:v>
                  </c:pt>
                  <c:pt idx="233">
                    <c:v>0.4621753245437209</c:v>
                  </c:pt>
                  <c:pt idx="234">
                    <c:v>0.59348759399548634</c:v>
                  </c:pt>
                  <c:pt idx="235">
                    <c:v>0.54609333936281501</c:v>
                  </c:pt>
                  <c:pt idx="236">
                    <c:v>0.43754576020067154</c:v>
                  </c:pt>
                  <c:pt idx="237">
                    <c:v>0.66554047778890579</c:v>
                  </c:pt>
                  <c:pt idx="238">
                    <c:v>0.70905954973595853</c:v>
                  </c:pt>
                  <c:pt idx="239">
                    <c:v>0.66466131892996605</c:v>
                  </c:pt>
                  <c:pt idx="240">
                    <c:v>0.73772458740884672</c:v>
                  </c:pt>
                  <c:pt idx="241">
                    <c:v>0.53681956684571264</c:v>
                  </c:pt>
                  <c:pt idx="242">
                    <c:v>0.65295629573751457</c:v>
                  </c:pt>
                  <c:pt idx="243">
                    <c:v>0.70608038412342067</c:v>
                  </c:pt>
                  <c:pt idx="244">
                    <c:v>0.86971648587733452</c:v>
                  </c:pt>
                  <c:pt idx="245">
                    <c:v>0.59558351508438878</c:v>
                  </c:pt>
                  <c:pt idx="246">
                    <c:v>0.59778420167355906</c:v>
                  </c:pt>
                  <c:pt idx="247">
                    <c:v>0.45462436644508836</c:v>
                  </c:pt>
                  <c:pt idx="248">
                    <c:v>0.61724236216639272</c:v>
                  </c:pt>
                  <c:pt idx="249">
                    <c:v>0.32736350711763412</c:v>
                  </c:pt>
                  <c:pt idx="250">
                    <c:v>0.63134576136516196</c:v>
                  </c:pt>
                  <c:pt idx="251">
                    <c:v>0.71178563398852357</c:v>
                  </c:pt>
                  <c:pt idx="252">
                    <c:v>0.6758731713974504</c:v>
                  </c:pt>
                  <c:pt idx="253">
                    <c:v>0.58551851952080902</c:v>
                  </c:pt>
                  <c:pt idx="254">
                    <c:v>0.51342830812597851</c:v>
                  </c:pt>
                  <c:pt idx="255">
                    <c:v>0.69136833390534536</c:v>
                  </c:pt>
                  <c:pt idx="256">
                    <c:v>0.88347324427668306</c:v>
                  </c:pt>
                  <c:pt idx="257">
                    <c:v>0.75215949128980675</c:v>
                  </c:pt>
                  <c:pt idx="258">
                    <c:v>0.57768705042600288</c:v>
                  </c:pt>
                  <c:pt idx="259">
                    <c:v>0.67745362122760877</c:v>
                  </c:pt>
                  <c:pt idx="260">
                    <c:v>0.68174567422787391</c:v>
                  </c:pt>
                  <c:pt idx="261">
                    <c:v>0.3609113255011705</c:v>
                  </c:pt>
                  <c:pt idx="262">
                    <c:v>0.4234402828668633</c:v>
                  </c:pt>
                  <c:pt idx="263">
                    <c:v>0.57077321761439148</c:v>
                  </c:pt>
                  <c:pt idx="264">
                    <c:v>0.63001098768603725</c:v>
                  </c:pt>
                  <c:pt idx="265">
                    <c:v>0.47896492072920305</c:v>
                  </c:pt>
                  <c:pt idx="266">
                    <c:v>0.73903248348729955</c:v>
                  </c:pt>
                  <c:pt idx="267">
                    <c:v>0.78825440165329508</c:v>
                  </c:pt>
                  <c:pt idx="268">
                    <c:v>0.47041306421926082</c:v>
                  </c:pt>
                  <c:pt idx="269">
                    <c:v>0.7122476351131557</c:v>
                  </c:pt>
                  <c:pt idx="270">
                    <c:v>0.76837370926920456</c:v>
                  </c:pt>
                  <c:pt idx="271">
                    <c:v>0.68770280511152493</c:v>
                  </c:pt>
                  <c:pt idx="272">
                    <c:v>0.71905103915549551</c:v>
                  </c:pt>
                  <c:pt idx="273">
                    <c:v>0.62243035258080481</c:v>
                  </c:pt>
                  <c:pt idx="274">
                    <c:v>0.76239725651302603</c:v>
                  </c:pt>
                  <c:pt idx="275">
                    <c:v>0.68532697478192661</c:v>
                  </c:pt>
                  <c:pt idx="276">
                    <c:v>0.50063104455544205</c:v>
                  </c:pt>
                  <c:pt idx="277">
                    <c:v>0.54271828369047759</c:v>
                  </c:pt>
                  <c:pt idx="278">
                    <c:v>0.71603222223189378</c:v>
                  </c:pt>
                  <c:pt idx="279">
                    <c:v>0.7635264915764326</c:v>
                  </c:pt>
                  <c:pt idx="280">
                    <c:v>0.82165027286201664</c:v>
                  </c:pt>
                  <c:pt idx="281">
                    <c:v>0.81748905780095282</c:v>
                  </c:pt>
                  <c:pt idx="282">
                    <c:v>0.74440919117864335</c:v>
                  </c:pt>
                  <c:pt idx="283">
                    <c:v>0.4934445952790108</c:v>
                  </c:pt>
                  <c:pt idx="284">
                    <c:v>0.38935551635053967</c:v>
                  </c:pt>
                  <c:pt idx="285">
                    <c:v>0.54704283436972612</c:v>
                  </c:pt>
                  <c:pt idx="286">
                    <c:v>0.49414466157776871</c:v>
                  </c:pt>
                  <c:pt idx="287">
                    <c:v>0.52403968824618641</c:v>
                  </c:pt>
                  <c:pt idx="288">
                    <c:v>0.61210076495279397</c:v>
                  </c:pt>
                  <c:pt idx="289">
                    <c:v>0.66154544420501393</c:v>
                  </c:pt>
                  <c:pt idx="290">
                    <c:v>0.39454361647766795</c:v>
                  </c:pt>
                  <c:pt idx="291">
                    <c:v>0.64809777704267812</c:v>
                  </c:pt>
                  <c:pt idx="292">
                    <c:v>0.69090938147024672</c:v>
                  </c:pt>
                  <c:pt idx="293">
                    <c:v>0.61032083480554689</c:v>
                  </c:pt>
                  <c:pt idx="294">
                    <c:v>0.5457910621807448</c:v>
                  </c:pt>
                  <c:pt idx="295">
                    <c:v>0.57557500569157327</c:v>
                  </c:pt>
                  <c:pt idx="296">
                    <c:v>0.44710741367157747</c:v>
                  </c:pt>
                  <c:pt idx="297">
                    <c:v>0.71014755828655096</c:v>
                  </c:pt>
                  <c:pt idx="298">
                    <c:v>0.76867027195147308</c:v>
                  </c:pt>
                  <c:pt idx="299">
                    <c:v>0.68419387943501486</c:v>
                  </c:pt>
                  <c:pt idx="300">
                    <c:v>0.74132568510411045</c:v>
                  </c:pt>
                  <c:pt idx="301">
                    <c:v>0.67669725324015761</c:v>
                  </c:pt>
                  <c:pt idx="302">
                    <c:v>0.71687196518531449</c:v>
                  </c:pt>
                  <c:pt idx="303">
                    <c:v>0.74180471689738392</c:v>
                  </c:pt>
                  <c:pt idx="304">
                    <c:v>0.66417553057684175</c:v>
                  </c:pt>
                  <c:pt idx="305">
                    <c:v>0.73061579530467613</c:v>
                  </c:pt>
                  <c:pt idx="306">
                    <c:v>0.73886295906544197</c:v>
                  </c:pt>
                  <c:pt idx="307">
                    <c:v>0.70957353551648439</c:v>
                  </c:pt>
                  <c:pt idx="308">
                    <c:v>0.7487892874981259</c:v>
                  </c:pt>
                  <c:pt idx="309">
                    <c:v>0.91299808530524196</c:v>
                  </c:pt>
                  <c:pt idx="310">
                    <c:v>0.94274024857029726</c:v>
                  </c:pt>
                  <c:pt idx="311">
                    <c:v>0.75792212334494002</c:v>
                  </c:pt>
                  <c:pt idx="312">
                    <c:v>0.95635466136975777</c:v>
                  </c:pt>
                  <c:pt idx="313">
                    <c:v>0.75520278420790121</c:v>
                  </c:pt>
                  <c:pt idx="314">
                    <c:v>0.66793352233542469</c:v>
                  </c:pt>
                  <c:pt idx="315">
                    <c:v>0.88482995309396539</c:v>
                  </c:pt>
                  <c:pt idx="316">
                    <c:v>0.91706977225848352</c:v>
                  </c:pt>
                  <c:pt idx="317">
                    <c:v>0.84709134051840995</c:v>
                  </c:pt>
                  <c:pt idx="318">
                    <c:v>0.76992615421205524</c:v>
                  </c:pt>
                  <c:pt idx="319">
                    <c:v>0.69794998325247215</c:v>
                  </c:pt>
                  <c:pt idx="320">
                    <c:v>0.6018954804573502</c:v>
                  </c:pt>
                  <c:pt idx="321">
                    <c:v>0.62032894880415823</c:v>
                  </c:pt>
                  <c:pt idx="322">
                    <c:v>0.70319626496288545</c:v>
                  </c:pt>
                  <c:pt idx="323">
                    <c:v>0.66306387808685296</c:v>
                  </c:pt>
                  <c:pt idx="324">
                    <c:v>0.6053143201194835</c:v>
                  </c:pt>
                  <c:pt idx="325">
                    <c:v>0.71517501420842045</c:v>
                  </c:pt>
                  <c:pt idx="326">
                    <c:v>0.85371566662117859</c:v>
                  </c:pt>
                  <c:pt idx="327">
                    <c:v>0.66317500056391365</c:v>
                  </c:pt>
                  <c:pt idx="328">
                    <c:v>0.74895674450579253</c:v>
                  </c:pt>
                  <c:pt idx="329">
                    <c:v>0.65448560761778007</c:v>
                  </c:pt>
                  <c:pt idx="330">
                    <c:v>0.63843906142183404</c:v>
                  </c:pt>
                  <c:pt idx="331">
                    <c:v>0.69168404916593873</c:v>
                  </c:pt>
                  <c:pt idx="332">
                    <c:v>0.8093455868753171</c:v>
                  </c:pt>
                  <c:pt idx="333">
                    <c:v>0.67370820569501444</c:v>
                  </c:pt>
                  <c:pt idx="334">
                    <c:v>0.52102822684210104</c:v>
                  </c:pt>
                  <c:pt idx="335">
                    <c:v>0.67007570785830939</c:v>
                  </c:pt>
                  <c:pt idx="336">
                    <c:v>0.62886187952241412</c:v>
                  </c:pt>
                  <c:pt idx="337">
                    <c:v>0.53152845428619144</c:v>
                  </c:pt>
                  <c:pt idx="338">
                    <c:v>0.51093420020316271</c:v>
                  </c:pt>
                  <c:pt idx="339">
                    <c:v>0.52257756272524258</c:v>
                  </c:pt>
                  <c:pt idx="340">
                    <c:v>0.4545530895919247</c:v>
                  </c:pt>
                  <c:pt idx="341">
                    <c:v>0.48700405165088034</c:v>
                  </c:pt>
                  <c:pt idx="342">
                    <c:v>0.57118265479253727</c:v>
                  </c:pt>
                  <c:pt idx="343">
                    <c:v>0.39710041645455324</c:v>
                  </c:pt>
                  <c:pt idx="344">
                    <c:v>0.66933779996789133</c:v>
                  </c:pt>
                  <c:pt idx="345">
                    <c:v>0.54104031567766842</c:v>
                  </c:pt>
                  <c:pt idx="346">
                    <c:v>0.50411531914739349</c:v>
                  </c:pt>
                  <c:pt idx="347">
                    <c:v>0.37977169142941825</c:v>
                  </c:pt>
                  <c:pt idx="348">
                    <c:v>0.41775430708425798</c:v>
                  </c:pt>
                  <c:pt idx="349">
                    <c:v>0.50000437820354682</c:v>
                  </c:pt>
                  <c:pt idx="350">
                    <c:v>0.55837369891542576</c:v>
                  </c:pt>
                  <c:pt idx="351">
                    <c:v>0.51876771909202757</c:v>
                  </c:pt>
                  <c:pt idx="352">
                    <c:v>0.55960205586331846</c:v>
                  </c:pt>
                  <c:pt idx="353">
                    <c:v>0.64760000233767823</c:v>
                  </c:pt>
                  <c:pt idx="354">
                    <c:v>0.71588372133693878</c:v>
                  </c:pt>
                  <c:pt idx="355">
                    <c:v>0.44940191744216423</c:v>
                  </c:pt>
                  <c:pt idx="356">
                    <c:v>0.57655548831729997</c:v>
                  </c:pt>
                  <c:pt idx="357">
                    <c:v>0.5475106880137669</c:v>
                  </c:pt>
                  <c:pt idx="358">
                    <c:v>0.57547833135592297</c:v>
                  </c:pt>
                  <c:pt idx="359">
                    <c:v>0.66180625328218468</c:v>
                  </c:pt>
                  <c:pt idx="360">
                    <c:v>0.76063829203035838</c:v>
                  </c:pt>
                  <c:pt idx="361">
                    <c:v>0.77874441530546323</c:v>
                  </c:pt>
                  <c:pt idx="362">
                    <c:v>0.5127846856782321</c:v>
                  </c:pt>
                  <c:pt idx="363">
                    <c:v>0.78682580621790466</c:v>
                  </c:pt>
                  <c:pt idx="364">
                    <c:v>0.9286585046616822</c:v>
                  </c:pt>
                  <c:pt idx="365">
                    <c:v>0.9756366416956973</c:v>
                  </c:pt>
                  <c:pt idx="366">
                    <c:v>0.77848364728668351</c:v>
                  </c:pt>
                  <c:pt idx="367">
                    <c:v>0.73491136237733934</c:v>
                  </c:pt>
                  <c:pt idx="368">
                    <c:v>0.54512683390485028</c:v>
                  </c:pt>
                  <c:pt idx="369">
                    <c:v>0.4809902004813551</c:v>
                  </c:pt>
                  <c:pt idx="370">
                    <c:v>0.46819287930181841</c:v>
                  </c:pt>
                  <c:pt idx="371">
                    <c:v>0.42697009588531248</c:v>
                  </c:pt>
                  <c:pt idx="372">
                    <c:v>0.80954695286999778</c:v>
                  </c:pt>
                  <c:pt idx="373">
                    <c:v>0.74655103065770234</c:v>
                  </c:pt>
                  <c:pt idx="374">
                    <c:v>0.6916451186659075</c:v>
                  </c:pt>
                  <c:pt idx="375">
                    <c:v>0.55534717608710893</c:v>
                  </c:pt>
                  <c:pt idx="376">
                    <c:v>0.63566547682578733</c:v>
                  </c:pt>
                  <c:pt idx="377">
                    <c:v>0.63285666379113215</c:v>
                  </c:pt>
                  <c:pt idx="378">
                    <c:v>0.50400463176053645</c:v>
                  </c:pt>
                  <c:pt idx="379">
                    <c:v>0.55743320214359982</c:v>
                  </c:pt>
                  <c:pt idx="380">
                    <c:v>0.50240902614861382</c:v>
                  </c:pt>
                  <c:pt idx="381">
                    <c:v>0.69470501619967728</c:v>
                  </c:pt>
                  <c:pt idx="382">
                    <c:v>0.82267169439695564</c:v>
                  </c:pt>
                  <c:pt idx="383">
                    <c:v>0.51176630851871463</c:v>
                  </c:pt>
                  <c:pt idx="384">
                    <c:v>0.40953252234585225</c:v>
                  </c:pt>
                  <c:pt idx="385">
                    <c:v>0.50788051984883276</c:v>
                  </c:pt>
                  <c:pt idx="386">
                    <c:v>0.57043250788101019</c:v>
                  </c:pt>
                  <c:pt idx="387">
                    <c:v>0.74352764507294244</c:v>
                  </c:pt>
                  <c:pt idx="388">
                    <c:v>0.54585922993579683</c:v>
                  </c:pt>
                  <c:pt idx="389">
                    <c:v>0.92876833949421445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10.737542536107629</c:v>
                </c:pt>
                <c:pt idx="1">
                  <c:v>10.616063026300649</c:v>
                </c:pt>
                <c:pt idx="2">
                  <c:v>10.10342465727215</c:v>
                </c:pt>
                <c:pt idx="3">
                  <c:v>10.275994372661613</c:v>
                </c:pt>
                <c:pt idx="4">
                  <c:v>9.9526866483013876</c:v>
                </c:pt>
                <c:pt idx="5">
                  <c:v>10.0688251584829</c:v>
                </c:pt>
                <c:pt idx="6">
                  <c:v>9.9219440438624389</c:v>
                </c:pt>
                <c:pt idx="7">
                  <c:v>10.433882553586601</c:v>
                </c:pt>
                <c:pt idx="8">
                  <c:v>10.29711155310182</c:v>
                </c:pt>
                <c:pt idx="9">
                  <c:v>9.851990217571835</c:v>
                </c:pt>
                <c:pt idx="10">
                  <c:v>10.468726292676177</c:v>
                </c:pt>
                <c:pt idx="11">
                  <c:v>10.45178451769419</c:v>
                </c:pt>
                <c:pt idx="12">
                  <c:v>10.910521193217928</c:v>
                </c:pt>
                <c:pt idx="13">
                  <c:v>10.349521943666806</c:v>
                </c:pt>
                <c:pt idx="14">
                  <c:v>10.370798146961894</c:v>
                </c:pt>
                <c:pt idx="15">
                  <c:v>3.8742547352818484</c:v>
                </c:pt>
                <c:pt idx="16">
                  <c:v>0.8099488822740748</c:v>
                </c:pt>
                <c:pt idx="17">
                  <c:v>0.72805127065402597</c:v>
                </c:pt>
                <c:pt idx="18">
                  <c:v>0.66328032470799081</c:v>
                </c:pt>
                <c:pt idx="19">
                  <c:v>0.73126674202766362</c:v>
                </c:pt>
                <c:pt idx="20">
                  <c:v>0.85051084146241962</c:v>
                </c:pt>
                <c:pt idx="21">
                  <c:v>1.1013215788781134</c:v>
                </c:pt>
                <c:pt idx="22">
                  <c:v>1.3266186400682529</c:v>
                </c:pt>
                <c:pt idx="23">
                  <c:v>1.7417520446037618</c:v>
                </c:pt>
                <c:pt idx="24">
                  <c:v>2.4881339118942787</c:v>
                </c:pt>
                <c:pt idx="25">
                  <c:v>3.0213190773872758</c:v>
                </c:pt>
                <c:pt idx="26">
                  <c:v>3.6144001449092462</c:v>
                </c:pt>
                <c:pt idx="27">
                  <c:v>4.2442333553862657</c:v>
                </c:pt>
                <c:pt idx="28">
                  <c:v>4.1236780765948478</c:v>
                </c:pt>
                <c:pt idx="29">
                  <c:v>4.7533058916079911</c:v>
                </c:pt>
                <c:pt idx="30">
                  <c:v>3.9621351738834369</c:v>
                </c:pt>
                <c:pt idx="31">
                  <c:v>3.4706414897979259</c:v>
                </c:pt>
                <c:pt idx="32">
                  <c:v>2.8537098341711813</c:v>
                </c:pt>
                <c:pt idx="33">
                  <c:v>2.1711451821324621</c:v>
                </c:pt>
                <c:pt idx="34">
                  <c:v>2.167612303508176</c:v>
                </c:pt>
                <c:pt idx="35">
                  <c:v>1.671229958074107</c:v>
                </c:pt>
                <c:pt idx="36">
                  <c:v>1.5879828689592006</c:v>
                </c:pt>
                <c:pt idx="37">
                  <c:v>1.6729384217075709</c:v>
                </c:pt>
                <c:pt idx="38">
                  <c:v>1.8882910724556474</c:v>
                </c:pt>
                <c:pt idx="39">
                  <c:v>2.2141465925854771</c:v>
                </c:pt>
                <c:pt idx="40">
                  <c:v>2.8214410662770955</c:v>
                </c:pt>
                <c:pt idx="41">
                  <c:v>3.1536279756045129</c:v>
                </c:pt>
                <c:pt idx="42">
                  <c:v>2.8585915594888105</c:v>
                </c:pt>
                <c:pt idx="43">
                  <c:v>2.8350878019257757</c:v>
                </c:pt>
                <c:pt idx="44">
                  <c:v>3.2536090508198932</c:v>
                </c:pt>
                <c:pt idx="45">
                  <c:v>3.5383176711317708</c:v>
                </c:pt>
                <c:pt idx="46">
                  <c:v>3.6558213226456999</c:v>
                </c:pt>
                <c:pt idx="47">
                  <c:v>4.2159673495610033</c:v>
                </c:pt>
                <c:pt idx="48">
                  <c:v>4.7993010418871016</c:v>
                </c:pt>
                <c:pt idx="49">
                  <c:v>4.6594404252318435</c:v>
                </c:pt>
                <c:pt idx="50">
                  <c:v>4.9490404171263824</c:v>
                </c:pt>
                <c:pt idx="51">
                  <c:v>4.3718441441893159</c:v>
                </c:pt>
                <c:pt idx="52">
                  <c:v>4.4567218104614925</c:v>
                </c:pt>
                <c:pt idx="53">
                  <c:v>5.3702983944439566</c:v>
                </c:pt>
                <c:pt idx="54">
                  <c:v>5.3590956926710742</c:v>
                </c:pt>
                <c:pt idx="55">
                  <c:v>5.24197520557074</c:v>
                </c:pt>
                <c:pt idx="56">
                  <c:v>5.7094141217495915</c:v>
                </c:pt>
                <c:pt idx="57">
                  <c:v>5.7785834491174501</c:v>
                </c:pt>
                <c:pt idx="58">
                  <c:v>5.5283638912121233</c:v>
                </c:pt>
                <c:pt idx="59">
                  <c:v>5.2797131150735304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0.90486291146397679</c:v>
                  </c:pt>
                  <c:pt idx="1">
                    <c:v>0.58891167042568815</c:v>
                  </c:pt>
                  <c:pt idx="2">
                    <c:v>0.77721059357094446</c:v>
                  </c:pt>
                  <c:pt idx="3">
                    <c:v>0.69719964900008791</c:v>
                  </c:pt>
                  <c:pt idx="4">
                    <c:v>0.92208087844355913</c:v>
                  </c:pt>
                  <c:pt idx="5">
                    <c:v>0.98459645817553232</c:v>
                  </c:pt>
                  <c:pt idx="6">
                    <c:v>0.76226219649959603</c:v>
                  </c:pt>
                  <c:pt idx="7">
                    <c:v>0.7813397092213803</c:v>
                  </c:pt>
                  <c:pt idx="8">
                    <c:v>0.76732231685251739</c:v>
                  </c:pt>
                  <c:pt idx="9">
                    <c:v>0.80890482628712235</c:v>
                  </c:pt>
                  <c:pt idx="10">
                    <c:v>0.67616028218427848</c:v>
                  </c:pt>
                  <c:pt idx="11">
                    <c:v>0.58526940664108984</c:v>
                  </c:pt>
                  <c:pt idx="12">
                    <c:v>0.74198807395546174</c:v>
                  </c:pt>
                  <c:pt idx="13">
                    <c:v>0.50866662615276381</c:v>
                  </c:pt>
                  <c:pt idx="14">
                    <c:v>0.58192322066250091</c:v>
                  </c:pt>
                  <c:pt idx="15">
                    <c:v>0.33537504649002381</c:v>
                  </c:pt>
                  <c:pt idx="16">
                    <c:v>0.54947067744352529</c:v>
                  </c:pt>
                  <c:pt idx="17">
                    <c:v>0.50411020913690585</c:v>
                  </c:pt>
                  <c:pt idx="18">
                    <c:v>0.60868443199884847</c:v>
                  </c:pt>
                  <c:pt idx="19">
                    <c:v>0.6650223728820811</c:v>
                  </c:pt>
                  <c:pt idx="20">
                    <c:v>0.67463179639074788</c:v>
                  </c:pt>
                  <c:pt idx="21">
                    <c:v>0.55202403547754519</c:v>
                  </c:pt>
                  <c:pt idx="22">
                    <c:v>0.56962735461760838</c:v>
                  </c:pt>
                  <c:pt idx="23">
                    <c:v>0.50508277150517422</c:v>
                  </c:pt>
                  <c:pt idx="24">
                    <c:v>0.52651558549769772</c:v>
                  </c:pt>
                  <c:pt idx="25">
                    <c:v>0.59681105608175478</c:v>
                  </c:pt>
                  <c:pt idx="26">
                    <c:v>0.4944138608162712</c:v>
                  </c:pt>
                  <c:pt idx="27">
                    <c:v>0.46949200262870494</c:v>
                  </c:pt>
                  <c:pt idx="28">
                    <c:v>0.43548703822725499</c:v>
                  </c:pt>
                  <c:pt idx="29">
                    <c:v>0.54106607443985832</c:v>
                  </c:pt>
                  <c:pt idx="30">
                    <c:v>0.44888213553196415</c:v>
                  </c:pt>
                  <c:pt idx="31">
                    <c:v>0.54326307943744645</c:v>
                  </c:pt>
                  <c:pt idx="32">
                    <c:v>0.3596856150588757</c:v>
                  </c:pt>
                  <c:pt idx="33">
                    <c:v>0.16236371009371497</c:v>
                  </c:pt>
                  <c:pt idx="34">
                    <c:v>0.16046016382037165</c:v>
                  </c:pt>
                  <c:pt idx="35">
                    <c:v>0.14569048742483823</c:v>
                  </c:pt>
                  <c:pt idx="36">
                    <c:v>0.15927552005440782</c:v>
                  </c:pt>
                  <c:pt idx="37">
                    <c:v>0.17166658119464748</c:v>
                  </c:pt>
                  <c:pt idx="38">
                    <c:v>0.15855007942185304</c:v>
                  </c:pt>
                  <c:pt idx="39">
                    <c:v>0.17895250452807929</c:v>
                  </c:pt>
                  <c:pt idx="40">
                    <c:v>0.16571232200338462</c:v>
                  </c:pt>
                  <c:pt idx="41">
                    <c:v>0.17657136927163902</c:v>
                  </c:pt>
                  <c:pt idx="42">
                    <c:v>0.1736436273164792</c:v>
                  </c:pt>
                  <c:pt idx="43">
                    <c:v>0.19581175673948545</c:v>
                  </c:pt>
                  <c:pt idx="44">
                    <c:v>0.15793761979197707</c:v>
                  </c:pt>
                  <c:pt idx="45">
                    <c:v>0.13750676608473333</c:v>
                  </c:pt>
                  <c:pt idx="46">
                    <c:v>0.13654749299164606</c:v>
                  </c:pt>
                  <c:pt idx="47">
                    <c:v>0.20146412345334941</c:v>
                  </c:pt>
                  <c:pt idx="48">
                    <c:v>0.27062719050272488</c:v>
                  </c:pt>
                  <c:pt idx="49">
                    <c:v>0.26286791160651829</c:v>
                  </c:pt>
                  <c:pt idx="50">
                    <c:v>0.30341068462984011</c:v>
                  </c:pt>
                  <c:pt idx="51">
                    <c:v>0.31938196519966716</c:v>
                  </c:pt>
                  <c:pt idx="52">
                    <c:v>0.27042303432115627</c:v>
                  </c:pt>
                  <c:pt idx="53">
                    <c:v>0.2381140549512851</c:v>
                  </c:pt>
                  <c:pt idx="54">
                    <c:v>0.1654458683125235</c:v>
                  </c:pt>
                  <c:pt idx="55">
                    <c:v>0.1667966574652259</c:v>
                  </c:pt>
                  <c:pt idx="56">
                    <c:v>0.18628446484275482</c:v>
                  </c:pt>
                  <c:pt idx="57">
                    <c:v>0.36780573003401257</c:v>
                  </c:pt>
                  <c:pt idx="58">
                    <c:v>0.36730540292272218</c:v>
                  </c:pt>
                  <c:pt idx="59">
                    <c:v>0.42061138785423507</c:v>
                  </c:pt>
                  <c:pt idx="60">
                    <c:v>0.41272845008644871</c:v>
                  </c:pt>
                  <c:pt idx="61">
                    <c:v>0.39244169389613259</c:v>
                  </c:pt>
                  <c:pt idx="62">
                    <c:v>0.62192371524615264</c:v>
                  </c:pt>
                  <c:pt idx="63">
                    <c:v>0.51746077105148713</c:v>
                  </c:pt>
                  <c:pt idx="64">
                    <c:v>0.4087883808675411</c:v>
                  </c:pt>
                  <c:pt idx="65">
                    <c:v>0.44795388438787648</c:v>
                  </c:pt>
                  <c:pt idx="66">
                    <c:v>0.43178274416875384</c:v>
                  </c:pt>
                  <c:pt idx="67">
                    <c:v>0.56420194403638002</c:v>
                  </c:pt>
                  <c:pt idx="68">
                    <c:v>0.45749681300356493</c:v>
                  </c:pt>
                  <c:pt idx="69">
                    <c:v>0.27874199887776541</c:v>
                  </c:pt>
                  <c:pt idx="70">
                    <c:v>0.44823873163709071</c:v>
                  </c:pt>
                  <c:pt idx="71">
                    <c:v>0.47024074945486932</c:v>
                  </c:pt>
                  <c:pt idx="72">
                    <c:v>0.52240526927150288</c:v>
                  </c:pt>
                  <c:pt idx="73">
                    <c:v>0.43503693880890393</c:v>
                  </c:pt>
                  <c:pt idx="74">
                    <c:v>0.50121084943879513</c:v>
                  </c:pt>
                  <c:pt idx="75">
                    <c:v>0.56984981260430889</c:v>
                  </c:pt>
                  <c:pt idx="76">
                    <c:v>0.53354578110199768</c:v>
                  </c:pt>
                  <c:pt idx="77">
                    <c:v>0.54783790214845207</c:v>
                  </c:pt>
                  <c:pt idx="78">
                    <c:v>0.40913977548428682</c:v>
                  </c:pt>
                  <c:pt idx="79">
                    <c:v>0.24583794791828667</c:v>
                  </c:pt>
                  <c:pt idx="80">
                    <c:v>0.36435965391749736</c:v>
                  </c:pt>
                  <c:pt idx="81">
                    <c:v>0.37800571328550181</c:v>
                  </c:pt>
                  <c:pt idx="82">
                    <c:v>0.47487706944374508</c:v>
                  </c:pt>
                  <c:pt idx="83">
                    <c:v>0.36885392941382195</c:v>
                  </c:pt>
                  <c:pt idx="84">
                    <c:v>0.41260193005572804</c:v>
                  </c:pt>
                  <c:pt idx="85">
                    <c:v>0.42865977952169187</c:v>
                  </c:pt>
                  <c:pt idx="86">
                    <c:v>0.46014093864997452</c:v>
                  </c:pt>
                  <c:pt idx="87">
                    <c:v>0.50656699355736989</c:v>
                  </c:pt>
                  <c:pt idx="88">
                    <c:v>0.61150895583127352</c:v>
                  </c:pt>
                  <c:pt idx="89">
                    <c:v>0.4148904951475641</c:v>
                  </c:pt>
                  <c:pt idx="90">
                    <c:v>0.53388129999104528</c:v>
                  </c:pt>
                  <c:pt idx="91">
                    <c:v>0.44558393024723858</c:v>
                  </c:pt>
                  <c:pt idx="92">
                    <c:v>0.3371758148963292</c:v>
                  </c:pt>
                  <c:pt idx="93">
                    <c:v>0.5674923622739747</c:v>
                  </c:pt>
                  <c:pt idx="94">
                    <c:v>0.45424827005989293</c:v>
                  </c:pt>
                  <c:pt idx="95">
                    <c:v>0.54184947335003164</c:v>
                  </c:pt>
                  <c:pt idx="96">
                    <c:v>0.44668694992610358</c:v>
                  </c:pt>
                  <c:pt idx="97">
                    <c:v>0.61261514788560478</c:v>
                  </c:pt>
                  <c:pt idx="98">
                    <c:v>0.44564555341426088</c:v>
                  </c:pt>
                  <c:pt idx="99">
                    <c:v>0.79000089861653155</c:v>
                  </c:pt>
                  <c:pt idx="100">
                    <c:v>0.83611917363467836</c:v>
                  </c:pt>
                  <c:pt idx="101">
                    <c:v>0.80899845990567765</c:v>
                  </c:pt>
                  <c:pt idx="102">
                    <c:v>0.91013182425717365</c:v>
                  </c:pt>
                  <c:pt idx="103">
                    <c:v>0.82279642489106553</c:v>
                  </c:pt>
                  <c:pt idx="104">
                    <c:v>0.53860579239377393</c:v>
                  </c:pt>
                  <c:pt idx="105">
                    <c:v>0.85999816961321751</c:v>
                  </c:pt>
                  <c:pt idx="106">
                    <c:v>0.82387855520637332</c:v>
                  </c:pt>
                  <c:pt idx="107">
                    <c:v>0.86202485122573647</c:v>
                  </c:pt>
                  <c:pt idx="108">
                    <c:v>0.76237948076577711</c:v>
                  </c:pt>
                  <c:pt idx="109">
                    <c:v>0.64982991501177412</c:v>
                  </c:pt>
                  <c:pt idx="110">
                    <c:v>0.50443951323544078</c:v>
                  </c:pt>
                  <c:pt idx="111">
                    <c:v>0.5424423346552314</c:v>
                  </c:pt>
                  <c:pt idx="112">
                    <c:v>0.73881011228922522</c:v>
                  </c:pt>
                  <c:pt idx="113">
                    <c:v>0.66716285446265911</c:v>
                  </c:pt>
                  <c:pt idx="114">
                    <c:v>0.4095277073235582</c:v>
                  </c:pt>
                  <c:pt idx="115">
                    <c:v>0.36893497289707855</c:v>
                  </c:pt>
                  <c:pt idx="116">
                    <c:v>0.41409922879551453</c:v>
                  </c:pt>
                  <c:pt idx="117">
                    <c:v>0.66076049865083641</c:v>
                  </c:pt>
                  <c:pt idx="118">
                    <c:v>0.46638864682686543</c:v>
                  </c:pt>
                  <c:pt idx="119">
                    <c:v>0.56854211518838882</c:v>
                  </c:pt>
                  <c:pt idx="120">
                    <c:v>0.74430643708014632</c:v>
                  </c:pt>
                  <c:pt idx="121">
                    <c:v>0.65822442912804813</c:v>
                  </c:pt>
                  <c:pt idx="122">
                    <c:v>0.61515123980555642</c:v>
                  </c:pt>
                  <c:pt idx="123">
                    <c:v>0.6022676052362973</c:v>
                  </c:pt>
                  <c:pt idx="124">
                    <c:v>0.75140006287151384</c:v>
                  </c:pt>
                  <c:pt idx="125">
                    <c:v>0.77818399818285799</c:v>
                  </c:pt>
                  <c:pt idx="126">
                    <c:v>0.58843684232926841</c:v>
                  </c:pt>
                  <c:pt idx="127">
                    <c:v>0.7367180946335965</c:v>
                  </c:pt>
                  <c:pt idx="128">
                    <c:v>0.44793574767403915</c:v>
                  </c:pt>
                  <c:pt idx="129">
                    <c:v>0.59044885060587371</c:v>
                  </c:pt>
                  <c:pt idx="130">
                    <c:v>0.55044175716492605</c:v>
                  </c:pt>
                  <c:pt idx="131">
                    <c:v>0.57446477283111519</c:v>
                  </c:pt>
                  <c:pt idx="132">
                    <c:v>0.538188613668247</c:v>
                  </c:pt>
                  <c:pt idx="133">
                    <c:v>0.70101626992661248</c:v>
                  </c:pt>
                  <c:pt idx="134">
                    <c:v>0.59070697281056705</c:v>
                  </c:pt>
                  <c:pt idx="135">
                    <c:v>0.59850075320221163</c:v>
                  </c:pt>
                  <c:pt idx="136">
                    <c:v>0.38143489487195947</c:v>
                  </c:pt>
                  <c:pt idx="137">
                    <c:v>0.72651727545652189</c:v>
                  </c:pt>
                  <c:pt idx="138">
                    <c:v>0.66903051409149217</c:v>
                  </c:pt>
                  <c:pt idx="139">
                    <c:v>0.61022627335995017</c:v>
                  </c:pt>
                  <c:pt idx="140">
                    <c:v>0.74156266855610975</c:v>
                  </c:pt>
                  <c:pt idx="141">
                    <c:v>0.58274255915168127</c:v>
                  </c:pt>
                  <c:pt idx="142">
                    <c:v>0.45537392127795157</c:v>
                  </c:pt>
                  <c:pt idx="143">
                    <c:v>0.41569807653584512</c:v>
                  </c:pt>
                  <c:pt idx="144">
                    <c:v>0.48643973207513536</c:v>
                  </c:pt>
                  <c:pt idx="145">
                    <c:v>0.58804803542665918</c:v>
                  </c:pt>
                  <c:pt idx="146">
                    <c:v>0.56845026882279159</c:v>
                  </c:pt>
                  <c:pt idx="147">
                    <c:v>0.54369245774136465</c:v>
                  </c:pt>
                  <c:pt idx="148">
                    <c:v>0.50079376811193566</c:v>
                  </c:pt>
                  <c:pt idx="149">
                    <c:v>0.57895315882827791</c:v>
                  </c:pt>
                  <c:pt idx="150">
                    <c:v>0.49557116364037718</c:v>
                  </c:pt>
                  <c:pt idx="151">
                    <c:v>0.61646694321067885</c:v>
                  </c:pt>
                  <c:pt idx="152">
                    <c:v>0.48023297124500547</c:v>
                  </c:pt>
                  <c:pt idx="153">
                    <c:v>0.41413679011739407</c:v>
                  </c:pt>
                  <c:pt idx="154">
                    <c:v>0.4465165791346789</c:v>
                  </c:pt>
                  <c:pt idx="155">
                    <c:v>0.43926553153535208</c:v>
                  </c:pt>
                  <c:pt idx="156">
                    <c:v>0.65742090365184214</c:v>
                  </c:pt>
                  <c:pt idx="157">
                    <c:v>0.67475416597666216</c:v>
                  </c:pt>
                  <c:pt idx="158">
                    <c:v>0.76473157754232535</c:v>
                  </c:pt>
                  <c:pt idx="159">
                    <c:v>0.54046036895686334</c:v>
                  </c:pt>
                  <c:pt idx="160">
                    <c:v>0.51763184687619379</c:v>
                  </c:pt>
                  <c:pt idx="161">
                    <c:v>0.76832976735880254</c:v>
                  </c:pt>
                  <c:pt idx="162">
                    <c:v>0.65176838323187158</c:v>
                  </c:pt>
                  <c:pt idx="163">
                    <c:v>0.784513452265994</c:v>
                  </c:pt>
                  <c:pt idx="164">
                    <c:v>0.74016393270167269</c:v>
                  </c:pt>
                  <c:pt idx="165">
                    <c:v>0.60256005457412076</c:v>
                  </c:pt>
                  <c:pt idx="166">
                    <c:v>0.63139647018642986</c:v>
                  </c:pt>
                  <c:pt idx="167">
                    <c:v>0.65393396725244723</c:v>
                  </c:pt>
                  <c:pt idx="168">
                    <c:v>0.66991146526229262</c:v>
                  </c:pt>
                  <c:pt idx="169">
                    <c:v>0.47931189652115369</c:v>
                  </c:pt>
                  <c:pt idx="170">
                    <c:v>0.84226447317106479</c:v>
                  </c:pt>
                  <c:pt idx="171">
                    <c:v>0.75276616975268262</c:v>
                  </c:pt>
                  <c:pt idx="172">
                    <c:v>0.91146213849943925</c:v>
                  </c:pt>
                  <c:pt idx="173">
                    <c:v>0.93805694124434635</c:v>
                  </c:pt>
                  <c:pt idx="174">
                    <c:v>0.71363707854693448</c:v>
                  </c:pt>
                  <c:pt idx="175">
                    <c:v>0.69829772179577243</c:v>
                  </c:pt>
                  <c:pt idx="176">
                    <c:v>0.6013299040121739</c:v>
                  </c:pt>
                  <c:pt idx="177">
                    <c:v>0.61587820761880274</c:v>
                  </c:pt>
                  <c:pt idx="178">
                    <c:v>0.74024447935269211</c:v>
                  </c:pt>
                  <c:pt idx="179">
                    <c:v>0.74459504359366302</c:v>
                  </c:pt>
                  <c:pt idx="180">
                    <c:v>0.74133614284126303</c:v>
                  </c:pt>
                  <c:pt idx="181">
                    <c:v>0.66059217633115275</c:v>
                  </c:pt>
                  <c:pt idx="182">
                    <c:v>0.84569280458681306</c:v>
                  </c:pt>
                  <c:pt idx="183">
                    <c:v>0.90292025597026881</c:v>
                  </c:pt>
                  <c:pt idx="184">
                    <c:v>0.63180818351893364</c:v>
                  </c:pt>
                  <c:pt idx="185">
                    <c:v>0.80172413308823809</c:v>
                  </c:pt>
                  <c:pt idx="186">
                    <c:v>0.94006409088665766</c:v>
                  </c:pt>
                  <c:pt idx="187">
                    <c:v>0.79868833857068744</c:v>
                  </c:pt>
                  <c:pt idx="188">
                    <c:v>0.77353249391875167</c:v>
                  </c:pt>
                  <c:pt idx="189">
                    <c:v>0.95269912929737166</c:v>
                  </c:pt>
                  <c:pt idx="190">
                    <c:v>0.7894856952525201</c:v>
                  </c:pt>
                  <c:pt idx="191">
                    <c:v>0.59844076445445993</c:v>
                  </c:pt>
                  <c:pt idx="192">
                    <c:v>0.46683589750599097</c:v>
                  </c:pt>
                  <c:pt idx="193">
                    <c:v>0.76778250737197618</c:v>
                  </c:pt>
                  <c:pt idx="194">
                    <c:v>0.73932123908635083</c:v>
                  </c:pt>
                  <c:pt idx="195">
                    <c:v>0.97948140456636168</c:v>
                  </c:pt>
                  <c:pt idx="196">
                    <c:v>0.77734545589853943</c:v>
                  </c:pt>
                  <c:pt idx="197">
                    <c:v>0.70524165712025788</c:v>
                  </c:pt>
                  <c:pt idx="198">
                    <c:v>0.84571135708574918</c:v>
                  </c:pt>
                  <c:pt idx="199">
                    <c:v>0.77418814179331097</c:v>
                  </c:pt>
                  <c:pt idx="200">
                    <c:v>0.98326903454366199</c:v>
                  </c:pt>
                  <c:pt idx="201">
                    <c:v>0.66485967160953774</c:v>
                  </c:pt>
                  <c:pt idx="202">
                    <c:v>0.56692714711216219</c:v>
                  </c:pt>
                  <c:pt idx="203">
                    <c:v>0.71860067550794327</c:v>
                  </c:pt>
                  <c:pt idx="204">
                    <c:v>1.0248029886421353</c:v>
                  </c:pt>
                  <c:pt idx="205">
                    <c:v>1.1443954177678093</c:v>
                  </c:pt>
                  <c:pt idx="206">
                    <c:v>0.91259824609134332</c:v>
                  </c:pt>
                  <c:pt idx="207">
                    <c:v>0.84486132429111027</c:v>
                  </c:pt>
                  <c:pt idx="208">
                    <c:v>0.85108135629437176</c:v>
                  </c:pt>
                  <c:pt idx="209">
                    <c:v>0.70333077125320909</c:v>
                  </c:pt>
                  <c:pt idx="210">
                    <c:v>0.80387254635233818</c:v>
                  </c:pt>
                  <c:pt idx="211">
                    <c:v>0.64725865769448365</c:v>
                  </c:pt>
                  <c:pt idx="212">
                    <c:v>0.62641172574513493</c:v>
                  </c:pt>
                  <c:pt idx="213">
                    <c:v>0.67813161176871128</c:v>
                  </c:pt>
                  <c:pt idx="214">
                    <c:v>0.64097188836641439</c:v>
                  </c:pt>
                  <c:pt idx="215">
                    <c:v>0.56046589855437234</c:v>
                  </c:pt>
                  <c:pt idx="216">
                    <c:v>0.75846957416150962</c:v>
                  </c:pt>
                  <c:pt idx="217">
                    <c:v>0.59261976484304102</c:v>
                  </c:pt>
                  <c:pt idx="218">
                    <c:v>0.81329875975907173</c:v>
                  </c:pt>
                  <c:pt idx="219">
                    <c:v>0.80330438591317199</c:v>
                  </c:pt>
                  <c:pt idx="220">
                    <c:v>0.94878712875890703</c:v>
                  </c:pt>
                  <c:pt idx="221">
                    <c:v>0.77005597740094711</c:v>
                  </c:pt>
                  <c:pt idx="222">
                    <c:v>0.5764049714496875</c:v>
                  </c:pt>
                  <c:pt idx="223">
                    <c:v>0.46272079354789775</c:v>
                  </c:pt>
                  <c:pt idx="224">
                    <c:v>0.50767282219575594</c:v>
                  </c:pt>
                  <c:pt idx="225">
                    <c:v>0.68423538788138616</c:v>
                  </c:pt>
                  <c:pt idx="226">
                    <c:v>0.49761325539013562</c:v>
                  </c:pt>
                  <c:pt idx="227">
                    <c:v>0.70510475510289639</c:v>
                  </c:pt>
                  <c:pt idx="228">
                    <c:v>0.59915010656673628</c:v>
                  </c:pt>
                  <c:pt idx="229">
                    <c:v>0.71316692155894179</c:v>
                  </c:pt>
                  <c:pt idx="230">
                    <c:v>0.59203260156835436</c:v>
                  </c:pt>
                  <c:pt idx="231">
                    <c:v>0.62406293734730278</c:v>
                  </c:pt>
                  <c:pt idx="232">
                    <c:v>0.51371881769118355</c:v>
                  </c:pt>
                  <c:pt idx="233">
                    <c:v>0.71179647280182012</c:v>
                  </c:pt>
                  <c:pt idx="234">
                    <c:v>0.57785535380016573</c:v>
                  </c:pt>
                  <c:pt idx="235">
                    <c:v>0.51049374919492163</c:v>
                  </c:pt>
                  <c:pt idx="236">
                    <c:v>0.45043508471480781</c:v>
                  </c:pt>
                  <c:pt idx="237">
                    <c:v>0.56042160178479428</c:v>
                  </c:pt>
                  <c:pt idx="238">
                    <c:v>0.48677092136555999</c:v>
                  </c:pt>
                  <c:pt idx="239">
                    <c:v>0.50875164795160166</c:v>
                  </c:pt>
                  <c:pt idx="240">
                    <c:v>0.5609086406703897</c:v>
                  </c:pt>
                  <c:pt idx="241">
                    <c:v>0.71516817256178344</c:v>
                  </c:pt>
                  <c:pt idx="242">
                    <c:v>0.7751973117301395</c:v>
                  </c:pt>
                  <c:pt idx="243">
                    <c:v>0.74190698660840615</c:v>
                  </c:pt>
                  <c:pt idx="244">
                    <c:v>0.67992020012159671</c:v>
                  </c:pt>
                  <c:pt idx="245">
                    <c:v>0.61987627147834323</c:v>
                  </c:pt>
                  <c:pt idx="246">
                    <c:v>0.6425884659594423</c:v>
                  </c:pt>
                  <c:pt idx="247">
                    <c:v>0.95243173799227299</c:v>
                  </c:pt>
                  <c:pt idx="248">
                    <c:v>0.97888010379168777</c:v>
                  </c:pt>
                  <c:pt idx="249">
                    <c:v>0.81899042114891629</c:v>
                  </c:pt>
                  <c:pt idx="250">
                    <c:v>0.60838637638220683</c:v>
                  </c:pt>
                  <c:pt idx="251">
                    <c:v>0.59506039567622582</c:v>
                  </c:pt>
                  <c:pt idx="252">
                    <c:v>0.75015411939303822</c:v>
                  </c:pt>
                  <c:pt idx="253">
                    <c:v>0.97751978739150214</c:v>
                  </c:pt>
                  <c:pt idx="254">
                    <c:v>0.61005221220936168</c:v>
                  </c:pt>
                  <c:pt idx="255">
                    <c:v>0.64424912313788696</c:v>
                  </c:pt>
                  <c:pt idx="256">
                    <c:v>0.89342136541008665</c:v>
                  </c:pt>
                  <c:pt idx="257">
                    <c:v>0.99903172780671112</c:v>
                  </c:pt>
                  <c:pt idx="258">
                    <c:v>0.96312609305564545</c:v>
                  </c:pt>
                  <c:pt idx="259">
                    <c:v>0.7311872267554318</c:v>
                  </c:pt>
                  <c:pt idx="260">
                    <c:v>0.76624322832332104</c:v>
                  </c:pt>
                  <c:pt idx="261">
                    <c:v>0.91115297042052523</c:v>
                  </c:pt>
                  <c:pt idx="262">
                    <c:v>0.9682130231406112</c:v>
                  </c:pt>
                  <c:pt idx="263">
                    <c:v>1.185272869223251</c:v>
                  </c:pt>
                  <c:pt idx="264">
                    <c:v>1.326334163888709</c:v>
                  </c:pt>
                  <c:pt idx="265">
                    <c:v>1.0677757075416636</c:v>
                  </c:pt>
                  <c:pt idx="266">
                    <c:v>0.9585009406877627</c:v>
                  </c:pt>
                  <c:pt idx="267">
                    <c:v>0.86228079751277753</c:v>
                  </c:pt>
                  <c:pt idx="268">
                    <c:v>0.70072257416932915</c:v>
                  </c:pt>
                  <c:pt idx="269">
                    <c:v>0.75825173198894469</c:v>
                  </c:pt>
                  <c:pt idx="270">
                    <c:v>0.69760515706808568</c:v>
                  </c:pt>
                  <c:pt idx="271">
                    <c:v>0.74222764851837619</c:v>
                  </c:pt>
                  <c:pt idx="272">
                    <c:v>0.85024547645119697</c:v>
                  </c:pt>
                  <c:pt idx="273">
                    <c:v>0.7865244972828821</c:v>
                  </c:pt>
                  <c:pt idx="274">
                    <c:v>0.89092687366603807</c:v>
                  </c:pt>
                  <c:pt idx="275">
                    <c:v>0.71949045772849218</c:v>
                  </c:pt>
                  <c:pt idx="276">
                    <c:v>0.58483245875369338</c:v>
                  </c:pt>
                  <c:pt idx="277">
                    <c:v>0.77830266085188982</c:v>
                  </c:pt>
                  <c:pt idx="278">
                    <c:v>0.83489061451596824</c:v>
                  </c:pt>
                  <c:pt idx="279">
                    <c:v>0.8734450073922736</c:v>
                  </c:pt>
                  <c:pt idx="280">
                    <c:v>0.74077399158670032</c:v>
                  </c:pt>
                  <c:pt idx="281">
                    <c:v>0.54903169335734847</c:v>
                  </c:pt>
                  <c:pt idx="282">
                    <c:v>0.57881498246558749</c:v>
                  </c:pt>
                  <c:pt idx="283">
                    <c:v>0.7080971327179455</c:v>
                  </c:pt>
                  <c:pt idx="284">
                    <c:v>0.77263830734042294</c:v>
                  </c:pt>
                  <c:pt idx="285">
                    <c:v>0.83968940987487473</c:v>
                  </c:pt>
                  <c:pt idx="286">
                    <c:v>0.87252256032446285</c:v>
                  </c:pt>
                  <c:pt idx="287">
                    <c:v>0.74867292816967335</c:v>
                  </c:pt>
                  <c:pt idx="288">
                    <c:v>0.73630856928963195</c:v>
                  </c:pt>
                  <c:pt idx="289">
                    <c:v>0.95390693343633182</c:v>
                  </c:pt>
                  <c:pt idx="290">
                    <c:v>0.77893288415227868</c:v>
                  </c:pt>
                  <c:pt idx="291">
                    <c:v>0.80299523415346963</c:v>
                  </c:pt>
                  <c:pt idx="292">
                    <c:v>0.8177275511974138</c:v>
                  </c:pt>
                  <c:pt idx="293">
                    <c:v>0.49598949677815485</c:v>
                  </c:pt>
                  <c:pt idx="294">
                    <c:v>0.62478166107019284</c:v>
                  </c:pt>
                  <c:pt idx="295">
                    <c:v>0.67802272210657066</c:v>
                  </c:pt>
                  <c:pt idx="296">
                    <c:v>0.68850551553869754</c:v>
                  </c:pt>
                  <c:pt idx="297">
                    <c:v>0.80921166467310346</c:v>
                  </c:pt>
                  <c:pt idx="298">
                    <c:v>0.80421077813731279</c:v>
                  </c:pt>
                  <c:pt idx="299">
                    <c:v>0.70651020470096615</c:v>
                  </c:pt>
                  <c:pt idx="300">
                    <c:v>0.47766369852534951</c:v>
                  </c:pt>
                  <c:pt idx="301">
                    <c:v>0.64674068447321342</c:v>
                  </c:pt>
                  <c:pt idx="302">
                    <c:v>0.80756543667169911</c:v>
                  </c:pt>
                  <c:pt idx="303">
                    <c:v>0.62298690385143529</c:v>
                  </c:pt>
                  <c:pt idx="304">
                    <c:v>0.75800697843709453</c:v>
                  </c:pt>
                  <c:pt idx="305">
                    <c:v>0.76836769748942002</c:v>
                  </c:pt>
                  <c:pt idx="306">
                    <c:v>0.77216825736482197</c:v>
                  </c:pt>
                  <c:pt idx="307">
                    <c:v>0.72850752159532994</c:v>
                  </c:pt>
                  <c:pt idx="308">
                    <c:v>0.43343319922222706</c:v>
                  </c:pt>
                  <c:pt idx="309">
                    <c:v>0.43087269904921849</c:v>
                  </c:pt>
                  <c:pt idx="310">
                    <c:v>0.78693596347229522</c:v>
                  </c:pt>
                  <c:pt idx="311">
                    <c:v>0.75800033110051468</c:v>
                  </c:pt>
                  <c:pt idx="312">
                    <c:v>0.74439187505645721</c:v>
                  </c:pt>
                  <c:pt idx="313">
                    <c:v>0.64962433058796154</c:v>
                  </c:pt>
                  <c:pt idx="314">
                    <c:v>0.87398894229450874</c:v>
                  </c:pt>
                  <c:pt idx="315">
                    <c:v>1.0623595088619551</c:v>
                  </c:pt>
                  <c:pt idx="316">
                    <c:v>0.93182200596231701</c:v>
                  </c:pt>
                  <c:pt idx="317">
                    <c:v>0.78919677171193814</c:v>
                  </c:pt>
                  <c:pt idx="318">
                    <c:v>0.96834971762081012</c:v>
                  </c:pt>
                  <c:pt idx="319">
                    <c:v>0.82419920384760403</c:v>
                  </c:pt>
                  <c:pt idx="320">
                    <c:v>0.94431391976048751</c:v>
                  </c:pt>
                  <c:pt idx="321">
                    <c:v>0.82642957246894289</c:v>
                  </c:pt>
                  <c:pt idx="322">
                    <c:v>0.61855160835190803</c:v>
                  </c:pt>
                  <c:pt idx="323">
                    <c:v>0.7074287634325267</c:v>
                  </c:pt>
                  <c:pt idx="324">
                    <c:v>0.8408033359095145</c:v>
                  </c:pt>
                  <c:pt idx="325">
                    <c:v>0.83328765777659775</c:v>
                  </c:pt>
                  <c:pt idx="326">
                    <c:v>0.46687310434697832</c:v>
                  </c:pt>
                  <c:pt idx="327">
                    <c:v>0.65511011748157821</c:v>
                  </c:pt>
                  <c:pt idx="328">
                    <c:v>0.6711166389020754</c:v>
                  </c:pt>
                  <c:pt idx="329">
                    <c:v>0.7599842763964294</c:v>
                  </c:pt>
                  <c:pt idx="330">
                    <c:v>0.77842437643512175</c:v>
                  </c:pt>
                  <c:pt idx="331">
                    <c:v>0.77320976368606154</c:v>
                  </c:pt>
                  <c:pt idx="332">
                    <c:v>0.77589534819497141</c:v>
                  </c:pt>
                  <c:pt idx="333">
                    <c:v>0.70845853032719774</c:v>
                  </c:pt>
                  <c:pt idx="334">
                    <c:v>0.73261566282863033</c:v>
                  </c:pt>
                  <c:pt idx="335">
                    <c:v>0.54408746683738929</c:v>
                  </c:pt>
                  <c:pt idx="336">
                    <c:v>0.6906925789511803</c:v>
                  </c:pt>
                  <c:pt idx="337">
                    <c:v>0.6305408211751875</c:v>
                  </c:pt>
                  <c:pt idx="338">
                    <c:v>0.76715335623239678</c:v>
                  </c:pt>
                  <c:pt idx="339">
                    <c:v>0.84242886468712264</c:v>
                  </c:pt>
                  <c:pt idx="340">
                    <c:v>0.63886467129640534</c:v>
                  </c:pt>
                  <c:pt idx="341">
                    <c:v>0.87940907508953103</c:v>
                  </c:pt>
                  <c:pt idx="342">
                    <c:v>0.76964578129102068</c:v>
                  </c:pt>
                  <c:pt idx="343">
                    <c:v>0.62853264305742862</c:v>
                  </c:pt>
                  <c:pt idx="344">
                    <c:v>0.63270190865724751</c:v>
                  </c:pt>
                  <c:pt idx="345">
                    <c:v>0.703703527351078</c:v>
                  </c:pt>
                  <c:pt idx="346">
                    <c:v>0.59688542259563049</c:v>
                  </c:pt>
                  <c:pt idx="347">
                    <c:v>0.49216461262682504</c:v>
                  </c:pt>
                  <c:pt idx="348">
                    <c:v>0.75675268733586809</c:v>
                  </c:pt>
                  <c:pt idx="349">
                    <c:v>0.7140333881962152</c:v>
                  </c:pt>
                  <c:pt idx="350">
                    <c:v>0.7979178075843445</c:v>
                  </c:pt>
                  <c:pt idx="351">
                    <c:v>0.73040987236557753</c:v>
                  </c:pt>
                  <c:pt idx="352">
                    <c:v>0.83831144477590214</c:v>
                  </c:pt>
                  <c:pt idx="353">
                    <c:v>0.77744116981427891</c:v>
                  </c:pt>
                  <c:pt idx="354">
                    <c:v>0.75811928725980982</c:v>
                  </c:pt>
                  <c:pt idx="355">
                    <c:v>0.76689324570106465</c:v>
                  </c:pt>
                  <c:pt idx="356">
                    <c:v>0.90391653369508917</c:v>
                  </c:pt>
                  <c:pt idx="357">
                    <c:v>0.83492303097058385</c:v>
                  </c:pt>
                  <c:pt idx="358">
                    <c:v>0.78555851734834248</c:v>
                  </c:pt>
                  <c:pt idx="359">
                    <c:v>0.84645767375866632</c:v>
                  </c:pt>
                  <c:pt idx="360">
                    <c:v>0.68957884475305342</c:v>
                  </c:pt>
                  <c:pt idx="361">
                    <c:v>0.63739370371239834</c:v>
                  </c:pt>
                  <c:pt idx="362">
                    <c:v>0.69755059761302152</c:v>
                  </c:pt>
                  <c:pt idx="363">
                    <c:v>0.6744449599301392</c:v>
                  </c:pt>
                  <c:pt idx="364">
                    <c:v>0.50640334995133296</c:v>
                  </c:pt>
                  <c:pt idx="365">
                    <c:v>0.62334513878079445</c:v>
                  </c:pt>
                  <c:pt idx="366">
                    <c:v>0.53349904741520371</c:v>
                  </c:pt>
                  <c:pt idx="367">
                    <c:v>0.64172203194305233</c:v>
                  </c:pt>
                  <c:pt idx="368">
                    <c:v>0.67852592170621107</c:v>
                  </c:pt>
                  <c:pt idx="369">
                    <c:v>0.88203421150698691</c:v>
                  </c:pt>
                  <c:pt idx="370">
                    <c:v>0.72038276306905402</c:v>
                  </c:pt>
                  <c:pt idx="371">
                    <c:v>0.60970742449869308</c:v>
                  </c:pt>
                  <c:pt idx="372">
                    <c:v>0.78137628910414181</c:v>
                  </c:pt>
                  <c:pt idx="373">
                    <c:v>0.80002258639654922</c:v>
                  </c:pt>
                  <c:pt idx="374">
                    <c:v>0.79794434082895871</c:v>
                  </c:pt>
                  <c:pt idx="375">
                    <c:v>0.79583684681580458</c:v>
                  </c:pt>
                  <c:pt idx="376">
                    <c:v>0.65706858164985193</c:v>
                  </c:pt>
                  <c:pt idx="377">
                    <c:v>0.47132033513523375</c:v>
                  </c:pt>
                  <c:pt idx="378">
                    <c:v>0.77468021411570243</c:v>
                  </c:pt>
                  <c:pt idx="379">
                    <c:v>0.70599486102529962</c:v>
                  </c:pt>
                  <c:pt idx="380">
                    <c:v>0.70077226106838131</c:v>
                  </c:pt>
                  <c:pt idx="381">
                    <c:v>0.78318066987466328</c:v>
                  </c:pt>
                  <c:pt idx="382">
                    <c:v>0.60012607073843405</c:v>
                  </c:pt>
                  <c:pt idx="383">
                    <c:v>0.57416637576862717</c:v>
                  </c:pt>
                  <c:pt idx="384">
                    <c:v>0.66581365912296531</c:v>
                  </c:pt>
                  <c:pt idx="385">
                    <c:v>0.61304606082637059</c:v>
                  </c:pt>
                  <c:pt idx="386">
                    <c:v>0.67521336165564072</c:v>
                  </c:pt>
                  <c:pt idx="387">
                    <c:v>0.78701934344660085</c:v>
                  </c:pt>
                  <c:pt idx="388">
                    <c:v>0.54218896933731331</c:v>
                  </c:pt>
                  <c:pt idx="389">
                    <c:v>0.79381736015179249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0.90486291146397679</c:v>
                  </c:pt>
                  <c:pt idx="1">
                    <c:v>0.58891167042568815</c:v>
                  </c:pt>
                  <c:pt idx="2">
                    <c:v>0.77721059357094446</c:v>
                  </c:pt>
                  <c:pt idx="3">
                    <c:v>0.69719964900008791</c:v>
                  </c:pt>
                  <c:pt idx="4">
                    <c:v>0.92208087844355913</c:v>
                  </c:pt>
                  <c:pt idx="5">
                    <c:v>0.98459645817553232</c:v>
                  </c:pt>
                  <c:pt idx="6">
                    <c:v>0.76226219649959603</c:v>
                  </c:pt>
                  <c:pt idx="7">
                    <c:v>0.7813397092213803</c:v>
                  </c:pt>
                  <c:pt idx="8">
                    <c:v>0.76732231685251739</c:v>
                  </c:pt>
                  <c:pt idx="9">
                    <c:v>0.80890482628712235</c:v>
                  </c:pt>
                  <c:pt idx="10">
                    <c:v>0.67616028218427848</c:v>
                  </c:pt>
                  <c:pt idx="11">
                    <c:v>0.58526940664108984</c:v>
                  </c:pt>
                  <c:pt idx="12">
                    <c:v>0.74198807395546174</c:v>
                  </c:pt>
                  <c:pt idx="13">
                    <c:v>0.50866662615276381</c:v>
                  </c:pt>
                  <c:pt idx="14">
                    <c:v>0.58192322066250091</c:v>
                  </c:pt>
                  <c:pt idx="15">
                    <c:v>0.33537504649002381</c:v>
                  </c:pt>
                  <c:pt idx="16">
                    <c:v>0.54947067744352529</c:v>
                  </c:pt>
                  <c:pt idx="17">
                    <c:v>0.50411020913690585</c:v>
                  </c:pt>
                  <c:pt idx="18">
                    <c:v>0.60868443199884847</c:v>
                  </c:pt>
                  <c:pt idx="19">
                    <c:v>0.6650223728820811</c:v>
                  </c:pt>
                  <c:pt idx="20">
                    <c:v>0.67463179639074788</c:v>
                  </c:pt>
                  <c:pt idx="21">
                    <c:v>0.55202403547754519</c:v>
                  </c:pt>
                  <c:pt idx="22">
                    <c:v>0.56962735461760838</c:v>
                  </c:pt>
                  <c:pt idx="23">
                    <c:v>0.50508277150517422</c:v>
                  </c:pt>
                  <c:pt idx="24">
                    <c:v>0.52651558549769772</c:v>
                  </c:pt>
                  <c:pt idx="25">
                    <c:v>0.59681105608175478</c:v>
                  </c:pt>
                  <c:pt idx="26">
                    <c:v>0.4944138608162712</c:v>
                  </c:pt>
                  <c:pt idx="27">
                    <c:v>0.46949200262870494</c:v>
                  </c:pt>
                  <c:pt idx="28">
                    <c:v>0.43548703822725499</c:v>
                  </c:pt>
                  <c:pt idx="29">
                    <c:v>0.54106607443985832</c:v>
                  </c:pt>
                  <c:pt idx="30">
                    <c:v>0.44888213553196415</c:v>
                  </c:pt>
                  <c:pt idx="31">
                    <c:v>0.54326307943744645</c:v>
                  </c:pt>
                  <c:pt idx="32">
                    <c:v>0.3596856150588757</c:v>
                  </c:pt>
                  <c:pt idx="33">
                    <c:v>0.16236371009371497</c:v>
                  </c:pt>
                  <c:pt idx="34">
                    <c:v>0.16046016382037165</c:v>
                  </c:pt>
                  <c:pt idx="35">
                    <c:v>0.14569048742483823</c:v>
                  </c:pt>
                  <c:pt idx="36">
                    <c:v>0.15927552005440782</c:v>
                  </c:pt>
                  <c:pt idx="37">
                    <c:v>0.17166658119464748</c:v>
                  </c:pt>
                  <c:pt idx="38">
                    <c:v>0.15855007942185304</c:v>
                  </c:pt>
                  <c:pt idx="39">
                    <c:v>0.17895250452807929</c:v>
                  </c:pt>
                  <c:pt idx="40">
                    <c:v>0.16571232200338462</c:v>
                  </c:pt>
                  <c:pt idx="41">
                    <c:v>0.17657136927163902</c:v>
                  </c:pt>
                  <c:pt idx="42">
                    <c:v>0.1736436273164792</c:v>
                  </c:pt>
                  <c:pt idx="43">
                    <c:v>0.19581175673948545</c:v>
                  </c:pt>
                  <c:pt idx="44">
                    <c:v>0.15793761979197707</c:v>
                  </c:pt>
                  <c:pt idx="45">
                    <c:v>0.13750676608473333</c:v>
                  </c:pt>
                  <c:pt idx="46">
                    <c:v>0.13654749299164606</c:v>
                  </c:pt>
                  <c:pt idx="47">
                    <c:v>0.20146412345334941</c:v>
                  </c:pt>
                  <c:pt idx="48">
                    <c:v>0.27062719050272488</c:v>
                  </c:pt>
                  <c:pt idx="49">
                    <c:v>0.26286791160651829</c:v>
                  </c:pt>
                  <c:pt idx="50">
                    <c:v>0.30341068462984011</c:v>
                  </c:pt>
                  <c:pt idx="51">
                    <c:v>0.31938196519966716</c:v>
                  </c:pt>
                  <c:pt idx="52">
                    <c:v>0.27042303432115627</c:v>
                  </c:pt>
                  <c:pt idx="53">
                    <c:v>0.2381140549512851</c:v>
                  </c:pt>
                  <c:pt idx="54">
                    <c:v>0.1654458683125235</c:v>
                  </c:pt>
                  <c:pt idx="55">
                    <c:v>0.1667966574652259</c:v>
                  </c:pt>
                  <c:pt idx="56">
                    <c:v>0.18628446484275482</c:v>
                  </c:pt>
                  <c:pt idx="57">
                    <c:v>0.36780573003401257</c:v>
                  </c:pt>
                  <c:pt idx="58">
                    <c:v>0.36730540292272218</c:v>
                  </c:pt>
                  <c:pt idx="59">
                    <c:v>0.42061138785423507</c:v>
                  </c:pt>
                  <c:pt idx="60">
                    <c:v>0.41272845008644871</c:v>
                  </c:pt>
                  <c:pt idx="61">
                    <c:v>0.39244169389613259</c:v>
                  </c:pt>
                  <c:pt idx="62">
                    <c:v>0.62192371524615264</c:v>
                  </c:pt>
                  <c:pt idx="63">
                    <c:v>0.51746077105148713</c:v>
                  </c:pt>
                  <c:pt idx="64">
                    <c:v>0.4087883808675411</c:v>
                  </c:pt>
                  <c:pt idx="65">
                    <c:v>0.44795388438787648</c:v>
                  </c:pt>
                  <c:pt idx="66">
                    <c:v>0.43178274416875384</c:v>
                  </c:pt>
                  <c:pt idx="67">
                    <c:v>0.56420194403638002</c:v>
                  </c:pt>
                  <c:pt idx="68">
                    <c:v>0.45749681300356493</c:v>
                  </c:pt>
                  <c:pt idx="69">
                    <c:v>0.27874199887776541</c:v>
                  </c:pt>
                  <c:pt idx="70">
                    <c:v>0.44823873163709071</c:v>
                  </c:pt>
                  <c:pt idx="71">
                    <c:v>0.47024074945486932</c:v>
                  </c:pt>
                  <c:pt idx="72">
                    <c:v>0.52240526927150288</c:v>
                  </c:pt>
                  <c:pt idx="73">
                    <c:v>0.43503693880890393</c:v>
                  </c:pt>
                  <c:pt idx="74">
                    <c:v>0.50121084943879513</c:v>
                  </c:pt>
                  <c:pt idx="75">
                    <c:v>0.56984981260430889</c:v>
                  </c:pt>
                  <c:pt idx="76">
                    <c:v>0.53354578110199768</c:v>
                  </c:pt>
                  <c:pt idx="77">
                    <c:v>0.54783790214845207</c:v>
                  </c:pt>
                  <c:pt idx="78">
                    <c:v>0.40913977548428682</c:v>
                  </c:pt>
                  <c:pt idx="79">
                    <c:v>0.24583794791828667</c:v>
                  </c:pt>
                  <c:pt idx="80">
                    <c:v>0.36435965391749736</c:v>
                  </c:pt>
                  <c:pt idx="81">
                    <c:v>0.37800571328550181</c:v>
                  </c:pt>
                  <c:pt idx="82">
                    <c:v>0.47487706944374508</c:v>
                  </c:pt>
                  <c:pt idx="83">
                    <c:v>0.36885392941382195</c:v>
                  </c:pt>
                  <c:pt idx="84">
                    <c:v>0.41260193005572804</c:v>
                  </c:pt>
                  <c:pt idx="85">
                    <c:v>0.42865977952169187</c:v>
                  </c:pt>
                  <c:pt idx="86">
                    <c:v>0.46014093864997452</c:v>
                  </c:pt>
                  <c:pt idx="87">
                    <c:v>0.50656699355736989</c:v>
                  </c:pt>
                  <c:pt idx="88">
                    <c:v>0.61150895583127352</c:v>
                  </c:pt>
                  <c:pt idx="89">
                    <c:v>0.4148904951475641</c:v>
                  </c:pt>
                  <c:pt idx="90">
                    <c:v>0.53388129999104528</c:v>
                  </c:pt>
                  <c:pt idx="91">
                    <c:v>0.44558393024723858</c:v>
                  </c:pt>
                  <c:pt idx="92">
                    <c:v>0.3371758148963292</c:v>
                  </c:pt>
                  <c:pt idx="93">
                    <c:v>0.5674923622739747</c:v>
                  </c:pt>
                  <c:pt idx="94">
                    <c:v>0.45424827005989293</c:v>
                  </c:pt>
                  <c:pt idx="95">
                    <c:v>0.54184947335003164</c:v>
                  </c:pt>
                  <c:pt idx="96">
                    <c:v>0.44668694992610358</c:v>
                  </c:pt>
                  <c:pt idx="97">
                    <c:v>0.61261514788560478</c:v>
                  </c:pt>
                  <c:pt idx="98">
                    <c:v>0.44564555341426088</c:v>
                  </c:pt>
                  <c:pt idx="99">
                    <c:v>0.79000089861653155</c:v>
                  </c:pt>
                  <c:pt idx="100">
                    <c:v>0.83611917363467836</c:v>
                  </c:pt>
                  <c:pt idx="101">
                    <c:v>0.80899845990567765</c:v>
                  </c:pt>
                  <c:pt idx="102">
                    <c:v>0.91013182425717365</c:v>
                  </c:pt>
                  <c:pt idx="103">
                    <c:v>0.82279642489106553</c:v>
                  </c:pt>
                  <c:pt idx="104">
                    <c:v>0.53860579239377393</c:v>
                  </c:pt>
                  <c:pt idx="105">
                    <c:v>0.85999816961321751</c:v>
                  </c:pt>
                  <c:pt idx="106">
                    <c:v>0.82387855520637332</c:v>
                  </c:pt>
                  <c:pt idx="107">
                    <c:v>0.86202485122573647</c:v>
                  </c:pt>
                  <c:pt idx="108">
                    <c:v>0.76237948076577711</c:v>
                  </c:pt>
                  <c:pt idx="109">
                    <c:v>0.64982991501177412</c:v>
                  </c:pt>
                  <c:pt idx="110">
                    <c:v>0.50443951323544078</c:v>
                  </c:pt>
                  <c:pt idx="111">
                    <c:v>0.5424423346552314</c:v>
                  </c:pt>
                  <c:pt idx="112">
                    <c:v>0.73881011228922522</c:v>
                  </c:pt>
                  <c:pt idx="113">
                    <c:v>0.66716285446265911</c:v>
                  </c:pt>
                  <c:pt idx="114">
                    <c:v>0.4095277073235582</c:v>
                  </c:pt>
                  <c:pt idx="115">
                    <c:v>0.36893497289707855</c:v>
                  </c:pt>
                  <c:pt idx="116">
                    <c:v>0.41409922879551453</c:v>
                  </c:pt>
                  <c:pt idx="117">
                    <c:v>0.66076049865083641</c:v>
                  </c:pt>
                  <c:pt idx="118">
                    <c:v>0.46638864682686543</c:v>
                  </c:pt>
                  <c:pt idx="119">
                    <c:v>0.56854211518838882</c:v>
                  </c:pt>
                  <c:pt idx="120">
                    <c:v>0.74430643708014632</c:v>
                  </c:pt>
                  <c:pt idx="121">
                    <c:v>0.65822442912804813</c:v>
                  </c:pt>
                  <c:pt idx="122">
                    <c:v>0.61515123980555642</c:v>
                  </c:pt>
                  <c:pt idx="123">
                    <c:v>0.6022676052362973</c:v>
                  </c:pt>
                  <c:pt idx="124">
                    <c:v>0.75140006287151384</c:v>
                  </c:pt>
                  <c:pt idx="125">
                    <c:v>0.77818399818285799</c:v>
                  </c:pt>
                  <c:pt idx="126">
                    <c:v>0.58843684232926841</c:v>
                  </c:pt>
                  <c:pt idx="127">
                    <c:v>0.7367180946335965</c:v>
                  </c:pt>
                  <c:pt idx="128">
                    <c:v>0.44793574767403915</c:v>
                  </c:pt>
                  <c:pt idx="129">
                    <c:v>0.59044885060587371</c:v>
                  </c:pt>
                  <c:pt idx="130">
                    <c:v>0.55044175716492605</c:v>
                  </c:pt>
                  <c:pt idx="131">
                    <c:v>0.57446477283111519</c:v>
                  </c:pt>
                  <c:pt idx="132">
                    <c:v>0.538188613668247</c:v>
                  </c:pt>
                  <c:pt idx="133">
                    <c:v>0.70101626992661248</c:v>
                  </c:pt>
                  <c:pt idx="134">
                    <c:v>0.59070697281056705</c:v>
                  </c:pt>
                  <c:pt idx="135">
                    <c:v>0.59850075320221163</c:v>
                  </c:pt>
                  <c:pt idx="136">
                    <c:v>0.38143489487195947</c:v>
                  </c:pt>
                  <c:pt idx="137">
                    <c:v>0.72651727545652189</c:v>
                  </c:pt>
                  <c:pt idx="138">
                    <c:v>0.66903051409149217</c:v>
                  </c:pt>
                  <c:pt idx="139">
                    <c:v>0.61022627335995017</c:v>
                  </c:pt>
                  <c:pt idx="140">
                    <c:v>0.74156266855610975</c:v>
                  </c:pt>
                  <c:pt idx="141">
                    <c:v>0.58274255915168127</c:v>
                  </c:pt>
                  <c:pt idx="142">
                    <c:v>0.45537392127795157</c:v>
                  </c:pt>
                  <c:pt idx="143">
                    <c:v>0.41569807653584512</c:v>
                  </c:pt>
                  <c:pt idx="144">
                    <c:v>0.48643973207513536</c:v>
                  </c:pt>
                  <c:pt idx="145">
                    <c:v>0.58804803542665918</c:v>
                  </c:pt>
                  <c:pt idx="146">
                    <c:v>0.56845026882279159</c:v>
                  </c:pt>
                  <c:pt idx="147">
                    <c:v>0.54369245774136465</c:v>
                  </c:pt>
                  <c:pt idx="148">
                    <c:v>0.50079376811193566</c:v>
                  </c:pt>
                  <c:pt idx="149">
                    <c:v>0.57895315882827791</c:v>
                  </c:pt>
                  <c:pt idx="150">
                    <c:v>0.49557116364037718</c:v>
                  </c:pt>
                  <c:pt idx="151">
                    <c:v>0.61646694321067885</c:v>
                  </c:pt>
                  <c:pt idx="152">
                    <c:v>0.48023297124500547</c:v>
                  </c:pt>
                  <c:pt idx="153">
                    <c:v>0.41413679011739407</c:v>
                  </c:pt>
                  <c:pt idx="154">
                    <c:v>0.4465165791346789</c:v>
                  </c:pt>
                  <c:pt idx="155">
                    <c:v>0.43926553153535208</c:v>
                  </c:pt>
                  <c:pt idx="156">
                    <c:v>0.65742090365184214</c:v>
                  </c:pt>
                  <c:pt idx="157">
                    <c:v>0.67475416597666216</c:v>
                  </c:pt>
                  <c:pt idx="158">
                    <c:v>0.76473157754232535</c:v>
                  </c:pt>
                  <c:pt idx="159">
                    <c:v>0.54046036895686334</c:v>
                  </c:pt>
                  <c:pt idx="160">
                    <c:v>0.51763184687619379</c:v>
                  </c:pt>
                  <c:pt idx="161">
                    <c:v>0.76832976735880254</c:v>
                  </c:pt>
                  <c:pt idx="162">
                    <c:v>0.65176838323187158</c:v>
                  </c:pt>
                  <c:pt idx="163">
                    <c:v>0.784513452265994</c:v>
                  </c:pt>
                  <c:pt idx="164">
                    <c:v>0.74016393270167269</c:v>
                  </c:pt>
                  <c:pt idx="165">
                    <c:v>0.60256005457412076</c:v>
                  </c:pt>
                  <c:pt idx="166">
                    <c:v>0.63139647018642986</c:v>
                  </c:pt>
                  <c:pt idx="167">
                    <c:v>0.65393396725244723</c:v>
                  </c:pt>
                  <c:pt idx="168">
                    <c:v>0.66991146526229262</c:v>
                  </c:pt>
                  <c:pt idx="169">
                    <c:v>0.47931189652115369</c:v>
                  </c:pt>
                  <c:pt idx="170">
                    <c:v>0.84226447317106479</c:v>
                  </c:pt>
                  <c:pt idx="171">
                    <c:v>0.75276616975268262</c:v>
                  </c:pt>
                  <c:pt idx="172">
                    <c:v>0.91146213849943925</c:v>
                  </c:pt>
                  <c:pt idx="173">
                    <c:v>0.93805694124434635</c:v>
                  </c:pt>
                  <c:pt idx="174">
                    <c:v>0.71363707854693448</c:v>
                  </c:pt>
                  <c:pt idx="175">
                    <c:v>0.69829772179577243</c:v>
                  </c:pt>
                  <c:pt idx="176">
                    <c:v>0.6013299040121739</c:v>
                  </c:pt>
                  <c:pt idx="177">
                    <c:v>0.61587820761880274</c:v>
                  </c:pt>
                  <c:pt idx="178">
                    <c:v>0.74024447935269211</c:v>
                  </c:pt>
                  <c:pt idx="179">
                    <c:v>0.74459504359366302</c:v>
                  </c:pt>
                  <c:pt idx="180">
                    <c:v>0.74133614284126303</c:v>
                  </c:pt>
                  <c:pt idx="181">
                    <c:v>0.66059217633115275</c:v>
                  </c:pt>
                  <c:pt idx="182">
                    <c:v>0.84569280458681306</c:v>
                  </c:pt>
                  <c:pt idx="183">
                    <c:v>0.90292025597026881</c:v>
                  </c:pt>
                  <c:pt idx="184">
                    <c:v>0.63180818351893364</c:v>
                  </c:pt>
                  <c:pt idx="185">
                    <c:v>0.80172413308823809</c:v>
                  </c:pt>
                  <c:pt idx="186">
                    <c:v>0.94006409088665766</c:v>
                  </c:pt>
                  <c:pt idx="187">
                    <c:v>0.79868833857068744</c:v>
                  </c:pt>
                  <c:pt idx="188">
                    <c:v>0.77353249391875167</c:v>
                  </c:pt>
                  <c:pt idx="189">
                    <c:v>0.95269912929737166</c:v>
                  </c:pt>
                  <c:pt idx="190">
                    <c:v>0.7894856952525201</c:v>
                  </c:pt>
                  <c:pt idx="191">
                    <c:v>0.59844076445445993</c:v>
                  </c:pt>
                  <c:pt idx="192">
                    <c:v>0.46683589750599097</c:v>
                  </c:pt>
                  <c:pt idx="193">
                    <c:v>0.76778250737197618</c:v>
                  </c:pt>
                  <c:pt idx="194">
                    <c:v>0.73932123908635083</c:v>
                  </c:pt>
                  <c:pt idx="195">
                    <c:v>0.97948140456636168</c:v>
                  </c:pt>
                  <c:pt idx="196">
                    <c:v>0.77734545589853943</c:v>
                  </c:pt>
                  <c:pt idx="197">
                    <c:v>0.70524165712025788</c:v>
                  </c:pt>
                  <c:pt idx="198">
                    <c:v>0.84571135708574918</c:v>
                  </c:pt>
                  <c:pt idx="199">
                    <c:v>0.77418814179331097</c:v>
                  </c:pt>
                  <c:pt idx="200">
                    <c:v>0.98326903454366199</c:v>
                  </c:pt>
                  <c:pt idx="201">
                    <c:v>0.66485967160953774</c:v>
                  </c:pt>
                  <c:pt idx="202">
                    <c:v>0.56692714711216219</c:v>
                  </c:pt>
                  <c:pt idx="203">
                    <c:v>0.71860067550794327</c:v>
                  </c:pt>
                  <c:pt idx="204">
                    <c:v>1.0248029886421353</c:v>
                  </c:pt>
                  <c:pt idx="205">
                    <c:v>1.1443954177678093</c:v>
                  </c:pt>
                  <c:pt idx="206">
                    <c:v>0.91259824609134332</c:v>
                  </c:pt>
                  <c:pt idx="207">
                    <c:v>0.84486132429111027</c:v>
                  </c:pt>
                  <c:pt idx="208">
                    <c:v>0.85108135629437176</c:v>
                  </c:pt>
                  <c:pt idx="209">
                    <c:v>0.70333077125320909</c:v>
                  </c:pt>
                  <c:pt idx="210">
                    <c:v>0.80387254635233818</c:v>
                  </c:pt>
                  <c:pt idx="211">
                    <c:v>0.64725865769448365</c:v>
                  </c:pt>
                  <c:pt idx="212">
                    <c:v>0.62641172574513493</c:v>
                  </c:pt>
                  <c:pt idx="213">
                    <c:v>0.67813161176871128</c:v>
                  </c:pt>
                  <c:pt idx="214">
                    <c:v>0.64097188836641439</c:v>
                  </c:pt>
                  <c:pt idx="215">
                    <c:v>0.56046589855437234</c:v>
                  </c:pt>
                  <c:pt idx="216">
                    <c:v>0.75846957416150962</c:v>
                  </c:pt>
                  <c:pt idx="217">
                    <c:v>0.59261976484304102</c:v>
                  </c:pt>
                  <c:pt idx="218">
                    <c:v>0.81329875975907173</c:v>
                  </c:pt>
                  <c:pt idx="219">
                    <c:v>0.80330438591317199</c:v>
                  </c:pt>
                  <c:pt idx="220">
                    <c:v>0.94878712875890703</c:v>
                  </c:pt>
                  <c:pt idx="221">
                    <c:v>0.77005597740094711</c:v>
                  </c:pt>
                  <c:pt idx="222">
                    <c:v>0.5764049714496875</c:v>
                  </c:pt>
                  <c:pt idx="223">
                    <c:v>0.46272079354789775</c:v>
                  </c:pt>
                  <c:pt idx="224">
                    <c:v>0.50767282219575594</c:v>
                  </c:pt>
                  <c:pt idx="225">
                    <c:v>0.68423538788138616</c:v>
                  </c:pt>
                  <c:pt idx="226">
                    <c:v>0.49761325539013562</c:v>
                  </c:pt>
                  <c:pt idx="227">
                    <c:v>0.70510475510289639</c:v>
                  </c:pt>
                  <c:pt idx="228">
                    <c:v>0.59915010656673628</c:v>
                  </c:pt>
                  <c:pt idx="229">
                    <c:v>0.71316692155894179</c:v>
                  </c:pt>
                  <c:pt idx="230">
                    <c:v>0.59203260156835436</c:v>
                  </c:pt>
                  <c:pt idx="231">
                    <c:v>0.62406293734730278</c:v>
                  </c:pt>
                  <c:pt idx="232">
                    <c:v>0.51371881769118355</c:v>
                  </c:pt>
                  <c:pt idx="233">
                    <c:v>0.71179647280182012</c:v>
                  </c:pt>
                  <c:pt idx="234">
                    <c:v>0.57785535380016573</c:v>
                  </c:pt>
                  <c:pt idx="235">
                    <c:v>0.51049374919492163</c:v>
                  </c:pt>
                  <c:pt idx="236">
                    <c:v>0.45043508471480781</c:v>
                  </c:pt>
                  <c:pt idx="237">
                    <c:v>0.56042160178479428</c:v>
                  </c:pt>
                  <c:pt idx="238">
                    <c:v>0.48677092136555999</c:v>
                  </c:pt>
                  <c:pt idx="239">
                    <c:v>0.50875164795160166</c:v>
                  </c:pt>
                  <c:pt idx="240">
                    <c:v>0.5609086406703897</c:v>
                  </c:pt>
                  <c:pt idx="241">
                    <c:v>0.71516817256178344</c:v>
                  </c:pt>
                  <c:pt idx="242">
                    <c:v>0.7751973117301395</c:v>
                  </c:pt>
                  <c:pt idx="243">
                    <c:v>0.74190698660840615</c:v>
                  </c:pt>
                  <c:pt idx="244">
                    <c:v>0.67992020012159671</c:v>
                  </c:pt>
                  <c:pt idx="245">
                    <c:v>0.61987627147834323</c:v>
                  </c:pt>
                  <c:pt idx="246">
                    <c:v>0.6425884659594423</c:v>
                  </c:pt>
                  <c:pt idx="247">
                    <c:v>0.95243173799227299</c:v>
                  </c:pt>
                  <c:pt idx="248">
                    <c:v>0.97888010379168777</c:v>
                  </c:pt>
                  <c:pt idx="249">
                    <c:v>0.81899042114891629</c:v>
                  </c:pt>
                  <c:pt idx="250">
                    <c:v>0.60838637638220683</c:v>
                  </c:pt>
                  <c:pt idx="251">
                    <c:v>0.59506039567622582</c:v>
                  </c:pt>
                  <c:pt idx="252">
                    <c:v>0.75015411939303822</c:v>
                  </c:pt>
                  <c:pt idx="253">
                    <c:v>0.97751978739150214</c:v>
                  </c:pt>
                  <c:pt idx="254">
                    <c:v>0.61005221220936168</c:v>
                  </c:pt>
                  <c:pt idx="255">
                    <c:v>0.64424912313788696</c:v>
                  </c:pt>
                  <c:pt idx="256">
                    <c:v>0.89342136541008665</c:v>
                  </c:pt>
                  <c:pt idx="257">
                    <c:v>0.99903172780671112</c:v>
                  </c:pt>
                  <c:pt idx="258">
                    <c:v>0.96312609305564545</c:v>
                  </c:pt>
                  <c:pt idx="259">
                    <c:v>0.7311872267554318</c:v>
                  </c:pt>
                  <c:pt idx="260">
                    <c:v>0.76624322832332104</c:v>
                  </c:pt>
                  <c:pt idx="261">
                    <c:v>0.91115297042052523</c:v>
                  </c:pt>
                  <c:pt idx="262">
                    <c:v>0.9682130231406112</c:v>
                  </c:pt>
                  <c:pt idx="263">
                    <c:v>1.185272869223251</c:v>
                  </c:pt>
                  <c:pt idx="264">
                    <c:v>1.326334163888709</c:v>
                  </c:pt>
                  <c:pt idx="265">
                    <c:v>1.0677757075416636</c:v>
                  </c:pt>
                  <c:pt idx="266">
                    <c:v>0.9585009406877627</c:v>
                  </c:pt>
                  <c:pt idx="267">
                    <c:v>0.86228079751277753</c:v>
                  </c:pt>
                  <c:pt idx="268">
                    <c:v>0.70072257416932915</c:v>
                  </c:pt>
                  <c:pt idx="269">
                    <c:v>0.75825173198894469</c:v>
                  </c:pt>
                  <c:pt idx="270">
                    <c:v>0.69760515706808568</c:v>
                  </c:pt>
                  <c:pt idx="271">
                    <c:v>0.74222764851837619</c:v>
                  </c:pt>
                  <c:pt idx="272">
                    <c:v>0.85024547645119697</c:v>
                  </c:pt>
                  <c:pt idx="273">
                    <c:v>0.7865244972828821</c:v>
                  </c:pt>
                  <c:pt idx="274">
                    <c:v>0.89092687366603807</c:v>
                  </c:pt>
                  <c:pt idx="275">
                    <c:v>0.71949045772849218</c:v>
                  </c:pt>
                  <c:pt idx="276">
                    <c:v>0.58483245875369338</c:v>
                  </c:pt>
                  <c:pt idx="277">
                    <c:v>0.77830266085188982</c:v>
                  </c:pt>
                  <c:pt idx="278">
                    <c:v>0.83489061451596824</c:v>
                  </c:pt>
                  <c:pt idx="279">
                    <c:v>0.8734450073922736</c:v>
                  </c:pt>
                  <c:pt idx="280">
                    <c:v>0.74077399158670032</c:v>
                  </c:pt>
                  <c:pt idx="281">
                    <c:v>0.54903169335734847</c:v>
                  </c:pt>
                  <c:pt idx="282">
                    <c:v>0.57881498246558749</c:v>
                  </c:pt>
                  <c:pt idx="283">
                    <c:v>0.7080971327179455</c:v>
                  </c:pt>
                  <c:pt idx="284">
                    <c:v>0.77263830734042294</c:v>
                  </c:pt>
                  <c:pt idx="285">
                    <c:v>0.83968940987487473</c:v>
                  </c:pt>
                  <c:pt idx="286">
                    <c:v>0.87252256032446285</c:v>
                  </c:pt>
                  <c:pt idx="287">
                    <c:v>0.74867292816967335</c:v>
                  </c:pt>
                  <c:pt idx="288">
                    <c:v>0.73630856928963195</c:v>
                  </c:pt>
                  <c:pt idx="289">
                    <c:v>0.95390693343633182</c:v>
                  </c:pt>
                  <c:pt idx="290">
                    <c:v>0.77893288415227868</c:v>
                  </c:pt>
                  <c:pt idx="291">
                    <c:v>0.80299523415346963</c:v>
                  </c:pt>
                  <c:pt idx="292">
                    <c:v>0.8177275511974138</c:v>
                  </c:pt>
                  <c:pt idx="293">
                    <c:v>0.49598949677815485</c:v>
                  </c:pt>
                  <c:pt idx="294">
                    <c:v>0.62478166107019284</c:v>
                  </c:pt>
                  <c:pt idx="295">
                    <c:v>0.67802272210657066</c:v>
                  </c:pt>
                  <c:pt idx="296">
                    <c:v>0.68850551553869754</c:v>
                  </c:pt>
                  <c:pt idx="297">
                    <c:v>0.80921166467310346</c:v>
                  </c:pt>
                  <c:pt idx="298">
                    <c:v>0.80421077813731279</c:v>
                  </c:pt>
                  <c:pt idx="299">
                    <c:v>0.70651020470096615</c:v>
                  </c:pt>
                  <c:pt idx="300">
                    <c:v>0.47766369852534951</c:v>
                  </c:pt>
                  <c:pt idx="301">
                    <c:v>0.64674068447321342</c:v>
                  </c:pt>
                  <c:pt idx="302">
                    <c:v>0.80756543667169911</c:v>
                  </c:pt>
                  <c:pt idx="303">
                    <c:v>0.62298690385143529</c:v>
                  </c:pt>
                  <c:pt idx="304">
                    <c:v>0.75800697843709453</c:v>
                  </c:pt>
                  <c:pt idx="305">
                    <c:v>0.76836769748942002</c:v>
                  </c:pt>
                  <c:pt idx="306">
                    <c:v>0.77216825736482197</c:v>
                  </c:pt>
                  <c:pt idx="307">
                    <c:v>0.72850752159532994</c:v>
                  </c:pt>
                  <c:pt idx="308">
                    <c:v>0.43343319922222706</c:v>
                  </c:pt>
                  <c:pt idx="309">
                    <c:v>0.43087269904921849</c:v>
                  </c:pt>
                  <c:pt idx="310">
                    <c:v>0.78693596347229522</c:v>
                  </c:pt>
                  <c:pt idx="311">
                    <c:v>0.75800033110051468</c:v>
                  </c:pt>
                  <c:pt idx="312">
                    <c:v>0.74439187505645721</c:v>
                  </c:pt>
                  <c:pt idx="313">
                    <c:v>0.64962433058796154</c:v>
                  </c:pt>
                  <c:pt idx="314">
                    <c:v>0.87398894229450874</c:v>
                  </c:pt>
                  <c:pt idx="315">
                    <c:v>1.0623595088619551</c:v>
                  </c:pt>
                  <c:pt idx="316">
                    <c:v>0.93182200596231701</c:v>
                  </c:pt>
                  <c:pt idx="317">
                    <c:v>0.78919677171193814</c:v>
                  </c:pt>
                  <c:pt idx="318">
                    <c:v>0.96834971762081012</c:v>
                  </c:pt>
                  <c:pt idx="319">
                    <c:v>0.82419920384760403</c:v>
                  </c:pt>
                  <c:pt idx="320">
                    <c:v>0.94431391976048751</c:v>
                  </c:pt>
                  <c:pt idx="321">
                    <c:v>0.82642957246894289</c:v>
                  </c:pt>
                  <c:pt idx="322">
                    <c:v>0.61855160835190803</c:v>
                  </c:pt>
                  <c:pt idx="323">
                    <c:v>0.7074287634325267</c:v>
                  </c:pt>
                  <c:pt idx="324">
                    <c:v>0.8408033359095145</c:v>
                  </c:pt>
                  <c:pt idx="325">
                    <c:v>0.83328765777659775</c:v>
                  </c:pt>
                  <c:pt idx="326">
                    <c:v>0.46687310434697832</c:v>
                  </c:pt>
                  <c:pt idx="327">
                    <c:v>0.65511011748157821</c:v>
                  </c:pt>
                  <c:pt idx="328">
                    <c:v>0.6711166389020754</c:v>
                  </c:pt>
                  <c:pt idx="329">
                    <c:v>0.7599842763964294</c:v>
                  </c:pt>
                  <c:pt idx="330">
                    <c:v>0.77842437643512175</c:v>
                  </c:pt>
                  <c:pt idx="331">
                    <c:v>0.77320976368606154</c:v>
                  </c:pt>
                  <c:pt idx="332">
                    <c:v>0.77589534819497141</c:v>
                  </c:pt>
                  <c:pt idx="333">
                    <c:v>0.70845853032719774</c:v>
                  </c:pt>
                  <c:pt idx="334">
                    <c:v>0.73261566282863033</c:v>
                  </c:pt>
                  <c:pt idx="335">
                    <c:v>0.54408746683738929</c:v>
                  </c:pt>
                  <c:pt idx="336">
                    <c:v>0.6906925789511803</c:v>
                  </c:pt>
                  <c:pt idx="337">
                    <c:v>0.6305408211751875</c:v>
                  </c:pt>
                  <c:pt idx="338">
                    <c:v>0.76715335623239678</c:v>
                  </c:pt>
                  <c:pt idx="339">
                    <c:v>0.84242886468712264</c:v>
                  </c:pt>
                  <c:pt idx="340">
                    <c:v>0.63886467129640534</c:v>
                  </c:pt>
                  <c:pt idx="341">
                    <c:v>0.87940907508953103</c:v>
                  </c:pt>
                  <c:pt idx="342">
                    <c:v>0.76964578129102068</c:v>
                  </c:pt>
                  <c:pt idx="343">
                    <c:v>0.62853264305742862</c:v>
                  </c:pt>
                  <c:pt idx="344">
                    <c:v>0.63270190865724751</c:v>
                  </c:pt>
                  <c:pt idx="345">
                    <c:v>0.703703527351078</c:v>
                  </c:pt>
                  <c:pt idx="346">
                    <c:v>0.59688542259563049</c:v>
                  </c:pt>
                  <c:pt idx="347">
                    <c:v>0.49216461262682504</c:v>
                  </c:pt>
                  <c:pt idx="348">
                    <c:v>0.75675268733586809</c:v>
                  </c:pt>
                  <c:pt idx="349">
                    <c:v>0.7140333881962152</c:v>
                  </c:pt>
                  <c:pt idx="350">
                    <c:v>0.7979178075843445</c:v>
                  </c:pt>
                  <c:pt idx="351">
                    <c:v>0.73040987236557753</c:v>
                  </c:pt>
                  <c:pt idx="352">
                    <c:v>0.83831144477590214</c:v>
                  </c:pt>
                  <c:pt idx="353">
                    <c:v>0.77744116981427891</c:v>
                  </c:pt>
                  <c:pt idx="354">
                    <c:v>0.75811928725980982</c:v>
                  </c:pt>
                  <c:pt idx="355">
                    <c:v>0.76689324570106465</c:v>
                  </c:pt>
                  <c:pt idx="356">
                    <c:v>0.90391653369508917</c:v>
                  </c:pt>
                  <c:pt idx="357">
                    <c:v>0.83492303097058385</c:v>
                  </c:pt>
                  <c:pt idx="358">
                    <c:v>0.78555851734834248</c:v>
                  </c:pt>
                  <c:pt idx="359">
                    <c:v>0.84645767375866632</c:v>
                  </c:pt>
                  <c:pt idx="360">
                    <c:v>0.68957884475305342</c:v>
                  </c:pt>
                  <c:pt idx="361">
                    <c:v>0.63739370371239834</c:v>
                  </c:pt>
                  <c:pt idx="362">
                    <c:v>0.69755059761302152</c:v>
                  </c:pt>
                  <c:pt idx="363">
                    <c:v>0.6744449599301392</c:v>
                  </c:pt>
                  <c:pt idx="364">
                    <c:v>0.50640334995133296</c:v>
                  </c:pt>
                  <c:pt idx="365">
                    <c:v>0.62334513878079445</c:v>
                  </c:pt>
                  <c:pt idx="366">
                    <c:v>0.53349904741520371</c:v>
                  </c:pt>
                  <c:pt idx="367">
                    <c:v>0.64172203194305233</c:v>
                  </c:pt>
                  <c:pt idx="368">
                    <c:v>0.67852592170621107</c:v>
                  </c:pt>
                  <c:pt idx="369">
                    <c:v>0.88203421150698691</c:v>
                  </c:pt>
                  <c:pt idx="370">
                    <c:v>0.72038276306905402</c:v>
                  </c:pt>
                  <c:pt idx="371">
                    <c:v>0.60970742449869308</c:v>
                  </c:pt>
                  <c:pt idx="372">
                    <c:v>0.78137628910414181</c:v>
                  </c:pt>
                  <c:pt idx="373">
                    <c:v>0.80002258639654922</c:v>
                  </c:pt>
                  <c:pt idx="374">
                    <c:v>0.79794434082895871</c:v>
                  </c:pt>
                  <c:pt idx="375">
                    <c:v>0.79583684681580458</c:v>
                  </c:pt>
                  <c:pt idx="376">
                    <c:v>0.65706858164985193</c:v>
                  </c:pt>
                  <c:pt idx="377">
                    <c:v>0.47132033513523375</c:v>
                  </c:pt>
                  <c:pt idx="378">
                    <c:v>0.77468021411570243</c:v>
                  </c:pt>
                  <c:pt idx="379">
                    <c:v>0.70599486102529962</c:v>
                  </c:pt>
                  <c:pt idx="380">
                    <c:v>0.70077226106838131</c:v>
                  </c:pt>
                  <c:pt idx="381">
                    <c:v>0.78318066987466328</c:v>
                  </c:pt>
                  <c:pt idx="382">
                    <c:v>0.60012607073843405</c:v>
                  </c:pt>
                  <c:pt idx="383">
                    <c:v>0.57416637576862717</c:v>
                  </c:pt>
                  <c:pt idx="384">
                    <c:v>0.66581365912296531</c:v>
                  </c:pt>
                  <c:pt idx="385">
                    <c:v>0.61304606082637059</c:v>
                  </c:pt>
                  <c:pt idx="386">
                    <c:v>0.67521336165564072</c:v>
                  </c:pt>
                  <c:pt idx="387">
                    <c:v>0.78701934344660085</c:v>
                  </c:pt>
                  <c:pt idx="388">
                    <c:v>0.54218896933731331</c:v>
                  </c:pt>
                  <c:pt idx="389">
                    <c:v>0.79381736015179249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5.8192149760488965</c:v>
                </c:pt>
                <c:pt idx="1">
                  <c:v>6.0895410876193932</c:v>
                </c:pt>
                <c:pt idx="2">
                  <c:v>6.1513085661874669</c:v>
                </c:pt>
                <c:pt idx="3">
                  <c:v>6.6268166165104745</c:v>
                </c:pt>
                <c:pt idx="4">
                  <c:v>6.4781721620285682</c:v>
                </c:pt>
                <c:pt idx="5">
                  <c:v>6.3350860109143081</c:v>
                </c:pt>
                <c:pt idx="6">
                  <c:v>6.0264389031573344</c:v>
                </c:pt>
                <c:pt idx="7">
                  <c:v>6.1376130243990215</c:v>
                </c:pt>
                <c:pt idx="8">
                  <c:v>6.3391984664508731</c:v>
                </c:pt>
                <c:pt idx="9">
                  <c:v>5.9694678467545232</c:v>
                </c:pt>
                <c:pt idx="10">
                  <c:v>5.8481301540794259</c:v>
                </c:pt>
                <c:pt idx="11">
                  <c:v>5.4091552044128006</c:v>
                </c:pt>
                <c:pt idx="12">
                  <c:v>5.6131691331150799</c:v>
                </c:pt>
                <c:pt idx="13">
                  <c:v>5.6596427947051087</c:v>
                </c:pt>
                <c:pt idx="14">
                  <c:v>5.7338005848537765</c:v>
                </c:pt>
                <c:pt idx="15">
                  <c:v>7.1222495152793899</c:v>
                </c:pt>
                <c:pt idx="16">
                  <c:v>12.521528302334254</c:v>
                </c:pt>
                <c:pt idx="17">
                  <c:v>14.525815312986561</c:v>
                </c:pt>
                <c:pt idx="18">
                  <c:v>14.332683955471827</c:v>
                </c:pt>
                <c:pt idx="19">
                  <c:v>13.008203309597951</c:v>
                </c:pt>
                <c:pt idx="20">
                  <c:v>11.261025285664756</c:v>
                </c:pt>
                <c:pt idx="21">
                  <c:v>9.1278212813595729</c:v>
                </c:pt>
                <c:pt idx="22">
                  <c:v>7.9437911284379883</c:v>
                </c:pt>
                <c:pt idx="23">
                  <c:v>7.0423804348431434</c:v>
                </c:pt>
                <c:pt idx="24">
                  <c:v>6.4335612766812078</c:v>
                </c:pt>
                <c:pt idx="25">
                  <c:v>5.9669847446842059</c:v>
                </c:pt>
                <c:pt idx="26">
                  <c:v>5.541886297330362</c:v>
                </c:pt>
                <c:pt idx="27">
                  <c:v>4.9549939842567072</c:v>
                </c:pt>
                <c:pt idx="28">
                  <c:v>4.294341500605201</c:v>
                </c:pt>
                <c:pt idx="29">
                  <c:v>4.1125376048324886</c:v>
                </c:pt>
                <c:pt idx="30">
                  <c:v>4.1592159795685619</c:v>
                </c:pt>
                <c:pt idx="31">
                  <c:v>4.2846107059610121</c:v>
                </c:pt>
                <c:pt idx="32">
                  <c:v>2.6956636002062742</c:v>
                </c:pt>
                <c:pt idx="33">
                  <c:v>1.5060056004198497</c:v>
                </c:pt>
                <c:pt idx="34">
                  <c:v>1.1570086324345312</c:v>
                </c:pt>
                <c:pt idx="35">
                  <c:v>0.96824422099430651</c:v>
                </c:pt>
                <c:pt idx="36">
                  <c:v>0.95643086224991047</c:v>
                </c:pt>
                <c:pt idx="37">
                  <c:v>0.92954485822082</c:v>
                </c:pt>
                <c:pt idx="38">
                  <c:v>0.9405297979955265</c:v>
                </c:pt>
                <c:pt idx="39">
                  <c:v>1.1878468245358695</c:v>
                </c:pt>
                <c:pt idx="40">
                  <c:v>1.1524973098798896</c:v>
                </c:pt>
                <c:pt idx="41">
                  <c:v>1.2217399822107926</c:v>
                </c:pt>
                <c:pt idx="42">
                  <c:v>1.1195743049929583</c:v>
                </c:pt>
                <c:pt idx="43">
                  <c:v>1.0132243507855585</c:v>
                </c:pt>
                <c:pt idx="44">
                  <c:v>0.93085109530873211</c:v>
                </c:pt>
                <c:pt idx="45">
                  <c:v>0.92916655730470465</c:v>
                </c:pt>
                <c:pt idx="46">
                  <c:v>1.1132097384483228</c:v>
                </c:pt>
                <c:pt idx="47">
                  <c:v>1.2539141013642889</c:v>
                </c:pt>
                <c:pt idx="48">
                  <c:v>1.3959224611702672</c:v>
                </c:pt>
                <c:pt idx="49">
                  <c:v>1.287579486103404</c:v>
                </c:pt>
                <c:pt idx="50">
                  <c:v>1.2319018401067758</c:v>
                </c:pt>
                <c:pt idx="51">
                  <c:v>1.3617191171743823</c:v>
                </c:pt>
                <c:pt idx="52">
                  <c:v>1.2805219726459032</c:v>
                </c:pt>
                <c:pt idx="53">
                  <c:v>1.3581582369740506</c:v>
                </c:pt>
                <c:pt idx="54">
                  <c:v>1.2155183530625115</c:v>
                </c:pt>
                <c:pt idx="55">
                  <c:v>1.4192813985669877</c:v>
                </c:pt>
                <c:pt idx="56">
                  <c:v>1.5943853492066498</c:v>
                </c:pt>
                <c:pt idx="57">
                  <c:v>1.8162260016247944</c:v>
                </c:pt>
                <c:pt idx="58">
                  <c:v>1.999398695619206</c:v>
                </c:pt>
                <c:pt idx="59">
                  <c:v>1.8875383146997051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0.88145610710697486</c:v>
                  </c:pt>
                  <c:pt idx="1">
                    <c:v>0.83637209621840247</c:v>
                  </c:pt>
                  <c:pt idx="2">
                    <c:v>0.6539143180735898</c:v>
                  </c:pt>
                  <c:pt idx="3">
                    <c:v>0.62169670347464323</c:v>
                  </c:pt>
                  <c:pt idx="4">
                    <c:v>0.74094011850174857</c:v>
                  </c:pt>
                  <c:pt idx="5">
                    <c:v>0.77973753810383561</c:v>
                  </c:pt>
                  <c:pt idx="6">
                    <c:v>0.69115784955298409</c:v>
                  </c:pt>
                  <c:pt idx="7">
                    <c:v>0.61647938186829199</c:v>
                  </c:pt>
                  <c:pt idx="8">
                    <c:v>0.52327759763138038</c:v>
                  </c:pt>
                  <c:pt idx="9">
                    <c:v>0.54260606013628021</c:v>
                  </c:pt>
                  <c:pt idx="10">
                    <c:v>0.41963196053354834</c:v>
                  </c:pt>
                  <c:pt idx="11">
                    <c:v>0.42912167529341566</c:v>
                  </c:pt>
                  <c:pt idx="12">
                    <c:v>0.37544160509412389</c:v>
                  </c:pt>
                  <c:pt idx="13">
                    <c:v>0.52406135256643116</c:v>
                  </c:pt>
                  <c:pt idx="14">
                    <c:v>0.507309756606662</c:v>
                  </c:pt>
                  <c:pt idx="15">
                    <c:v>0.24544302335016988</c:v>
                  </c:pt>
                  <c:pt idx="16">
                    <c:v>0.49849458335789404</c:v>
                  </c:pt>
                  <c:pt idx="17">
                    <c:v>0.72167038991001287</c:v>
                  </c:pt>
                  <c:pt idx="18">
                    <c:v>0.50673677711611387</c:v>
                  </c:pt>
                  <c:pt idx="19">
                    <c:v>0.48592593549218205</c:v>
                  </c:pt>
                  <c:pt idx="20">
                    <c:v>0.54807584887584471</c:v>
                  </c:pt>
                  <c:pt idx="21">
                    <c:v>0.44053533852983939</c:v>
                  </c:pt>
                  <c:pt idx="22">
                    <c:v>0.73062893159584696</c:v>
                  </c:pt>
                  <c:pt idx="23">
                    <c:v>0.61442842243602092</c:v>
                  </c:pt>
                  <c:pt idx="24">
                    <c:v>0.58767674330873054</c:v>
                  </c:pt>
                  <c:pt idx="25">
                    <c:v>0.50528491428536426</c:v>
                  </c:pt>
                  <c:pt idx="26">
                    <c:v>0.38837923469774571</c:v>
                  </c:pt>
                  <c:pt idx="27">
                    <c:v>0.4317895192562145</c:v>
                  </c:pt>
                  <c:pt idx="28">
                    <c:v>0.37733867873174504</c:v>
                  </c:pt>
                  <c:pt idx="29">
                    <c:v>0.35316007051237697</c:v>
                  </c:pt>
                  <c:pt idx="30">
                    <c:v>0.19321080022290749</c:v>
                  </c:pt>
                  <c:pt idx="31">
                    <c:v>0.23306750523907419</c:v>
                  </c:pt>
                  <c:pt idx="32">
                    <c:v>0.26114785007780389</c:v>
                  </c:pt>
                  <c:pt idx="33">
                    <c:v>0.20276010570585579</c:v>
                  </c:pt>
                  <c:pt idx="34">
                    <c:v>0.11599036764698333</c:v>
                  </c:pt>
                  <c:pt idx="35">
                    <c:v>0.18427991961038806</c:v>
                  </c:pt>
                  <c:pt idx="36">
                    <c:v>0.19136353031621348</c:v>
                  </c:pt>
                  <c:pt idx="37">
                    <c:v>0.14335096196834377</c:v>
                  </c:pt>
                  <c:pt idx="38">
                    <c:v>0.1318386952103569</c:v>
                  </c:pt>
                  <c:pt idx="39">
                    <c:v>0.14993548614881641</c:v>
                  </c:pt>
                  <c:pt idx="40">
                    <c:v>0.17784752659021111</c:v>
                  </c:pt>
                  <c:pt idx="41">
                    <c:v>0.20523206698950469</c:v>
                  </c:pt>
                  <c:pt idx="42">
                    <c:v>0.19938972516238951</c:v>
                  </c:pt>
                  <c:pt idx="43">
                    <c:v>0.18934559657121164</c:v>
                  </c:pt>
                  <c:pt idx="44">
                    <c:v>0.26518324311847113</c:v>
                  </c:pt>
                  <c:pt idx="45">
                    <c:v>0.21504348537036011</c:v>
                  </c:pt>
                  <c:pt idx="46">
                    <c:v>0.22793321613268103</c:v>
                  </c:pt>
                  <c:pt idx="47">
                    <c:v>0.20484779890556118</c:v>
                  </c:pt>
                  <c:pt idx="48">
                    <c:v>0.28198050019447818</c:v>
                  </c:pt>
                  <c:pt idx="49">
                    <c:v>0.27432868652135106</c:v>
                  </c:pt>
                  <c:pt idx="50">
                    <c:v>0.35885277463946191</c:v>
                  </c:pt>
                  <c:pt idx="51">
                    <c:v>0.50656201786291455</c:v>
                  </c:pt>
                  <c:pt idx="52">
                    <c:v>0.34940585450933864</c:v>
                  </c:pt>
                  <c:pt idx="53">
                    <c:v>0.40276515621595199</c:v>
                  </c:pt>
                  <c:pt idx="54">
                    <c:v>0.44923990262956065</c:v>
                  </c:pt>
                  <c:pt idx="55">
                    <c:v>0.40563959930700966</c:v>
                  </c:pt>
                  <c:pt idx="56">
                    <c:v>0.43002055282667673</c:v>
                  </c:pt>
                  <c:pt idx="57">
                    <c:v>0.46309711518776503</c:v>
                  </c:pt>
                  <c:pt idx="58">
                    <c:v>0.48525707201998447</c:v>
                  </c:pt>
                  <c:pt idx="59">
                    <c:v>0.46542538030129782</c:v>
                  </c:pt>
                  <c:pt idx="60">
                    <c:v>0.3576465006395389</c:v>
                  </c:pt>
                  <c:pt idx="61">
                    <c:v>0.33786680805455194</c:v>
                  </c:pt>
                  <c:pt idx="62">
                    <c:v>0.52723191459279872</c:v>
                  </c:pt>
                  <c:pt idx="63">
                    <c:v>0.66993636123131894</c:v>
                  </c:pt>
                  <c:pt idx="64">
                    <c:v>0.66544540802180607</c:v>
                  </c:pt>
                  <c:pt idx="65">
                    <c:v>0.68562793136398303</c:v>
                  </c:pt>
                  <c:pt idx="66">
                    <c:v>0.47748812959461667</c:v>
                  </c:pt>
                  <c:pt idx="67">
                    <c:v>0.53256564728222522</c:v>
                  </c:pt>
                  <c:pt idx="68">
                    <c:v>0.43136499342636037</c:v>
                  </c:pt>
                  <c:pt idx="69">
                    <c:v>0.68430820696932937</c:v>
                  </c:pt>
                  <c:pt idx="70">
                    <c:v>0.60158766284604415</c:v>
                  </c:pt>
                  <c:pt idx="71">
                    <c:v>0.46223278280993346</c:v>
                  </c:pt>
                  <c:pt idx="72">
                    <c:v>0.55596332922536007</c:v>
                  </c:pt>
                  <c:pt idx="73">
                    <c:v>0.45774707865334502</c:v>
                  </c:pt>
                  <c:pt idx="74">
                    <c:v>0.57172815215676398</c:v>
                  </c:pt>
                  <c:pt idx="75">
                    <c:v>0.56724552457113997</c:v>
                  </c:pt>
                  <c:pt idx="76">
                    <c:v>0.61835693353925547</c:v>
                  </c:pt>
                  <c:pt idx="77">
                    <c:v>0.66237603677723722</c:v>
                  </c:pt>
                  <c:pt idx="78">
                    <c:v>0.41099615502575776</c:v>
                  </c:pt>
                  <c:pt idx="79">
                    <c:v>0.54754999587414577</c:v>
                  </c:pt>
                  <c:pt idx="80">
                    <c:v>0.48423767706607462</c:v>
                  </c:pt>
                  <c:pt idx="81">
                    <c:v>0.68777867718599806</c:v>
                  </c:pt>
                  <c:pt idx="82">
                    <c:v>0.7985712566081018</c:v>
                  </c:pt>
                  <c:pt idx="83">
                    <c:v>0.5870846713251946</c:v>
                  </c:pt>
                  <c:pt idx="84">
                    <c:v>0.74287526007146842</c:v>
                  </c:pt>
                  <c:pt idx="85">
                    <c:v>0.63151267532862621</c:v>
                  </c:pt>
                  <c:pt idx="86">
                    <c:v>0.58219466652934704</c:v>
                  </c:pt>
                  <c:pt idx="87">
                    <c:v>0.50164484801016906</c:v>
                  </c:pt>
                  <c:pt idx="88">
                    <c:v>0.55997956990395159</c:v>
                  </c:pt>
                  <c:pt idx="89">
                    <c:v>0.69081928669038406</c:v>
                  </c:pt>
                  <c:pt idx="90">
                    <c:v>0.74796928210121383</c:v>
                  </c:pt>
                  <c:pt idx="91">
                    <c:v>0.77402172783825574</c:v>
                  </c:pt>
                  <c:pt idx="92">
                    <c:v>0.61915873578264613</c:v>
                  </c:pt>
                  <c:pt idx="93">
                    <c:v>0.85681496709101579</c:v>
                  </c:pt>
                  <c:pt idx="94">
                    <c:v>0.98523805059601799</c:v>
                  </c:pt>
                  <c:pt idx="95">
                    <c:v>0.68941072476375498</c:v>
                  </c:pt>
                  <c:pt idx="96">
                    <c:v>0.4917854465544032</c:v>
                  </c:pt>
                  <c:pt idx="97">
                    <c:v>0.68724912663328286</c:v>
                  </c:pt>
                  <c:pt idx="98">
                    <c:v>0.69574581585495954</c:v>
                  </c:pt>
                  <c:pt idx="99">
                    <c:v>0.64450805357373764</c:v>
                  </c:pt>
                  <c:pt idx="100">
                    <c:v>0.69274041635921624</c:v>
                  </c:pt>
                  <c:pt idx="101">
                    <c:v>0.77049956101538364</c:v>
                  </c:pt>
                  <c:pt idx="102">
                    <c:v>0.87117904408317426</c:v>
                  </c:pt>
                  <c:pt idx="103">
                    <c:v>0.99824605180747372</c:v>
                  </c:pt>
                  <c:pt idx="104">
                    <c:v>1.0260928732390657</c:v>
                  </c:pt>
                  <c:pt idx="105">
                    <c:v>0.90472937732353831</c:v>
                  </c:pt>
                  <c:pt idx="106">
                    <c:v>0.81211191245389036</c:v>
                  </c:pt>
                  <c:pt idx="107">
                    <c:v>0.8105066417886283</c:v>
                  </c:pt>
                  <c:pt idx="108">
                    <c:v>0.69068452311707107</c:v>
                  </c:pt>
                  <c:pt idx="109">
                    <c:v>0.52206917934570907</c:v>
                  </c:pt>
                  <c:pt idx="110">
                    <c:v>0.69870202800070291</c:v>
                  </c:pt>
                  <c:pt idx="111">
                    <c:v>0.81140732892867706</c:v>
                  </c:pt>
                  <c:pt idx="112">
                    <c:v>0.63830323136155964</c:v>
                  </c:pt>
                  <c:pt idx="113">
                    <c:v>0.82583127182755112</c:v>
                  </c:pt>
                  <c:pt idx="114">
                    <c:v>1.132273440480468</c:v>
                  </c:pt>
                  <c:pt idx="115">
                    <c:v>1.0883866380065046</c:v>
                  </c:pt>
                  <c:pt idx="116">
                    <c:v>0.98190015669738984</c:v>
                  </c:pt>
                  <c:pt idx="117">
                    <c:v>0.86247983505226944</c:v>
                  </c:pt>
                  <c:pt idx="118">
                    <c:v>0.82353540739252562</c:v>
                  </c:pt>
                  <c:pt idx="119">
                    <c:v>0.59867455958951488</c:v>
                  </c:pt>
                  <c:pt idx="120">
                    <c:v>0.73646316791103628</c:v>
                  </c:pt>
                  <c:pt idx="121">
                    <c:v>0.51896769897621675</c:v>
                  </c:pt>
                  <c:pt idx="122">
                    <c:v>0.49324438979583429</c:v>
                  </c:pt>
                  <c:pt idx="123">
                    <c:v>0.55635234458909999</c:v>
                  </c:pt>
                  <c:pt idx="124">
                    <c:v>0.60940558296472169</c:v>
                  </c:pt>
                  <c:pt idx="125">
                    <c:v>0.50121600993269</c:v>
                  </c:pt>
                  <c:pt idx="126">
                    <c:v>0.69209123231716918</c:v>
                  </c:pt>
                  <c:pt idx="127">
                    <c:v>0.67401094232447678</c:v>
                  </c:pt>
                  <c:pt idx="128">
                    <c:v>0.66067676441316625</c:v>
                  </c:pt>
                  <c:pt idx="129">
                    <c:v>0.55255578309040732</c:v>
                  </c:pt>
                  <c:pt idx="130">
                    <c:v>0.72302556748572056</c:v>
                  </c:pt>
                  <c:pt idx="131">
                    <c:v>0.69449123304477867</c:v>
                  </c:pt>
                  <c:pt idx="132">
                    <c:v>0.52607421383277575</c:v>
                  </c:pt>
                  <c:pt idx="133">
                    <c:v>0.70987751021445511</c:v>
                  </c:pt>
                  <c:pt idx="134">
                    <c:v>0.48743596682011864</c:v>
                  </c:pt>
                  <c:pt idx="135">
                    <c:v>0.60056040179154457</c:v>
                  </c:pt>
                  <c:pt idx="136">
                    <c:v>0.65637184728757625</c:v>
                  </c:pt>
                  <c:pt idx="137">
                    <c:v>0.75727871290850457</c:v>
                  </c:pt>
                  <c:pt idx="138">
                    <c:v>0.81438394873866582</c:v>
                  </c:pt>
                  <c:pt idx="139">
                    <c:v>0.59252981699969931</c:v>
                  </c:pt>
                  <c:pt idx="140">
                    <c:v>0.75094348126834942</c:v>
                  </c:pt>
                  <c:pt idx="141">
                    <c:v>0.94865270908496135</c:v>
                  </c:pt>
                  <c:pt idx="142">
                    <c:v>0.99885721189038268</c:v>
                  </c:pt>
                  <c:pt idx="143">
                    <c:v>0.89188683799701096</c:v>
                  </c:pt>
                  <c:pt idx="144">
                    <c:v>0.858644178717762</c:v>
                  </c:pt>
                  <c:pt idx="145">
                    <c:v>0.8221508247233289</c:v>
                  </c:pt>
                  <c:pt idx="146">
                    <c:v>0.87412328908615244</c:v>
                  </c:pt>
                  <c:pt idx="147">
                    <c:v>0.9719218055148886</c:v>
                  </c:pt>
                  <c:pt idx="148">
                    <c:v>1.0036812606224246</c:v>
                  </c:pt>
                  <c:pt idx="149">
                    <c:v>0.75901837869077327</c:v>
                  </c:pt>
                  <c:pt idx="150">
                    <c:v>0.63560941605631527</c:v>
                  </c:pt>
                  <c:pt idx="151">
                    <c:v>0.58077878738107125</c:v>
                  </c:pt>
                  <c:pt idx="152">
                    <c:v>0.56054635522027152</c:v>
                  </c:pt>
                  <c:pt idx="153">
                    <c:v>0.76905545559433819</c:v>
                  </c:pt>
                  <c:pt idx="154">
                    <c:v>0.7156427700447926</c:v>
                  </c:pt>
                  <c:pt idx="155">
                    <c:v>0.72198308539456135</c:v>
                  </c:pt>
                  <c:pt idx="156">
                    <c:v>0.60674654945752571</c:v>
                  </c:pt>
                  <c:pt idx="157">
                    <c:v>0.57529597866896764</c:v>
                  </c:pt>
                  <c:pt idx="158">
                    <c:v>0.61296789574617505</c:v>
                  </c:pt>
                  <c:pt idx="159">
                    <c:v>0.78684357913134217</c:v>
                  </c:pt>
                  <c:pt idx="160">
                    <c:v>0.77705757014438726</c:v>
                  </c:pt>
                  <c:pt idx="161">
                    <c:v>0.86182313673995659</c:v>
                  </c:pt>
                  <c:pt idx="162">
                    <c:v>0.87304928277617722</c:v>
                  </c:pt>
                  <c:pt idx="163">
                    <c:v>0.60921213347163683</c:v>
                  </c:pt>
                  <c:pt idx="164">
                    <c:v>0.65565919979389498</c:v>
                  </c:pt>
                  <c:pt idx="165">
                    <c:v>0.75226004196657348</c:v>
                  </c:pt>
                  <c:pt idx="166">
                    <c:v>0.5413817092402784</c:v>
                  </c:pt>
                  <c:pt idx="167">
                    <c:v>0.55753402777650007</c:v>
                  </c:pt>
                  <c:pt idx="168">
                    <c:v>0.57648626522619606</c:v>
                  </c:pt>
                  <c:pt idx="169">
                    <c:v>0.78808069022681704</c:v>
                  </c:pt>
                  <c:pt idx="170">
                    <c:v>0.8493927132544602</c:v>
                  </c:pt>
                  <c:pt idx="171">
                    <c:v>0.5700495646011251</c:v>
                  </c:pt>
                  <c:pt idx="172">
                    <c:v>0.671268607253792</c:v>
                  </c:pt>
                  <c:pt idx="173">
                    <c:v>0.75884771716406674</c:v>
                  </c:pt>
                  <c:pt idx="174">
                    <c:v>0.96455657058548094</c:v>
                  </c:pt>
                  <c:pt idx="175">
                    <c:v>0.62456746315448897</c:v>
                  </c:pt>
                  <c:pt idx="176">
                    <c:v>0.54326796703794822</c:v>
                  </c:pt>
                  <c:pt idx="177">
                    <c:v>0.86971964977297622</c:v>
                  </c:pt>
                  <c:pt idx="178">
                    <c:v>0.71960148863194962</c:v>
                  </c:pt>
                  <c:pt idx="179">
                    <c:v>0.78561887156665833</c:v>
                  </c:pt>
                  <c:pt idx="180">
                    <c:v>0.71301715213672823</c:v>
                  </c:pt>
                  <c:pt idx="181">
                    <c:v>0.72229715187424537</c:v>
                  </c:pt>
                  <c:pt idx="182">
                    <c:v>0.38613520069502177</c:v>
                  </c:pt>
                  <c:pt idx="183">
                    <c:v>0.32952029911594832</c:v>
                  </c:pt>
                  <c:pt idx="184">
                    <c:v>0.4649442214592745</c:v>
                  </c:pt>
                  <c:pt idx="185">
                    <c:v>0.54360583040389554</c:v>
                  </c:pt>
                  <c:pt idx="186">
                    <c:v>0.50093781925473047</c:v>
                  </c:pt>
                  <c:pt idx="187">
                    <c:v>0.7338656485441768</c:v>
                  </c:pt>
                  <c:pt idx="188">
                    <c:v>0.96088982894702457</c:v>
                  </c:pt>
                  <c:pt idx="189">
                    <c:v>1.0744387968727696</c:v>
                  </c:pt>
                  <c:pt idx="190">
                    <c:v>0.94057504846684703</c:v>
                  </c:pt>
                  <c:pt idx="191">
                    <c:v>0.83551024273506391</c:v>
                  </c:pt>
                  <c:pt idx="192">
                    <c:v>0.72869140603302063</c:v>
                  </c:pt>
                  <c:pt idx="193">
                    <c:v>0.66781696219299302</c:v>
                  </c:pt>
                  <c:pt idx="194">
                    <c:v>0.68685544664397458</c:v>
                  </c:pt>
                  <c:pt idx="195">
                    <c:v>0.76095844295893766</c:v>
                  </c:pt>
                  <c:pt idx="196">
                    <c:v>0.79893626133078011</c:v>
                  </c:pt>
                  <c:pt idx="197">
                    <c:v>0.87582081282715885</c:v>
                  </c:pt>
                  <c:pt idx="198">
                    <c:v>0.69237076110680718</c:v>
                  </c:pt>
                  <c:pt idx="199">
                    <c:v>0.81974122730726284</c:v>
                  </c:pt>
                  <c:pt idx="200">
                    <c:v>0.68898031786019409</c:v>
                  </c:pt>
                  <c:pt idx="201">
                    <c:v>0.82901168552019355</c:v>
                  </c:pt>
                  <c:pt idx="202">
                    <c:v>0.74743429535584305</c:v>
                  </c:pt>
                  <c:pt idx="203">
                    <c:v>0.76726987438839733</c:v>
                  </c:pt>
                  <c:pt idx="204">
                    <c:v>0.68967098036309016</c:v>
                  </c:pt>
                  <c:pt idx="205">
                    <c:v>0.63187584746542236</c:v>
                  </c:pt>
                  <c:pt idx="206">
                    <c:v>0.89551923117438725</c:v>
                  </c:pt>
                  <c:pt idx="207">
                    <c:v>0.93424847420248847</c:v>
                  </c:pt>
                  <c:pt idx="208">
                    <c:v>0.68625980221893801</c:v>
                  </c:pt>
                  <c:pt idx="209">
                    <c:v>0.76856770814540509</c:v>
                  </c:pt>
                  <c:pt idx="210">
                    <c:v>0.58896039037153758</c:v>
                  </c:pt>
                  <c:pt idx="211">
                    <c:v>0.83840410320165837</c:v>
                  </c:pt>
                  <c:pt idx="212">
                    <c:v>0.65311816343800666</c:v>
                  </c:pt>
                  <c:pt idx="213">
                    <c:v>0.63246969007812837</c:v>
                  </c:pt>
                  <c:pt idx="214">
                    <c:v>0.70868475206947412</c:v>
                  </c:pt>
                  <c:pt idx="215">
                    <c:v>0.72184277133407548</c:v>
                  </c:pt>
                  <c:pt idx="216">
                    <c:v>0.81517089800122966</c:v>
                  </c:pt>
                  <c:pt idx="217">
                    <c:v>0.64834031188426378</c:v>
                  </c:pt>
                  <c:pt idx="218">
                    <c:v>0.62715224513518686</c:v>
                  </c:pt>
                  <c:pt idx="219">
                    <c:v>0.5650369724178903</c:v>
                  </c:pt>
                  <c:pt idx="220">
                    <c:v>0.56126833624723582</c:v>
                  </c:pt>
                  <c:pt idx="221">
                    <c:v>0.74976557196824067</c:v>
                  </c:pt>
                  <c:pt idx="222">
                    <c:v>0.6470944699941622</c:v>
                  </c:pt>
                  <c:pt idx="223">
                    <c:v>0.69595097175484133</c:v>
                  </c:pt>
                  <c:pt idx="224">
                    <c:v>0.63379375562412155</c:v>
                  </c:pt>
                  <c:pt idx="225">
                    <c:v>0.46662918079896371</c:v>
                  </c:pt>
                  <c:pt idx="226">
                    <c:v>0.61899030268405408</c:v>
                  </c:pt>
                  <c:pt idx="227">
                    <c:v>0.53400271941906641</c:v>
                  </c:pt>
                  <c:pt idx="228">
                    <c:v>0.69481775165151072</c:v>
                  </c:pt>
                  <c:pt idx="229">
                    <c:v>0.82317629512113966</c:v>
                  </c:pt>
                  <c:pt idx="230">
                    <c:v>0.7635270088687266</c:v>
                  </c:pt>
                  <c:pt idx="231">
                    <c:v>0.74846836271048156</c:v>
                  </c:pt>
                  <c:pt idx="232">
                    <c:v>0.65102376501258041</c:v>
                  </c:pt>
                  <c:pt idx="233">
                    <c:v>0.50331802010496818</c:v>
                  </c:pt>
                  <c:pt idx="234">
                    <c:v>0.67404301331556837</c:v>
                  </c:pt>
                  <c:pt idx="235">
                    <c:v>0.70478465667712886</c:v>
                  </c:pt>
                  <c:pt idx="236">
                    <c:v>0.74680776008997862</c:v>
                  </c:pt>
                  <c:pt idx="237">
                    <c:v>0.75701915761435867</c:v>
                  </c:pt>
                  <c:pt idx="238">
                    <c:v>0.8083017627319502</c:v>
                  </c:pt>
                  <c:pt idx="239">
                    <c:v>0.81234895856763145</c:v>
                  </c:pt>
                  <c:pt idx="240">
                    <c:v>0.79462888201917414</c:v>
                  </c:pt>
                  <c:pt idx="241">
                    <c:v>0.89107703297098839</c:v>
                  </c:pt>
                  <c:pt idx="242">
                    <c:v>0.69851472341508714</c:v>
                  </c:pt>
                  <c:pt idx="243">
                    <c:v>0.65293656841653736</c:v>
                  </c:pt>
                  <c:pt idx="244">
                    <c:v>0.63172202598215765</c:v>
                  </c:pt>
                  <c:pt idx="245">
                    <c:v>0.70084268280316719</c:v>
                  </c:pt>
                  <c:pt idx="246">
                    <c:v>0.66833270390684019</c:v>
                  </c:pt>
                  <c:pt idx="247">
                    <c:v>0.44666825923887848</c:v>
                  </c:pt>
                  <c:pt idx="248">
                    <c:v>0.51582324569363336</c:v>
                  </c:pt>
                  <c:pt idx="249">
                    <c:v>0.61176946884875172</c:v>
                  </c:pt>
                  <c:pt idx="250">
                    <c:v>0.64327650039115702</c:v>
                  </c:pt>
                  <c:pt idx="251">
                    <c:v>0.68638158875246791</c:v>
                  </c:pt>
                  <c:pt idx="252">
                    <c:v>0.45285267702084098</c:v>
                  </c:pt>
                  <c:pt idx="253">
                    <c:v>0.42401702611793191</c:v>
                  </c:pt>
                  <c:pt idx="254">
                    <c:v>0.43274387772674855</c:v>
                  </c:pt>
                  <c:pt idx="255">
                    <c:v>0.63234942017391604</c:v>
                  </c:pt>
                  <c:pt idx="256">
                    <c:v>0.6918423552724775</c:v>
                  </c:pt>
                  <c:pt idx="257">
                    <c:v>0.44620256744728981</c:v>
                  </c:pt>
                  <c:pt idx="258">
                    <c:v>0.69343508702361467</c:v>
                  </c:pt>
                  <c:pt idx="259">
                    <c:v>0.89372195109565888</c:v>
                  </c:pt>
                  <c:pt idx="260">
                    <c:v>0.70131467797153668</c:v>
                  </c:pt>
                  <c:pt idx="261">
                    <c:v>0.53724027756219572</c:v>
                  </c:pt>
                  <c:pt idx="262">
                    <c:v>0.72968905749450064</c:v>
                  </c:pt>
                  <c:pt idx="263">
                    <c:v>0.68930671811015642</c:v>
                  </c:pt>
                  <c:pt idx="264">
                    <c:v>0.7713631040494674</c:v>
                  </c:pt>
                  <c:pt idx="265">
                    <c:v>0.840268367785591</c:v>
                  </c:pt>
                  <c:pt idx="266">
                    <c:v>0.70575860425601666</c:v>
                  </c:pt>
                  <c:pt idx="267">
                    <c:v>0.71855286902146054</c:v>
                  </c:pt>
                  <c:pt idx="268">
                    <c:v>0.89101532365991709</c:v>
                  </c:pt>
                  <c:pt idx="269">
                    <c:v>0.69623018286998828</c:v>
                  </c:pt>
                  <c:pt idx="270">
                    <c:v>0.73511150474889841</c:v>
                  </c:pt>
                  <c:pt idx="271">
                    <c:v>0.61072079665322532</c:v>
                  </c:pt>
                  <c:pt idx="272">
                    <c:v>0.73916181225779631</c:v>
                  </c:pt>
                  <c:pt idx="273">
                    <c:v>0.63760399969776305</c:v>
                  </c:pt>
                  <c:pt idx="274">
                    <c:v>0.64852396236898369</c:v>
                  </c:pt>
                  <c:pt idx="275">
                    <c:v>0.67015283848699791</c:v>
                  </c:pt>
                  <c:pt idx="276">
                    <c:v>0.80245271021535369</c:v>
                  </c:pt>
                  <c:pt idx="277">
                    <c:v>0.56442281057042654</c:v>
                  </c:pt>
                  <c:pt idx="278">
                    <c:v>0.56854668779223105</c:v>
                  </c:pt>
                  <c:pt idx="279">
                    <c:v>0.69666136481927443</c:v>
                  </c:pt>
                  <c:pt idx="280">
                    <c:v>0.71460119043456494</c:v>
                  </c:pt>
                  <c:pt idx="281">
                    <c:v>0.52583023623700964</c:v>
                  </c:pt>
                  <c:pt idx="282">
                    <c:v>0.80773006034316486</c:v>
                  </c:pt>
                  <c:pt idx="283">
                    <c:v>0.77307009271167493</c:v>
                  </c:pt>
                  <c:pt idx="284">
                    <c:v>0.8428098233549095</c:v>
                  </c:pt>
                  <c:pt idx="285">
                    <c:v>0.81936299456234962</c:v>
                  </c:pt>
                  <c:pt idx="286">
                    <c:v>0.85275592594842153</c:v>
                  </c:pt>
                  <c:pt idx="287">
                    <c:v>0.87699573011540111</c:v>
                  </c:pt>
                  <c:pt idx="288">
                    <c:v>0.69230990731760567</c:v>
                  </c:pt>
                  <c:pt idx="289">
                    <c:v>0.74872188833236031</c:v>
                  </c:pt>
                  <c:pt idx="290">
                    <c:v>0.84572400845385076</c:v>
                  </c:pt>
                  <c:pt idx="291">
                    <c:v>0.73977019400450506</c:v>
                  </c:pt>
                  <c:pt idx="292">
                    <c:v>0.89515935697510896</c:v>
                  </c:pt>
                  <c:pt idx="293">
                    <c:v>0.79719212000620743</c:v>
                  </c:pt>
                  <c:pt idx="294">
                    <c:v>0.87046505410937092</c:v>
                  </c:pt>
                  <c:pt idx="295">
                    <c:v>0.83723703876913147</c:v>
                  </c:pt>
                  <c:pt idx="296">
                    <c:v>0.89815927242929783</c:v>
                  </c:pt>
                  <c:pt idx="297">
                    <c:v>0.78930980017577734</c:v>
                  </c:pt>
                  <c:pt idx="298">
                    <c:v>0.82659044744631316</c:v>
                  </c:pt>
                  <c:pt idx="299">
                    <c:v>0.80288420052857312</c:v>
                  </c:pt>
                  <c:pt idx="300">
                    <c:v>0.81910903867814133</c:v>
                  </c:pt>
                  <c:pt idx="301">
                    <c:v>0.86985066592779836</c:v>
                  </c:pt>
                  <c:pt idx="302">
                    <c:v>0.76208489374585187</c:v>
                  </c:pt>
                  <c:pt idx="303">
                    <c:v>0.66823633785184722</c:v>
                  </c:pt>
                  <c:pt idx="304">
                    <c:v>0.66783938808132326</c:v>
                  </c:pt>
                  <c:pt idx="305">
                    <c:v>0.58939976226782897</c:v>
                  </c:pt>
                  <c:pt idx="306">
                    <c:v>0.60773055544114518</c:v>
                  </c:pt>
                  <c:pt idx="307">
                    <c:v>0.62042255614800179</c:v>
                  </c:pt>
                  <c:pt idx="308">
                    <c:v>0.64429640776903319</c:v>
                  </c:pt>
                  <c:pt idx="309">
                    <c:v>0.50694482375996019</c:v>
                  </c:pt>
                  <c:pt idx="310">
                    <c:v>0.31513875144722869</c:v>
                  </c:pt>
                  <c:pt idx="311">
                    <c:v>0.6612297160912487</c:v>
                  </c:pt>
                  <c:pt idx="312">
                    <c:v>0.71713401916987507</c:v>
                  </c:pt>
                  <c:pt idx="313">
                    <c:v>0.64836029913041415</c:v>
                  </c:pt>
                  <c:pt idx="314">
                    <c:v>0.50608985116068628</c:v>
                  </c:pt>
                  <c:pt idx="315">
                    <c:v>0.52524840573673792</c:v>
                  </c:pt>
                  <c:pt idx="316">
                    <c:v>0.71824404888973759</c:v>
                  </c:pt>
                  <c:pt idx="317">
                    <c:v>0.85893197487133666</c:v>
                  </c:pt>
                  <c:pt idx="318">
                    <c:v>0.98005564060875872</c:v>
                  </c:pt>
                  <c:pt idx="319">
                    <c:v>0.83323966572743169</c:v>
                  </c:pt>
                  <c:pt idx="320">
                    <c:v>0.93506227765150196</c:v>
                  </c:pt>
                  <c:pt idx="321">
                    <c:v>0.71512315173344054</c:v>
                  </c:pt>
                  <c:pt idx="322">
                    <c:v>0.60946839609649806</c:v>
                  </c:pt>
                  <c:pt idx="323">
                    <c:v>0.65566328422669939</c:v>
                  </c:pt>
                  <c:pt idx="324">
                    <c:v>0.74400284462523203</c:v>
                  </c:pt>
                  <c:pt idx="325">
                    <c:v>0.67039313391403199</c:v>
                  </c:pt>
                  <c:pt idx="326">
                    <c:v>0.49986472736201909</c:v>
                  </c:pt>
                  <c:pt idx="327">
                    <c:v>0.40996266826489397</c:v>
                  </c:pt>
                  <c:pt idx="328">
                    <c:v>0.45961704039811785</c:v>
                  </c:pt>
                  <c:pt idx="329">
                    <c:v>0.50834576586985547</c:v>
                  </c:pt>
                  <c:pt idx="330">
                    <c:v>0.43572594499841011</c:v>
                  </c:pt>
                  <c:pt idx="331">
                    <c:v>0.44656460069021214</c:v>
                  </c:pt>
                  <c:pt idx="332">
                    <c:v>0.58895451420985478</c:v>
                  </c:pt>
                  <c:pt idx="333">
                    <c:v>0.71009889762980682</c:v>
                  </c:pt>
                  <c:pt idx="334">
                    <c:v>0.65172064160114918</c:v>
                  </c:pt>
                  <c:pt idx="335">
                    <c:v>0.61840712311487844</c:v>
                  </c:pt>
                  <c:pt idx="336">
                    <c:v>0.6036387137753384</c:v>
                  </c:pt>
                  <c:pt idx="337">
                    <c:v>0.61461906472600736</c:v>
                  </c:pt>
                  <c:pt idx="338">
                    <c:v>0.63120196794331229</c:v>
                  </c:pt>
                  <c:pt idx="339">
                    <c:v>0.74273317272434769</c:v>
                  </c:pt>
                  <c:pt idx="340">
                    <c:v>0.67472688240065526</c:v>
                  </c:pt>
                  <c:pt idx="341">
                    <c:v>0.54898278019217039</c:v>
                  </c:pt>
                  <c:pt idx="342">
                    <c:v>0.57797278455803425</c:v>
                  </c:pt>
                  <c:pt idx="343">
                    <c:v>0.51613022315212864</c:v>
                  </c:pt>
                  <c:pt idx="344">
                    <c:v>0.52491538688020911</c:v>
                  </c:pt>
                  <c:pt idx="345">
                    <c:v>0.64014557798701988</c:v>
                  </c:pt>
                  <c:pt idx="346">
                    <c:v>0.78739826465261509</c:v>
                  </c:pt>
                  <c:pt idx="347">
                    <c:v>0.68693839206696039</c:v>
                  </c:pt>
                  <c:pt idx="348">
                    <c:v>0.71619312351148112</c:v>
                  </c:pt>
                  <c:pt idx="349">
                    <c:v>0.69081263388764025</c:v>
                  </c:pt>
                  <c:pt idx="350">
                    <c:v>0.72062075193883546</c:v>
                  </c:pt>
                  <c:pt idx="351">
                    <c:v>0.61325648976019675</c:v>
                  </c:pt>
                  <c:pt idx="352">
                    <c:v>0.63370512760956121</c:v>
                  </c:pt>
                  <c:pt idx="353">
                    <c:v>0.48246239938007446</c:v>
                  </c:pt>
                  <c:pt idx="354">
                    <c:v>0.6350745524806839</c:v>
                  </c:pt>
                  <c:pt idx="355">
                    <c:v>0.57971008119425649</c:v>
                  </c:pt>
                  <c:pt idx="356">
                    <c:v>0.62483739471617517</c:v>
                  </c:pt>
                  <c:pt idx="357">
                    <c:v>0.58631960625401058</c:v>
                  </c:pt>
                  <c:pt idx="358">
                    <c:v>0.48246212759914009</c:v>
                  </c:pt>
                  <c:pt idx="359">
                    <c:v>0.56103255732972512</c:v>
                  </c:pt>
                  <c:pt idx="360">
                    <c:v>0.56002602148764924</c:v>
                  </c:pt>
                  <c:pt idx="361">
                    <c:v>0.66186840818167958</c:v>
                  </c:pt>
                  <c:pt idx="362">
                    <c:v>0.62564937988793423</c:v>
                  </c:pt>
                  <c:pt idx="363">
                    <c:v>0.84879071049284927</c:v>
                  </c:pt>
                  <c:pt idx="364">
                    <c:v>0.84650872475403049</c:v>
                  </c:pt>
                  <c:pt idx="365">
                    <c:v>0.87239198779562122</c:v>
                  </c:pt>
                  <c:pt idx="366">
                    <c:v>0.80685826689054052</c:v>
                  </c:pt>
                  <c:pt idx="367">
                    <c:v>0.62579794275261125</c:v>
                  </c:pt>
                  <c:pt idx="368">
                    <c:v>0.48396210249033172</c:v>
                  </c:pt>
                  <c:pt idx="369">
                    <c:v>0.64652902130595657</c:v>
                  </c:pt>
                  <c:pt idx="370">
                    <c:v>0.80958827825656543</c:v>
                  </c:pt>
                  <c:pt idx="371">
                    <c:v>0.87230196169818941</c:v>
                  </c:pt>
                  <c:pt idx="372">
                    <c:v>1.0001100991364238</c:v>
                  </c:pt>
                  <c:pt idx="373">
                    <c:v>0.90508000798795907</c:v>
                  </c:pt>
                  <c:pt idx="374">
                    <c:v>0.86185004675171406</c:v>
                  </c:pt>
                  <c:pt idx="375">
                    <c:v>0.93154181656109547</c:v>
                  </c:pt>
                  <c:pt idx="376">
                    <c:v>0.83054843643951015</c:v>
                  </c:pt>
                  <c:pt idx="377">
                    <c:v>0.7711927372106836</c:v>
                  </c:pt>
                  <c:pt idx="378">
                    <c:v>0.77880396073085512</c:v>
                  </c:pt>
                  <c:pt idx="379">
                    <c:v>0.86703600053999896</c:v>
                  </c:pt>
                  <c:pt idx="380">
                    <c:v>0.74540781784455368</c:v>
                  </c:pt>
                  <c:pt idx="381">
                    <c:v>0.70413082761523915</c:v>
                  </c:pt>
                  <c:pt idx="382">
                    <c:v>0.67184063652051051</c:v>
                  </c:pt>
                  <c:pt idx="383">
                    <c:v>0.72100761430277871</c:v>
                  </c:pt>
                  <c:pt idx="384">
                    <c:v>0.77643762722312648</c:v>
                  </c:pt>
                  <c:pt idx="385">
                    <c:v>0.63377399239279331</c:v>
                  </c:pt>
                  <c:pt idx="386">
                    <c:v>0.84520989523435552</c:v>
                  </c:pt>
                  <c:pt idx="387">
                    <c:v>0.72952883999890394</c:v>
                  </c:pt>
                  <c:pt idx="388">
                    <c:v>0.81793910260211034</c:v>
                  </c:pt>
                  <c:pt idx="389">
                    <c:v>0.9167979580707698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0.88145610710697486</c:v>
                  </c:pt>
                  <c:pt idx="1">
                    <c:v>0.83637209621840247</c:v>
                  </c:pt>
                  <c:pt idx="2">
                    <c:v>0.6539143180735898</c:v>
                  </c:pt>
                  <c:pt idx="3">
                    <c:v>0.62169670347464323</c:v>
                  </c:pt>
                  <c:pt idx="4">
                    <c:v>0.74094011850174857</c:v>
                  </c:pt>
                  <c:pt idx="5">
                    <c:v>0.77973753810383561</c:v>
                  </c:pt>
                  <c:pt idx="6">
                    <c:v>0.69115784955298409</c:v>
                  </c:pt>
                  <c:pt idx="7">
                    <c:v>0.61647938186829199</c:v>
                  </c:pt>
                  <c:pt idx="8">
                    <c:v>0.52327759763138038</c:v>
                  </c:pt>
                  <c:pt idx="9">
                    <c:v>0.54260606013628021</c:v>
                  </c:pt>
                  <c:pt idx="10">
                    <c:v>0.41963196053354834</c:v>
                  </c:pt>
                  <c:pt idx="11">
                    <c:v>0.42912167529341566</c:v>
                  </c:pt>
                  <c:pt idx="12">
                    <c:v>0.37544160509412389</c:v>
                  </c:pt>
                  <c:pt idx="13">
                    <c:v>0.52406135256643116</c:v>
                  </c:pt>
                  <c:pt idx="14">
                    <c:v>0.507309756606662</c:v>
                  </c:pt>
                  <c:pt idx="15">
                    <c:v>0.24544302335016988</c:v>
                  </c:pt>
                  <c:pt idx="16">
                    <c:v>0.49849458335789404</c:v>
                  </c:pt>
                  <c:pt idx="17">
                    <c:v>0.72167038991001287</c:v>
                  </c:pt>
                  <c:pt idx="18">
                    <c:v>0.50673677711611387</c:v>
                  </c:pt>
                  <c:pt idx="19">
                    <c:v>0.48592593549218205</c:v>
                  </c:pt>
                  <c:pt idx="20">
                    <c:v>0.54807584887584471</c:v>
                  </c:pt>
                  <c:pt idx="21">
                    <c:v>0.44053533852983939</c:v>
                  </c:pt>
                  <c:pt idx="22">
                    <c:v>0.73062893159584696</c:v>
                  </c:pt>
                  <c:pt idx="23">
                    <c:v>0.61442842243602092</c:v>
                  </c:pt>
                  <c:pt idx="24">
                    <c:v>0.58767674330873054</c:v>
                  </c:pt>
                  <c:pt idx="25">
                    <c:v>0.50528491428536426</c:v>
                  </c:pt>
                  <c:pt idx="26">
                    <c:v>0.38837923469774571</c:v>
                  </c:pt>
                  <c:pt idx="27">
                    <c:v>0.4317895192562145</c:v>
                  </c:pt>
                  <c:pt idx="28">
                    <c:v>0.37733867873174504</c:v>
                  </c:pt>
                  <c:pt idx="29">
                    <c:v>0.35316007051237697</c:v>
                  </c:pt>
                  <c:pt idx="30">
                    <c:v>0.19321080022290749</c:v>
                  </c:pt>
                  <c:pt idx="31">
                    <c:v>0.23306750523907419</c:v>
                  </c:pt>
                  <c:pt idx="32">
                    <c:v>0.26114785007780389</c:v>
                  </c:pt>
                  <c:pt idx="33">
                    <c:v>0.20276010570585579</c:v>
                  </c:pt>
                  <c:pt idx="34">
                    <c:v>0.11599036764698333</c:v>
                  </c:pt>
                  <c:pt idx="35">
                    <c:v>0.18427991961038806</c:v>
                  </c:pt>
                  <c:pt idx="36">
                    <c:v>0.19136353031621348</c:v>
                  </c:pt>
                  <c:pt idx="37">
                    <c:v>0.14335096196834377</c:v>
                  </c:pt>
                  <c:pt idx="38">
                    <c:v>0.1318386952103569</c:v>
                  </c:pt>
                  <c:pt idx="39">
                    <c:v>0.14993548614881641</c:v>
                  </c:pt>
                  <c:pt idx="40">
                    <c:v>0.17784752659021111</c:v>
                  </c:pt>
                  <c:pt idx="41">
                    <c:v>0.20523206698950469</c:v>
                  </c:pt>
                  <c:pt idx="42">
                    <c:v>0.19938972516238951</c:v>
                  </c:pt>
                  <c:pt idx="43">
                    <c:v>0.18934559657121164</c:v>
                  </c:pt>
                  <c:pt idx="44">
                    <c:v>0.26518324311847113</c:v>
                  </c:pt>
                  <c:pt idx="45">
                    <c:v>0.21504348537036011</c:v>
                  </c:pt>
                  <c:pt idx="46">
                    <c:v>0.22793321613268103</c:v>
                  </c:pt>
                  <c:pt idx="47">
                    <c:v>0.20484779890556118</c:v>
                  </c:pt>
                  <c:pt idx="48">
                    <c:v>0.28198050019447818</c:v>
                  </c:pt>
                  <c:pt idx="49">
                    <c:v>0.27432868652135106</c:v>
                  </c:pt>
                  <c:pt idx="50">
                    <c:v>0.35885277463946191</c:v>
                  </c:pt>
                  <c:pt idx="51">
                    <c:v>0.50656201786291455</c:v>
                  </c:pt>
                  <c:pt idx="52">
                    <c:v>0.34940585450933864</c:v>
                  </c:pt>
                  <c:pt idx="53">
                    <c:v>0.40276515621595199</c:v>
                  </c:pt>
                  <c:pt idx="54">
                    <c:v>0.44923990262956065</c:v>
                  </c:pt>
                  <c:pt idx="55">
                    <c:v>0.40563959930700966</c:v>
                  </c:pt>
                  <c:pt idx="56">
                    <c:v>0.43002055282667673</c:v>
                  </c:pt>
                  <c:pt idx="57">
                    <c:v>0.46309711518776503</c:v>
                  </c:pt>
                  <c:pt idx="58">
                    <c:v>0.48525707201998447</c:v>
                  </c:pt>
                  <c:pt idx="59">
                    <c:v>0.46542538030129782</c:v>
                  </c:pt>
                  <c:pt idx="60">
                    <c:v>0.3576465006395389</c:v>
                  </c:pt>
                  <c:pt idx="61">
                    <c:v>0.33786680805455194</c:v>
                  </c:pt>
                  <c:pt idx="62">
                    <c:v>0.52723191459279872</c:v>
                  </c:pt>
                  <c:pt idx="63">
                    <c:v>0.66993636123131894</c:v>
                  </c:pt>
                  <c:pt idx="64">
                    <c:v>0.66544540802180607</c:v>
                  </c:pt>
                  <c:pt idx="65">
                    <c:v>0.68562793136398303</c:v>
                  </c:pt>
                  <c:pt idx="66">
                    <c:v>0.47748812959461667</c:v>
                  </c:pt>
                  <c:pt idx="67">
                    <c:v>0.53256564728222522</c:v>
                  </c:pt>
                  <c:pt idx="68">
                    <c:v>0.43136499342636037</c:v>
                  </c:pt>
                  <c:pt idx="69">
                    <c:v>0.68430820696932937</c:v>
                  </c:pt>
                  <c:pt idx="70">
                    <c:v>0.60158766284604415</c:v>
                  </c:pt>
                  <c:pt idx="71">
                    <c:v>0.46223278280993346</c:v>
                  </c:pt>
                  <c:pt idx="72">
                    <c:v>0.55596332922536007</c:v>
                  </c:pt>
                  <c:pt idx="73">
                    <c:v>0.45774707865334502</c:v>
                  </c:pt>
                  <c:pt idx="74">
                    <c:v>0.57172815215676398</c:v>
                  </c:pt>
                  <c:pt idx="75">
                    <c:v>0.56724552457113997</c:v>
                  </c:pt>
                  <c:pt idx="76">
                    <c:v>0.61835693353925547</c:v>
                  </c:pt>
                  <c:pt idx="77">
                    <c:v>0.66237603677723722</c:v>
                  </c:pt>
                  <c:pt idx="78">
                    <c:v>0.41099615502575776</c:v>
                  </c:pt>
                  <c:pt idx="79">
                    <c:v>0.54754999587414577</c:v>
                  </c:pt>
                  <c:pt idx="80">
                    <c:v>0.48423767706607462</c:v>
                  </c:pt>
                  <c:pt idx="81">
                    <c:v>0.68777867718599806</c:v>
                  </c:pt>
                  <c:pt idx="82">
                    <c:v>0.7985712566081018</c:v>
                  </c:pt>
                  <c:pt idx="83">
                    <c:v>0.5870846713251946</c:v>
                  </c:pt>
                  <c:pt idx="84">
                    <c:v>0.74287526007146842</c:v>
                  </c:pt>
                  <c:pt idx="85">
                    <c:v>0.63151267532862621</c:v>
                  </c:pt>
                  <c:pt idx="86">
                    <c:v>0.58219466652934704</c:v>
                  </c:pt>
                  <c:pt idx="87">
                    <c:v>0.50164484801016906</c:v>
                  </c:pt>
                  <c:pt idx="88">
                    <c:v>0.55997956990395159</c:v>
                  </c:pt>
                  <c:pt idx="89">
                    <c:v>0.69081928669038406</c:v>
                  </c:pt>
                  <c:pt idx="90">
                    <c:v>0.74796928210121383</c:v>
                  </c:pt>
                  <c:pt idx="91">
                    <c:v>0.77402172783825574</c:v>
                  </c:pt>
                  <c:pt idx="92">
                    <c:v>0.61915873578264613</c:v>
                  </c:pt>
                  <c:pt idx="93">
                    <c:v>0.85681496709101579</c:v>
                  </c:pt>
                  <c:pt idx="94">
                    <c:v>0.98523805059601799</c:v>
                  </c:pt>
                  <c:pt idx="95">
                    <c:v>0.68941072476375498</c:v>
                  </c:pt>
                  <c:pt idx="96">
                    <c:v>0.4917854465544032</c:v>
                  </c:pt>
                  <c:pt idx="97">
                    <c:v>0.68724912663328286</c:v>
                  </c:pt>
                  <c:pt idx="98">
                    <c:v>0.69574581585495954</c:v>
                  </c:pt>
                  <c:pt idx="99">
                    <c:v>0.64450805357373764</c:v>
                  </c:pt>
                  <c:pt idx="100">
                    <c:v>0.69274041635921624</c:v>
                  </c:pt>
                  <c:pt idx="101">
                    <c:v>0.77049956101538364</c:v>
                  </c:pt>
                  <c:pt idx="102">
                    <c:v>0.87117904408317426</c:v>
                  </c:pt>
                  <c:pt idx="103">
                    <c:v>0.99824605180747372</c:v>
                  </c:pt>
                  <c:pt idx="104">
                    <c:v>1.0260928732390657</c:v>
                  </c:pt>
                  <c:pt idx="105">
                    <c:v>0.90472937732353831</c:v>
                  </c:pt>
                  <c:pt idx="106">
                    <c:v>0.81211191245389036</c:v>
                  </c:pt>
                  <c:pt idx="107">
                    <c:v>0.8105066417886283</c:v>
                  </c:pt>
                  <c:pt idx="108">
                    <c:v>0.69068452311707107</c:v>
                  </c:pt>
                  <c:pt idx="109">
                    <c:v>0.52206917934570907</c:v>
                  </c:pt>
                  <c:pt idx="110">
                    <c:v>0.69870202800070291</c:v>
                  </c:pt>
                  <c:pt idx="111">
                    <c:v>0.81140732892867706</c:v>
                  </c:pt>
                  <c:pt idx="112">
                    <c:v>0.63830323136155964</c:v>
                  </c:pt>
                  <c:pt idx="113">
                    <c:v>0.82583127182755112</c:v>
                  </c:pt>
                  <c:pt idx="114">
                    <c:v>1.132273440480468</c:v>
                  </c:pt>
                  <c:pt idx="115">
                    <c:v>1.0883866380065046</c:v>
                  </c:pt>
                  <c:pt idx="116">
                    <c:v>0.98190015669738984</c:v>
                  </c:pt>
                  <c:pt idx="117">
                    <c:v>0.86247983505226944</c:v>
                  </c:pt>
                  <c:pt idx="118">
                    <c:v>0.82353540739252562</c:v>
                  </c:pt>
                  <c:pt idx="119">
                    <c:v>0.59867455958951488</c:v>
                  </c:pt>
                  <c:pt idx="120">
                    <c:v>0.73646316791103628</c:v>
                  </c:pt>
                  <c:pt idx="121">
                    <c:v>0.51896769897621675</c:v>
                  </c:pt>
                  <c:pt idx="122">
                    <c:v>0.49324438979583429</c:v>
                  </c:pt>
                  <c:pt idx="123">
                    <c:v>0.55635234458909999</c:v>
                  </c:pt>
                  <c:pt idx="124">
                    <c:v>0.60940558296472169</c:v>
                  </c:pt>
                  <c:pt idx="125">
                    <c:v>0.50121600993269</c:v>
                  </c:pt>
                  <c:pt idx="126">
                    <c:v>0.69209123231716918</c:v>
                  </c:pt>
                  <c:pt idx="127">
                    <c:v>0.67401094232447678</c:v>
                  </c:pt>
                  <c:pt idx="128">
                    <c:v>0.66067676441316625</c:v>
                  </c:pt>
                  <c:pt idx="129">
                    <c:v>0.55255578309040732</c:v>
                  </c:pt>
                  <c:pt idx="130">
                    <c:v>0.72302556748572056</c:v>
                  </c:pt>
                  <c:pt idx="131">
                    <c:v>0.69449123304477867</c:v>
                  </c:pt>
                  <c:pt idx="132">
                    <c:v>0.52607421383277575</c:v>
                  </c:pt>
                  <c:pt idx="133">
                    <c:v>0.70987751021445511</c:v>
                  </c:pt>
                  <c:pt idx="134">
                    <c:v>0.48743596682011864</c:v>
                  </c:pt>
                  <c:pt idx="135">
                    <c:v>0.60056040179154457</c:v>
                  </c:pt>
                  <c:pt idx="136">
                    <c:v>0.65637184728757625</c:v>
                  </c:pt>
                  <c:pt idx="137">
                    <c:v>0.75727871290850457</c:v>
                  </c:pt>
                  <c:pt idx="138">
                    <c:v>0.81438394873866582</c:v>
                  </c:pt>
                  <c:pt idx="139">
                    <c:v>0.59252981699969931</c:v>
                  </c:pt>
                  <c:pt idx="140">
                    <c:v>0.75094348126834942</c:v>
                  </c:pt>
                  <c:pt idx="141">
                    <c:v>0.94865270908496135</c:v>
                  </c:pt>
                  <c:pt idx="142">
                    <c:v>0.99885721189038268</c:v>
                  </c:pt>
                  <c:pt idx="143">
                    <c:v>0.89188683799701096</c:v>
                  </c:pt>
                  <c:pt idx="144">
                    <c:v>0.858644178717762</c:v>
                  </c:pt>
                  <c:pt idx="145">
                    <c:v>0.8221508247233289</c:v>
                  </c:pt>
                  <c:pt idx="146">
                    <c:v>0.87412328908615244</c:v>
                  </c:pt>
                  <c:pt idx="147">
                    <c:v>0.9719218055148886</c:v>
                  </c:pt>
                  <c:pt idx="148">
                    <c:v>1.0036812606224246</c:v>
                  </c:pt>
                  <c:pt idx="149">
                    <c:v>0.75901837869077327</c:v>
                  </c:pt>
                  <c:pt idx="150">
                    <c:v>0.63560941605631527</c:v>
                  </c:pt>
                  <c:pt idx="151">
                    <c:v>0.58077878738107125</c:v>
                  </c:pt>
                  <c:pt idx="152">
                    <c:v>0.56054635522027152</c:v>
                  </c:pt>
                  <c:pt idx="153">
                    <c:v>0.76905545559433819</c:v>
                  </c:pt>
                  <c:pt idx="154">
                    <c:v>0.7156427700447926</c:v>
                  </c:pt>
                  <c:pt idx="155">
                    <c:v>0.72198308539456135</c:v>
                  </c:pt>
                  <c:pt idx="156">
                    <c:v>0.60674654945752571</c:v>
                  </c:pt>
                  <c:pt idx="157">
                    <c:v>0.57529597866896764</c:v>
                  </c:pt>
                  <c:pt idx="158">
                    <c:v>0.61296789574617505</c:v>
                  </c:pt>
                  <c:pt idx="159">
                    <c:v>0.78684357913134217</c:v>
                  </c:pt>
                  <c:pt idx="160">
                    <c:v>0.77705757014438726</c:v>
                  </c:pt>
                  <c:pt idx="161">
                    <c:v>0.86182313673995659</c:v>
                  </c:pt>
                  <c:pt idx="162">
                    <c:v>0.87304928277617722</c:v>
                  </c:pt>
                  <c:pt idx="163">
                    <c:v>0.60921213347163683</c:v>
                  </c:pt>
                  <c:pt idx="164">
                    <c:v>0.65565919979389498</c:v>
                  </c:pt>
                  <c:pt idx="165">
                    <c:v>0.75226004196657348</c:v>
                  </c:pt>
                  <c:pt idx="166">
                    <c:v>0.5413817092402784</c:v>
                  </c:pt>
                  <c:pt idx="167">
                    <c:v>0.55753402777650007</c:v>
                  </c:pt>
                  <c:pt idx="168">
                    <c:v>0.57648626522619606</c:v>
                  </c:pt>
                  <c:pt idx="169">
                    <c:v>0.78808069022681704</c:v>
                  </c:pt>
                  <c:pt idx="170">
                    <c:v>0.8493927132544602</c:v>
                  </c:pt>
                  <c:pt idx="171">
                    <c:v>0.5700495646011251</c:v>
                  </c:pt>
                  <c:pt idx="172">
                    <c:v>0.671268607253792</c:v>
                  </c:pt>
                  <c:pt idx="173">
                    <c:v>0.75884771716406674</c:v>
                  </c:pt>
                  <c:pt idx="174">
                    <c:v>0.96455657058548094</c:v>
                  </c:pt>
                  <c:pt idx="175">
                    <c:v>0.62456746315448897</c:v>
                  </c:pt>
                  <c:pt idx="176">
                    <c:v>0.54326796703794822</c:v>
                  </c:pt>
                  <c:pt idx="177">
                    <c:v>0.86971964977297622</c:v>
                  </c:pt>
                  <c:pt idx="178">
                    <c:v>0.71960148863194962</c:v>
                  </c:pt>
                  <c:pt idx="179">
                    <c:v>0.78561887156665833</c:v>
                  </c:pt>
                  <c:pt idx="180">
                    <c:v>0.71301715213672823</c:v>
                  </c:pt>
                  <c:pt idx="181">
                    <c:v>0.72229715187424537</c:v>
                  </c:pt>
                  <c:pt idx="182">
                    <c:v>0.38613520069502177</c:v>
                  </c:pt>
                  <c:pt idx="183">
                    <c:v>0.32952029911594832</c:v>
                  </c:pt>
                  <c:pt idx="184">
                    <c:v>0.4649442214592745</c:v>
                  </c:pt>
                  <c:pt idx="185">
                    <c:v>0.54360583040389554</c:v>
                  </c:pt>
                  <c:pt idx="186">
                    <c:v>0.50093781925473047</c:v>
                  </c:pt>
                  <c:pt idx="187">
                    <c:v>0.7338656485441768</c:v>
                  </c:pt>
                  <c:pt idx="188">
                    <c:v>0.96088982894702457</c:v>
                  </c:pt>
                  <c:pt idx="189">
                    <c:v>1.0744387968727696</c:v>
                  </c:pt>
                  <c:pt idx="190">
                    <c:v>0.94057504846684703</c:v>
                  </c:pt>
                  <c:pt idx="191">
                    <c:v>0.83551024273506391</c:v>
                  </c:pt>
                  <c:pt idx="192">
                    <c:v>0.72869140603302063</c:v>
                  </c:pt>
                  <c:pt idx="193">
                    <c:v>0.66781696219299302</c:v>
                  </c:pt>
                  <c:pt idx="194">
                    <c:v>0.68685544664397458</c:v>
                  </c:pt>
                  <c:pt idx="195">
                    <c:v>0.76095844295893766</c:v>
                  </c:pt>
                  <c:pt idx="196">
                    <c:v>0.79893626133078011</c:v>
                  </c:pt>
                  <c:pt idx="197">
                    <c:v>0.87582081282715885</c:v>
                  </c:pt>
                  <c:pt idx="198">
                    <c:v>0.69237076110680718</c:v>
                  </c:pt>
                  <c:pt idx="199">
                    <c:v>0.81974122730726284</c:v>
                  </c:pt>
                  <c:pt idx="200">
                    <c:v>0.68898031786019409</c:v>
                  </c:pt>
                  <c:pt idx="201">
                    <c:v>0.82901168552019355</c:v>
                  </c:pt>
                  <c:pt idx="202">
                    <c:v>0.74743429535584305</c:v>
                  </c:pt>
                  <c:pt idx="203">
                    <c:v>0.76726987438839733</c:v>
                  </c:pt>
                  <c:pt idx="204">
                    <c:v>0.68967098036309016</c:v>
                  </c:pt>
                  <c:pt idx="205">
                    <c:v>0.63187584746542236</c:v>
                  </c:pt>
                  <c:pt idx="206">
                    <c:v>0.89551923117438725</c:v>
                  </c:pt>
                  <c:pt idx="207">
                    <c:v>0.93424847420248847</c:v>
                  </c:pt>
                  <c:pt idx="208">
                    <c:v>0.68625980221893801</c:v>
                  </c:pt>
                  <c:pt idx="209">
                    <c:v>0.76856770814540509</c:v>
                  </c:pt>
                  <c:pt idx="210">
                    <c:v>0.58896039037153758</c:v>
                  </c:pt>
                  <c:pt idx="211">
                    <c:v>0.83840410320165837</c:v>
                  </c:pt>
                  <c:pt idx="212">
                    <c:v>0.65311816343800666</c:v>
                  </c:pt>
                  <c:pt idx="213">
                    <c:v>0.63246969007812837</c:v>
                  </c:pt>
                  <c:pt idx="214">
                    <c:v>0.70868475206947412</c:v>
                  </c:pt>
                  <c:pt idx="215">
                    <c:v>0.72184277133407548</c:v>
                  </c:pt>
                  <c:pt idx="216">
                    <c:v>0.81517089800122966</c:v>
                  </c:pt>
                  <c:pt idx="217">
                    <c:v>0.64834031188426378</c:v>
                  </c:pt>
                  <c:pt idx="218">
                    <c:v>0.62715224513518686</c:v>
                  </c:pt>
                  <c:pt idx="219">
                    <c:v>0.5650369724178903</c:v>
                  </c:pt>
                  <c:pt idx="220">
                    <c:v>0.56126833624723582</c:v>
                  </c:pt>
                  <c:pt idx="221">
                    <c:v>0.74976557196824067</c:v>
                  </c:pt>
                  <c:pt idx="222">
                    <c:v>0.6470944699941622</c:v>
                  </c:pt>
                  <c:pt idx="223">
                    <c:v>0.69595097175484133</c:v>
                  </c:pt>
                  <c:pt idx="224">
                    <c:v>0.63379375562412155</c:v>
                  </c:pt>
                  <c:pt idx="225">
                    <c:v>0.46662918079896371</c:v>
                  </c:pt>
                  <c:pt idx="226">
                    <c:v>0.61899030268405408</c:v>
                  </c:pt>
                  <c:pt idx="227">
                    <c:v>0.53400271941906641</c:v>
                  </c:pt>
                  <c:pt idx="228">
                    <c:v>0.69481775165151072</c:v>
                  </c:pt>
                  <c:pt idx="229">
                    <c:v>0.82317629512113966</c:v>
                  </c:pt>
                  <c:pt idx="230">
                    <c:v>0.7635270088687266</c:v>
                  </c:pt>
                  <c:pt idx="231">
                    <c:v>0.74846836271048156</c:v>
                  </c:pt>
                  <c:pt idx="232">
                    <c:v>0.65102376501258041</c:v>
                  </c:pt>
                  <c:pt idx="233">
                    <c:v>0.50331802010496818</c:v>
                  </c:pt>
                  <c:pt idx="234">
                    <c:v>0.67404301331556837</c:v>
                  </c:pt>
                  <c:pt idx="235">
                    <c:v>0.70478465667712886</c:v>
                  </c:pt>
                  <c:pt idx="236">
                    <c:v>0.74680776008997862</c:v>
                  </c:pt>
                  <c:pt idx="237">
                    <c:v>0.75701915761435867</c:v>
                  </c:pt>
                  <c:pt idx="238">
                    <c:v>0.8083017627319502</c:v>
                  </c:pt>
                  <c:pt idx="239">
                    <c:v>0.81234895856763145</c:v>
                  </c:pt>
                  <c:pt idx="240">
                    <c:v>0.79462888201917414</c:v>
                  </c:pt>
                  <c:pt idx="241">
                    <c:v>0.89107703297098839</c:v>
                  </c:pt>
                  <c:pt idx="242">
                    <c:v>0.69851472341508714</c:v>
                  </c:pt>
                  <c:pt idx="243">
                    <c:v>0.65293656841653736</c:v>
                  </c:pt>
                  <c:pt idx="244">
                    <c:v>0.63172202598215765</c:v>
                  </c:pt>
                  <c:pt idx="245">
                    <c:v>0.70084268280316719</c:v>
                  </c:pt>
                  <c:pt idx="246">
                    <c:v>0.66833270390684019</c:v>
                  </c:pt>
                  <c:pt idx="247">
                    <c:v>0.44666825923887848</c:v>
                  </c:pt>
                  <c:pt idx="248">
                    <c:v>0.51582324569363336</c:v>
                  </c:pt>
                  <c:pt idx="249">
                    <c:v>0.61176946884875172</c:v>
                  </c:pt>
                  <c:pt idx="250">
                    <c:v>0.64327650039115702</c:v>
                  </c:pt>
                  <c:pt idx="251">
                    <c:v>0.68638158875246791</c:v>
                  </c:pt>
                  <c:pt idx="252">
                    <c:v>0.45285267702084098</c:v>
                  </c:pt>
                  <c:pt idx="253">
                    <c:v>0.42401702611793191</c:v>
                  </c:pt>
                  <c:pt idx="254">
                    <c:v>0.43274387772674855</c:v>
                  </c:pt>
                  <c:pt idx="255">
                    <c:v>0.63234942017391604</c:v>
                  </c:pt>
                  <c:pt idx="256">
                    <c:v>0.6918423552724775</c:v>
                  </c:pt>
                  <c:pt idx="257">
                    <c:v>0.44620256744728981</c:v>
                  </c:pt>
                  <c:pt idx="258">
                    <c:v>0.69343508702361467</c:v>
                  </c:pt>
                  <c:pt idx="259">
                    <c:v>0.89372195109565888</c:v>
                  </c:pt>
                  <c:pt idx="260">
                    <c:v>0.70131467797153668</c:v>
                  </c:pt>
                  <c:pt idx="261">
                    <c:v>0.53724027756219572</c:v>
                  </c:pt>
                  <c:pt idx="262">
                    <c:v>0.72968905749450064</c:v>
                  </c:pt>
                  <c:pt idx="263">
                    <c:v>0.68930671811015642</c:v>
                  </c:pt>
                  <c:pt idx="264">
                    <c:v>0.7713631040494674</c:v>
                  </c:pt>
                  <c:pt idx="265">
                    <c:v>0.840268367785591</c:v>
                  </c:pt>
                  <c:pt idx="266">
                    <c:v>0.70575860425601666</c:v>
                  </c:pt>
                  <c:pt idx="267">
                    <c:v>0.71855286902146054</c:v>
                  </c:pt>
                  <c:pt idx="268">
                    <c:v>0.89101532365991709</c:v>
                  </c:pt>
                  <c:pt idx="269">
                    <c:v>0.69623018286998828</c:v>
                  </c:pt>
                  <c:pt idx="270">
                    <c:v>0.73511150474889841</c:v>
                  </c:pt>
                  <c:pt idx="271">
                    <c:v>0.61072079665322532</c:v>
                  </c:pt>
                  <c:pt idx="272">
                    <c:v>0.73916181225779631</c:v>
                  </c:pt>
                  <c:pt idx="273">
                    <c:v>0.63760399969776305</c:v>
                  </c:pt>
                  <c:pt idx="274">
                    <c:v>0.64852396236898369</c:v>
                  </c:pt>
                  <c:pt idx="275">
                    <c:v>0.67015283848699791</c:v>
                  </c:pt>
                  <c:pt idx="276">
                    <c:v>0.80245271021535369</c:v>
                  </c:pt>
                  <c:pt idx="277">
                    <c:v>0.56442281057042654</c:v>
                  </c:pt>
                  <c:pt idx="278">
                    <c:v>0.56854668779223105</c:v>
                  </c:pt>
                  <c:pt idx="279">
                    <c:v>0.69666136481927443</c:v>
                  </c:pt>
                  <c:pt idx="280">
                    <c:v>0.71460119043456494</c:v>
                  </c:pt>
                  <c:pt idx="281">
                    <c:v>0.52583023623700964</c:v>
                  </c:pt>
                  <c:pt idx="282">
                    <c:v>0.80773006034316486</c:v>
                  </c:pt>
                  <c:pt idx="283">
                    <c:v>0.77307009271167493</c:v>
                  </c:pt>
                  <c:pt idx="284">
                    <c:v>0.8428098233549095</c:v>
                  </c:pt>
                  <c:pt idx="285">
                    <c:v>0.81936299456234962</c:v>
                  </c:pt>
                  <c:pt idx="286">
                    <c:v>0.85275592594842153</c:v>
                  </c:pt>
                  <c:pt idx="287">
                    <c:v>0.87699573011540111</c:v>
                  </c:pt>
                  <c:pt idx="288">
                    <c:v>0.69230990731760567</c:v>
                  </c:pt>
                  <c:pt idx="289">
                    <c:v>0.74872188833236031</c:v>
                  </c:pt>
                  <c:pt idx="290">
                    <c:v>0.84572400845385076</c:v>
                  </c:pt>
                  <c:pt idx="291">
                    <c:v>0.73977019400450506</c:v>
                  </c:pt>
                  <c:pt idx="292">
                    <c:v>0.89515935697510896</c:v>
                  </c:pt>
                  <c:pt idx="293">
                    <c:v>0.79719212000620743</c:v>
                  </c:pt>
                  <c:pt idx="294">
                    <c:v>0.87046505410937092</c:v>
                  </c:pt>
                  <c:pt idx="295">
                    <c:v>0.83723703876913147</c:v>
                  </c:pt>
                  <c:pt idx="296">
                    <c:v>0.89815927242929783</c:v>
                  </c:pt>
                  <c:pt idx="297">
                    <c:v>0.78930980017577734</c:v>
                  </c:pt>
                  <c:pt idx="298">
                    <c:v>0.82659044744631316</c:v>
                  </c:pt>
                  <c:pt idx="299">
                    <c:v>0.80288420052857312</c:v>
                  </c:pt>
                  <c:pt idx="300">
                    <c:v>0.81910903867814133</c:v>
                  </c:pt>
                  <c:pt idx="301">
                    <c:v>0.86985066592779836</c:v>
                  </c:pt>
                  <c:pt idx="302">
                    <c:v>0.76208489374585187</c:v>
                  </c:pt>
                  <c:pt idx="303">
                    <c:v>0.66823633785184722</c:v>
                  </c:pt>
                  <c:pt idx="304">
                    <c:v>0.66783938808132326</c:v>
                  </c:pt>
                  <c:pt idx="305">
                    <c:v>0.58939976226782897</c:v>
                  </c:pt>
                  <c:pt idx="306">
                    <c:v>0.60773055544114518</c:v>
                  </c:pt>
                  <c:pt idx="307">
                    <c:v>0.62042255614800179</c:v>
                  </c:pt>
                  <c:pt idx="308">
                    <c:v>0.64429640776903319</c:v>
                  </c:pt>
                  <c:pt idx="309">
                    <c:v>0.50694482375996019</c:v>
                  </c:pt>
                  <c:pt idx="310">
                    <c:v>0.31513875144722869</c:v>
                  </c:pt>
                  <c:pt idx="311">
                    <c:v>0.6612297160912487</c:v>
                  </c:pt>
                  <c:pt idx="312">
                    <c:v>0.71713401916987507</c:v>
                  </c:pt>
                  <c:pt idx="313">
                    <c:v>0.64836029913041415</c:v>
                  </c:pt>
                  <c:pt idx="314">
                    <c:v>0.50608985116068628</c:v>
                  </c:pt>
                  <c:pt idx="315">
                    <c:v>0.52524840573673792</c:v>
                  </c:pt>
                  <c:pt idx="316">
                    <c:v>0.71824404888973759</c:v>
                  </c:pt>
                  <c:pt idx="317">
                    <c:v>0.85893197487133666</c:v>
                  </c:pt>
                  <c:pt idx="318">
                    <c:v>0.98005564060875872</c:v>
                  </c:pt>
                  <c:pt idx="319">
                    <c:v>0.83323966572743169</c:v>
                  </c:pt>
                  <c:pt idx="320">
                    <c:v>0.93506227765150196</c:v>
                  </c:pt>
                  <c:pt idx="321">
                    <c:v>0.71512315173344054</c:v>
                  </c:pt>
                  <c:pt idx="322">
                    <c:v>0.60946839609649806</c:v>
                  </c:pt>
                  <c:pt idx="323">
                    <c:v>0.65566328422669939</c:v>
                  </c:pt>
                  <c:pt idx="324">
                    <c:v>0.74400284462523203</c:v>
                  </c:pt>
                  <c:pt idx="325">
                    <c:v>0.67039313391403199</c:v>
                  </c:pt>
                  <c:pt idx="326">
                    <c:v>0.49986472736201909</c:v>
                  </c:pt>
                  <c:pt idx="327">
                    <c:v>0.40996266826489397</c:v>
                  </c:pt>
                  <c:pt idx="328">
                    <c:v>0.45961704039811785</c:v>
                  </c:pt>
                  <c:pt idx="329">
                    <c:v>0.50834576586985547</c:v>
                  </c:pt>
                  <c:pt idx="330">
                    <c:v>0.43572594499841011</c:v>
                  </c:pt>
                  <c:pt idx="331">
                    <c:v>0.44656460069021214</c:v>
                  </c:pt>
                  <c:pt idx="332">
                    <c:v>0.58895451420985478</c:v>
                  </c:pt>
                  <c:pt idx="333">
                    <c:v>0.71009889762980682</c:v>
                  </c:pt>
                  <c:pt idx="334">
                    <c:v>0.65172064160114918</c:v>
                  </c:pt>
                  <c:pt idx="335">
                    <c:v>0.61840712311487844</c:v>
                  </c:pt>
                  <c:pt idx="336">
                    <c:v>0.6036387137753384</c:v>
                  </c:pt>
                  <c:pt idx="337">
                    <c:v>0.61461906472600736</c:v>
                  </c:pt>
                  <c:pt idx="338">
                    <c:v>0.63120196794331229</c:v>
                  </c:pt>
                  <c:pt idx="339">
                    <c:v>0.74273317272434769</c:v>
                  </c:pt>
                  <c:pt idx="340">
                    <c:v>0.67472688240065526</c:v>
                  </c:pt>
                  <c:pt idx="341">
                    <c:v>0.54898278019217039</c:v>
                  </c:pt>
                  <c:pt idx="342">
                    <c:v>0.57797278455803425</c:v>
                  </c:pt>
                  <c:pt idx="343">
                    <c:v>0.51613022315212864</c:v>
                  </c:pt>
                  <c:pt idx="344">
                    <c:v>0.52491538688020911</c:v>
                  </c:pt>
                  <c:pt idx="345">
                    <c:v>0.64014557798701988</c:v>
                  </c:pt>
                  <c:pt idx="346">
                    <c:v>0.78739826465261509</c:v>
                  </c:pt>
                  <c:pt idx="347">
                    <c:v>0.68693839206696039</c:v>
                  </c:pt>
                  <c:pt idx="348">
                    <c:v>0.71619312351148112</c:v>
                  </c:pt>
                  <c:pt idx="349">
                    <c:v>0.69081263388764025</c:v>
                  </c:pt>
                  <c:pt idx="350">
                    <c:v>0.72062075193883546</c:v>
                  </c:pt>
                  <c:pt idx="351">
                    <c:v>0.61325648976019675</c:v>
                  </c:pt>
                  <c:pt idx="352">
                    <c:v>0.63370512760956121</c:v>
                  </c:pt>
                  <c:pt idx="353">
                    <c:v>0.48246239938007446</c:v>
                  </c:pt>
                  <c:pt idx="354">
                    <c:v>0.6350745524806839</c:v>
                  </c:pt>
                  <c:pt idx="355">
                    <c:v>0.57971008119425649</c:v>
                  </c:pt>
                  <c:pt idx="356">
                    <c:v>0.62483739471617517</c:v>
                  </c:pt>
                  <c:pt idx="357">
                    <c:v>0.58631960625401058</c:v>
                  </c:pt>
                  <c:pt idx="358">
                    <c:v>0.48246212759914009</c:v>
                  </c:pt>
                  <c:pt idx="359">
                    <c:v>0.56103255732972512</c:v>
                  </c:pt>
                  <c:pt idx="360">
                    <c:v>0.56002602148764924</c:v>
                  </c:pt>
                  <c:pt idx="361">
                    <c:v>0.66186840818167958</c:v>
                  </c:pt>
                  <c:pt idx="362">
                    <c:v>0.62564937988793423</c:v>
                  </c:pt>
                  <c:pt idx="363">
                    <c:v>0.84879071049284927</c:v>
                  </c:pt>
                  <c:pt idx="364">
                    <c:v>0.84650872475403049</c:v>
                  </c:pt>
                  <c:pt idx="365">
                    <c:v>0.87239198779562122</c:v>
                  </c:pt>
                  <c:pt idx="366">
                    <c:v>0.80685826689054052</c:v>
                  </c:pt>
                  <c:pt idx="367">
                    <c:v>0.62579794275261125</c:v>
                  </c:pt>
                  <c:pt idx="368">
                    <c:v>0.48396210249033172</c:v>
                  </c:pt>
                  <c:pt idx="369">
                    <c:v>0.64652902130595657</c:v>
                  </c:pt>
                  <c:pt idx="370">
                    <c:v>0.80958827825656543</c:v>
                  </c:pt>
                  <c:pt idx="371">
                    <c:v>0.87230196169818941</c:v>
                  </c:pt>
                  <c:pt idx="372">
                    <c:v>1.0001100991364238</c:v>
                  </c:pt>
                  <c:pt idx="373">
                    <c:v>0.90508000798795907</c:v>
                  </c:pt>
                  <c:pt idx="374">
                    <c:v>0.86185004675171406</c:v>
                  </c:pt>
                  <c:pt idx="375">
                    <c:v>0.93154181656109547</c:v>
                  </c:pt>
                  <c:pt idx="376">
                    <c:v>0.83054843643951015</c:v>
                  </c:pt>
                  <c:pt idx="377">
                    <c:v>0.7711927372106836</c:v>
                  </c:pt>
                  <c:pt idx="378">
                    <c:v>0.77880396073085512</c:v>
                  </c:pt>
                  <c:pt idx="379">
                    <c:v>0.86703600053999896</c:v>
                  </c:pt>
                  <c:pt idx="380">
                    <c:v>0.74540781784455368</c:v>
                  </c:pt>
                  <c:pt idx="381">
                    <c:v>0.70413082761523915</c:v>
                  </c:pt>
                  <c:pt idx="382">
                    <c:v>0.67184063652051051</c:v>
                  </c:pt>
                  <c:pt idx="383">
                    <c:v>0.72100761430277871</c:v>
                  </c:pt>
                  <c:pt idx="384">
                    <c:v>0.77643762722312648</c:v>
                  </c:pt>
                  <c:pt idx="385">
                    <c:v>0.63377399239279331</c:v>
                  </c:pt>
                  <c:pt idx="386">
                    <c:v>0.84520989523435552</c:v>
                  </c:pt>
                  <c:pt idx="387">
                    <c:v>0.72952883999890394</c:v>
                  </c:pt>
                  <c:pt idx="388">
                    <c:v>0.81793910260211034</c:v>
                  </c:pt>
                  <c:pt idx="389">
                    <c:v>0.9167979580707698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8.5320578816173462</c:v>
                </c:pt>
                <c:pt idx="1">
                  <c:v>9.4103277569103074</c:v>
                </c:pt>
                <c:pt idx="2">
                  <c:v>8.7144810540693491</c:v>
                </c:pt>
                <c:pt idx="3">
                  <c:v>8.2559731485090939</c:v>
                </c:pt>
                <c:pt idx="4">
                  <c:v>7.7554557296239715</c:v>
                </c:pt>
                <c:pt idx="5">
                  <c:v>8.0657974577702856</c:v>
                </c:pt>
                <c:pt idx="6">
                  <c:v>8.450017003328405</c:v>
                </c:pt>
                <c:pt idx="7">
                  <c:v>8.5888297229938715</c:v>
                </c:pt>
                <c:pt idx="8">
                  <c:v>9.0305510841123358</c:v>
                </c:pt>
                <c:pt idx="9">
                  <c:v>8.6545065940908916</c:v>
                </c:pt>
                <c:pt idx="10">
                  <c:v>9.1488186144900663</c:v>
                </c:pt>
                <c:pt idx="11">
                  <c:v>9.0635403594438202</c:v>
                </c:pt>
                <c:pt idx="12">
                  <c:v>9.2600696348698843</c:v>
                </c:pt>
                <c:pt idx="13">
                  <c:v>9.2365704663170867</c:v>
                </c:pt>
                <c:pt idx="14">
                  <c:v>8.802735255443638</c:v>
                </c:pt>
                <c:pt idx="15">
                  <c:v>3.4909094687818576</c:v>
                </c:pt>
                <c:pt idx="16">
                  <c:v>5.4453457182732672</c:v>
                </c:pt>
                <c:pt idx="17">
                  <c:v>12.52284475408684</c:v>
                </c:pt>
                <c:pt idx="18">
                  <c:v>14.677919376257035</c:v>
                </c:pt>
                <c:pt idx="19">
                  <c:v>13.648734799303224</c:v>
                </c:pt>
                <c:pt idx="20">
                  <c:v>12.110758596639593</c:v>
                </c:pt>
                <c:pt idx="21">
                  <c:v>9.8093418483256265</c:v>
                </c:pt>
                <c:pt idx="22">
                  <c:v>8.1553612294742788</c:v>
                </c:pt>
                <c:pt idx="23">
                  <c:v>6.5799191136392103</c:v>
                </c:pt>
                <c:pt idx="24">
                  <c:v>5.9484869401673999</c:v>
                </c:pt>
                <c:pt idx="25">
                  <c:v>5.0804637293575956</c:v>
                </c:pt>
                <c:pt idx="26">
                  <c:v>4.5352163356524802</c:v>
                </c:pt>
                <c:pt idx="27">
                  <c:v>4.2304815445054738</c:v>
                </c:pt>
                <c:pt idx="28">
                  <c:v>3.8791604220825864</c:v>
                </c:pt>
                <c:pt idx="29">
                  <c:v>3.712105130360936</c:v>
                </c:pt>
                <c:pt idx="30">
                  <c:v>3.2810697187941766</c:v>
                </c:pt>
                <c:pt idx="31">
                  <c:v>4.1065445792318753</c:v>
                </c:pt>
                <c:pt idx="32">
                  <c:v>2.4518677260046502</c:v>
                </c:pt>
                <c:pt idx="33">
                  <c:v>1.5298902649982542</c:v>
                </c:pt>
                <c:pt idx="34">
                  <c:v>1.0145046552250139</c:v>
                </c:pt>
                <c:pt idx="35">
                  <c:v>0.91311743915066457</c:v>
                </c:pt>
                <c:pt idx="36">
                  <c:v>1.0336068148809379</c:v>
                </c:pt>
                <c:pt idx="37">
                  <c:v>0.97802070418954967</c:v>
                </c:pt>
                <c:pt idx="38">
                  <c:v>0.95967902293410612</c:v>
                </c:pt>
                <c:pt idx="39">
                  <c:v>0.99504610543234961</c:v>
                </c:pt>
                <c:pt idx="40">
                  <c:v>1.1646490119116981</c:v>
                </c:pt>
                <c:pt idx="41">
                  <c:v>1.2585774073077944</c:v>
                </c:pt>
                <c:pt idx="42">
                  <c:v>1.2166941398330267</c:v>
                </c:pt>
                <c:pt idx="43">
                  <c:v>1.2179095770269432</c:v>
                </c:pt>
                <c:pt idx="44">
                  <c:v>1.1494094179926213</c:v>
                </c:pt>
                <c:pt idx="45">
                  <c:v>1.1450447507106329</c:v>
                </c:pt>
                <c:pt idx="46">
                  <c:v>1.2503102747851969</c:v>
                </c:pt>
                <c:pt idx="47">
                  <c:v>1.2342181041579723</c:v>
                </c:pt>
                <c:pt idx="48">
                  <c:v>1.4634843913135287</c:v>
                </c:pt>
                <c:pt idx="49">
                  <c:v>1.4229190372940892</c:v>
                </c:pt>
                <c:pt idx="50">
                  <c:v>1.5237040587828017</c:v>
                </c:pt>
                <c:pt idx="51">
                  <c:v>1.7656571321512471</c:v>
                </c:pt>
                <c:pt idx="52">
                  <c:v>1.6100168362399911</c:v>
                </c:pt>
                <c:pt idx="53">
                  <c:v>1.830945818290977</c:v>
                </c:pt>
                <c:pt idx="54">
                  <c:v>1.8901923075132103</c:v>
                </c:pt>
                <c:pt idx="55">
                  <c:v>1.7990308394843213</c:v>
                </c:pt>
                <c:pt idx="56">
                  <c:v>2.0136395973082046</c:v>
                </c:pt>
                <c:pt idx="57">
                  <c:v>1.9572614844053311</c:v>
                </c:pt>
                <c:pt idx="58">
                  <c:v>2.2184460362220966</c:v>
                </c:pt>
                <c:pt idx="59">
                  <c:v>2.1001722785722783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0.58214912207740044</c:v>
                  </c:pt>
                  <c:pt idx="1">
                    <c:v>0.49488171384602508</c:v>
                  </c:pt>
                  <c:pt idx="2">
                    <c:v>0.50247740967998167</c:v>
                  </c:pt>
                  <c:pt idx="3">
                    <c:v>0.67670024249159955</c:v>
                  </c:pt>
                  <c:pt idx="4">
                    <c:v>0.73924169686675667</c:v>
                  </c:pt>
                  <c:pt idx="5">
                    <c:v>1.0209505740090785</c:v>
                  </c:pt>
                  <c:pt idx="6">
                    <c:v>0.82891091961392283</c:v>
                  </c:pt>
                  <c:pt idx="7">
                    <c:v>0.87166338180255531</c:v>
                  </c:pt>
                  <c:pt idx="8">
                    <c:v>0.93255376015611313</c:v>
                  </c:pt>
                  <c:pt idx="9">
                    <c:v>0.70323987651114905</c:v>
                  </c:pt>
                  <c:pt idx="10">
                    <c:v>0.73792255234236193</c:v>
                  </c:pt>
                  <c:pt idx="11">
                    <c:v>0.54746924948284437</c:v>
                  </c:pt>
                  <c:pt idx="12">
                    <c:v>0.51946057528422862</c:v>
                  </c:pt>
                  <c:pt idx="13">
                    <c:v>0.51142069022897529</c:v>
                  </c:pt>
                  <c:pt idx="14">
                    <c:v>0.40733739404565567</c:v>
                  </c:pt>
                  <c:pt idx="15">
                    <c:v>0.16677176506964092</c:v>
                  </c:pt>
                  <c:pt idx="16">
                    <c:v>4.0911495360806863E-2</c:v>
                  </c:pt>
                  <c:pt idx="17">
                    <c:v>3.2850697123836807E-2</c:v>
                  </c:pt>
                  <c:pt idx="18">
                    <c:v>4.401112131706815E-2</c:v>
                  </c:pt>
                  <c:pt idx="19">
                    <c:v>4.4256074084135268E-2</c:v>
                  </c:pt>
                  <c:pt idx="20">
                    <c:v>9.9897053958812321E-2</c:v>
                  </c:pt>
                  <c:pt idx="21">
                    <c:v>0.15643911026458301</c:v>
                  </c:pt>
                  <c:pt idx="22">
                    <c:v>0.12702653047176274</c:v>
                  </c:pt>
                  <c:pt idx="23">
                    <c:v>0.20837417679500397</c:v>
                  </c:pt>
                  <c:pt idx="24">
                    <c:v>0.3214795733952967</c:v>
                  </c:pt>
                  <c:pt idx="25">
                    <c:v>0.34680227735920455</c:v>
                  </c:pt>
                  <c:pt idx="26">
                    <c:v>0.18387397681501677</c:v>
                  </c:pt>
                  <c:pt idx="27">
                    <c:v>0.39464970448908232</c:v>
                  </c:pt>
                  <c:pt idx="28">
                    <c:v>0.38263316158372035</c:v>
                  </c:pt>
                  <c:pt idx="29">
                    <c:v>0.51309897273401994</c:v>
                  </c:pt>
                  <c:pt idx="30">
                    <c:v>0.36338522108247845</c:v>
                  </c:pt>
                  <c:pt idx="31">
                    <c:v>0.29205128007626296</c:v>
                  </c:pt>
                  <c:pt idx="32">
                    <c:v>0.22150744876001202</c:v>
                  </c:pt>
                  <c:pt idx="33">
                    <c:v>0.19505445820312911</c:v>
                  </c:pt>
                  <c:pt idx="34">
                    <c:v>0.17627815280771267</c:v>
                  </c:pt>
                  <c:pt idx="35">
                    <c:v>0.20801930059581161</c:v>
                  </c:pt>
                  <c:pt idx="36">
                    <c:v>0.20070529647849822</c:v>
                  </c:pt>
                  <c:pt idx="37">
                    <c:v>0.24577331482569775</c:v>
                  </c:pt>
                  <c:pt idx="38">
                    <c:v>0.26244649477552134</c:v>
                  </c:pt>
                  <c:pt idx="39">
                    <c:v>0.18293273980686894</c:v>
                  </c:pt>
                  <c:pt idx="40">
                    <c:v>0.33499586954642102</c:v>
                  </c:pt>
                  <c:pt idx="41">
                    <c:v>0.28906955489222169</c:v>
                  </c:pt>
                  <c:pt idx="42">
                    <c:v>0.23869462946107034</c:v>
                  </c:pt>
                  <c:pt idx="43">
                    <c:v>0.25218149168574333</c:v>
                  </c:pt>
                  <c:pt idx="44">
                    <c:v>0.44371721635504097</c:v>
                  </c:pt>
                  <c:pt idx="45">
                    <c:v>0.50344897802653421</c:v>
                  </c:pt>
                  <c:pt idx="46">
                    <c:v>0.57432831651548999</c:v>
                  </c:pt>
                  <c:pt idx="47">
                    <c:v>0.48710180661034214</c:v>
                  </c:pt>
                  <c:pt idx="48">
                    <c:v>0.49915021833491996</c:v>
                  </c:pt>
                  <c:pt idx="49">
                    <c:v>0.56610433420725914</c:v>
                  </c:pt>
                  <c:pt idx="50">
                    <c:v>0.6678751661087009</c:v>
                  </c:pt>
                  <c:pt idx="51">
                    <c:v>0.6285242185678418</c:v>
                  </c:pt>
                  <c:pt idx="52">
                    <c:v>0.66906696382835029</c:v>
                  </c:pt>
                  <c:pt idx="53">
                    <c:v>0.65908896015976781</c:v>
                  </c:pt>
                  <c:pt idx="54">
                    <c:v>0.60804061302273504</c:v>
                  </c:pt>
                  <c:pt idx="55">
                    <c:v>0.59170802640357822</c:v>
                  </c:pt>
                  <c:pt idx="56">
                    <c:v>0.64543853681010899</c:v>
                  </c:pt>
                  <c:pt idx="57">
                    <c:v>0.51757770199750341</c:v>
                  </c:pt>
                  <c:pt idx="58">
                    <c:v>0.81519605645435156</c:v>
                  </c:pt>
                  <c:pt idx="59">
                    <c:v>0.95441025054151596</c:v>
                  </c:pt>
                  <c:pt idx="60">
                    <c:v>0.86848139292713999</c:v>
                  </c:pt>
                  <c:pt idx="61">
                    <c:v>0.81646411805972785</c:v>
                  </c:pt>
                  <c:pt idx="62">
                    <c:v>0.79340300963345967</c:v>
                  </c:pt>
                  <c:pt idx="63">
                    <c:v>0.56726248437545335</c:v>
                  </c:pt>
                  <c:pt idx="64">
                    <c:v>0.51452943542596719</c:v>
                  </c:pt>
                  <c:pt idx="65">
                    <c:v>0.53451472721711435</c:v>
                  </c:pt>
                  <c:pt idx="66">
                    <c:v>0.59171586792594999</c:v>
                  </c:pt>
                  <c:pt idx="67">
                    <c:v>0.68014577312550073</c:v>
                  </c:pt>
                  <c:pt idx="68">
                    <c:v>0.75433761515857445</c:v>
                  </c:pt>
                  <c:pt idx="69">
                    <c:v>0.78880516397739642</c:v>
                  </c:pt>
                  <c:pt idx="70">
                    <c:v>1.0162312801483229</c:v>
                  </c:pt>
                  <c:pt idx="71">
                    <c:v>0.76716186022243926</c:v>
                  </c:pt>
                  <c:pt idx="72">
                    <c:v>0.80817709611099797</c:v>
                  </c:pt>
                  <c:pt idx="73">
                    <c:v>0.90451711436701066</c:v>
                  </c:pt>
                  <c:pt idx="74">
                    <c:v>1.0240821482280253</c:v>
                  </c:pt>
                  <c:pt idx="75">
                    <c:v>1.0211282929156278</c:v>
                  </c:pt>
                  <c:pt idx="76">
                    <c:v>1.0631203629407087</c:v>
                  </c:pt>
                  <c:pt idx="77">
                    <c:v>1.1754295189768289</c:v>
                  </c:pt>
                  <c:pt idx="78">
                    <c:v>0.9265343966444024</c:v>
                  </c:pt>
                  <c:pt idx="79">
                    <c:v>1.0953337233008877</c:v>
                  </c:pt>
                  <c:pt idx="80">
                    <c:v>0.90576374196325993</c:v>
                  </c:pt>
                  <c:pt idx="81">
                    <c:v>0.98568516313556331</c:v>
                  </c:pt>
                  <c:pt idx="82">
                    <c:v>1.0859506284568965</c:v>
                  </c:pt>
                  <c:pt idx="83">
                    <c:v>1.1155355294690983</c:v>
                  </c:pt>
                  <c:pt idx="84">
                    <c:v>0.85642921417033469</c:v>
                  </c:pt>
                  <c:pt idx="85">
                    <c:v>0.91651377965121261</c:v>
                  </c:pt>
                  <c:pt idx="86">
                    <c:v>1.1948650277043611</c:v>
                  </c:pt>
                  <c:pt idx="87">
                    <c:v>1.296585726487818</c:v>
                  </c:pt>
                  <c:pt idx="88">
                    <c:v>1.2180693310375592</c:v>
                  </c:pt>
                  <c:pt idx="89">
                    <c:v>1.2292241534107806</c:v>
                  </c:pt>
                  <c:pt idx="90">
                    <c:v>1.1446970918898733</c:v>
                  </c:pt>
                  <c:pt idx="91">
                    <c:v>0.99284461923816292</c:v>
                  </c:pt>
                  <c:pt idx="92">
                    <c:v>0.95856501101255021</c:v>
                  </c:pt>
                  <c:pt idx="93">
                    <c:v>1.2272400293079357</c:v>
                  </c:pt>
                  <c:pt idx="94">
                    <c:v>1.2094605130988836</c:v>
                  </c:pt>
                  <c:pt idx="95">
                    <c:v>1.0147390322067538</c:v>
                  </c:pt>
                  <c:pt idx="96">
                    <c:v>0.98590559259029731</c:v>
                  </c:pt>
                  <c:pt idx="97">
                    <c:v>0.90195038425017704</c:v>
                  </c:pt>
                  <c:pt idx="98">
                    <c:v>0.95002817731477418</c:v>
                  </c:pt>
                  <c:pt idx="99">
                    <c:v>1.0397517542267767</c:v>
                  </c:pt>
                  <c:pt idx="100">
                    <c:v>0.92086052167534538</c:v>
                  </c:pt>
                  <c:pt idx="101">
                    <c:v>0.98070221826225668</c:v>
                  </c:pt>
                  <c:pt idx="102">
                    <c:v>0.91369208492964704</c:v>
                  </c:pt>
                  <c:pt idx="103">
                    <c:v>0.90668214879216813</c:v>
                  </c:pt>
                  <c:pt idx="104">
                    <c:v>1.0061509821426424</c:v>
                  </c:pt>
                  <c:pt idx="105">
                    <c:v>0.81614706009322524</c:v>
                  </c:pt>
                  <c:pt idx="106">
                    <c:v>0.83317530722249522</c:v>
                  </c:pt>
                  <c:pt idx="107">
                    <c:v>0.86269711993948439</c:v>
                  </c:pt>
                  <c:pt idx="108">
                    <c:v>0.83185106404715614</c:v>
                  </c:pt>
                  <c:pt idx="109">
                    <c:v>0.56949207230573962</c:v>
                  </c:pt>
                  <c:pt idx="110">
                    <c:v>0.58467408757577699</c:v>
                  </c:pt>
                  <c:pt idx="111">
                    <c:v>0.74848823779087603</c:v>
                  </c:pt>
                  <c:pt idx="112">
                    <c:v>0.81650079494221883</c:v>
                  </c:pt>
                  <c:pt idx="113">
                    <c:v>0.772028164588761</c:v>
                  </c:pt>
                  <c:pt idx="114">
                    <c:v>0.9665884556983525</c:v>
                  </c:pt>
                  <c:pt idx="115">
                    <c:v>1.0469318484652164</c:v>
                  </c:pt>
                  <c:pt idx="116">
                    <c:v>0.99925846455512868</c:v>
                  </c:pt>
                  <c:pt idx="117">
                    <c:v>0.84287001989399946</c:v>
                  </c:pt>
                  <c:pt idx="118">
                    <c:v>0.83527499980483066</c:v>
                  </c:pt>
                  <c:pt idx="119">
                    <c:v>0.85697232214560692</c:v>
                  </c:pt>
                  <c:pt idx="120">
                    <c:v>0.83737566799721852</c:v>
                  </c:pt>
                  <c:pt idx="121">
                    <c:v>0.95961923089286172</c:v>
                  </c:pt>
                  <c:pt idx="122">
                    <c:v>1.1495591618183576</c:v>
                  </c:pt>
                  <c:pt idx="123">
                    <c:v>1.0458573070387971</c:v>
                  </c:pt>
                  <c:pt idx="124">
                    <c:v>0.83426137694050939</c:v>
                  </c:pt>
                  <c:pt idx="125">
                    <c:v>0.99895275549478402</c:v>
                  </c:pt>
                  <c:pt idx="126">
                    <c:v>0.92362877755537254</c:v>
                  </c:pt>
                  <c:pt idx="127">
                    <c:v>0.88502124460059295</c:v>
                  </c:pt>
                  <c:pt idx="128">
                    <c:v>0.84212278488727077</c:v>
                  </c:pt>
                  <c:pt idx="129">
                    <c:v>0.93496924178650154</c:v>
                  </c:pt>
                  <c:pt idx="130">
                    <c:v>1.0478167188045635</c:v>
                  </c:pt>
                  <c:pt idx="131">
                    <c:v>1.0815457922840299</c:v>
                  </c:pt>
                  <c:pt idx="132">
                    <c:v>0.98966907305902874</c:v>
                  </c:pt>
                  <c:pt idx="133">
                    <c:v>1.067695289003493</c:v>
                  </c:pt>
                  <c:pt idx="134">
                    <c:v>0.94110311119349443</c:v>
                  </c:pt>
                  <c:pt idx="135">
                    <c:v>1.071967796709502</c:v>
                  </c:pt>
                  <c:pt idx="136">
                    <c:v>0.97541485002361161</c:v>
                  </c:pt>
                  <c:pt idx="137">
                    <c:v>0.87302718798587631</c:v>
                  </c:pt>
                  <c:pt idx="138">
                    <c:v>1.0440919595387017</c:v>
                  </c:pt>
                  <c:pt idx="139">
                    <c:v>1.1038352244748799</c:v>
                  </c:pt>
                  <c:pt idx="140">
                    <c:v>1.3183923700007303</c:v>
                  </c:pt>
                  <c:pt idx="141">
                    <c:v>1.2110266764938005</c:v>
                  </c:pt>
                  <c:pt idx="142">
                    <c:v>1.183765300815891</c:v>
                  </c:pt>
                  <c:pt idx="143">
                    <c:v>1.1552945573836042</c:v>
                  </c:pt>
                  <c:pt idx="144">
                    <c:v>1.0250930507493528</c:v>
                  </c:pt>
                  <c:pt idx="145">
                    <c:v>1.0584917446845774</c:v>
                  </c:pt>
                  <c:pt idx="146">
                    <c:v>0.91489650923441279</c:v>
                  </c:pt>
                  <c:pt idx="147">
                    <c:v>1.0578225565633468</c:v>
                  </c:pt>
                  <c:pt idx="148">
                    <c:v>0.9131811615218719</c:v>
                  </c:pt>
                  <c:pt idx="149">
                    <c:v>0.97575691278615051</c:v>
                  </c:pt>
                  <c:pt idx="150">
                    <c:v>1.1334275669308316</c:v>
                  </c:pt>
                  <c:pt idx="151">
                    <c:v>1.0157922263704864</c:v>
                  </c:pt>
                  <c:pt idx="152">
                    <c:v>0.92045354246472921</c:v>
                  </c:pt>
                  <c:pt idx="153">
                    <c:v>0.844753716850975</c:v>
                  </c:pt>
                  <c:pt idx="154">
                    <c:v>0.96812593033029248</c:v>
                  </c:pt>
                  <c:pt idx="155">
                    <c:v>1.0421054759175441</c:v>
                  </c:pt>
                  <c:pt idx="156">
                    <c:v>1.0001706426665793</c:v>
                  </c:pt>
                  <c:pt idx="157">
                    <c:v>1.0867697601606263</c:v>
                  </c:pt>
                  <c:pt idx="158">
                    <c:v>1.0966605787312389</c:v>
                  </c:pt>
                  <c:pt idx="159">
                    <c:v>0.90655741249887889</c:v>
                  </c:pt>
                  <c:pt idx="160">
                    <c:v>0.8257631869125035</c:v>
                  </c:pt>
                  <c:pt idx="161">
                    <c:v>0.72768589139719619</c:v>
                  </c:pt>
                  <c:pt idx="162">
                    <c:v>0.62386464232437111</c:v>
                  </c:pt>
                  <c:pt idx="163">
                    <c:v>0.6429278574966677</c:v>
                  </c:pt>
                  <c:pt idx="164">
                    <c:v>0.77003537506320918</c:v>
                  </c:pt>
                  <c:pt idx="165">
                    <c:v>0.87097796038278052</c:v>
                  </c:pt>
                  <c:pt idx="166">
                    <c:v>0.71520908711540832</c:v>
                  </c:pt>
                  <c:pt idx="167">
                    <c:v>0.62107882596345076</c:v>
                  </c:pt>
                  <c:pt idx="168">
                    <c:v>0.73591330955609946</c:v>
                  </c:pt>
                  <c:pt idx="169">
                    <c:v>0.86303482545565124</c:v>
                  </c:pt>
                  <c:pt idx="170">
                    <c:v>0.90652909755282396</c:v>
                  </c:pt>
                  <c:pt idx="171">
                    <c:v>0.96269055132130776</c:v>
                  </c:pt>
                  <c:pt idx="172">
                    <c:v>0.85555619664888771</c:v>
                  </c:pt>
                  <c:pt idx="173">
                    <c:v>0.66742844192300588</c:v>
                  </c:pt>
                  <c:pt idx="174">
                    <c:v>0.78810767517878211</c:v>
                  </c:pt>
                  <c:pt idx="175">
                    <c:v>0.66966208002816063</c:v>
                  </c:pt>
                  <c:pt idx="176">
                    <c:v>0.71593618388636582</c:v>
                  </c:pt>
                  <c:pt idx="177">
                    <c:v>0.8941214039869001</c:v>
                  </c:pt>
                  <c:pt idx="178">
                    <c:v>0.87044567292486075</c:v>
                  </c:pt>
                  <c:pt idx="179">
                    <c:v>0.81051558897486897</c:v>
                  </c:pt>
                  <c:pt idx="180">
                    <c:v>0.88067505292320369</c:v>
                  </c:pt>
                  <c:pt idx="181">
                    <c:v>0.66963650026816768</c:v>
                  </c:pt>
                  <c:pt idx="182">
                    <c:v>0.84093256486442225</c:v>
                  </c:pt>
                  <c:pt idx="183">
                    <c:v>0.97374470197523355</c:v>
                  </c:pt>
                  <c:pt idx="184">
                    <c:v>0.75443108195245401</c:v>
                  </c:pt>
                  <c:pt idx="185">
                    <c:v>0.58012433695279264</c:v>
                  </c:pt>
                  <c:pt idx="186">
                    <c:v>0.72763625399984733</c:v>
                  </c:pt>
                  <c:pt idx="187">
                    <c:v>0.73172723830139019</c:v>
                  </c:pt>
                  <c:pt idx="188">
                    <c:v>0.87753153961864305</c:v>
                  </c:pt>
                  <c:pt idx="189">
                    <c:v>0.65413400979983449</c:v>
                  </c:pt>
                  <c:pt idx="190">
                    <c:v>1.1745702758313104</c:v>
                  </c:pt>
                  <c:pt idx="191">
                    <c:v>1.1208120462958924</c:v>
                  </c:pt>
                  <c:pt idx="192">
                    <c:v>0.83003578572602343</c:v>
                  </c:pt>
                  <c:pt idx="193">
                    <c:v>0.74354516634102397</c:v>
                  </c:pt>
                  <c:pt idx="194">
                    <c:v>0.85378744214064528</c:v>
                  </c:pt>
                  <c:pt idx="195">
                    <c:v>0.80428826068140347</c:v>
                  </c:pt>
                  <c:pt idx="196">
                    <c:v>0.74089670158616561</c:v>
                  </c:pt>
                  <c:pt idx="197">
                    <c:v>0.80051024199864385</c:v>
                  </c:pt>
                  <c:pt idx="198">
                    <c:v>0.63844013564102609</c:v>
                  </c:pt>
                  <c:pt idx="199">
                    <c:v>0.67975640294189377</c:v>
                  </c:pt>
                  <c:pt idx="200">
                    <c:v>0.74939700382092389</c:v>
                  </c:pt>
                  <c:pt idx="201">
                    <c:v>0.93727042673951821</c:v>
                  </c:pt>
                  <c:pt idx="202">
                    <c:v>0.85100078100997545</c:v>
                  </c:pt>
                  <c:pt idx="203">
                    <c:v>0.95977428831416112</c:v>
                  </c:pt>
                  <c:pt idx="204">
                    <c:v>0.99156196638365079</c:v>
                  </c:pt>
                  <c:pt idx="205">
                    <c:v>0.80341078133576826</c:v>
                  </c:pt>
                  <c:pt idx="206">
                    <c:v>0.88105330742142718</c:v>
                  </c:pt>
                  <c:pt idx="207">
                    <c:v>0.77495920179542555</c:v>
                  </c:pt>
                  <c:pt idx="208">
                    <c:v>0.8531454504613788</c:v>
                  </c:pt>
                  <c:pt idx="209">
                    <c:v>0.81321717344901767</c:v>
                  </c:pt>
                  <c:pt idx="210">
                    <c:v>1.0104998179810905</c:v>
                  </c:pt>
                  <c:pt idx="211">
                    <c:v>1.0203637002502026</c:v>
                  </c:pt>
                  <c:pt idx="212">
                    <c:v>0.92499054400371905</c:v>
                  </c:pt>
                  <c:pt idx="213">
                    <c:v>0.88383857140734468</c:v>
                  </c:pt>
                  <c:pt idx="214">
                    <c:v>0.74567599047545707</c:v>
                  </c:pt>
                  <c:pt idx="215">
                    <c:v>0.7212146698650741</c:v>
                  </c:pt>
                  <c:pt idx="216">
                    <c:v>0.59030368256024845</c:v>
                  </c:pt>
                  <c:pt idx="217">
                    <c:v>0.79997135860475821</c:v>
                  </c:pt>
                  <c:pt idx="218">
                    <c:v>0.77496615265767832</c:v>
                  </c:pt>
                  <c:pt idx="219">
                    <c:v>0.66317324119725873</c:v>
                  </c:pt>
                  <c:pt idx="220">
                    <c:v>0.74996627618755018</c:v>
                  </c:pt>
                  <c:pt idx="221">
                    <c:v>0.67701519358591533</c:v>
                  </c:pt>
                  <c:pt idx="222">
                    <c:v>0.57718414281642483</c:v>
                  </c:pt>
                  <c:pt idx="223">
                    <c:v>0.7976636083633577</c:v>
                  </c:pt>
                  <c:pt idx="224">
                    <c:v>0.81158458448355697</c:v>
                  </c:pt>
                  <c:pt idx="225">
                    <c:v>0.88355311275479675</c:v>
                  </c:pt>
                  <c:pt idx="226">
                    <c:v>0.87365348449734004</c:v>
                  </c:pt>
                  <c:pt idx="227">
                    <c:v>0.89151057219035257</c:v>
                  </c:pt>
                  <c:pt idx="228">
                    <c:v>0.64186173095965726</c:v>
                  </c:pt>
                  <c:pt idx="229">
                    <c:v>0.81731541477633474</c:v>
                  </c:pt>
                  <c:pt idx="230">
                    <c:v>0.92521454420725269</c:v>
                  </c:pt>
                  <c:pt idx="231">
                    <c:v>0.85424985801073794</c:v>
                  </c:pt>
                  <c:pt idx="232">
                    <c:v>0.60009222184036159</c:v>
                  </c:pt>
                  <c:pt idx="233">
                    <c:v>0.63106622181378436</c:v>
                  </c:pt>
                  <c:pt idx="234">
                    <c:v>0.58069853552316397</c:v>
                  </c:pt>
                  <c:pt idx="235">
                    <c:v>0.59211587693724765</c:v>
                  </c:pt>
                  <c:pt idx="236">
                    <c:v>0.75631205393701639</c:v>
                  </c:pt>
                  <c:pt idx="237">
                    <c:v>0.518095567155895</c:v>
                  </c:pt>
                  <c:pt idx="238">
                    <c:v>0.49790233154830987</c:v>
                  </c:pt>
                  <c:pt idx="239">
                    <c:v>0.82786319306129719</c:v>
                  </c:pt>
                  <c:pt idx="240">
                    <c:v>0.82349096770040786</c:v>
                  </c:pt>
                  <c:pt idx="241">
                    <c:v>0.86856956666087126</c:v>
                  </c:pt>
                  <c:pt idx="242">
                    <c:v>0.79242277283938711</c:v>
                  </c:pt>
                  <c:pt idx="243">
                    <c:v>0.72301565808308021</c:v>
                  </c:pt>
                  <c:pt idx="244">
                    <c:v>0.80276424592583739</c:v>
                  </c:pt>
                  <c:pt idx="245">
                    <c:v>0.66878615562135402</c:v>
                  </c:pt>
                  <c:pt idx="246">
                    <c:v>0.51779894366738322</c:v>
                  </c:pt>
                  <c:pt idx="247">
                    <c:v>0.48326241442231394</c:v>
                  </c:pt>
                  <c:pt idx="248">
                    <c:v>0.52163023561330546</c:v>
                  </c:pt>
                  <c:pt idx="249">
                    <c:v>0.64919107992107206</c:v>
                  </c:pt>
                  <c:pt idx="250">
                    <c:v>0.66558452989030714</c:v>
                  </c:pt>
                  <c:pt idx="251">
                    <c:v>0.51478850838717061</c:v>
                  </c:pt>
                  <c:pt idx="252">
                    <c:v>0.49038608604060269</c:v>
                  </c:pt>
                  <c:pt idx="253">
                    <c:v>0.28429966922485339</c:v>
                  </c:pt>
                  <c:pt idx="254">
                    <c:v>0.66075385186827718</c:v>
                  </c:pt>
                  <c:pt idx="255">
                    <c:v>0.587933590657435</c:v>
                  </c:pt>
                  <c:pt idx="256">
                    <c:v>0.77487637633473039</c:v>
                  </c:pt>
                  <c:pt idx="257">
                    <c:v>0.8110267793134629</c:v>
                  </c:pt>
                  <c:pt idx="258">
                    <c:v>0.76081878458550634</c:v>
                  </c:pt>
                  <c:pt idx="259">
                    <c:v>0.92444821705394709</c:v>
                  </c:pt>
                  <c:pt idx="260">
                    <c:v>0.90059122812374082</c:v>
                  </c:pt>
                  <c:pt idx="261">
                    <c:v>0.87313482366781048</c:v>
                  </c:pt>
                  <c:pt idx="262">
                    <c:v>1.0287233108577789</c:v>
                  </c:pt>
                  <c:pt idx="263">
                    <c:v>0.96654164032799539</c:v>
                  </c:pt>
                  <c:pt idx="264">
                    <c:v>0.95121360130330168</c:v>
                  </c:pt>
                  <c:pt idx="265">
                    <c:v>0.92240591609171141</c:v>
                  </c:pt>
                  <c:pt idx="266">
                    <c:v>0.80314207500064128</c:v>
                  </c:pt>
                  <c:pt idx="267">
                    <c:v>0.95064044044531026</c:v>
                  </c:pt>
                  <c:pt idx="268">
                    <c:v>0.97811145231200292</c:v>
                  </c:pt>
                  <c:pt idx="269">
                    <c:v>0.99132813595176017</c:v>
                  </c:pt>
                  <c:pt idx="270">
                    <c:v>0.94624240441039964</c:v>
                  </c:pt>
                  <c:pt idx="271">
                    <c:v>0.94295995857074211</c:v>
                  </c:pt>
                  <c:pt idx="272">
                    <c:v>0.9217076016452459</c:v>
                  </c:pt>
                  <c:pt idx="273">
                    <c:v>0.96827280279951999</c:v>
                  </c:pt>
                  <c:pt idx="274">
                    <c:v>0.98424045947535044</c:v>
                  </c:pt>
                  <c:pt idx="275">
                    <c:v>0.97851502650263233</c:v>
                  </c:pt>
                  <c:pt idx="276">
                    <c:v>0.96252735495923825</c:v>
                  </c:pt>
                  <c:pt idx="277">
                    <c:v>0.73040290020182053</c:v>
                  </c:pt>
                  <c:pt idx="278">
                    <c:v>0.79391133601389852</c:v>
                  </c:pt>
                  <c:pt idx="279">
                    <c:v>0.6342312173498148</c:v>
                  </c:pt>
                  <c:pt idx="280">
                    <c:v>0.67137329064095908</c:v>
                  </c:pt>
                  <c:pt idx="281">
                    <c:v>0.58544375548844185</c:v>
                  </c:pt>
                  <c:pt idx="282">
                    <c:v>0.78600520132873186</c:v>
                  </c:pt>
                  <c:pt idx="283">
                    <c:v>0.62367366740000552</c:v>
                  </c:pt>
                  <c:pt idx="284">
                    <c:v>0.58738847236182889</c:v>
                  </c:pt>
                  <c:pt idx="285">
                    <c:v>0.78760966213993922</c:v>
                  </c:pt>
                  <c:pt idx="286">
                    <c:v>0.83678108056402423</c:v>
                  </c:pt>
                  <c:pt idx="287">
                    <c:v>0.7857406790171968</c:v>
                  </c:pt>
                  <c:pt idx="288">
                    <c:v>0.57775907355638145</c:v>
                  </c:pt>
                  <c:pt idx="289">
                    <c:v>0.72782465965618848</c:v>
                  </c:pt>
                  <c:pt idx="290">
                    <c:v>0.89317318922017996</c:v>
                  </c:pt>
                  <c:pt idx="291">
                    <c:v>0.98894374145814856</c:v>
                  </c:pt>
                  <c:pt idx="292">
                    <c:v>0.81820610213304668</c:v>
                  </c:pt>
                  <c:pt idx="293">
                    <c:v>0.78446987522001188</c:v>
                  </c:pt>
                  <c:pt idx="294">
                    <c:v>0.5601197320504181</c:v>
                  </c:pt>
                  <c:pt idx="295">
                    <c:v>0.68582169116706326</c:v>
                  </c:pt>
                  <c:pt idx="296">
                    <c:v>0.8296586119685766</c:v>
                  </c:pt>
                  <c:pt idx="297">
                    <c:v>0.64157428861800203</c:v>
                  </c:pt>
                  <c:pt idx="298">
                    <c:v>0.4828871461638547</c:v>
                  </c:pt>
                  <c:pt idx="299">
                    <c:v>0.61846817773852192</c:v>
                  </c:pt>
                  <c:pt idx="300">
                    <c:v>0.79144044056268315</c:v>
                  </c:pt>
                  <c:pt idx="301">
                    <c:v>0.67753401826759663</c:v>
                  </c:pt>
                  <c:pt idx="302">
                    <c:v>0.67313955992744268</c:v>
                  </c:pt>
                  <c:pt idx="303">
                    <c:v>0.56890261785168117</c:v>
                  </c:pt>
                  <c:pt idx="304">
                    <c:v>0.48436673523438478</c:v>
                  </c:pt>
                  <c:pt idx="305">
                    <c:v>0.63476438953739678</c:v>
                  </c:pt>
                  <c:pt idx="306">
                    <c:v>0.51886815498831562</c:v>
                  </c:pt>
                  <c:pt idx="307">
                    <c:v>0.57958714346462525</c:v>
                  </c:pt>
                  <c:pt idx="308">
                    <c:v>0.50116660844842253</c:v>
                  </c:pt>
                  <c:pt idx="309">
                    <c:v>0.72089169634037742</c:v>
                  </c:pt>
                  <c:pt idx="310">
                    <c:v>0.79860256987118838</c:v>
                  </c:pt>
                  <c:pt idx="311">
                    <c:v>0.53677330453184613</c:v>
                  </c:pt>
                  <c:pt idx="312">
                    <c:v>0.59176672710848344</c:v>
                  </c:pt>
                  <c:pt idx="313">
                    <c:v>0.7887263943090207</c:v>
                  </c:pt>
                  <c:pt idx="314">
                    <c:v>0.81535783747870949</c:v>
                  </c:pt>
                  <c:pt idx="315">
                    <c:v>0.83018294679272508</c:v>
                  </c:pt>
                  <c:pt idx="316">
                    <c:v>0.67765384934014594</c:v>
                  </c:pt>
                  <c:pt idx="317">
                    <c:v>0.7286133473711387</c:v>
                  </c:pt>
                  <c:pt idx="318">
                    <c:v>0.69320544390039895</c:v>
                  </c:pt>
                  <c:pt idx="319">
                    <c:v>0.74992875185005514</c:v>
                  </c:pt>
                  <c:pt idx="320">
                    <c:v>0.70155269944767396</c:v>
                  </c:pt>
                  <c:pt idx="321">
                    <c:v>0.72327979031201883</c:v>
                  </c:pt>
                  <c:pt idx="322">
                    <c:v>0.5977880428100244</c:v>
                  </c:pt>
                  <c:pt idx="323">
                    <c:v>0.66689907894491729</c:v>
                  </c:pt>
                  <c:pt idx="324">
                    <c:v>0.65949658416428147</c:v>
                  </c:pt>
                  <c:pt idx="325">
                    <c:v>0.5972566684213847</c:v>
                  </c:pt>
                  <c:pt idx="326">
                    <c:v>0.67219705390340978</c:v>
                  </c:pt>
                  <c:pt idx="327">
                    <c:v>0.45184367013671317</c:v>
                  </c:pt>
                  <c:pt idx="328">
                    <c:v>0.4373244269494283</c:v>
                  </c:pt>
                  <c:pt idx="329">
                    <c:v>0.54148370261881995</c:v>
                  </c:pt>
                  <c:pt idx="330">
                    <c:v>0.57114078625428533</c:v>
                  </c:pt>
                  <c:pt idx="331">
                    <c:v>0.41338548944162051</c:v>
                  </c:pt>
                  <c:pt idx="332">
                    <c:v>0.51140031486658144</c:v>
                  </c:pt>
                  <c:pt idx="333">
                    <c:v>0.26196366358340534</c:v>
                  </c:pt>
                  <c:pt idx="334">
                    <c:v>0.40756161828080667</c:v>
                  </c:pt>
                  <c:pt idx="335">
                    <c:v>0.82397609692325391</c:v>
                  </c:pt>
                  <c:pt idx="336">
                    <c:v>0.48963054385872778</c:v>
                  </c:pt>
                  <c:pt idx="337">
                    <c:v>0.40439463208590171</c:v>
                  </c:pt>
                  <c:pt idx="338">
                    <c:v>0.64007619149790895</c:v>
                  </c:pt>
                  <c:pt idx="339">
                    <c:v>0.75842183674811459</c:v>
                  </c:pt>
                  <c:pt idx="340">
                    <c:v>0.66008655129361848</c:v>
                  </c:pt>
                  <c:pt idx="341">
                    <c:v>0.69101243713734362</c:v>
                  </c:pt>
                  <c:pt idx="342">
                    <c:v>0.67420122254961945</c:v>
                  </c:pt>
                  <c:pt idx="343">
                    <c:v>0.5077430654413434</c:v>
                  </c:pt>
                  <c:pt idx="344">
                    <c:v>0.70052101856433302</c:v>
                  </c:pt>
                  <c:pt idx="345">
                    <c:v>0.60119179344759599</c:v>
                  </c:pt>
                  <c:pt idx="346">
                    <c:v>0.66528260593162392</c:v>
                  </c:pt>
                  <c:pt idx="347">
                    <c:v>0.61907106217607899</c:v>
                  </c:pt>
                  <c:pt idx="348">
                    <c:v>0.46509547622894737</c:v>
                  </c:pt>
                  <c:pt idx="349">
                    <c:v>0.47270796825506345</c:v>
                  </c:pt>
                  <c:pt idx="350">
                    <c:v>0.34867591231951867</c:v>
                  </c:pt>
                  <c:pt idx="351">
                    <c:v>0.41964207172323997</c:v>
                  </c:pt>
                  <c:pt idx="352">
                    <c:v>0.61975433548362202</c:v>
                  </c:pt>
                  <c:pt idx="353">
                    <c:v>0.65151106523725677</c:v>
                  </c:pt>
                  <c:pt idx="354">
                    <c:v>0.57070989273454187</c:v>
                  </c:pt>
                  <c:pt idx="355">
                    <c:v>0.56344764173487849</c:v>
                  </c:pt>
                  <c:pt idx="356">
                    <c:v>0.83377864404166135</c:v>
                  </c:pt>
                  <c:pt idx="357">
                    <c:v>0.68563480381185427</c:v>
                  </c:pt>
                  <c:pt idx="358">
                    <c:v>0.65441111043788458</c:v>
                  </c:pt>
                  <c:pt idx="359">
                    <c:v>0.57591620113317854</c:v>
                  </c:pt>
                  <c:pt idx="360">
                    <c:v>0.5599089036966779</c:v>
                  </c:pt>
                  <c:pt idx="361">
                    <c:v>0.5340803351221336</c:v>
                  </c:pt>
                  <c:pt idx="362">
                    <c:v>0.40041199580797043</c:v>
                  </c:pt>
                  <c:pt idx="363">
                    <c:v>0.45190470232268931</c:v>
                  </c:pt>
                  <c:pt idx="364">
                    <c:v>0.66071271568828993</c:v>
                  </c:pt>
                  <c:pt idx="365">
                    <c:v>0.5853434936791615</c:v>
                  </c:pt>
                  <c:pt idx="366">
                    <c:v>0.62464204298089299</c:v>
                  </c:pt>
                  <c:pt idx="367">
                    <c:v>0.60478397289889707</c:v>
                  </c:pt>
                  <c:pt idx="368">
                    <c:v>0.57415486896382817</c:v>
                  </c:pt>
                  <c:pt idx="369">
                    <c:v>0.42311971731283304</c:v>
                  </c:pt>
                  <c:pt idx="370">
                    <c:v>0.67896765501704892</c:v>
                  </c:pt>
                  <c:pt idx="371">
                    <c:v>0.74471944525532441</c:v>
                  </c:pt>
                  <c:pt idx="372">
                    <c:v>0.82178191333461548</c:v>
                  </c:pt>
                  <c:pt idx="373">
                    <c:v>0.68265754850143867</c:v>
                  </c:pt>
                  <c:pt idx="374">
                    <c:v>0.70820116823285795</c:v>
                  </c:pt>
                  <c:pt idx="375">
                    <c:v>0.56975062781134878</c:v>
                  </c:pt>
                  <c:pt idx="376">
                    <c:v>0.71257443622539163</c:v>
                  </c:pt>
                  <c:pt idx="377">
                    <c:v>0.74100540533626758</c:v>
                  </c:pt>
                  <c:pt idx="378">
                    <c:v>0.58855249189462422</c:v>
                  </c:pt>
                  <c:pt idx="379">
                    <c:v>0.66267712822364189</c:v>
                  </c:pt>
                  <c:pt idx="380">
                    <c:v>0.51603320641146944</c:v>
                  </c:pt>
                  <c:pt idx="381">
                    <c:v>0.39161760069957746</c:v>
                  </c:pt>
                  <c:pt idx="382">
                    <c:v>0.73049789478304816</c:v>
                  </c:pt>
                  <c:pt idx="383">
                    <c:v>0.60943914312368652</c:v>
                  </c:pt>
                  <c:pt idx="384">
                    <c:v>0.7635477813892233</c:v>
                  </c:pt>
                  <c:pt idx="385">
                    <c:v>0.75902550182679185</c:v>
                  </c:pt>
                  <c:pt idx="386">
                    <c:v>0.63096476582583005</c:v>
                  </c:pt>
                  <c:pt idx="387">
                    <c:v>0.62489139491627876</c:v>
                  </c:pt>
                  <c:pt idx="388">
                    <c:v>0.39015688215574379</c:v>
                  </c:pt>
                  <c:pt idx="389">
                    <c:v>0.72940699753726623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0.58214912207740044</c:v>
                  </c:pt>
                  <c:pt idx="1">
                    <c:v>0.49488171384602508</c:v>
                  </c:pt>
                  <c:pt idx="2">
                    <c:v>0.50247740967998167</c:v>
                  </c:pt>
                  <c:pt idx="3">
                    <c:v>0.67670024249159955</c:v>
                  </c:pt>
                  <c:pt idx="4">
                    <c:v>0.73924169686675667</c:v>
                  </c:pt>
                  <c:pt idx="5">
                    <c:v>1.0209505740090785</c:v>
                  </c:pt>
                  <c:pt idx="6">
                    <c:v>0.82891091961392283</c:v>
                  </c:pt>
                  <c:pt idx="7">
                    <c:v>0.87166338180255531</c:v>
                  </c:pt>
                  <c:pt idx="8">
                    <c:v>0.93255376015611313</c:v>
                  </c:pt>
                  <c:pt idx="9">
                    <c:v>0.70323987651114905</c:v>
                  </c:pt>
                  <c:pt idx="10">
                    <c:v>0.73792255234236193</c:v>
                  </c:pt>
                  <c:pt idx="11">
                    <c:v>0.54746924948284437</c:v>
                  </c:pt>
                  <c:pt idx="12">
                    <c:v>0.51946057528422862</c:v>
                  </c:pt>
                  <c:pt idx="13">
                    <c:v>0.51142069022897529</c:v>
                  </c:pt>
                  <c:pt idx="14">
                    <c:v>0.40733739404565567</c:v>
                  </c:pt>
                  <c:pt idx="15">
                    <c:v>0.16677176506964092</c:v>
                  </c:pt>
                  <c:pt idx="16">
                    <c:v>4.0911495360806863E-2</c:v>
                  </c:pt>
                  <c:pt idx="17">
                    <c:v>3.2850697123836807E-2</c:v>
                  </c:pt>
                  <c:pt idx="18">
                    <c:v>4.401112131706815E-2</c:v>
                  </c:pt>
                  <c:pt idx="19">
                    <c:v>4.4256074084135268E-2</c:v>
                  </c:pt>
                  <c:pt idx="20">
                    <c:v>9.9897053958812321E-2</c:v>
                  </c:pt>
                  <c:pt idx="21">
                    <c:v>0.15643911026458301</c:v>
                  </c:pt>
                  <c:pt idx="22">
                    <c:v>0.12702653047176274</c:v>
                  </c:pt>
                  <c:pt idx="23">
                    <c:v>0.20837417679500397</c:v>
                  </c:pt>
                  <c:pt idx="24">
                    <c:v>0.3214795733952967</c:v>
                  </c:pt>
                  <c:pt idx="25">
                    <c:v>0.34680227735920455</c:v>
                  </c:pt>
                  <c:pt idx="26">
                    <c:v>0.18387397681501677</c:v>
                  </c:pt>
                  <c:pt idx="27">
                    <c:v>0.39464970448908232</c:v>
                  </c:pt>
                  <c:pt idx="28">
                    <c:v>0.38263316158372035</c:v>
                  </c:pt>
                  <c:pt idx="29">
                    <c:v>0.51309897273401994</c:v>
                  </c:pt>
                  <c:pt idx="30">
                    <c:v>0.36338522108247845</c:v>
                  </c:pt>
                  <c:pt idx="31">
                    <c:v>0.29205128007626296</c:v>
                  </c:pt>
                  <c:pt idx="32">
                    <c:v>0.22150744876001202</c:v>
                  </c:pt>
                  <c:pt idx="33">
                    <c:v>0.19505445820312911</c:v>
                  </c:pt>
                  <c:pt idx="34">
                    <c:v>0.17627815280771267</c:v>
                  </c:pt>
                  <c:pt idx="35">
                    <c:v>0.20801930059581161</c:v>
                  </c:pt>
                  <c:pt idx="36">
                    <c:v>0.20070529647849822</c:v>
                  </c:pt>
                  <c:pt idx="37">
                    <c:v>0.24577331482569775</c:v>
                  </c:pt>
                  <c:pt idx="38">
                    <c:v>0.26244649477552134</c:v>
                  </c:pt>
                  <c:pt idx="39">
                    <c:v>0.18293273980686894</c:v>
                  </c:pt>
                  <c:pt idx="40">
                    <c:v>0.33499586954642102</c:v>
                  </c:pt>
                  <c:pt idx="41">
                    <c:v>0.28906955489222169</c:v>
                  </c:pt>
                  <c:pt idx="42">
                    <c:v>0.23869462946107034</c:v>
                  </c:pt>
                  <c:pt idx="43">
                    <c:v>0.25218149168574333</c:v>
                  </c:pt>
                  <c:pt idx="44">
                    <c:v>0.44371721635504097</c:v>
                  </c:pt>
                  <c:pt idx="45">
                    <c:v>0.50344897802653421</c:v>
                  </c:pt>
                  <c:pt idx="46">
                    <c:v>0.57432831651548999</c:v>
                  </c:pt>
                  <c:pt idx="47">
                    <c:v>0.48710180661034214</c:v>
                  </c:pt>
                  <c:pt idx="48">
                    <c:v>0.49915021833491996</c:v>
                  </c:pt>
                  <c:pt idx="49">
                    <c:v>0.56610433420725914</c:v>
                  </c:pt>
                  <c:pt idx="50">
                    <c:v>0.6678751661087009</c:v>
                  </c:pt>
                  <c:pt idx="51">
                    <c:v>0.6285242185678418</c:v>
                  </c:pt>
                  <c:pt idx="52">
                    <c:v>0.66906696382835029</c:v>
                  </c:pt>
                  <c:pt idx="53">
                    <c:v>0.65908896015976781</c:v>
                  </c:pt>
                  <c:pt idx="54">
                    <c:v>0.60804061302273504</c:v>
                  </c:pt>
                  <c:pt idx="55">
                    <c:v>0.59170802640357822</c:v>
                  </c:pt>
                  <c:pt idx="56">
                    <c:v>0.64543853681010899</c:v>
                  </c:pt>
                  <c:pt idx="57">
                    <c:v>0.51757770199750341</c:v>
                  </c:pt>
                  <c:pt idx="58">
                    <c:v>0.81519605645435156</c:v>
                  </c:pt>
                  <c:pt idx="59">
                    <c:v>0.95441025054151596</c:v>
                  </c:pt>
                  <c:pt idx="60">
                    <c:v>0.86848139292713999</c:v>
                  </c:pt>
                  <c:pt idx="61">
                    <c:v>0.81646411805972785</c:v>
                  </c:pt>
                  <c:pt idx="62">
                    <c:v>0.79340300963345967</c:v>
                  </c:pt>
                  <c:pt idx="63">
                    <c:v>0.56726248437545335</c:v>
                  </c:pt>
                  <c:pt idx="64">
                    <c:v>0.51452943542596719</c:v>
                  </c:pt>
                  <c:pt idx="65">
                    <c:v>0.53451472721711435</c:v>
                  </c:pt>
                  <c:pt idx="66">
                    <c:v>0.59171586792594999</c:v>
                  </c:pt>
                  <c:pt idx="67">
                    <c:v>0.68014577312550073</c:v>
                  </c:pt>
                  <c:pt idx="68">
                    <c:v>0.75433761515857445</c:v>
                  </c:pt>
                  <c:pt idx="69">
                    <c:v>0.78880516397739642</c:v>
                  </c:pt>
                  <c:pt idx="70">
                    <c:v>1.0162312801483229</c:v>
                  </c:pt>
                  <c:pt idx="71">
                    <c:v>0.76716186022243926</c:v>
                  </c:pt>
                  <c:pt idx="72">
                    <c:v>0.80817709611099797</c:v>
                  </c:pt>
                  <c:pt idx="73">
                    <c:v>0.90451711436701066</c:v>
                  </c:pt>
                  <c:pt idx="74">
                    <c:v>1.0240821482280253</c:v>
                  </c:pt>
                  <c:pt idx="75">
                    <c:v>1.0211282929156278</c:v>
                  </c:pt>
                  <c:pt idx="76">
                    <c:v>1.0631203629407087</c:v>
                  </c:pt>
                  <c:pt idx="77">
                    <c:v>1.1754295189768289</c:v>
                  </c:pt>
                  <c:pt idx="78">
                    <c:v>0.9265343966444024</c:v>
                  </c:pt>
                  <c:pt idx="79">
                    <c:v>1.0953337233008877</c:v>
                  </c:pt>
                  <c:pt idx="80">
                    <c:v>0.90576374196325993</c:v>
                  </c:pt>
                  <c:pt idx="81">
                    <c:v>0.98568516313556331</c:v>
                  </c:pt>
                  <c:pt idx="82">
                    <c:v>1.0859506284568965</c:v>
                  </c:pt>
                  <c:pt idx="83">
                    <c:v>1.1155355294690983</c:v>
                  </c:pt>
                  <c:pt idx="84">
                    <c:v>0.85642921417033469</c:v>
                  </c:pt>
                  <c:pt idx="85">
                    <c:v>0.91651377965121261</c:v>
                  </c:pt>
                  <c:pt idx="86">
                    <c:v>1.1948650277043611</c:v>
                  </c:pt>
                  <c:pt idx="87">
                    <c:v>1.296585726487818</c:v>
                  </c:pt>
                  <c:pt idx="88">
                    <c:v>1.2180693310375592</c:v>
                  </c:pt>
                  <c:pt idx="89">
                    <c:v>1.2292241534107806</c:v>
                  </c:pt>
                  <c:pt idx="90">
                    <c:v>1.1446970918898733</c:v>
                  </c:pt>
                  <c:pt idx="91">
                    <c:v>0.99284461923816292</c:v>
                  </c:pt>
                  <c:pt idx="92">
                    <c:v>0.95856501101255021</c:v>
                  </c:pt>
                  <c:pt idx="93">
                    <c:v>1.2272400293079357</c:v>
                  </c:pt>
                  <c:pt idx="94">
                    <c:v>1.2094605130988836</c:v>
                  </c:pt>
                  <c:pt idx="95">
                    <c:v>1.0147390322067538</c:v>
                  </c:pt>
                  <c:pt idx="96">
                    <c:v>0.98590559259029731</c:v>
                  </c:pt>
                  <c:pt idx="97">
                    <c:v>0.90195038425017704</c:v>
                  </c:pt>
                  <c:pt idx="98">
                    <c:v>0.95002817731477418</c:v>
                  </c:pt>
                  <c:pt idx="99">
                    <c:v>1.0397517542267767</c:v>
                  </c:pt>
                  <c:pt idx="100">
                    <c:v>0.92086052167534538</c:v>
                  </c:pt>
                  <c:pt idx="101">
                    <c:v>0.98070221826225668</c:v>
                  </c:pt>
                  <c:pt idx="102">
                    <c:v>0.91369208492964704</c:v>
                  </c:pt>
                  <c:pt idx="103">
                    <c:v>0.90668214879216813</c:v>
                  </c:pt>
                  <c:pt idx="104">
                    <c:v>1.0061509821426424</c:v>
                  </c:pt>
                  <c:pt idx="105">
                    <c:v>0.81614706009322524</c:v>
                  </c:pt>
                  <c:pt idx="106">
                    <c:v>0.83317530722249522</c:v>
                  </c:pt>
                  <c:pt idx="107">
                    <c:v>0.86269711993948439</c:v>
                  </c:pt>
                  <c:pt idx="108">
                    <c:v>0.83185106404715614</c:v>
                  </c:pt>
                  <c:pt idx="109">
                    <c:v>0.56949207230573962</c:v>
                  </c:pt>
                  <c:pt idx="110">
                    <c:v>0.58467408757577699</c:v>
                  </c:pt>
                  <c:pt idx="111">
                    <c:v>0.74848823779087603</c:v>
                  </c:pt>
                  <c:pt idx="112">
                    <c:v>0.81650079494221883</c:v>
                  </c:pt>
                  <c:pt idx="113">
                    <c:v>0.772028164588761</c:v>
                  </c:pt>
                  <c:pt idx="114">
                    <c:v>0.9665884556983525</c:v>
                  </c:pt>
                  <c:pt idx="115">
                    <c:v>1.0469318484652164</c:v>
                  </c:pt>
                  <c:pt idx="116">
                    <c:v>0.99925846455512868</c:v>
                  </c:pt>
                  <c:pt idx="117">
                    <c:v>0.84287001989399946</c:v>
                  </c:pt>
                  <c:pt idx="118">
                    <c:v>0.83527499980483066</c:v>
                  </c:pt>
                  <c:pt idx="119">
                    <c:v>0.85697232214560692</c:v>
                  </c:pt>
                  <c:pt idx="120">
                    <c:v>0.83737566799721852</c:v>
                  </c:pt>
                  <c:pt idx="121">
                    <c:v>0.95961923089286172</c:v>
                  </c:pt>
                  <c:pt idx="122">
                    <c:v>1.1495591618183576</c:v>
                  </c:pt>
                  <c:pt idx="123">
                    <c:v>1.0458573070387971</c:v>
                  </c:pt>
                  <c:pt idx="124">
                    <c:v>0.83426137694050939</c:v>
                  </c:pt>
                  <c:pt idx="125">
                    <c:v>0.99895275549478402</c:v>
                  </c:pt>
                  <c:pt idx="126">
                    <c:v>0.92362877755537254</c:v>
                  </c:pt>
                  <c:pt idx="127">
                    <c:v>0.88502124460059295</c:v>
                  </c:pt>
                  <c:pt idx="128">
                    <c:v>0.84212278488727077</c:v>
                  </c:pt>
                  <c:pt idx="129">
                    <c:v>0.93496924178650154</c:v>
                  </c:pt>
                  <c:pt idx="130">
                    <c:v>1.0478167188045635</c:v>
                  </c:pt>
                  <c:pt idx="131">
                    <c:v>1.0815457922840299</c:v>
                  </c:pt>
                  <c:pt idx="132">
                    <c:v>0.98966907305902874</c:v>
                  </c:pt>
                  <c:pt idx="133">
                    <c:v>1.067695289003493</c:v>
                  </c:pt>
                  <c:pt idx="134">
                    <c:v>0.94110311119349443</c:v>
                  </c:pt>
                  <c:pt idx="135">
                    <c:v>1.071967796709502</c:v>
                  </c:pt>
                  <c:pt idx="136">
                    <c:v>0.97541485002361161</c:v>
                  </c:pt>
                  <c:pt idx="137">
                    <c:v>0.87302718798587631</c:v>
                  </c:pt>
                  <c:pt idx="138">
                    <c:v>1.0440919595387017</c:v>
                  </c:pt>
                  <c:pt idx="139">
                    <c:v>1.1038352244748799</c:v>
                  </c:pt>
                  <c:pt idx="140">
                    <c:v>1.3183923700007303</c:v>
                  </c:pt>
                  <c:pt idx="141">
                    <c:v>1.2110266764938005</c:v>
                  </c:pt>
                  <c:pt idx="142">
                    <c:v>1.183765300815891</c:v>
                  </c:pt>
                  <c:pt idx="143">
                    <c:v>1.1552945573836042</c:v>
                  </c:pt>
                  <c:pt idx="144">
                    <c:v>1.0250930507493528</c:v>
                  </c:pt>
                  <c:pt idx="145">
                    <c:v>1.0584917446845774</c:v>
                  </c:pt>
                  <c:pt idx="146">
                    <c:v>0.91489650923441279</c:v>
                  </c:pt>
                  <c:pt idx="147">
                    <c:v>1.0578225565633468</c:v>
                  </c:pt>
                  <c:pt idx="148">
                    <c:v>0.9131811615218719</c:v>
                  </c:pt>
                  <c:pt idx="149">
                    <c:v>0.97575691278615051</c:v>
                  </c:pt>
                  <c:pt idx="150">
                    <c:v>1.1334275669308316</c:v>
                  </c:pt>
                  <c:pt idx="151">
                    <c:v>1.0157922263704864</c:v>
                  </c:pt>
                  <c:pt idx="152">
                    <c:v>0.92045354246472921</c:v>
                  </c:pt>
                  <c:pt idx="153">
                    <c:v>0.844753716850975</c:v>
                  </c:pt>
                  <c:pt idx="154">
                    <c:v>0.96812593033029248</c:v>
                  </c:pt>
                  <c:pt idx="155">
                    <c:v>1.0421054759175441</c:v>
                  </c:pt>
                  <c:pt idx="156">
                    <c:v>1.0001706426665793</c:v>
                  </c:pt>
                  <c:pt idx="157">
                    <c:v>1.0867697601606263</c:v>
                  </c:pt>
                  <c:pt idx="158">
                    <c:v>1.0966605787312389</c:v>
                  </c:pt>
                  <c:pt idx="159">
                    <c:v>0.90655741249887889</c:v>
                  </c:pt>
                  <c:pt idx="160">
                    <c:v>0.8257631869125035</c:v>
                  </c:pt>
                  <c:pt idx="161">
                    <c:v>0.72768589139719619</c:v>
                  </c:pt>
                  <c:pt idx="162">
                    <c:v>0.62386464232437111</c:v>
                  </c:pt>
                  <c:pt idx="163">
                    <c:v>0.6429278574966677</c:v>
                  </c:pt>
                  <c:pt idx="164">
                    <c:v>0.77003537506320918</c:v>
                  </c:pt>
                  <c:pt idx="165">
                    <c:v>0.87097796038278052</c:v>
                  </c:pt>
                  <c:pt idx="166">
                    <c:v>0.71520908711540832</c:v>
                  </c:pt>
                  <c:pt idx="167">
                    <c:v>0.62107882596345076</c:v>
                  </c:pt>
                  <c:pt idx="168">
                    <c:v>0.73591330955609946</c:v>
                  </c:pt>
                  <c:pt idx="169">
                    <c:v>0.86303482545565124</c:v>
                  </c:pt>
                  <c:pt idx="170">
                    <c:v>0.90652909755282396</c:v>
                  </c:pt>
                  <c:pt idx="171">
                    <c:v>0.96269055132130776</c:v>
                  </c:pt>
                  <c:pt idx="172">
                    <c:v>0.85555619664888771</c:v>
                  </c:pt>
                  <c:pt idx="173">
                    <c:v>0.66742844192300588</c:v>
                  </c:pt>
                  <c:pt idx="174">
                    <c:v>0.78810767517878211</c:v>
                  </c:pt>
                  <c:pt idx="175">
                    <c:v>0.66966208002816063</c:v>
                  </c:pt>
                  <c:pt idx="176">
                    <c:v>0.71593618388636582</c:v>
                  </c:pt>
                  <c:pt idx="177">
                    <c:v>0.8941214039869001</c:v>
                  </c:pt>
                  <c:pt idx="178">
                    <c:v>0.87044567292486075</c:v>
                  </c:pt>
                  <c:pt idx="179">
                    <c:v>0.81051558897486897</c:v>
                  </c:pt>
                  <c:pt idx="180">
                    <c:v>0.88067505292320369</c:v>
                  </c:pt>
                  <c:pt idx="181">
                    <c:v>0.66963650026816768</c:v>
                  </c:pt>
                  <c:pt idx="182">
                    <c:v>0.84093256486442225</c:v>
                  </c:pt>
                  <c:pt idx="183">
                    <c:v>0.97374470197523355</c:v>
                  </c:pt>
                  <c:pt idx="184">
                    <c:v>0.75443108195245401</c:v>
                  </c:pt>
                  <c:pt idx="185">
                    <c:v>0.58012433695279264</c:v>
                  </c:pt>
                  <c:pt idx="186">
                    <c:v>0.72763625399984733</c:v>
                  </c:pt>
                  <c:pt idx="187">
                    <c:v>0.73172723830139019</c:v>
                  </c:pt>
                  <c:pt idx="188">
                    <c:v>0.87753153961864305</c:v>
                  </c:pt>
                  <c:pt idx="189">
                    <c:v>0.65413400979983449</c:v>
                  </c:pt>
                  <c:pt idx="190">
                    <c:v>1.1745702758313104</c:v>
                  </c:pt>
                  <c:pt idx="191">
                    <c:v>1.1208120462958924</c:v>
                  </c:pt>
                  <c:pt idx="192">
                    <c:v>0.83003578572602343</c:v>
                  </c:pt>
                  <c:pt idx="193">
                    <c:v>0.74354516634102397</c:v>
                  </c:pt>
                  <c:pt idx="194">
                    <c:v>0.85378744214064528</c:v>
                  </c:pt>
                  <c:pt idx="195">
                    <c:v>0.80428826068140347</c:v>
                  </c:pt>
                  <c:pt idx="196">
                    <c:v>0.74089670158616561</c:v>
                  </c:pt>
                  <c:pt idx="197">
                    <c:v>0.80051024199864385</c:v>
                  </c:pt>
                  <c:pt idx="198">
                    <c:v>0.63844013564102609</c:v>
                  </c:pt>
                  <c:pt idx="199">
                    <c:v>0.67975640294189377</c:v>
                  </c:pt>
                  <c:pt idx="200">
                    <c:v>0.74939700382092389</c:v>
                  </c:pt>
                  <c:pt idx="201">
                    <c:v>0.93727042673951821</c:v>
                  </c:pt>
                  <c:pt idx="202">
                    <c:v>0.85100078100997545</c:v>
                  </c:pt>
                  <c:pt idx="203">
                    <c:v>0.95977428831416112</c:v>
                  </c:pt>
                  <c:pt idx="204">
                    <c:v>0.99156196638365079</c:v>
                  </c:pt>
                  <c:pt idx="205">
                    <c:v>0.80341078133576826</c:v>
                  </c:pt>
                  <c:pt idx="206">
                    <c:v>0.88105330742142718</c:v>
                  </c:pt>
                  <c:pt idx="207">
                    <c:v>0.77495920179542555</c:v>
                  </c:pt>
                  <c:pt idx="208">
                    <c:v>0.8531454504613788</c:v>
                  </c:pt>
                  <c:pt idx="209">
                    <c:v>0.81321717344901767</c:v>
                  </c:pt>
                  <c:pt idx="210">
                    <c:v>1.0104998179810905</c:v>
                  </c:pt>
                  <c:pt idx="211">
                    <c:v>1.0203637002502026</c:v>
                  </c:pt>
                  <c:pt idx="212">
                    <c:v>0.92499054400371905</c:v>
                  </c:pt>
                  <c:pt idx="213">
                    <c:v>0.88383857140734468</c:v>
                  </c:pt>
                  <c:pt idx="214">
                    <c:v>0.74567599047545707</c:v>
                  </c:pt>
                  <c:pt idx="215">
                    <c:v>0.7212146698650741</c:v>
                  </c:pt>
                  <c:pt idx="216">
                    <c:v>0.59030368256024845</c:v>
                  </c:pt>
                  <c:pt idx="217">
                    <c:v>0.79997135860475821</c:v>
                  </c:pt>
                  <c:pt idx="218">
                    <c:v>0.77496615265767832</c:v>
                  </c:pt>
                  <c:pt idx="219">
                    <c:v>0.66317324119725873</c:v>
                  </c:pt>
                  <c:pt idx="220">
                    <c:v>0.74996627618755018</c:v>
                  </c:pt>
                  <c:pt idx="221">
                    <c:v>0.67701519358591533</c:v>
                  </c:pt>
                  <c:pt idx="222">
                    <c:v>0.57718414281642483</c:v>
                  </c:pt>
                  <c:pt idx="223">
                    <c:v>0.7976636083633577</c:v>
                  </c:pt>
                  <c:pt idx="224">
                    <c:v>0.81158458448355697</c:v>
                  </c:pt>
                  <c:pt idx="225">
                    <c:v>0.88355311275479675</c:v>
                  </c:pt>
                  <c:pt idx="226">
                    <c:v>0.87365348449734004</c:v>
                  </c:pt>
                  <c:pt idx="227">
                    <c:v>0.89151057219035257</c:v>
                  </c:pt>
                  <c:pt idx="228">
                    <c:v>0.64186173095965726</c:v>
                  </c:pt>
                  <c:pt idx="229">
                    <c:v>0.81731541477633474</c:v>
                  </c:pt>
                  <c:pt idx="230">
                    <c:v>0.92521454420725269</c:v>
                  </c:pt>
                  <c:pt idx="231">
                    <c:v>0.85424985801073794</c:v>
                  </c:pt>
                  <c:pt idx="232">
                    <c:v>0.60009222184036159</c:v>
                  </c:pt>
                  <c:pt idx="233">
                    <c:v>0.63106622181378436</c:v>
                  </c:pt>
                  <c:pt idx="234">
                    <c:v>0.58069853552316397</c:v>
                  </c:pt>
                  <c:pt idx="235">
                    <c:v>0.59211587693724765</c:v>
                  </c:pt>
                  <c:pt idx="236">
                    <c:v>0.75631205393701639</c:v>
                  </c:pt>
                  <c:pt idx="237">
                    <c:v>0.518095567155895</c:v>
                  </c:pt>
                  <c:pt idx="238">
                    <c:v>0.49790233154830987</c:v>
                  </c:pt>
                  <c:pt idx="239">
                    <c:v>0.82786319306129719</c:v>
                  </c:pt>
                  <c:pt idx="240">
                    <c:v>0.82349096770040786</c:v>
                  </c:pt>
                  <c:pt idx="241">
                    <c:v>0.86856956666087126</c:v>
                  </c:pt>
                  <c:pt idx="242">
                    <c:v>0.79242277283938711</c:v>
                  </c:pt>
                  <c:pt idx="243">
                    <c:v>0.72301565808308021</c:v>
                  </c:pt>
                  <c:pt idx="244">
                    <c:v>0.80276424592583739</c:v>
                  </c:pt>
                  <c:pt idx="245">
                    <c:v>0.66878615562135402</c:v>
                  </c:pt>
                  <c:pt idx="246">
                    <c:v>0.51779894366738322</c:v>
                  </c:pt>
                  <c:pt idx="247">
                    <c:v>0.48326241442231394</c:v>
                  </c:pt>
                  <c:pt idx="248">
                    <c:v>0.52163023561330546</c:v>
                  </c:pt>
                  <c:pt idx="249">
                    <c:v>0.64919107992107206</c:v>
                  </c:pt>
                  <c:pt idx="250">
                    <c:v>0.66558452989030714</c:v>
                  </c:pt>
                  <c:pt idx="251">
                    <c:v>0.51478850838717061</c:v>
                  </c:pt>
                  <c:pt idx="252">
                    <c:v>0.49038608604060269</c:v>
                  </c:pt>
                  <c:pt idx="253">
                    <c:v>0.28429966922485339</c:v>
                  </c:pt>
                  <c:pt idx="254">
                    <c:v>0.66075385186827718</c:v>
                  </c:pt>
                  <c:pt idx="255">
                    <c:v>0.587933590657435</c:v>
                  </c:pt>
                  <c:pt idx="256">
                    <c:v>0.77487637633473039</c:v>
                  </c:pt>
                  <c:pt idx="257">
                    <c:v>0.8110267793134629</c:v>
                  </c:pt>
                  <c:pt idx="258">
                    <c:v>0.76081878458550634</c:v>
                  </c:pt>
                  <c:pt idx="259">
                    <c:v>0.92444821705394709</c:v>
                  </c:pt>
                  <c:pt idx="260">
                    <c:v>0.90059122812374082</c:v>
                  </c:pt>
                  <c:pt idx="261">
                    <c:v>0.87313482366781048</c:v>
                  </c:pt>
                  <c:pt idx="262">
                    <c:v>1.0287233108577789</c:v>
                  </c:pt>
                  <c:pt idx="263">
                    <c:v>0.96654164032799539</c:v>
                  </c:pt>
                  <c:pt idx="264">
                    <c:v>0.95121360130330168</c:v>
                  </c:pt>
                  <c:pt idx="265">
                    <c:v>0.92240591609171141</c:v>
                  </c:pt>
                  <c:pt idx="266">
                    <c:v>0.80314207500064128</c:v>
                  </c:pt>
                  <c:pt idx="267">
                    <c:v>0.95064044044531026</c:v>
                  </c:pt>
                  <c:pt idx="268">
                    <c:v>0.97811145231200292</c:v>
                  </c:pt>
                  <c:pt idx="269">
                    <c:v>0.99132813595176017</c:v>
                  </c:pt>
                  <c:pt idx="270">
                    <c:v>0.94624240441039964</c:v>
                  </c:pt>
                  <c:pt idx="271">
                    <c:v>0.94295995857074211</c:v>
                  </c:pt>
                  <c:pt idx="272">
                    <c:v>0.9217076016452459</c:v>
                  </c:pt>
                  <c:pt idx="273">
                    <c:v>0.96827280279951999</c:v>
                  </c:pt>
                  <c:pt idx="274">
                    <c:v>0.98424045947535044</c:v>
                  </c:pt>
                  <c:pt idx="275">
                    <c:v>0.97851502650263233</c:v>
                  </c:pt>
                  <c:pt idx="276">
                    <c:v>0.96252735495923825</c:v>
                  </c:pt>
                  <c:pt idx="277">
                    <c:v>0.73040290020182053</c:v>
                  </c:pt>
                  <c:pt idx="278">
                    <c:v>0.79391133601389852</c:v>
                  </c:pt>
                  <c:pt idx="279">
                    <c:v>0.6342312173498148</c:v>
                  </c:pt>
                  <c:pt idx="280">
                    <c:v>0.67137329064095908</c:v>
                  </c:pt>
                  <c:pt idx="281">
                    <c:v>0.58544375548844185</c:v>
                  </c:pt>
                  <c:pt idx="282">
                    <c:v>0.78600520132873186</c:v>
                  </c:pt>
                  <c:pt idx="283">
                    <c:v>0.62367366740000552</c:v>
                  </c:pt>
                  <c:pt idx="284">
                    <c:v>0.58738847236182889</c:v>
                  </c:pt>
                  <c:pt idx="285">
                    <c:v>0.78760966213993922</c:v>
                  </c:pt>
                  <c:pt idx="286">
                    <c:v>0.83678108056402423</c:v>
                  </c:pt>
                  <c:pt idx="287">
                    <c:v>0.7857406790171968</c:v>
                  </c:pt>
                  <c:pt idx="288">
                    <c:v>0.57775907355638145</c:v>
                  </c:pt>
                  <c:pt idx="289">
                    <c:v>0.72782465965618848</c:v>
                  </c:pt>
                  <c:pt idx="290">
                    <c:v>0.89317318922017996</c:v>
                  </c:pt>
                  <c:pt idx="291">
                    <c:v>0.98894374145814856</c:v>
                  </c:pt>
                  <c:pt idx="292">
                    <c:v>0.81820610213304668</c:v>
                  </c:pt>
                  <c:pt idx="293">
                    <c:v>0.78446987522001188</c:v>
                  </c:pt>
                  <c:pt idx="294">
                    <c:v>0.5601197320504181</c:v>
                  </c:pt>
                  <c:pt idx="295">
                    <c:v>0.68582169116706326</c:v>
                  </c:pt>
                  <c:pt idx="296">
                    <c:v>0.8296586119685766</c:v>
                  </c:pt>
                  <c:pt idx="297">
                    <c:v>0.64157428861800203</c:v>
                  </c:pt>
                  <c:pt idx="298">
                    <c:v>0.4828871461638547</c:v>
                  </c:pt>
                  <c:pt idx="299">
                    <c:v>0.61846817773852192</c:v>
                  </c:pt>
                  <c:pt idx="300">
                    <c:v>0.79144044056268315</c:v>
                  </c:pt>
                  <c:pt idx="301">
                    <c:v>0.67753401826759663</c:v>
                  </c:pt>
                  <c:pt idx="302">
                    <c:v>0.67313955992744268</c:v>
                  </c:pt>
                  <c:pt idx="303">
                    <c:v>0.56890261785168117</c:v>
                  </c:pt>
                  <c:pt idx="304">
                    <c:v>0.48436673523438478</c:v>
                  </c:pt>
                  <c:pt idx="305">
                    <c:v>0.63476438953739678</c:v>
                  </c:pt>
                  <c:pt idx="306">
                    <c:v>0.51886815498831562</c:v>
                  </c:pt>
                  <c:pt idx="307">
                    <c:v>0.57958714346462525</c:v>
                  </c:pt>
                  <c:pt idx="308">
                    <c:v>0.50116660844842253</c:v>
                  </c:pt>
                  <c:pt idx="309">
                    <c:v>0.72089169634037742</c:v>
                  </c:pt>
                  <c:pt idx="310">
                    <c:v>0.79860256987118838</c:v>
                  </c:pt>
                  <c:pt idx="311">
                    <c:v>0.53677330453184613</c:v>
                  </c:pt>
                  <c:pt idx="312">
                    <c:v>0.59176672710848344</c:v>
                  </c:pt>
                  <c:pt idx="313">
                    <c:v>0.7887263943090207</c:v>
                  </c:pt>
                  <c:pt idx="314">
                    <c:v>0.81535783747870949</c:v>
                  </c:pt>
                  <c:pt idx="315">
                    <c:v>0.83018294679272508</c:v>
                  </c:pt>
                  <c:pt idx="316">
                    <c:v>0.67765384934014594</c:v>
                  </c:pt>
                  <c:pt idx="317">
                    <c:v>0.7286133473711387</c:v>
                  </c:pt>
                  <c:pt idx="318">
                    <c:v>0.69320544390039895</c:v>
                  </c:pt>
                  <c:pt idx="319">
                    <c:v>0.74992875185005514</c:v>
                  </c:pt>
                  <c:pt idx="320">
                    <c:v>0.70155269944767396</c:v>
                  </c:pt>
                  <c:pt idx="321">
                    <c:v>0.72327979031201883</c:v>
                  </c:pt>
                  <c:pt idx="322">
                    <c:v>0.5977880428100244</c:v>
                  </c:pt>
                  <c:pt idx="323">
                    <c:v>0.66689907894491729</c:v>
                  </c:pt>
                  <c:pt idx="324">
                    <c:v>0.65949658416428147</c:v>
                  </c:pt>
                  <c:pt idx="325">
                    <c:v>0.5972566684213847</c:v>
                  </c:pt>
                  <c:pt idx="326">
                    <c:v>0.67219705390340978</c:v>
                  </c:pt>
                  <c:pt idx="327">
                    <c:v>0.45184367013671317</c:v>
                  </c:pt>
                  <c:pt idx="328">
                    <c:v>0.4373244269494283</c:v>
                  </c:pt>
                  <c:pt idx="329">
                    <c:v>0.54148370261881995</c:v>
                  </c:pt>
                  <c:pt idx="330">
                    <c:v>0.57114078625428533</c:v>
                  </c:pt>
                  <c:pt idx="331">
                    <c:v>0.41338548944162051</c:v>
                  </c:pt>
                  <c:pt idx="332">
                    <c:v>0.51140031486658144</c:v>
                  </c:pt>
                  <c:pt idx="333">
                    <c:v>0.26196366358340534</c:v>
                  </c:pt>
                  <c:pt idx="334">
                    <c:v>0.40756161828080667</c:v>
                  </c:pt>
                  <c:pt idx="335">
                    <c:v>0.82397609692325391</c:v>
                  </c:pt>
                  <c:pt idx="336">
                    <c:v>0.48963054385872778</c:v>
                  </c:pt>
                  <c:pt idx="337">
                    <c:v>0.40439463208590171</c:v>
                  </c:pt>
                  <c:pt idx="338">
                    <c:v>0.64007619149790895</c:v>
                  </c:pt>
                  <c:pt idx="339">
                    <c:v>0.75842183674811459</c:v>
                  </c:pt>
                  <c:pt idx="340">
                    <c:v>0.66008655129361848</c:v>
                  </c:pt>
                  <c:pt idx="341">
                    <c:v>0.69101243713734362</c:v>
                  </c:pt>
                  <c:pt idx="342">
                    <c:v>0.67420122254961945</c:v>
                  </c:pt>
                  <c:pt idx="343">
                    <c:v>0.5077430654413434</c:v>
                  </c:pt>
                  <c:pt idx="344">
                    <c:v>0.70052101856433302</c:v>
                  </c:pt>
                  <c:pt idx="345">
                    <c:v>0.60119179344759599</c:v>
                  </c:pt>
                  <c:pt idx="346">
                    <c:v>0.66528260593162392</c:v>
                  </c:pt>
                  <c:pt idx="347">
                    <c:v>0.61907106217607899</c:v>
                  </c:pt>
                  <c:pt idx="348">
                    <c:v>0.46509547622894737</c:v>
                  </c:pt>
                  <c:pt idx="349">
                    <c:v>0.47270796825506345</c:v>
                  </c:pt>
                  <c:pt idx="350">
                    <c:v>0.34867591231951867</c:v>
                  </c:pt>
                  <c:pt idx="351">
                    <c:v>0.41964207172323997</c:v>
                  </c:pt>
                  <c:pt idx="352">
                    <c:v>0.61975433548362202</c:v>
                  </c:pt>
                  <c:pt idx="353">
                    <c:v>0.65151106523725677</c:v>
                  </c:pt>
                  <c:pt idx="354">
                    <c:v>0.57070989273454187</c:v>
                  </c:pt>
                  <c:pt idx="355">
                    <c:v>0.56344764173487849</c:v>
                  </c:pt>
                  <c:pt idx="356">
                    <c:v>0.83377864404166135</c:v>
                  </c:pt>
                  <c:pt idx="357">
                    <c:v>0.68563480381185427</c:v>
                  </c:pt>
                  <c:pt idx="358">
                    <c:v>0.65441111043788458</c:v>
                  </c:pt>
                  <c:pt idx="359">
                    <c:v>0.57591620113317854</c:v>
                  </c:pt>
                  <c:pt idx="360">
                    <c:v>0.5599089036966779</c:v>
                  </c:pt>
                  <c:pt idx="361">
                    <c:v>0.5340803351221336</c:v>
                  </c:pt>
                  <c:pt idx="362">
                    <c:v>0.40041199580797043</c:v>
                  </c:pt>
                  <c:pt idx="363">
                    <c:v>0.45190470232268931</c:v>
                  </c:pt>
                  <c:pt idx="364">
                    <c:v>0.66071271568828993</c:v>
                  </c:pt>
                  <c:pt idx="365">
                    <c:v>0.5853434936791615</c:v>
                  </c:pt>
                  <c:pt idx="366">
                    <c:v>0.62464204298089299</c:v>
                  </c:pt>
                  <c:pt idx="367">
                    <c:v>0.60478397289889707</c:v>
                  </c:pt>
                  <c:pt idx="368">
                    <c:v>0.57415486896382817</c:v>
                  </c:pt>
                  <c:pt idx="369">
                    <c:v>0.42311971731283304</c:v>
                  </c:pt>
                  <c:pt idx="370">
                    <c:v>0.67896765501704892</c:v>
                  </c:pt>
                  <c:pt idx="371">
                    <c:v>0.74471944525532441</c:v>
                  </c:pt>
                  <c:pt idx="372">
                    <c:v>0.82178191333461548</c:v>
                  </c:pt>
                  <c:pt idx="373">
                    <c:v>0.68265754850143867</c:v>
                  </c:pt>
                  <c:pt idx="374">
                    <c:v>0.70820116823285795</c:v>
                  </c:pt>
                  <c:pt idx="375">
                    <c:v>0.56975062781134878</c:v>
                  </c:pt>
                  <c:pt idx="376">
                    <c:v>0.71257443622539163</c:v>
                  </c:pt>
                  <c:pt idx="377">
                    <c:v>0.74100540533626758</c:v>
                  </c:pt>
                  <c:pt idx="378">
                    <c:v>0.58855249189462422</c:v>
                  </c:pt>
                  <c:pt idx="379">
                    <c:v>0.66267712822364189</c:v>
                  </c:pt>
                  <c:pt idx="380">
                    <c:v>0.51603320641146944</c:v>
                  </c:pt>
                  <c:pt idx="381">
                    <c:v>0.39161760069957746</c:v>
                  </c:pt>
                  <c:pt idx="382">
                    <c:v>0.73049789478304816</c:v>
                  </c:pt>
                  <c:pt idx="383">
                    <c:v>0.60943914312368652</c:v>
                  </c:pt>
                  <c:pt idx="384">
                    <c:v>0.7635477813892233</c:v>
                  </c:pt>
                  <c:pt idx="385">
                    <c:v>0.75902550182679185</c:v>
                  </c:pt>
                  <c:pt idx="386">
                    <c:v>0.63096476582583005</c:v>
                  </c:pt>
                  <c:pt idx="387">
                    <c:v>0.62489139491627876</c:v>
                  </c:pt>
                  <c:pt idx="388">
                    <c:v>0.39015688215574379</c:v>
                  </c:pt>
                  <c:pt idx="389">
                    <c:v>0.72940699753726623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pooled!$AF$4:$AF$63</c:f>
              <c:numCache>
                <c:formatCode>General</c:formatCode>
                <c:ptCount val="60"/>
                <c:pt idx="0">
                  <c:v>7.6301839039820409</c:v>
                </c:pt>
                <c:pt idx="1">
                  <c:v>8.5812051002562235</c:v>
                </c:pt>
                <c:pt idx="2">
                  <c:v>8.3200428030170563</c:v>
                </c:pt>
                <c:pt idx="3">
                  <c:v>8.5114007910387937</c:v>
                </c:pt>
                <c:pt idx="4">
                  <c:v>8.4678914515785131</c:v>
                </c:pt>
                <c:pt idx="5">
                  <c:v>8.2686370464845442</c:v>
                </c:pt>
                <c:pt idx="6">
                  <c:v>8.2112972622056759</c:v>
                </c:pt>
                <c:pt idx="7">
                  <c:v>8.2053832739983257</c:v>
                </c:pt>
                <c:pt idx="8">
                  <c:v>7.8114630132976846</c:v>
                </c:pt>
                <c:pt idx="9">
                  <c:v>8.4010572249882181</c:v>
                </c:pt>
                <c:pt idx="10">
                  <c:v>9.0390790140974424</c:v>
                </c:pt>
                <c:pt idx="11">
                  <c:v>9.0804686919030893</c:v>
                </c:pt>
                <c:pt idx="12">
                  <c:v>8.8384377949209743</c:v>
                </c:pt>
                <c:pt idx="13">
                  <c:v>8.5573695833540775</c:v>
                </c:pt>
                <c:pt idx="14">
                  <c:v>8.4369975889393753</c:v>
                </c:pt>
                <c:pt idx="15">
                  <c:v>3.1776491631101904</c:v>
                </c:pt>
                <c:pt idx="16">
                  <c:v>0.84658465741223698</c:v>
                </c:pt>
                <c:pt idx="17">
                  <c:v>0.68267473087968444</c:v>
                </c:pt>
                <c:pt idx="18">
                  <c:v>0.67530477249354992</c:v>
                </c:pt>
                <c:pt idx="19">
                  <c:v>0.79442875321772244</c:v>
                </c:pt>
                <c:pt idx="20">
                  <c:v>1.1375927805008932</c:v>
                </c:pt>
                <c:pt idx="21">
                  <c:v>1.5980399616523386</c:v>
                </c:pt>
                <c:pt idx="22">
                  <c:v>2.0292955665483952</c:v>
                </c:pt>
                <c:pt idx="23">
                  <c:v>2.8125840828720636</c:v>
                </c:pt>
                <c:pt idx="24">
                  <c:v>3.4312875511721552</c:v>
                </c:pt>
                <c:pt idx="25">
                  <c:v>4.042360241385623</c:v>
                </c:pt>
                <c:pt idx="26">
                  <c:v>4.2574721403567422</c:v>
                </c:pt>
                <c:pt idx="27">
                  <c:v>4.8520131850393806</c:v>
                </c:pt>
                <c:pt idx="28">
                  <c:v>4.9458289141493506</c:v>
                </c:pt>
                <c:pt idx="29">
                  <c:v>5.1562770580077366</c:v>
                </c:pt>
                <c:pt idx="30">
                  <c:v>4.7977078672336413</c:v>
                </c:pt>
                <c:pt idx="31">
                  <c:v>3.53296853228247</c:v>
                </c:pt>
                <c:pt idx="32">
                  <c:v>2.3058730973251356</c:v>
                </c:pt>
                <c:pt idx="33">
                  <c:v>2.0724407101099049</c:v>
                </c:pt>
                <c:pt idx="34">
                  <c:v>1.7357218756139978</c:v>
                </c:pt>
                <c:pt idx="35">
                  <c:v>1.6125743397659673</c:v>
                </c:pt>
                <c:pt idx="36">
                  <c:v>1.4526597213950709</c:v>
                </c:pt>
                <c:pt idx="37">
                  <c:v>1.3928784264156218</c:v>
                </c:pt>
                <c:pt idx="38">
                  <c:v>1.410443508811039</c:v>
                </c:pt>
                <c:pt idx="39">
                  <c:v>1.3544974673175563</c:v>
                </c:pt>
                <c:pt idx="40">
                  <c:v>1.6859365939604021</c:v>
                </c:pt>
                <c:pt idx="41">
                  <c:v>1.6946266861826564</c:v>
                </c:pt>
                <c:pt idx="42">
                  <c:v>1.675468266522812</c:v>
                </c:pt>
                <c:pt idx="43">
                  <c:v>1.8417109126953661</c:v>
                </c:pt>
                <c:pt idx="44">
                  <c:v>2.207075192852241</c:v>
                </c:pt>
                <c:pt idx="45">
                  <c:v>2.4031206048989411</c:v>
                </c:pt>
                <c:pt idx="46">
                  <c:v>2.4010791566872118</c:v>
                </c:pt>
                <c:pt idx="47">
                  <c:v>2.0197281514318206</c:v>
                </c:pt>
                <c:pt idx="48">
                  <c:v>2.3097428486045963</c:v>
                </c:pt>
                <c:pt idx="49">
                  <c:v>2.5562939667203421</c:v>
                </c:pt>
                <c:pt idx="50">
                  <c:v>3.2891876560423454</c:v>
                </c:pt>
                <c:pt idx="51">
                  <c:v>2.9977239457986586</c:v>
                </c:pt>
                <c:pt idx="52">
                  <c:v>2.9287154158636155</c:v>
                </c:pt>
                <c:pt idx="53">
                  <c:v>3.1041902811083451</c:v>
                </c:pt>
                <c:pt idx="54">
                  <c:v>2.7343833402355444</c:v>
                </c:pt>
                <c:pt idx="55">
                  <c:v>2.560063155754805</c:v>
                </c:pt>
                <c:pt idx="56">
                  <c:v>3.0176667213392436</c:v>
                </c:pt>
                <c:pt idx="57">
                  <c:v>3.1254560008735806</c:v>
                </c:pt>
                <c:pt idx="58">
                  <c:v>3.6823396178424268</c:v>
                </c:pt>
                <c:pt idx="59">
                  <c:v>4.074170829665368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0.78988967882912664</c:v>
                  </c:pt>
                  <c:pt idx="1">
                    <c:v>0.65593401197411494</c:v>
                  </c:pt>
                  <c:pt idx="2">
                    <c:v>0.5394655628485211</c:v>
                  </c:pt>
                  <c:pt idx="3">
                    <c:v>0.64736379516917719</c:v>
                  </c:pt>
                  <c:pt idx="4">
                    <c:v>1.0046066174649158</c:v>
                  </c:pt>
                  <c:pt idx="5">
                    <c:v>0.86993409842220404</c:v>
                  </c:pt>
                  <c:pt idx="6">
                    <c:v>0.80757246949595307</c:v>
                  </c:pt>
                  <c:pt idx="7">
                    <c:v>0.71966213022446435</c:v>
                  </c:pt>
                  <c:pt idx="8">
                    <c:v>0.82489629501362693</c:v>
                  </c:pt>
                  <c:pt idx="9">
                    <c:v>0.785115451074479</c:v>
                  </c:pt>
                  <c:pt idx="10">
                    <c:v>0.98106437808529212</c:v>
                  </c:pt>
                  <c:pt idx="11">
                    <c:v>1.0389491318288639</c:v>
                  </c:pt>
                  <c:pt idx="12">
                    <c:v>0.89124983193622487</c:v>
                  </c:pt>
                  <c:pt idx="13">
                    <c:v>0.73429624269980098</c:v>
                  </c:pt>
                  <c:pt idx="14">
                    <c:v>0.86539766262887219</c:v>
                  </c:pt>
                  <c:pt idx="15">
                    <c:v>0.5224944709538476</c:v>
                  </c:pt>
                  <c:pt idx="16">
                    <c:v>0.56837935010552054</c:v>
                  </c:pt>
                  <c:pt idx="17">
                    <c:v>0.77355580880345387</c:v>
                  </c:pt>
                  <c:pt idx="18">
                    <c:v>0.824385615909908</c:v>
                  </c:pt>
                  <c:pt idx="19">
                    <c:v>0.75476163003011687</c:v>
                  </c:pt>
                  <c:pt idx="20">
                    <c:v>0.85594981634782652</c:v>
                  </c:pt>
                  <c:pt idx="21">
                    <c:v>0.58032647537370619</c:v>
                  </c:pt>
                  <c:pt idx="22">
                    <c:v>0.52331641269796092</c:v>
                  </c:pt>
                  <c:pt idx="23">
                    <c:v>0.59261451806214993</c:v>
                  </c:pt>
                  <c:pt idx="24">
                    <c:v>0.5698646249385747</c:v>
                  </c:pt>
                  <c:pt idx="25">
                    <c:v>0.83566413877321033</c:v>
                  </c:pt>
                  <c:pt idx="26">
                    <c:v>0.92800388946649615</c:v>
                  </c:pt>
                  <c:pt idx="27">
                    <c:v>0.98549018118958776</c:v>
                  </c:pt>
                  <c:pt idx="28">
                    <c:v>0.72890064561897727</c:v>
                  </c:pt>
                  <c:pt idx="29">
                    <c:v>0.51823849179504811</c:v>
                  </c:pt>
                  <c:pt idx="30">
                    <c:v>0.41497473881308578</c:v>
                  </c:pt>
                  <c:pt idx="31">
                    <c:v>0.45679589036432139</c:v>
                  </c:pt>
                  <c:pt idx="32">
                    <c:v>0.32571026326358626</c:v>
                  </c:pt>
                  <c:pt idx="33">
                    <c:v>0.22710612788227291</c:v>
                  </c:pt>
                  <c:pt idx="34">
                    <c:v>0.16832131360479502</c:v>
                  </c:pt>
                  <c:pt idx="35">
                    <c:v>0.15377315936763253</c:v>
                  </c:pt>
                  <c:pt idx="36">
                    <c:v>9.7880280793567739E-2</c:v>
                  </c:pt>
                  <c:pt idx="37">
                    <c:v>0.12637457950555772</c:v>
                  </c:pt>
                  <c:pt idx="38">
                    <c:v>0.1074925643553462</c:v>
                  </c:pt>
                  <c:pt idx="39">
                    <c:v>0.12332277057597872</c:v>
                  </c:pt>
                  <c:pt idx="40">
                    <c:v>0.11329734526648341</c:v>
                  </c:pt>
                  <c:pt idx="41">
                    <c:v>0.16718467831810641</c:v>
                  </c:pt>
                  <c:pt idx="42">
                    <c:v>0.13433999889291565</c:v>
                  </c:pt>
                  <c:pt idx="43">
                    <c:v>6.4982736248060072E-2</c:v>
                  </c:pt>
                  <c:pt idx="44">
                    <c:v>7.6887883095006923E-2</c:v>
                  </c:pt>
                  <c:pt idx="45">
                    <c:v>5.8490655710394655E-2</c:v>
                  </c:pt>
                  <c:pt idx="46">
                    <c:v>8.6089030767820859E-2</c:v>
                  </c:pt>
                  <c:pt idx="47">
                    <c:v>9.4484850609366247E-2</c:v>
                  </c:pt>
                  <c:pt idx="48">
                    <c:v>9.9409025338022164E-2</c:v>
                  </c:pt>
                  <c:pt idx="49">
                    <c:v>0.12050203562729513</c:v>
                  </c:pt>
                  <c:pt idx="50">
                    <c:v>0.11205775853257981</c:v>
                  </c:pt>
                  <c:pt idx="51">
                    <c:v>0.17131285405011198</c:v>
                  </c:pt>
                  <c:pt idx="52">
                    <c:v>0.20608990686494713</c:v>
                  </c:pt>
                  <c:pt idx="53">
                    <c:v>0.13555235278726374</c:v>
                  </c:pt>
                  <c:pt idx="54">
                    <c:v>0.18336826696735609</c:v>
                  </c:pt>
                  <c:pt idx="55">
                    <c:v>0.21925705341659399</c:v>
                  </c:pt>
                  <c:pt idx="56">
                    <c:v>0.11679698600398891</c:v>
                  </c:pt>
                  <c:pt idx="57">
                    <c:v>7.2025656809637531E-2</c:v>
                  </c:pt>
                  <c:pt idx="58">
                    <c:v>8.8996067281169225E-2</c:v>
                  </c:pt>
                  <c:pt idx="59">
                    <c:v>0.14426270635059155</c:v>
                  </c:pt>
                  <c:pt idx="60">
                    <c:v>0.1162440982033234</c:v>
                  </c:pt>
                  <c:pt idx="61">
                    <c:v>0.11483861721724663</c:v>
                  </c:pt>
                  <c:pt idx="62">
                    <c:v>0.14092054733864603</c:v>
                  </c:pt>
                  <c:pt idx="63">
                    <c:v>0.15742097002496763</c:v>
                  </c:pt>
                  <c:pt idx="64">
                    <c:v>0.14415815354420641</c:v>
                  </c:pt>
                  <c:pt idx="65">
                    <c:v>8.068290322389178E-2</c:v>
                  </c:pt>
                  <c:pt idx="66">
                    <c:v>0.15933885006286097</c:v>
                  </c:pt>
                  <c:pt idx="67">
                    <c:v>0.35478767134490607</c:v>
                  </c:pt>
                  <c:pt idx="68">
                    <c:v>0.3343999405672558</c:v>
                  </c:pt>
                  <c:pt idx="69">
                    <c:v>0.16846655752409218</c:v>
                  </c:pt>
                  <c:pt idx="70">
                    <c:v>0.28964139227228358</c:v>
                  </c:pt>
                  <c:pt idx="71">
                    <c:v>0.36706638347627424</c:v>
                  </c:pt>
                  <c:pt idx="72">
                    <c:v>0.43775921815499103</c:v>
                  </c:pt>
                  <c:pt idx="73">
                    <c:v>0.28722943264204209</c:v>
                  </c:pt>
                  <c:pt idx="74">
                    <c:v>0.20595725657598607</c:v>
                  </c:pt>
                  <c:pt idx="75">
                    <c:v>0.20219864181479985</c:v>
                  </c:pt>
                  <c:pt idx="76">
                    <c:v>0.33490195924859406</c:v>
                  </c:pt>
                  <c:pt idx="77">
                    <c:v>0.39407928559191668</c:v>
                  </c:pt>
                  <c:pt idx="78">
                    <c:v>0.3253435122410287</c:v>
                  </c:pt>
                  <c:pt idx="79">
                    <c:v>0.36442659856165321</c:v>
                  </c:pt>
                  <c:pt idx="80">
                    <c:v>0.41025709563379592</c:v>
                  </c:pt>
                  <c:pt idx="81">
                    <c:v>0.33231233920685715</c:v>
                  </c:pt>
                  <c:pt idx="82">
                    <c:v>0.21238525135258729</c:v>
                  </c:pt>
                  <c:pt idx="83">
                    <c:v>0.39496733768041759</c:v>
                  </c:pt>
                  <c:pt idx="84">
                    <c:v>0.40971299061348676</c:v>
                  </c:pt>
                  <c:pt idx="85">
                    <c:v>0.2351590218001566</c:v>
                  </c:pt>
                  <c:pt idx="86">
                    <c:v>0.25440083952128456</c:v>
                  </c:pt>
                  <c:pt idx="87">
                    <c:v>0.11652407898670704</c:v>
                  </c:pt>
                  <c:pt idx="88">
                    <c:v>0.16792416793456941</c:v>
                  </c:pt>
                  <c:pt idx="89">
                    <c:v>0.22272214983753114</c:v>
                  </c:pt>
                  <c:pt idx="90">
                    <c:v>0.18497674684855642</c:v>
                  </c:pt>
                  <c:pt idx="91">
                    <c:v>0.27563237589341721</c:v>
                  </c:pt>
                  <c:pt idx="92">
                    <c:v>0.33617687948205616</c:v>
                  </c:pt>
                  <c:pt idx="93">
                    <c:v>0.32534998135158111</c:v>
                  </c:pt>
                  <c:pt idx="94">
                    <c:v>0.29504422619012077</c:v>
                  </c:pt>
                  <c:pt idx="95">
                    <c:v>0.31541740388607825</c:v>
                  </c:pt>
                  <c:pt idx="96">
                    <c:v>0.42372553414109343</c:v>
                  </c:pt>
                  <c:pt idx="97">
                    <c:v>0.28853835211659501</c:v>
                  </c:pt>
                  <c:pt idx="98">
                    <c:v>0.33079577429199902</c:v>
                  </c:pt>
                  <c:pt idx="99">
                    <c:v>0.41613513616117759</c:v>
                  </c:pt>
                  <c:pt idx="100">
                    <c:v>0.51098465462920306</c:v>
                  </c:pt>
                  <c:pt idx="101">
                    <c:v>0.59896210935586403</c:v>
                  </c:pt>
                  <c:pt idx="102">
                    <c:v>0.4593492012133733</c:v>
                  </c:pt>
                  <c:pt idx="103">
                    <c:v>0.35780519991452286</c:v>
                  </c:pt>
                  <c:pt idx="104">
                    <c:v>0.31519168007170401</c:v>
                  </c:pt>
                  <c:pt idx="105">
                    <c:v>0.37885569456050888</c:v>
                  </c:pt>
                  <c:pt idx="106">
                    <c:v>0.41752039980615074</c:v>
                  </c:pt>
                  <c:pt idx="107">
                    <c:v>0.58913529343208448</c:v>
                  </c:pt>
                  <c:pt idx="108">
                    <c:v>0.50434641907474942</c:v>
                  </c:pt>
                  <c:pt idx="109">
                    <c:v>0.46021737771015314</c:v>
                  </c:pt>
                  <c:pt idx="110">
                    <c:v>0.31555949472780548</c:v>
                  </c:pt>
                  <c:pt idx="111">
                    <c:v>0.27945099020370284</c:v>
                  </c:pt>
                  <c:pt idx="112">
                    <c:v>0.39522097036264725</c:v>
                  </c:pt>
                  <c:pt idx="113">
                    <c:v>0.40803628731355457</c:v>
                  </c:pt>
                  <c:pt idx="114">
                    <c:v>0.61476153348270524</c:v>
                  </c:pt>
                  <c:pt idx="115">
                    <c:v>0.75485583572841997</c:v>
                  </c:pt>
                  <c:pt idx="116">
                    <c:v>0.88312983202496265</c:v>
                  </c:pt>
                  <c:pt idx="117">
                    <c:v>0.91379589703435449</c:v>
                  </c:pt>
                  <c:pt idx="118">
                    <c:v>0.849550601483956</c:v>
                  </c:pt>
                  <c:pt idx="119">
                    <c:v>0.58543003180603259</c:v>
                  </c:pt>
                  <c:pt idx="120">
                    <c:v>0.52752872246099958</c:v>
                  </c:pt>
                  <c:pt idx="121">
                    <c:v>0.75940334216167737</c:v>
                  </c:pt>
                  <c:pt idx="122">
                    <c:v>0.78255691007374806</c:v>
                  </c:pt>
                  <c:pt idx="123">
                    <c:v>0.66673388681588186</c:v>
                  </c:pt>
                  <c:pt idx="124">
                    <c:v>0.69144361370113527</c:v>
                  </c:pt>
                  <c:pt idx="125">
                    <c:v>0.56407398730920089</c:v>
                  </c:pt>
                  <c:pt idx="126">
                    <c:v>0.43797787907929892</c:v>
                  </c:pt>
                  <c:pt idx="127">
                    <c:v>0.48405876912972989</c:v>
                  </c:pt>
                  <c:pt idx="128">
                    <c:v>0.46177590085830295</c:v>
                  </c:pt>
                  <c:pt idx="129">
                    <c:v>0.58171804066582788</c:v>
                  </c:pt>
                  <c:pt idx="130">
                    <c:v>0.72107954057165025</c:v>
                  </c:pt>
                  <c:pt idx="131">
                    <c:v>0.56427909077898752</c:v>
                  </c:pt>
                  <c:pt idx="132">
                    <c:v>0.64465017539537117</c:v>
                  </c:pt>
                  <c:pt idx="133">
                    <c:v>0.5063714415242927</c:v>
                  </c:pt>
                  <c:pt idx="134">
                    <c:v>0.53059359834229025</c:v>
                  </c:pt>
                  <c:pt idx="135">
                    <c:v>0.73561010988122932</c:v>
                  </c:pt>
                  <c:pt idx="136">
                    <c:v>0.70313735760256868</c:v>
                  </c:pt>
                  <c:pt idx="137">
                    <c:v>0.44057797458970921</c:v>
                  </c:pt>
                  <c:pt idx="138">
                    <c:v>0.41579259935000729</c:v>
                  </c:pt>
                  <c:pt idx="139">
                    <c:v>0.39819094667103982</c:v>
                  </c:pt>
                  <c:pt idx="140">
                    <c:v>0.39837714644533334</c:v>
                  </c:pt>
                  <c:pt idx="141">
                    <c:v>0.38210857446563246</c:v>
                  </c:pt>
                  <c:pt idx="142">
                    <c:v>0.42726568017546329</c:v>
                  </c:pt>
                  <c:pt idx="143">
                    <c:v>0.49458936397352832</c:v>
                  </c:pt>
                  <c:pt idx="144">
                    <c:v>0.46563400187021314</c:v>
                  </c:pt>
                  <c:pt idx="145">
                    <c:v>0.46998573782320169</c:v>
                  </c:pt>
                  <c:pt idx="146">
                    <c:v>0.50867662514246759</c:v>
                  </c:pt>
                  <c:pt idx="147">
                    <c:v>0.54294563953440667</c:v>
                  </c:pt>
                  <c:pt idx="148">
                    <c:v>0.72449396201177163</c:v>
                  </c:pt>
                  <c:pt idx="149">
                    <c:v>0.53922413981442918</c:v>
                  </c:pt>
                  <c:pt idx="150">
                    <c:v>0.53015432799511453</c:v>
                  </c:pt>
                  <c:pt idx="151">
                    <c:v>0.7141040557831797</c:v>
                  </c:pt>
                  <c:pt idx="152">
                    <c:v>0.59437342386410363</c:v>
                  </c:pt>
                  <c:pt idx="153">
                    <c:v>0.48651077496116601</c:v>
                  </c:pt>
                  <c:pt idx="154">
                    <c:v>0.68672271682447672</c:v>
                  </c:pt>
                  <c:pt idx="155">
                    <c:v>0.74253482015339478</c:v>
                  </c:pt>
                  <c:pt idx="156">
                    <c:v>0.70634791247151651</c:v>
                  </c:pt>
                  <c:pt idx="157">
                    <c:v>0.7637996415646956</c:v>
                  </c:pt>
                  <c:pt idx="158">
                    <c:v>0.69546019429522965</c:v>
                  </c:pt>
                  <c:pt idx="159">
                    <c:v>0.83639181651374728</c:v>
                  </c:pt>
                  <c:pt idx="160">
                    <c:v>0.54239161154262006</c:v>
                  </c:pt>
                  <c:pt idx="161">
                    <c:v>0.46212623417737975</c:v>
                  </c:pt>
                  <c:pt idx="162">
                    <c:v>0.59820392695783509</c:v>
                  </c:pt>
                  <c:pt idx="163">
                    <c:v>0.44722599138396918</c:v>
                  </c:pt>
                  <c:pt idx="164">
                    <c:v>0.53451719066659242</c:v>
                  </c:pt>
                  <c:pt idx="165">
                    <c:v>0.59264672518810979</c:v>
                  </c:pt>
                  <c:pt idx="166">
                    <c:v>0.7535860099353654</c:v>
                  </c:pt>
                  <c:pt idx="167">
                    <c:v>0.73401909665254783</c:v>
                  </c:pt>
                  <c:pt idx="168">
                    <c:v>0.56353402300503441</c:v>
                  </c:pt>
                  <c:pt idx="169">
                    <c:v>0.66718687531260457</c:v>
                  </c:pt>
                  <c:pt idx="170">
                    <c:v>0.60999223550326298</c:v>
                  </c:pt>
                  <c:pt idx="171">
                    <c:v>0.78943963406712059</c:v>
                  </c:pt>
                  <c:pt idx="172">
                    <c:v>0.67673375121783153</c:v>
                  </c:pt>
                  <c:pt idx="173">
                    <c:v>0.63923146616769644</c:v>
                  </c:pt>
                  <c:pt idx="174">
                    <c:v>0.55838309012912113</c:v>
                  </c:pt>
                  <c:pt idx="175">
                    <c:v>0.57738290120128277</c:v>
                  </c:pt>
                  <c:pt idx="176">
                    <c:v>0.68719389449968138</c:v>
                  </c:pt>
                  <c:pt idx="177">
                    <c:v>0.75616435950487648</c:v>
                  </c:pt>
                  <c:pt idx="178">
                    <c:v>0.70986183673856884</c:v>
                  </c:pt>
                  <c:pt idx="179">
                    <c:v>0.72177838848329567</c:v>
                  </c:pt>
                  <c:pt idx="180">
                    <c:v>0.72584099057422546</c:v>
                  </c:pt>
                  <c:pt idx="181">
                    <c:v>0.86458141519565979</c:v>
                  </c:pt>
                  <c:pt idx="182">
                    <c:v>0.82857783124035911</c:v>
                  </c:pt>
                  <c:pt idx="183">
                    <c:v>0.61650379997646332</c:v>
                  </c:pt>
                  <c:pt idx="184">
                    <c:v>0.55039871875933233</c:v>
                  </c:pt>
                  <c:pt idx="185">
                    <c:v>0.46883230796791553</c:v>
                  </c:pt>
                  <c:pt idx="186">
                    <c:v>0.47998299328952565</c:v>
                  </c:pt>
                  <c:pt idx="187">
                    <c:v>0.51398933917256717</c:v>
                  </c:pt>
                  <c:pt idx="188">
                    <c:v>0.51411605812240102</c:v>
                  </c:pt>
                  <c:pt idx="189">
                    <c:v>0.48734164718211681</c:v>
                  </c:pt>
                  <c:pt idx="190">
                    <c:v>0.5467591296483123</c:v>
                  </c:pt>
                  <c:pt idx="191">
                    <c:v>0.64081155562260006</c:v>
                  </c:pt>
                  <c:pt idx="192">
                    <c:v>0.63214672878346023</c:v>
                  </c:pt>
                  <c:pt idx="193">
                    <c:v>0.41542348255255668</c:v>
                  </c:pt>
                  <c:pt idx="194">
                    <c:v>0.45112319248254251</c:v>
                  </c:pt>
                  <c:pt idx="195">
                    <c:v>0.47158630548398917</c:v>
                  </c:pt>
                  <c:pt idx="196">
                    <c:v>0.38490993820202141</c:v>
                  </c:pt>
                  <c:pt idx="197">
                    <c:v>0.4076121465161523</c:v>
                  </c:pt>
                  <c:pt idx="198">
                    <c:v>0.42742949129403657</c:v>
                  </c:pt>
                  <c:pt idx="199">
                    <c:v>0.3880843518920824</c:v>
                  </c:pt>
                  <c:pt idx="200">
                    <c:v>0.46712038818964746</c:v>
                  </c:pt>
                  <c:pt idx="201">
                    <c:v>0.50529489436270281</c:v>
                  </c:pt>
                  <c:pt idx="202">
                    <c:v>0.5322121158190718</c:v>
                  </c:pt>
                  <c:pt idx="203">
                    <c:v>0.4916487341066974</c:v>
                  </c:pt>
                  <c:pt idx="204">
                    <c:v>0.52493164656009705</c:v>
                  </c:pt>
                  <c:pt idx="205">
                    <c:v>0.54395213571480439</c:v>
                  </c:pt>
                  <c:pt idx="206">
                    <c:v>0.73757838182767532</c:v>
                  </c:pt>
                  <c:pt idx="207">
                    <c:v>0.510337573053395</c:v>
                  </c:pt>
                  <c:pt idx="208">
                    <c:v>0.5397912248771557</c:v>
                  </c:pt>
                  <c:pt idx="209">
                    <c:v>0.49598316169516987</c:v>
                  </c:pt>
                  <c:pt idx="210">
                    <c:v>0.54138829926010923</c:v>
                  </c:pt>
                  <c:pt idx="211">
                    <c:v>0.7499802786153722</c:v>
                  </c:pt>
                  <c:pt idx="212">
                    <c:v>0.80387619108532926</c:v>
                  </c:pt>
                  <c:pt idx="213">
                    <c:v>0.61417638606157487</c:v>
                  </c:pt>
                  <c:pt idx="214">
                    <c:v>0.62993190336790572</c:v>
                  </c:pt>
                  <c:pt idx="215">
                    <c:v>0.81065326023158257</c:v>
                  </c:pt>
                  <c:pt idx="216">
                    <c:v>0.75867491169772217</c:v>
                  </c:pt>
                  <c:pt idx="217">
                    <c:v>0.9514386942048364</c:v>
                  </c:pt>
                  <c:pt idx="218">
                    <c:v>0.89930757534120409</c:v>
                  </c:pt>
                  <c:pt idx="219">
                    <c:v>0.83135921439853777</c:v>
                  </c:pt>
                  <c:pt idx="220">
                    <c:v>0.62180119732998218</c:v>
                  </c:pt>
                  <c:pt idx="221">
                    <c:v>0.39901820946766997</c:v>
                  </c:pt>
                  <c:pt idx="222">
                    <c:v>0.53455941197408252</c:v>
                  </c:pt>
                  <c:pt idx="223">
                    <c:v>0.44997556931677285</c:v>
                  </c:pt>
                  <c:pt idx="224">
                    <c:v>0.43621247577807043</c:v>
                  </c:pt>
                  <c:pt idx="225">
                    <c:v>0.51279629655295422</c:v>
                  </c:pt>
                  <c:pt idx="226">
                    <c:v>0.5501305636795385</c:v>
                  </c:pt>
                  <c:pt idx="227">
                    <c:v>0.46701108264435226</c:v>
                  </c:pt>
                  <c:pt idx="228">
                    <c:v>0.47809373238525998</c:v>
                  </c:pt>
                  <c:pt idx="229">
                    <c:v>0.40849496449072159</c:v>
                  </c:pt>
                  <c:pt idx="230">
                    <c:v>0.33808845686942152</c:v>
                  </c:pt>
                  <c:pt idx="231">
                    <c:v>0.25829247020527657</c:v>
                  </c:pt>
                  <c:pt idx="232">
                    <c:v>0.38401073792516571</c:v>
                  </c:pt>
                  <c:pt idx="233">
                    <c:v>0.37815285706556984</c:v>
                  </c:pt>
                  <c:pt idx="234">
                    <c:v>0.17645364368430422</c:v>
                  </c:pt>
                  <c:pt idx="235">
                    <c:v>0.35122347282791261</c:v>
                  </c:pt>
                  <c:pt idx="236">
                    <c:v>0.25670455959788174</c:v>
                  </c:pt>
                  <c:pt idx="237">
                    <c:v>0.39981067868154757</c:v>
                  </c:pt>
                  <c:pt idx="238">
                    <c:v>0.35717678168820505</c:v>
                  </c:pt>
                  <c:pt idx="239">
                    <c:v>0.49573670374352108</c:v>
                  </c:pt>
                  <c:pt idx="240">
                    <c:v>0.5158223001358605</c:v>
                  </c:pt>
                  <c:pt idx="241">
                    <c:v>0.44361035423948364</c:v>
                  </c:pt>
                  <c:pt idx="242">
                    <c:v>0.38947141798349882</c:v>
                  </c:pt>
                  <c:pt idx="243">
                    <c:v>0.35713111198672071</c:v>
                  </c:pt>
                  <c:pt idx="244">
                    <c:v>0.37714325721331354</c:v>
                  </c:pt>
                  <c:pt idx="245">
                    <c:v>0.48118849546582404</c:v>
                  </c:pt>
                  <c:pt idx="246">
                    <c:v>0.69238418405257596</c:v>
                  </c:pt>
                  <c:pt idx="247">
                    <c:v>0.59186709931485404</c:v>
                  </c:pt>
                  <c:pt idx="248">
                    <c:v>0.5387198709756571</c:v>
                  </c:pt>
                  <c:pt idx="249">
                    <c:v>0.7313033522225233</c:v>
                  </c:pt>
                  <c:pt idx="250">
                    <c:v>0.75620921816236708</c:v>
                  </c:pt>
                  <c:pt idx="251">
                    <c:v>0.73006506705935503</c:v>
                  </c:pt>
                  <c:pt idx="252">
                    <c:v>0.70108343644730675</c:v>
                  </c:pt>
                  <c:pt idx="253">
                    <c:v>0.78478572407335712</c:v>
                  </c:pt>
                  <c:pt idx="254">
                    <c:v>0.77658988367950266</c:v>
                  </c:pt>
                  <c:pt idx="255">
                    <c:v>0.77543763567703461</c:v>
                  </c:pt>
                  <c:pt idx="256">
                    <c:v>0.82309123268834206</c:v>
                  </c:pt>
                  <c:pt idx="257">
                    <c:v>0.662161756414271</c:v>
                  </c:pt>
                  <c:pt idx="258">
                    <c:v>0.65520082898745147</c:v>
                  </c:pt>
                  <c:pt idx="259">
                    <c:v>0.586480028608941</c:v>
                  </c:pt>
                  <c:pt idx="260">
                    <c:v>0.46398250507555067</c:v>
                  </c:pt>
                  <c:pt idx="261">
                    <c:v>0.43997557393320202</c:v>
                  </c:pt>
                  <c:pt idx="262">
                    <c:v>0.33953045754722677</c:v>
                  </c:pt>
                  <c:pt idx="263">
                    <c:v>0.44456937184198053</c:v>
                  </c:pt>
                  <c:pt idx="264">
                    <c:v>0.40697061623283809</c:v>
                  </c:pt>
                  <c:pt idx="265">
                    <c:v>0.40528818384694987</c:v>
                  </c:pt>
                  <c:pt idx="266">
                    <c:v>0.49499659508298438</c:v>
                  </c:pt>
                  <c:pt idx="267">
                    <c:v>0.61713842847156941</c:v>
                  </c:pt>
                  <c:pt idx="268">
                    <c:v>0.6695460277564973</c:v>
                  </c:pt>
                  <c:pt idx="269">
                    <c:v>0.83880627641836691</c:v>
                  </c:pt>
                  <c:pt idx="270">
                    <c:v>0.676372100349109</c:v>
                  </c:pt>
                  <c:pt idx="271">
                    <c:v>0.66546058259634244</c:v>
                  </c:pt>
                  <c:pt idx="272">
                    <c:v>0.49820677640355476</c:v>
                  </c:pt>
                  <c:pt idx="273">
                    <c:v>0.61351340733628346</c:v>
                  </c:pt>
                  <c:pt idx="274">
                    <c:v>0.74901624569334446</c:v>
                  </c:pt>
                  <c:pt idx="275">
                    <c:v>0.7064615221149404</c:v>
                  </c:pt>
                  <c:pt idx="276">
                    <c:v>0.7229309740167954</c:v>
                  </c:pt>
                  <c:pt idx="277">
                    <c:v>0.6066493243786899</c:v>
                  </c:pt>
                  <c:pt idx="278">
                    <c:v>0.60973970077700612</c:v>
                  </c:pt>
                  <c:pt idx="279">
                    <c:v>0.73364492261140035</c:v>
                  </c:pt>
                  <c:pt idx="280">
                    <c:v>0.62202986930008231</c:v>
                  </c:pt>
                  <c:pt idx="281">
                    <c:v>0.53586614409810029</c:v>
                  </c:pt>
                  <c:pt idx="282">
                    <c:v>0.4158773666888344</c:v>
                  </c:pt>
                  <c:pt idx="283">
                    <c:v>0.38970636889641835</c:v>
                  </c:pt>
                  <c:pt idx="284">
                    <c:v>0.33135282990803921</c:v>
                  </c:pt>
                  <c:pt idx="285">
                    <c:v>0.40859920096838748</c:v>
                  </c:pt>
                  <c:pt idx="286">
                    <c:v>0.39169499179889788</c:v>
                  </c:pt>
                  <c:pt idx="287">
                    <c:v>0.41184418464310923</c:v>
                  </c:pt>
                  <c:pt idx="288">
                    <c:v>0.53312600653590703</c:v>
                  </c:pt>
                  <c:pt idx="289">
                    <c:v>0.41358671800573416</c:v>
                  </c:pt>
                  <c:pt idx="290">
                    <c:v>0.54616817034652043</c:v>
                  </c:pt>
                  <c:pt idx="291">
                    <c:v>0.55792978581681985</c:v>
                  </c:pt>
                  <c:pt idx="292">
                    <c:v>0.36958680095997254</c:v>
                  </c:pt>
                  <c:pt idx="293">
                    <c:v>0.34077697253324152</c:v>
                  </c:pt>
                  <c:pt idx="294">
                    <c:v>0.34092951347511885</c:v>
                  </c:pt>
                  <c:pt idx="295">
                    <c:v>0.43864193089152709</c:v>
                  </c:pt>
                  <c:pt idx="296">
                    <c:v>0.60220588732199776</c:v>
                  </c:pt>
                  <c:pt idx="297">
                    <c:v>0.51995114815186505</c:v>
                  </c:pt>
                  <c:pt idx="298">
                    <c:v>0.46474435934908531</c:v>
                  </c:pt>
                  <c:pt idx="299">
                    <c:v>0.53611962844352146</c:v>
                  </c:pt>
                  <c:pt idx="300">
                    <c:v>0.40761486732793462</c:v>
                  </c:pt>
                  <c:pt idx="301">
                    <c:v>0.64041688427465249</c:v>
                  </c:pt>
                  <c:pt idx="302">
                    <c:v>0.56223671897187555</c:v>
                  </c:pt>
                  <c:pt idx="303">
                    <c:v>0.42044926713668473</c:v>
                  </c:pt>
                  <c:pt idx="304">
                    <c:v>0.51116789848811428</c:v>
                  </c:pt>
                  <c:pt idx="305">
                    <c:v>0.51206920047532667</c:v>
                  </c:pt>
                  <c:pt idx="306">
                    <c:v>0.49925056564087156</c:v>
                  </c:pt>
                  <c:pt idx="307">
                    <c:v>0.49198611338754322</c:v>
                  </c:pt>
                  <c:pt idx="308">
                    <c:v>0.55344408467454764</c:v>
                  </c:pt>
                  <c:pt idx="309">
                    <c:v>0.51405983560666835</c:v>
                  </c:pt>
                  <c:pt idx="310">
                    <c:v>0.67948782575651456</c:v>
                  </c:pt>
                  <c:pt idx="311">
                    <c:v>0.56450088642576934</c:v>
                  </c:pt>
                  <c:pt idx="312">
                    <c:v>0.58702976830658427</c:v>
                  </c:pt>
                  <c:pt idx="313">
                    <c:v>0.51509183089572441</c:v>
                  </c:pt>
                  <c:pt idx="314">
                    <c:v>0.52739521148762492</c:v>
                  </c:pt>
                  <c:pt idx="315">
                    <c:v>0.60150265554049598</c:v>
                  </c:pt>
                  <c:pt idx="316">
                    <c:v>0.68219991014110948</c:v>
                  </c:pt>
                  <c:pt idx="317">
                    <c:v>0.62841462664062764</c:v>
                  </c:pt>
                  <c:pt idx="318">
                    <c:v>0.61299756477882372</c:v>
                  </c:pt>
                  <c:pt idx="319">
                    <c:v>0.64594170414923857</c:v>
                  </c:pt>
                  <c:pt idx="320">
                    <c:v>0.61070249735220361</c:v>
                  </c:pt>
                  <c:pt idx="321">
                    <c:v>0.49035440070969433</c:v>
                  </c:pt>
                  <c:pt idx="322">
                    <c:v>0.56558031009167842</c:v>
                  </c:pt>
                  <c:pt idx="323">
                    <c:v>0.62182028662538436</c:v>
                  </c:pt>
                  <c:pt idx="324">
                    <c:v>0.66791588983667338</c:v>
                  </c:pt>
                  <c:pt idx="325">
                    <c:v>0.62563766892322625</c:v>
                  </c:pt>
                  <c:pt idx="326">
                    <c:v>0.61929727135258927</c:v>
                  </c:pt>
                  <c:pt idx="327">
                    <c:v>0.68334254016170837</c:v>
                  </c:pt>
                  <c:pt idx="328">
                    <c:v>0.49545546235166671</c:v>
                  </c:pt>
                  <c:pt idx="329">
                    <c:v>0.41102912045183498</c:v>
                  </c:pt>
                  <c:pt idx="330">
                    <c:v>0.48694365615248614</c:v>
                  </c:pt>
                  <c:pt idx="331">
                    <c:v>0.57598891515754203</c:v>
                  </c:pt>
                  <c:pt idx="332">
                    <c:v>0.44285406673066491</c:v>
                  </c:pt>
                  <c:pt idx="333">
                    <c:v>0.52373809756196121</c:v>
                  </c:pt>
                  <c:pt idx="334">
                    <c:v>0.4695519502097385</c:v>
                  </c:pt>
                  <c:pt idx="335">
                    <c:v>0.51064341691655368</c:v>
                  </c:pt>
                  <c:pt idx="336">
                    <c:v>0.55146049352279958</c:v>
                  </c:pt>
                  <c:pt idx="337">
                    <c:v>0.61854228374592846</c:v>
                  </c:pt>
                  <c:pt idx="338">
                    <c:v>0.59316140580532795</c:v>
                  </c:pt>
                  <c:pt idx="339">
                    <c:v>0.53131538845612958</c:v>
                  </c:pt>
                  <c:pt idx="340">
                    <c:v>0.60838471178422304</c:v>
                  </c:pt>
                  <c:pt idx="341">
                    <c:v>0.49298831671735965</c:v>
                  </c:pt>
                  <c:pt idx="342">
                    <c:v>0.64951016311852239</c:v>
                  </c:pt>
                  <c:pt idx="343">
                    <c:v>0.47800788147590251</c:v>
                  </c:pt>
                  <c:pt idx="344">
                    <c:v>0.45249176026157606</c:v>
                  </c:pt>
                  <c:pt idx="345">
                    <c:v>0.45138686569101483</c:v>
                  </c:pt>
                  <c:pt idx="346">
                    <c:v>0.40626123136046138</c:v>
                  </c:pt>
                  <c:pt idx="347">
                    <c:v>0.4467486247994073</c:v>
                  </c:pt>
                  <c:pt idx="348">
                    <c:v>0.58551315303222817</c:v>
                  </c:pt>
                  <c:pt idx="349">
                    <c:v>0.67268922816087062</c:v>
                  </c:pt>
                  <c:pt idx="350">
                    <c:v>0.52508238428210752</c:v>
                  </c:pt>
                  <c:pt idx="351">
                    <c:v>0.59747536291139858</c:v>
                  </c:pt>
                  <c:pt idx="352">
                    <c:v>0.35036117582957349</c:v>
                  </c:pt>
                  <c:pt idx="353">
                    <c:v>0.46700933903887082</c:v>
                  </c:pt>
                  <c:pt idx="354">
                    <c:v>0.41425051291650139</c:v>
                  </c:pt>
                  <c:pt idx="355">
                    <c:v>0.29386585374347463</c:v>
                  </c:pt>
                  <c:pt idx="356">
                    <c:v>0.42550268699894855</c:v>
                  </c:pt>
                  <c:pt idx="357">
                    <c:v>0.60319038626547128</c:v>
                  </c:pt>
                  <c:pt idx="358">
                    <c:v>0.43082085334837572</c:v>
                  </c:pt>
                  <c:pt idx="359">
                    <c:v>0.48091529270247968</c:v>
                  </c:pt>
                  <c:pt idx="360">
                    <c:v>0.50145752068456106</c:v>
                  </c:pt>
                  <c:pt idx="361">
                    <c:v>0.57615506567486163</c:v>
                  </c:pt>
                  <c:pt idx="362">
                    <c:v>0.45858072574971853</c:v>
                  </c:pt>
                  <c:pt idx="363">
                    <c:v>0.47172849286319668</c:v>
                  </c:pt>
                  <c:pt idx="364">
                    <c:v>0.56790409582369117</c:v>
                  </c:pt>
                  <c:pt idx="365">
                    <c:v>0.53450847430039006</c:v>
                  </c:pt>
                  <c:pt idx="366">
                    <c:v>0.69165825431571182</c:v>
                  </c:pt>
                  <c:pt idx="367">
                    <c:v>0.59820148003826612</c:v>
                  </c:pt>
                  <c:pt idx="368">
                    <c:v>0.48169162291901613</c:v>
                  </c:pt>
                  <c:pt idx="369">
                    <c:v>0.63664849643138965</c:v>
                  </c:pt>
                  <c:pt idx="370">
                    <c:v>0.64441402194816522</c:v>
                  </c:pt>
                  <c:pt idx="371">
                    <c:v>0.53135206357920872</c:v>
                  </c:pt>
                  <c:pt idx="372">
                    <c:v>0.40567988097714613</c:v>
                  </c:pt>
                  <c:pt idx="373">
                    <c:v>0.61621137164801254</c:v>
                  </c:pt>
                  <c:pt idx="374">
                    <c:v>0.75263686344707692</c:v>
                  </c:pt>
                  <c:pt idx="375">
                    <c:v>0.65898019787725159</c:v>
                  </c:pt>
                  <c:pt idx="376">
                    <c:v>0.6818428959637961</c:v>
                  </c:pt>
                  <c:pt idx="377">
                    <c:v>0.45618477519874684</c:v>
                  </c:pt>
                  <c:pt idx="378">
                    <c:v>0.54659887011701769</c:v>
                  </c:pt>
                  <c:pt idx="379">
                    <c:v>0.45331740590217062</c:v>
                  </c:pt>
                  <c:pt idx="380">
                    <c:v>0.47670280510889013</c:v>
                  </c:pt>
                  <c:pt idx="381">
                    <c:v>0.36413034462720217</c:v>
                  </c:pt>
                  <c:pt idx="382">
                    <c:v>0.39594728789206834</c:v>
                  </c:pt>
                  <c:pt idx="383">
                    <c:v>0.4587717331654011</c:v>
                  </c:pt>
                  <c:pt idx="384">
                    <c:v>0.39585663029802659</c:v>
                  </c:pt>
                  <c:pt idx="385">
                    <c:v>0.41767295242440278</c:v>
                  </c:pt>
                  <c:pt idx="386">
                    <c:v>0.28501614743768477</c:v>
                  </c:pt>
                  <c:pt idx="387">
                    <c:v>0.38905517248199695</c:v>
                  </c:pt>
                  <c:pt idx="388">
                    <c:v>0.54685585444555151</c:v>
                  </c:pt>
                  <c:pt idx="389">
                    <c:v>0.35286810397902779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0.78988967882912664</c:v>
                  </c:pt>
                  <c:pt idx="1">
                    <c:v>0.65593401197411494</c:v>
                  </c:pt>
                  <c:pt idx="2">
                    <c:v>0.5394655628485211</c:v>
                  </c:pt>
                  <c:pt idx="3">
                    <c:v>0.64736379516917719</c:v>
                  </c:pt>
                  <c:pt idx="4">
                    <c:v>1.0046066174649158</c:v>
                  </c:pt>
                  <c:pt idx="5">
                    <c:v>0.86993409842220404</c:v>
                  </c:pt>
                  <c:pt idx="6">
                    <c:v>0.80757246949595307</c:v>
                  </c:pt>
                  <c:pt idx="7">
                    <c:v>0.71966213022446435</c:v>
                  </c:pt>
                  <c:pt idx="8">
                    <c:v>0.82489629501362693</c:v>
                  </c:pt>
                  <c:pt idx="9">
                    <c:v>0.785115451074479</c:v>
                  </c:pt>
                  <c:pt idx="10">
                    <c:v>0.98106437808529212</c:v>
                  </c:pt>
                  <c:pt idx="11">
                    <c:v>1.0389491318288639</c:v>
                  </c:pt>
                  <c:pt idx="12">
                    <c:v>0.89124983193622487</c:v>
                  </c:pt>
                  <c:pt idx="13">
                    <c:v>0.73429624269980098</c:v>
                  </c:pt>
                  <c:pt idx="14">
                    <c:v>0.86539766262887219</c:v>
                  </c:pt>
                  <c:pt idx="15">
                    <c:v>0.5224944709538476</c:v>
                  </c:pt>
                  <c:pt idx="16">
                    <c:v>0.56837935010552054</c:v>
                  </c:pt>
                  <c:pt idx="17">
                    <c:v>0.77355580880345387</c:v>
                  </c:pt>
                  <c:pt idx="18">
                    <c:v>0.824385615909908</c:v>
                  </c:pt>
                  <c:pt idx="19">
                    <c:v>0.75476163003011687</c:v>
                  </c:pt>
                  <c:pt idx="20">
                    <c:v>0.85594981634782652</c:v>
                  </c:pt>
                  <c:pt idx="21">
                    <c:v>0.58032647537370619</c:v>
                  </c:pt>
                  <c:pt idx="22">
                    <c:v>0.52331641269796092</c:v>
                  </c:pt>
                  <c:pt idx="23">
                    <c:v>0.59261451806214993</c:v>
                  </c:pt>
                  <c:pt idx="24">
                    <c:v>0.5698646249385747</c:v>
                  </c:pt>
                  <c:pt idx="25">
                    <c:v>0.83566413877321033</c:v>
                  </c:pt>
                  <c:pt idx="26">
                    <c:v>0.92800388946649615</c:v>
                  </c:pt>
                  <c:pt idx="27">
                    <c:v>0.98549018118958776</c:v>
                  </c:pt>
                  <c:pt idx="28">
                    <c:v>0.72890064561897727</c:v>
                  </c:pt>
                  <c:pt idx="29">
                    <c:v>0.51823849179504811</c:v>
                  </c:pt>
                  <c:pt idx="30">
                    <c:v>0.41497473881308578</c:v>
                  </c:pt>
                  <c:pt idx="31">
                    <c:v>0.45679589036432139</c:v>
                  </c:pt>
                  <c:pt idx="32">
                    <c:v>0.32571026326358626</c:v>
                  </c:pt>
                  <c:pt idx="33">
                    <c:v>0.22710612788227291</c:v>
                  </c:pt>
                  <c:pt idx="34">
                    <c:v>0.16832131360479502</c:v>
                  </c:pt>
                  <c:pt idx="35">
                    <c:v>0.15377315936763253</c:v>
                  </c:pt>
                  <c:pt idx="36">
                    <c:v>9.7880280793567739E-2</c:v>
                  </c:pt>
                  <c:pt idx="37">
                    <c:v>0.12637457950555772</c:v>
                  </c:pt>
                  <c:pt idx="38">
                    <c:v>0.1074925643553462</c:v>
                  </c:pt>
                  <c:pt idx="39">
                    <c:v>0.12332277057597872</c:v>
                  </c:pt>
                  <c:pt idx="40">
                    <c:v>0.11329734526648341</c:v>
                  </c:pt>
                  <c:pt idx="41">
                    <c:v>0.16718467831810641</c:v>
                  </c:pt>
                  <c:pt idx="42">
                    <c:v>0.13433999889291565</c:v>
                  </c:pt>
                  <c:pt idx="43">
                    <c:v>6.4982736248060072E-2</c:v>
                  </c:pt>
                  <c:pt idx="44">
                    <c:v>7.6887883095006923E-2</c:v>
                  </c:pt>
                  <c:pt idx="45">
                    <c:v>5.8490655710394655E-2</c:v>
                  </c:pt>
                  <c:pt idx="46">
                    <c:v>8.6089030767820859E-2</c:v>
                  </c:pt>
                  <c:pt idx="47">
                    <c:v>9.4484850609366247E-2</c:v>
                  </c:pt>
                  <c:pt idx="48">
                    <c:v>9.9409025338022164E-2</c:v>
                  </c:pt>
                  <c:pt idx="49">
                    <c:v>0.12050203562729513</c:v>
                  </c:pt>
                  <c:pt idx="50">
                    <c:v>0.11205775853257981</c:v>
                  </c:pt>
                  <c:pt idx="51">
                    <c:v>0.17131285405011198</c:v>
                  </c:pt>
                  <c:pt idx="52">
                    <c:v>0.20608990686494713</c:v>
                  </c:pt>
                  <c:pt idx="53">
                    <c:v>0.13555235278726374</c:v>
                  </c:pt>
                  <c:pt idx="54">
                    <c:v>0.18336826696735609</c:v>
                  </c:pt>
                  <c:pt idx="55">
                    <c:v>0.21925705341659399</c:v>
                  </c:pt>
                  <c:pt idx="56">
                    <c:v>0.11679698600398891</c:v>
                  </c:pt>
                  <c:pt idx="57">
                    <c:v>7.2025656809637531E-2</c:v>
                  </c:pt>
                  <c:pt idx="58">
                    <c:v>8.8996067281169225E-2</c:v>
                  </c:pt>
                  <c:pt idx="59">
                    <c:v>0.14426270635059155</c:v>
                  </c:pt>
                  <c:pt idx="60">
                    <c:v>0.1162440982033234</c:v>
                  </c:pt>
                  <c:pt idx="61">
                    <c:v>0.11483861721724663</c:v>
                  </c:pt>
                  <c:pt idx="62">
                    <c:v>0.14092054733864603</c:v>
                  </c:pt>
                  <c:pt idx="63">
                    <c:v>0.15742097002496763</c:v>
                  </c:pt>
                  <c:pt idx="64">
                    <c:v>0.14415815354420641</c:v>
                  </c:pt>
                  <c:pt idx="65">
                    <c:v>8.068290322389178E-2</c:v>
                  </c:pt>
                  <c:pt idx="66">
                    <c:v>0.15933885006286097</c:v>
                  </c:pt>
                  <c:pt idx="67">
                    <c:v>0.35478767134490607</c:v>
                  </c:pt>
                  <c:pt idx="68">
                    <c:v>0.3343999405672558</c:v>
                  </c:pt>
                  <c:pt idx="69">
                    <c:v>0.16846655752409218</c:v>
                  </c:pt>
                  <c:pt idx="70">
                    <c:v>0.28964139227228358</c:v>
                  </c:pt>
                  <c:pt idx="71">
                    <c:v>0.36706638347627424</c:v>
                  </c:pt>
                  <c:pt idx="72">
                    <c:v>0.43775921815499103</c:v>
                  </c:pt>
                  <c:pt idx="73">
                    <c:v>0.28722943264204209</c:v>
                  </c:pt>
                  <c:pt idx="74">
                    <c:v>0.20595725657598607</c:v>
                  </c:pt>
                  <c:pt idx="75">
                    <c:v>0.20219864181479985</c:v>
                  </c:pt>
                  <c:pt idx="76">
                    <c:v>0.33490195924859406</c:v>
                  </c:pt>
                  <c:pt idx="77">
                    <c:v>0.39407928559191668</c:v>
                  </c:pt>
                  <c:pt idx="78">
                    <c:v>0.3253435122410287</c:v>
                  </c:pt>
                  <c:pt idx="79">
                    <c:v>0.36442659856165321</c:v>
                  </c:pt>
                  <c:pt idx="80">
                    <c:v>0.41025709563379592</c:v>
                  </c:pt>
                  <c:pt idx="81">
                    <c:v>0.33231233920685715</c:v>
                  </c:pt>
                  <c:pt idx="82">
                    <c:v>0.21238525135258729</c:v>
                  </c:pt>
                  <c:pt idx="83">
                    <c:v>0.39496733768041759</c:v>
                  </c:pt>
                  <c:pt idx="84">
                    <c:v>0.40971299061348676</c:v>
                  </c:pt>
                  <c:pt idx="85">
                    <c:v>0.2351590218001566</c:v>
                  </c:pt>
                  <c:pt idx="86">
                    <c:v>0.25440083952128456</c:v>
                  </c:pt>
                  <c:pt idx="87">
                    <c:v>0.11652407898670704</c:v>
                  </c:pt>
                  <c:pt idx="88">
                    <c:v>0.16792416793456941</c:v>
                  </c:pt>
                  <c:pt idx="89">
                    <c:v>0.22272214983753114</c:v>
                  </c:pt>
                  <c:pt idx="90">
                    <c:v>0.18497674684855642</c:v>
                  </c:pt>
                  <c:pt idx="91">
                    <c:v>0.27563237589341721</c:v>
                  </c:pt>
                  <c:pt idx="92">
                    <c:v>0.33617687948205616</c:v>
                  </c:pt>
                  <c:pt idx="93">
                    <c:v>0.32534998135158111</c:v>
                  </c:pt>
                  <c:pt idx="94">
                    <c:v>0.29504422619012077</c:v>
                  </c:pt>
                  <c:pt idx="95">
                    <c:v>0.31541740388607825</c:v>
                  </c:pt>
                  <c:pt idx="96">
                    <c:v>0.42372553414109343</c:v>
                  </c:pt>
                  <c:pt idx="97">
                    <c:v>0.28853835211659501</c:v>
                  </c:pt>
                  <c:pt idx="98">
                    <c:v>0.33079577429199902</c:v>
                  </c:pt>
                  <c:pt idx="99">
                    <c:v>0.41613513616117759</c:v>
                  </c:pt>
                  <c:pt idx="100">
                    <c:v>0.51098465462920306</c:v>
                  </c:pt>
                  <c:pt idx="101">
                    <c:v>0.59896210935586403</c:v>
                  </c:pt>
                  <c:pt idx="102">
                    <c:v>0.4593492012133733</c:v>
                  </c:pt>
                  <c:pt idx="103">
                    <c:v>0.35780519991452286</c:v>
                  </c:pt>
                  <c:pt idx="104">
                    <c:v>0.31519168007170401</c:v>
                  </c:pt>
                  <c:pt idx="105">
                    <c:v>0.37885569456050888</c:v>
                  </c:pt>
                  <c:pt idx="106">
                    <c:v>0.41752039980615074</c:v>
                  </c:pt>
                  <c:pt idx="107">
                    <c:v>0.58913529343208448</c:v>
                  </c:pt>
                  <c:pt idx="108">
                    <c:v>0.50434641907474942</c:v>
                  </c:pt>
                  <c:pt idx="109">
                    <c:v>0.46021737771015314</c:v>
                  </c:pt>
                  <c:pt idx="110">
                    <c:v>0.31555949472780548</c:v>
                  </c:pt>
                  <c:pt idx="111">
                    <c:v>0.27945099020370284</c:v>
                  </c:pt>
                  <c:pt idx="112">
                    <c:v>0.39522097036264725</c:v>
                  </c:pt>
                  <c:pt idx="113">
                    <c:v>0.40803628731355457</c:v>
                  </c:pt>
                  <c:pt idx="114">
                    <c:v>0.61476153348270524</c:v>
                  </c:pt>
                  <c:pt idx="115">
                    <c:v>0.75485583572841997</c:v>
                  </c:pt>
                  <c:pt idx="116">
                    <c:v>0.88312983202496265</c:v>
                  </c:pt>
                  <c:pt idx="117">
                    <c:v>0.91379589703435449</c:v>
                  </c:pt>
                  <c:pt idx="118">
                    <c:v>0.849550601483956</c:v>
                  </c:pt>
                  <c:pt idx="119">
                    <c:v>0.58543003180603259</c:v>
                  </c:pt>
                  <c:pt idx="120">
                    <c:v>0.52752872246099958</c:v>
                  </c:pt>
                  <c:pt idx="121">
                    <c:v>0.75940334216167737</c:v>
                  </c:pt>
                  <c:pt idx="122">
                    <c:v>0.78255691007374806</c:v>
                  </c:pt>
                  <c:pt idx="123">
                    <c:v>0.66673388681588186</c:v>
                  </c:pt>
                  <c:pt idx="124">
                    <c:v>0.69144361370113527</c:v>
                  </c:pt>
                  <c:pt idx="125">
                    <c:v>0.56407398730920089</c:v>
                  </c:pt>
                  <c:pt idx="126">
                    <c:v>0.43797787907929892</c:v>
                  </c:pt>
                  <c:pt idx="127">
                    <c:v>0.48405876912972989</c:v>
                  </c:pt>
                  <c:pt idx="128">
                    <c:v>0.46177590085830295</c:v>
                  </c:pt>
                  <c:pt idx="129">
                    <c:v>0.58171804066582788</c:v>
                  </c:pt>
                  <c:pt idx="130">
                    <c:v>0.72107954057165025</c:v>
                  </c:pt>
                  <c:pt idx="131">
                    <c:v>0.56427909077898752</c:v>
                  </c:pt>
                  <c:pt idx="132">
                    <c:v>0.64465017539537117</c:v>
                  </c:pt>
                  <c:pt idx="133">
                    <c:v>0.5063714415242927</c:v>
                  </c:pt>
                  <c:pt idx="134">
                    <c:v>0.53059359834229025</c:v>
                  </c:pt>
                  <c:pt idx="135">
                    <c:v>0.73561010988122932</c:v>
                  </c:pt>
                  <c:pt idx="136">
                    <c:v>0.70313735760256868</c:v>
                  </c:pt>
                  <c:pt idx="137">
                    <c:v>0.44057797458970921</c:v>
                  </c:pt>
                  <c:pt idx="138">
                    <c:v>0.41579259935000729</c:v>
                  </c:pt>
                  <c:pt idx="139">
                    <c:v>0.39819094667103982</c:v>
                  </c:pt>
                  <c:pt idx="140">
                    <c:v>0.39837714644533334</c:v>
                  </c:pt>
                  <c:pt idx="141">
                    <c:v>0.38210857446563246</c:v>
                  </c:pt>
                  <c:pt idx="142">
                    <c:v>0.42726568017546329</c:v>
                  </c:pt>
                  <c:pt idx="143">
                    <c:v>0.49458936397352832</c:v>
                  </c:pt>
                  <c:pt idx="144">
                    <c:v>0.46563400187021314</c:v>
                  </c:pt>
                  <c:pt idx="145">
                    <c:v>0.46998573782320169</c:v>
                  </c:pt>
                  <c:pt idx="146">
                    <c:v>0.50867662514246759</c:v>
                  </c:pt>
                  <c:pt idx="147">
                    <c:v>0.54294563953440667</c:v>
                  </c:pt>
                  <c:pt idx="148">
                    <c:v>0.72449396201177163</c:v>
                  </c:pt>
                  <c:pt idx="149">
                    <c:v>0.53922413981442918</c:v>
                  </c:pt>
                  <c:pt idx="150">
                    <c:v>0.53015432799511453</c:v>
                  </c:pt>
                  <c:pt idx="151">
                    <c:v>0.7141040557831797</c:v>
                  </c:pt>
                  <c:pt idx="152">
                    <c:v>0.59437342386410363</c:v>
                  </c:pt>
                  <c:pt idx="153">
                    <c:v>0.48651077496116601</c:v>
                  </c:pt>
                  <c:pt idx="154">
                    <c:v>0.68672271682447672</c:v>
                  </c:pt>
                  <c:pt idx="155">
                    <c:v>0.74253482015339478</c:v>
                  </c:pt>
                  <c:pt idx="156">
                    <c:v>0.70634791247151651</c:v>
                  </c:pt>
                  <c:pt idx="157">
                    <c:v>0.7637996415646956</c:v>
                  </c:pt>
                  <c:pt idx="158">
                    <c:v>0.69546019429522965</c:v>
                  </c:pt>
                  <c:pt idx="159">
                    <c:v>0.83639181651374728</c:v>
                  </c:pt>
                  <c:pt idx="160">
                    <c:v>0.54239161154262006</c:v>
                  </c:pt>
                  <c:pt idx="161">
                    <c:v>0.46212623417737975</c:v>
                  </c:pt>
                  <c:pt idx="162">
                    <c:v>0.59820392695783509</c:v>
                  </c:pt>
                  <c:pt idx="163">
                    <c:v>0.44722599138396918</c:v>
                  </c:pt>
                  <c:pt idx="164">
                    <c:v>0.53451719066659242</c:v>
                  </c:pt>
                  <c:pt idx="165">
                    <c:v>0.59264672518810979</c:v>
                  </c:pt>
                  <c:pt idx="166">
                    <c:v>0.7535860099353654</c:v>
                  </c:pt>
                  <c:pt idx="167">
                    <c:v>0.73401909665254783</c:v>
                  </c:pt>
                  <c:pt idx="168">
                    <c:v>0.56353402300503441</c:v>
                  </c:pt>
                  <c:pt idx="169">
                    <c:v>0.66718687531260457</c:v>
                  </c:pt>
                  <c:pt idx="170">
                    <c:v>0.60999223550326298</c:v>
                  </c:pt>
                  <c:pt idx="171">
                    <c:v>0.78943963406712059</c:v>
                  </c:pt>
                  <c:pt idx="172">
                    <c:v>0.67673375121783153</c:v>
                  </c:pt>
                  <c:pt idx="173">
                    <c:v>0.63923146616769644</c:v>
                  </c:pt>
                  <c:pt idx="174">
                    <c:v>0.55838309012912113</c:v>
                  </c:pt>
                  <c:pt idx="175">
                    <c:v>0.57738290120128277</c:v>
                  </c:pt>
                  <c:pt idx="176">
                    <c:v>0.68719389449968138</c:v>
                  </c:pt>
                  <c:pt idx="177">
                    <c:v>0.75616435950487648</c:v>
                  </c:pt>
                  <c:pt idx="178">
                    <c:v>0.70986183673856884</c:v>
                  </c:pt>
                  <c:pt idx="179">
                    <c:v>0.72177838848329567</c:v>
                  </c:pt>
                  <c:pt idx="180">
                    <c:v>0.72584099057422546</c:v>
                  </c:pt>
                  <c:pt idx="181">
                    <c:v>0.86458141519565979</c:v>
                  </c:pt>
                  <c:pt idx="182">
                    <c:v>0.82857783124035911</c:v>
                  </c:pt>
                  <c:pt idx="183">
                    <c:v>0.61650379997646332</c:v>
                  </c:pt>
                  <c:pt idx="184">
                    <c:v>0.55039871875933233</c:v>
                  </c:pt>
                  <c:pt idx="185">
                    <c:v>0.46883230796791553</c:v>
                  </c:pt>
                  <c:pt idx="186">
                    <c:v>0.47998299328952565</c:v>
                  </c:pt>
                  <c:pt idx="187">
                    <c:v>0.51398933917256717</c:v>
                  </c:pt>
                  <c:pt idx="188">
                    <c:v>0.51411605812240102</c:v>
                  </c:pt>
                  <c:pt idx="189">
                    <c:v>0.48734164718211681</c:v>
                  </c:pt>
                  <c:pt idx="190">
                    <c:v>0.5467591296483123</c:v>
                  </c:pt>
                  <c:pt idx="191">
                    <c:v>0.64081155562260006</c:v>
                  </c:pt>
                  <c:pt idx="192">
                    <c:v>0.63214672878346023</c:v>
                  </c:pt>
                  <c:pt idx="193">
                    <c:v>0.41542348255255668</c:v>
                  </c:pt>
                  <c:pt idx="194">
                    <c:v>0.45112319248254251</c:v>
                  </c:pt>
                  <c:pt idx="195">
                    <c:v>0.47158630548398917</c:v>
                  </c:pt>
                  <c:pt idx="196">
                    <c:v>0.38490993820202141</c:v>
                  </c:pt>
                  <c:pt idx="197">
                    <c:v>0.4076121465161523</c:v>
                  </c:pt>
                  <c:pt idx="198">
                    <c:v>0.42742949129403657</c:v>
                  </c:pt>
                  <c:pt idx="199">
                    <c:v>0.3880843518920824</c:v>
                  </c:pt>
                  <c:pt idx="200">
                    <c:v>0.46712038818964746</c:v>
                  </c:pt>
                  <c:pt idx="201">
                    <c:v>0.50529489436270281</c:v>
                  </c:pt>
                  <c:pt idx="202">
                    <c:v>0.5322121158190718</c:v>
                  </c:pt>
                  <c:pt idx="203">
                    <c:v>0.4916487341066974</c:v>
                  </c:pt>
                  <c:pt idx="204">
                    <c:v>0.52493164656009705</c:v>
                  </c:pt>
                  <c:pt idx="205">
                    <c:v>0.54395213571480439</c:v>
                  </c:pt>
                  <c:pt idx="206">
                    <c:v>0.73757838182767532</c:v>
                  </c:pt>
                  <c:pt idx="207">
                    <c:v>0.510337573053395</c:v>
                  </c:pt>
                  <c:pt idx="208">
                    <c:v>0.5397912248771557</c:v>
                  </c:pt>
                  <c:pt idx="209">
                    <c:v>0.49598316169516987</c:v>
                  </c:pt>
                  <c:pt idx="210">
                    <c:v>0.54138829926010923</c:v>
                  </c:pt>
                  <c:pt idx="211">
                    <c:v>0.7499802786153722</c:v>
                  </c:pt>
                  <c:pt idx="212">
                    <c:v>0.80387619108532926</c:v>
                  </c:pt>
                  <c:pt idx="213">
                    <c:v>0.61417638606157487</c:v>
                  </c:pt>
                  <c:pt idx="214">
                    <c:v>0.62993190336790572</c:v>
                  </c:pt>
                  <c:pt idx="215">
                    <c:v>0.81065326023158257</c:v>
                  </c:pt>
                  <c:pt idx="216">
                    <c:v>0.75867491169772217</c:v>
                  </c:pt>
                  <c:pt idx="217">
                    <c:v>0.9514386942048364</c:v>
                  </c:pt>
                  <c:pt idx="218">
                    <c:v>0.89930757534120409</c:v>
                  </c:pt>
                  <c:pt idx="219">
                    <c:v>0.83135921439853777</c:v>
                  </c:pt>
                  <c:pt idx="220">
                    <c:v>0.62180119732998218</c:v>
                  </c:pt>
                  <c:pt idx="221">
                    <c:v>0.39901820946766997</c:v>
                  </c:pt>
                  <c:pt idx="222">
                    <c:v>0.53455941197408252</c:v>
                  </c:pt>
                  <c:pt idx="223">
                    <c:v>0.44997556931677285</c:v>
                  </c:pt>
                  <c:pt idx="224">
                    <c:v>0.43621247577807043</c:v>
                  </c:pt>
                  <c:pt idx="225">
                    <c:v>0.51279629655295422</c:v>
                  </c:pt>
                  <c:pt idx="226">
                    <c:v>0.5501305636795385</c:v>
                  </c:pt>
                  <c:pt idx="227">
                    <c:v>0.46701108264435226</c:v>
                  </c:pt>
                  <c:pt idx="228">
                    <c:v>0.47809373238525998</c:v>
                  </c:pt>
                  <c:pt idx="229">
                    <c:v>0.40849496449072159</c:v>
                  </c:pt>
                  <c:pt idx="230">
                    <c:v>0.33808845686942152</c:v>
                  </c:pt>
                  <c:pt idx="231">
                    <c:v>0.25829247020527657</c:v>
                  </c:pt>
                  <c:pt idx="232">
                    <c:v>0.38401073792516571</c:v>
                  </c:pt>
                  <c:pt idx="233">
                    <c:v>0.37815285706556984</c:v>
                  </c:pt>
                  <c:pt idx="234">
                    <c:v>0.17645364368430422</c:v>
                  </c:pt>
                  <c:pt idx="235">
                    <c:v>0.35122347282791261</c:v>
                  </c:pt>
                  <c:pt idx="236">
                    <c:v>0.25670455959788174</c:v>
                  </c:pt>
                  <c:pt idx="237">
                    <c:v>0.39981067868154757</c:v>
                  </c:pt>
                  <c:pt idx="238">
                    <c:v>0.35717678168820505</c:v>
                  </c:pt>
                  <c:pt idx="239">
                    <c:v>0.49573670374352108</c:v>
                  </c:pt>
                  <c:pt idx="240">
                    <c:v>0.5158223001358605</c:v>
                  </c:pt>
                  <c:pt idx="241">
                    <c:v>0.44361035423948364</c:v>
                  </c:pt>
                  <c:pt idx="242">
                    <c:v>0.38947141798349882</c:v>
                  </c:pt>
                  <c:pt idx="243">
                    <c:v>0.35713111198672071</c:v>
                  </c:pt>
                  <c:pt idx="244">
                    <c:v>0.37714325721331354</c:v>
                  </c:pt>
                  <c:pt idx="245">
                    <c:v>0.48118849546582404</c:v>
                  </c:pt>
                  <c:pt idx="246">
                    <c:v>0.69238418405257596</c:v>
                  </c:pt>
                  <c:pt idx="247">
                    <c:v>0.59186709931485404</c:v>
                  </c:pt>
                  <c:pt idx="248">
                    <c:v>0.5387198709756571</c:v>
                  </c:pt>
                  <c:pt idx="249">
                    <c:v>0.7313033522225233</c:v>
                  </c:pt>
                  <c:pt idx="250">
                    <c:v>0.75620921816236708</c:v>
                  </c:pt>
                  <c:pt idx="251">
                    <c:v>0.73006506705935503</c:v>
                  </c:pt>
                  <c:pt idx="252">
                    <c:v>0.70108343644730675</c:v>
                  </c:pt>
                  <c:pt idx="253">
                    <c:v>0.78478572407335712</c:v>
                  </c:pt>
                  <c:pt idx="254">
                    <c:v>0.77658988367950266</c:v>
                  </c:pt>
                  <c:pt idx="255">
                    <c:v>0.77543763567703461</c:v>
                  </c:pt>
                  <c:pt idx="256">
                    <c:v>0.82309123268834206</c:v>
                  </c:pt>
                  <c:pt idx="257">
                    <c:v>0.662161756414271</c:v>
                  </c:pt>
                  <c:pt idx="258">
                    <c:v>0.65520082898745147</c:v>
                  </c:pt>
                  <c:pt idx="259">
                    <c:v>0.586480028608941</c:v>
                  </c:pt>
                  <c:pt idx="260">
                    <c:v>0.46398250507555067</c:v>
                  </c:pt>
                  <c:pt idx="261">
                    <c:v>0.43997557393320202</c:v>
                  </c:pt>
                  <c:pt idx="262">
                    <c:v>0.33953045754722677</c:v>
                  </c:pt>
                  <c:pt idx="263">
                    <c:v>0.44456937184198053</c:v>
                  </c:pt>
                  <c:pt idx="264">
                    <c:v>0.40697061623283809</c:v>
                  </c:pt>
                  <c:pt idx="265">
                    <c:v>0.40528818384694987</c:v>
                  </c:pt>
                  <c:pt idx="266">
                    <c:v>0.49499659508298438</c:v>
                  </c:pt>
                  <c:pt idx="267">
                    <c:v>0.61713842847156941</c:v>
                  </c:pt>
                  <c:pt idx="268">
                    <c:v>0.6695460277564973</c:v>
                  </c:pt>
                  <c:pt idx="269">
                    <c:v>0.83880627641836691</c:v>
                  </c:pt>
                  <c:pt idx="270">
                    <c:v>0.676372100349109</c:v>
                  </c:pt>
                  <c:pt idx="271">
                    <c:v>0.66546058259634244</c:v>
                  </c:pt>
                  <c:pt idx="272">
                    <c:v>0.49820677640355476</c:v>
                  </c:pt>
                  <c:pt idx="273">
                    <c:v>0.61351340733628346</c:v>
                  </c:pt>
                  <c:pt idx="274">
                    <c:v>0.74901624569334446</c:v>
                  </c:pt>
                  <c:pt idx="275">
                    <c:v>0.7064615221149404</c:v>
                  </c:pt>
                  <c:pt idx="276">
                    <c:v>0.7229309740167954</c:v>
                  </c:pt>
                  <c:pt idx="277">
                    <c:v>0.6066493243786899</c:v>
                  </c:pt>
                  <c:pt idx="278">
                    <c:v>0.60973970077700612</c:v>
                  </c:pt>
                  <c:pt idx="279">
                    <c:v>0.73364492261140035</c:v>
                  </c:pt>
                  <c:pt idx="280">
                    <c:v>0.62202986930008231</c:v>
                  </c:pt>
                  <c:pt idx="281">
                    <c:v>0.53586614409810029</c:v>
                  </c:pt>
                  <c:pt idx="282">
                    <c:v>0.4158773666888344</c:v>
                  </c:pt>
                  <c:pt idx="283">
                    <c:v>0.38970636889641835</c:v>
                  </c:pt>
                  <c:pt idx="284">
                    <c:v>0.33135282990803921</c:v>
                  </c:pt>
                  <c:pt idx="285">
                    <c:v>0.40859920096838748</c:v>
                  </c:pt>
                  <c:pt idx="286">
                    <c:v>0.39169499179889788</c:v>
                  </c:pt>
                  <c:pt idx="287">
                    <c:v>0.41184418464310923</c:v>
                  </c:pt>
                  <c:pt idx="288">
                    <c:v>0.53312600653590703</c:v>
                  </c:pt>
                  <c:pt idx="289">
                    <c:v>0.41358671800573416</c:v>
                  </c:pt>
                  <c:pt idx="290">
                    <c:v>0.54616817034652043</c:v>
                  </c:pt>
                  <c:pt idx="291">
                    <c:v>0.55792978581681985</c:v>
                  </c:pt>
                  <c:pt idx="292">
                    <c:v>0.36958680095997254</c:v>
                  </c:pt>
                  <c:pt idx="293">
                    <c:v>0.34077697253324152</c:v>
                  </c:pt>
                  <c:pt idx="294">
                    <c:v>0.34092951347511885</c:v>
                  </c:pt>
                  <c:pt idx="295">
                    <c:v>0.43864193089152709</c:v>
                  </c:pt>
                  <c:pt idx="296">
                    <c:v>0.60220588732199776</c:v>
                  </c:pt>
                  <c:pt idx="297">
                    <c:v>0.51995114815186505</c:v>
                  </c:pt>
                  <c:pt idx="298">
                    <c:v>0.46474435934908531</c:v>
                  </c:pt>
                  <c:pt idx="299">
                    <c:v>0.53611962844352146</c:v>
                  </c:pt>
                  <c:pt idx="300">
                    <c:v>0.40761486732793462</c:v>
                  </c:pt>
                  <c:pt idx="301">
                    <c:v>0.64041688427465249</c:v>
                  </c:pt>
                  <c:pt idx="302">
                    <c:v>0.56223671897187555</c:v>
                  </c:pt>
                  <c:pt idx="303">
                    <c:v>0.42044926713668473</c:v>
                  </c:pt>
                  <c:pt idx="304">
                    <c:v>0.51116789848811428</c:v>
                  </c:pt>
                  <c:pt idx="305">
                    <c:v>0.51206920047532667</c:v>
                  </c:pt>
                  <c:pt idx="306">
                    <c:v>0.49925056564087156</c:v>
                  </c:pt>
                  <c:pt idx="307">
                    <c:v>0.49198611338754322</c:v>
                  </c:pt>
                  <c:pt idx="308">
                    <c:v>0.55344408467454764</c:v>
                  </c:pt>
                  <c:pt idx="309">
                    <c:v>0.51405983560666835</c:v>
                  </c:pt>
                  <c:pt idx="310">
                    <c:v>0.67948782575651456</c:v>
                  </c:pt>
                  <c:pt idx="311">
                    <c:v>0.56450088642576934</c:v>
                  </c:pt>
                  <c:pt idx="312">
                    <c:v>0.58702976830658427</c:v>
                  </c:pt>
                  <c:pt idx="313">
                    <c:v>0.51509183089572441</c:v>
                  </c:pt>
                  <c:pt idx="314">
                    <c:v>0.52739521148762492</c:v>
                  </c:pt>
                  <c:pt idx="315">
                    <c:v>0.60150265554049598</c:v>
                  </c:pt>
                  <c:pt idx="316">
                    <c:v>0.68219991014110948</c:v>
                  </c:pt>
                  <c:pt idx="317">
                    <c:v>0.62841462664062764</c:v>
                  </c:pt>
                  <c:pt idx="318">
                    <c:v>0.61299756477882372</c:v>
                  </c:pt>
                  <c:pt idx="319">
                    <c:v>0.64594170414923857</c:v>
                  </c:pt>
                  <c:pt idx="320">
                    <c:v>0.61070249735220361</c:v>
                  </c:pt>
                  <c:pt idx="321">
                    <c:v>0.49035440070969433</c:v>
                  </c:pt>
                  <c:pt idx="322">
                    <c:v>0.56558031009167842</c:v>
                  </c:pt>
                  <c:pt idx="323">
                    <c:v>0.62182028662538436</c:v>
                  </c:pt>
                  <c:pt idx="324">
                    <c:v>0.66791588983667338</c:v>
                  </c:pt>
                  <c:pt idx="325">
                    <c:v>0.62563766892322625</c:v>
                  </c:pt>
                  <c:pt idx="326">
                    <c:v>0.61929727135258927</c:v>
                  </c:pt>
                  <c:pt idx="327">
                    <c:v>0.68334254016170837</c:v>
                  </c:pt>
                  <c:pt idx="328">
                    <c:v>0.49545546235166671</c:v>
                  </c:pt>
                  <c:pt idx="329">
                    <c:v>0.41102912045183498</c:v>
                  </c:pt>
                  <c:pt idx="330">
                    <c:v>0.48694365615248614</c:v>
                  </c:pt>
                  <c:pt idx="331">
                    <c:v>0.57598891515754203</c:v>
                  </c:pt>
                  <c:pt idx="332">
                    <c:v>0.44285406673066491</c:v>
                  </c:pt>
                  <c:pt idx="333">
                    <c:v>0.52373809756196121</c:v>
                  </c:pt>
                  <c:pt idx="334">
                    <c:v>0.4695519502097385</c:v>
                  </c:pt>
                  <c:pt idx="335">
                    <c:v>0.51064341691655368</c:v>
                  </c:pt>
                  <c:pt idx="336">
                    <c:v>0.55146049352279958</c:v>
                  </c:pt>
                  <c:pt idx="337">
                    <c:v>0.61854228374592846</c:v>
                  </c:pt>
                  <c:pt idx="338">
                    <c:v>0.59316140580532795</c:v>
                  </c:pt>
                  <c:pt idx="339">
                    <c:v>0.53131538845612958</c:v>
                  </c:pt>
                  <c:pt idx="340">
                    <c:v>0.60838471178422304</c:v>
                  </c:pt>
                  <c:pt idx="341">
                    <c:v>0.49298831671735965</c:v>
                  </c:pt>
                  <c:pt idx="342">
                    <c:v>0.64951016311852239</c:v>
                  </c:pt>
                  <c:pt idx="343">
                    <c:v>0.47800788147590251</c:v>
                  </c:pt>
                  <c:pt idx="344">
                    <c:v>0.45249176026157606</c:v>
                  </c:pt>
                  <c:pt idx="345">
                    <c:v>0.45138686569101483</c:v>
                  </c:pt>
                  <c:pt idx="346">
                    <c:v>0.40626123136046138</c:v>
                  </c:pt>
                  <c:pt idx="347">
                    <c:v>0.4467486247994073</c:v>
                  </c:pt>
                  <c:pt idx="348">
                    <c:v>0.58551315303222817</c:v>
                  </c:pt>
                  <c:pt idx="349">
                    <c:v>0.67268922816087062</c:v>
                  </c:pt>
                  <c:pt idx="350">
                    <c:v>0.52508238428210752</c:v>
                  </c:pt>
                  <c:pt idx="351">
                    <c:v>0.59747536291139858</c:v>
                  </c:pt>
                  <c:pt idx="352">
                    <c:v>0.35036117582957349</c:v>
                  </c:pt>
                  <c:pt idx="353">
                    <c:v>0.46700933903887082</c:v>
                  </c:pt>
                  <c:pt idx="354">
                    <c:v>0.41425051291650139</c:v>
                  </c:pt>
                  <c:pt idx="355">
                    <c:v>0.29386585374347463</c:v>
                  </c:pt>
                  <c:pt idx="356">
                    <c:v>0.42550268699894855</c:v>
                  </c:pt>
                  <c:pt idx="357">
                    <c:v>0.60319038626547128</c:v>
                  </c:pt>
                  <c:pt idx="358">
                    <c:v>0.43082085334837572</c:v>
                  </c:pt>
                  <c:pt idx="359">
                    <c:v>0.48091529270247968</c:v>
                  </c:pt>
                  <c:pt idx="360">
                    <c:v>0.50145752068456106</c:v>
                  </c:pt>
                  <c:pt idx="361">
                    <c:v>0.57615506567486163</c:v>
                  </c:pt>
                  <c:pt idx="362">
                    <c:v>0.45858072574971853</c:v>
                  </c:pt>
                  <c:pt idx="363">
                    <c:v>0.47172849286319668</c:v>
                  </c:pt>
                  <c:pt idx="364">
                    <c:v>0.56790409582369117</c:v>
                  </c:pt>
                  <c:pt idx="365">
                    <c:v>0.53450847430039006</c:v>
                  </c:pt>
                  <c:pt idx="366">
                    <c:v>0.69165825431571182</c:v>
                  </c:pt>
                  <c:pt idx="367">
                    <c:v>0.59820148003826612</c:v>
                  </c:pt>
                  <c:pt idx="368">
                    <c:v>0.48169162291901613</c:v>
                  </c:pt>
                  <c:pt idx="369">
                    <c:v>0.63664849643138965</c:v>
                  </c:pt>
                  <c:pt idx="370">
                    <c:v>0.64441402194816522</c:v>
                  </c:pt>
                  <c:pt idx="371">
                    <c:v>0.53135206357920872</c:v>
                  </c:pt>
                  <c:pt idx="372">
                    <c:v>0.40567988097714613</c:v>
                  </c:pt>
                  <c:pt idx="373">
                    <c:v>0.61621137164801254</c:v>
                  </c:pt>
                  <c:pt idx="374">
                    <c:v>0.75263686344707692</c:v>
                  </c:pt>
                  <c:pt idx="375">
                    <c:v>0.65898019787725159</c:v>
                  </c:pt>
                  <c:pt idx="376">
                    <c:v>0.6818428959637961</c:v>
                  </c:pt>
                  <c:pt idx="377">
                    <c:v>0.45618477519874684</c:v>
                  </c:pt>
                  <c:pt idx="378">
                    <c:v>0.54659887011701769</c:v>
                  </c:pt>
                  <c:pt idx="379">
                    <c:v>0.45331740590217062</c:v>
                  </c:pt>
                  <c:pt idx="380">
                    <c:v>0.47670280510889013</c:v>
                  </c:pt>
                  <c:pt idx="381">
                    <c:v>0.36413034462720217</c:v>
                  </c:pt>
                  <c:pt idx="382">
                    <c:v>0.39594728789206834</c:v>
                  </c:pt>
                  <c:pt idx="383">
                    <c:v>0.4587717331654011</c:v>
                  </c:pt>
                  <c:pt idx="384">
                    <c:v>0.39585663029802659</c:v>
                  </c:pt>
                  <c:pt idx="385">
                    <c:v>0.41767295242440278</c:v>
                  </c:pt>
                  <c:pt idx="386">
                    <c:v>0.28501614743768477</c:v>
                  </c:pt>
                  <c:pt idx="387">
                    <c:v>0.38905517248199695</c:v>
                  </c:pt>
                  <c:pt idx="388">
                    <c:v>0.54685585444555151</c:v>
                  </c:pt>
                  <c:pt idx="389">
                    <c:v>0.35286810397902779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pooled!$AG$4:$AG$63</c:f>
              <c:numCache>
                <c:formatCode>General</c:formatCode>
                <c:ptCount val="60"/>
                <c:pt idx="0">
                  <c:v>3.3612262226585323</c:v>
                </c:pt>
                <c:pt idx="1">
                  <c:v>3.9125980512354297</c:v>
                </c:pt>
                <c:pt idx="2">
                  <c:v>3.6933386185293728</c:v>
                </c:pt>
                <c:pt idx="3">
                  <c:v>3.775430233563303</c:v>
                </c:pt>
                <c:pt idx="4">
                  <c:v>4.2821730357541403</c:v>
                </c:pt>
                <c:pt idx="5">
                  <c:v>4.2022127734211994</c:v>
                </c:pt>
                <c:pt idx="6">
                  <c:v>4.5547784335905721</c:v>
                </c:pt>
                <c:pt idx="7">
                  <c:v>4.3988809193240002</c:v>
                </c:pt>
                <c:pt idx="8">
                  <c:v>5.1054358510362503</c:v>
                </c:pt>
                <c:pt idx="9">
                  <c:v>5.3359083151366962</c:v>
                </c:pt>
                <c:pt idx="10">
                  <c:v>5.2459774845806759</c:v>
                </c:pt>
                <c:pt idx="11">
                  <c:v>5.7263350979017487</c:v>
                </c:pt>
                <c:pt idx="12">
                  <c:v>6.0417178992209086</c:v>
                </c:pt>
                <c:pt idx="13">
                  <c:v>5.7117589633153738</c:v>
                </c:pt>
                <c:pt idx="14">
                  <c:v>5.1169937047611267</c:v>
                </c:pt>
                <c:pt idx="15">
                  <c:v>6.842814381026602</c:v>
                </c:pt>
                <c:pt idx="16">
                  <c:v>12.13897427060858</c:v>
                </c:pt>
                <c:pt idx="17">
                  <c:v>13.81616547804912</c:v>
                </c:pt>
                <c:pt idx="18">
                  <c:v>13.241656712416873</c:v>
                </c:pt>
                <c:pt idx="19">
                  <c:v>11.053056671260611</c:v>
                </c:pt>
                <c:pt idx="20">
                  <c:v>9.724033483605016</c:v>
                </c:pt>
                <c:pt idx="21">
                  <c:v>8.8604493257607011</c:v>
                </c:pt>
                <c:pt idx="22">
                  <c:v>7.5013522912978514</c:v>
                </c:pt>
                <c:pt idx="23">
                  <c:v>7.165888757262195</c:v>
                </c:pt>
                <c:pt idx="24">
                  <c:v>7.0641273711165908</c:v>
                </c:pt>
                <c:pt idx="25">
                  <c:v>6.6481342369893639</c:v>
                </c:pt>
                <c:pt idx="26">
                  <c:v>6.4594035486585124</c:v>
                </c:pt>
                <c:pt idx="27">
                  <c:v>6.872482266180266</c:v>
                </c:pt>
                <c:pt idx="28">
                  <c:v>6.666946009087285</c:v>
                </c:pt>
                <c:pt idx="29">
                  <c:v>5.6472613349267169</c:v>
                </c:pt>
                <c:pt idx="30">
                  <c:v>5.1335094224807118</c:v>
                </c:pt>
                <c:pt idx="31">
                  <c:v>5.0088972823523301</c:v>
                </c:pt>
                <c:pt idx="32">
                  <c:v>3.0548928853491746</c:v>
                </c:pt>
                <c:pt idx="33">
                  <c:v>1.8599732554064687</c:v>
                </c:pt>
                <c:pt idx="34">
                  <c:v>1.3123739824781788</c:v>
                </c:pt>
                <c:pt idx="35">
                  <c:v>1.0897221803593369</c:v>
                </c:pt>
                <c:pt idx="36">
                  <c:v>0.83053578109907933</c:v>
                </c:pt>
                <c:pt idx="37">
                  <c:v>0.76650783481629481</c:v>
                </c:pt>
                <c:pt idx="38">
                  <c:v>0.73382528063223285</c:v>
                </c:pt>
                <c:pt idx="39">
                  <c:v>0.77675052599061367</c:v>
                </c:pt>
                <c:pt idx="40">
                  <c:v>0.82934870579606446</c:v>
                </c:pt>
                <c:pt idx="41">
                  <c:v>0.90002178460291093</c:v>
                </c:pt>
                <c:pt idx="42">
                  <c:v>0.88184090136047844</c:v>
                </c:pt>
                <c:pt idx="43">
                  <c:v>0.70270625139577469</c:v>
                </c:pt>
                <c:pt idx="44">
                  <c:v>0.69100906527995176</c:v>
                </c:pt>
                <c:pt idx="45">
                  <c:v>0.72956844235709728</c:v>
                </c:pt>
                <c:pt idx="46">
                  <c:v>0.68201696739022111</c:v>
                </c:pt>
                <c:pt idx="47">
                  <c:v>0.71942544729609081</c:v>
                </c:pt>
                <c:pt idx="48">
                  <c:v>0.75543693504294829</c:v>
                </c:pt>
                <c:pt idx="49">
                  <c:v>0.69867221380122158</c:v>
                </c:pt>
                <c:pt idx="50">
                  <c:v>0.79851674922190863</c:v>
                </c:pt>
                <c:pt idx="51">
                  <c:v>0.89728745835302015</c:v>
                </c:pt>
                <c:pt idx="52">
                  <c:v>0.95175638396066231</c:v>
                </c:pt>
                <c:pt idx="53">
                  <c:v>1.0172009798595705</c:v>
                </c:pt>
                <c:pt idx="54">
                  <c:v>1.0512112326021206</c:v>
                </c:pt>
                <c:pt idx="55">
                  <c:v>1.0018896009275793</c:v>
                </c:pt>
                <c:pt idx="56">
                  <c:v>0.77709444163867814</c:v>
                </c:pt>
                <c:pt idx="57">
                  <c:v>0.71125235923519237</c:v>
                </c:pt>
                <c:pt idx="58">
                  <c:v>0.79137203105298926</c:v>
                </c:pt>
                <c:pt idx="59">
                  <c:v>0.99928024037732155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0.63395423908483728</c:v>
                  </c:pt>
                  <c:pt idx="1">
                    <c:v>0.65566140278902596</c:v>
                  </c:pt>
                  <c:pt idx="2">
                    <c:v>0.47738942825458985</c:v>
                  </c:pt>
                  <c:pt idx="3">
                    <c:v>0.53659049043895501</c:v>
                  </c:pt>
                  <c:pt idx="4">
                    <c:v>0.61619315631338523</c:v>
                  </c:pt>
                  <c:pt idx="5">
                    <c:v>0.49062396093265104</c:v>
                  </c:pt>
                  <c:pt idx="6">
                    <c:v>0.62156621714161564</c:v>
                  </c:pt>
                  <c:pt idx="7">
                    <c:v>0.55722265127686976</c:v>
                  </c:pt>
                  <c:pt idx="8">
                    <c:v>0.61339986386138967</c:v>
                  </c:pt>
                  <c:pt idx="9">
                    <c:v>0.6008361573319575</c:v>
                  </c:pt>
                  <c:pt idx="10">
                    <c:v>0.77501532658896777</c:v>
                  </c:pt>
                  <c:pt idx="11">
                    <c:v>0.74218873781178063</c:v>
                  </c:pt>
                  <c:pt idx="12">
                    <c:v>0.69418971422013442</c:v>
                  </c:pt>
                  <c:pt idx="13">
                    <c:v>0.79158256819254935</c:v>
                  </c:pt>
                  <c:pt idx="14">
                    <c:v>0.99375497627043508</c:v>
                  </c:pt>
                  <c:pt idx="15">
                    <c:v>0.31858669143202561</c:v>
                  </c:pt>
                  <c:pt idx="16">
                    <c:v>0.34978603672981229</c:v>
                  </c:pt>
                  <c:pt idx="17">
                    <c:v>0.64271644205049472</c:v>
                  </c:pt>
                  <c:pt idx="18">
                    <c:v>0.62816898871623983</c:v>
                  </c:pt>
                  <c:pt idx="19">
                    <c:v>0.47064821302745591</c:v>
                  </c:pt>
                  <c:pt idx="20">
                    <c:v>0.44779289699926589</c:v>
                  </c:pt>
                  <c:pt idx="21">
                    <c:v>0.38122798895242643</c:v>
                  </c:pt>
                  <c:pt idx="22">
                    <c:v>0.50588794546381499</c:v>
                  </c:pt>
                  <c:pt idx="23">
                    <c:v>0.62584250023535659</c:v>
                  </c:pt>
                  <c:pt idx="24">
                    <c:v>0.58327877356779501</c:v>
                  </c:pt>
                  <c:pt idx="25">
                    <c:v>0.68280741670535561</c:v>
                  </c:pt>
                  <c:pt idx="26">
                    <c:v>0.64365329292909046</c:v>
                  </c:pt>
                  <c:pt idx="27">
                    <c:v>0.68424988530759556</c:v>
                  </c:pt>
                  <c:pt idx="28">
                    <c:v>0.60073696684053501</c:v>
                  </c:pt>
                  <c:pt idx="29">
                    <c:v>0.53240112200723699</c:v>
                  </c:pt>
                  <c:pt idx="30">
                    <c:v>0.5492033984668605</c:v>
                  </c:pt>
                  <c:pt idx="31">
                    <c:v>0.52806794216615038</c:v>
                  </c:pt>
                  <c:pt idx="32">
                    <c:v>0.30684642671806239</c:v>
                  </c:pt>
                  <c:pt idx="33">
                    <c:v>0.2097835320754188</c:v>
                  </c:pt>
                  <c:pt idx="34">
                    <c:v>0.14063490591574834</c:v>
                  </c:pt>
                  <c:pt idx="35">
                    <c:v>0.11410384905419524</c:v>
                  </c:pt>
                  <c:pt idx="36">
                    <c:v>9.1817315536766128E-2</c:v>
                  </c:pt>
                  <c:pt idx="37">
                    <c:v>8.9685377799381086E-2</c:v>
                  </c:pt>
                  <c:pt idx="38">
                    <c:v>8.6097217309047777E-2</c:v>
                  </c:pt>
                  <c:pt idx="39">
                    <c:v>0.11514105335032544</c:v>
                  </c:pt>
                  <c:pt idx="40">
                    <c:v>0.13826571969330589</c:v>
                  </c:pt>
                  <c:pt idx="41">
                    <c:v>0.11099631559379271</c:v>
                  </c:pt>
                  <c:pt idx="42">
                    <c:v>9.4072417712137271E-2</c:v>
                  </c:pt>
                  <c:pt idx="43">
                    <c:v>0.12281990929268678</c:v>
                  </c:pt>
                  <c:pt idx="44">
                    <c:v>0.11459247562745968</c:v>
                  </c:pt>
                  <c:pt idx="45">
                    <c:v>0.10845507947640452</c:v>
                  </c:pt>
                  <c:pt idx="46">
                    <c:v>0.13915097562088766</c:v>
                  </c:pt>
                  <c:pt idx="47">
                    <c:v>0.31099019314216092</c:v>
                  </c:pt>
                  <c:pt idx="48">
                    <c:v>0.15577863513346205</c:v>
                  </c:pt>
                  <c:pt idx="49">
                    <c:v>0.11189422559148117</c:v>
                  </c:pt>
                  <c:pt idx="50">
                    <c:v>0.10112610222979301</c:v>
                  </c:pt>
                  <c:pt idx="51">
                    <c:v>0.13013535593550829</c:v>
                  </c:pt>
                  <c:pt idx="52">
                    <c:v>0.12157933757341405</c:v>
                  </c:pt>
                  <c:pt idx="53">
                    <c:v>0.13138024522601191</c:v>
                  </c:pt>
                  <c:pt idx="54">
                    <c:v>0.17663565865159966</c:v>
                  </c:pt>
                  <c:pt idx="55">
                    <c:v>0.1669744062288131</c:v>
                  </c:pt>
                  <c:pt idx="56">
                    <c:v>0.23852998705559025</c:v>
                  </c:pt>
                  <c:pt idx="57">
                    <c:v>0.12310465707331381</c:v>
                  </c:pt>
                  <c:pt idx="58">
                    <c:v>0.15496834816136343</c:v>
                  </c:pt>
                  <c:pt idx="59">
                    <c:v>0.12627613198607743</c:v>
                  </c:pt>
                  <c:pt idx="60">
                    <c:v>0.14083655873966228</c:v>
                  </c:pt>
                  <c:pt idx="61">
                    <c:v>0.19720554101964563</c:v>
                  </c:pt>
                  <c:pt idx="62">
                    <c:v>0.18249026644071631</c:v>
                  </c:pt>
                  <c:pt idx="63">
                    <c:v>0.22648133314619914</c:v>
                  </c:pt>
                  <c:pt idx="64">
                    <c:v>0.23040101817896427</c:v>
                  </c:pt>
                  <c:pt idx="65">
                    <c:v>0.31790124524494473</c:v>
                  </c:pt>
                  <c:pt idx="66">
                    <c:v>0.32892290318709066</c:v>
                  </c:pt>
                  <c:pt idx="67">
                    <c:v>0.20770114881343391</c:v>
                  </c:pt>
                  <c:pt idx="68">
                    <c:v>0.22000964104712425</c:v>
                  </c:pt>
                  <c:pt idx="69">
                    <c:v>0.17690759857087276</c:v>
                  </c:pt>
                  <c:pt idx="70">
                    <c:v>0.21508022983350306</c:v>
                  </c:pt>
                  <c:pt idx="71">
                    <c:v>0.11088751599274949</c:v>
                  </c:pt>
                  <c:pt idx="72">
                    <c:v>0.16233362214288508</c:v>
                  </c:pt>
                  <c:pt idx="73">
                    <c:v>0.30089539331451365</c:v>
                  </c:pt>
                  <c:pt idx="74">
                    <c:v>0.30980027195470911</c:v>
                  </c:pt>
                  <c:pt idx="75">
                    <c:v>0.22391913703023861</c:v>
                  </c:pt>
                  <c:pt idx="76">
                    <c:v>0.21793081428712233</c:v>
                  </c:pt>
                  <c:pt idx="77">
                    <c:v>0.11807202711297247</c:v>
                  </c:pt>
                  <c:pt idx="78">
                    <c:v>0.1971926551712633</c:v>
                  </c:pt>
                  <c:pt idx="79">
                    <c:v>0.35317236031360649</c:v>
                  </c:pt>
                  <c:pt idx="80">
                    <c:v>0.32515008810216023</c:v>
                  </c:pt>
                  <c:pt idx="81">
                    <c:v>0.41037799631353872</c:v>
                  </c:pt>
                  <c:pt idx="82">
                    <c:v>0.41347952615066802</c:v>
                  </c:pt>
                  <c:pt idx="83">
                    <c:v>0.4522019850629051</c:v>
                  </c:pt>
                  <c:pt idx="84">
                    <c:v>0.43792328633036376</c:v>
                  </c:pt>
                  <c:pt idx="85">
                    <c:v>0.38048134446770265</c:v>
                  </c:pt>
                  <c:pt idx="86">
                    <c:v>0.47613152820932497</c:v>
                  </c:pt>
                  <c:pt idx="87">
                    <c:v>0.40678989379926972</c:v>
                  </c:pt>
                  <c:pt idx="88">
                    <c:v>0.65170338474794709</c:v>
                  </c:pt>
                  <c:pt idx="89">
                    <c:v>0.61229375303219002</c:v>
                  </c:pt>
                  <c:pt idx="90">
                    <c:v>0.61716931483632786</c:v>
                  </c:pt>
                  <c:pt idx="91">
                    <c:v>0.45398164720194112</c:v>
                  </c:pt>
                  <c:pt idx="92">
                    <c:v>0.6572183734647562</c:v>
                  </c:pt>
                  <c:pt idx="93">
                    <c:v>0.58418637085208325</c:v>
                  </c:pt>
                  <c:pt idx="94">
                    <c:v>0.33893331389440617</c:v>
                  </c:pt>
                  <c:pt idx="95">
                    <c:v>0.27976161722381382</c:v>
                  </c:pt>
                  <c:pt idx="96">
                    <c:v>0.49356184315750529</c:v>
                  </c:pt>
                  <c:pt idx="97">
                    <c:v>0.33638390956225517</c:v>
                  </c:pt>
                  <c:pt idx="98">
                    <c:v>0.31249328448873342</c:v>
                  </c:pt>
                  <c:pt idx="99">
                    <c:v>0.4615084973224306</c:v>
                  </c:pt>
                  <c:pt idx="100">
                    <c:v>0.40783719003922925</c:v>
                  </c:pt>
                  <c:pt idx="101">
                    <c:v>0.5014077243825279</c:v>
                  </c:pt>
                  <c:pt idx="102">
                    <c:v>0.53953634758557967</c:v>
                  </c:pt>
                  <c:pt idx="103">
                    <c:v>0.39534188352780553</c:v>
                  </c:pt>
                  <c:pt idx="104">
                    <c:v>0.52506304024401174</c:v>
                  </c:pt>
                  <c:pt idx="105">
                    <c:v>0.34570987642542345</c:v>
                  </c:pt>
                  <c:pt idx="106">
                    <c:v>0.19875519572885789</c:v>
                  </c:pt>
                  <c:pt idx="107">
                    <c:v>0.42669651578255124</c:v>
                  </c:pt>
                  <c:pt idx="108">
                    <c:v>0.43403505217485261</c:v>
                  </c:pt>
                  <c:pt idx="109">
                    <c:v>0.44377253978771392</c:v>
                  </c:pt>
                  <c:pt idx="110">
                    <c:v>0.51300363650337599</c:v>
                  </c:pt>
                  <c:pt idx="111">
                    <c:v>0.52668831225772894</c:v>
                  </c:pt>
                  <c:pt idx="112">
                    <c:v>0.37211084900246344</c:v>
                  </c:pt>
                  <c:pt idx="113">
                    <c:v>0.41207065021647488</c:v>
                  </c:pt>
                  <c:pt idx="114">
                    <c:v>0.56335922082403067</c:v>
                  </c:pt>
                  <c:pt idx="115">
                    <c:v>0.52305125623049509</c:v>
                  </c:pt>
                  <c:pt idx="116">
                    <c:v>0.51592455046549979</c:v>
                  </c:pt>
                  <c:pt idx="117">
                    <c:v>0.53277308657670042</c:v>
                  </c:pt>
                  <c:pt idx="118">
                    <c:v>0.44094313154176151</c:v>
                  </c:pt>
                  <c:pt idx="119">
                    <c:v>0.45058870849860549</c:v>
                  </c:pt>
                  <c:pt idx="120">
                    <c:v>0.65090394998667955</c:v>
                  </c:pt>
                  <c:pt idx="121">
                    <c:v>0.6036576669565985</c:v>
                  </c:pt>
                  <c:pt idx="122">
                    <c:v>0.55505368475829042</c:v>
                  </c:pt>
                  <c:pt idx="123">
                    <c:v>0.4697172980919368</c:v>
                  </c:pt>
                  <c:pt idx="124">
                    <c:v>0.40361349115002626</c:v>
                  </c:pt>
                  <c:pt idx="125">
                    <c:v>0.41271975182567594</c:v>
                  </c:pt>
                  <c:pt idx="126">
                    <c:v>0.48025385632051631</c:v>
                  </c:pt>
                  <c:pt idx="127">
                    <c:v>0.67209493493351802</c:v>
                  </c:pt>
                  <c:pt idx="128">
                    <c:v>0.56786964201057744</c:v>
                  </c:pt>
                  <c:pt idx="129">
                    <c:v>0.69102013126649331</c:v>
                  </c:pt>
                  <c:pt idx="130">
                    <c:v>0.62718677035412995</c:v>
                  </c:pt>
                  <c:pt idx="131">
                    <c:v>0.79153617836071966</c:v>
                  </c:pt>
                  <c:pt idx="132">
                    <c:v>0.9361327461106318</c:v>
                  </c:pt>
                  <c:pt idx="133">
                    <c:v>0.83925233039375524</c:v>
                  </c:pt>
                  <c:pt idx="134">
                    <c:v>0.81457628595748732</c:v>
                  </c:pt>
                  <c:pt idx="135">
                    <c:v>0.94020835521245516</c:v>
                  </c:pt>
                  <c:pt idx="136">
                    <c:v>0.99003224831087555</c:v>
                  </c:pt>
                  <c:pt idx="137">
                    <c:v>0.56300993352152207</c:v>
                  </c:pt>
                  <c:pt idx="138">
                    <c:v>0.73716316113135205</c:v>
                  </c:pt>
                  <c:pt idx="139">
                    <c:v>0.53212279989101041</c:v>
                  </c:pt>
                  <c:pt idx="140">
                    <c:v>0.53116213904825116</c:v>
                  </c:pt>
                  <c:pt idx="141">
                    <c:v>0.6086397064231639</c:v>
                  </c:pt>
                  <c:pt idx="142">
                    <c:v>0.51415774594893537</c:v>
                  </c:pt>
                  <c:pt idx="143">
                    <c:v>0.59332551647538601</c:v>
                  </c:pt>
                  <c:pt idx="144">
                    <c:v>0.62762836989819937</c:v>
                  </c:pt>
                  <c:pt idx="145">
                    <c:v>0.43766843911441827</c:v>
                  </c:pt>
                  <c:pt idx="146">
                    <c:v>0.5456330341557567</c:v>
                  </c:pt>
                  <c:pt idx="147">
                    <c:v>0.67634033170241981</c:v>
                  </c:pt>
                  <c:pt idx="148">
                    <c:v>0.63209551815249931</c:v>
                  </c:pt>
                  <c:pt idx="149">
                    <c:v>0.67879790157257747</c:v>
                  </c:pt>
                  <c:pt idx="150">
                    <c:v>0.65806902926984867</c:v>
                  </c:pt>
                  <c:pt idx="151">
                    <c:v>0.68906934377343421</c:v>
                  </c:pt>
                  <c:pt idx="152">
                    <c:v>0.77855002343008683</c:v>
                  </c:pt>
                  <c:pt idx="153">
                    <c:v>0.83023334940769056</c:v>
                  </c:pt>
                  <c:pt idx="154">
                    <c:v>0.79862443673747074</c:v>
                  </c:pt>
                  <c:pt idx="155">
                    <c:v>0.69658920785935718</c:v>
                  </c:pt>
                  <c:pt idx="156">
                    <c:v>0.57770696907546726</c:v>
                  </c:pt>
                  <c:pt idx="157">
                    <c:v>0.91185657187860514</c:v>
                  </c:pt>
                  <c:pt idx="158">
                    <c:v>0.77219389050265674</c:v>
                  </c:pt>
                  <c:pt idx="159">
                    <c:v>0.83286858357092319</c:v>
                  </c:pt>
                  <c:pt idx="160">
                    <c:v>0.66967389998832239</c:v>
                  </c:pt>
                  <c:pt idx="161">
                    <c:v>0.8449871293255925</c:v>
                  </c:pt>
                  <c:pt idx="162">
                    <c:v>0.73471930094411608</c:v>
                  </c:pt>
                  <c:pt idx="163">
                    <c:v>0.72935503238724175</c:v>
                  </c:pt>
                  <c:pt idx="164">
                    <c:v>0.69882478994844888</c:v>
                  </c:pt>
                  <c:pt idx="165">
                    <c:v>0.75346465403789675</c:v>
                  </c:pt>
                  <c:pt idx="166">
                    <c:v>0.81014988649914443</c:v>
                  </c:pt>
                  <c:pt idx="167">
                    <c:v>0.76250411920227235</c:v>
                  </c:pt>
                  <c:pt idx="168">
                    <c:v>0.80636557482600535</c:v>
                  </c:pt>
                  <c:pt idx="169">
                    <c:v>0.7841665696068546</c:v>
                  </c:pt>
                  <c:pt idx="170">
                    <c:v>0.70506204021604091</c:v>
                  </c:pt>
                  <c:pt idx="171">
                    <c:v>0.63011859764125799</c:v>
                  </c:pt>
                  <c:pt idx="172">
                    <c:v>0.57873024752432312</c:v>
                  </c:pt>
                  <c:pt idx="173">
                    <c:v>0.64929822001470805</c:v>
                  </c:pt>
                  <c:pt idx="174">
                    <c:v>0.55809030721948194</c:v>
                  </c:pt>
                  <c:pt idx="175">
                    <c:v>0.63066606407114667</c:v>
                  </c:pt>
                  <c:pt idx="176">
                    <c:v>0.72478843100326706</c:v>
                  </c:pt>
                  <c:pt idx="177">
                    <c:v>0.75974119142348651</c:v>
                  </c:pt>
                  <c:pt idx="178">
                    <c:v>0.66424615180979985</c:v>
                  </c:pt>
                  <c:pt idx="179">
                    <c:v>0.73474982316147608</c:v>
                  </c:pt>
                  <c:pt idx="180">
                    <c:v>0.72121822864085017</c:v>
                  </c:pt>
                  <c:pt idx="181">
                    <c:v>0.71574071378182202</c:v>
                  </c:pt>
                  <c:pt idx="182">
                    <c:v>0.65554662021799726</c:v>
                  </c:pt>
                  <c:pt idx="183">
                    <c:v>0.61226339462101642</c:v>
                  </c:pt>
                  <c:pt idx="184">
                    <c:v>0.81793784753459198</c:v>
                  </c:pt>
                  <c:pt idx="185">
                    <c:v>0.90120692350240972</c:v>
                  </c:pt>
                  <c:pt idx="186">
                    <c:v>0.68856249247724133</c:v>
                  </c:pt>
                  <c:pt idx="187">
                    <c:v>0.62594535058840373</c:v>
                  </c:pt>
                  <c:pt idx="188">
                    <c:v>0.59493645862304467</c:v>
                  </c:pt>
                  <c:pt idx="189">
                    <c:v>0.69132155090955039</c:v>
                  </c:pt>
                  <c:pt idx="190">
                    <c:v>0.62354343755379504</c:v>
                  </c:pt>
                  <c:pt idx="191">
                    <c:v>0.6632454109270064</c:v>
                  </c:pt>
                  <c:pt idx="192">
                    <c:v>0.54769500088121503</c:v>
                  </c:pt>
                  <c:pt idx="193">
                    <c:v>0.68503059609554928</c:v>
                  </c:pt>
                  <c:pt idx="194">
                    <c:v>0.70283129937690625</c:v>
                  </c:pt>
                  <c:pt idx="195">
                    <c:v>0.65948082558603749</c:v>
                  </c:pt>
                  <c:pt idx="196">
                    <c:v>0.71143779768658222</c:v>
                  </c:pt>
                  <c:pt idx="197">
                    <c:v>0.76634086442958915</c:v>
                  </c:pt>
                  <c:pt idx="198">
                    <c:v>0.75105197187949713</c:v>
                  </c:pt>
                  <c:pt idx="199">
                    <c:v>0.74116702180853899</c:v>
                  </c:pt>
                  <c:pt idx="200">
                    <c:v>0.93186128512345201</c:v>
                  </c:pt>
                  <c:pt idx="201">
                    <c:v>0.94837943239722566</c:v>
                  </c:pt>
                  <c:pt idx="202">
                    <c:v>0.97771497922922945</c:v>
                  </c:pt>
                  <c:pt idx="203">
                    <c:v>0.84204659107366631</c:v>
                  </c:pt>
                  <c:pt idx="204">
                    <c:v>0.9103466545846981</c:v>
                  </c:pt>
                  <c:pt idx="205">
                    <c:v>0.81215354012147134</c:v>
                  </c:pt>
                  <c:pt idx="206">
                    <c:v>0.88683811589819384</c:v>
                  </c:pt>
                  <c:pt idx="207">
                    <c:v>0.87160972237356626</c:v>
                  </c:pt>
                  <c:pt idx="208">
                    <c:v>0.71745144394615246</c:v>
                  </c:pt>
                  <c:pt idx="209">
                    <c:v>0.83860873001281977</c:v>
                  </c:pt>
                  <c:pt idx="210">
                    <c:v>0.89786939051380987</c:v>
                  </c:pt>
                  <c:pt idx="211">
                    <c:v>0.9343645127134832</c:v>
                  </c:pt>
                  <c:pt idx="212">
                    <c:v>0.88290678369931375</c:v>
                  </c:pt>
                  <c:pt idx="213">
                    <c:v>0.922505591371936</c:v>
                  </c:pt>
                  <c:pt idx="214">
                    <c:v>0.83372795242284037</c:v>
                  </c:pt>
                  <c:pt idx="215">
                    <c:v>0.86069079188980846</c:v>
                  </c:pt>
                  <c:pt idx="216">
                    <c:v>0.9880116773790989</c:v>
                  </c:pt>
                  <c:pt idx="217">
                    <c:v>0.87449996113976702</c:v>
                  </c:pt>
                  <c:pt idx="218">
                    <c:v>0.71615721635837992</c:v>
                  </c:pt>
                  <c:pt idx="219">
                    <c:v>0.76215089729734453</c:v>
                  </c:pt>
                  <c:pt idx="220">
                    <c:v>0.67890096171336756</c:v>
                  </c:pt>
                  <c:pt idx="221">
                    <c:v>0.58296417770961095</c:v>
                  </c:pt>
                  <c:pt idx="222">
                    <c:v>0.55270421082967436</c:v>
                  </c:pt>
                  <c:pt idx="223">
                    <c:v>0.61666135165985347</c:v>
                  </c:pt>
                  <c:pt idx="224">
                    <c:v>0.57502928722112212</c:v>
                  </c:pt>
                  <c:pt idx="225">
                    <c:v>0.76759727635368724</c:v>
                  </c:pt>
                  <c:pt idx="226">
                    <c:v>0.73512162460590191</c:v>
                  </c:pt>
                  <c:pt idx="227">
                    <c:v>0.83003299660179364</c:v>
                  </c:pt>
                  <c:pt idx="228">
                    <c:v>0.8422908891160521</c:v>
                  </c:pt>
                  <c:pt idx="229">
                    <c:v>0.85179312968385668</c:v>
                  </c:pt>
                  <c:pt idx="230">
                    <c:v>0.76346781198746616</c:v>
                  </c:pt>
                  <c:pt idx="231">
                    <c:v>0.84073048800268912</c:v>
                  </c:pt>
                  <c:pt idx="232">
                    <c:v>0.6932923403841148</c:v>
                  </c:pt>
                  <c:pt idx="233">
                    <c:v>0.78855902276704881</c:v>
                  </c:pt>
                  <c:pt idx="234">
                    <c:v>0.76058666121114837</c:v>
                  </c:pt>
                  <c:pt idx="235">
                    <c:v>0.98232200294486749</c:v>
                  </c:pt>
                  <c:pt idx="236">
                    <c:v>0.84773945220411673</c:v>
                  </c:pt>
                  <c:pt idx="237">
                    <c:v>0.77569610401096389</c:v>
                  </c:pt>
                  <c:pt idx="238">
                    <c:v>0.78698967320260305</c:v>
                  </c:pt>
                  <c:pt idx="239">
                    <c:v>0.64901631421736472</c:v>
                  </c:pt>
                  <c:pt idx="240">
                    <c:v>0.65344075256076384</c:v>
                  </c:pt>
                  <c:pt idx="241">
                    <c:v>0.56582376373838661</c:v>
                  </c:pt>
                  <c:pt idx="242">
                    <c:v>0.6184637204057436</c:v>
                  </c:pt>
                  <c:pt idx="243">
                    <c:v>0.67488116200543968</c:v>
                  </c:pt>
                  <c:pt idx="244">
                    <c:v>0.62193697917201074</c:v>
                  </c:pt>
                  <c:pt idx="245">
                    <c:v>0.61587276117634271</c:v>
                  </c:pt>
                  <c:pt idx="246">
                    <c:v>0.62141737900338667</c:v>
                  </c:pt>
                  <c:pt idx="247">
                    <c:v>0.61637073277111265</c:v>
                  </c:pt>
                  <c:pt idx="248">
                    <c:v>0.670966738655152</c:v>
                  </c:pt>
                  <c:pt idx="249">
                    <c:v>0.47800055220092924</c:v>
                  </c:pt>
                  <c:pt idx="250">
                    <c:v>0.58001566508088087</c:v>
                  </c:pt>
                  <c:pt idx="251">
                    <c:v>0.61955090241102684</c:v>
                  </c:pt>
                  <c:pt idx="252">
                    <c:v>0.68961654452127741</c:v>
                  </c:pt>
                  <c:pt idx="253">
                    <c:v>0.63036418377137704</c:v>
                  </c:pt>
                  <c:pt idx="254">
                    <c:v>0.46337635219638568</c:v>
                  </c:pt>
                  <c:pt idx="255">
                    <c:v>0.55069375956645983</c:v>
                  </c:pt>
                  <c:pt idx="256">
                    <c:v>0.70737576514158451</c:v>
                  </c:pt>
                  <c:pt idx="257">
                    <c:v>0.86003483742072973</c:v>
                  </c:pt>
                  <c:pt idx="258">
                    <c:v>0.93781234744283637</c:v>
                  </c:pt>
                  <c:pt idx="259">
                    <c:v>0.88899377044885053</c:v>
                  </c:pt>
                  <c:pt idx="260">
                    <c:v>0.70392990024242286</c:v>
                  </c:pt>
                  <c:pt idx="261">
                    <c:v>0.77414309134476034</c:v>
                  </c:pt>
                  <c:pt idx="262">
                    <c:v>0.51713387779959519</c:v>
                  </c:pt>
                  <c:pt idx="263">
                    <c:v>0.75176001435465734</c:v>
                  </c:pt>
                  <c:pt idx="264">
                    <c:v>0.73040597919429795</c:v>
                  </c:pt>
                  <c:pt idx="265">
                    <c:v>0.48994201508336294</c:v>
                  </c:pt>
                  <c:pt idx="266">
                    <c:v>0.65757059810437335</c:v>
                  </c:pt>
                  <c:pt idx="267">
                    <c:v>0.65106366935691318</c:v>
                  </c:pt>
                  <c:pt idx="268">
                    <c:v>0.61569608752624516</c:v>
                  </c:pt>
                  <c:pt idx="269">
                    <c:v>0.81721933736169516</c:v>
                  </c:pt>
                  <c:pt idx="270">
                    <c:v>0.77067400366022787</c:v>
                  </c:pt>
                  <c:pt idx="271">
                    <c:v>0.83842994126639958</c:v>
                  </c:pt>
                  <c:pt idx="272">
                    <c:v>0.8816604044636519</c:v>
                  </c:pt>
                  <c:pt idx="273">
                    <c:v>0.88096871669776577</c:v>
                  </c:pt>
                  <c:pt idx="274">
                    <c:v>0.90639308647146433</c:v>
                  </c:pt>
                  <c:pt idx="275">
                    <c:v>0.74352973654317778</c:v>
                  </c:pt>
                  <c:pt idx="276">
                    <c:v>0.71485129404946113</c:v>
                  </c:pt>
                  <c:pt idx="277">
                    <c:v>0.79854994411344349</c:v>
                  </c:pt>
                  <c:pt idx="278">
                    <c:v>0.73952624269148748</c:v>
                  </c:pt>
                  <c:pt idx="279">
                    <c:v>0.79346742210684373</c:v>
                  </c:pt>
                  <c:pt idx="280">
                    <c:v>0.84765352750688649</c:v>
                  </c:pt>
                  <c:pt idx="281">
                    <c:v>0.85203595986570768</c:v>
                  </c:pt>
                  <c:pt idx="282">
                    <c:v>0.77351240090598539</c:v>
                  </c:pt>
                  <c:pt idx="283">
                    <c:v>0.71358763812197112</c:v>
                  </c:pt>
                  <c:pt idx="284">
                    <c:v>0.74073484766912756</c:v>
                  </c:pt>
                  <c:pt idx="285">
                    <c:v>0.59011908600145713</c:v>
                  </c:pt>
                  <c:pt idx="286">
                    <c:v>0.59261825089928377</c:v>
                  </c:pt>
                  <c:pt idx="287">
                    <c:v>0.45672269778356728</c:v>
                  </c:pt>
                  <c:pt idx="288">
                    <c:v>0.4804626367729381</c:v>
                  </c:pt>
                  <c:pt idx="289">
                    <c:v>0.58189958324331414</c:v>
                  </c:pt>
                  <c:pt idx="290">
                    <c:v>0.63583247196409853</c:v>
                  </c:pt>
                  <c:pt idx="291">
                    <c:v>0.55098383886061397</c:v>
                  </c:pt>
                  <c:pt idx="292">
                    <c:v>0.51597474350988515</c:v>
                  </c:pt>
                  <c:pt idx="293">
                    <c:v>0.60806246761368665</c:v>
                  </c:pt>
                  <c:pt idx="294">
                    <c:v>0.62114150275152613</c:v>
                  </c:pt>
                  <c:pt idx="295">
                    <c:v>0.63858447268939955</c:v>
                  </c:pt>
                  <c:pt idx="296">
                    <c:v>0.65725483372535098</c:v>
                  </c:pt>
                  <c:pt idx="297">
                    <c:v>0.65738270025683943</c:v>
                  </c:pt>
                  <c:pt idx="298">
                    <c:v>0.55597577851637547</c:v>
                  </c:pt>
                  <c:pt idx="299">
                    <c:v>0.51243996635208255</c:v>
                  </c:pt>
                  <c:pt idx="300">
                    <c:v>0.590329102790074</c:v>
                  </c:pt>
                  <c:pt idx="301">
                    <c:v>0.62006394988317737</c:v>
                  </c:pt>
                  <c:pt idx="302">
                    <c:v>0.75318653588231887</c:v>
                  </c:pt>
                  <c:pt idx="303">
                    <c:v>0.51730587046198273</c:v>
                  </c:pt>
                  <c:pt idx="304">
                    <c:v>0.72986152898832912</c:v>
                  </c:pt>
                  <c:pt idx="305">
                    <c:v>0.54475172704731667</c:v>
                  </c:pt>
                  <c:pt idx="306">
                    <c:v>0.68948550085631066</c:v>
                  </c:pt>
                  <c:pt idx="307">
                    <c:v>0.80740031525465639</c:v>
                  </c:pt>
                  <c:pt idx="308">
                    <c:v>0.56686181896415067</c:v>
                  </c:pt>
                  <c:pt idx="309">
                    <c:v>0.54364576013286114</c:v>
                  </c:pt>
                  <c:pt idx="310">
                    <c:v>0.4836923591484521</c:v>
                  </c:pt>
                  <c:pt idx="311">
                    <c:v>0.42997277638861481</c:v>
                  </c:pt>
                  <c:pt idx="312">
                    <c:v>0.59202274783681241</c:v>
                  </c:pt>
                  <c:pt idx="313">
                    <c:v>0.58997977044901317</c:v>
                  </c:pt>
                  <c:pt idx="314">
                    <c:v>0.58506479668555467</c:v>
                  </c:pt>
                  <c:pt idx="315">
                    <c:v>0.84070886430702219</c:v>
                  </c:pt>
                  <c:pt idx="316">
                    <c:v>0.87505023235505119</c:v>
                  </c:pt>
                  <c:pt idx="317">
                    <c:v>0.81466363347350956</c:v>
                  </c:pt>
                  <c:pt idx="318">
                    <c:v>0.81715110296334503</c:v>
                  </c:pt>
                  <c:pt idx="319">
                    <c:v>0.5709639590835367</c:v>
                  </c:pt>
                  <c:pt idx="320">
                    <c:v>0.74192134498013085</c:v>
                  </c:pt>
                  <c:pt idx="321">
                    <c:v>0.79492434453102934</c:v>
                  </c:pt>
                  <c:pt idx="322">
                    <c:v>0.56905055986599429</c:v>
                  </c:pt>
                  <c:pt idx="323">
                    <c:v>0.67325693034658929</c:v>
                  </c:pt>
                  <c:pt idx="324">
                    <c:v>0.65340134264472016</c:v>
                  </c:pt>
                  <c:pt idx="325">
                    <c:v>0.56470643926254993</c:v>
                  </c:pt>
                  <c:pt idx="326">
                    <c:v>0.62896480608556726</c:v>
                  </c:pt>
                  <c:pt idx="327">
                    <c:v>0.51570770709933422</c:v>
                  </c:pt>
                  <c:pt idx="328">
                    <c:v>0.5380582364804688</c:v>
                  </c:pt>
                  <c:pt idx="329">
                    <c:v>0.65919735674660307</c:v>
                  </c:pt>
                  <c:pt idx="330">
                    <c:v>0.66724844006418971</c:v>
                  </c:pt>
                  <c:pt idx="331">
                    <c:v>0.52917675133860842</c:v>
                  </c:pt>
                  <c:pt idx="332">
                    <c:v>0.52088845469287826</c:v>
                  </c:pt>
                  <c:pt idx="333">
                    <c:v>0.39209073787477627</c:v>
                  </c:pt>
                  <c:pt idx="334">
                    <c:v>0.560007673984802</c:v>
                  </c:pt>
                  <c:pt idx="335">
                    <c:v>0.5208172459226702</c:v>
                  </c:pt>
                  <c:pt idx="336">
                    <c:v>0.55344360953918625</c:v>
                  </c:pt>
                  <c:pt idx="337">
                    <c:v>0.6250686885868556</c:v>
                  </c:pt>
                  <c:pt idx="338">
                    <c:v>0.70644559850948052</c:v>
                  </c:pt>
                  <c:pt idx="339">
                    <c:v>0.62414937893904365</c:v>
                  </c:pt>
                  <c:pt idx="340">
                    <c:v>0.53988821424835876</c:v>
                  </c:pt>
                  <c:pt idx="341">
                    <c:v>0.60340960870567562</c:v>
                  </c:pt>
                  <c:pt idx="342">
                    <c:v>0.72486412912500608</c:v>
                  </c:pt>
                  <c:pt idx="343">
                    <c:v>0.60885966291835614</c:v>
                  </c:pt>
                  <c:pt idx="344">
                    <c:v>0.56186241099209899</c:v>
                  </c:pt>
                  <c:pt idx="345">
                    <c:v>0.45943168968303105</c:v>
                  </c:pt>
                  <c:pt idx="346">
                    <c:v>0.59715561275292384</c:v>
                  </c:pt>
                  <c:pt idx="347">
                    <c:v>0.45905346955781451</c:v>
                  </c:pt>
                  <c:pt idx="348">
                    <c:v>0.33249571235926023</c:v>
                  </c:pt>
                  <c:pt idx="349">
                    <c:v>0.32728002166147752</c:v>
                  </c:pt>
                  <c:pt idx="350">
                    <c:v>0.42658219859519259</c:v>
                  </c:pt>
                  <c:pt idx="351">
                    <c:v>0.48792209700807493</c:v>
                  </c:pt>
                  <c:pt idx="352">
                    <c:v>0.51908001711111706</c:v>
                  </c:pt>
                  <c:pt idx="353">
                    <c:v>0.62430679554538049</c:v>
                  </c:pt>
                  <c:pt idx="354">
                    <c:v>0.6090772840948292</c:v>
                  </c:pt>
                  <c:pt idx="355">
                    <c:v>0.58779494115119524</c:v>
                  </c:pt>
                  <c:pt idx="356">
                    <c:v>0.60002773464611447</c:v>
                  </c:pt>
                  <c:pt idx="357">
                    <c:v>0.63966115400944612</c:v>
                  </c:pt>
                  <c:pt idx="358">
                    <c:v>0.48494491367296844</c:v>
                  </c:pt>
                  <c:pt idx="359">
                    <c:v>0.44739062347969311</c:v>
                  </c:pt>
                  <c:pt idx="360">
                    <c:v>0.57900397114957936</c:v>
                  </c:pt>
                  <c:pt idx="361">
                    <c:v>0.55820585730543404</c:v>
                  </c:pt>
                  <c:pt idx="362">
                    <c:v>0.52391842580704973</c:v>
                  </c:pt>
                  <c:pt idx="363">
                    <c:v>0.57723363602708166</c:v>
                  </c:pt>
                  <c:pt idx="364">
                    <c:v>0.41533718056131091</c:v>
                  </c:pt>
                  <c:pt idx="365">
                    <c:v>0.47973628576966126</c:v>
                  </c:pt>
                  <c:pt idx="366">
                    <c:v>0.55735314779447842</c:v>
                  </c:pt>
                  <c:pt idx="367">
                    <c:v>0.45932322262221659</c:v>
                  </c:pt>
                  <c:pt idx="368">
                    <c:v>0.61745980169098513</c:v>
                  </c:pt>
                  <c:pt idx="369">
                    <c:v>0.49033465067316934</c:v>
                  </c:pt>
                  <c:pt idx="370">
                    <c:v>0.58431796583855022</c:v>
                  </c:pt>
                  <c:pt idx="371">
                    <c:v>0.53870613614296214</c:v>
                  </c:pt>
                  <c:pt idx="372">
                    <c:v>0.5339898379191178</c:v>
                  </c:pt>
                  <c:pt idx="373">
                    <c:v>0.60737627201953781</c:v>
                  </c:pt>
                  <c:pt idx="374">
                    <c:v>0.66923495944886613</c:v>
                  </c:pt>
                  <c:pt idx="375">
                    <c:v>0.41904460484678635</c:v>
                  </c:pt>
                  <c:pt idx="376">
                    <c:v>0.46036252169669761</c:v>
                  </c:pt>
                  <c:pt idx="377">
                    <c:v>0.47474672742472895</c:v>
                  </c:pt>
                  <c:pt idx="378">
                    <c:v>0.469903407562343</c:v>
                  </c:pt>
                  <c:pt idx="379">
                    <c:v>0.42589985421466242</c:v>
                  </c:pt>
                  <c:pt idx="380">
                    <c:v>0.55700144182422284</c:v>
                  </c:pt>
                  <c:pt idx="381">
                    <c:v>0.46453630238738713</c:v>
                  </c:pt>
                  <c:pt idx="382">
                    <c:v>0.49704238712754334</c:v>
                  </c:pt>
                  <c:pt idx="383">
                    <c:v>0.49137270895712759</c:v>
                  </c:pt>
                  <c:pt idx="384">
                    <c:v>0.44256167094062793</c:v>
                  </c:pt>
                  <c:pt idx="385">
                    <c:v>0.50113353114189274</c:v>
                  </c:pt>
                  <c:pt idx="386">
                    <c:v>0.48393972565257742</c:v>
                  </c:pt>
                  <c:pt idx="387">
                    <c:v>0.63972639778453944</c:v>
                  </c:pt>
                  <c:pt idx="388">
                    <c:v>0.73013286053841309</c:v>
                  </c:pt>
                  <c:pt idx="389">
                    <c:v>0.63484377285558558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0.63395423908483728</c:v>
                  </c:pt>
                  <c:pt idx="1">
                    <c:v>0.65566140278902596</c:v>
                  </c:pt>
                  <c:pt idx="2">
                    <c:v>0.47738942825458985</c:v>
                  </c:pt>
                  <c:pt idx="3">
                    <c:v>0.53659049043895501</c:v>
                  </c:pt>
                  <c:pt idx="4">
                    <c:v>0.61619315631338523</c:v>
                  </c:pt>
                  <c:pt idx="5">
                    <c:v>0.49062396093265104</c:v>
                  </c:pt>
                  <c:pt idx="6">
                    <c:v>0.62156621714161564</c:v>
                  </c:pt>
                  <c:pt idx="7">
                    <c:v>0.55722265127686976</c:v>
                  </c:pt>
                  <c:pt idx="8">
                    <c:v>0.61339986386138967</c:v>
                  </c:pt>
                  <c:pt idx="9">
                    <c:v>0.6008361573319575</c:v>
                  </c:pt>
                  <c:pt idx="10">
                    <c:v>0.77501532658896777</c:v>
                  </c:pt>
                  <c:pt idx="11">
                    <c:v>0.74218873781178063</c:v>
                  </c:pt>
                  <c:pt idx="12">
                    <c:v>0.69418971422013442</c:v>
                  </c:pt>
                  <c:pt idx="13">
                    <c:v>0.79158256819254935</c:v>
                  </c:pt>
                  <c:pt idx="14">
                    <c:v>0.99375497627043508</c:v>
                  </c:pt>
                  <c:pt idx="15">
                    <c:v>0.31858669143202561</c:v>
                  </c:pt>
                  <c:pt idx="16">
                    <c:v>0.34978603672981229</c:v>
                  </c:pt>
                  <c:pt idx="17">
                    <c:v>0.64271644205049472</c:v>
                  </c:pt>
                  <c:pt idx="18">
                    <c:v>0.62816898871623983</c:v>
                  </c:pt>
                  <c:pt idx="19">
                    <c:v>0.47064821302745591</c:v>
                  </c:pt>
                  <c:pt idx="20">
                    <c:v>0.44779289699926589</c:v>
                  </c:pt>
                  <c:pt idx="21">
                    <c:v>0.38122798895242643</c:v>
                  </c:pt>
                  <c:pt idx="22">
                    <c:v>0.50588794546381499</c:v>
                  </c:pt>
                  <c:pt idx="23">
                    <c:v>0.62584250023535659</c:v>
                  </c:pt>
                  <c:pt idx="24">
                    <c:v>0.58327877356779501</c:v>
                  </c:pt>
                  <c:pt idx="25">
                    <c:v>0.68280741670535561</c:v>
                  </c:pt>
                  <c:pt idx="26">
                    <c:v>0.64365329292909046</c:v>
                  </c:pt>
                  <c:pt idx="27">
                    <c:v>0.68424988530759556</c:v>
                  </c:pt>
                  <c:pt idx="28">
                    <c:v>0.60073696684053501</c:v>
                  </c:pt>
                  <c:pt idx="29">
                    <c:v>0.53240112200723699</c:v>
                  </c:pt>
                  <c:pt idx="30">
                    <c:v>0.5492033984668605</c:v>
                  </c:pt>
                  <c:pt idx="31">
                    <c:v>0.52806794216615038</c:v>
                  </c:pt>
                  <c:pt idx="32">
                    <c:v>0.30684642671806239</c:v>
                  </c:pt>
                  <c:pt idx="33">
                    <c:v>0.2097835320754188</c:v>
                  </c:pt>
                  <c:pt idx="34">
                    <c:v>0.14063490591574834</c:v>
                  </c:pt>
                  <c:pt idx="35">
                    <c:v>0.11410384905419524</c:v>
                  </c:pt>
                  <c:pt idx="36">
                    <c:v>9.1817315536766128E-2</c:v>
                  </c:pt>
                  <c:pt idx="37">
                    <c:v>8.9685377799381086E-2</c:v>
                  </c:pt>
                  <c:pt idx="38">
                    <c:v>8.6097217309047777E-2</c:v>
                  </c:pt>
                  <c:pt idx="39">
                    <c:v>0.11514105335032544</c:v>
                  </c:pt>
                  <c:pt idx="40">
                    <c:v>0.13826571969330589</c:v>
                  </c:pt>
                  <c:pt idx="41">
                    <c:v>0.11099631559379271</c:v>
                  </c:pt>
                  <c:pt idx="42">
                    <c:v>9.4072417712137271E-2</c:v>
                  </c:pt>
                  <c:pt idx="43">
                    <c:v>0.12281990929268678</c:v>
                  </c:pt>
                  <c:pt idx="44">
                    <c:v>0.11459247562745968</c:v>
                  </c:pt>
                  <c:pt idx="45">
                    <c:v>0.10845507947640452</c:v>
                  </c:pt>
                  <c:pt idx="46">
                    <c:v>0.13915097562088766</c:v>
                  </c:pt>
                  <c:pt idx="47">
                    <c:v>0.31099019314216092</c:v>
                  </c:pt>
                  <c:pt idx="48">
                    <c:v>0.15577863513346205</c:v>
                  </c:pt>
                  <c:pt idx="49">
                    <c:v>0.11189422559148117</c:v>
                  </c:pt>
                  <c:pt idx="50">
                    <c:v>0.10112610222979301</c:v>
                  </c:pt>
                  <c:pt idx="51">
                    <c:v>0.13013535593550829</c:v>
                  </c:pt>
                  <c:pt idx="52">
                    <c:v>0.12157933757341405</c:v>
                  </c:pt>
                  <c:pt idx="53">
                    <c:v>0.13138024522601191</c:v>
                  </c:pt>
                  <c:pt idx="54">
                    <c:v>0.17663565865159966</c:v>
                  </c:pt>
                  <c:pt idx="55">
                    <c:v>0.1669744062288131</c:v>
                  </c:pt>
                  <c:pt idx="56">
                    <c:v>0.23852998705559025</c:v>
                  </c:pt>
                  <c:pt idx="57">
                    <c:v>0.12310465707331381</c:v>
                  </c:pt>
                  <c:pt idx="58">
                    <c:v>0.15496834816136343</c:v>
                  </c:pt>
                  <c:pt idx="59">
                    <c:v>0.12627613198607743</c:v>
                  </c:pt>
                  <c:pt idx="60">
                    <c:v>0.14083655873966228</c:v>
                  </c:pt>
                  <c:pt idx="61">
                    <c:v>0.19720554101964563</c:v>
                  </c:pt>
                  <c:pt idx="62">
                    <c:v>0.18249026644071631</c:v>
                  </c:pt>
                  <c:pt idx="63">
                    <c:v>0.22648133314619914</c:v>
                  </c:pt>
                  <c:pt idx="64">
                    <c:v>0.23040101817896427</c:v>
                  </c:pt>
                  <c:pt idx="65">
                    <c:v>0.31790124524494473</c:v>
                  </c:pt>
                  <c:pt idx="66">
                    <c:v>0.32892290318709066</c:v>
                  </c:pt>
                  <c:pt idx="67">
                    <c:v>0.20770114881343391</c:v>
                  </c:pt>
                  <c:pt idx="68">
                    <c:v>0.22000964104712425</c:v>
                  </c:pt>
                  <c:pt idx="69">
                    <c:v>0.17690759857087276</c:v>
                  </c:pt>
                  <c:pt idx="70">
                    <c:v>0.21508022983350306</c:v>
                  </c:pt>
                  <c:pt idx="71">
                    <c:v>0.11088751599274949</c:v>
                  </c:pt>
                  <c:pt idx="72">
                    <c:v>0.16233362214288508</c:v>
                  </c:pt>
                  <c:pt idx="73">
                    <c:v>0.30089539331451365</c:v>
                  </c:pt>
                  <c:pt idx="74">
                    <c:v>0.30980027195470911</c:v>
                  </c:pt>
                  <c:pt idx="75">
                    <c:v>0.22391913703023861</c:v>
                  </c:pt>
                  <c:pt idx="76">
                    <c:v>0.21793081428712233</c:v>
                  </c:pt>
                  <c:pt idx="77">
                    <c:v>0.11807202711297247</c:v>
                  </c:pt>
                  <c:pt idx="78">
                    <c:v>0.1971926551712633</c:v>
                  </c:pt>
                  <c:pt idx="79">
                    <c:v>0.35317236031360649</c:v>
                  </c:pt>
                  <c:pt idx="80">
                    <c:v>0.32515008810216023</c:v>
                  </c:pt>
                  <c:pt idx="81">
                    <c:v>0.41037799631353872</c:v>
                  </c:pt>
                  <c:pt idx="82">
                    <c:v>0.41347952615066802</c:v>
                  </c:pt>
                  <c:pt idx="83">
                    <c:v>0.4522019850629051</c:v>
                  </c:pt>
                  <c:pt idx="84">
                    <c:v>0.43792328633036376</c:v>
                  </c:pt>
                  <c:pt idx="85">
                    <c:v>0.38048134446770265</c:v>
                  </c:pt>
                  <c:pt idx="86">
                    <c:v>0.47613152820932497</c:v>
                  </c:pt>
                  <c:pt idx="87">
                    <c:v>0.40678989379926972</c:v>
                  </c:pt>
                  <c:pt idx="88">
                    <c:v>0.65170338474794709</c:v>
                  </c:pt>
                  <c:pt idx="89">
                    <c:v>0.61229375303219002</c:v>
                  </c:pt>
                  <c:pt idx="90">
                    <c:v>0.61716931483632786</c:v>
                  </c:pt>
                  <c:pt idx="91">
                    <c:v>0.45398164720194112</c:v>
                  </c:pt>
                  <c:pt idx="92">
                    <c:v>0.6572183734647562</c:v>
                  </c:pt>
                  <c:pt idx="93">
                    <c:v>0.58418637085208325</c:v>
                  </c:pt>
                  <c:pt idx="94">
                    <c:v>0.33893331389440617</c:v>
                  </c:pt>
                  <c:pt idx="95">
                    <c:v>0.27976161722381382</c:v>
                  </c:pt>
                  <c:pt idx="96">
                    <c:v>0.49356184315750529</c:v>
                  </c:pt>
                  <c:pt idx="97">
                    <c:v>0.33638390956225517</c:v>
                  </c:pt>
                  <c:pt idx="98">
                    <c:v>0.31249328448873342</c:v>
                  </c:pt>
                  <c:pt idx="99">
                    <c:v>0.4615084973224306</c:v>
                  </c:pt>
                  <c:pt idx="100">
                    <c:v>0.40783719003922925</c:v>
                  </c:pt>
                  <c:pt idx="101">
                    <c:v>0.5014077243825279</c:v>
                  </c:pt>
                  <c:pt idx="102">
                    <c:v>0.53953634758557967</c:v>
                  </c:pt>
                  <c:pt idx="103">
                    <c:v>0.39534188352780553</c:v>
                  </c:pt>
                  <c:pt idx="104">
                    <c:v>0.52506304024401174</c:v>
                  </c:pt>
                  <c:pt idx="105">
                    <c:v>0.34570987642542345</c:v>
                  </c:pt>
                  <c:pt idx="106">
                    <c:v>0.19875519572885789</c:v>
                  </c:pt>
                  <c:pt idx="107">
                    <c:v>0.42669651578255124</c:v>
                  </c:pt>
                  <c:pt idx="108">
                    <c:v>0.43403505217485261</c:v>
                  </c:pt>
                  <c:pt idx="109">
                    <c:v>0.44377253978771392</c:v>
                  </c:pt>
                  <c:pt idx="110">
                    <c:v>0.51300363650337599</c:v>
                  </c:pt>
                  <c:pt idx="111">
                    <c:v>0.52668831225772894</c:v>
                  </c:pt>
                  <c:pt idx="112">
                    <c:v>0.37211084900246344</c:v>
                  </c:pt>
                  <c:pt idx="113">
                    <c:v>0.41207065021647488</c:v>
                  </c:pt>
                  <c:pt idx="114">
                    <c:v>0.56335922082403067</c:v>
                  </c:pt>
                  <c:pt idx="115">
                    <c:v>0.52305125623049509</c:v>
                  </c:pt>
                  <c:pt idx="116">
                    <c:v>0.51592455046549979</c:v>
                  </c:pt>
                  <c:pt idx="117">
                    <c:v>0.53277308657670042</c:v>
                  </c:pt>
                  <c:pt idx="118">
                    <c:v>0.44094313154176151</c:v>
                  </c:pt>
                  <c:pt idx="119">
                    <c:v>0.45058870849860549</c:v>
                  </c:pt>
                  <c:pt idx="120">
                    <c:v>0.65090394998667955</c:v>
                  </c:pt>
                  <c:pt idx="121">
                    <c:v>0.6036576669565985</c:v>
                  </c:pt>
                  <c:pt idx="122">
                    <c:v>0.55505368475829042</c:v>
                  </c:pt>
                  <c:pt idx="123">
                    <c:v>0.4697172980919368</c:v>
                  </c:pt>
                  <c:pt idx="124">
                    <c:v>0.40361349115002626</c:v>
                  </c:pt>
                  <c:pt idx="125">
                    <c:v>0.41271975182567594</c:v>
                  </c:pt>
                  <c:pt idx="126">
                    <c:v>0.48025385632051631</c:v>
                  </c:pt>
                  <c:pt idx="127">
                    <c:v>0.67209493493351802</c:v>
                  </c:pt>
                  <c:pt idx="128">
                    <c:v>0.56786964201057744</c:v>
                  </c:pt>
                  <c:pt idx="129">
                    <c:v>0.69102013126649331</c:v>
                  </c:pt>
                  <c:pt idx="130">
                    <c:v>0.62718677035412995</c:v>
                  </c:pt>
                  <c:pt idx="131">
                    <c:v>0.79153617836071966</c:v>
                  </c:pt>
                  <c:pt idx="132">
                    <c:v>0.9361327461106318</c:v>
                  </c:pt>
                  <c:pt idx="133">
                    <c:v>0.83925233039375524</c:v>
                  </c:pt>
                  <c:pt idx="134">
                    <c:v>0.81457628595748732</c:v>
                  </c:pt>
                  <c:pt idx="135">
                    <c:v>0.94020835521245516</c:v>
                  </c:pt>
                  <c:pt idx="136">
                    <c:v>0.99003224831087555</c:v>
                  </c:pt>
                  <c:pt idx="137">
                    <c:v>0.56300993352152207</c:v>
                  </c:pt>
                  <c:pt idx="138">
                    <c:v>0.73716316113135205</c:v>
                  </c:pt>
                  <c:pt idx="139">
                    <c:v>0.53212279989101041</c:v>
                  </c:pt>
                  <c:pt idx="140">
                    <c:v>0.53116213904825116</c:v>
                  </c:pt>
                  <c:pt idx="141">
                    <c:v>0.6086397064231639</c:v>
                  </c:pt>
                  <c:pt idx="142">
                    <c:v>0.51415774594893537</c:v>
                  </c:pt>
                  <c:pt idx="143">
                    <c:v>0.59332551647538601</c:v>
                  </c:pt>
                  <c:pt idx="144">
                    <c:v>0.62762836989819937</c:v>
                  </c:pt>
                  <c:pt idx="145">
                    <c:v>0.43766843911441827</c:v>
                  </c:pt>
                  <c:pt idx="146">
                    <c:v>0.5456330341557567</c:v>
                  </c:pt>
                  <c:pt idx="147">
                    <c:v>0.67634033170241981</c:v>
                  </c:pt>
                  <c:pt idx="148">
                    <c:v>0.63209551815249931</c:v>
                  </c:pt>
                  <c:pt idx="149">
                    <c:v>0.67879790157257747</c:v>
                  </c:pt>
                  <c:pt idx="150">
                    <c:v>0.65806902926984867</c:v>
                  </c:pt>
                  <c:pt idx="151">
                    <c:v>0.68906934377343421</c:v>
                  </c:pt>
                  <c:pt idx="152">
                    <c:v>0.77855002343008683</c:v>
                  </c:pt>
                  <c:pt idx="153">
                    <c:v>0.83023334940769056</c:v>
                  </c:pt>
                  <c:pt idx="154">
                    <c:v>0.79862443673747074</c:v>
                  </c:pt>
                  <c:pt idx="155">
                    <c:v>0.69658920785935718</c:v>
                  </c:pt>
                  <c:pt idx="156">
                    <c:v>0.57770696907546726</c:v>
                  </c:pt>
                  <c:pt idx="157">
                    <c:v>0.91185657187860514</c:v>
                  </c:pt>
                  <c:pt idx="158">
                    <c:v>0.77219389050265674</c:v>
                  </c:pt>
                  <c:pt idx="159">
                    <c:v>0.83286858357092319</c:v>
                  </c:pt>
                  <c:pt idx="160">
                    <c:v>0.66967389998832239</c:v>
                  </c:pt>
                  <c:pt idx="161">
                    <c:v>0.8449871293255925</c:v>
                  </c:pt>
                  <c:pt idx="162">
                    <c:v>0.73471930094411608</c:v>
                  </c:pt>
                  <c:pt idx="163">
                    <c:v>0.72935503238724175</c:v>
                  </c:pt>
                  <c:pt idx="164">
                    <c:v>0.69882478994844888</c:v>
                  </c:pt>
                  <c:pt idx="165">
                    <c:v>0.75346465403789675</c:v>
                  </c:pt>
                  <c:pt idx="166">
                    <c:v>0.81014988649914443</c:v>
                  </c:pt>
                  <c:pt idx="167">
                    <c:v>0.76250411920227235</c:v>
                  </c:pt>
                  <c:pt idx="168">
                    <c:v>0.80636557482600535</c:v>
                  </c:pt>
                  <c:pt idx="169">
                    <c:v>0.7841665696068546</c:v>
                  </c:pt>
                  <c:pt idx="170">
                    <c:v>0.70506204021604091</c:v>
                  </c:pt>
                  <c:pt idx="171">
                    <c:v>0.63011859764125799</c:v>
                  </c:pt>
                  <c:pt idx="172">
                    <c:v>0.57873024752432312</c:v>
                  </c:pt>
                  <c:pt idx="173">
                    <c:v>0.64929822001470805</c:v>
                  </c:pt>
                  <c:pt idx="174">
                    <c:v>0.55809030721948194</c:v>
                  </c:pt>
                  <c:pt idx="175">
                    <c:v>0.63066606407114667</c:v>
                  </c:pt>
                  <c:pt idx="176">
                    <c:v>0.72478843100326706</c:v>
                  </c:pt>
                  <c:pt idx="177">
                    <c:v>0.75974119142348651</c:v>
                  </c:pt>
                  <c:pt idx="178">
                    <c:v>0.66424615180979985</c:v>
                  </c:pt>
                  <c:pt idx="179">
                    <c:v>0.73474982316147608</c:v>
                  </c:pt>
                  <c:pt idx="180">
                    <c:v>0.72121822864085017</c:v>
                  </c:pt>
                  <c:pt idx="181">
                    <c:v>0.71574071378182202</c:v>
                  </c:pt>
                  <c:pt idx="182">
                    <c:v>0.65554662021799726</c:v>
                  </c:pt>
                  <c:pt idx="183">
                    <c:v>0.61226339462101642</c:v>
                  </c:pt>
                  <c:pt idx="184">
                    <c:v>0.81793784753459198</c:v>
                  </c:pt>
                  <c:pt idx="185">
                    <c:v>0.90120692350240972</c:v>
                  </c:pt>
                  <c:pt idx="186">
                    <c:v>0.68856249247724133</c:v>
                  </c:pt>
                  <c:pt idx="187">
                    <c:v>0.62594535058840373</c:v>
                  </c:pt>
                  <c:pt idx="188">
                    <c:v>0.59493645862304467</c:v>
                  </c:pt>
                  <c:pt idx="189">
                    <c:v>0.69132155090955039</c:v>
                  </c:pt>
                  <c:pt idx="190">
                    <c:v>0.62354343755379504</c:v>
                  </c:pt>
                  <c:pt idx="191">
                    <c:v>0.6632454109270064</c:v>
                  </c:pt>
                  <c:pt idx="192">
                    <c:v>0.54769500088121503</c:v>
                  </c:pt>
                  <c:pt idx="193">
                    <c:v>0.68503059609554928</c:v>
                  </c:pt>
                  <c:pt idx="194">
                    <c:v>0.70283129937690625</c:v>
                  </c:pt>
                  <c:pt idx="195">
                    <c:v>0.65948082558603749</c:v>
                  </c:pt>
                  <c:pt idx="196">
                    <c:v>0.71143779768658222</c:v>
                  </c:pt>
                  <c:pt idx="197">
                    <c:v>0.76634086442958915</c:v>
                  </c:pt>
                  <c:pt idx="198">
                    <c:v>0.75105197187949713</c:v>
                  </c:pt>
                  <c:pt idx="199">
                    <c:v>0.74116702180853899</c:v>
                  </c:pt>
                  <c:pt idx="200">
                    <c:v>0.93186128512345201</c:v>
                  </c:pt>
                  <c:pt idx="201">
                    <c:v>0.94837943239722566</c:v>
                  </c:pt>
                  <c:pt idx="202">
                    <c:v>0.97771497922922945</c:v>
                  </c:pt>
                  <c:pt idx="203">
                    <c:v>0.84204659107366631</c:v>
                  </c:pt>
                  <c:pt idx="204">
                    <c:v>0.9103466545846981</c:v>
                  </c:pt>
                  <c:pt idx="205">
                    <c:v>0.81215354012147134</c:v>
                  </c:pt>
                  <c:pt idx="206">
                    <c:v>0.88683811589819384</c:v>
                  </c:pt>
                  <c:pt idx="207">
                    <c:v>0.87160972237356626</c:v>
                  </c:pt>
                  <c:pt idx="208">
                    <c:v>0.71745144394615246</c:v>
                  </c:pt>
                  <c:pt idx="209">
                    <c:v>0.83860873001281977</c:v>
                  </c:pt>
                  <c:pt idx="210">
                    <c:v>0.89786939051380987</c:v>
                  </c:pt>
                  <c:pt idx="211">
                    <c:v>0.9343645127134832</c:v>
                  </c:pt>
                  <c:pt idx="212">
                    <c:v>0.88290678369931375</c:v>
                  </c:pt>
                  <c:pt idx="213">
                    <c:v>0.922505591371936</c:v>
                  </c:pt>
                  <c:pt idx="214">
                    <c:v>0.83372795242284037</c:v>
                  </c:pt>
                  <c:pt idx="215">
                    <c:v>0.86069079188980846</c:v>
                  </c:pt>
                  <c:pt idx="216">
                    <c:v>0.9880116773790989</c:v>
                  </c:pt>
                  <c:pt idx="217">
                    <c:v>0.87449996113976702</c:v>
                  </c:pt>
                  <c:pt idx="218">
                    <c:v>0.71615721635837992</c:v>
                  </c:pt>
                  <c:pt idx="219">
                    <c:v>0.76215089729734453</c:v>
                  </c:pt>
                  <c:pt idx="220">
                    <c:v>0.67890096171336756</c:v>
                  </c:pt>
                  <c:pt idx="221">
                    <c:v>0.58296417770961095</c:v>
                  </c:pt>
                  <c:pt idx="222">
                    <c:v>0.55270421082967436</c:v>
                  </c:pt>
                  <c:pt idx="223">
                    <c:v>0.61666135165985347</c:v>
                  </c:pt>
                  <c:pt idx="224">
                    <c:v>0.57502928722112212</c:v>
                  </c:pt>
                  <c:pt idx="225">
                    <c:v>0.76759727635368724</c:v>
                  </c:pt>
                  <c:pt idx="226">
                    <c:v>0.73512162460590191</c:v>
                  </c:pt>
                  <c:pt idx="227">
                    <c:v>0.83003299660179364</c:v>
                  </c:pt>
                  <c:pt idx="228">
                    <c:v>0.8422908891160521</c:v>
                  </c:pt>
                  <c:pt idx="229">
                    <c:v>0.85179312968385668</c:v>
                  </c:pt>
                  <c:pt idx="230">
                    <c:v>0.76346781198746616</c:v>
                  </c:pt>
                  <c:pt idx="231">
                    <c:v>0.84073048800268912</c:v>
                  </c:pt>
                  <c:pt idx="232">
                    <c:v>0.6932923403841148</c:v>
                  </c:pt>
                  <c:pt idx="233">
                    <c:v>0.78855902276704881</c:v>
                  </c:pt>
                  <c:pt idx="234">
                    <c:v>0.76058666121114837</c:v>
                  </c:pt>
                  <c:pt idx="235">
                    <c:v>0.98232200294486749</c:v>
                  </c:pt>
                  <c:pt idx="236">
                    <c:v>0.84773945220411673</c:v>
                  </c:pt>
                  <c:pt idx="237">
                    <c:v>0.77569610401096389</c:v>
                  </c:pt>
                  <c:pt idx="238">
                    <c:v>0.78698967320260305</c:v>
                  </c:pt>
                  <c:pt idx="239">
                    <c:v>0.64901631421736472</c:v>
                  </c:pt>
                  <c:pt idx="240">
                    <c:v>0.65344075256076384</c:v>
                  </c:pt>
                  <c:pt idx="241">
                    <c:v>0.56582376373838661</c:v>
                  </c:pt>
                  <c:pt idx="242">
                    <c:v>0.6184637204057436</c:v>
                  </c:pt>
                  <c:pt idx="243">
                    <c:v>0.67488116200543968</c:v>
                  </c:pt>
                  <c:pt idx="244">
                    <c:v>0.62193697917201074</c:v>
                  </c:pt>
                  <c:pt idx="245">
                    <c:v>0.61587276117634271</c:v>
                  </c:pt>
                  <c:pt idx="246">
                    <c:v>0.62141737900338667</c:v>
                  </c:pt>
                  <c:pt idx="247">
                    <c:v>0.61637073277111265</c:v>
                  </c:pt>
                  <c:pt idx="248">
                    <c:v>0.670966738655152</c:v>
                  </c:pt>
                  <c:pt idx="249">
                    <c:v>0.47800055220092924</c:v>
                  </c:pt>
                  <c:pt idx="250">
                    <c:v>0.58001566508088087</c:v>
                  </c:pt>
                  <c:pt idx="251">
                    <c:v>0.61955090241102684</c:v>
                  </c:pt>
                  <c:pt idx="252">
                    <c:v>0.68961654452127741</c:v>
                  </c:pt>
                  <c:pt idx="253">
                    <c:v>0.63036418377137704</c:v>
                  </c:pt>
                  <c:pt idx="254">
                    <c:v>0.46337635219638568</c:v>
                  </c:pt>
                  <c:pt idx="255">
                    <c:v>0.55069375956645983</c:v>
                  </c:pt>
                  <c:pt idx="256">
                    <c:v>0.70737576514158451</c:v>
                  </c:pt>
                  <c:pt idx="257">
                    <c:v>0.86003483742072973</c:v>
                  </c:pt>
                  <c:pt idx="258">
                    <c:v>0.93781234744283637</c:v>
                  </c:pt>
                  <c:pt idx="259">
                    <c:v>0.88899377044885053</c:v>
                  </c:pt>
                  <c:pt idx="260">
                    <c:v>0.70392990024242286</c:v>
                  </c:pt>
                  <c:pt idx="261">
                    <c:v>0.77414309134476034</c:v>
                  </c:pt>
                  <c:pt idx="262">
                    <c:v>0.51713387779959519</c:v>
                  </c:pt>
                  <c:pt idx="263">
                    <c:v>0.75176001435465734</c:v>
                  </c:pt>
                  <c:pt idx="264">
                    <c:v>0.73040597919429795</c:v>
                  </c:pt>
                  <c:pt idx="265">
                    <c:v>0.48994201508336294</c:v>
                  </c:pt>
                  <c:pt idx="266">
                    <c:v>0.65757059810437335</c:v>
                  </c:pt>
                  <c:pt idx="267">
                    <c:v>0.65106366935691318</c:v>
                  </c:pt>
                  <c:pt idx="268">
                    <c:v>0.61569608752624516</c:v>
                  </c:pt>
                  <c:pt idx="269">
                    <c:v>0.81721933736169516</c:v>
                  </c:pt>
                  <c:pt idx="270">
                    <c:v>0.77067400366022787</c:v>
                  </c:pt>
                  <c:pt idx="271">
                    <c:v>0.83842994126639958</c:v>
                  </c:pt>
                  <c:pt idx="272">
                    <c:v>0.8816604044636519</c:v>
                  </c:pt>
                  <c:pt idx="273">
                    <c:v>0.88096871669776577</c:v>
                  </c:pt>
                  <c:pt idx="274">
                    <c:v>0.90639308647146433</c:v>
                  </c:pt>
                  <c:pt idx="275">
                    <c:v>0.74352973654317778</c:v>
                  </c:pt>
                  <c:pt idx="276">
                    <c:v>0.71485129404946113</c:v>
                  </c:pt>
                  <c:pt idx="277">
                    <c:v>0.79854994411344349</c:v>
                  </c:pt>
                  <c:pt idx="278">
                    <c:v>0.73952624269148748</c:v>
                  </c:pt>
                  <c:pt idx="279">
                    <c:v>0.79346742210684373</c:v>
                  </c:pt>
                  <c:pt idx="280">
                    <c:v>0.84765352750688649</c:v>
                  </c:pt>
                  <c:pt idx="281">
                    <c:v>0.85203595986570768</c:v>
                  </c:pt>
                  <c:pt idx="282">
                    <c:v>0.77351240090598539</c:v>
                  </c:pt>
                  <c:pt idx="283">
                    <c:v>0.71358763812197112</c:v>
                  </c:pt>
                  <c:pt idx="284">
                    <c:v>0.74073484766912756</c:v>
                  </c:pt>
                  <c:pt idx="285">
                    <c:v>0.59011908600145713</c:v>
                  </c:pt>
                  <c:pt idx="286">
                    <c:v>0.59261825089928377</c:v>
                  </c:pt>
                  <c:pt idx="287">
                    <c:v>0.45672269778356728</c:v>
                  </c:pt>
                  <c:pt idx="288">
                    <c:v>0.4804626367729381</c:v>
                  </c:pt>
                  <c:pt idx="289">
                    <c:v>0.58189958324331414</c:v>
                  </c:pt>
                  <c:pt idx="290">
                    <c:v>0.63583247196409853</c:v>
                  </c:pt>
                  <c:pt idx="291">
                    <c:v>0.55098383886061397</c:v>
                  </c:pt>
                  <c:pt idx="292">
                    <c:v>0.51597474350988515</c:v>
                  </c:pt>
                  <c:pt idx="293">
                    <c:v>0.60806246761368665</c:v>
                  </c:pt>
                  <c:pt idx="294">
                    <c:v>0.62114150275152613</c:v>
                  </c:pt>
                  <c:pt idx="295">
                    <c:v>0.63858447268939955</c:v>
                  </c:pt>
                  <c:pt idx="296">
                    <c:v>0.65725483372535098</c:v>
                  </c:pt>
                  <c:pt idx="297">
                    <c:v>0.65738270025683943</c:v>
                  </c:pt>
                  <c:pt idx="298">
                    <c:v>0.55597577851637547</c:v>
                  </c:pt>
                  <c:pt idx="299">
                    <c:v>0.51243996635208255</c:v>
                  </c:pt>
                  <c:pt idx="300">
                    <c:v>0.590329102790074</c:v>
                  </c:pt>
                  <c:pt idx="301">
                    <c:v>0.62006394988317737</c:v>
                  </c:pt>
                  <c:pt idx="302">
                    <c:v>0.75318653588231887</c:v>
                  </c:pt>
                  <c:pt idx="303">
                    <c:v>0.51730587046198273</c:v>
                  </c:pt>
                  <c:pt idx="304">
                    <c:v>0.72986152898832912</c:v>
                  </c:pt>
                  <c:pt idx="305">
                    <c:v>0.54475172704731667</c:v>
                  </c:pt>
                  <c:pt idx="306">
                    <c:v>0.68948550085631066</c:v>
                  </c:pt>
                  <c:pt idx="307">
                    <c:v>0.80740031525465639</c:v>
                  </c:pt>
                  <c:pt idx="308">
                    <c:v>0.56686181896415067</c:v>
                  </c:pt>
                  <c:pt idx="309">
                    <c:v>0.54364576013286114</c:v>
                  </c:pt>
                  <c:pt idx="310">
                    <c:v>0.4836923591484521</c:v>
                  </c:pt>
                  <c:pt idx="311">
                    <c:v>0.42997277638861481</c:v>
                  </c:pt>
                  <c:pt idx="312">
                    <c:v>0.59202274783681241</c:v>
                  </c:pt>
                  <c:pt idx="313">
                    <c:v>0.58997977044901317</c:v>
                  </c:pt>
                  <c:pt idx="314">
                    <c:v>0.58506479668555467</c:v>
                  </c:pt>
                  <c:pt idx="315">
                    <c:v>0.84070886430702219</c:v>
                  </c:pt>
                  <c:pt idx="316">
                    <c:v>0.87505023235505119</c:v>
                  </c:pt>
                  <c:pt idx="317">
                    <c:v>0.81466363347350956</c:v>
                  </c:pt>
                  <c:pt idx="318">
                    <c:v>0.81715110296334503</c:v>
                  </c:pt>
                  <c:pt idx="319">
                    <c:v>0.5709639590835367</c:v>
                  </c:pt>
                  <c:pt idx="320">
                    <c:v>0.74192134498013085</c:v>
                  </c:pt>
                  <c:pt idx="321">
                    <c:v>0.79492434453102934</c:v>
                  </c:pt>
                  <c:pt idx="322">
                    <c:v>0.56905055986599429</c:v>
                  </c:pt>
                  <c:pt idx="323">
                    <c:v>0.67325693034658929</c:v>
                  </c:pt>
                  <c:pt idx="324">
                    <c:v>0.65340134264472016</c:v>
                  </c:pt>
                  <c:pt idx="325">
                    <c:v>0.56470643926254993</c:v>
                  </c:pt>
                  <c:pt idx="326">
                    <c:v>0.62896480608556726</c:v>
                  </c:pt>
                  <c:pt idx="327">
                    <c:v>0.51570770709933422</c:v>
                  </c:pt>
                  <c:pt idx="328">
                    <c:v>0.5380582364804688</c:v>
                  </c:pt>
                  <c:pt idx="329">
                    <c:v>0.65919735674660307</c:v>
                  </c:pt>
                  <c:pt idx="330">
                    <c:v>0.66724844006418971</c:v>
                  </c:pt>
                  <c:pt idx="331">
                    <c:v>0.52917675133860842</c:v>
                  </c:pt>
                  <c:pt idx="332">
                    <c:v>0.52088845469287826</c:v>
                  </c:pt>
                  <c:pt idx="333">
                    <c:v>0.39209073787477627</c:v>
                  </c:pt>
                  <c:pt idx="334">
                    <c:v>0.560007673984802</c:v>
                  </c:pt>
                  <c:pt idx="335">
                    <c:v>0.5208172459226702</c:v>
                  </c:pt>
                  <c:pt idx="336">
                    <c:v>0.55344360953918625</c:v>
                  </c:pt>
                  <c:pt idx="337">
                    <c:v>0.6250686885868556</c:v>
                  </c:pt>
                  <c:pt idx="338">
                    <c:v>0.70644559850948052</c:v>
                  </c:pt>
                  <c:pt idx="339">
                    <c:v>0.62414937893904365</c:v>
                  </c:pt>
                  <c:pt idx="340">
                    <c:v>0.53988821424835876</c:v>
                  </c:pt>
                  <c:pt idx="341">
                    <c:v>0.60340960870567562</c:v>
                  </c:pt>
                  <c:pt idx="342">
                    <c:v>0.72486412912500608</c:v>
                  </c:pt>
                  <c:pt idx="343">
                    <c:v>0.60885966291835614</c:v>
                  </c:pt>
                  <c:pt idx="344">
                    <c:v>0.56186241099209899</c:v>
                  </c:pt>
                  <c:pt idx="345">
                    <c:v>0.45943168968303105</c:v>
                  </c:pt>
                  <c:pt idx="346">
                    <c:v>0.59715561275292384</c:v>
                  </c:pt>
                  <c:pt idx="347">
                    <c:v>0.45905346955781451</c:v>
                  </c:pt>
                  <c:pt idx="348">
                    <c:v>0.33249571235926023</c:v>
                  </c:pt>
                  <c:pt idx="349">
                    <c:v>0.32728002166147752</c:v>
                  </c:pt>
                  <c:pt idx="350">
                    <c:v>0.42658219859519259</c:v>
                  </c:pt>
                  <c:pt idx="351">
                    <c:v>0.48792209700807493</c:v>
                  </c:pt>
                  <c:pt idx="352">
                    <c:v>0.51908001711111706</c:v>
                  </c:pt>
                  <c:pt idx="353">
                    <c:v>0.62430679554538049</c:v>
                  </c:pt>
                  <c:pt idx="354">
                    <c:v>0.6090772840948292</c:v>
                  </c:pt>
                  <c:pt idx="355">
                    <c:v>0.58779494115119524</c:v>
                  </c:pt>
                  <c:pt idx="356">
                    <c:v>0.60002773464611447</c:v>
                  </c:pt>
                  <c:pt idx="357">
                    <c:v>0.63966115400944612</c:v>
                  </c:pt>
                  <c:pt idx="358">
                    <c:v>0.48494491367296844</c:v>
                  </c:pt>
                  <c:pt idx="359">
                    <c:v>0.44739062347969311</c:v>
                  </c:pt>
                  <c:pt idx="360">
                    <c:v>0.57900397114957936</c:v>
                  </c:pt>
                  <c:pt idx="361">
                    <c:v>0.55820585730543404</c:v>
                  </c:pt>
                  <c:pt idx="362">
                    <c:v>0.52391842580704973</c:v>
                  </c:pt>
                  <c:pt idx="363">
                    <c:v>0.57723363602708166</c:v>
                  </c:pt>
                  <c:pt idx="364">
                    <c:v>0.41533718056131091</c:v>
                  </c:pt>
                  <c:pt idx="365">
                    <c:v>0.47973628576966126</c:v>
                  </c:pt>
                  <c:pt idx="366">
                    <c:v>0.55735314779447842</c:v>
                  </c:pt>
                  <c:pt idx="367">
                    <c:v>0.45932322262221659</c:v>
                  </c:pt>
                  <c:pt idx="368">
                    <c:v>0.61745980169098513</c:v>
                  </c:pt>
                  <c:pt idx="369">
                    <c:v>0.49033465067316934</c:v>
                  </c:pt>
                  <c:pt idx="370">
                    <c:v>0.58431796583855022</c:v>
                  </c:pt>
                  <c:pt idx="371">
                    <c:v>0.53870613614296214</c:v>
                  </c:pt>
                  <c:pt idx="372">
                    <c:v>0.5339898379191178</c:v>
                  </c:pt>
                  <c:pt idx="373">
                    <c:v>0.60737627201953781</c:v>
                  </c:pt>
                  <c:pt idx="374">
                    <c:v>0.66923495944886613</c:v>
                  </c:pt>
                  <c:pt idx="375">
                    <c:v>0.41904460484678635</c:v>
                  </c:pt>
                  <c:pt idx="376">
                    <c:v>0.46036252169669761</c:v>
                  </c:pt>
                  <c:pt idx="377">
                    <c:v>0.47474672742472895</c:v>
                  </c:pt>
                  <c:pt idx="378">
                    <c:v>0.469903407562343</c:v>
                  </c:pt>
                  <c:pt idx="379">
                    <c:v>0.42589985421466242</c:v>
                  </c:pt>
                  <c:pt idx="380">
                    <c:v>0.55700144182422284</c:v>
                  </c:pt>
                  <c:pt idx="381">
                    <c:v>0.46453630238738713</c:v>
                  </c:pt>
                  <c:pt idx="382">
                    <c:v>0.49704238712754334</c:v>
                  </c:pt>
                  <c:pt idx="383">
                    <c:v>0.49137270895712759</c:v>
                  </c:pt>
                  <c:pt idx="384">
                    <c:v>0.44256167094062793</c:v>
                  </c:pt>
                  <c:pt idx="385">
                    <c:v>0.50113353114189274</c:v>
                  </c:pt>
                  <c:pt idx="386">
                    <c:v>0.48393972565257742</c:v>
                  </c:pt>
                  <c:pt idx="387">
                    <c:v>0.63972639778453944</c:v>
                  </c:pt>
                  <c:pt idx="388">
                    <c:v>0.73013286053841309</c:v>
                  </c:pt>
                  <c:pt idx="389">
                    <c:v>0.63484377285558558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pooled!$AH$4:$AH$63</c:f>
              <c:numCache>
                <c:formatCode>General</c:formatCode>
                <c:ptCount val="60"/>
                <c:pt idx="0">
                  <c:v>6.2953795970147226</c:v>
                </c:pt>
                <c:pt idx="1">
                  <c:v>7.1463829374013352</c:v>
                </c:pt>
                <c:pt idx="2">
                  <c:v>6.5154945859041957</c:v>
                </c:pt>
                <c:pt idx="3">
                  <c:v>6.4028815974448685</c:v>
                </c:pt>
                <c:pt idx="4">
                  <c:v>6.7604679378622796</c:v>
                </c:pt>
                <c:pt idx="5">
                  <c:v>6.9192048317753079</c:v>
                </c:pt>
                <c:pt idx="6">
                  <c:v>6.5947952547078801</c:v>
                </c:pt>
                <c:pt idx="7">
                  <c:v>6.4043646028502748</c:v>
                </c:pt>
                <c:pt idx="8">
                  <c:v>6.629477411555265</c:v>
                </c:pt>
                <c:pt idx="9">
                  <c:v>6.2606619670701349</c:v>
                </c:pt>
                <c:pt idx="10">
                  <c:v>6.4716716618492258</c:v>
                </c:pt>
                <c:pt idx="11">
                  <c:v>6.4889429247145385</c:v>
                </c:pt>
                <c:pt idx="12">
                  <c:v>6.105576478790038</c:v>
                </c:pt>
                <c:pt idx="13">
                  <c:v>5.9205857437059315</c:v>
                </c:pt>
                <c:pt idx="14">
                  <c:v>6.4817450190463326</c:v>
                </c:pt>
                <c:pt idx="15">
                  <c:v>3.0054011358756605</c:v>
                </c:pt>
                <c:pt idx="16">
                  <c:v>5.45336700165279</c:v>
                </c:pt>
                <c:pt idx="17">
                  <c:v>12.506464924273679</c:v>
                </c:pt>
                <c:pt idx="18">
                  <c:v>14.028978467192401</c:v>
                </c:pt>
                <c:pt idx="19">
                  <c:v>11.941026477670844</c:v>
                </c:pt>
                <c:pt idx="20">
                  <c:v>10.495415957834142</c:v>
                </c:pt>
                <c:pt idx="21">
                  <c:v>9.2385897882047949</c:v>
                </c:pt>
                <c:pt idx="22">
                  <c:v>8.0512684426448189</c:v>
                </c:pt>
                <c:pt idx="23">
                  <c:v>7.1252683725829105</c:v>
                </c:pt>
                <c:pt idx="24">
                  <c:v>7.1287684924941788</c:v>
                </c:pt>
                <c:pt idx="25">
                  <c:v>6.7815278651479654</c:v>
                </c:pt>
                <c:pt idx="26">
                  <c:v>6.1393878797239516</c:v>
                </c:pt>
                <c:pt idx="27">
                  <c:v>5.4695310373506381</c:v>
                </c:pt>
                <c:pt idx="28">
                  <c:v>5.6429996276184911</c:v>
                </c:pt>
                <c:pt idx="29">
                  <c:v>5.5895353117033046</c:v>
                </c:pt>
                <c:pt idx="30">
                  <c:v>4.7955319931426761</c:v>
                </c:pt>
                <c:pt idx="31">
                  <c:v>4.691409877003939</c:v>
                </c:pt>
                <c:pt idx="32">
                  <c:v>3.3991053809469389</c:v>
                </c:pt>
                <c:pt idx="33">
                  <c:v>2.0504448974719209</c:v>
                </c:pt>
                <c:pt idx="34">
                  <c:v>1.3949739576085907</c:v>
                </c:pt>
                <c:pt idx="35">
                  <c:v>1.1963005612717961</c:v>
                </c:pt>
                <c:pt idx="36">
                  <c:v>0.94200517810013829</c:v>
                </c:pt>
                <c:pt idx="37">
                  <c:v>0.89093740762994578</c:v>
                </c:pt>
                <c:pt idx="38">
                  <c:v>0.80800543029645766</c:v>
                </c:pt>
                <c:pt idx="39">
                  <c:v>0.82039775596448539</c:v>
                </c:pt>
                <c:pt idx="40">
                  <c:v>0.91353522670533061</c:v>
                </c:pt>
                <c:pt idx="41">
                  <c:v>0.91934617256555973</c:v>
                </c:pt>
                <c:pt idx="42">
                  <c:v>0.80726894209167266</c:v>
                </c:pt>
                <c:pt idx="43">
                  <c:v>0.94117980325010542</c:v>
                </c:pt>
                <c:pt idx="44">
                  <c:v>0.86494079400823942</c:v>
                </c:pt>
                <c:pt idx="45">
                  <c:v>0.88806763863455052</c:v>
                </c:pt>
                <c:pt idx="46">
                  <c:v>0.90697042483839185</c:v>
                </c:pt>
                <c:pt idx="47">
                  <c:v>1.130043063283408</c:v>
                </c:pt>
                <c:pt idx="48">
                  <c:v>0.88484096003539492</c:v>
                </c:pt>
                <c:pt idx="49">
                  <c:v>0.80945718920919885</c:v>
                </c:pt>
                <c:pt idx="50">
                  <c:v>0.82771320688861083</c:v>
                </c:pt>
                <c:pt idx="51">
                  <c:v>0.83839319121338418</c:v>
                </c:pt>
                <c:pt idx="52">
                  <c:v>0.88897044286738847</c:v>
                </c:pt>
                <c:pt idx="53">
                  <c:v>0.97880769971361992</c:v>
                </c:pt>
                <c:pt idx="54">
                  <c:v>0.97359841663731617</c:v>
                </c:pt>
                <c:pt idx="55">
                  <c:v>0.9765539379796615</c:v>
                </c:pt>
                <c:pt idx="56">
                  <c:v>1.0219010708439664</c:v>
                </c:pt>
                <c:pt idx="57">
                  <c:v>0.81267990690882674</c:v>
                </c:pt>
                <c:pt idx="58">
                  <c:v>0.87193074612851718</c:v>
                </c:pt>
                <c:pt idx="59">
                  <c:v>0.80132625721318806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0.12217981628631855</c:v>
                  </c:pt>
                  <c:pt idx="1">
                    <c:v>0.13563482618781914</c:v>
                  </c:pt>
                  <c:pt idx="2">
                    <c:v>0.17294021300645579</c:v>
                  </c:pt>
                  <c:pt idx="3">
                    <c:v>0.15732922231530122</c:v>
                  </c:pt>
                  <c:pt idx="4">
                    <c:v>0.12593157595812296</c:v>
                  </c:pt>
                  <c:pt idx="5">
                    <c:v>0.16158360524823864</c:v>
                  </c:pt>
                  <c:pt idx="6">
                    <c:v>0.16047409501764245</c:v>
                  </c:pt>
                  <c:pt idx="7">
                    <c:v>0.12954918221929448</c:v>
                  </c:pt>
                  <c:pt idx="8">
                    <c:v>0.12424246515362625</c:v>
                  </c:pt>
                  <c:pt idx="9">
                    <c:v>0.11504997973608888</c:v>
                  </c:pt>
                  <c:pt idx="10">
                    <c:v>0.15041408931325626</c:v>
                  </c:pt>
                  <c:pt idx="11">
                    <c:v>0.19012542869952678</c:v>
                  </c:pt>
                  <c:pt idx="12">
                    <c:v>0.1707447418908711</c:v>
                  </c:pt>
                  <c:pt idx="13">
                    <c:v>0.21236038447812167</c:v>
                  </c:pt>
                  <c:pt idx="14">
                    <c:v>0.18416756921490207</c:v>
                  </c:pt>
                  <c:pt idx="15">
                    <c:v>6.331916282624217E-2</c:v>
                  </c:pt>
                  <c:pt idx="16">
                    <c:v>2.0274518208757676E-2</c:v>
                  </c:pt>
                  <c:pt idx="17">
                    <c:v>2.8993242720722841E-2</c:v>
                  </c:pt>
                  <c:pt idx="18">
                    <c:v>3.6984948886374047E-2</c:v>
                  </c:pt>
                  <c:pt idx="19">
                    <c:v>4.2442264279731197E-2</c:v>
                  </c:pt>
                  <c:pt idx="20">
                    <c:v>5.051654908235137E-2</c:v>
                  </c:pt>
                  <c:pt idx="21">
                    <c:v>5.9521093328598604E-2</c:v>
                  </c:pt>
                  <c:pt idx="22">
                    <c:v>5.69363300380012E-2</c:v>
                  </c:pt>
                  <c:pt idx="23">
                    <c:v>0.12446554033442811</c:v>
                  </c:pt>
                  <c:pt idx="24">
                    <c:v>0.10417662340856865</c:v>
                  </c:pt>
                  <c:pt idx="25">
                    <c:v>0.13463046059998443</c:v>
                  </c:pt>
                  <c:pt idx="26">
                    <c:v>0.13831847204139919</c:v>
                  </c:pt>
                  <c:pt idx="27">
                    <c:v>0.12533596051634333</c:v>
                  </c:pt>
                  <c:pt idx="28">
                    <c:v>0.1153697007121459</c:v>
                  </c:pt>
                  <c:pt idx="29">
                    <c:v>0.18045545620970321</c:v>
                  </c:pt>
                  <c:pt idx="30">
                    <c:v>0.12020317385795061</c:v>
                  </c:pt>
                  <c:pt idx="31">
                    <c:v>0.23315428168339852</c:v>
                  </c:pt>
                  <c:pt idx="32">
                    <c:v>0.202299569386794</c:v>
                  </c:pt>
                  <c:pt idx="33">
                    <c:v>0.20314475419478178</c:v>
                  </c:pt>
                  <c:pt idx="34">
                    <c:v>0.20172581823339125</c:v>
                  </c:pt>
                  <c:pt idx="35">
                    <c:v>0.20178386165562964</c:v>
                  </c:pt>
                  <c:pt idx="36">
                    <c:v>0.25180159561587623</c:v>
                  </c:pt>
                  <c:pt idx="37">
                    <c:v>0.18232783772457348</c:v>
                  </c:pt>
                  <c:pt idx="38">
                    <c:v>0.16696600532172476</c:v>
                  </c:pt>
                  <c:pt idx="39">
                    <c:v>0.22611536777194838</c:v>
                  </c:pt>
                  <c:pt idx="40">
                    <c:v>0.18718074932756598</c:v>
                  </c:pt>
                  <c:pt idx="41">
                    <c:v>0.24292081430677012</c:v>
                  </c:pt>
                  <c:pt idx="42">
                    <c:v>0.23090887951309746</c:v>
                  </c:pt>
                  <c:pt idx="43">
                    <c:v>0.22760178862008612</c:v>
                  </c:pt>
                  <c:pt idx="44">
                    <c:v>0.26111960795699041</c:v>
                  </c:pt>
                  <c:pt idx="45">
                    <c:v>0.19702773251943698</c:v>
                  </c:pt>
                  <c:pt idx="46">
                    <c:v>0.16147715374692362</c:v>
                  </c:pt>
                  <c:pt idx="47">
                    <c:v>0.21430342629192389</c:v>
                  </c:pt>
                  <c:pt idx="48">
                    <c:v>0.17105428719955207</c:v>
                  </c:pt>
                  <c:pt idx="49">
                    <c:v>0.17535870235656636</c:v>
                  </c:pt>
                  <c:pt idx="50">
                    <c:v>0.15759234077149678</c:v>
                  </c:pt>
                  <c:pt idx="51">
                    <c:v>0.16345678959879303</c:v>
                  </c:pt>
                  <c:pt idx="52">
                    <c:v>0.1769330565828415</c:v>
                  </c:pt>
                  <c:pt idx="53">
                    <c:v>0.17856160934233334</c:v>
                  </c:pt>
                  <c:pt idx="54">
                    <c:v>0.17839169905823227</c:v>
                  </c:pt>
                  <c:pt idx="55">
                    <c:v>0.16245384148901917</c:v>
                  </c:pt>
                  <c:pt idx="56">
                    <c:v>0.18994743314053084</c:v>
                  </c:pt>
                  <c:pt idx="57">
                    <c:v>0.13912961376646507</c:v>
                  </c:pt>
                  <c:pt idx="58">
                    <c:v>0.14966840829247116</c:v>
                  </c:pt>
                  <c:pt idx="59">
                    <c:v>0.16053313603616359</c:v>
                  </c:pt>
                  <c:pt idx="60">
                    <c:v>0.14987436327851697</c:v>
                  </c:pt>
                  <c:pt idx="61">
                    <c:v>0.18040257344737717</c:v>
                  </c:pt>
                  <c:pt idx="62">
                    <c:v>0.18468755611943513</c:v>
                  </c:pt>
                  <c:pt idx="63">
                    <c:v>0.15278121770055658</c:v>
                  </c:pt>
                  <c:pt idx="64">
                    <c:v>0.16083366075775749</c:v>
                  </c:pt>
                  <c:pt idx="65">
                    <c:v>0.15601184781485694</c:v>
                  </c:pt>
                  <c:pt idx="66">
                    <c:v>0.14511912468108457</c:v>
                  </c:pt>
                  <c:pt idx="67">
                    <c:v>0.12842045036008176</c:v>
                  </c:pt>
                  <c:pt idx="68">
                    <c:v>0.12400708514742106</c:v>
                  </c:pt>
                  <c:pt idx="69">
                    <c:v>0.16924547970452261</c:v>
                  </c:pt>
                  <c:pt idx="70">
                    <c:v>0.15211113513136243</c:v>
                  </c:pt>
                  <c:pt idx="71">
                    <c:v>9.8022067408399305E-2</c:v>
                  </c:pt>
                  <c:pt idx="72">
                    <c:v>0.10211270975482405</c:v>
                  </c:pt>
                  <c:pt idx="73">
                    <c:v>0.12579125954271961</c:v>
                  </c:pt>
                  <c:pt idx="74">
                    <c:v>0.15588672612171728</c:v>
                  </c:pt>
                  <c:pt idx="75">
                    <c:v>0.13095074804689394</c:v>
                  </c:pt>
                  <c:pt idx="76">
                    <c:v>0.1144460907375083</c:v>
                  </c:pt>
                  <c:pt idx="77">
                    <c:v>0.13618428284429501</c:v>
                  </c:pt>
                  <c:pt idx="78">
                    <c:v>0.1802157390913097</c:v>
                  </c:pt>
                  <c:pt idx="79">
                    <c:v>0.17250862141759538</c:v>
                  </c:pt>
                  <c:pt idx="80">
                    <c:v>0.14918522510873475</c:v>
                  </c:pt>
                  <c:pt idx="81">
                    <c:v>0.1315057397304156</c:v>
                  </c:pt>
                  <c:pt idx="82">
                    <c:v>0.1594387924681572</c:v>
                  </c:pt>
                  <c:pt idx="83">
                    <c:v>0.12894585597180402</c:v>
                  </c:pt>
                  <c:pt idx="84">
                    <c:v>9.948630962437946E-2</c:v>
                  </c:pt>
                  <c:pt idx="85">
                    <c:v>8.0953100043285278E-2</c:v>
                  </c:pt>
                  <c:pt idx="86">
                    <c:v>0.11279549852665754</c:v>
                  </c:pt>
                  <c:pt idx="87">
                    <c:v>0.11530042565723746</c:v>
                  </c:pt>
                  <c:pt idx="88">
                    <c:v>0.12662153678870752</c:v>
                  </c:pt>
                  <c:pt idx="89">
                    <c:v>0.15053655246862363</c:v>
                  </c:pt>
                  <c:pt idx="90">
                    <c:v>9.6164362498941808E-2</c:v>
                  </c:pt>
                  <c:pt idx="91">
                    <c:v>0.10358105373256161</c:v>
                  </c:pt>
                  <c:pt idx="92">
                    <c:v>0.15315317456142916</c:v>
                  </c:pt>
                  <c:pt idx="93">
                    <c:v>0.19083231469867995</c:v>
                  </c:pt>
                  <c:pt idx="94">
                    <c:v>0.15033154040136784</c:v>
                  </c:pt>
                  <c:pt idx="95">
                    <c:v>0.1376934725837399</c:v>
                  </c:pt>
                  <c:pt idx="96">
                    <c:v>0.13409392385987881</c:v>
                  </c:pt>
                  <c:pt idx="97">
                    <c:v>0.15376541551725154</c:v>
                  </c:pt>
                  <c:pt idx="98">
                    <c:v>0.15040687493221641</c:v>
                  </c:pt>
                  <c:pt idx="99">
                    <c:v>0.13492191047224381</c:v>
                  </c:pt>
                  <c:pt idx="100">
                    <c:v>0.10078342594854939</c:v>
                  </c:pt>
                  <c:pt idx="101">
                    <c:v>0.13966780419810745</c:v>
                  </c:pt>
                  <c:pt idx="102">
                    <c:v>0.14068191820956513</c:v>
                  </c:pt>
                  <c:pt idx="103">
                    <c:v>0.1152640158883937</c:v>
                  </c:pt>
                  <c:pt idx="104">
                    <c:v>0.13915643999179905</c:v>
                  </c:pt>
                  <c:pt idx="105">
                    <c:v>0.1410855377874351</c:v>
                  </c:pt>
                  <c:pt idx="106">
                    <c:v>0.13217258953925898</c:v>
                  </c:pt>
                  <c:pt idx="107">
                    <c:v>0.16086873801051174</c:v>
                  </c:pt>
                  <c:pt idx="108">
                    <c:v>0.19281372528056537</c:v>
                  </c:pt>
                  <c:pt idx="109">
                    <c:v>0.13011308683293688</c:v>
                  </c:pt>
                  <c:pt idx="110">
                    <c:v>0.1083345418132424</c:v>
                  </c:pt>
                  <c:pt idx="111">
                    <c:v>0.11053715895048431</c:v>
                  </c:pt>
                  <c:pt idx="112">
                    <c:v>0.17569418484304256</c:v>
                  </c:pt>
                  <c:pt idx="113">
                    <c:v>0.13270875735586365</c:v>
                  </c:pt>
                  <c:pt idx="114">
                    <c:v>0.13392197939865488</c:v>
                  </c:pt>
                  <c:pt idx="115">
                    <c:v>0.15972493345247807</c:v>
                  </c:pt>
                  <c:pt idx="116">
                    <c:v>0.10359736013410295</c:v>
                  </c:pt>
                  <c:pt idx="117">
                    <c:v>0.1078833391016429</c:v>
                  </c:pt>
                  <c:pt idx="118">
                    <c:v>0.10594479404683779</c:v>
                  </c:pt>
                  <c:pt idx="119">
                    <c:v>0.12391541171401764</c:v>
                  </c:pt>
                  <c:pt idx="120">
                    <c:v>8.9084884742691786E-2</c:v>
                  </c:pt>
                  <c:pt idx="121">
                    <c:v>0.12045438026079572</c:v>
                  </c:pt>
                  <c:pt idx="122">
                    <c:v>9.5853275685453848E-2</c:v>
                  </c:pt>
                  <c:pt idx="123">
                    <c:v>9.0952305637833658E-2</c:v>
                  </c:pt>
                  <c:pt idx="124">
                    <c:v>0.10551302120586549</c:v>
                  </c:pt>
                  <c:pt idx="125">
                    <c:v>0.1224127524682793</c:v>
                  </c:pt>
                  <c:pt idx="126">
                    <c:v>0.11008418107733445</c:v>
                  </c:pt>
                  <c:pt idx="127">
                    <c:v>0.14016567516163855</c:v>
                  </c:pt>
                  <c:pt idx="128">
                    <c:v>7.8774313387994552E-2</c:v>
                  </c:pt>
                  <c:pt idx="129">
                    <c:v>0.14521271694811203</c:v>
                  </c:pt>
                  <c:pt idx="130">
                    <c:v>0.11632864202888188</c:v>
                  </c:pt>
                  <c:pt idx="131">
                    <c:v>5.9860613855369602E-2</c:v>
                  </c:pt>
                  <c:pt idx="132">
                    <c:v>0.1637545565237839</c:v>
                  </c:pt>
                  <c:pt idx="133">
                    <c:v>0.1306711698128464</c:v>
                  </c:pt>
                  <c:pt idx="134">
                    <c:v>0.10895913675004018</c:v>
                  </c:pt>
                  <c:pt idx="135">
                    <c:v>0.12845540931735724</c:v>
                  </c:pt>
                  <c:pt idx="136">
                    <c:v>0.12260098707172186</c:v>
                  </c:pt>
                  <c:pt idx="137">
                    <c:v>0.1778873241313115</c:v>
                  </c:pt>
                  <c:pt idx="138">
                    <c:v>0.12374845462500043</c:v>
                  </c:pt>
                  <c:pt idx="139">
                    <c:v>0.13635910670772952</c:v>
                  </c:pt>
                  <c:pt idx="140">
                    <c:v>0.14204997168983702</c:v>
                  </c:pt>
                  <c:pt idx="141">
                    <c:v>0.11685419685381651</c:v>
                  </c:pt>
                  <c:pt idx="142">
                    <c:v>0.11612303781215624</c:v>
                  </c:pt>
                  <c:pt idx="143">
                    <c:v>8.7216785966176144E-2</c:v>
                  </c:pt>
                  <c:pt idx="144">
                    <c:v>0.12079272378447219</c:v>
                  </c:pt>
                  <c:pt idx="145">
                    <c:v>0.13234699068448905</c:v>
                  </c:pt>
                  <c:pt idx="146">
                    <c:v>0.11630479800053532</c:v>
                  </c:pt>
                  <c:pt idx="147">
                    <c:v>9.8601697989996268E-2</c:v>
                  </c:pt>
                  <c:pt idx="148">
                    <c:v>7.8252426698800157E-2</c:v>
                  </c:pt>
                  <c:pt idx="149">
                    <c:v>0.11317682330349643</c:v>
                  </c:pt>
                  <c:pt idx="150">
                    <c:v>0.10935424579879247</c:v>
                  </c:pt>
                  <c:pt idx="151">
                    <c:v>8.3092537348562936E-2</c:v>
                  </c:pt>
                  <c:pt idx="152">
                    <c:v>0.1125751305768392</c:v>
                  </c:pt>
                  <c:pt idx="153">
                    <c:v>0.10789140336154041</c:v>
                  </c:pt>
                  <c:pt idx="154">
                    <c:v>0.10698376975069104</c:v>
                  </c:pt>
                  <c:pt idx="155">
                    <c:v>0.11363468805934987</c:v>
                  </c:pt>
                  <c:pt idx="156">
                    <c:v>0.12448573512393177</c:v>
                  </c:pt>
                  <c:pt idx="157">
                    <c:v>0.14185692332794814</c:v>
                  </c:pt>
                  <c:pt idx="158">
                    <c:v>0.10667323425859977</c:v>
                  </c:pt>
                  <c:pt idx="159">
                    <c:v>8.3228603101269033E-2</c:v>
                  </c:pt>
                  <c:pt idx="160">
                    <c:v>0.10251101939869986</c:v>
                  </c:pt>
                  <c:pt idx="161">
                    <c:v>0.19353337361227338</c:v>
                  </c:pt>
                  <c:pt idx="162">
                    <c:v>0.10416201509275874</c:v>
                  </c:pt>
                  <c:pt idx="163">
                    <c:v>0.11534822268921151</c:v>
                  </c:pt>
                  <c:pt idx="164">
                    <c:v>0.13592213030155811</c:v>
                  </c:pt>
                  <c:pt idx="165">
                    <c:v>0.10713249097138569</c:v>
                  </c:pt>
                  <c:pt idx="166">
                    <c:v>0.13139634323403823</c:v>
                  </c:pt>
                  <c:pt idx="167">
                    <c:v>0.10818608718152466</c:v>
                  </c:pt>
                  <c:pt idx="168">
                    <c:v>0.13113847360189396</c:v>
                  </c:pt>
                  <c:pt idx="169">
                    <c:v>0.15130827437916733</c:v>
                  </c:pt>
                  <c:pt idx="170">
                    <c:v>0.13803426307096539</c:v>
                  </c:pt>
                  <c:pt idx="171">
                    <c:v>0.11460205621114365</c:v>
                  </c:pt>
                  <c:pt idx="172">
                    <c:v>0.11160586762243623</c:v>
                  </c:pt>
                  <c:pt idx="173">
                    <c:v>0.1002737336962022</c:v>
                  </c:pt>
                  <c:pt idx="174">
                    <c:v>0.10710700596227933</c:v>
                  </c:pt>
                  <c:pt idx="175">
                    <c:v>0.10492079781976157</c:v>
                  </c:pt>
                  <c:pt idx="176">
                    <c:v>7.3268839669699978E-2</c:v>
                  </c:pt>
                  <c:pt idx="177">
                    <c:v>0.12633159804063024</c:v>
                  </c:pt>
                  <c:pt idx="178">
                    <c:v>9.6521082140760453E-2</c:v>
                  </c:pt>
                  <c:pt idx="179">
                    <c:v>0.1064378678101192</c:v>
                  </c:pt>
                  <c:pt idx="180">
                    <c:v>0.10536207730342564</c:v>
                  </c:pt>
                  <c:pt idx="181">
                    <c:v>0.10560232760431225</c:v>
                  </c:pt>
                  <c:pt idx="182">
                    <c:v>0.11227792249422866</c:v>
                  </c:pt>
                  <c:pt idx="183">
                    <c:v>0.12791898318350983</c:v>
                  </c:pt>
                  <c:pt idx="184">
                    <c:v>0.12115442048716679</c:v>
                  </c:pt>
                  <c:pt idx="185">
                    <c:v>8.2906033303498231E-2</c:v>
                  </c:pt>
                  <c:pt idx="186">
                    <c:v>8.6084735348997188E-2</c:v>
                  </c:pt>
                  <c:pt idx="187">
                    <c:v>0.10068047548097157</c:v>
                  </c:pt>
                  <c:pt idx="188">
                    <c:v>0.12762069515284785</c:v>
                  </c:pt>
                  <c:pt idx="189">
                    <c:v>9.5804573534878201E-2</c:v>
                  </c:pt>
                  <c:pt idx="190">
                    <c:v>9.1986129730458763E-2</c:v>
                  </c:pt>
                  <c:pt idx="191">
                    <c:v>0.15124622503625973</c:v>
                  </c:pt>
                  <c:pt idx="192">
                    <c:v>9.3886873652329339E-2</c:v>
                  </c:pt>
                  <c:pt idx="193">
                    <c:v>0.11410207674567775</c:v>
                  </c:pt>
                  <c:pt idx="194">
                    <c:v>0.11933231849892752</c:v>
                  </c:pt>
                  <c:pt idx="195">
                    <c:v>0.14817612688019347</c:v>
                  </c:pt>
                  <c:pt idx="196">
                    <c:v>0.15885994032593906</c:v>
                  </c:pt>
                  <c:pt idx="197">
                    <c:v>0.15250089784434362</c:v>
                  </c:pt>
                  <c:pt idx="198">
                    <c:v>0.15537959715126087</c:v>
                  </c:pt>
                  <c:pt idx="199">
                    <c:v>0.16805128874652836</c:v>
                  </c:pt>
                  <c:pt idx="200">
                    <c:v>0.14596010399689224</c:v>
                  </c:pt>
                  <c:pt idx="201">
                    <c:v>0.10013849597557142</c:v>
                  </c:pt>
                  <c:pt idx="202">
                    <c:v>9.2403956860741737E-2</c:v>
                  </c:pt>
                  <c:pt idx="203">
                    <c:v>0.12708612586168586</c:v>
                  </c:pt>
                  <c:pt idx="204">
                    <c:v>9.9503697477014943E-2</c:v>
                  </c:pt>
                  <c:pt idx="205">
                    <c:v>0.12545816075119395</c:v>
                  </c:pt>
                  <c:pt idx="206">
                    <c:v>7.5183736662087719E-2</c:v>
                  </c:pt>
                  <c:pt idx="207">
                    <c:v>6.4667868978302373E-2</c:v>
                  </c:pt>
                  <c:pt idx="208">
                    <c:v>0.10543543772963275</c:v>
                  </c:pt>
                  <c:pt idx="209">
                    <c:v>0.11540907351838949</c:v>
                  </c:pt>
                  <c:pt idx="210">
                    <c:v>0.12089477423687836</c:v>
                  </c:pt>
                  <c:pt idx="211">
                    <c:v>0.16811185094634451</c:v>
                  </c:pt>
                  <c:pt idx="212">
                    <c:v>0.13602267922501757</c:v>
                  </c:pt>
                  <c:pt idx="213">
                    <c:v>9.9531371506515906E-2</c:v>
                  </c:pt>
                  <c:pt idx="214">
                    <c:v>0.11283019300281057</c:v>
                  </c:pt>
                  <c:pt idx="215">
                    <c:v>0.15261681080075851</c:v>
                  </c:pt>
                  <c:pt idx="216">
                    <c:v>0.1320392516325993</c:v>
                  </c:pt>
                  <c:pt idx="217">
                    <c:v>0.15016159141403299</c:v>
                  </c:pt>
                  <c:pt idx="218">
                    <c:v>0.15316690227028865</c:v>
                  </c:pt>
                  <c:pt idx="219">
                    <c:v>0.11952243603059025</c:v>
                  </c:pt>
                  <c:pt idx="220">
                    <c:v>0.1385163269155977</c:v>
                  </c:pt>
                  <c:pt idx="221">
                    <c:v>0.13591186002208464</c:v>
                  </c:pt>
                  <c:pt idx="222">
                    <c:v>0.15668181722461541</c:v>
                  </c:pt>
                  <c:pt idx="223">
                    <c:v>0.16830348127883696</c:v>
                  </c:pt>
                  <c:pt idx="224">
                    <c:v>0.11259967301928077</c:v>
                  </c:pt>
                  <c:pt idx="225">
                    <c:v>0.12907213982482196</c:v>
                  </c:pt>
                  <c:pt idx="226">
                    <c:v>0.13381233528746417</c:v>
                  </c:pt>
                  <c:pt idx="227">
                    <c:v>0.14113024701970642</c:v>
                  </c:pt>
                  <c:pt idx="228">
                    <c:v>0.10247867468744276</c:v>
                  </c:pt>
                  <c:pt idx="229">
                    <c:v>0.1506126160669139</c:v>
                  </c:pt>
                  <c:pt idx="230">
                    <c:v>0.10951878535775156</c:v>
                  </c:pt>
                  <c:pt idx="231">
                    <c:v>0.1075868269341905</c:v>
                  </c:pt>
                  <c:pt idx="232">
                    <c:v>0.10771021728227194</c:v>
                  </c:pt>
                  <c:pt idx="233">
                    <c:v>9.0192616719824009E-2</c:v>
                  </c:pt>
                  <c:pt idx="234">
                    <c:v>0.10192941622233215</c:v>
                  </c:pt>
                  <c:pt idx="235">
                    <c:v>0.10762281243344188</c:v>
                  </c:pt>
                  <c:pt idx="236">
                    <c:v>0.1142137260045023</c:v>
                  </c:pt>
                  <c:pt idx="237">
                    <c:v>0.13012726970781407</c:v>
                  </c:pt>
                  <c:pt idx="238">
                    <c:v>0.13914355092190853</c:v>
                  </c:pt>
                  <c:pt idx="239">
                    <c:v>0.17080081073088493</c:v>
                  </c:pt>
                  <c:pt idx="240">
                    <c:v>0.15728000813011392</c:v>
                  </c:pt>
                  <c:pt idx="241">
                    <c:v>0.11237669308922152</c:v>
                  </c:pt>
                  <c:pt idx="242">
                    <c:v>0.12044868556206002</c:v>
                  </c:pt>
                  <c:pt idx="243">
                    <c:v>9.6679128141156354E-2</c:v>
                  </c:pt>
                  <c:pt idx="244">
                    <c:v>9.2593521165223791E-2</c:v>
                  </c:pt>
                  <c:pt idx="245">
                    <c:v>0.13108262297379908</c:v>
                  </c:pt>
                  <c:pt idx="246">
                    <c:v>0.12832144422668776</c:v>
                  </c:pt>
                  <c:pt idx="247">
                    <c:v>0.13141011816755274</c:v>
                  </c:pt>
                  <c:pt idx="248">
                    <c:v>0.12922174743621254</c:v>
                  </c:pt>
                  <c:pt idx="249">
                    <c:v>9.4417845568327205E-2</c:v>
                  </c:pt>
                  <c:pt idx="250">
                    <c:v>0.1628765325516941</c:v>
                  </c:pt>
                  <c:pt idx="251">
                    <c:v>0.12050782274971276</c:v>
                  </c:pt>
                  <c:pt idx="252">
                    <c:v>9.7496195955285317E-2</c:v>
                  </c:pt>
                  <c:pt idx="253">
                    <c:v>0.13400827830269604</c:v>
                  </c:pt>
                  <c:pt idx="254">
                    <c:v>0.13154129698018274</c:v>
                  </c:pt>
                  <c:pt idx="255">
                    <c:v>7.9550422703067475E-2</c:v>
                  </c:pt>
                  <c:pt idx="256">
                    <c:v>8.385334300494815E-2</c:v>
                  </c:pt>
                  <c:pt idx="257">
                    <c:v>8.8480896443666274E-2</c:v>
                  </c:pt>
                  <c:pt idx="258">
                    <c:v>0.14288930056613333</c:v>
                  </c:pt>
                  <c:pt idx="259">
                    <c:v>6.9478992122843142E-2</c:v>
                  </c:pt>
                  <c:pt idx="260">
                    <c:v>9.5062799068537845E-2</c:v>
                  </c:pt>
                  <c:pt idx="261">
                    <c:v>9.837601469654321E-2</c:v>
                  </c:pt>
                  <c:pt idx="262">
                    <c:v>7.253675420702145E-2</c:v>
                  </c:pt>
                  <c:pt idx="263">
                    <c:v>5.8205959219414904E-2</c:v>
                  </c:pt>
                  <c:pt idx="264">
                    <c:v>7.7945802778528542E-2</c:v>
                  </c:pt>
                  <c:pt idx="265">
                    <c:v>0.11626357830558759</c:v>
                  </c:pt>
                  <c:pt idx="266">
                    <c:v>0.10143907618936771</c:v>
                  </c:pt>
                  <c:pt idx="267">
                    <c:v>0.12773028093812164</c:v>
                  </c:pt>
                  <c:pt idx="268">
                    <c:v>0.12571395554392731</c:v>
                  </c:pt>
                  <c:pt idx="269">
                    <c:v>0.12835843735124025</c:v>
                  </c:pt>
                  <c:pt idx="270">
                    <c:v>8.2048930284588831E-2</c:v>
                  </c:pt>
                  <c:pt idx="271">
                    <c:v>0.16003174795560751</c:v>
                  </c:pt>
                  <c:pt idx="272">
                    <c:v>0.11519357404861874</c:v>
                  </c:pt>
                  <c:pt idx="273">
                    <c:v>8.5989574750412648E-2</c:v>
                  </c:pt>
                  <c:pt idx="274">
                    <c:v>8.7667322191141039E-2</c:v>
                  </c:pt>
                  <c:pt idx="275">
                    <c:v>0.10582708739984266</c:v>
                  </c:pt>
                  <c:pt idx="276">
                    <c:v>0.1080994211675053</c:v>
                  </c:pt>
                  <c:pt idx="277">
                    <c:v>0.10119806150669608</c:v>
                  </c:pt>
                  <c:pt idx="278">
                    <c:v>0.1314388058398536</c:v>
                  </c:pt>
                  <c:pt idx="279">
                    <c:v>9.9435896198881726E-2</c:v>
                  </c:pt>
                  <c:pt idx="280">
                    <c:v>0.12027704049122165</c:v>
                  </c:pt>
                  <c:pt idx="281">
                    <c:v>0.16035026788412959</c:v>
                  </c:pt>
                  <c:pt idx="282">
                    <c:v>0.13352255771649252</c:v>
                  </c:pt>
                  <c:pt idx="283">
                    <c:v>0.14471328246632564</c:v>
                  </c:pt>
                  <c:pt idx="284">
                    <c:v>0.13719721649411809</c:v>
                  </c:pt>
                  <c:pt idx="285">
                    <c:v>0.12108424751543663</c:v>
                  </c:pt>
                  <c:pt idx="286">
                    <c:v>8.1999816143632373E-2</c:v>
                  </c:pt>
                  <c:pt idx="287">
                    <c:v>8.9933249042490809E-2</c:v>
                  </c:pt>
                  <c:pt idx="288">
                    <c:v>5.142108669697585E-2</c:v>
                  </c:pt>
                  <c:pt idx="289">
                    <c:v>8.5514455180701332E-2</c:v>
                  </c:pt>
                  <c:pt idx="290">
                    <c:v>0.13092511181366945</c:v>
                  </c:pt>
                  <c:pt idx="291">
                    <c:v>0.10372558494417843</c:v>
                  </c:pt>
                  <c:pt idx="292">
                    <c:v>0.14989572442606486</c:v>
                  </c:pt>
                  <c:pt idx="293">
                    <c:v>0.18082925881060782</c:v>
                  </c:pt>
                  <c:pt idx="294">
                    <c:v>0.16195810385679643</c:v>
                  </c:pt>
                  <c:pt idx="295">
                    <c:v>8.5215125853760024E-2</c:v>
                  </c:pt>
                  <c:pt idx="296">
                    <c:v>0.1435829907166713</c:v>
                  </c:pt>
                  <c:pt idx="297">
                    <c:v>0.10435178649249635</c:v>
                  </c:pt>
                  <c:pt idx="298">
                    <c:v>0.10914080244252317</c:v>
                  </c:pt>
                  <c:pt idx="299">
                    <c:v>0.10870772451805805</c:v>
                  </c:pt>
                  <c:pt idx="300">
                    <c:v>0.12806315009974198</c:v>
                  </c:pt>
                  <c:pt idx="301">
                    <c:v>0.12370338901045147</c:v>
                  </c:pt>
                  <c:pt idx="302">
                    <c:v>0.15327630984514787</c:v>
                  </c:pt>
                  <c:pt idx="303">
                    <c:v>8.7380937662157862E-2</c:v>
                  </c:pt>
                  <c:pt idx="304">
                    <c:v>0.10878922329413078</c:v>
                  </c:pt>
                  <c:pt idx="305">
                    <c:v>7.1286029913559854E-2</c:v>
                  </c:pt>
                  <c:pt idx="306">
                    <c:v>8.5426795221736268E-2</c:v>
                  </c:pt>
                  <c:pt idx="307">
                    <c:v>0.10366488540870122</c:v>
                  </c:pt>
                  <c:pt idx="308">
                    <c:v>0.10269004318786848</c:v>
                  </c:pt>
                  <c:pt idx="309">
                    <c:v>9.4275079666087572E-2</c:v>
                  </c:pt>
                  <c:pt idx="310">
                    <c:v>0.11897298985510985</c:v>
                  </c:pt>
                  <c:pt idx="311">
                    <c:v>0.11958578076493243</c:v>
                  </c:pt>
                  <c:pt idx="312">
                    <c:v>9.4076317145470378E-2</c:v>
                  </c:pt>
                  <c:pt idx="313">
                    <c:v>0.10249395815604541</c:v>
                  </c:pt>
                  <c:pt idx="314">
                    <c:v>0.10094795504755534</c:v>
                  </c:pt>
                  <c:pt idx="315">
                    <c:v>0.11281272959360766</c:v>
                  </c:pt>
                  <c:pt idx="316">
                    <c:v>0.1045158182261757</c:v>
                  </c:pt>
                  <c:pt idx="317">
                    <c:v>9.499542904557462E-2</c:v>
                  </c:pt>
                  <c:pt idx="318">
                    <c:v>8.7229961157877331E-2</c:v>
                  </c:pt>
                  <c:pt idx="319">
                    <c:v>8.0214163157249288E-2</c:v>
                  </c:pt>
                  <c:pt idx="320">
                    <c:v>8.8216691192884125E-2</c:v>
                  </c:pt>
                  <c:pt idx="321">
                    <c:v>0.10538742418101385</c:v>
                  </c:pt>
                  <c:pt idx="322">
                    <c:v>0.13286093212974129</c:v>
                  </c:pt>
                  <c:pt idx="323">
                    <c:v>7.9102284405635659E-2</c:v>
                  </c:pt>
                  <c:pt idx="324">
                    <c:v>0.11456625188055355</c:v>
                  </c:pt>
                  <c:pt idx="325">
                    <c:v>0.10623522673301923</c:v>
                  </c:pt>
                  <c:pt idx="326">
                    <c:v>0.10170759106312251</c:v>
                  </c:pt>
                  <c:pt idx="327">
                    <c:v>0.13226714617493118</c:v>
                  </c:pt>
                  <c:pt idx="328">
                    <c:v>9.3311015310056214E-2</c:v>
                  </c:pt>
                  <c:pt idx="329">
                    <c:v>0.12125249601995819</c:v>
                  </c:pt>
                  <c:pt idx="330">
                    <c:v>0.12560582064624715</c:v>
                  </c:pt>
                  <c:pt idx="331">
                    <c:v>0.10305367812707723</c:v>
                  </c:pt>
                  <c:pt idx="332">
                    <c:v>0.10273204545192581</c:v>
                  </c:pt>
                  <c:pt idx="333">
                    <c:v>0.11059968260719166</c:v>
                  </c:pt>
                  <c:pt idx="334">
                    <c:v>0.11481755407284512</c:v>
                  </c:pt>
                  <c:pt idx="335">
                    <c:v>0.12574401123868145</c:v>
                  </c:pt>
                  <c:pt idx="336">
                    <c:v>8.5473669115351703E-2</c:v>
                  </c:pt>
                  <c:pt idx="337">
                    <c:v>0.15031936729112116</c:v>
                  </c:pt>
                  <c:pt idx="338">
                    <c:v>0.10015719243039375</c:v>
                  </c:pt>
                  <c:pt idx="339">
                    <c:v>8.7328051030344661E-2</c:v>
                  </c:pt>
                  <c:pt idx="340">
                    <c:v>0.11221326467973897</c:v>
                  </c:pt>
                  <c:pt idx="341">
                    <c:v>8.1837804840471956E-2</c:v>
                  </c:pt>
                  <c:pt idx="342">
                    <c:v>0.13759384080864961</c:v>
                  </c:pt>
                  <c:pt idx="343">
                    <c:v>0.1322470676091845</c:v>
                  </c:pt>
                  <c:pt idx="344">
                    <c:v>0.12065435807550963</c:v>
                  </c:pt>
                  <c:pt idx="345">
                    <c:v>0.11332229988683516</c:v>
                  </c:pt>
                  <c:pt idx="346">
                    <c:v>0.15225396102545785</c:v>
                  </c:pt>
                  <c:pt idx="347">
                    <c:v>0.12287721264765232</c:v>
                  </c:pt>
                  <c:pt idx="348">
                    <c:v>8.6512661379516853E-2</c:v>
                  </c:pt>
                  <c:pt idx="349">
                    <c:v>9.4598081952408042E-2</c:v>
                  </c:pt>
                  <c:pt idx="350">
                    <c:v>0.1201246540405624</c:v>
                  </c:pt>
                  <c:pt idx="351">
                    <c:v>0.1101485712632706</c:v>
                  </c:pt>
                  <c:pt idx="352">
                    <c:v>0.1690051949832781</c:v>
                  </c:pt>
                  <c:pt idx="353">
                    <c:v>0.1248182437674025</c:v>
                  </c:pt>
                  <c:pt idx="354">
                    <c:v>0.12420389804005956</c:v>
                  </c:pt>
                  <c:pt idx="355">
                    <c:v>0.10286169576666564</c:v>
                  </c:pt>
                  <c:pt idx="356">
                    <c:v>8.3811520920967345E-2</c:v>
                  </c:pt>
                  <c:pt idx="357">
                    <c:v>0.11884426225879499</c:v>
                  </c:pt>
                  <c:pt idx="358">
                    <c:v>9.0790771981667601E-2</c:v>
                  </c:pt>
                  <c:pt idx="359">
                    <c:v>0.12394079509127107</c:v>
                  </c:pt>
                  <c:pt idx="360">
                    <c:v>8.4794293393745473E-2</c:v>
                  </c:pt>
                  <c:pt idx="361">
                    <c:v>0.12953239169724112</c:v>
                  </c:pt>
                  <c:pt idx="362">
                    <c:v>0.10944265359841907</c:v>
                  </c:pt>
                  <c:pt idx="363">
                    <c:v>0.13310030919047136</c:v>
                  </c:pt>
                  <c:pt idx="364">
                    <c:v>0.12507132023072812</c:v>
                  </c:pt>
                  <c:pt idx="365">
                    <c:v>0.10882589304723535</c:v>
                  </c:pt>
                  <c:pt idx="366">
                    <c:v>8.6146282043967098E-2</c:v>
                  </c:pt>
                  <c:pt idx="367">
                    <c:v>0.10442732799908527</c:v>
                  </c:pt>
                  <c:pt idx="368">
                    <c:v>0.11810693437641738</c:v>
                  </c:pt>
                  <c:pt idx="369">
                    <c:v>9.5562287266991716E-2</c:v>
                  </c:pt>
                  <c:pt idx="370">
                    <c:v>0.10830507326604594</c:v>
                  </c:pt>
                  <c:pt idx="371">
                    <c:v>0.11457998058248947</c:v>
                  </c:pt>
                  <c:pt idx="372">
                    <c:v>0.12303596893852423</c:v>
                  </c:pt>
                  <c:pt idx="373">
                    <c:v>0.10236539243951999</c:v>
                  </c:pt>
                  <c:pt idx="374">
                    <c:v>0.14855315132066593</c:v>
                  </c:pt>
                  <c:pt idx="375">
                    <c:v>0.15724211633417404</c:v>
                  </c:pt>
                  <c:pt idx="376">
                    <c:v>8.0085328712851622E-2</c:v>
                  </c:pt>
                  <c:pt idx="377">
                    <c:v>0.11525352450115113</c:v>
                  </c:pt>
                  <c:pt idx="378">
                    <c:v>0.12709847040289712</c:v>
                  </c:pt>
                  <c:pt idx="379">
                    <c:v>0.10857845040741614</c:v>
                  </c:pt>
                  <c:pt idx="380">
                    <c:v>0.10785079819227671</c:v>
                  </c:pt>
                  <c:pt idx="381">
                    <c:v>0.1320495029537713</c:v>
                  </c:pt>
                  <c:pt idx="382">
                    <c:v>0.10642738014763263</c:v>
                  </c:pt>
                  <c:pt idx="383">
                    <c:v>0.10995915817153928</c:v>
                  </c:pt>
                  <c:pt idx="384">
                    <c:v>0.11917803574095101</c:v>
                  </c:pt>
                  <c:pt idx="385">
                    <c:v>0.10076186591264089</c:v>
                  </c:pt>
                  <c:pt idx="386">
                    <c:v>0.11675881110773144</c:v>
                  </c:pt>
                  <c:pt idx="387">
                    <c:v>0.11359818929317336</c:v>
                  </c:pt>
                  <c:pt idx="388">
                    <c:v>8.7913272876542548E-2</c:v>
                  </c:pt>
                  <c:pt idx="389">
                    <c:v>0.10665191134210029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0.12217981628631855</c:v>
                  </c:pt>
                  <c:pt idx="1">
                    <c:v>0.13563482618781914</c:v>
                  </c:pt>
                  <c:pt idx="2">
                    <c:v>0.17294021300645579</c:v>
                  </c:pt>
                  <c:pt idx="3">
                    <c:v>0.15732922231530122</c:v>
                  </c:pt>
                  <c:pt idx="4">
                    <c:v>0.12593157595812296</c:v>
                  </c:pt>
                  <c:pt idx="5">
                    <c:v>0.16158360524823864</c:v>
                  </c:pt>
                  <c:pt idx="6">
                    <c:v>0.16047409501764245</c:v>
                  </c:pt>
                  <c:pt idx="7">
                    <c:v>0.12954918221929448</c:v>
                  </c:pt>
                  <c:pt idx="8">
                    <c:v>0.12424246515362625</c:v>
                  </c:pt>
                  <c:pt idx="9">
                    <c:v>0.11504997973608888</c:v>
                  </c:pt>
                  <c:pt idx="10">
                    <c:v>0.15041408931325626</c:v>
                  </c:pt>
                  <c:pt idx="11">
                    <c:v>0.19012542869952678</c:v>
                  </c:pt>
                  <c:pt idx="12">
                    <c:v>0.1707447418908711</c:v>
                  </c:pt>
                  <c:pt idx="13">
                    <c:v>0.21236038447812167</c:v>
                  </c:pt>
                  <c:pt idx="14">
                    <c:v>0.18416756921490207</c:v>
                  </c:pt>
                  <c:pt idx="15">
                    <c:v>6.331916282624217E-2</c:v>
                  </c:pt>
                  <c:pt idx="16">
                    <c:v>2.0274518208757676E-2</c:v>
                  </c:pt>
                  <c:pt idx="17">
                    <c:v>2.8993242720722841E-2</c:v>
                  </c:pt>
                  <c:pt idx="18">
                    <c:v>3.6984948886374047E-2</c:v>
                  </c:pt>
                  <c:pt idx="19">
                    <c:v>4.2442264279731197E-2</c:v>
                  </c:pt>
                  <c:pt idx="20">
                    <c:v>5.051654908235137E-2</c:v>
                  </c:pt>
                  <c:pt idx="21">
                    <c:v>5.9521093328598604E-2</c:v>
                  </c:pt>
                  <c:pt idx="22">
                    <c:v>5.69363300380012E-2</c:v>
                  </c:pt>
                  <c:pt idx="23">
                    <c:v>0.12446554033442811</c:v>
                  </c:pt>
                  <c:pt idx="24">
                    <c:v>0.10417662340856865</c:v>
                  </c:pt>
                  <c:pt idx="25">
                    <c:v>0.13463046059998443</c:v>
                  </c:pt>
                  <c:pt idx="26">
                    <c:v>0.13831847204139919</c:v>
                  </c:pt>
                  <c:pt idx="27">
                    <c:v>0.12533596051634333</c:v>
                  </c:pt>
                  <c:pt idx="28">
                    <c:v>0.1153697007121459</c:v>
                  </c:pt>
                  <c:pt idx="29">
                    <c:v>0.18045545620970321</c:v>
                  </c:pt>
                  <c:pt idx="30">
                    <c:v>0.12020317385795061</c:v>
                  </c:pt>
                  <c:pt idx="31">
                    <c:v>0.23315428168339852</c:v>
                  </c:pt>
                  <c:pt idx="32">
                    <c:v>0.202299569386794</c:v>
                  </c:pt>
                  <c:pt idx="33">
                    <c:v>0.20314475419478178</c:v>
                  </c:pt>
                  <c:pt idx="34">
                    <c:v>0.20172581823339125</c:v>
                  </c:pt>
                  <c:pt idx="35">
                    <c:v>0.20178386165562964</c:v>
                  </c:pt>
                  <c:pt idx="36">
                    <c:v>0.25180159561587623</c:v>
                  </c:pt>
                  <c:pt idx="37">
                    <c:v>0.18232783772457348</c:v>
                  </c:pt>
                  <c:pt idx="38">
                    <c:v>0.16696600532172476</c:v>
                  </c:pt>
                  <c:pt idx="39">
                    <c:v>0.22611536777194838</c:v>
                  </c:pt>
                  <c:pt idx="40">
                    <c:v>0.18718074932756598</c:v>
                  </c:pt>
                  <c:pt idx="41">
                    <c:v>0.24292081430677012</c:v>
                  </c:pt>
                  <c:pt idx="42">
                    <c:v>0.23090887951309746</c:v>
                  </c:pt>
                  <c:pt idx="43">
                    <c:v>0.22760178862008612</c:v>
                  </c:pt>
                  <c:pt idx="44">
                    <c:v>0.26111960795699041</c:v>
                  </c:pt>
                  <c:pt idx="45">
                    <c:v>0.19702773251943698</c:v>
                  </c:pt>
                  <c:pt idx="46">
                    <c:v>0.16147715374692362</c:v>
                  </c:pt>
                  <c:pt idx="47">
                    <c:v>0.21430342629192389</c:v>
                  </c:pt>
                  <c:pt idx="48">
                    <c:v>0.17105428719955207</c:v>
                  </c:pt>
                  <c:pt idx="49">
                    <c:v>0.17535870235656636</c:v>
                  </c:pt>
                  <c:pt idx="50">
                    <c:v>0.15759234077149678</c:v>
                  </c:pt>
                  <c:pt idx="51">
                    <c:v>0.16345678959879303</c:v>
                  </c:pt>
                  <c:pt idx="52">
                    <c:v>0.1769330565828415</c:v>
                  </c:pt>
                  <c:pt idx="53">
                    <c:v>0.17856160934233334</c:v>
                  </c:pt>
                  <c:pt idx="54">
                    <c:v>0.17839169905823227</c:v>
                  </c:pt>
                  <c:pt idx="55">
                    <c:v>0.16245384148901917</c:v>
                  </c:pt>
                  <c:pt idx="56">
                    <c:v>0.18994743314053084</c:v>
                  </c:pt>
                  <c:pt idx="57">
                    <c:v>0.13912961376646507</c:v>
                  </c:pt>
                  <c:pt idx="58">
                    <c:v>0.14966840829247116</c:v>
                  </c:pt>
                  <c:pt idx="59">
                    <c:v>0.16053313603616359</c:v>
                  </c:pt>
                  <c:pt idx="60">
                    <c:v>0.14987436327851697</c:v>
                  </c:pt>
                  <c:pt idx="61">
                    <c:v>0.18040257344737717</c:v>
                  </c:pt>
                  <c:pt idx="62">
                    <c:v>0.18468755611943513</c:v>
                  </c:pt>
                  <c:pt idx="63">
                    <c:v>0.15278121770055658</c:v>
                  </c:pt>
                  <c:pt idx="64">
                    <c:v>0.16083366075775749</c:v>
                  </c:pt>
                  <c:pt idx="65">
                    <c:v>0.15601184781485694</c:v>
                  </c:pt>
                  <c:pt idx="66">
                    <c:v>0.14511912468108457</c:v>
                  </c:pt>
                  <c:pt idx="67">
                    <c:v>0.12842045036008176</c:v>
                  </c:pt>
                  <c:pt idx="68">
                    <c:v>0.12400708514742106</c:v>
                  </c:pt>
                  <c:pt idx="69">
                    <c:v>0.16924547970452261</c:v>
                  </c:pt>
                  <c:pt idx="70">
                    <c:v>0.15211113513136243</c:v>
                  </c:pt>
                  <c:pt idx="71">
                    <c:v>9.8022067408399305E-2</c:v>
                  </c:pt>
                  <c:pt idx="72">
                    <c:v>0.10211270975482405</c:v>
                  </c:pt>
                  <c:pt idx="73">
                    <c:v>0.12579125954271961</c:v>
                  </c:pt>
                  <c:pt idx="74">
                    <c:v>0.15588672612171728</c:v>
                  </c:pt>
                  <c:pt idx="75">
                    <c:v>0.13095074804689394</c:v>
                  </c:pt>
                  <c:pt idx="76">
                    <c:v>0.1144460907375083</c:v>
                  </c:pt>
                  <c:pt idx="77">
                    <c:v>0.13618428284429501</c:v>
                  </c:pt>
                  <c:pt idx="78">
                    <c:v>0.1802157390913097</c:v>
                  </c:pt>
                  <c:pt idx="79">
                    <c:v>0.17250862141759538</c:v>
                  </c:pt>
                  <c:pt idx="80">
                    <c:v>0.14918522510873475</c:v>
                  </c:pt>
                  <c:pt idx="81">
                    <c:v>0.1315057397304156</c:v>
                  </c:pt>
                  <c:pt idx="82">
                    <c:v>0.1594387924681572</c:v>
                  </c:pt>
                  <c:pt idx="83">
                    <c:v>0.12894585597180402</c:v>
                  </c:pt>
                  <c:pt idx="84">
                    <c:v>9.948630962437946E-2</c:v>
                  </c:pt>
                  <c:pt idx="85">
                    <c:v>8.0953100043285278E-2</c:v>
                  </c:pt>
                  <c:pt idx="86">
                    <c:v>0.11279549852665754</c:v>
                  </c:pt>
                  <c:pt idx="87">
                    <c:v>0.11530042565723746</c:v>
                  </c:pt>
                  <c:pt idx="88">
                    <c:v>0.12662153678870752</c:v>
                  </c:pt>
                  <c:pt idx="89">
                    <c:v>0.15053655246862363</c:v>
                  </c:pt>
                  <c:pt idx="90">
                    <c:v>9.6164362498941808E-2</c:v>
                  </c:pt>
                  <c:pt idx="91">
                    <c:v>0.10358105373256161</c:v>
                  </c:pt>
                  <c:pt idx="92">
                    <c:v>0.15315317456142916</c:v>
                  </c:pt>
                  <c:pt idx="93">
                    <c:v>0.19083231469867995</c:v>
                  </c:pt>
                  <c:pt idx="94">
                    <c:v>0.15033154040136784</c:v>
                  </c:pt>
                  <c:pt idx="95">
                    <c:v>0.1376934725837399</c:v>
                  </c:pt>
                  <c:pt idx="96">
                    <c:v>0.13409392385987881</c:v>
                  </c:pt>
                  <c:pt idx="97">
                    <c:v>0.15376541551725154</c:v>
                  </c:pt>
                  <c:pt idx="98">
                    <c:v>0.15040687493221641</c:v>
                  </c:pt>
                  <c:pt idx="99">
                    <c:v>0.13492191047224381</c:v>
                  </c:pt>
                  <c:pt idx="100">
                    <c:v>0.10078342594854939</c:v>
                  </c:pt>
                  <c:pt idx="101">
                    <c:v>0.13966780419810745</c:v>
                  </c:pt>
                  <c:pt idx="102">
                    <c:v>0.14068191820956513</c:v>
                  </c:pt>
                  <c:pt idx="103">
                    <c:v>0.1152640158883937</c:v>
                  </c:pt>
                  <c:pt idx="104">
                    <c:v>0.13915643999179905</c:v>
                  </c:pt>
                  <c:pt idx="105">
                    <c:v>0.1410855377874351</c:v>
                  </c:pt>
                  <c:pt idx="106">
                    <c:v>0.13217258953925898</c:v>
                  </c:pt>
                  <c:pt idx="107">
                    <c:v>0.16086873801051174</c:v>
                  </c:pt>
                  <c:pt idx="108">
                    <c:v>0.19281372528056537</c:v>
                  </c:pt>
                  <c:pt idx="109">
                    <c:v>0.13011308683293688</c:v>
                  </c:pt>
                  <c:pt idx="110">
                    <c:v>0.1083345418132424</c:v>
                  </c:pt>
                  <c:pt idx="111">
                    <c:v>0.11053715895048431</c:v>
                  </c:pt>
                  <c:pt idx="112">
                    <c:v>0.17569418484304256</c:v>
                  </c:pt>
                  <c:pt idx="113">
                    <c:v>0.13270875735586365</c:v>
                  </c:pt>
                  <c:pt idx="114">
                    <c:v>0.13392197939865488</c:v>
                  </c:pt>
                  <c:pt idx="115">
                    <c:v>0.15972493345247807</c:v>
                  </c:pt>
                  <c:pt idx="116">
                    <c:v>0.10359736013410295</c:v>
                  </c:pt>
                  <c:pt idx="117">
                    <c:v>0.1078833391016429</c:v>
                  </c:pt>
                  <c:pt idx="118">
                    <c:v>0.10594479404683779</c:v>
                  </c:pt>
                  <c:pt idx="119">
                    <c:v>0.12391541171401764</c:v>
                  </c:pt>
                  <c:pt idx="120">
                    <c:v>8.9084884742691786E-2</c:v>
                  </c:pt>
                  <c:pt idx="121">
                    <c:v>0.12045438026079572</c:v>
                  </c:pt>
                  <c:pt idx="122">
                    <c:v>9.5853275685453848E-2</c:v>
                  </c:pt>
                  <c:pt idx="123">
                    <c:v>9.0952305637833658E-2</c:v>
                  </c:pt>
                  <c:pt idx="124">
                    <c:v>0.10551302120586549</c:v>
                  </c:pt>
                  <c:pt idx="125">
                    <c:v>0.1224127524682793</c:v>
                  </c:pt>
                  <c:pt idx="126">
                    <c:v>0.11008418107733445</c:v>
                  </c:pt>
                  <c:pt idx="127">
                    <c:v>0.14016567516163855</c:v>
                  </c:pt>
                  <c:pt idx="128">
                    <c:v>7.8774313387994552E-2</c:v>
                  </c:pt>
                  <c:pt idx="129">
                    <c:v>0.14521271694811203</c:v>
                  </c:pt>
                  <c:pt idx="130">
                    <c:v>0.11632864202888188</c:v>
                  </c:pt>
                  <c:pt idx="131">
                    <c:v>5.9860613855369602E-2</c:v>
                  </c:pt>
                  <c:pt idx="132">
                    <c:v>0.1637545565237839</c:v>
                  </c:pt>
                  <c:pt idx="133">
                    <c:v>0.1306711698128464</c:v>
                  </c:pt>
                  <c:pt idx="134">
                    <c:v>0.10895913675004018</c:v>
                  </c:pt>
                  <c:pt idx="135">
                    <c:v>0.12845540931735724</c:v>
                  </c:pt>
                  <c:pt idx="136">
                    <c:v>0.12260098707172186</c:v>
                  </c:pt>
                  <c:pt idx="137">
                    <c:v>0.1778873241313115</c:v>
                  </c:pt>
                  <c:pt idx="138">
                    <c:v>0.12374845462500043</c:v>
                  </c:pt>
                  <c:pt idx="139">
                    <c:v>0.13635910670772952</c:v>
                  </c:pt>
                  <c:pt idx="140">
                    <c:v>0.14204997168983702</c:v>
                  </c:pt>
                  <c:pt idx="141">
                    <c:v>0.11685419685381651</c:v>
                  </c:pt>
                  <c:pt idx="142">
                    <c:v>0.11612303781215624</c:v>
                  </c:pt>
                  <c:pt idx="143">
                    <c:v>8.7216785966176144E-2</c:v>
                  </c:pt>
                  <c:pt idx="144">
                    <c:v>0.12079272378447219</c:v>
                  </c:pt>
                  <c:pt idx="145">
                    <c:v>0.13234699068448905</c:v>
                  </c:pt>
                  <c:pt idx="146">
                    <c:v>0.11630479800053532</c:v>
                  </c:pt>
                  <c:pt idx="147">
                    <c:v>9.8601697989996268E-2</c:v>
                  </c:pt>
                  <c:pt idx="148">
                    <c:v>7.8252426698800157E-2</c:v>
                  </c:pt>
                  <c:pt idx="149">
                    <c:v>0.11317682330349643</c:v>
                  </c:pt>
                  <c:pt idx="150">
                    <c:v>0.10935424579879247</c:v>
                  </c:pt>
                  <c:pt idx="151">
                    <c:v>8.3092537348562936E-2</c:v>
                  </c:pt>
                  <c:pt idx="152">
                    <c:v>0.1125751305768392</c:v>
                  </c:pt>
                  <c:pt idx="153">
                    <c:v>0.10789140336154041</c:v>
                  </c:pt>
                  <c:pt idx="154">
                    <c:v>0.10698376975069104</c:v>
                  </c:pt>
                  <c:pt idx="155">
                    <c:v>0.11363468805934987</c:v>
                  </c:pt>
                  <c:pt idx="156">
                    <c:v>0.12448573512393177</c:v>
                  </c:pt>
                  <c:pt idx="157">
                    <c:v>0.14185692332794814</c:v>
                  </c:pt>
                  <c:pt idx="158">
                    <c:v>0.10667323425859977</c:v>
                  </c:pt>
                  <c:pt idx="159">
                    <c:v>8.3228603101269033E-2</c:v>
                  </c:pt>
                  <c:pt idx="160">
                    <c:v>0.10251101939869986</c:v>
                  </c:pt>
                  <c:pt idx="161">
                    <c:v>0.19353337361227338</c:v>
                  </c:pt>
                  <c:pt idx="162">
                    <c:v>0.10416201509275874</c:v>
                  </c:pt>
                  <c:pt idx="163">
                    <c:v>0.11534822268921151</c:v>
                  </c:pt>
                  <c:pt idx="164">
                    <c:v>0.13592213030155811</c:v>
                  </c:pt>
                  <c:pt idx="165">
                    <c:v>0.10713249097138569</c:v>
                  </c:pt>
                  <c:pt idx="166">
                    <c:v>0.13139634323403823</c:v>
                  </c:pt>
                  <c:pt idx="167">
                    <c:v>0.10818608718152466</c:v>
                  </c:pt>
                  <c:pt idx="168">
                    <c:v>0.13113847360189396</c:v>
                  </c:pt>
                  <c:pt idx="169">
                    <c:v>0.15130827437916733</c:v>
                  </c:pt>
                  <c:pt idx="170">
                    <c:v>0.13803426307096539</c:v>
                  </c:pt>
                  <c:pt idx="171">
                    <c:v>0.11460205621114365</c:v>
                  </c:pt>
                  <c:pt idx="172">
                    <c:v>0.11160586762243623</c:v>
                  </c:pt>
                  <c:pt idx="173">
                    <c:v>0.1002737336962022</c:v>
                  </c:pt>
                  <c:pt idx="174">
                    <c:v>0.10710700596227933</c:v>
                  </c:pt>
                  <c:pt idx="175">
                    <c:v>0.10492079781976157</c:v>
                  </c:pt>
                  <c:pt idx="176">
                    <c:v>7.3268839669699978E-2</c:v>
                  </c:pt>
                  <c:pt idx="177">
                    <c:v>0.12633159804063024</c:v>
                  </c:pt>
                  <c:pt idx="178">
                    <c:v>9.6521082140760453E-2</c:v>
                  </c:pt>
                  <c:pt idx="179">
                    <c:v>0.1064378678101192</c:v>
                  </c:pt>
                  <c:pt idx="180">
                    <c:v>0.10536207730342564</c:v>
                  </c:pt>
                  <c:pt idx="181">
                    <c:v>0.10560232760431225</c:v>
                  </c:pt>
                  <c:pt idx="182">
                    <c:v>0.11227792249422866</c:v>
                  </c:pt>
                  <c:pt idx="183">
                    <c:v>0.12791898318350983</c:v>
                  </c:pt>
                  <c:pt idx="184">
                    <c:v>0.12115442048716679</c:v>
                  </c:pt>
                  <c:pt idx="185">
                    <c:v>8.2906033303498231E-2</c:v>
                  </c:pt>
                  <c:pt idx="186">
                    <c:v>8.6084735348997188E-2</c:v>
                  </c:pt>
                  <c:pt idx="187">
                    <c:v>0.10068047548097157</c:v>
                  </c:pt>
                  <c:pt idx="188">
                    <c:v>0.12762069515284785</c:v>
                  </c:pt>
                  <c:pt idx="189">
                    <c:v>9.5804573534878201E-2</c:v>
                  </c:pt>
                  <c:pt idx="190">
                    <c:v>9.1986129730458763E-2</c:v>
                  </c:pt>
                  <c:pt idx="191">
                    <c:v>0.15124622503625973</c:v>
                  </c:pt>
                  <c:pt idx="192">
                    <c:v>9.3886873652329339E-2</c:v>
                  </c:pt>
                  <c:pt idx="193">
                    <c:v>0.11410207674567775</c:v>
                  </c:pt>
                  <c:pt idx="194">
                    <c:v>0.11933231849892752</c:v>
                  </c:pt>
                  <c:pt idx="195">
                    <c:v>0.14817612688019347</c:v>
                  </c:pt>
                  <c:pt idx="196">
                    <c:v>0.15885994032593906</c:v>
                  </c:pt>
                  <c:pt idx="197">
                    <c:v>0.15250089784434362</c:v>
                  </c:pt>
                  <c:pt idx="198">
                    <c:v>0.15537959715126087</c:v>
                  </c:pt>
                  <c:pt idx="199">
                    <c:v>0.16805128874652836</c:v>
                  </c:pt>
                  <c:pt idx="200">
                    <c:v>0.14596010399689224</c:v>
                  </c:pt>
                  <c:pt idx="201">
                    <c:v>0.10013849597557142</c:v>
                  </c:pt>
                  <c:pt idx="202">
                    <c:v>9.2403956860741737E-2</c:v>
                  </c:pt>
                  <c:pt idx="203">
                    <c:v>0.12708612586168586</c:v>
                  </c:pt>
                  <c:pt idx="204">
                    <c:v>9.9503697477014943E-2</c:v>
                  </c:pt>
                  <c:pt idx="205">
                    <c:v>0.12545816075119395</c:v>
                  </c:pt>
                  <c:pt idx="206">
                    <c:v>7.5183736662087719E-2</c:v>
                  </c:pt>
                  <c:pt idx="207">
                    <c:v>6.4667868978302373E-2</c:v>
                  </c:pt>
                  <c:pt idx="208">
                    <c:v>0.10543543772963275</c:v>
                  </c:pt>
                  <c:pt idx="209">
                    <c:v>0.11540907351838949</c:v>
                  </c:pt>
                  <c:pt idx="210">
                    <c:v>0.12089477423687836</c:v>
                  </c:pt>
                  <c:pt idx="211">
                    <c:v>0.16811185094634451</c:v>
                  </c:pt>
                  <c:pt idx="212">
                    <c:v>0.13602267922501757</c:v>
                  </c:pt>
                  <c:pt idx="213">
                    <c:v>9.9531371506515906E-2</c:v>
                  </c:pt>
                  <c:pt idx="214">
                    <c:v>0.11283019300281057</c:v>
                  </c:pt>
                  <c:pt idx="215">
                    <c:v>0.15261681080075851</c:v>
                  </c:pt>
                  <c:pt idx="216">
                    <c:v>0.1320392516325993</c:v>
                  </c:pt>
                  <c:pt idx="217">
                    <c:v>0.15016159141403299</c:v>
                  </c:pt>
                  <c:pt idx="218">
                    <c:v>0.15316690227028865</c:v>
                  </c:pt>
                  <c:pt idx="219">
                    <c:v>0.11952243603059025</c:v>
                  </c:pt>
                  <c:pt idx="220">
                    <c:v>0.1385163269155977</c:v>
                  </c:pt>
                  <c:pt idx="221">
                    <c:v>0.13591186002208464</c:v>
                  </c:pt>
                  <c:pt idx="222">
                    <c:v>0.15668181722461541</c:v>
                  </c:pt>
                  <c:pt idx="223">
                    <c:v>0.16830348127883696</c:v>
                  </c:pt>
                  <c:pt idx="224">
                    <c:v>0.11259967301928077</c:v>
                  </c:pt>
                  <c:pt idx="225">
                    <c:v>0.12907213982482196</c:v>
                  </c:pt>
                  <c:pt idx="226">
                    <c:v>0.13381233528746417</c:v>
                  </c:pt>
                  <c:pt idx="227">
                    <c:v>0.14113024701970642</c:v>
                  </c:pt>
                  <c:pt idx="228">
                    <c:v>0.10247867468744276</c:v>
                  </c:pt>
                  <c:pt idx="229">
                    <c:v>0.1506126160669139</c:v>
                  </c:pt>
                  <c:pt idx="230">
                    <c:v>0.10951878535775156</c:v>
                  </c:pt>
                  <c:pt idx="231">
                    <c:v>0.1075868269341905</c:v>
                  </c:pt>
                  <c:pt idx="232">
                    <c:v>0.10771021728227194</c:v>
                  </c:pt>
                  <c:pt idx="233">
                    <c:v>9.0192616719824009E-2</c:v>
                  </c:pt>
                  <c:pt idx="234">
                    <c:v>0.10192941622233215</c:v>
                  </c:pt>
                  <c:pt idx="235">
                    <c:v>0.10762281243344188</c:v>
                  </c:pt>
                  <c:pt idx="236">
                    <c:v>0.1142137260045023</c:v>
                  </c:pt>
                  <c:pt idx="237">
                    <c:v>0.13012726970781407</c:v>
                  </c:pt>
                  <c:pt idx="238">
                    <c:v>0.13914355092190853</c:v>
                  </c:pt>
                  <c:pt idx="239">
                    <c:v>0.17080081073088493</c:v>
                  </c:pt>
                  <c:pt idx="240">
                    <c:v>0.15728000813011392</c:v>
                  </c:pt>
                  <c:pt idx="241">
                    <c:v>0.11237669308922152</c:v>
                  </c:pt>
                  <c:pt idx="242">
                    <c:v>0.12044868556206002</c:v>
                  </c:pt>
                  <c:pt idx="243">
                    <c:v>9.6679128141156354E-2</c:v>
                  </c:pt>
                  <c:pt idx="244">
                    <c:v>9.2593521165223791E-2</c:v>
                  </c:pt>
                  <c:pt idx="245">
                    <c:v>0.13108262297379908</c:v>
                  </c:pt>
                  <c:pt idx="246">
                    <c:v>0.12832144422668776</c:v>
                  </c:pt>
                  <c:pt idx="247">
                    <c:v>0.13141011816755274</c:v>
                  </c:pt>
                  <c:pt idx="248">
                    <c:v>0.12922174743621254</c:v>
                  </c:pt>
                  <c:pt idx="249">
                    <c:v>9.4417845568327205E-2</c:v>
                  </c:pt>
                  <c:pt idx="250">
                    <c:v>0.1628765325516941</c:v>
                  </c:pt>
                  <c:pt idx="251">
                    <c:v>0.12050782274971276</c:v>
                  </c:pt>
                  <c:pt idx="252">
                    <c:v>9.7496195955285317E-2</c:v>
                  </c:pt>
                  <c:pt idx="253">
                    <c:v>0.13400827830269604</c:v>
                  </c:pt>
                  <c:pt idx="254">
                    <c:v>0.13154129698018274</c:v>
                  </c:pt>
                  <c:pt idx="255">
                    <c:v>7.9550422703067475E-2</c:v>
                  </c:pt>
                  <c:pt idx="256">
                    <c:v>8.385334300494815E-2</c:v>
                  </c:pt>
                  <c:pt idx="257">
                    <c:v>8.8480896443666274E-2</c:v>
                  </c:pt>
                  <c:pt idx="258">
                    <c:v>0.14288930056613333</c:v>
                  </c:pt>
                  <c:pt idx="259">
                    <c:v>6.9478992122843142E-2</c:v>
                  </c:pt>
                  <c:pt idx="260">
                    <c:v>9.5062799068537845E-2</c:v>
                  </c:pt>
                  <c:pt idx="261">
                    <c:v>9.837601469654321E-2</c:v>
                  </c:pt>
                  <c:pt idx="262">
                    <c:v>7.253675420702145E-2</c:v>
                  </c:pt>
                  <c:pt idx="263">
                    <c:v>5.8205959219414904E-2</c:v>
                  </c:pt>
                  <c:pt idx="264">
                    <c:v>7.7945802778528542E-2</c:v>
                  </c:pt>
                  <c:pt idx="265">
                    <c:v>0.11626357830558759</c:v>
                  </c:pt>
                  <c:pt idx="266">
                    <c:v>0.10143907618936771</c:v>
                  </c:pt>
                  <c:pt idx="267">
                    <c:v>0.12773028093812164</c:v>
                  </c:pt>
                  <c:pt idx="268">
                    <c:v>0.12571395554392731</c:v>
                  </c:pt>
                  <c:pt idx="269">
                    <c:v>0.12835843735124025</c:v>
                  </c:pt>
                  <c:pt idx="270">
                    <c:v>8.2048930284588831E-2</c:v>
                  </c:pt>
                  <c:pt idx="271">
                    <c:v>0.16003174795560751</c:v>
                  </c:pt>
                  <c:pt idx="272">
                    <c:v>0.11519357404861874</c:v>
                  </c:pt>
                  <c:pt idx="273">
                    <c:v>8.5989574750412648E-2</c:v>
                  </c:pt>
                  <c:pt idx="274">
                    <c:v>8.7667322191141039E-2</c:v>
                  </c:pt>
                  <c:pt idx="275">
                    <c:v>0.10582708739984266</c:v>
                  </c:pt>
                  <c:pt idx="276">
                    <c:v>0.1080994211675053</c:v>
                  </c:pt>
                  <c:pt idx="277">
                    <c:v>0.10119806150669608</c:v>
                  </c:pt>
                  <c:pt idx="278">
                    <c:v>0.1314388058398536</c:v>
                  </c:pt>
                  <c:pt idx="279">
                    <c:v>9.9435896198881726E-2</c:v>
                  </c:pt>
                  <c:pt idx="280">
                    <c:v>0.12027704049122165</c:v>
                  </c:pt>
                  <c:pt idx="281">
                    <c:v>0.16035026788412959</c:v>
                  </c:pt>
                  <c:pt idx="282">
                    <c:v>0.13352255771649252</c:v>
                  </c:pt>
                  <c:pt idx="283">
                    <c:v>0.14471328246632564</c:v>
                  </c:pt>
                  <c:pt idx="284">
                    <c:v>0.13719721649411809</c:v>
                  </c:pt>
                  <c:pt idx="285">
                    <c:v>0.12108424751543663</c:v>
                  </c:pt>
                  <c:pt idx="286">
                    <c:v>8.1999816143632373E-2</c:v>
                  </c:pt>
                  <c:pt idx="287">
                    <c:v>8.9933249042490809E-2</c:v>
                  </c:pt>
                  <c:pt idx="288">
                    <c:v>5.142108669697585E-2</c:v>
                  </c:pt>
                  <c:pt idx="289">
                    <c:v>8.5514455180701332E-2</c:v>
                  </c:pt>
                  <c:pt idx="290">
                    <c:v>0.13092511181366945</c:v>
                  </c:pt>
                  <c:pt idx="291">
                    <c:v>0.10372558494417843</c:v>
                  </c:pt>
                  <c:pt idx="292">
                    <c:v>0.14989572442606486</c:v>
                  </c:pt>
                  <c:pt idx="293">
                    <c:v>0.18082925881060782</c:v>
                  </c:pt>
                  <c:pt idx="294">
                    <c:v>0.16195810385679643</c:v>
                  </c:pt>
                  <c:pt idx="295">
                    <c:v>8.5215125853760024E-2</c:v>
                  </c:pt>
                  <c:pt idx="296">
                    <c:v>0.1435829907166713</c:v>
                  </c:pt>
                  <c:pt idx="297">
                    <c:v>0.10435178649249635</c:v>
                  </c:pt>
                  <c:pt idx="298">
                    <c:v>0.10914080244252317</c:v>
                  </c:pt>
                  <c:pt idx="299">
                    <c:v>0.10870772451805805</c:v>
                  </c:pt>
                  <c:pt idx="300">
                    <c:v>0.12806315009974198</c:v>
                  </c:pt>
                  <c:pt idx="301">
                    <c:v>0.12370338901045147</c:v>
                  </c:pt>
                  <c:pt idx="302">
                    <c:v>0.15327630984514787</c:v>
                  </c:pt>
                  <c:pt idx="303">
                    <c:v>8.7380937662157862E-2</c:v>
                  </c:pt>
                  <c:pt idx="304">
                    <c:v>0.10878922329413078</c:v>
                  </c:pt>
                  <c:pt idx="305">
                    <c:v>7.1286029913559854E-2</c:v>
                  </c:pt>
                  <c:pt idx="306">
                    <c:v>8.5426795221736268E-2</c:v>
                  </c:pt>
                  <c:pt idx="307">
                    <c:v>0.10366488540870122</c:v>
                  </c:pt>
                  <c:pt idx="308">
                    <c:v>0.10269004318786848</c:v>
                  </c:pt>
                  <c:pt idx="309">
                    <c:v>9.4275079666087572E-2</c:v>
                  </c:pt>
                  <c:pt idx="310">
                    <c:v>0.11897298985510985</c:v>
                  </c:pt>
                  <c:pt idx="311">
                    <c:v>0.11958578076493243</c:v>
                  </c:pt>
                  <c:pt idx="312">
                    <c:v>9.4076317145470378E-2</c:v>
                  </c:pt>
                  <c:pt idx="313">
                    <c:v>0.10249395815604541</c:v>
                  </c:pt>
                  <c:pt idx="314">
                    <c:v>0.10094795504755534</c:v>
                  </c:pt>
                  <c:pt idx="315">
                    <c:v>0.11281272959360766</c:v>
                  </c:pt>
                  <c:pt idx="316">
                    <c:v>0.1045158182261757</c:v>
                  </c:pt>
                  <c:pt idx="317">
                    <c:v>9.499542904557462E-2</c:v>
                  </c:pt>
                  <c:pt idx="318">
                    <c:v>8.7229961157877331E-2</c:v>
                  </c:pt>
                  <c:pt idx="319">
                    <c:v>8.0214163157249288E-2</c:v>
                  </c:pt>
                  <c:pt idx="320">
                    <c:v>8.8216691192884125E-2</c:v>
                  </c:pt>
                  <c:pt idx="321">
                    <c:v>0.10538742418101385</c:v>
                  </c:pt>
                  <c:pt idx="322">
                    <c:v>0.13286093212974129</c:v>
                  </c:pt>
                  <c:pt idx="323">
                    <c:v>7.9102284405635659E-2</c:v>
                  </c:pt>
                  <c:pt idx="324">
                    <c:v>0.11456625188055355</c:v>
                  </c:pt>
                  <c:pt idx="325">
                    <c:v>0.10623522673301923</c:v>
                  </c:pt>
                  <c:pt idx="326">
                    <c:v>0.10170759106312251</c:v>
                  </c:pt>
                  <c:pt idx="327">
                    <c:v>0.13226714617493118</c:v>
                  </c:pt>
                  <c:pt idx="328">
                    <c:v>9.3311015310056214E-2</c:v>
                  </c:pt>
                  <c:pt idx="329">
                    <c:v>0.12125249601995819</c:v>
                  </c:pt>
                  <c:pt idx="330">
                    <c:v>0.12560582064624715</c:v>
                  </c:pt>
                  <c:pt idx="331">
                    <c:v>0.10305367812707723</c:v>
                  </c:pt>
                  <c:pt idx="332">
                    <c:v>0.10273204545192581</c:v>
                  </c:pt>
                  <c:pt idx="333">
                    <c:v>0.11059968260719166</c:v>
                  </c:pt>
                  <c:pt idx="334">
                    <c:v>0.11481755407284512</c:v>
                  </c:pt>
                  <c:pt idx="335">
                    <c:v>0.12574401123868145</c:v>
                  </c:pt>
                  <c:pt idx="336">
                    <c:v>8.5473669115351703E-2</c:v>
                  </c:pt>
                  <c:pt idx="337">
                    <c:v>0.15031936729112116</c:v>
                  </c:pt>
                  <c:pt idx="338">
                    <c:v>0.10015719243039375</c:v>
                  </c:pt>
                  <c:pt idx="339">
                    <c:v>8.7328051030344661E-2</c:v>
                  </c:pt>
                  <c:pt idx="340">
                    <c:v>0.11221326467973897</c:v>
                  </c:pt>
                  <c:pt idx="341">
                    <c:v>8.1837804840471956E-2</c:v>
                  </c:pt>
                  <c:pt idx="342">
                    <c:v>0.13759384080864961</c:v>
                  </c:pt>
                  <c:pt idx="343">
                    <c:v>0.1322470676091845</c:v>
                  </c:pt>
                  <c:pt idx="344">
                    <c:v>0.12065435807550963</c:v>
                  </c:pt>
                  <c:pt idx="345">
                    <c:v>0.11332229988683516</c:v>
                  </c:pt>
                  <c:pt idx="346">
                    <c:v>0.15225396102545785</c:v>
                  </c:pt>
                  <c:pt idx="347">
                    <c:v>0.12287721264765232</c:v>
                  </c:pt>
                  <c:pt idx="348">
                    <c:v>8.6512661379516853E-2</c:v>
                  </c:pt>
                  <c:pt idx="349">
                    <c:v>9.4598081952408042E-2</c:v>
                  </c:pt>
                  <c:pt idx="350">
                    <c:v>0.1201246540405624</c:v>
                  </c:pt>
                  <c:pt idx="351">
                    <c:v>0.1101485712632706</c:v>
                  </c:pt>
                  <c:pt idx="352">
                    <c:v>0.1690051949832781</c:v>
                  </c:pt>
                  <c:pt idx="353">
                    <c:v>0.1248182437674025</c:v>
                  </c:pt>
                  <c:pt idx="354">
                    <c:v>0.12420389804005956</c:v>
                  </c:pt>
                  <c:pt idx="355">
                    <c:v>0.10286169576666564</c:v>
                  </c:pt>
                  <c:pt idx="356">
                    <c:v>8.3811520920967345E-2</c:v>
                  </c:pt>
                  <c:pt idx="357">
                    <c:v>0.11884426225879499</c:v>
                  </c:pt>
                  <c:pt idx="358">
                    <c:v>9.0790771981667601E-2</c:v>
                  </c:pt>
                  <c:pt idx="359">
                    <c:v>0.12394079509127107</c:v>
                  </c:pt>
                  <c:pt idx="360">
                    <c:v>8.4794293393745473E-2</c:v>
                  </c:pt>
                  <c:pt idx="361">
                    <c:v>0.12953239169724112</c:v>
                  </c:pt>
                  <c:pt idx="362">
                    <c:v>0.10944265359841907</c:v>
                  </c:pt>
                  <c:pt idx="363">
                    <c:v>0.13310030919047136</c:v>
                  </c:pt>
                  <c:pt idx="364">
                    <c:v>0.12507132023072812</c:v>
                  </c:pt>
                  <c:pt idx="365">
                    <c:v>0.10882589304723535</c:v>
                  </c:pt>
                  <c:pt idx="366">
                    <c:v>8.6146282043967098E-2</c:v>
                  </c:pt>
                  <c:pt idx="367">
                    <c:v>0.10442732799908527</c:v>
                  </c:pt>
                  <c:pt idx="368">
                    <c:v>0.11810693437641738</c:v>
                  </c:pt>
                  <c:pt idx="369">
                    <c:v>9.5562287266991716E-2</c:v>
                  </c:pt>
                  <c:pt idx="370">
                    <c:v>0.10830507326604594</c:v>
                  </c:pt>
                  <c:pt idx="371">
                    <c:v>0.11457998058248947</c:v>
                  </c:pt>
                  <c:pt idx="372">
                    <c:v>0.12303596893852423</c:v>
                  </c:pt>
                  <c:pt idx="373">
                    <c:v>0.10236539243951999</c:v>
                  </c:pt>
                  <c:pt idx="374">
                    <c:v>0.14855315132066593</c:v>
                  </c:pt>
                  <c:pt idx="375">
                    <c:v>0.15724211633417404</c:v>
                  </c:pt>
                  <c:pt idx="376">
                    <c:v>8.0085328712851622E-2</c:v>
                  </c:pt>
                  <c:pt idx="377">
                    <c:v>0.11525352450115113</c:v>
                  </c:pt>
                  <c:pt idx="378">
                    <c:v>0.12709847040289712</c:v>
                  </c:pt>
                  <c:pt idx="379">
                    <c:v>0.10857845040741614</c:v>
                  </c:pt>
                  <c:pt idx="380">
                    <c:v>0.10785079819227671</c:v>
                  </c:pt>
                  <c:pt idx="381">
                    <c:v>0.1320495029537713</c:v>
                  </c:pt>
                  <c:pt idx="382">
                    <c:v>0.10642738014763263</c:v>
                  </c:pt>
                  <c:pt idx="383">
                    <c:v>0.10995915817153928</c:v>
                  </c:pt>
                  <c:pt idx="384">
                    <c:v>0.11917803574095101</c:v>
                  </c:pt>
                  <c:pt idx="385">
                    <c:v>0.10076186591264089</c:v>
                  </c:pt>
                  <c:pt idx="386">
                    <c:v>0.11675881110773144</c:v>
                  </c:pt>
                  <c:pt idx="387">
                    <c:v>0.11359818929317336</c:v>
                  </c:pt>
                  <c:pt idx="388">
                    <c:v>8.7913272876542548E-2</c:v>
                  </c:pt>
                  <c:pt idx="389">
                    <c:v>0.10665191134210029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pooled!$AP$4:$AP$63</c:f>
              <c:numCache>
                <c:formatCode>General</c:formatCode>
                <c:ptCount val="60"/>
                <c:pt idx="0">
                  <c:v>1.6815977077117708</c:v>
                </c:pt>
                <c:pt idx="1">
                  <c:v>1.7773209929153133</c:v>
                </c:pt>
                <c:pt idx="2">
                  <c:v>1.879534563213678</c:v>
                </c:pt>
                <c:pt idx="3">
                  <c:v>1.8485995543932057</c:v>
                </c:pt>
                <c:pt idx="4">
                  <c:v>1.7906573854490069</c:v>
                </c:pt>
                <c:pt idx="5">
                  <c:v>1.8748218628494502</c:v>
                </c:pt>
                <c:pt idx="6">
                  <c:v>1.863465545817429</c:v>
                </c:pt>
                <c:pt idx="7">
                  <c:v>1.7236172739526712</c:v>
                </c:pt>
                <c:pt idx="8">
                  <c:v>1.7105088892914868</c:v>
                </c:pt>
                <c:pt idx="9">
                  <c:v>1.7879703998496592</c:v>
                </c:pt>
                <c:pt idx="10">
                  <c:v>1.7723111577249882</c:v>
                </c:pt>
                <c:pt idx="11">
                  <c:v>1.8304537216003698</c:v>
                </c:pt>
                <c:pt idx="12">
                  <c:v>1.8688575556733369</c:v>
                </c:pt>
                <c:pt idx="13">
                  <c:v>2.0290181085409449</c:v>
                </c:pt>
                <c:pt idx="14">
                  <c:v>1.8969671381787776</c:v>
                </c:pt>
                <c:pt idx="15">
                  <c:v>0.98867754688949083</c:v>
                </c:pt>
                <c:pt idx="16">
                  <c:v>0.32719480197636275</c:v>
                </c:pt>
                <c:pt idx="17">
                  <c:v>0.45148247626138654</c:v>
                </c:pt>
                <c:pt idx="18">
                  <c:v>0.5905786204074206</c:v>
                </c:pt>
                <c:pt idx="19">
                  <c:v>0.64505698268666689</c:v>
                </c:pt>
                <c:pt idx="20">
                  <c:v>0.77839603088066078</c:v>
                </c:pt>
                <c:pt idx="21">
                  <c:v>0.86393933398060985</c:v>
                </c:pt>
                <c:pt idx="22">
                  <c:v>0.89998471746407649</c:v>
                </c:pt>
                <c:pt idx="23">
                  <c:v>1.0592632989674049</c:v>
                </c:pt>
                <c:pt idx="24">
                  <c:v>1.1185460517430046</c:v>
                </c:pt>
                <c:pt idx="25">
                  <c:v>1.2871165828551567</c:v>
                </c:pt>
                <c:pt idx="26">
                  <c:v>1.4433648077428329</c:v>
                </c:pt>
                <c:pt idx="27">
                  <c:v>1.3614369246349978</c:v>
                </c:pt>
                <c:pt idx="28">
                  <c:v>1.4709093144329402</c:v>
                </c:pt>
                <c:pt idx="29">
                  <c:v>1.5305684323688773</c:v>
                </c:pt>
                <c:pt idx="30">
                  <c:v>1.3234560353597762</c:v>
                </c:pt>
                <c:pt idx="31">
                  <c:v>1.9402427178669928</c:v>
                </c:pt>
                <c:pt idx="32">
                  <c:v>2.103392608779052</c:v>
                </c:pt>
                <c:pt idx="33">
                  <c:v>1.8671859456286939</c:v>
                </c:pt>
                <c:pt idx="34">
                  <c:v>1.6037902185690871</c:v>
                </c:pt>
                <c:pt idx="35">
                  <c:v>1.5851583697212015</c:v>
                </c:pt>
                <c:pt idx="36">
                  <c:v>1.6897989799464515</c:v>
                </c:pt>
                <c:pt idx="37">
                  <c:v>1.7378132452787192</c:v>
                </c:pt>
                <c:pt idx="38">
                  <c:v>1.5602368263485853</c:v>
                </c:pt>
                <c:pt idx="39">
                  <c:v>1.6367955162126993</c:v>
                </c:pt>
                <c:pt idx="40">
                  <c:v>1.7019687560908452</c:v>
                </c:pt>
                <c:pt idx="41">
                  <c:v>1.6948366900080185</c:v>
                </c:pt>
                <c:pt idx="42">
                  <c:v>1.8211294070765895</c:v>
                </c:pt>
                <c:pt idx="43">
                  <c:v>1.8549167165808886</c:v>
                </c:pt>
                <c:pt idx="44">
                  <c:v>1.953575065998195</c:v>
                </c:pt>
                <c:pt idx="45">
                  <c:v>1.9251724693334045</c:v>
                </c:pt>
                <c:pt idx="46">
                  <c:v>1.8425508288090391</c:v>
                </c:pt>
                <c:pt idx="47">
                  <c:v>1.8936911803869307</c:v>
                </c:pt>
                <c:pt idx="48">
                  <c:v>1.8611659831142391</c:v>
                </c:pt>
                <c:pt idx="49">
                  <c:v>1.7228594620491713</c:v>
                </c:pt>
                <c:pt idx="50">
                  <c:v>1.6636145516634293</c:v>
                </c:pt>
                <c:pt idx="51">
                  <c:v>1.7189722981958853</c:v>
                </c:pt>
                <c:pt idx="52">
                  <c:v>1.7477365920799326</c:v>
                </c:pt>
                <c:pt idx="53">
                  <c:v>1.8342071170079393</c:v>
                </c:pt>
                <c:pt idx="54">
                  <c:v>1.7841331710268005</c:v>
                </c:pt>
                <c:pt idx="55">
                  <c:v>1.869106548310342</c:v>
                </c:pt>
                <c:pt idx="56">
                  <c:v>1.6994399133850628</c:v>
                </c:pt>
                <c:pt idx="57">
                  <c:v>1.7580305871989832</c:v>
                </c:pt>
                <c:pt idx="58">
                  <c:v>1.7938496464085685</c:v>
                </c:pt>
                <c:pt idx="59">
                  <c:v>1.8454300583953238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8.4403015905271384E-2</c:v>
                  </c:pt>
                  <c:pt idx="1">
                    <c:v>0.10222796939591075</c:v>
                  </c:pt>
                  <c:pt idx="2">
                    <c:v>6.3120912430297993E-2</c:v>
                  </c:pt>
                  <c:pt idx="3">
                    <c:v>9.2039605477567218E-2</c:v>
                  </c:pt>
                  <c:pt idx="4">
                    <c:v>8.0005432563699658E-2</c:v>
                  </c:pt>
                  <c:pt idx="5">
                    <c:v>9.3044406426714743E-2</c:v>
                  </c:pt>
                  <c:pt idx="6">
                    <c:v>7.6612027604409647E-2</c:v>
                  </c:pt>
                  <c:pt idx="7">
                    <c:v>9.7342617390979227E-2</c:v>
                  </c:pt>
                  <c:pt idx="8">
                    <c:v>0.12439823688299824</c:v>
                  </c:pt>
                  <c:pt idx="9">
                    <c:v>7.6292487962479685E-2</c:v>
                  </c:pt>
                  <c:pt idx="10">
                    <c:v>0.1039773514968978</c:v>
                  </c:pt>
                  <c:pt idx="11">
                    <c:v>9.9683325613276225E-2</c:v>
                  </c:pt>
                  <c:pt idx="12">
                    <c:v>6.400464455904771E-2</c:v>
                  </c:pt>
                  <c:pt idx="13">
                    <c:v>7.1206918570302591E-2</c:v>
                  </c:pt>
                  <c:pt idx="14">
                    <c:v>8.9695471110605302E-2</c:v>
                  </c:pt>
                  <c:pt idx="15">
                    <c:v>0.21338720623236618</c:v>
                  </c:pt>
                  <c:pt idx="16">
                    <c:v>0.14331746650758387</c:v>
                  </c:pt>
                  <c:pt idx="17">
                    <c:v>0.12202831896379814</c:v>
                  </c:pt>
                  <c:pt idx="18">
                    <c:v>7.3215663791894772E-2</c:v>
                  </c:pt>
                  <c:pt idx="19">
                    <c:v>8.6119789886249895E-2</c:v>
                  </c:pt>
                  <c:pt idx="20">
                    <c:v>6.1769536860877591E-2</c:v>
                  </c:pt>
                  <c:pt idx="21">
                    <c:v>5.7040237662826052E-2</c:v>
                  </c:pt>
                  <c:pt idx="22">
                    <c:v>3.8849216589856531E-2</c:v>
                  </c:pt>
                  <c:pt idx="23">
                    <c:v>4.4478571407477713E-2</c:v>
                  </c:pt>
                  <c:pt idx="24">
                    <c:v>3.3687396884255684E-2</c:v>
                  </c:pt>
                  <c:pt idx="25">
                    <c:v>3.6773056870114777E-2</c:v>
                  </c:pt>
                  <c:pt idx="26">
                    <c:v>2.2113821358218638E-2</c:v>
                  </c:pt>
                  <c:pt idx="27">
                    <c:v>6.6421084872520172E-2</c:v>
                  </c:pt>
                  <c:pt idx="28">
                    <c:v>6.8101741167753138E-2</c:v>
                  </c:pt>
                  <c:pt idx="29">
                    <c:v>6.319889649742548E-2</c:v>
                  </c:pt>
                  <c:pt idx="30">
                    <c:v>3.9539325204504233E-2</c:v>
                  </c:pt>
                  <c:pt idx="31">
                    <c:v>4.3249166394397749E-2</c:v>
                  </c:pt>
                  <c:pt idx="32">
                    <c:v>5.7629013634160307E-2</c:v>
                  </c:pt>
                  <c:pt idx="33">
                    <c:v>6.8045767905359628E-2</c:v>
                  </c:pt>
                  <c:pt idx="34">
                    <c:v>9.1070785664990703E-2</c:v>
                  </c:pt>
                  <c:pt idx="35">
                    <c:v>6.6483068467097756E-2</c:v>
                  </c:pt>
                  <c:pt idx="36">
                    <c:v>7.5723318983477034E-2</c:v>
                  </c:pt>
                  <c:pt idx="37">
                    <c:v>8.537152989241352E-2</c:v>
                  </c:pt>
                  <c:pt idx="38">
                    <c:v>7.5110592081836805E-2</c:v>
                  </c:pt>
                  <c:pt idx="39">
                    <c:v>6.790220571466439E-2</c:v>
                  </c:pt>
                  <c:pt idx="40">
                    <c:v>9.6915737943403746E-2</c:v>
                  </c:pt>
                  <c:pt idx="41">
                    <c:v>6.6200101014876667E-2</c:v>
                  </c:pt>
                  <c:pt idx="42">
                    <c:v>7.2153598761089399E-2</c:v>
                  </c:pt>
                  <c:pt idx="43">
                    <c:v>0.14284305107827111</c:v>
                  </c:pt>
                  <c:pt idx="44">
                    <c:v>0.16518047039362127</c:v>
                  </c:pt>
                  <c:pt idx="45">
                    <c:v>0.10253539857737366</c:v>
                  </c:pt>
                  <c:pt idx="46">
                    <c:v>7.4307836408867969E-2</c:v>
                  </c:pt>
                  <c:pt idx="47">
                    <c:v>9.4337825808205392E-2</c:v>
                  </c:pt>
                  <c:pt idx="48">
                    <c:v>8.657572077341294E-2</c:v>
                  </c:pt>
                  <c:pt idx="49">
                    <c:v>0.12805370268481125</c:v>
                  </c:pt>
                  <c:pt idx="50">
                    <c:v>8.2577006945322759E-2</c:v>
                  </c:pt>
                  <c:pt idx="51">
                    <c:v>8.904630423804108E-2</c:v>
                  </c:pt>
                  <c:pt idx="52">
                    <c:v>0.10142214034261531</c:v>
                  </c:pt>
                  <c:pt idx="53">
                    <c:v>0.17207337143708754</c:v>
                  </c:pt>
                  <c:pt idx="54">
                    <c:v>0.10157739326547126</c:v>
                  </c:pt>
                  <c:pt idx="55">
                    <c:v>8.2992009585383289E-2</c:v>
                  </c:pt>
                  <c:pt idx="56">
                    <c:v>8.1619247895264757E-2</c:v>
                  </c:pt>
                  <c:pt idx="57">
                    <c:v>0.13415514622018768</c:v>
                  </c:pt>
                  <c:pt idx="58">
                    <c:v>0.11379180390604123</c:v>
                  </c:pt>
                  <c:pt idx="59">
                    <c:v>7.0638440790930165E-2</c:v>
                  </c:pt>
                  <c:pt idx="60">
                    <c:v>7.9955486739370363E-2</c:v>
                  </c:pt>
                  <c:pt idx="61">
                    <c:v>9.7330018560013373E-2</c:v>
                  </c:pt>
                  <c:pt idx="62">
                    <c:v>7.9890466068669258E-2</c:v>
                  </c:pt>
                  <c:pt idx="63">
                    <c:v>9.0601168141774102E-2</c:v>
                  </c:pt>
                  <c:pt idx="64">
                    <c:v>9.4168040755170671E-2</c:v>
                  </c:pt>
                  <c:pt idx="65">
                    <c:v>8.4897208370252136E-2</c:v>
                  </c:pt>
                  <c:pt idx="66">
                    <c:v>7.9262916434656119E-2</c:v>
                  </c:pt>
                  <c:pt idx="67">
                    <c:v>8.532875091466155E-2</c:v>
                  </c:pt>
                  <c:pt idx="68">
                    <c:v>7.4412741989374698E-2</c:v>
                  </c:pt>
                  <c:pt idx="69">
                    <c:v>0.12883028492726026</c:v>
                  </c:pt>
                  <c:pt idx="70">
                    <c:v>0.16516167393588072</c:v>
                  </c:pt>
                  <c:pt idx="71">
                    <c:v>0.16106086140427994</c:v>
                  </c:pt>
                  <c:pt idx="72">
                    <c:v>0.11579661888583115</c:v>
                  </c:pt>
                  <c:pt idx="73">
                    <c:v>0.10425632662268923</c:v>
                  </c:pt>
                  <c:pt idx="74">
                    <c:v>9.4195597488881663E-2</c:v>
                  </c:pt>
                  <c:pt idx="75">
                    <c:v>0.11262892865081936</c:v>
                  </c:pt>
                  <c:pt idx="76">
                    <c:v>0.11602393896428617</c:v>
                  </c:pt>
                  <c:pt idx="77">
                    <c:v>0.15919315867734238</c:v>
                  </c:pt>
                  <c:pt idx="78">
                    <c:v>0.14085641252812667</c:v>
                  </c:pt>
                  <c:pt idx="79">
                    <c:v>0.12647813368908559</c:v>
                  </c:pt>
                  <c:pt idx="80">
                    <c:v>8.8563681838287514E-2</c:v>
                  </c:pt>
                  <c:pt idx="81">
                    <c:v>0.11116973490435715</c:v>
                  </c:pt>
                  <c:pt idx="82">
                    <c:v>9.0958567061223683E-2</c:v>
                  </c:pt>
                  <c:pt idx="83">
                    <c:v>0.10757696842674659</c:v>
                  </c:pt>
                  <c:pt idx="84">
                    <c:v>9.6349840423904709E-2</c:v>
                  </c:pt>
                  <c:pt idx="85">
                    <c:v>9.4310054352380795E-2</c:v>
                  </c:pt>
                  <c:pt idx="86">
                    <c:v>8.9028893748327301E-2</c:v>
                  </c:pt>
                  <c:pt idx="87">
                    <c:v>9.7540067956626314E-2</c:v>
                  </c:pt>
                  <c:pt idx="88">
                    <c:v>6.8509081800104413E-2</c:v>
                  </c:pt>
                  <c:pt idx="89">
                    <c:v>4.6506457328791974E-2</c:v>
                  </c:pt>
                  <c:pt idx="90">
                    <c:v>5.1231198588713001E-2</c:v>
                  </c:pt>
                  <c:pt idx="91">
                    <c:v>8.5997490648864625E-2</c:v>
                  </c:pt>
                  <c:pt idx="92">
                    <c:v>6.1450931558931152E-2</c:v>
                  </c:pt>
                  <c:pt idx="93">
                    <c:v>0.10663321314795619</c:v>
                  </c:pt>
                  <c:pt idx="94">
                    <c:v>0.1182804985394765</c:v>
                  </c:pt>
                  <c:pt idx="95">
                    <c:v>0.11698783321085848</c:v>
                  </c:pt>
                  <c:pt idx="96">
                    <c:v>0.1405097316772575</c:v>
                  </c:pt>
                  <c:pt idx="97">
                    <c:v>0.12949294691802074</c:v>
                  </c:pt>
                  <c:pt idx="98">
                    <c:v>0.17758986319276263</c:v>
                  </c:pt>
                  <c:pt idx="99">
                    <c:v>0.10212256027349485</c:v>
                  </c:pt>
                  <c:pt idx="100">
                    <c:v>9.3955643265872135E-2</c:v>
                  </c:pt>
                  <c:pt idx="101">
                    <c:v>6.7274292311559653E-2</c:v>
                  </c:pt>
                  <c:pt idx="102">
                    <c:v>8.7913228565970142E-2</c:v>
                  </c:pt>
                  <c:pt idx="103">
                    <c:v>9.1827954539970266E-2</c:v>
                  </c:pt>
                  <c:pt idx="104">
                    <c:v>0.10378279822480323</c:v>
                  </c:pt>
                  <c:pt idx="105">
                    <c:v>8.2659439572142987E-2</c:v>
                  </c:pt>
                  <c:pt idx="106">
                    <c:v>0.13462830598766679</c:v>
                  </c:pt>
                  <c:pt idx="107">
                    <c:v>0.10895727078932267</c:v>
                  </c:pt>
                  <c:pt idx="108">
                    <c:v>5.8820807521444467E-2</c:v>
                  </c:pt>
                  <c:pt idx="109">
                    <c:v>8.28315520682881E-2</c:v>
                  </c:pt>
                  <c:pt idx="110">
                    <c:v>0.10463491086919537</c:v>
                  </c:pt>
                  <c:pt idx="111">
                    <c:v>9.8225114436541264E-2</c:v>
                  </c:pt>
                  <c:pt idx="112">
                    <c:v>7.0719927383458461E-2</c:v>
                  </c:pt>
                  <c:pt idx="113">
                    <c:v>6.1077453552662211E-2</c:v>
                  </c:pt>
                  <c:pt idx="114">
                    <c:v>5.2666438705297386E-2</c:v>
                  </c:pt>
                  <c:pt idx="115">
                    <c:v>5.7616063892765849E-2</c:v>
                  </c:pt>
                  <c:pt idx="116">
                    <c:v>7.5757502827796933E-2</c:v>
                  </c:pt>
                  <c:pt idx="117">
                    <c:v>7.5592527855592909E-2</c:v>
                  </c:pt>
                  <c:pt idx="118">
                    <c:v>7.8108605009390139E-2</c:v>
                  </c:pt>
                  <c:pt idx="119">
                    <c:v>6.6678908308049664E-2</c:v>
                  </c:pt>
                  <c:pt idx="120">
                    <c:v>0.1656032354258721</c:v>
                  </c:pt>
                  <c:pt idx="121">
                    <c:v>0.12403088806466833</c:v>
                  </c:pt>
                  <c:pt idx="122">
                    <c:v>0.10727750909277159</c:v>
                  </c:pt>
                  <c:pt idx="123">
                    <c:v>0.11533459431091513</c:v>
                  </c:pt>
                  <c:pt idx="124">
                    <c:v>0.14233910176856543</c:v>
                  </c:pt>
                  <c:pt idx="125">
                    <c:v>8.5576422351612669E-2</c:v>
                  </c:pt>
                  <c:pt idx="126">
                    <c:v>0.15479847718327425</c:v>
                  </c:pt>
                  <c:pt idx="127">
                    <c:v>0.10400314550869351</c:v>
                  </c:pt>
                  <c:pt idx="128">
                    <c:v>0.13393558550754331</c:v>
                  </c:pt>
                  <c:pt idx="129">
                    <c:v>8.1668783483438284E-2</c:v>
                  </c:pt>
                  <c:pt idx="130">
                    <c:v>0.11691509966534698</c:v>
                  </c:pt>
                  <c:pt idx="131">
                    <c:v>0.10579595058400149</c:v>
                  </c:pt>
                  <c:pt idx="132">
                    <c:v>0.10309356677074698</c:v>
                  </c:pt>
                  <c:pt idx="133">
                    <c:v>8.1284765662415909E-2</c:v>
                  </c:pt>
                  <c:pt idx="134">
                    <c:v>8.9450661395023875E-2</c:v>
                  </c:pt>
                  <c:pt idx="135">
                    <c:v>7.9603946811444837E-2</c:v>
                  </c:pt>
                  <c:pt idx="136">
                    <c:v>9.0552273374675682E-2</c:v>
                  </c:pt>
                  <c:pt idx="137">
                    <c:v>0.10964072849479141</c:v>
                  </c:pt>
                  <c:pt idx="138">
                    <c:v>0.10182919682967652</c:v>
                  </c:pt>
                  <c:pt idx="139">
                    <c:v>0.11942850071507705</c:v>
                  </c:pt>
                  <c:pt idx="140">
                    <c:v>0.10207370857682457</c:v>
                  </c:pt>
                  <c:pt idx="141">
                    <c:v>0.1136689530242093</c:v>
                  </c:pt>
                  <c:pt idx="142">
                    <c:v>0.1238929141402216</c:v>
                  </c:pt>
                  <c:pt idx="143">
                    <c:v>8.6038745940425265E-2</c:v>
                  </c:pt>
                  <c:pt idx="144">
                    <c:v>0.11715721835330446</c:v>
                  </c:pt>
                  <c:pt idx="145">
                    <c:v>0.12076657250361753</c:v>
                  </c:pt>
                  <c:pt idx="146">
                    <c:v>9.0075387179444591E-2</c:v>
                  </c:pt>
                  <c:pt idx="147">
                    <c:v>0.10810702686966202</c:v>
                  </c:pt>
                  <c:pt idx="148">
                    <c:v>0.13630641804706187</c:v>
                  </c:pt>
                  <c:pt idx="149">
                    <c:v>0.10219959197739906</c:v>
                  </c:pt>
                  <c:pt idx="150">
                    <c:v>0.12259000826243072</c:v>
                  </c:pt>
                  <c:pt idx="151">
                    <c:v>8.4536650483653955E-2</c:v>
                  </c:pt>
                  <c:pt idx="152">
                    <c:v>0.13737035560831329</c:v>
                  </c:pt>
                  <c:pt idx="153">
                    <c:v>0.11739158874761323</c:v>
                  </c:pt>
                  <c:pt idx="154">
                    <c:v>0.1033252450068789</c:v>
                  </c:pt>
                  <c:pt idx="155">
                    <c:v>0.13540342112174253</c:v>
                  </c:pt>
                  <c:pt idx="156">
                    <c:v>0.1155557546948517</c:v>
                  </c:pt>
                  <c:pt idx="157">
                    <c:v>0.14483478085892115</c:v>
                  </c:pt>
                  <c:pt idx="158">
                    <c:v>0.13816260205253342</c:v>
                  </c:pt>
                  <c:pt idx="159">
                    <c:v>0.14787154515608791</c:v>
                  </c:pt>
                  <c:pt idx="160">
                    <c:v>0.13665764279722353</c:v>
                  </c:pt>
                  <c:pt idx="161">
                    <c:v>9.4669828200425188E-2</c:v>
                  </c:pt>
                  <c:pt idx="162">
                    <c:v>0.12111385814468142</c:v>
                  </c:pt>
                  <c:pt idx="163">
                    <c:v>0.14498786918564988</c:v>
                  </c:pt>
                  <c:pt idx="164">
                    <c:v>8.8731758776531111E-2</c:v>
                  </c:pt>
                  <c:pt idx="165">
                    <c:v>0.14273565118173945</c:v>
                  </c:pt>
                  <c:pt idx="166">
                    <c:v>0.1188440104011359</c:v>
                  </c:pt>
                  <c:pt idx="167">
                    <c:v>0.11716411216497082</c:v>
                  </c:pt>
                  <c:pt idx="168">
                    <c:v>0.1114126514915551</c:v>
                  </c:pt>
                  <c:pt idx="169">
                    <c:v>8.9678411862392796E-2</c:v>
                  </c:pt>
                  <c:pt idx="170">
                    <c:v>9.0389608716736042E-2</c:v>
                  </c:pt>
                  <c:pt idx="171">
                    <c:v>0.1804277146474853</c:v>
                  </c:pt>
                  <c:pt idx="172">
                    <c:v>0.14471517124849945</c:v>
                  </c:pt>
                  <c:pt idx="173">
                    <c:v>0.16494147808517756</c:v>
                  </c:pt>
                  <c:pt idx="174">
                    <c:v>0.1739654540888276</c:v>
                  </c:pt>
                  <c:pt idx="175">
                    <c:v>0.16313181721409345</c:v>
                  </c:pt>
                  <c:pt idx="176">
                    <c:v>0.13558810013666603</c:v>
                  </c:pt>
                  <c:pt idx="177">
                    <c:v>0.15860378643935066</c:v>
                  </c:pt>
                  <c:pt idx="178">
                    <c:v>0.13183719130845967</c:v>
                  </c:pt>
                  <c:pt idx="179">
                    <c:v>0.10527355237538785</c:v>
                  </c:pt>
                  <c:pt idx="180">
                    <c:v>0.15075144439991817</c:v>
                  </c:pt>
                  <c:pt idx="181">
                    <c:v>0.10987415469765614</c:v>
                  </c:pt>
                  <c:pt idx="182">
                    <c:v>0.11797307921839327</c:v>
                  </c:pt>
                  <c:pt idx="183">
                    <c:v>0.11297779191950248</c:v>
                  </c:pt>
                  <c:pt idx="184">
                    <c:v>0.11762471414588967</c:v>
                  </c:pt>
                  <c:pt idx="185">
                    <c:v>0.11307626710383421</c:v>
                  </c:pt>
                  <c:pt idx="186">
                    <c:v>0.13194604140289762</c:v>
                  </c:pt>
                  <c:pt idx="187">
                    <c:v>0.16438815976543125</c:v>
                  </c:pt>
                  <c:pt idx="188">
                    <c:v>0.12944578471913318</c:v>
                  </c:pt>
                  <c:pt idx="189">
                    <c:v>0.14120388603566184</c:v>
                  </c:pt>
                  <c:pt idx="190">
                    <c:v>0.13775870586269567</c:v>
                  </c:pt>
                  <c:pt idx="191">
                    <c:v>0.13559441576405734</c:v>
                  </c:pt>
                  <c:pt idx="192">
                    <c:v>0.11100304259719442</c:v>
                  </c:pt>
                  <c:pt idx="193">
                    <c:v>9.1533655110048961E-2</c:v>
                  </c:pt>
                  <c:pt idx="194">
                    <c:v>0.13873854623272083</c:v>
                  </c:pt>
                  <c:pt idx="195">
                    <c:v>0.11143943533691932</c:v>
                  </c:pt>
                  <c:pt idx="196">
                    <c:v>0.1388154491535796</c:v>
                  </c:pt>
                  <c:pt idx="197">
                    <c:v>0.11502458025016485</c:v>
                  </c:pt>
                  <c:pt idx="198">
                    <c:v>0.14389008345945611</c:v>
                  </c:pt>
                  <c:pt idx="199">
                    <c:v>0.15577886166956612</c:v>
                  </c:pt>
                  <c:pt idx="200">
                    <c:v>0.1219241287966641</c:v>
                  </c:pt>
                  <c:pt idx="201">
                    <c:v>0.11830340625720401</c:v>
                  </c:pt>
                  <c:pt idx="202">
                    <c:v>0.10325100641842896</c:v>
                  </c:pt>
                  <c:pt idx="203">
                    <c:v>0.11619467726227725</c:v>
                  </c:pt>
                  <c:pt idx="204">
                    <c:v>0.10362163365892132</c:v>
                  </c:pt>
                  <c:pt idx="205">
                    <c:v>9.3314016194237639E-2</c:v>
                  </c:pt>
                  <c:pt idx="206">
                    <c:v>8.5055898354808895E-2</c:v>
                  </c:pt>
                  <c:pt idx="207">
                    <c:v>0.10697570734553344</c:v>
                  </c:pt>
                  <c:pt idx="208">
                    <c:v>0.11306874181731556</c:v>
                  </c:pt>
                  <c:pt idx="209">
                    <c:v>0.1168806268797892</c:v>
                  </c:pt>
                  <c:pt idx="210">
                    <c:v>0.10219545994881823</c:v>
                  </c:pt>
                  <c:pt idx="211">
                    <c:v>9.5265050906453763E-2</c:v>
                  </c:pt>
                  <c:pt idx="212">
                    <c:v>0.10529047411463265</c:v>
                  </c:pt>
                  <c:pt idx="213">
                    <c:v>0.11408785873444557</c:v>
                  </c:pt>
                  <c:pt idx="214">
                    <c:v>9.6258120369938083E-2</c:v>
                  </c:pt>
                  <c:pt idx="215">
                    <c:v>0.11060571791141155</c:v>
                  </c:pt>
                  <c:pt idx="216">
                    <c:v>0.10954137071604873</c:v>
                  </c:pt>
                  <c:pt idx="217">
                    <c:v>0.12151829357656196</c:v>
                  </c:pt>
                  <c:pt idx="218">
                    <c:v>9.8800638591089604E-2</c:v>
                  </c:pt>
                  <c:pt idx="219">
                    <c:v>0.11823097466523046</c:v>
                  </c:pt>
                  <c:pt idx="220">
                    <c:v>0.11739313825297139</c:v>
                  </c:pt>
                  <c:pt idx="221">
                    <c:v>9.4995156861825358E-2</c:v>
                  </c:pt>
                  <c:pt idx="222">
                    <c:v>0.13675635657881849</c:v>
                  </c:pt>
                  <c:pt idx="223">
                    <c:v>0.12287153048989979</c:v>
                  </c:pt>
                  <c:pt idx="224">
                    <c:v>0.10274890164435938</c:v>
                  </c:pt>
                  <c:pt idx="225">
                    <c:v>7.7188753519595629E-2</c:v>
                  </c:pt>
                  <c:pt idx="226">
                    <c:v>9.6842940105200739E-2</c:v>
                  </c:pt>
                  <c:pt idx="227">
                    <c:v>9.7852666983484493E-2</c:v>
                  </c:pt>
                  <c:pt idx="228">
                    <c:v>0.10330654561635877</c:v>
                  </c:pt>
                  <c:pt idx="229">
                    <c:v>0.10014748355452885</c:v>
                  </c:pt>
                  <c:pt idx="230">
                    <c:v>0.10307902319014202</c:v>
                  </c:pt>
                  <c:pt idx="231">
                    <c:v>8.8279670799395027E-2</c:v>
                  </c:pt>
                  <c:pt idx="232">
                    <c:v>9.5172063221957773E-2</c:v>
                  </c:pt>
                  <c:pt idx="233">
                    <c:v>8.2107209530811645E-2</c:v>
                  </c:pt>
                  <c:pt idx="234">
                    <c:v>9.2193937936867781E-2</c:v>
                  </c:pt>
                  <c:pt idx="235">
                    <c:v>0.14365498344394845</c:v>
                  </c:pt>
                  <c:pt idx="236">
                    <c:v>9.8586359164999929E-2</c:v>
                  </c:pt>
                  <c:pt idx="237">
                    <c:v>7.5381879528659837E-2</c:v>
                  </c:pt>
                  <c:pt idx="238">
                    <c:v>9.5892390523055607E-2</c:v>
                  </c:pt>
                  <c:pt idx="239">
                    <c:v>0.11196439958719495</c:v>
                  </c:pt>
                  <c:pt idx="240">
                    <c:v>8.6106019122384678E-2</c:v>
                  </c:pt>
                  <c:pt idx="241">
                    <c:v>7.9569044443576348E-2</c:v>
                  </c:pt>
                  <c:pt idx="242">
                    <c:v>6.8524952779531981E-2</c:v>
                  </c:pt>
                  <c:pt idx="243">
                    <c:v>9.2964492229995463E-2</c:v>
                  </c:pt>
                  <c:pt idx="244">
                    <c:v>0.10844059672481596</c:v>
                  </c:pt>
                  <c:pt idx="245">
                    <c:v>0.10014441063858041</c:v>
                  </c:pt>
                  <c:pt idx="246">
                    <c:v>8.7884008247155601E-2</c:v>
                  </c:pt>
                  <c:pt idx="247">
                    <c:v>9.0395500655462133E-2</c:v>
                  </c:pt>
                  <c:pt idx="248">
                    <c:v>5.2776354173718933E-2</c:v>
                  </c:pt>
                  <c:pt idx="249">
                    <c:v>9.3255322068147059E-2</c:v>
                  </c:pt>
                  <c:pt idx="250">
                    <c:v>6.5840050851810702E-2</c:v>
                  </c:pt>
                  <c:pt idx="251">
                    <c:v>0.10460159314160286</c:v>
                  </c:pt>
                  <c:pt idx="252">
                    <c:v>7.0116872533124527E-2</c:v>
                  </c:pt>
                  <c:pt idx="253">
                    <c:v>0.11767841136240863</c:v>
                  </c:pt>
                  <c:pt idx="254">
                    <c:v>0.11647988419405084</c:v>
                  </c:pt>
                  <c:pt idx="255">
                    <c:v>9.5498711796166202E-2</c:v>
                  </c:pt>
                  <c:pt idx="256">
                    <c:v>8.8479337001476269E-2</c:v>
                  </c:pt>
                  <c:pt idx="257">
                    <c:v>9.3780862007354915E-2</c:v>
                  </c:pt>
                  <c:pt idx="258">
                    <c:v>7.5443582916480692E-2</c:v>
                  </c:pt>
                  <c:pt idx="259">
                    <c:v>9.2876509630475251E-2</c:v>
                  </c:pt>
                  <c:pt idx="260">
                    <c:v>0.16421621514201085</c:v>
                  </c:pt>
                  <c:pt idx="261">
                    <c:v>0.13443440811621521</c:v>
                  </c:pt>
                  <c:pt idx="262">
                    <c:v>0.1472065249211208</c:v>
                  </c:pt>
                  <c:pt idx="263">
                    <c:v>9.8674843009123728E-2</c:v>
                  </c:pt>
                  <c:pt idx="264">
                    <c:v>0.19772450662573293</c:v>
                  </c:pt>
                  <c:pt idx="265">
                    <c:v>8.7595350622490159E-2</c:v>
                  </c:pt>
                  <c:pt idx="266">
                    <c:v>9.3703803939088212E-2</c:v>
                  </c:pt>
                  <c:pt idx="267">
                    <c:v>0.13810575837438635</c:v>
                  </c:pt>
                  <c:pt idx="268">
                    <c:v>0.10575293225814218</c:v>
                  </c:pt>
                  <c:pt idx="269">
                    <c:v>8.8363059413281542E-2</c:v>
                  </c:pt>
                  <c:pt idx="270">
                    <c:v>0.10937774246029473</c:v>
                  </c:pt>
                  <c:pt idx="271">
                    <c:v>8.6148535054683825E-2</c:v>
                  </c:pt>
                  <c:pt idx="272">
                    <c:v>6.6428883998708652E-2</c:v>
                  </c:pt>
                  <c:pt idx="273">
                    <c:v>8.727764234194757E-2</c:v>
                  </c:pt>
                  <c:pt idx="274">
                    <c:v>7.3139442464377591E-2</c:v>
                  </c:pt>
                  <c:pt idx="275">
                    <c:v>0.1349703512022927</c:v>
                  </c:pt>
                  <c:pt idx="276">
                    <c:v>0.11075251723717118</c:v>
                  </c:pt>
                  <c:pt idx="277">
                    <c:v>9.962533547665596E-2</c:v>
                  </c:pt>
                  <c:pt idx="278">
                    <c:v>8.8803395806751131E-2</c:v>
                  </c:pt>
                  <c:pt idx="279">
                    <c:v>0.11865006206889543</c:v>
                  </c:pt>
                  <c:pt idx="280">
                    <c:v>0.10643897173780288</c:v>
                  </c:pt>
                  <c:pt idx="281">
                    <c:v>0.11508790099899212</c:v>
                  </c:pt>
                  <c:pt idx="282">
                    <c:v>8.0555411610951977E-2</c:v>
                  </c:pt>
                  <c:pt idx="283">
                    <c:v>0.10604504928315894</c:v>
                  </c:pt>
                  <c:pt idx="284">
                    <c:v>8.3040862626463166E-2</c:v>
                  </c:pt>
                  <c:pt idx="285">
                    <c:v>0.11599742754126952</c:v>
                  </c:pt>
                  <c:pt idx="286">
                    <c:v>7.1251512843989187E-2</c:v>
                  </c:pt>
                  <c:pt idx="287">
                    <c:v>7.4309360036194413E-2</c:v>
                  </c:pt>
                  <c:pt idx="288">
                    <c:v>7.7144581213111976E-2</c:v>
                  </c:pt>
                  <c:pt idx="289">
                    <c:v>7.2943075924196424E-2</c:v>
                  </c:pt>
                  <c:pt idx="290">
                    <c:v>8.1503852149912029E-2</c:v>
                  </c:pt>
                  <c:pt idx="291">
                    <c:v>9.9806947526662429E-2</c:v>
                  </c:pt>
                  <c:pt idx="292">
                    <c:v>9.1803742466912669E-2</c:v>
                  </c:pt>
                  <c:pt idx="293">
                    <c:v>8.982770723465984E-2</c:v>
                  </c:pt>
                  <c:pt idx="294">
                    <c:v>8.3694848370027525E-2</c:v>
                  </c:pt>
                  <c:pt idx="295">
                    <c:v>8.0530179719391526E-2</c:v>
                  </c:pt>
                  <c:pt idx="296">
                    <c:v>0.10104139626254856</c:v>
                  </c:pt>
                  <c:pt idx="297">
                    <c:v>0.13095444431420822</c:v>
                  </c:pt>
                  <c:pt idx="298">
                    <c:v>9.8883049872331194E-2</c:v>
                  </c:pt>
                  <c:pt idx="299">
                    <c:v>8.432154467958651E-2</c:v>
                  </c:pt>
                  <c:pt idx="300">
                    <c:v>7.6503192660288377E-2</c:v>
                  </c:pt>
                  <c:pt idx="301">
                    <c:v>7.8179678295444227E-2</c:v>
                  </c:pt>
                  <c:pt idx="302">
                    <c:v>0.10629948860767244</c:v>
                  </c:pt>
                  <c:pt idx="303">
                    <c:v>7.7819576411893368E-2</c:v>
                  </c:pt>
                  <c:pt idx="304">
                    <c:v>0.10673874675751693</c:v>
                  </c:pt>
                  <c:pt idx="305">
                    <c:v>6.1060403247882006E-2</c:v>
                  </c:pt>
                  <c:pt idx="306">
                    <c:v>6.140030870960328E-2</c:v>
                  </c:pt>
                  <c:pt idx="307">
                    <c:v>0.10138412081128788</c:v>
                  </c:pt>
                  <c:pt idx="308">
                    <c:v>8.1277774813485776E-2</c:v>
                  </c:pt>
                  <c:pt idx="309">
                    <c:v>0.10453889099606686</c:v>
                  </c:pt>
                  <c:pt idx="310">
                    <c:v>8.6946872312057E-2</c:v>
                  </c:pt>
                  <c:pt idx="311">
                    <c:v>9.3530276087823619E-2</c:v>
                  </c:pt>
                  <c:pt idx="312">
                    <c:v>8.6651064816441248E-2</c:v>
                  </c:pt>
                  <c:pt idx="313">
                    <c:v>0.14918340770919247</c:v>
                  </c:pt>
                  <c:pt idx="314">
                    <c:v>8.4204615591198781E-2</c:v>
                  </c:pt>
                  <c:pt idx="315">
                    <c:v>9.3571688934104391E-2</c:v>
                  </c:pt>
                  <c:pt idx="316">
                    <c:v>7.7558037466589957E-2</c:v>
                  </c:pt>
                  <c:pt idx="317">
                    <c:v>0.10007895628795863</c:v>
                  </c:pt>
                  <c:pt idx="318">
                    <c:v>0.14984844781082876</c:v>
                  </c:pt>
                  <c:pt idx="319">
                    <c:v>0.12746941265114675</c:v>
                  </c:pt>
                  <c:pt idx="320">
                    <c:v>0.11990506797738107</c:v>
                  </c:pt>
                  <c:pt idx="321">
                    <c:v>0.12225806405203957</c:v>
                  </c:pt>
                  <c:pt idx="322">
                    <c:v>0.14877117761742559</c:v>
                  </c:pt>
                  <c:pt idx="323">
                    <c:v>0.1172297044113659</c:v>
                  </c:pt>
                  <c:pt idx="324">
                    <c:v>0.13374599844110405</c:v>
                  </c:pt>
                  <c:pt idx="325">
                    <c:v>0.11764632700891883</c:v>
                  </c:pt>
                  <c:pt idx="326">
                    <c:v>6.4584552676885204E-2</c:v>
                  </c:pt>
                  <c:pt idx="327">
                    <c:v>9.9484807789804744E-2</c:v>
                  </c:pt>
                  <c:pt idx="328">
                    <c:v>8.8670243094506745E-2</c:v>
                  </c:pt>
                  <c:pt idx="329">
                    <c:v>9.1586806248317304E-2</c:v>
                  </c:pt>
                  <c:pt idx="330">
                    <c:v>0.11646447792726997</c:v>
                  </c:pt>
                  <c:pt idx="331">
                    <c:v>0.1016223497903867</c:v>
                  </c:pt>
                  <c:pt idx="332">
                    <c:v>0.1057236977910586</c:v>
                  </c:pt>
                  <c:pt idx="333">
                    <c:v>8.3970213933670684E-2</c:v>
                  </c:pt>
                  <c:pt idx="334">
                    <c:v>0.10307990989891705</c:v>
                  </c:pt>
                  <c:pt idx="335">
                    <c:v>8.8559583281834373E-2</c:v>
                  </c:pt>
                  <c:pt idx="336">
                    <c:v>7.1133509455432495E-2</c:v>
                  </c:pt>
                  <c:pt idx="337">
                    <c:v>7.5857038843189548E-2</c:v>
                  </c:pt>
                  <c:pt idx="338">
                    <c:v>8.814358239536435E-2</c:v>
                  </c:pt>
                  <c:pt idx="339">
                    <c:v>6.9329367128363434E-2</c:v>
                  </c:pt>
                  <c:pt idx="340">
                    <c:v>8.4927970095559871E-2</c:v>
                  </c:pt>
                  <c:pt idx="341">
                    <c:v>9.8424162508370383E-2</c:v>
                  </c:pt>
                  <c:pt idx="342">
                    <c:v>8.1613453219274129E-2</c:v>
                  </c:pt>
                  <c:pt idx="343">
                    <c:v>0.10136892573253782</c:v>
                  </c:pt>
                  <c:pt idx="344">
                    <c:v>8.1138625506487219E-2</c:v>
                  </c:pt>
                  <c:pt idx="345">
                    <c:v>0.10835996135588839</c:v>
                  </c:pt>
                  <c:pt idx="346">
                    <c:v>7.1624700280305487E-2</c:v>
                  </c:pt>
                  <c:pt idx="347">
                    <c:v>6.1604982740757007E-2</c:v>
                  </c:pt>
                  <c:pt idx="348">
                    <c:v>7.2525224390889056E-2</c:v>
                  </c:pt>
                  <c:pt idx="349">
                    <c:v>7.640030755733529E-2</c:v>
                  </c:pt>
                  <c:pt idx="350">
                    <c:v>9.1756436146979911E-2</c:v>
                  </c:pt>
                  <c:pt idx="351">
                    <c:v>6.6942862408826576E-2</c:v>
                  </c:pt>
                  <c:pt idx="352">
                    <c:v>9.4834174802950047E-2</c:v>
                  </c:pt>
                  <c:pt idx="353">
                    <c:v>9.545644211139219E-2</c:v>
                  </c:pt>
                  <c:pt idx="354">
                    <c:v>7.2126556221306579E-2</c:v>
                  </c:pt>
                  <c:pt idx="355">
                    <c:v>0.13005950513575965</c:v>
                  </c:pt>
                  <c:pt idx="356">
                    <c:v>0.10302877895890065</c:v>
                  </c:pt>
                  <c:pt idx="357">
                    <c:v>9.014148379825411E-2</c:v>
                  </c:pt>
                  <c:pt idx="358">
                    <c:v>0.10266056560815449</c:v>
                  </c:pt>
                  <c:pt idx="359">
                    <c:v>0.10359085538568492</c:v>
                  </c:pt>
                  <c:pt idx="360">
                    <c:v>9.9922914692659195E-2</c:v>
                  </c:pt>
                  <c:pt idx="361">
                    <c:v>7.5241493318539368E-2</c:v>
                  </c:pt>
                  <c:pt idx="362">
                    <c:v>6.8838575327241663E-2</c:v>
                  </c:pt>
                  <c:pt idx="363">
                    <c:v>0.1013625638972336</c:v>
                  </c:pt>
                  <c:pt idx="364">
                    <c:v>9.3353283309896118E-2</c:v>
                  </c:pt>
                  <c:pt idx="365">
                    <c:v>8.1327793949800831E-2</c:v>
                  </c:pt>
                  <c:pt idx="366">
                    <c:v>9.7741191299149599E-2</c:v>
                  </c:pt>
                  <c:pt idx="367">
                    <c:v>7.9855407624908559E-2</c:v>
                  </c:pt>
                  <c:pt idx="368">
                    <c:v>0.11923386477887839</c:v>
                  </c:pt>
                  <c:pt idx="369">
                    <c:v>0.13970495057928106</c:v>
                  </c:pt>
                  <c:pt idx="370">
                    <c:v>9.9062472280929917E-2</c:v>
                  </c:pt>
                  <c:pt idx="371">
                    <c:v>0.13108271033229721</c:v>
                  </c:pt>
                  <c:pt idx="372">
                    <c:v>0.14371699864082624</c:v>
                  </c:pt>
                  <c:pt idx="373">
                    <c:v>0.10591746919486843</c:v>
                  </c:pt>
                  <c:pt idx="374">
                    <c:v>0.11356904299101776</c:v>
                  </c:pt>
                  <c:pt idx="375">
                    <c:v>9.9525107429638729E-2</c:v>
                  </c:pt>
                  <c:pt idx="376">
                    <c:v>0.1083861007709076</c:v>
                  </c:pt>
                  <c:pt idx="377">
                    <c:v>0.1301171793616735</c:v>
                  </c:pt>
                  <c:pt idx="378">
                    <c:v>0.10081339060355378</c:v>
                  </c:pt>
                  <c:pt idx="379">
                    <c:v>9.1674938802551828E-2</c:v>
                  </c:pt>
                  <c:pt idx="380">
                    <c:v>7.9924099462633152E-2</c:v>
                  </c:pt>
                  <c:pt idx="381">
                    <c:v>0.11702950430484056</c:v>
                  </c:pt>
                  <c:pt idx="382">
                    <c:v>0.10261376187640724</c:v>
                  </c:pt>
                  <c:pt idx="383">
                    <c:v>7.5743233784832512E-2</c:v>
                  </c:pt>
                  <c:pt idx="384">
                    <c:v>0.11727013776208357</c:v>
                  </c:pt>
                  <c:pt idx="385">
                    <c:v>9.7896053731638344E-2</c:v>
                  </c:pt>
                  <c:pt idx="386">
                    <c:v>0.1203423988187494</c:v>
                  </c:pt>
                  <c:pt idx="387">
                    <c:v>0.1332294160261295</c:v>
                  </c:pt>
                  <c:pt idx="388">
                    <c:v>0.12396859711047509</c:v>
                  </c:pt>
                  <c:pt idx="389">
                    <c:v>0.12651961324585517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8.4403015905271384E-2</c:v>
                  </c:pt>
                  <c:pt idx="1">
                    <c:v>0.10222796939591075</c:v>
                  </c:pt>
                  <c:pt idx="2">
                    <c:v>6.3120912430297993E-2</c:v>
                  </c:pt>
                  <c:pt idx="3">
                    <c:v>9.2039605477567218E-2</c:v>
                  </c:pt>
                  <c:pt idx="4">
                    <c:v>8.0005432563699658E-2</c:v>
                  </c:pt>
                  <c:pt idx="5">
                    <c:v>9.3044406426714743E-2</c:v>
                  </c:pt>
                  <c:pt idx="6">
                    <c:v>7.6612027604409647E-2</c:v>
                  </c:pt>
                  <c:pt idx="7">
                    <c:v>9.7342617390979227E-2</c:v>
                  </c:pt>
                  <c:pt idx="8">
                    <c:v>0.12439823688299824</c:v>
                  </c:pt>
                  <c:pt idx="9">
                    <c:v>7.6292487962479685E-2</c:v>
                  </c:pt>
                  <c:pt idx="10">
                    <c:v>0.1039773514968978</c:v>
                  </c:pt>
                  <c:pt idx="11">
                    <c:v>9.9683325613276225E-2</c:v>
                  </c:pt>
                  <c:pt idx="12">
                    <c:v>6.400464455904771E-2</c:v>
                  </c:pt>
                  <c:pt idx="13">
                    <c:v>7.1206918570302591E-2</c:v>
                  </c:pt>
                  <c:pt idx="14">
                    <c:v>8.9695471110605302E-2</c:v>
                  </c:pt>
                  <c:pt idx="15">
                    <c:v>0.21338720623236618</c:v>
                  </c:pt>
                  <c:pt idx="16">
                    <c:v>0.14331746650758387</c:v>
                  </c:pt>
                  <c:pt idx="17">
                    <c:v>0.12202831896379814</c:v>
                  </c:pt>
                  <c:pt idx="18">
                    <c:v>7.3215663791894772E-2</c:v>
                  </c:pt>
                  <c:pt idx="19">
                    <c:v>8.6119789886249895E-2</c:v>
                  </c:pt>
                  <c:pt idx="20">
                    <c:v>6.1769536860877591E-2</c:v>
                  </c:pt>
                  <c:pt idx="21">
                    <c:v>5.7040237662826052E-2</c:v>
                  </c:pt>
                  <c:pt idx="22">
                    <c:v>3.8849216589856531E-2</c:v>
                  </c:pt>
                  <c:pt idx="23">
                    <c:v>4.4478571407477713E-2</c:v>
                  </c:pt>
                  <c:pt idx="24">
                    <c:v>3.3687396884255684E-2</c:v>
                  </c:pt>
                  <c:pt idx="25">
                    <c:v>3.6773056870114777E-2</c:v>
                  </c:pt>
                  <c:pt idx="26">
                    <c:v>2.2113821358218638E-2</c:v>
                  </c:pt>
                  <c:pt idx="27">
                    <c:v>6.6421084872520172E-2</c:v>
                  </c:pt>
                  <c:pt idx="28">
                    <c:v>6.8101741167753138E-2</c:v>
                  </c:pt>
                  <c:pt idx="29">
                    <c:v>6.319889649742548E-2</c:v>
                  </c:pt>
                  <c:pt idx="30">
                    <c:v>3.9539325204504233E-2</c:v>
                  </c:pt>
                  <c:pt idx="31">
                    <c:v>4.3249166394397749E-2</c:v>
                  </c:pt>
                  <c:pt idx="32">
                    <c:v>5.7629013634160307E-2</c:v>
                  </c:pt>
                  <c:pt idx="33">
                    <c:v>6.8045767905359628E-2</c:v>
                  </c:pt>
                  <c:pt idx="34">
                    <c:v>9.1070785664990703E-2</c:v>
                  </c:pt>
                  <c:pt idx="35">
                    <c:v>6.6483068467097756E-2</c:v>
                  </c:pt>
                  <c:pt idx="36">
                    <c:v>7.5723318983477034E-2</c:v>
                  </c:pt>
                  <c:pt idx="37">
                    <c:v>8.537152989241352E-2</c:v>
                  </c:pt>
                  <c:pt idx="38">
                    <c:v>7.5110592081836805E-2</c:v>
                  </c:pt>
                  <c:pt idx="39">
                    <c:v>6.790220571466439E-2</c:v>
                  </c:pt>
                  <c:pt idx="40">
                    <c:v>9.6915737943403746E-2</c:v>
                  </c:pt>
                  <c:pt idx="41">
                    <c:v>6.6200101014876667E-2</c:v>
                  </c:pt>
                  <c:pt idx="42">
                    <c:v>7.2153598761089399E-2</c:v>
                  </c:pt>
                  <c:pt idx="43">
                    <c:v>0.14284305107827111</c:v>
                  </c:pt>
                  <c:pt idx="44">
                    <c:v>0.16518047039362127</c:v>
                  </c:pt>
                  <c:pt idx="45">
                    <c:v>0.10253539857737366</c:v>
                  </c:pt>
                  <c:pt idx="46">
                    <c:v>7.4307836408867969E-2</c:v>
                  </c:pt>
                  <c:pt idx="47">
                    <c:v>9.4337825808205392E-2</c:v>
                  </c:pt>
                  <c:pt idx="48">
                    <c:v>8.657572077341294E-2</c:v>
                  </c:pt>
                  <c:pt idx="49">
                    <c:v>0.12805370268481125</c:v>
                  </c:pt>
                  <c:pt idx="50">
                    <c:v>8.2577006945322759E-2</c:v>
                  </c:pt>
                  <c:pt idx="51">
                    <c:v>8.904630423804108E-2</c:v>
                  </c:pt>
                  <c:pt idx="52">
                    <c:v>0.10142214034261531</c:v>
                  </c:pt>
                  <c:pt idx="53">
                    <c:v>0.17207337143708754</c:v>
                  </c:pt>
                  <c:pt idx="54">
                    <c:v>0.10157739326547126</c:v>
                  </c:pt>
                  <c:pt idx="55">
                    <c:v>8.2992009585383289E-2</c:v>
                  </c:pt>
                  <c:pt idx="56">
                    <c:v>8.1619247895264757E-2</c:v>
                  </c:pt>
                  <c:pt idx="57">
                    <c:v>0.13415514622018768</c:v>
                  </c:pt>
                  <c:pt idx="58">
                    <c:v>0.11379180390604123</c:v>
                  </c:pt>
                  <c:pt idx="59">
                    <c:v>7.0638440790930165E-2</c:v>
                  </c:pt>
                  <c:pt idx="60">
                    <c:v>7.9955486739370363E-2</c:v>
                  </c:pt>
                  <c:pt idx="61">
                    <c:v>9.7330018560013373E-2</c:v>
                  </c:pt>
                  <c:pt idx="62">
                    <c:v>7.9890466068669258E-2</c:v>
                  </c:pt>
                  <c:pt idx="63">
                    <c:v>9.0601168141774102E-2</c:v>
                  </c:pt>
                  <c:pt idx="64">
                    <c:v>9.4168040755170671E-2</c:v>
                  </c:pt>
                  <c:pt idx="65">
                    <c:v>8.4897208370252136E-2</c:v>
                  </c:pt>
                  <c:pt idx="66">
                    <c:v>7.9262916434656119E-2</c:v>
                  </c:pt>
                  <c:pt idx="67">
                    <c:v>8.532875091466155E-2</c:v>
                  </c:pt>
                  <c:pt idx="68">
                    <c:v>7.4412741989374698E-2</c:v>
                  </c:pt>
                  <c:pt idx="69">
                    <c:v>0.12883028492726026</c:v>
                  </c:pt>
                  <c:pt idx="70">
                    <c:v>0.16516167393588072</c:v>
                  </c:pt>
                  <c:pt idx="71">
                    <c:v>0.16106086140427994</c:v>
                  </c:pt>
                  <c:pt idx="72">
                    <c:v>0.11579661888583115</c:v>
                  </c:pt>
                  <c:pt idx="73">
                    <c:v>0.10425632662268923</c:v>
                  </c:pt>
                  <c:pt idx="74">
                    <c:v>9.4195597488881663E-2</c:v>
                  </c:pt>
                  <c:pt idx="75">
                    <c:v>0.11262892865081936</c:v>
                  </c:pt>
                  <c:pt idx="76">
                    <c:v>0.11602393896428617</c:v>
                  </c:pt>
                  <c:pt idx="77">
                    <c:v>0.15919315867734238</c:v>
                  </c:pt>
                  <c:pt idx="78">
                    <c:v>0.14085641252812667</c:v>
                  </c:pt>
                  <c:pt idx="79">
                    <c:v>0.12647813368908559</c:v>
                  </c:pt>
                  <c:pt idx="80">
                    <c:v>8.8563681838287514E-2</c:v>
                  </c:pt>
                  <c:pt idx="81">
                    <c:v>0.11116973490435715</c:v>
                  </c:pt>
                  <c:pt idx="82">
                    <c:v>9.0958567061223683E-2</c:v>
                  </c:pt>
                  <c:pt idx="83">
                    <c:v>0.10757696842674659</c:v>
                  </c:pt>
                  <c:pt idx="84">
                    <c:v>9.6349840423904709E-2</c:v>
                  </c:pt>
                  <c:pt idx="85">
                    <c:v>9.4310054352380795E-2</c:v>
                  </c:pt>
                  <c:pt idx="86">
                    <c:v>8.9028893748327301E-2</c:v>
                  </c:pt>
                  <c:pt idx="87">
                    <c:v>9.7540067956626314E-2</c:v>
                  </c:pt>
                  <c:pt idx="88">
                    <c:v>6.8509081800104413E-2</c:v>
                  </c:pt>
                  <c:pt idx="89">
                    <c:v>4.6506457328791974E-2</c:v>
                  </c:pt>
                  <c:pt idx="90">
                    <c:v>5.1231198588713001E-2</c:v>
                  </c:pt>
                  <c:pt idx="91">
                    <c:v>8.5997490648864625E-2</c:v>
                  </c:pt>
                  <c:pt idx="92">
                    <c:v>6.1450931558931152E-2</c:v>
                  </c:pt>
                  <c:pt idx="93">
                    <c:v>0.10663321314795619</c:v>
                  </c:pt>
                  <c:pt idx="94">
                    <c:v>0.1182804985394765</c:v>
                  </c:pt>
                  <c:pt idx="95">
                    <c:v>0.11698783321085848</c:v>
                  </c:pt>
                  <c:pt idx="96">
                    <c:v>0.1405097316772575</c:v>
                  </c:pt>
                  <c:pt idx="97">
                    <c:v>0.12949294691802074</c:v>
                  </c:pt>
                  <c:pt idx="98">
                    <c:v>0.17758986319276263</c:v>
                  </c:pt>
                  <c:pt idx="99">
                    <c:v>0.10212256027349485</c:v>
                  </c:pt>
                  <c:pt idx="100">
                    <c:v>9.3955643265872135E-2</c:v>
                  </c:pt>
                  <c:pt idx="101">
                    <c:v>6.7274292311559653E-2</c:v>
                  </c:pt>
                  <c:pt idx="102">
                    <c:v>8.7913228565970142E-2</c:v>
                  </c:pt>
                  <c:pt idx="103">
                    <c:v>9.1827954539970266E-2</c:v>
                  </c:pt>
                  <c:pt idx="104">
                    <c:v>0.10378279822480323</c:v>
                  </c:pt>
                  <c:pt idx="105">
                    <c:v>8.2659439572142987E-2</c:v>
                  </c:pt>
                  <c:pt idx="106">
                    <c:v>0.13462830598766679</c:v>
                  </c:pt>
                  <c:pt idx="107">
                    <c:v>0.10895727078932267</c:v>
                  </c:pt>
                  <c:pt idx="108">
                    <c:v>5.8820807521444467E-2</c:v>
                  </c:pt>
                  <c:pt idx="109">
                    <c:v>8.28315520682881E-2</c:v>
                  </c:pt>
                  <c:pt idx="110">
                    <c:v>0.10463491086919537</c:v>
                  </c:pt>
                  <c:pt idx="111">
                    <c:v>9.8225114436541264E-2</c:v>
                  </c:pt>
                  <c:pt idx="112">
                    <c:v>7.0719927383458461E-2</c:v>
                  </c:pt>
                  <c:pt idx="113">
                    <c:v>6.1077453552662211E-2</c:v>
                  </c:pt>
                  <c:pt idx="114">
                    <c:v>5.2666438705297386E-2</c:v>
                  </c:pt>
                  <c:pt idx="115">
                    <c:v>5.7616063892765849E-2</c:v>
                  </c:pt>
                  <c:pt idx="116">
                    <c:v>7.5757502827796933E-2</c:v>
                  </c:pt>
                  <c:pt idx="117">
                    <c:v>7.5592527855592909E-2</c:v>
                  </c:pt>
                  <c:pt idx="118">
                    <c:v>7.8108605009390139E-2</c:v>
                  </c:pt>
                  <c:pt idx="119">
                    <c:v>6.6678908308049664E-2</c:v>
                  </c:pt>
                  <c:pt idx="120">
                    <c:v>0.1656032354258721</c:v>
                  </c:pt>
                  <c:pt idx="121">
                    <c:v>0.12403088806466833</c:v>
                  </c:pt>
                  <c:pt idx="122">
                    <c:v>0.10727750909277159</c:v>
                  </c:pt>
                  <c:pt idx="123">
                    <c:v>0.11533459431091513</c:v>
                  </c:pt>
                  <c:pt idx="124">
                    <c:v>0.14233910176856543</c:v>
                  </c:pt>
                  <c:pt idx="125">
                    <c:v>8.5576422351612669E-2</c:v>
                  </c:pt>
                  <c:pt idx="126">
                    <c:v>0.15479847718327425</c:v>
                  </c:pt>
                  <c:pt idx="127">
                    <c:v>0.10400314550869351</c:v>
                  </c:pt>
                  <c:pt idx="128">
                    <c:v>0.13393558550754331</c:v>
                  </c:pt>
                  <c:pt idx="129">
                    <c:v>8.1668783483438284E-2</c:v>
                  </c:pt>
                  <c:pt idx="130">
                    <c:v>0.11691509966534698</c:v>
                  </c:pt>
                  <c:pt idx="131">
                    <c:v>0.10579595058400149</c:v>
                  </c:pt>
                  <c:pt idx="132">
                    <c:v>0.10309356677074698</c:v>
                  </c:pt>
                  <c:pt idx="133">
                    <c:v>8.1284765662415909E-2</c:v>
                  </c:pt>
                  <c:pt idx="134">
                    <c:v>8.9450661395023875E-2</c:v>
                  </c:pt>
                  <c:pt idx="135">
                    <c:v>7.9603946811444837E-2</c:v>
                  </c:pt>
                  <c:pt idx="136">
                    <c:v>9.0552273374675682E-2</c:v>
                  </c:pt>
                  <c:pt idx="137">
                    <c:v>0.10964072849479141</c:v>
                  </c:pt>
                  <c:pt idx="138">
                    <c:v>0.10182919682967652</c:v>
                  </c:pt>
                  <c:pt idx="139">
                    <c:v>0.11942850071507705</c:v>
                  </c:pt>
                  <c:pt idx="140">
                    <c:v>0.10207370857682457</c:v>
                  </c:pt>
                  <c:pt idx="141">
                    <c:v>0.1136689530242093</c:v>
                  </c:pt>
                  <c:pt idx="142">
                    <c:v>0.1238929141402216</c:v>
                  </c:pt>
                  <c:pt idx="143">
                    <c:v>8.6038745940425265E-2</c:v>
                  </c:pt>
                  <c:pt idx="144">
                    <c:v>0.11715721835330446</c:v>
                  </c:pt>
                  <c:pt idx="145">
                    <c:v>0.12076657250361753</c:v>
                  </c:pt>
                  <c:pt idx="146">
                    <c:v>9.0075387179444591E-2</c:v>
                  </c:pt>
                  <c:pt idx="147">
                    <c:v>0.10810702686966202</c:v>
                  </c:pt>
                  <c:pt idx="148">
                    <c:v>0.13630641804706187</c:v>
                  </c:pt>
                  <c:pt idx="149">
                    <c:v>0.10219959197739906</c:v>
                  </c:pt>
                  <c:pt idx="150">
                    <c:v>0.12259000826243072</c:v>
                  </c:pt>
                  <c:pt idx="151">
                    <c:v>8.4536650483653955E-2</c:v>
                  </c:pt>
                  <c:pt idx="152">
                    <c:v>0.13737035560831329</c:v>
                  </c:pt>
                  <c:pt idx="153">
                    <c:v>0.11739158874761323</c:v>
                  </c:pt>
                  <c:pt idx="154">
                    <c:v>0.1033252450068789</c:v>
                  </c:pt>
                  <c:pt idx="155">
                    <c:v>0.13540342112174253</c:v>
                  </c:pt>
                  <c:pt idx="156">
                    <c:v>0.1155557546948517</c:v>
                  </c:pt>
                  <c:pt idx="157">
                    <c:v>0.14483478085892115</c:v>
                  </c:pt>
                  <c:pt idx="158">
                    <c:v>0.13816260205253342</c:v>
                  </c:pt>
                  <c:pt idx="159">
                    <c:v>0.14787154515608791</c:v>
                  </c:pt>
                  <c:pt idx="160">
                    <c:v>0.13665764279722353</c:v>
                  </c:pt>
                  <c:pt idx="161">
                    <c:v>9.4669828200425188E-2</c:v>
                  </c:pt>
                  <c:pt idx="162">
                    <c:v>0.12111385814468142</c:v>
                  </c:pt>
                  <c:pt idx="163">
                    <c:v>0.14498786918564988</c:v>
                  </c:pt>
                  <c:pt idx="164">
                    <c:v>8.8731758776531111E-2</c:v>
                  </c:pt>
                  <c:pt idx="165">
                    <c:v>0.14273565118173945</c:v>
                  </c:pt>
                  <c:pt idx="166">
                    <c:v>0.1188440104011359</c:v>
                  </c:pt>
                  <c:pt idx="167">
                    <c:v>0.11716411216497082</c:v>
                  </c:pt>
                  <c:pt idx="168">
                    <c:v>0.1114126514915551</c:v>
                  </c:pt>
                  <c:pt idx="169">
                    <c:v>8.9678411862392796E-2</c:v>
                  </c:pt>
                  <c:pt idx="170">
                    <c:v>9.0389608716736042E-2</c:v>
                  </c:pt>
                  <c:pt idx="171">
                    <c:v>0.1804277146474853</c:v>
                  </c:pt>
                  <c:pt idx="172">
                    <c:v>0.14471517124849945</c:v>
                  </c:pt>
                  <c:pt idx="173">
                    <c:v>0.16494147808517756</c:v>
                  </c:pt>
                  <c:pt idx="174">
                    <c:v>0.1739654540888276</c:v>
                  </c:pt>
                  <c:pt idx="175">
                    <c:v>0.16313181721409345</c:v>
                  </c:pt>
                  <c:pt idx="176">
                    <c:v>0.13558810013666603</c:v>
                  </c:pt>
                  <c:pt idx="177">
                    <c:v>0.15860378643935066</c:v>
                  </c:pt>
                  <c:pt idx="178">
                    <c:v>0.13183719130845967</c:v>
                  </c:pt>
                  <c:pt idx="179">
                    <c:v>0.10527355237538785</c:v>
                  </c:pt>
                  <c:pt idx="180">
                    <c:v>0.15075144439991817</c:v>
                  </c:pt>
                  <c:pt idx="181">
                    <c:v>0.10987415469765614</c:v>
                  </c:pt>
                  <c:pt idx="182">
                    <c:v>0.11797307921839327</c:v>
                  </c:pt>
                  <c:pt idx="183">
                    <c:v>0.11297779191950248</c:v>
                  </c:pt>
                  <c:pt idx="184">
                    <c:v>0.11762471414588967</c:v>
                  </c:pt>
                  <c:pt idx="185">
                    <c:v>0.11307626710383421</c:v>
                  </c:pt>
                  <c:pt idx="186">
                    <c:v>0.13194604140289762</c:v>
                  </c:pt>
                  <c:pt idx="187">
                    <c:v>0.16438815976543125</c:v>
                  </c:pt>
                  <c:pt idx="188">
                    <c:v>0.12944578471913318</c:v>
                  </c:pt>
                  <c:pt idx="189">
                    <c:v>0.14120388603566184</c:v>
                  </c:pt>
                  <c:pt idx="190">
                    <c:v>0.13775870586269567</c:v>
                  </c:pt>
                  <c:pt idx="191">
                    <c:v>0.13559441576405734</c:v>
                  </c:pt>
                  <c:pt idx="192">
                    <c:v>0.11100304259719442</c:v>
                  </c:pt>
                  <c:pt idx="193">
                    <c:v>9.1533655110048961E-2</c:v>
                  </c:pt>
                  <c:pt idx="194">
                    <c:v>0.13873854623272083</c:v>
                  </c:pt>
                  <c:pt idx="195">
                    <c:v>0.11143943533691932</c:v>
                  </c:pt>
                  <c:pt idx="196">
                    <c:v>0.1388154491535796</c:v>
                  </c:pt>
                  <c:pt idx="197">
                    <c:v>0.11502458025016485</c:v>
                  </c:pt>
                  <c:pt idx="198">
                    <c:v>0.14389008345945611</c:v>
                  </c:pt>
                  <c:pt idx="199">
                    <c:v>0.15577886166956612</c:v>
                  </c:pt>
                  <c:pt idx="200">
                    <c:v>0.1219241287966641</c:v>
                  </c:pt>
                  <c:pt idx="201">
                    <c:v>0.11830340625720401</c:v>
                  </c:pt>
                  <c:pt idx="202">
                    <c:v>0.10325100641842896</c:v>
                  </c:pt>
                  <c:pt idx="203">
                    <c:v>0.11619467726227725</c:v>
                  </c:pt>
                  <c:pt idx="204">
                    <c:v>0.10362163365892132</c:v>
                  </c:pt>
                  <c:pt idx="205">
                    <c:v>9.3314016194237639E-2</c:v>
                  </c:pt>
                  <c:pt idx="206">
                    <c:v>8.5055898354808895E-2</c:v>
                  </c:pt>
                  <c:pt idx="207">
                    <c:v>0.10697570734553344</c:v>
                  </c:pt>
                  <c:pt idx="208">
                    <c:v>0.11306874181731556</c:v>
                  </c:pt>
                  <c:pt idx="209">
                    <c:v>0.1168806268797892</c:v>
                  </c:pt>
                  <c:pt idx="210">
                    <c:v>0.10219545994881823</c:v>
                  </c:pt>
                  <c:pt idx="211">
                    <c:v>9.5265050906453763E-2</c:v>
                  </c:pt>
                  <c:pt idx="212">
                    <c:v>0.10529047411463265</c:v>
                  </c:pt>
                  <c:pt idx="213">
                    <c:v>0.11408785873444557</c:v>
                  </c:pt>
                  <c:pt idx="214">
                    <c:v>9.6258120369938083E-2</c:v>
                  </c:pt>
                  <c:pt idx="215">
                    <c:v>0.11060571791141155</c:v>
                  </c:pt>
                  <c:pt idx="216">
                    <c:v>0.10954137071604873</c:v>
                  </c:pt>
                  <c:pt idx="217">
                    <c:v>0.12151829357656196</c:v>
                  </c:pt>
                  <c:pt idx="218">
                    <c:v>9.8800638591089604E-2</c:v>
                  </c:pt>
                  <c:pt idx="219">
                    <c:v>0.11823097466523046</c:v>
                  </c:pt>
                  <c:pt idx="220">
                    <c:v>0.11739313825297139</c:v>
                  </c:pt>
                  <c:pt idx="221">
                    <c:v>9.4995156861825358E-2</c:v>
                  </c:pt>
                  <c:pt idx="222">
                    <c:v>0.13675635657881849</c:v>
                  </c:pt>
                  <c:pt idx="223">
                    <c:v>0.12287153048989979</c:v>
                  </c:pt>
                  <c:pt idx="224">
                    <c:v>0.10274890164435938</c:v>
                  </c:pt>
                  <c:pt idx="225">
                    <c:v>7.7188753519595629E-2</c:v>
                  </c:pt>
                  <c:pt idx="226">
                    <c:v>9.6842940105200739E-2</c:v>
                  </c:pt>
                  <c:pt idx="227">
                    <c:v>9.7852666983484493E-2</c:v>
                  </c:pt>
                  <c:pt idx="228">
                    <c:v>0.10330654561635877</c:v>
                  </c:pt>
                  <c:pt idx="229">
                    <c:v>0.10014748355452885</c:v>
                  </c:pt>
                  <c:pt idx="230">
                    <c:v>0.10307902319014202</c:v>
                  </c:pt>
                  <c:pt idx="231">
                    <c:v>8.8279670799395027E-2</c:v>
                  </c:pt>
                  <c:pt idx="232">
                    <c:v>9.5172063221957773E-2</c:v>
                  </c:pt>
                  <c:pt idx="233">
                    <c:v>8.2107209530811645E-2</c:v>
                  </c:pt>
                  <c:pt idx="234">
                    <c:v>9.2193937936867781E-2</c:v>
                  </c:pt>
                  <c:pt idx="235">
                    <c:v>0.14365498344394845</c:v>
                  </c:pt>
                  <c:pt idx="236">
                    <c:v>9.8586359164999929E-2</c:v>
                  </c:pt>
                  <c:pt idx="237">
                    <c:v>7.5381879528659837E-2</c:v>
                  </c:pt>
                  <c:pt idx="238">
                    <c:v>9.5892390523055607E-2</c:v>
                  </c:pt>
                  <c:pt idx="239">
                    <c:v>0.11196439958719495</c:v>
                  </c:pt>
                  <c:pt idx="240">
                    <c:v>8.6106019122384678E-2</c:v>
                  </c:pt>
                  <c:pt idx="241">
                    <c:v>7.9569044443576348E-2</c:v>
                  </c:pt>
                  <c:pt idx="242">
                    <c:v>6.8524952779531981E-2</c:v>
                  </c:pt>
                  <c:pt idx="243">
                    <c:v>9.2964492229995463E-2</c:v>
                  </c:pt>
                  <c:pt idx="244">
                    <c:v>0.10844059672481596</c:v>
                  </c:pt>
                  <c:pt idx="245">
                    <c:v>0.10014441063858041</c:v>
                  </c:pt>
                  <c:pt idx="246">
                    <c:v>8.7884008247155601E-2</c:v>
                  </c:pt>
                  <c:pt idx="247">
                    <c:v>9.0395500655462133E-2</c:v>
                  </c:pt>
                  <c:pt idx="248">
                    <c:v>5.2776354173718933E-2</c:v>
                  </c:pt>
                  <c:pt idx="249">
                    <c:v>9.3255322068147059E-2</c:v>
                  </c:pt>
                  <c:pt idx="250">
                    <c:v>6.5840050851810702E-2</c:v>
                  </c:pt>
                  <c:pt idx="251">
                    <c:v>0.10460159314160286</c:v>
                  </c:pt>
                  <c:pt idx="252">
                    <c:v>7.0116872533124527E-2</c:v>
                  </c:pt>
                  <c:pt idx="253">
                    <c:v>0.11767841136240863</c:v>
                  </c:pt>
                  <c:pt idx="254">
                    <c:v>0.11647988419405084</c:v>
                  </c:pt>
                  <c:pt idx="255">
                    <c:v>9.5498711796166202E-2</c:v>
                  </c:pt>
                  <c:pt idx="256">
                    <c:v>8.8479337001476269E-2</c:v>
                  </c:pt>
                  <c:pt idx="257">
                    <c:v>9.3780862007354915E-2</c:v>
                  </c:pt>
                  <c:pt idx="258">
                    <c:v>7.5443582916480692E-2</c:v>
                  </c:pt>
                  <c:pt idx="259">
                    <c:v>9.2876509630475251E-2</c:v>
                  </c:pt>
                  <c:pt idx="260">
                    <c:v>0.16421621514201085</c:v>
                  </c:pt>
                  <c:pt idx="261">
                    <c:v>0.13443440811621521</c:v>
                  </c:pt>
                  <c:pt idx="262">
                    <c:v>0.1472065249211208</c:v>
                  </c:pt>
                  <c:pt idx="263">
                    <c:v>9.8674843009123728E-2</c:v>
                  </c:pt>
                  <c:pt idx="264">
                    <c:v>0.19772450662573293</c:v>
                  </c:pt>
                  <c:pt idx="265">
                    <c:v>8.7595350622490159E-2</c:v>
                  </c:pt>
                  <c:pt idx="266">
                    <c:v>9.3703803939088212E-2</c:v>
                  </c:pt>
                  <c:pt idx="267">
                    <c:v>0.13810575837438635</c:v>
                  </c:pt>
                  <c:pt idx="268">
                    <c:v>0.10575293225814218</c:v>
                  </c:pt>
                  <c:pt idx="269">
                    <c:v>8.8363059413281542E-2</c:v>
                  </c:pt>
                  <c:pt idx="270">
                    <c:v>0.10937774246029473</c:v>
                  </c:pt>
                  <c:pt idx="271">
                    <c:v>8.6148535054683825E-2</c:v>
                  </c:pt>
                  <c:pt idx="272">
                    <c:v>6.6428883998708652E-2</c:v>
                  </c:pt>
                  <c:pt idx="273">
                    <c:v>8.727764234194757E-2</c:v>
                  </c:pt>
                  <c:pt idx="274">
                    <c:v>7.3139442464377591E-2</c:v>
                  </c:pt>
                  <c:pt idx="275">
                    <c:v>0.1349703512022927</c:v>
                  </c:pt>
                  <c:pt idx="276">
                    <c:v>0.11075251723717118</c:v>
                  </c:pt>
                  <c:pt idx="277">
                    <c:v>9.962533547665596E-2</c:v>
                  </c:pt>
                  <c:pt idx="278">
                    <c:v>8.8803395806751131E-2</c:v>
                  </c:pt>
                  <c:pt idx="279">
                    <c:v>0.11865006206889543</c:v>
                  </c:pt>
                  <c:pt idx="280">
                    <c:v>0.10643897173780288</c:v>
                  </c:pt>
                  <c:pt idx="281">
                    <c:v>0.11508790099899212</c:v>
                  </c:pt>
                  <c:pt idx="282">
                    <c:v>8.0555411610951977E-2</c:v>
                  </c:pt>
                  <c:pt idx="283">
                    <c:v>0.10604504928315894</c:v>
                  </c:pt>
                  <c:pt idx="284">
                    <c:v>8.3040862626463166E-2</c:v>
                  </c:pt>
                  <c:pt idx="285">
                    <c:v>0.11599742754126952</c:v>
                  </c:pt>
                  <c:pt idx="286">
                    <c:v>7.1251512843989187E-2</c:v>
                  </c:pt>
                  <c:pt idx="287">
                    <c:v>7.4309360036194413E-2</c:v>
                  </c:pt>
                  <c:pt idx="288">
                    <c:v>7.7144581213111976E-2</c:v>
                  </c:pt>
                  <c:pt idx="289">
                    <c:v>7.2943075924196424E-2</c:v>
                  </c:pt>
                  <c:pt idx="290">
                    <c:v>8.1503852149912029E-2</c:v>
                  </c:pt>
                  <c:pt idx="291">
                    <c:v>9.9806947526662429E-2</c:v>
                  </c:pt>
                  <c:pt idx="292">
                    <c:v>9.1803742466912669E-2</c:v>
                  </c:pt>
                  <c:pt idx="293">
                    <c:v>8.982770723465984E-2</c:v>
                  </c:pt>
                  <c:pt idx="294">
                    <c:v>8.3694848370027525E-2</c:v>
                  </c:pt>
                  <c:pt idx="295">
                    <c:v>8.0530179719391526E-2</c:v>
                  </c:pt>
                  <c:pt idx="296">
                    <c:v>0.10104139626254856</c:v>
                  </c:pt>
                  <c:pt idx="297">
                    <c:v>0.13095444431420822</c:v>
                  </c:pt>
                  <c:pt idx="298">
                    <c:v>9.8883049872331194E-2</c:v>
                  </c:pt>
                  <c:pt idx="299">
                    <c:v>8.432154467958651E-2</c:v>
                  </c:pt>
                  <c:pt idx="300">
                    <c:v>7.6503192660288377E-2</c:v>
                  </c:pt>
                  <c:pt idx="301">
                    <c:v>7.8179678295444227E-2</c:v>
                  </c:pt>
                  <c:pt idx="302">
                    <c:v>0.10629948860767244</c:v>
                  </c:pt>
                  <c:pt idx="303">
                    <c:v>7.7819576411893368E-2</c:v>
                  </c:pt>
                  <c:pt idx="304">
                    <c:v>0.10673874675751693</c:v>
                  </c:pt>
                  <c:pt idx="305">
                    <c:v>6.1060403247882006E-2</c:v>
                  </c:pt>
                  <c:pt idx="306">
                    <c:v>6.140030870960328E-2</c:v>
                  </c:pt>
                  <c:pt idx="307">
                    <c:v>0.10138412081128788</c:v>
                  </c:pt>
                  <c:pt idx="308">
                    <c:v>8.1277774813485776E-2</c:v>
                  </c:pt>
                  <c:pt idx="309">
                    <c:v>0.10453889099606686</c:v>
                  </c:pt>
                  <c:pt idx="310">
                    <c:v>8.6946872312057E-2</c:v>
                  </c:pt>
                  <c:pt idx="311">
                    <c:v>9.3530276087823619E-2</c:v>
                  </c:pt>
                  <c:pt idx="312">
                    <c:v>8.6651064816441248E-2</c:v>
                  </c:pt>
                  <c:pt idx="313">
                    <c:v>0.14918340770919247</c:v>
                  </c:pt>
                  <c:pt idx="314">
                    <c:v>8.4204615591198781E-2</c:v>
                  </c:pt>
                  <c:pt idx="315">
                    <c:v>9.3571688934104391E-2</c:v>
                  </c:pt>
                  <c:pt idx="316">
                    <c:v>7.7558037466589957E-2</c:v>
                  </c:pt>
                  <c:pt idx="317">
                    <c:v>0.10007895628795863</c:v>
                  </c:pt>
                  <c:pt idx="318">
                    <c:v>0.14984844781082876</c:v>
                  </c:pt>
                  <c:pt idx="319">
                    <c:v>0.12746941265114675</c:v>
                  </c:pt>
                  <c:pt idx="320">
                    <c:v>0.11990506797738107</c:v>
                  </c:pt>
                  <c:pt idx="321">
                    <c:v>0.12225806405203957</c:v>
                  </c:pt>
                  <c:pt idx="322">
                    <c:v>0.14877117761742559</c:v>
                  </c:pt>
                  <c:pt idx="323">
                    <c:v>0.1172297044113659</c:v>
                  </c:pt>
                  <c:pt idx="324">
                    <c:v>0.13374599844110405</c:v>
                  </c:pt>
                  <c:pt idx="325">
                    <c:v>0.11764632700891883</c:v>
                  </c:pt>
                  <c:pt idx="326">
                    <c:v>6.4584552676885204E-2</c:v>
                  </c:pt>
                  <c:pt idx="327">
                    <c:v>9.9484807789804744E-2</c:v>
                  </c:pt>
                  <c:pt idx="328">
                    <c:v>8.8670243094506745E-2</c:v>
                  </c:pt>
                  <c:pt idx="329">
                    <c:v>9.1586806248317304E-2</c:v>
                  </c:pt>
                  <c:pt idx="330">
                    <c:v>0.11646447792726997</c:v>
                  </c:pt>
                  <c:pt idx="331">
                    <c:v>0.1016223497903867</c:v>
                  </c:pt>
                  <c:pt idx="332">
                    <c:v>0.1057236977910586</c:v>
                  </c:pt>
                  <c:pt idx="333">
                    <c:v>8.3970213933670684E-2</c:v>
                  </c:pt>
                  <c:pt idx="334">
                    <c:v>0.10307990989891705</c:v>
                  </c:pt>
                  <c:pt idx="335">
                    <c:v>8.8559583281834373E-2</c:v>
                  </c:pt>
                  <c:pt idx="336">
                    <c:v>7.1133509455432495E-2</c:v>
                  </c:pt>
                  <c:pt idx="337">
                    <c:v>7.5857038843189548E-2</c:v>
                  </c:pt>
                  <c:pt idx="338">
                    <c:v>8.814358239536435E-2</c:v>
                  </c:pt>
                  <c:pt idx="339">
                    <c:v>6.9329367128363434E-2</c:v>
                  </c:pt>
                  <c:pt idx="340">
                    <c:v>8.4927970095559871E-2</c:v>
                  </c:pt>
                  <c:pt idx="341">
                    <c:v>9.8424162508370383E-2</c:v>
                  </c:pt>
                  <c:pt idx="342">
                    <c:v>8.1613453219274129E-2</c:v>
                  </c:pt>
                  <c:pt idx="343">
                    <c:v>0.10136892573253782</c:v>
                  </c:pt>
                  <c:pt idx="344">
                    <c:v>8.1138625506487219E-2</c:v>
                  </c:pt>
                  <c:pt idx="345">
                    <c:v>0.10835996135588839</c:v>
                  </c:pt>
                  <c:pt idx="346">
                    <c:v>7.1624700280305487E-2</c:v>
                  </c:pt>
                  <c:pt idx="347">
                    <c:v>6.1604982740757007E-2</c:v>
                  </c:pt>
                  <c:pt idx="348">
                    <c:v>7.2525224390889056E-2</c:v>
                  </c:pt>
                  <c:pt idx="349">
                    <c:v>7.640030755733529E-2</c:v>
                  </c:pt>
                  <c:pt idx="350">
                    <c:v>9.1756436146979911E-2</c:v>
                  </c:pt>
                  <c:pt idx="351">
                    <c:v>6.6942862408826576E-2</c:v>
                  </c:pt>
                  <c:pt idx="352">
                    <c:v>9.4834174802950047E-2</c:v>
                  </c:pt>
                  <c:pt idx="353">
                    <c:v>9.545644211139219E-2</c:v>
                  </c:pt>
                  <c:pt idx="354">
                    <c:v>7.2126556221306579E-2</c:v>
                  </c:pt>
                  <c:pt idx="355">
                    <c:v>0.13005950513575965</c:v>
                  </c:pt>
                  <c:pt idx="356">
                    <c:v>0.10302877895890065</c:v>
                  </c:pt>
                  <c:pt idx="357">
                    <c:v>9.014148379825411E-2</c:v>
                  </c:pt>
                  <c:pt idx="358">
                    <c:v>0.10266056560815449</c:v>
                  </c:pt>
                  <c:pt idx="359">
                    <c:v>0.10359085538568492</c:v>
                  </c:pt>
                  <c:pt idx="360">
                    <c:v>9.9922914692659195E-2</c:v>
                  </c:pt>
                  <c:pt idx="361">
                    <c:v>7.5241493318539368E-2</c:v>
                  </c:pt>
                  <c:pt idx="362">
                    <c:v>6.8838575327241663E-2</c:v>
                  </c:pt>
                  <c:pt idx="363">
                    <c:v>0.1013625638972336</c:v>
                  </c:pt>
                  <c:pt idx="364">
                    <c:v>9.3353283309896118E-2</c:v>
                  </c:pt>
                  <c:pt idx="365">
                    <c:v>8.1327793949800831E-2</c:v>
                  </c:pt>
                  <c:pt idx="366">
                    <c:v>9.7741191299149599E-2</c:v>
                  </c:pt>
                  <c:pt idx="367">
                    <c:v>7.9855407624908559E-2</c:v>
                  </c:pt>
                  <c:pt idx="368">
                    <c:v>0.11923386477887839</c:v>
                  </c:pt>
                  <c:pt idx="369">
                    <c:v>0.13970495057928106</c:v>
                  </c:pt>
                  <c:pt idx="370">
                    <c:v>9.9062472280929917E-2</c:v>
                  </c:pt>
                  <c:pt idx="371">
                    <c:v>0.13108271033229721</c:v>
                  </c:pt>
                  <c:pt idx="372">
                    <c:v>0.14371699864082624</c:v>
                  </c:pt>
                  <c:pt idx="373">
                    <c:v>0.10591746919486843</c:v>
                  </c:pt>
                  <c:pt idx="374">
                    <c:v>0.11356904299101776</c:v>
                  </c:pt>
                  <c:pt idx="375">
                    <c:v>9.9525107429638729E-2</c:v>
                  </c:pt>
                  <c:pt idx="376">
                    <c:v>0.1083861007709076</c:v>
                  </c:pt>
                  <c:pt idx="377">
                    <c:v>0.1301171793616735</c:v>
                  </c:pt>
                  <c:pt idx="378">
                    <c:v>0.10081339060355378</c:v>
                  </c:pt>
                  <c:pt idx="379">
                    <c:v>9.1674938802551828E-2</c:v>
                  </c:pt>
                  <c:pt idx="380">
                    <c:v>7.9924099462633152E-2</c:v>
                  </c:pt>
                  <c:pt idx="381">
                    <c:v>0.11702950430484056</c:v>
                  </c:pt>
                  <c:pt idx="382">
                    <c:v>0.10261376187640724</c:v>
                  </c:pt>
                  <c:pt idx="383">
                    <c:v>7.5743233784832512E-2</c:v>
                  </c:pt>
                  <c:pt idx="384">
                    <c:v>0.11727013776208357</c:v>
                  </c:pt>
                  <c:pt idx="385">
                    <c:v>9.7896053731638344E-2</c:v>
                  </c:pt>
                  <c:pt idx="386">
                    <c:v>0.1203423988187494</c:v>
                  </c:pt>
                  <c:pt idx="387">
                    <c:v>0.1332294160261295</c:v>
                  </c:pt>
                  <c:pt idx="388">
                    <c:v>0.12396859711047509</c:v>
                  </c:pt>
                  <c:pt idx="389">
                    <c:v>0.12651961324585517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pooled!$AQ$4:$AQ$63</c:f>
              <c:numCache>
                <c:formatCode>General</c:formatCode>
                <c:ptCount val="60"/>
                <c:pt idx="0">
                  <c:v>1.2982824754070665</c:v>
                </c:pt>
                <c:pt idx="1">
                  <c:v>1.4551937216618362</c:v>
                </c:pt>
                <c:pt idx="2">
                  <c:v>1.329460444260357</c:v>
                </c:pt>
                <c:pt idx="3">
                  <c:v>1.5012758160610351</c:v>
                </c:pt>
                <c:pt idx="4">
                  <c:v>1.5340175282911137</c:v>
                </c:pt>
                <c:pt idx="5">
                  <c:v>1.4716950643191771</c:v>
                </c:pt>
                <c:pt idx="6">
                  <c:v>1.4423521331149958</c:v>
                </c:pt>
                <c:pt idx="7">
                  <c:v>1.5128814570216249</c:v>
                </c:pt>
                <c:pt idx="8">
                  <c:v>1.5104812195680077</c:v>
                </c:pt>
                <c:pt idx="9">
                  <c:v>1.4803840135090411</c:v>
                </c:pt>
                <c:pt idx="10">
                  <c:v>1.4243757120000129</c:v>
                </c:pt>
                <c:pt idx="11">
                  <c:v>1.4025160710302678</c:v>
                </c:pt>
                <c:pt idx="12">
                  <c:v>1.438196411266778</c:v>
                </c:pt>
                <c:pt idx="13">
                  <c:v>1.4153034176328307</c:v>
                </c:pt>
                <c:pt idx="14">
                  <c:v>1.4436409990473238</c:v>
                </c:pt>
                <c:pt idx="15">
                  <c:v>4.1035025819321191</c:v>
                </c:pt>
                <c:pt idx="16">
                  <c:v>4.2636699307903596</c:v>
                </c:pt>
                <c:pt idx="17">
                  <c:v>1.8872100234017228</c:v>
                </c:pt>
                <c:pt idx="18">
                  <c:v>1.4271805485671103</c:v>
                </c:pt>
                <c:pt idx="19">
                  <c:v>1.406625456532429</c:v>
                </c:pt>
                <c:pt idx="20">
                  <c:v>1.350970557831787</c:v>
                </c:pt>
                <c:pt idx="21">
                  <c:v>1.4042149552993151</c:v>
                </c:pt>
                <c:pt idx="22">
                  <c:v>1.2912526875859469</c:v>
                </c:pt>
                <c:pt idx="23">
                  <c:v>1.2384939606558829</c:v>
                </c:pt>
                <c:pt idx="24">
                  <c:v>1.3355404719815289</c:v>
                </c:pt>
                <c:pt idx="25">
                  <c:v>1.2933742259992331</c:v>
                </c:pt>
                <c:pt idx="26">
                  <c:v>1.1927992891547059</c:v>
                </c:pt>
                <c:pt idx="27">
                  <c:v>1.253742305446335</c:v>
                </c:pt>
                <c:pt idx="28">
                  <c:v>1.2599054531132419</c:v>
                </c:pt>
                <c:pt idx="29">
                  <c:v>1.236898869183223</c:v>
                </c:pt>
                <c:pt idx="30">
                  <c:v>1.1927617925763259</c:v>
                </c:pt>
                <c:pt idx="31">
                  <c:v>1.1392834712311004</c:v>
                </c:pt>
                <c:pt idx="32">
                  <c:v>1.14060371491182</c:v>
                </c:pt>
                <c:pt idx="33">
                  <c:v>0.89411731158400765</c:v>
                </c:pt>
                <c:pt idx="34">
                  <c:v>0.84666885169026429</c:v>
                </c:pt>
                <c:pt idx="35">
                  <c:v>0.72502043962920348</c:v>
                </c:pt>
                <c:pt idx="36">
                  <c:v>0.65947879772054885</c:v>
                </c:pt>
                <c:pt idx="37">
                  <c:v>0.68134615229831574</c:v>
                </c:pt>
                <c:pt idx="38">
                  <c:v>0.64570646355321903</c:v>
                </c:pt>
                <c:pt idx="39">
                  <c:v>0.66399769898847161</c:v>
                </c:pt>
                <c:pt idx="40">
                  <c:v>0.66429630835945042</c:v>
                </c:pt>
                <c:pt idx="41">
                  <c:v>0.67689007748121388</c:v>
                </c:pt>
                <c:pt idx="42">
                  <c:v>0.74903739023229809</c:v>
                </c:pt>
                <c:pt idx="43">
                  <c:v>0.91329490454413753</c:v>
                </c:pt>
                <c:pt idx="44">
                  <c:v>0.95147816904941895</c:v>
                </c:pt>
                <c:pt idx="45">
                  <c:v>0.82832756039453082</c:v>
                </c:pt>
                <c:pt idx="46">
                  <c:v>0.79423623593502879</c:v>
                </c:pt>
                <c:pt idx="47">
                  <c:v>0.77660272238031391</c:v>
                </c:pt>
                <c:pt idx="48">
                  <c:v>0.80752585353169626</c:v>
                </c:pt>
                <c:pt idx="49">
                  <c:v>0.85308266210096151</c:v>
                </c:pt>
                <c:pt idx="50">
                  <c:v>0.75914207845308601</c:v>
                </c:pt>
                <c:pt idx="51">
                  <c:v>0.76990770066228764</c:v>
                </c:pt>
                <c:pt idx="52">
                  <c:v>0.84532688900715469</c:v>
                </c:pt>
                <c:pt idx="53">
                  <c:v>0.88669813167776823</c:v>
                </c:pt>
                <c:pt idx="54">
                  <c:v>0.89585697689512123</c:v>
                </c:pt>
                <c:pt idx="55">
                  <c:v>0.85201350492984029</c:v>
                </c:pt>
                <c:pt idx="56">
                  <c:v>0.81367681447952811</c:v>
                </c:pt>
                <c:pt idx="57">
                  <c:v>0.8655629527260924</c:v>
                </c:pt>
                <c:pt idx="58">
                  <c:v>0.8846880517363539</c:v>
                </c:pt>
                <c:pt idx="59">
                  <c:v>0.78948796599346804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0.10765532909231677</c:v>
                  </c:pt>
                  <c:pt idx="1">
                    <c:v>8.6750524008283883E-2</c:v>
                  </c:pt>
                  <c:pt idx="2">
                    <c:v>0.14298893728541132</c:v>
                  </c:pt>
                  <c:pt idx="3">
                    <c:v>0.12744421861134023</c:v>
                  </c:pt>
                  <c:pt idx="4">
                    <c:v>0.15021983987123039</c:v>
                  </c:pt>
                  <c:pt idx="5">
                    <c:v>0.12917655649965687</c:v>
                  </c:pt>
                  <c:pt idx="6">
                    <c:v>0.14066328541271286</c:v>
                  </c:pt>
                  <c:pt idx="7">
                    <c:v>0.11442517764008249</c:v>
                  </c:pt>
                  <c:pt idx="8">
                    <c:v>0.1171864853223805</c:v>
                  </c:pt>
                  <c:pt idx="9">
                    <c:v>0.12442107831730896</c:v>
                  </c:pt>
                  <c:pt idx="10">
                    <c:v>0.12973347919650782</c:v>
                  </c:pt>
                  <c:pt idx="11">
                    <c:v>0.11303643266668863</c:v>
                  </c:pt>
                  <c:pt idx="12">
                    <c:v>0.11559893941455651</c:v>
                  </c:pt>
                  <c:pt idx="13">
                    <c:v>0.15087086225419266</c:v>
                  </c:pt>
                  <c:pt idx="14">
                    <c:v>0.1495409364943989</c:v>
                  </c:pt>
                  <c:pt idx="15">
                    <c:v>6.7029821720888033E-2</c:v>
                  </c:pt>
                  <c:pt idx="16">
                    <c:v>0.18369392142919705</c:v>
                  </c:pt>
                  <c:pt idx="17">
                    <c:v>0.17226986286518067</c:v>
                  </c:pt>
                  <c:pt idx="18">
                    <c:v>0.19378183722160783</c:v>
                  </c:pt>
                  <c:pt idx="19">
                    <c:v>4.0596263587371444E-2</c:v>
                  </c:pt>
                  <c:pt idx="20">
                    <c:v>7.6657516218305091E-2</c:v>
                  </c:pt>
                  <c:pt idx="21">
                    <c:v>7.128465026167112E-2</c:v>
                  </c:pt>
                  <c:pt idx="22">
                    <c:v>6.5301573087577808E-2</c:v>
                  </c:pt>
                  <c:pt idx="23">
                    <c:v>9.249472143371229E-2</c:v>
                  </c:pt>
                  <c:pt idx="24">
                    <c:v>9.5956247402638153E-2</c:v>
                  </c:pt>
                  <c:pt idx="25">
                    <c:v>6.3834913166248175E-2</c:v>
                  </c:pt>
                  <c:pt idx="26">
                    <c:v>8.3794164438978871E-2</c:v>
                  </c:pt>
                  <c:pt idx="27">
                    <c:v>7.72171297601216E-2</c:v>
                  </c:pt>
                  <c:pt idx="28">
                    <c:v>7.6510391524234958E-2</c:v>
                  </c:pt>
                  <c:pt idx="29">
                    <c:v>6.5746981763624937E-2</c:v>
                  </c:pt>
                  <c:pt idx="30">
                    <c:v>6.8407895977743702E-2</c:v>
                  </c:pt>
                  <c:pt idx="31">
                    <c:v>6.3077735147618122E-2</c:v>
                  </c:pt>
                  <c:pt idx="32">
                    <c:v>5.4836414795527789E-2</c:v>
                  </c:pt>
                  <c:pt idx="33">
                    <c:v>6.2821589648944354E-2</c:v>
                  </c:pt>
                  <c:pt idx="34">
                    <c:v>6.6618023013920377E-2</c:v>
                  </c:pt>
                  <c:pt idx="35">
                    <c:v>7.3689936335410669E-2</c:v>
                  </c:pt>
                  <c:pt idx="36">
                    <c:v>8.5921792105063968E-2</c:v>
                  </c:pt>
                  <c:pt idx="37">
                    <c:v>6.0124869494838744E-2</c:v>
                  </c:pt>
                  <c:pt idx="38">
                    <c:v>7.8072863076152757E-2</c:v>
                  </c:pt>
                  <c:pt idx="39">
                    <c:v>9.5750506141801597E-2</c:v>
                  </c:pt>
                  <c:pt idx="40">
                    <c:v>5.6223358500686861E-2</c:v>
                  </c:pt>
                  <c:pt idx="41">
                    <c:v>0.13767098760519772</c:v>
                  </c:pt>
                  <c:pt idx="42">
                    <c:v>0.13271680549084094</c:v>
                  </c:pt>
                  <c:pt idx="43">
                    <c:v>8.6496916831568516E-2</c:v>
                  </c:pt>
                  <c:pt idx="44">
                    <c:v>8.6333103462115313E-2</c:v>
                  </c:pt>
                  <c:pt idx="45">
                    <c:v>0.1063531804919844</c:v>
                  </c:pt>
                  <c:pt idx="46">
                    <c:v>0.12594025626289693</c:v>
                  </c:pt>
                  <c:pt idx="47">
                    <c:v>0.14669276818757068</c:v>
                  </c:pt>
                  <c:pt idx="48">
                    <c:v>0.11352158683295242</c:v>
                  </c:pt>
                  <c:pt idx="49">
                    <c:v>0.12938732909814263</c:v>
                  </c:pt>
                  <c:pt idx="50">
                    <c:v>0.15385017714974422</c:v>
                  </c:pt>
                  <c:pt idx="51">
                    <c:v>0.12038848999040824</c:v>
                  </c:pt>
                  <c:pt idx="52">
                    <c:v>0.13818005240534978</c:v>
                  </c:pt>
                  <c:pt idx="53">
                    <c:v>0.18951953550187126</c:v>
                  </c:pt>
                  <c:pt idx="54">
                    <c:v>0.10243107200054709</c:v>
                  </c:pt>
                  <c:pt idx="55">
                    <c:v>0.11802466966804086</c:v>
                  </c:pt>
                  <c:pt idx="56">
                    <c:v>0.13184175710545656</c:v>
                  </c:pt>
                  <c:pt idx="57">
                    <c:v>0.1443692467584092</c:v>
                  </c:pt>
                  <c:pt idx="58">
                    <c:v>0.14872721693554611</c:v>
                  </c:pt>
                  <c:pt idx="59">
                    <c:v>0.15878167440891205</c:v>
                  </c:pt>
                  <c:pt idx="60">
                    <c:v>0.16296361274445312</c:v>
                  </c:pt>
                  <c:pt idx="61">
                    <c:v>0.12309966979706179</c:v>
                  </c:pt>
                  <c:pt idx="62">
                    <c:v>0.12322979496024496</c:v>
                  </c:pt>
                  <c:pt idx="63">
                    <c:v>0.12537923481742072</c:v>
                  </c:pt>
                  <c:pt idx="64">
                    <c:v>0.12491559237703166</c:v>
                  </c:pt>
                  <c:pt idx="65">
                    <c:v>0.15624906091160912</c:v>
                  </c:pt>
                  <c:pt idx="66">
                    <c:v>0.12422243383486675</c:v>
                  </c:pt>
                  <c:pt idx="67">
                    <c:v>0.17898321521906771</c:v>
                  </c:pt>
                  <c:pt idx="68">
                    <c:v>0.16612439717908631</c:v>
                  </c:pt>
                  <c:pt idx="69">
                    <c:v>0.16319464043464629</c:v>
                  </c:pt>
                  <c:pt idx="70">
                    <c:v>0.14520087530537212</c:v>
                  </c:pt>
                  <c:pt idx="71">
                    <c:v>0.12440714153904943</c:v>
                  </c:pt>
                  <c:pt idx="72">
                    <c:v>0.1588584675690877</c:v>
                  </c:pt>
                  <c:pt idx="73">
                    <c:v>0.14319826244823333</c:v>
                  </c:pt>
                  <c:pt idx="74">
                    <c:v>0.12245819399205206</c:v>
                  </c:pt>
                  <c:pt idx="75">
                    <c:v>0.13565364551632045</c:v>
                  </c:pt>
                  <c:pt idx="76">
                    <c:v>0.13397575989194596</c:v>
                  </c:pt>
                  <c:pt idx="77">
                    <c:v>0.10220850238579503</c:v>
                  </c:pt>
                  <c:pt idx="78">
                    <c:v>8.5520869052246429E-2</c:v>
                  </c:pt>
                  <c:pt idx="79">
                    <c:v>0.11945333324689811</c:v>
                  </c:pt>
                  <c:pt idx="80">
                    <c:v>0.10672627500864136</c:v>
                  </c:pt>
                  <c:pt idx="81">
                    <c:v>0.11760954519693056</c:v>
                  </c:pt>
                  <c:pt idx="82">
                    <c:v>0.10663645313886905</c:v>
                  </c:pt>
                  <c:pt idx="83">
                    <c:v>8.900105498482476E-2</c:v>
                  </c:pt>
                  <c:pt idx="84">
                    <c:v>0.14319807059551218</c:v>
                  </c:pt>
                  <c:pt idx="85">
                    <c:v>0.23436099996832305</c:v>
                  </c:pt>
                  <c:pt idx="86">
                    <c:v>0.18492785453662341</c:v>
                  </c:pt>
                  <c:pt idx="87">
                    <c:v>0.15666376504004201</c:v>
                  </c:pt>
                  <c:pt idx="88">
                    <c:v>0.15757176897207634</c:v>
                  </c:pt>
                  <c:pt idx="89">
                    <c:v>0.18808496883312295</c:v>
                  </c:pt>
                  <c:pt idx="90">
                    <c:v>0.1689786004195781</c:v>
                  </c:pt>
                  <c:pt idx="91">
                    <c:v>0.20617443247613867</c:v>
                  </c:pt>
                  <c:pt idx="92">
                    <c:v>0.16192217535474204</c:v>
                  </c:pt>
                  <c:pt idx="93">
                    <c:v>0.12527132165555713</c:v>
                  </c:pt>
                  <c:pt idx="94">
                    <c:v>0.16899378521425515</c:v>
                  </c:pt>
                  <c:pt idx="95">
                    <c:v>0.10648687634964858</c:v>
                  </c:pt>
                  <c:pt idx="96">
                    <c:v>0.11356286482718796</c:v>
                  </c:pt>
                  <c:pt idx="97">
                    <c:v>0.1007215479191718</c:v>
                  </c:pt>
                  <c:pt idx="98">
                    <c:v>0.12357034617042006</c:v>
                  </c:pt>
                  <c:pt idx="99">
                    <c:v>9.24110217231605E-2</c:v>
                  </c:pt>
                  <c:pt idx="100">
                    <c:v>0.12492283767297437</c:v>
                  </c:pt>
                  <c:pt idx="101">
                    <c:v>0.15564690598842529</c:v>
                  </c:pt>
                  <c:pt idx="102">
                    <c:v>0.15325964785280172</c:v>
                  </c:pt>
                  <c:pt idx="103">
                    <c:v>0.13102112907503391</c:v>
                  </c:pt>
                  <c:pt idx="104">
                    <c:v>0.12501890999010143</c:v>
                  </c:pt>
                  <c:pt idx="105">
                    <c:v>0.10774385840151929</c:v>
                  </c:pt>
                  <c:pt idx="106">
                    <c:v>9.4506279266474633E-2</c:v>
                  </c:pt>
                  <c:pt idx="107">
                    <c:v>0.11904241987909137</c:v>
                  </c:pt>
                  <c:pt idx="108">
                    <c:v>0.17475474746266972</c:v>
                  </c:pt>
                  <c:pt idx="109">
                    <c:v>0.15629182108815184</c:v>
                  </c:pt>
                  <c:pt idx="110">
                    <c:v>0.17139471652770935</c:v>
                  </c:pt>
                  <c:pt idx="111">
                    <c:v>0.16198262318592002</c:v>
                  </c:pt>
                  <c:pt idx="112">
                    <c:v>0.15704349738510301</c:v>
                  </c:pt>
                  <c:pt idx="113">
                    <c:v>0.1491554992473704</c:v>
                  </c:pt>
                  <c:pt idx="114">
                    <c:v>0.15456268087470101</c:v>
                  </c:pt>
                  <c:pt idx="115">
                    <c:v>0.14165604241939883</c:v>
                  </c:pt>
                  <c:pt idx="116">
                    <c:v>0.15800352245115309</c:v>
                  </c:pt>
                  <c:pt idx="117">
                    <c:v>0.12839959605012871</c:v>
                  </c:pt>
                  <c:pt idx="118">
                    <c:v>0.15877911989954371</c:v>
                  </c:pt>
                  <c:pt idx="119">
                    <c:v>0.1701191338065848</c:v>
                  </c:pt>
                  <c:pt idx="120">
                    <c:v>0.17183484851669381</c:v>
                  </c:pt>
                  <c:pt idx="121">
                    <c:v>0.16292541194272073</c:v>
                  </c:pt>
                  <c:pt idx="122">
                    <c:v>0.14309216450230269</c:v>
                  </c:pt>
                  <c:pt idx="123">
                    <c:v>0.14660975093028855</c:v>
                  </c:pt>
                  <c:pt idx="124">
                    <c:v>0.12692299898015327</c:v>
                  </c:pt>
                  <c:pt idx="125">
                    <c:v>0.1430125660322227</c:v>
                  </c:pt>
                  <c:pt idx="126">
                    <c:v>0.14507586468151532</c:v>
                  </c:pt>
                  <c:pt idx="127">
                    <c:v>0.10491096004079364</c:v>
                  </c:pt>
                  <c:pt idx="128">
                    <c:v>7.6912577734491838E-2</c:v>
                  </c:pt>
                  <c:pt idx="129">
                    <c:v>9.1709123134580142E-2</c:v>
                  </c:pt>
                  <c:pt idx="130">
                    <c:v>0.10715751199191026</c:v>
                  </c:pt>
                  <c:pt idx="131">
                    <c:v>0.11537589449134057</c:v>
                  </c:pt>
                  <c:pt idx="132">
                    <c:v>0.18435884769182065</c:v>
                  </c:pt>
                  <c:pt idx="133">
                    <c:v>8.6115901963846067E-2</c:v>
                  </c:pt>
                  <c:pt idx="134">
                    <c:v>0.10236773356803476</c:v>
                  </c:pt>
                  <c:pt idx="135">
                    <c:v>0.10124110243083544</c:v>
                  </c:pt>
                  <c:pt idx="136">
                    <c:v>0.1249484532336269</c:v>
                  </c:pt>
                  <c:pt idx="137">
                    <c:v>0.11020472614711564</c:v>
                  </c:pt>
                  <c:pt idx="138">
                    <c:v>0.13450706799365503</c:v>
                  </c:pt>
                  <c:pt idx="139">
                    <c:v>0.12440803292194896</c:v>
                  </c:pt>
                  <c:pt idx="140">
                    <c:v>0.16044013379140462</c:v>
                  </c:pt>
                  <c:pt idx="141">
                    <c:v>0.14478442226846197</c:v>
                  </c:pt>
                  <c:pt idx="142">
                    <c:v>0.11124812955928244</c:v>
                  </c:pt>
                  <c:pt idx="143">
                    <c:v>0.14512571414617115</c:v>
                  </c:pt>
                  <c:pt idx="144">
                    <c:v>0.14499252614497213</c:v>
                  </c:pt>
                  <c:pt idx="145">
                    <c:v>0.15537148686970201</c:v>
                  </c:pt>
                  <c:pt idx="146">
                    <c:v>0.13624879063299175</c:v>
                  </c:pt>
                  <c:pt idx="147">
                    <c:v>0.13608534909005948</c:v>
                  </c:pt>
                  <c:pt idx="148">
                    <c:v>0.18284619127298338</c:v>
                  </c:pt>
                  <c:pt idx="149">
                    <c:v>0.21679043194908001</c:v>
                  </c:pt>
                  <c:pt idx="150">
                    <c:v>0.12631666570303809</c:v>
                  </c:pt>
                  <c:pt idx="151">
                    <c:v>0.10665220024361723</c:v>
                  </c:pt>
                  <c:pt idx="152">
                    <c:v>0.12703061280461253</c:v>
                  </c:pt>
                  <c:pt idx="153">
                    <c:v>0.12538334118268787</c:v>
                  </c:pt>
                  <c:pt idx="154">
                    <c:v>0.153095161681255</c:v>
                  </c:pt>
                  <c:pt idx="155">
                    <c:v>0.12862807197929652</c:v>
                  </c:pt>
                  <c:pt idx="156">
                    <c:v>0.15072163152987622</c:v>
                  </c:pt>
                  <c:pt idx="157">
                    <c:v>0.16100646110781183</c:v>
                  </c:pt>
                  <c:pt idx="158">
                    <c:v>0.21362680626544453</c:v>
                  </c:pt>
                  <c:pt idx="159">
                    <c:v>0.15850777871672503</c:v>
                  </c:pt>
                  <c:pt idx="160">
                    <c:v>0.12984149677607151</c:v>
                  </c:pt>
                  <c:pt idx="161">
                    <c:v>0.17455994486341339</c:v>
                  </c:pt>
                  <c:pt idx="162">
                    <c:v>0.16301674079529579</c:v>
                  </c:pt>
                  <c:pt idx="163">
                    <c:v>0.1388356668884965</c:v>
                  </c:pt>
                  <c:pt idx="164">
                    <c:v>0.14281956015786482</c:v>
                  </c:pt>
                  <c:pt idx="165">
                    <c:v>0.13260032749436396</c:v>
                  </c:pt>
                  <c:pt idx="166">
                    <c:v>0.161219641105181</c:v>
                  </c:pt>
                  <c:pt idx="167">
                    <c:v>0.16127031595793725</c:v>
                  </c:pt>
                  <c:pt idx="168">
                    <c:v>0.11692535820461682</c:v>
                  </c:pt>
                  <c:pt idx="169">
                    <c:v>0.17874804168806935</c:v>
                  </c:pt>
                  <c:pt idx="170">
                    <c:v>0.11381503357971139</c:v>
                  </c:pt>
                  <c:pt idx="171">
                    <c:v>8.5572611141711705E-2</c:v>
                  </c:pt>
                  <c:pt idx="172">
                    <c:v>9.849242371125326E-2</c:v>
                  </c:pt>
                  <c:pt idx="173">
                    <c:v>0.11711461141153497</c:v>
                  </c:pt>
                  <c:pt idx="174">
                    <c:v>0.12818319578994999</c:v>
                  </c:pt>
                  <c:pt idx="175">
                    <c:v>0.11779588227707943</c:v>
                  </c:pt>
                  <c:pt idx="176">
                    <c:v>0.11356895544686307</c:v>
                  </c:pt>
                  <c:pt idx="177">
                    <c:v>0.10887477215109813</c:v>
                  </c:pt>
                  <c:pt idx="178">
                    <c:v>0.13962235052290431</c:v>
                  </c:pt>
                  <c:pt idx="179">
                    <c:v>0.14396463601703849</c:v>
                  </c:pt>
                  <c:pt idx="180">
                    <c:v>9.5879662559015907E-2</c:v>
                  </c:pt>
                  <c:pt idx="181">
                    <c:v>0.13725488858163096</c:v>
                  </c:pt>
                  <c:pt idx="182">
                    <c:v>9.7608000671720971E-2</c:v>
                  </c:pt>
                  <c:pt idx="183">
                    <c:v>0.12487982714072615</c:v>
                  </c:pt>
                  <c:pt idx="184">
                    <c:v>9.2162812802044136E-2</c:v>
                  </c:pt>
                  <c:pt idx="185">
                    <c:v>0.13978242710941921</c:v>
                  </c:pt>
                  <c:pt idx="186">
                    <c:v>0.13354397539111967</c:v>
                  </c:pt>
                  <c:pt idx="187">
                    <c:v>9.7367354140528453E-2</c:v>
                  </c:pt>
                  <c:pt idx="188">
                    <c:v>0.11719490158080076</c:v>
                  </c:pt>
                  <c:pt idx="189">
                    <c:v>9.2274756962819948E-2</c:v>
                  </c:pt>
                  <c:pt idx="190">
                    <c:v>0.18755664542547587</c:v>
                  </c:pt>
                  <c:pt idx="191">
                    <c:v>0.14087435320208666</c:v>
                  </c:pt>
                  <c:pt idx="192">
                    <c:v>0.10530913122393572</c:v>
                  </c:pt>
                  <c:pt idx="193">
                    <c:v>0.10325337882775294</c:v>
                  </c:pt>
                  <c:pt idx="194">
                    <c:v>0.11034744298864156</c:v>
                  </c:pt>
                  <c:pt idx="195">
                    <c:v>8.9750174058526186E-2</c:v>
                  </c:pt>
                  <c:pt idx="196">
                    <c:v>8.78093712931408E-2</c:v>
                  </c:pt>
                  <c:pt idx="197">
                    <c:v>0.12263220258355802</c:v>
                  </c:pt>
                  <c:pt idx="198">
                    <c:v>0.10101075283646573</c:v>
                  </c:pt>
                  <c:pt idx="199">
                    <c:v>0.11890467696233849</c:v>
                  </c:pt>
                  <c:pt idx="200">
                    <c:v>0.11396950588417716</c:v>
                  </c:pt>
                  <c:pt idx="201">
                    <c:v>9.8378968732814931E-2</c:v>
                  </c:pt>
                  <c:pt idx="202">
                    <c:v>9.8164903375533352E-2</c:v>
                  </c:pt>
                  <c:pt idx="203">
                    <c:v>9.9142406550814008E-2</c:v>
                  </c:pt>
                  <c:pt idx="204">
                    <c:v>9.3307979499374014E-2</c:v>
                  </c:pt>
                  <c:pt idx="205">
                    <c:v>0.1192537601715505</c:v>
                  </c:pt>
                  <c:pt idx="206">
                    <c:v>7.3173606180682305E-2</c:v>
                  </c:pt>
                  <c:pt idx="207">
                    <c:v>8.4029607841096851E-2</c:v>
                  </c:pt>
                  <c:pt idx="208">
                    <c:v>9.4160259435944915E-2</c:v>
                  </c:pt>
                  <c:pt idx="209">
                    <c:v>0.13587765729194848</c:v>
                  </c:pt>
                  <c:pt idx="210">
                    <c:v>0.13303904680019971</c:v>
                  </c:pt>
                  <c:pt idx="211">
                    <c:v>0.13423650007622764</c:v>
                  </c:pt>
                  <c:pt idx="212">
                    <c:v>0.13750201798210349</c:v>
                  </c:pt>
                  <c:pt idx="213">
                    <c:v>0.12852618843645239</c:v>
                  </c:pt>
                  <c:pt idx="214">
                    <c:v>0.1257480404928035</c:v>
                  </c:pt>
                  <c:pt idx="215">
                    <c:v>0.1503175613385403</c:v>
                  </c:pt>
                  <c:pt idx="216">
                    <c:v>0.10606376469936078</c:v>
                  </c:pt>
                  <c:pt idx="217">
                    <c:v>0.10779962806293074</c:v>
                  </c:pt>
                  <c:pt idx="218">
                    <c:v>0.10977004112675597</c:v>
                  </c:pt>
                  <c:pt idx="219">
                    <c:v>6.5827003566561418E-2</c:v>
                  </c:pt>
                  <c:pt idx="220">
                    <c:v>0.13579033134695773</c:v>
                  </c:pt>
                  <c:pt idx="221">
                    <c:v>0.10473281912644265</c:v>
                  </c:pt>
                  <c:pt idx="222">
                    <c:v>0.13693162524693872</c:v>
                  </c:pt>
                  <c:pt idx="223">
                    <c:v>9.0244787417016817E-2</c:v>
                  </c:pt>
                  <c:pt idx="224">
                    <c:v>0.11692332914654387</c:v>
                  </c:pt>
                  <c:pt idx="225">
                    <c:v>0.12179378201272695</c:v>
                  </c:pt>
                  <c:pt idx="226">
                    <c:v>9.1715679401777175E-2</c:v>
                  </c:pt>
                  <c:pt idx="227">
                    <c:v>0.13084558925444867</c:v>
                  </c:pt>
                  <c:pt idx="228">
                    <c:v>0.12509343487500701</c:v>
                  </c:pt>
                  <c:pt idx="229">
                    <c:v>0.14161416239176813</c:v>
                  </c:pt>
                  <c:pt idx="230">
                    <c:v>0.11104307127592224</c:v>
                  </c:pt>
                  <c:pt idx="231">
                    <c:v>0.1002531923183408</c:v>
                  </c:pt>
                  <c:pt idx="232">
                    <c:v>9.6763751466141357E-2</c:v>
                  </c:pt>
                  <c:pt idx="233">
                    <c:v>7.0048065277789548E-2</c:v>
                  </c:pt>
                  <c:pt idx="234">
                    <c:v>0.12442601269208292</c:v>
                  </c:pt>
                  <c:pt idx="235">
                    <c:v>9.6518871713767593E-2</c:v>
                  </c:pt>
                  <c:pt idx="236">
                    <c:v>0.1203052233120679</c:v>
                  </c:pt>
                  <c:pt idx="237">
                    <c:v>0.13833902848349638</c:v>
                  </c:pt>
                  <c:pt idx="238">
                    <c:v>0.10149673229581531</c:v>
                  </c:pt>
                  <c:pt idx="239">
                    <c:v>0.11589685988849173</c:v>
                  </c:pt>
                  <c:pt idx="240">
                    <c:v>0.11321734696002718</c:v>
                  </c:pt>
                  <c:pt idx="241">
                    <c:v>0.10282764452312072</c:v>
                  </c:pt>
                  <c:pt idx="242">
                    <c:v>0.12458923699586422</c:v>
                  </c:pt>
                  <c:pt idx="243">
                    <c:v>0.10712539050470044</c:v>
                  </c:pt>
                  <c:pt idx="244">
                    <c:v>9.1978994756121868E-2</c:v>
                  </c:pt>
                  <c:pt idx="245">
                    <c:v>8.7348418096904912E-2</c:v>
                  </c:pt>
                  <c:pt idx="246">
                    <c:v>0.11102615519959851</c:v>
                  </c:pt>
                  <c:pt idx="247">
                    <c:v>8.903889229968108E-2</c:v>
                  </c:pt>
                  <c:pt idx="248">
                    <c:v>0.13909472240827547</c:v>
                  </c:pt>
                  <c:pt idx="249">
                    <c:v>7.8290880650563402E-2</c:v>
                  </c:pt>
                  <c:pt idx="250">
                    <c:v>0.12559531095834217</c:v>
                  </c:pt>
                  <c:pt idx="251">
                    <c:v>0.10705345597480849</c:v>
                  </c:pt>
                  <c:pt idx="252">
                    <c:v>0.13029486188521799</c:v>
                  </c:pt>
                  <c:pt idx="253">
                    <c:v>9.4397214418528663E-2</c:v>
                  </c:pt>
                  <c:pt idx="254">
                    <c:v>0.11627172269605142</c:v>
                  </c:pt>
                  <c:pt idx="255">
                    <c:v>0.11184632633770419</c:v>
                  </c:pt>
                  <c:pt idx="256">
                    <c:v>0.12298712284886663</c:v>
                  </c:pt>
                  <c:pt idx="257">
                    <c:v>9.5077052207358848E-2</c:v>
                  </c:pt>
                  <c:pt idx="258">
                    <c:v>0.1095419019076017</c:v>
                  </c:pt>
                  <c:pt idx="259">
                    <c:v>0.11994830146444763</c:v>
                  </c:pt>
                  <c:pt idx="260">
                    <c:v>0.11583965409430828</c:v>
                  </c:pt>
                  <c:pt idx="261">
                    <c:v>0.17071226848261256</c:v>
                  </c:pt>
                  <c:pt idx="262">
                    <c:v>6.5243311127057182E-2</c:v>
                  </c:pt>
                  <c:pt idx="263">
                    <c:v>0.11707581451966614</c:v>
                  </c:pt>
                  <c:pt idx="264">
                    <c:v>0.12923703697904823</c:v>
                  </c:pt>
                  <c:pt idx="265">
                    <c:v>0.11415506509032299</c:v>
                  </c:pt>
                  <c:pt idx="266">
                    <c:v>0.12814600779629473</c:v>
                  </c:pt>
                  <c:pt idx="267">
                    <c:v>0.16054513590909802</c:v>
                  </c:pt>
                  <c:pt idx="268">
                    <c:v>0.13328443348568783</c:v>
                  </c:pt>
                  <c:pt idx="269">
                    <c:v>0.13947402009763685</c:v>
                  </c:pt>
                  <c:pt idx="270">
                    <c:v>9.7063051486385291E-2</c:v>
                  </c:pt>
                  <c:pt idx="271">
                    <c:v>8.8770121566888724E-2</c:v>
                  </c:pt>
                  <c:pt idx="272">
                    <c:v>0.1369317236886308</c:v>
                  </c:pt>
                  <c:pt idx="273">
                    <c:v>0.11001362921064628</c:v>
                  </c:pt>
                  <c:pt idx="274">
                    <c:v>0.10301735897122549</c:v>
                  </c:pt>
                  <c:pt idx="275">
                    <c:v>0.1371216602700433</c:v>
                  </c:pt>
                  <c:pt idx="276">
                    <c:v>0.13750592233994294</c:v>
                  </c:pt>
                  <c:pt idx="277">
                    <c:v>0.1019460959233684</c:v>
                  </c:pt>
                  <c:pt idx="278">
                    <c:v>0.1562371711348701</c:v>
                  </c:pt>
                  <c:pt idx="279">
                    <c:v>0.11760619116877585</c:v>
                  </c:pt>
                  <c:pt idx="280">
                    <c:v>0.12261564547103364</c:v>
                  </c:pt>
                  <c:pt idx="281">
                    <c:v>0.11422696441161684</c:v>
                  </c:pt>
                  <c:pt idx="282">
                    <c:v>0.15886278862555944</c:v>
                  </c:pt>
                  <c:pt idx="283">
                    <c:v>0.13461846207540298</c:v>
                  </c:pt>
                  <c:pt idx="284">
                    <c:v>0.14991118852687399</c:v>
                  </c:pt>
                  <c:pt idx="285">
                    <c:v>0.11356803023067695</c:v>
                  </c:pt>
                  <c:pt idx="286">
                    <c:v>0.17024810838840324</c:v>
                  </c:pt>
                  <c:pt idx="287">
                    <c:v>0.11393527275290316</c:v>
                  </c:pt>
                  <c:pt idx="288">
                    <c:v>0.12904380923010147</c:v>
                  </c:pt>
                  <c:pt idx="289">
                    <c:v>0.13751213669456644</c:v>
                  </c:pt>
                  <c:pt idx="290">
                    <c:v>0.14321069477698065</c:v>
                  </c:pt>
                  <c:pt idx="291">
                    <c:v>0.12862167399663518</c:v>
                  </c:pt>
                  <c:pt idx="292">
                    <c:v>0.17544017342197693</c:v>
                  </c:pt>
                  <c:pt idx="293">
                    <c:v>0.10966780263409287</c:v>
                  </c:pt>
                  <c:pt idx="294">
                    <c:v>0.13810310857442229</c:v>
                  </c:pt>
                  <c:pt idx="295">
                    <c:v>0.17628113358502795</c:v>
                  </c:pt>
                  <c:pt idx="296">
                    <c:v>0.13379209790007282</c:v>
                  </c:pt>
                  <c:pt idx="297">
                    <c:v>0.13748282014521185</c:v>
                  </c:pt>
                  <c:pt idx="298">
                    <c:v>0.11883650121156931</c:v>
                  </c:pt>
                  <c:pt idx="299">
                    <c:v>0.13865887778333835</c:v>
                  </c:pt>
                  <c:pt idx="300">
                    <c:v>0.1021963505275137</c:v>
                  </c:pt>
                  <c:pt idx="301">
                    <c:v>0.1216078250179589</c:v>
                  </c:pt>
                  <c:pt idx="302">
                    <c:v>0.14605792160207806</c:v>
                  </c:pt>
                  <c:pt idx="303">
                    <c:v>0.10349911914796987</c:v>
                  </c:pt>
                  <c:pt idx="304">
                    <c:v>0.11071323040849122</c:v>
                  </c:pt>
                  <c:pt idx="305">
                    <c:v>0.11665170911411531</c:v>
                  </c:pt>
                  <c:pt idx="306">
                    <c:v>0.10612343226737131</c:v>
                  </c:pt>
                  <c:pt idx="307">
                    <c:v>9.9994001630869245E-2</c:v>
                  </c:pt>
                  <c:pt idx="308">
                    <c:v>0.11082342073246536</c:v>
                  </c:pt>
                  <c:pt idx="309">
                    <c:v>8.3895820545711874E-2</c:v>
                  </c:pt>
                  <c:pt idx="310">
                    <c:v>0.10851643518999426</c:v>
                  </c:pt>
                  <c:pt idx="311">
                    <c:v>0.10716730950329956</c:v>
                  </c:pt>
                  <c:pt idx="312">
                    <c:v>0.13048483620054177</c:v>
                  </c:pt>
                  <c:pt idx="313">
                    <c:v>0.1428188159846879</c:v>
                  </c:pt>
                  <c:pt idx="314">
                    <c:v>0.13281581627674147</c:v>
                  </c:pt>
                  <c:pt idx="315">
                    <c:v>0.11279293567560743</c:v>
                  </c:pt>
                  <c:pt idx="316">
                    <c:v>0.1287128966764628</c:v>
                  </c:pt>
                  <c:pt idx="317">
                    <c:v>0.12636165913944539</c:v>
                  </c:pt>
                  <c:pt idx="318">
                    <c:v>0.15611826965563294</c:v>
                  </c:pt>
                  <c:pt idx="319">
                    <c:v>0.13902929927099536</c:v>
                  </c:pt>
                  <c:pt idx="320">
                    <c:v>9.3444287359181935E-2</c:v>
                  </c:pt>
                  <c:pt idx="321">
                    <c:v>9.9649367774093126E-2</c:v>
                  </c:pt>
                  <c:pt idx="322">
                    <c:v>0.10139828877853459</c:v>
                  </c:pt>
                  <c:pt idx="323">
                    <c:v>0.10962671048880522</c:v>
                  </c:pt>
                  <c:pt idx="324">
                    <c:v>7.7519336687872517E-2</c:v>
                  </c:pt>
                  <c:pt idx="325">
                    <c:v>9.3229106681962715E-2</c:v>
                  </c:pt>
                  <c:pt idx="326">
                    <c:v>9.9857793844755058E-2</c:v>
                  </c:pt>
                  <c:pt idx="327">
                    <c:v>0.15332981345748536</c:v>
                  </c:pt>
                  <c:pt idx="328">
                    <c:v>9.4221014730485289E-2</c:v>
                  </c:pt>
                  <c:pt idx="329">
                    <c:v>0.12117282291377855</c:v>
                  </c:pt>
                  <c:pt idx="330">
                    <c:v>0.10404509926202365</c:v>
                  </c:pt>
                  <c:pt idx="331">
                    <c:v>0.10611726580832181</c:v>
                  </c:pt>
                  <c:pt idx="332">
                    <c:v>0.13961601631010997</c:v>
                  </c:pt>
                  <c:pt idx="333">
                    <c:v>0.12957705114480444</c:v>
                  </c:pt>
                  <c:pt idx="334">
                    <c:v>0.12523098802397073</c:v>
                  </c:pt>
                  <c:pt idx="335">
                    <c:v>0.12424277513953906</c:v>
                  </c:pt>
                  <c:pt idx="336">
                    <c:v>0.14639015860757551</c:v>
                  </c:pt>
                  <c:pt idx="337">
                    <c:v>0.1122342961268854</c:v>
                  </c:pt>
                  <c:pt idx="338">
                    <c:v>0.12065346694979127</c:v>
                  </c:pt>
                  <c:pt idx="339">
                    <c:v>0.1033086657862573</c:v>
                  </c:pt>
                  <c:pt idx="340">
                    <c:v>7.6073060215287577E-2</c:v>
                  </c:pt>
                  <c:pt idx="341">
                    <c:v>7.8194403955061026E-2</c:v>
                  </c:pt>
                  <c:pt idx="342">
                    <c:v>0.15227756697061282</c:v>
                  </c:pt>
                  <c:pt idx="343">
                    <c:v>0.13353910623281776</c:v>
                  </c:pt>
                  <c:pt idx="344">
                    <c:v>0.10127075790269918</c:v>
                  </c:pt>
                  <c:pt idx="345">
                    <c:v>0.13745230348818116</c:v>
                  </c:pt>
                  <c:pt idx="346">
                    <c:v>9.6777598316291527E-2</c:v>
                  </c:pt>
                  <c:pt idx="347">
                    <c:v>9.8887705932897585E-2</c:v>
                  </c:pt>
                  <c:pt idx="348">
                    <c:v>7.7758008980766249E-2</c:v>
                  </c:pt>
                  <c:pt idx="349">
                    <c:v>9.7052458433644725E-2</c:v>
                  </c:pt>
                  <c:pt idx="350">
                    <c:v>0.11988292468918786</c:v>
                  </c:pt>
                  <c:pt idx="351">
                    <c:v>9.8576348893211249E-2</c:v>
                  </c:pt>
                  <c:pt idx="352">
                    <c:v>0.16776073730874907</c:v>
                  </c:pt>
                  <c:pt idx="353">
                    <c:v>0.10855192905886872</c:v>
                  </c:pt>
                  <c:pt idx="354">
                    <c:v>9.3992194355703787E-2</c:v>
                  </c:pt>
                  <c:pt idx="355">
                    <c:v>0.11583976409386486</c:v>
                  </c:pt>
                  <c:pt idx="356">
                    <c:v>0.14715983494292084</c:v>
                  </c:pt>
                  <c:pt idx="357">
                    <c:v>0.13889275596861364</c:v>
                  </c:pt>
                  <c:pt idx="358">
                    <c:v>0.16967122390913811</c:v>
                  </c:pt>
                  <c:pt idx="359">
                    <c:v>0.13621028570497359</c:v>
                  </c:pt>
                  <c:pt idx="360">
                    <c:v>0.13199347486329294</c:v>
                  </c:pt>
                  <c:pt idx="361">
                    <c:v>9.4975285596883618E-2</c:v>
                  </c:pt>
                  <c:pt idx="362">
                    <c:v>0.12703074304657977</c:v>
                  </c:pt>
                  <c:pt idx="363">
                    <c:v>0.10555334572904938</c:v>
                  </c:pt>
                  <c:pt idx="364">
                    <c:v>0.12831767599035857</c:v>
                  </c:pt>
                  <c:pt idx="365">
                    <c:v>0.13018066295900668</c:v>
                  </c:pt>
                  <c:pt idx="366">
                    <c:v>0.14134090375473946</c:v>
                  </c:pt>
                  <c:pt idx="367">
                    <c:v>9.8662632373564471E-2</c:v>
                  </c:pt>
                  <c:pt idx="368">
                    <c:v>0.12876738451233563</c:v>
                  </c:pt>
                  <c:pt idx="369">
                    <c:v>0.12791765205141867</c:v>
                  </c:pt>
                  <c:pt idx="370">
                    <c:v>0.13231588932797753</c:v>
                  </c:pt>
                  <c:pt idx="371">
                    <c:v>0.1206190630771346</c:v>
                  </c:pt>
                  <c:pt idx="372">
                    <c:v>9.8998804974346821E-2</c:v>
                  </c:pt>
                  <c:pt idx="373">
                    <c:v>0.10540401435142778</c:v>
                  </c:pt>
                  <c:pt idx="374">
                    <c:v>0.10052703141227072</c:v>
                  </c:pt>
                  <c:pt idx="375">
                    <c:v>9.6570169130146058E-2</c:v>
                  </c:pt>
                  <c:pt idx="376">
                    <c:v>0.10328750838218993</c:v>
                  </c:pt>
                  <c:pt idx="377">
                    <c:v>8.0180435383591195E-2</c:v>
                  </c:pt>
                  <c:pt idx="378">
                    <c:v>0.11463281878509372</c:v>
                  </c:pt>
                  <c:pt idx="379">
                    <c:v>0.11454415044757178</c:v>
                  </c:pt>
                  <c:pt idx="380">
                    <c:v>7.3339471634884246E-2</c:v>
                  </c:pt>
                  <c:pt idx="381">
                    <c:v>0.13367936280218065</c:v>
                  </c:pt>
                  <c:pt idx="382">
                    <c:v>0.1130418401461064</c:v>
                  </c:pt>
                  <c:pt idx="383">
                    <c:v>9.8150036161060494E-2</c:v>
                  </c:pt>
                  <c:pt idx="384">
                    <c:v>0.11200829413459439</c:v>
                  </c:pt>
                  <c:pt idx="385">
                    <c:v>0.20081918888535036</c:v>
                  </c:pt>
                  <c:pt idx="386">
                    <c:v>0.10059129233638965</c:v>
                  </c:pt>
                  <c:pt idx="387">
                    <c:v>0.13723041663930705</c:v>
                  </c:pt>
                  <c:pt idx="388">
                    <c:v>0.10691762336499888</c:v>
                  </c:pt>
                  <c:pt idx="389">
                    <c:v>0.11890305170487118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0.10765532909231677</c:v>
                  </c:pt>
                  <c:pt idx="1">
                    <c:v>8.6750524008283883E-2</c:v>
                  </c:pt>
                  <c:pt idx="2">
                    <c:v>0.14298893728541132</c:v>
                  </c:pt>
                  <c:pt idx="3">
                    <c:v>0.12744421861134023</c:v>
                  </c:pt>
                  <c:pt idx="4">
                    <c:v>0.15021983987123039</c:v>
                  </c:pt>
                  <c:pt idx="5">
                    <c:v>0.12917655649965687</c:v>
                  </c:pt>
                  <c:pt idx="6">
                    <c:v>0.14066328541271286</c:v>
                  </c:pt>
                  <c:pt idx="7">
                    <c:v>0.11442517764008249</c:v>
                  </c:pt>
                  <c:pt idx="8">
                    <c:v>0.1171864853223805</c:v>
                  </c:pt>
                  <c:pt idx="9">
                    <c:v>0.12442107831730896</c:v>
                  </c:pt>
                  <c:pt idx="10">
                    <c:v>0.12973347919650782</c:v>
                  </c:pt>
                  <c:pt idx="11">
                    <c:v>0.11303643266668863</c:v>
                  </c:pt>
                  <c:pt idx="12">
                    <c:v>0.11559893941455651</c:v>
                  </c:pt>
                  <c:pt idx="13">
                    <c:v>0.15087086225419266</c:v>
                  </c:pt>
                  <c:pt idx="14">
                    <c:v>0.1495409364943989</c:v>
                  </c:pt>
                  <c:pt idx="15">
                    <c:v>6.7029821720888033E-2</c:v>
                  </c:pt>
                  <c:pt idx="16">
                    <c:v>0.18369392142919705</c:v>
                  </c:pt>
                  <c:pt idx="17">
                    <c:v>0.17226986286518067</c:v>
                  </c:pt>
                  <c:pt idx="18">
                    <c:v>0.19378183722160783</c:v>
                  </c:pt>
                  <c:pt idx="19">
                    <c:v>4.0596263587371444E-2</c:v>
                  </c:pt>
                  <c:pt idx="20">
                    <c:v>7.6657516218305091E-2</c:v>
                  </c:pt>
                  <c:pt idx="21">
                    <c:v>7.128465026167112E-2</c:v>
                  </c:pt>
                  <c:pt idx="22">
                    <c:v>6.5301573087577808E-2</c:v>
                  </c:pt>
                  <c:pt idx="23">
                    <c:v>9.249472143371229E-2</c:v>
                  </c:pt>
                  <c:pt idx="24">
                    <c:v>9.5956247402638153E-2</c:v>
                  </c:pt>
                  <c:pt idx="25">
                    <c:v>6.3834913166248175E-2</c:v>
                  </c:pt>
                  <c:pt idx="26">
                    <c:v>8.3794164438978871E-2</c:v>
                  </c:pt>
                  <c:pt idx="27">
                    <c:v>7.72171297601216E-2</c:v>
                  </c:pt>
                  <c:pt idx="28">
                    <c:v>7.6510391524234958E-2</c:v>
                  </c:pt>
                  <c:pt idx="29">
                    <c:v>6.5746981763624937E-2</c:v>
                  </c:pt>
                  <c:pt idx="30">
                    <c:v>6.8407895977743702E-2</c:v>
                  </c:pt>
                  <c:pt idx="31">
                    <c:v>6.3077735147618122E-2</c:v>
                  </c:pt>
                  <c:pt idx="32">
                    <c:v>5.4836414795527789E-2</c:v>
                  </c:pt>
                  <c:pt idx="33">
                    <c:v>6.2821589648944354E-2</c:v>
                  </c:pt>
                  <c:pt idx="34">
                    <c:v>6.6618023013920377E-2</c:v>
                  </c:pt>
                  <c:pt idx="35">
                    <c:v>7.3689936335410669E-2</c:v>
                  </c:pt>
                  <c:pt idx="36">
                    <c:v>8.5921792105063968E-2</c:v>
                  </c:pt>
                  <c:pt idx="37">
                    <c:v>6.0124869494838744E-2</c:v>
                  </c:pt>
                  <c:pt idx="38">
                    <c:v>7.8072863076152757E-2</c:v>
                  </c:pt>
                  <c:pt idx="39">
                    <c:v>9.5750506141801597E-2</c:v>
                  </c:pt>
                  <c:pt idx="40">
                    <c:v>5.6223358500686861E-2</c:v>
                  </c:pt>
                  <c:pt idx="41">
                    <c:v>0.13767098760519772</c:v>
                  </c:pt>
                  <c:pt idx="42">
                    <c:v>0.13271680549084094</c:v>
                  </c:pt>
                  <c:pt idx="43">
                    <c:v>8.6496916831568516E-2</c:v>
                  </c:pt>
                  <c:pt idx="44">
                    <c:v>8.6333103462115313E-2</c:v>
                  </c:pt>
                  <c:pt idx="45">
                    <c:v>0.1063531804919844</c:v>
                  </c:pt>
                  <c:pt idx="46">
                    <c:v>0.12594025626289693</c:v>
                  </c:pt>
                  <c:pt idx="47">
                    <c:v>0.14669276818757068</c:v>
                  </c:pt>
                  <c:pt idx="48">
                    <c:v>0.11352158683295242</c:v>
                  </c:pt>
                  <c:pt idx="49">
                    <c:v>0.12938732909814263</c:v>
                  </c:pt>
                  <c:pt idx="50">
                    <c:v>0.15385017714974422</c:v>
                  </c:pt>
                  <c:pt idx="51">
                    <c:v>0.12038848999040824</c:v>
                  </c:pt>
                  <c:pt idx="52">
                    <c:v>0.13818005240534978</c:v>
                  </c:pt>
                  <c:pt idx="53">
                    <c:v>0.18951953550187126</c:v>
                  </c:pt>
                  <c:pt idx="54">
                    <c:v>0.10243107200054709</c:v>
                  </c:pt>
                  <c:pt idx="55">
                    <c:v>0.11802466966804086</c:v>
                  </c:pt>
                  <c:pt idx="56">
                    <c:v>0.13184175710545656</c:v>
                  </c:pt>
                  <c:pt idx="57">
                    <c:v>0.1443692467584092</c:v>
                  </c:pt>
                  <c:pt idx="58">
                    <c:v>0.14872721693554611</c:v>
                  </c:pt>
                  <c:pt idx="59">
                    <c:v>0.15878167440891205</c:v>
                  </c:pt>
                  <c:pt idx="60">
                    <c:v>0.16296361274445312</c:v>
                  </c:pt>
                  <c:pt idx="61">
                    <c:v>0.12309966979706179</c:v>
                  </c:pt>
                  <c:pt idx="62">
                    <c:v>0.12322979496024496</c:v>
                  </c:pt>
                  <c:pt idx="63">
                    <c:v>0.12537923481742072</c:v>
                  </c:pt>
                  <c:pt idx="64">
                    <c:v>0.12491559237703166</c:v>
                  </c:pt>
                  <c:pt idx="65">
                    <c:v>0.15624906091160912</c:v>
                  </c:pt>
                  <c:pt idx="66">
                    <c:v>0.12422243383486675</c:v>
                  </c:pt>
                  <c:pt idx="67">
                    <c:v>0.17898321521906771</c:v>
                  </c:pt>
                  <c:pt idx="68">
                    <c:v>0.16612439717908631</c:v>
                  </c:pt>
                  <c:pt idx="69">
                    <c:v>0.16319464043464629</c:v>
                  </c:pt>
                  <c:pt idx="70">
                    <c:v>0.14520087530537212</c:v>
                  </c:pt>
                  <c:pt idx="71">
                    <c:v>0.12440714153904943</c:v>
                  </c:pt>
                  <c:pt idx="72">
                    <c:v>0.1588584675690877</c:v>
                  </c:pt>
                  <c:pt idx="73">
                    <c:v>0.14319826244823333</c:v>
                  </c:pt>
                  <c:pt idx="74">
                    <c:v>0.12245819399205206</c:v>
                  </c:pt>
                  <c:pt idx="75">
                    <c:v>0.13565364551632045</c:v>
                  </c:pt>
                  <c:pt idx="76">
                    <c:v>0.13397575989194596</c:v>
                  </c:pt>
                  <c:pt idx="77">
                    <c:v>0.10220850238579503</c:v>
                  </c:pt>
                  <c:pt idx="78">
                    <c:v>8.5520869052246429E-2</c:v>
                  </c:pt>
                  <c:pt idx="79">
                    <c:v>0.11945333324689811</c:v>
                  </c:pt>
                  <c:pt idx="80">
                    <c:v>0.10672627500864136</c:v>
                  </c:pt>
                  <c:pt idx="81">
                    <c:v>0.11760954519693056</c:v>
                  </c:pt>
                  <c:pt idx="82">
                    <c:v>0.10663645313886905</c:v>
                  </c:pt>
                  <c:pt idx="83">
                    <c:v>8.900105498482476E-2</c:v>
                  </c:pt>
                  <c:pt idx="84">
                    <c:v>0.14319807059551218</c:v>
                  </c:pt>
                  <c:pt idx="85">
                    <c:v>0.23436099996832305</c:v>
                  </c:pt>
                  <c:pt idx="86">
                    <c:v>0.18492785453662341</c:v>
                  </c:pt>
                  <c:pt idx="87">
                    <c:v>0.15666376504004201</c:v>
                  </c:pt>
                  <c:pt idx="88">
                    <c:v>0.15757176897207634</c:v>
                  </c:pt>
                  <c:pt idx="89">
                    <c:v>0.18808496883312295</c:v>
                  </c:pt>
                  <c:pt idx="90">
                    <c:v>0.1689786004195781</c:v>
                  </c:pt>
                  <c:pt idx="91">
                    <c:v>0.20617443247613867</c:v>
                  </c:pt>
                  <c:pt idx="92">
                    <c:v>0.16192217535474204</c:v>
                  </c:pt>
                  <c:pt idx="93">
                    <c:v>0.12527132165555713</c:v>
                  </c:pt>
                  <c:pt idx="94">
                    <c:v>0.16899378521425515</c:v>
                  </c:pt>
                  <c:pt idx="95">
                    <c:v>0.10648687634964858</c:v>
                  </c:pt>
                  <c:pt idx="96">
                    <c:v>0.11356286482718796</c:v>
                  </c:pt>
                  <c:pt idx="97">
                    <c:v>0.1007215479191718</c:v>
                  </c:pt>
                  <c:pt idx="98">
                    <c:v>0.12357034617042006</c:v>
                  </c:pt>
                  <c:pt idx="99">
                    <c:v>9.24110217231605E-2</c:v>
                  </c:pt>
                  <c:pt idx="100">
                    <c:v>0.12492283767297437</c:v>
                  </c:pt>
                  <c:pt idx="101">
                    <c:v>0.15564690598842529</c:v>
                  </c:pt>
                  <c:pt idx="102">
                    <c:v>0.15325964785280172</c:v>
                  </c:pt>
                  <c:pt idx="103">
                    <c:v>0.13102112907503391</c:v>
                  </c:pt>
                  <c:pt idx="104">
                    <c:v>0.12501890999010143</c:v>
                  </c:pt>
                  <c:pt idx="105">
                    <c:v>0.10774385840151929</c:v>
                  </c:pt>
                  <c:pt idx="106">
                    <c:v>9.4506279266474633E-2</c:v>
                  </c:pt>
                  <c:pt idx="107">
                    <c:v>0.11904241987909137</c:v>
                  </c:pt>
                  <c:pt idx="108">
                    <c:v>0.17475474746266972</c:v>
                  </c:pt>
                  <c:pt idx="109">
                    <c:v>0.15629182108815184</c:v>
                  </c:pt>
                  <c:pt idx="110">
                    <c:v>0.17139471652770935</c:v>
                  </c:pt>
                  <c:pt idx="111">
                    <c:v>0.16198262318592002</c:v>
                  </c:pt>
                  <c:pt idx="112">
                    <c:v>0.15704349738510301</c:v>
                  </c:pt>
                  <c:pt idx="113">
                    <c:v>0.1491554992473704</c:v>
                  </c:pt>
                  <c:pt idx="114">
                    <c:v>0.15456268087470101</c:v>
                  </c:pt>
                  <c:pt idx="115">
                    <c:v>0.14165604241939883</c:v>
                  </c:pt>
                  <c:pt idx="116">
                    <c:v>0.15800352245115309</c:v>
                  </c:pt>
                  <c:pt idx="117">
                    <c:v>0.12839959605012871</c:v>
                  </c:pt>
                  <c:pt idx="118">
                    <c:v>0.15877911989954371</c:v>
                  </c:pt>
                  <c:pt idx="119">
                    <c:v>0.1701191338065848</c:v>
                  </c:pt>
                  <c:pt idx="120">
                    <c:v>0.17183484851669381</c:v>
                  </c:pt>
                  <c:pt idx="121">
                    <c:v>0.16292541194272073</c:v>
                  </c:pt>
                  <c:pt idx="122">
                    <c:v>0.14309216450230269</c:v>
                  </c:pt>
                  <c:pt idx="123">
                    <c:v>0.14660975093028855</c:v>
                  </c:pt>
                  <c:pt idx="124">
                    <c:v>0.12692299898015327</c:v>
                  </c:pt>
                  <c:pt idx="125">
                    <c:v>0.1430125660322227</c:v>
                  </c:pt>
                  <c:pt idx="126">
                    <c:v>0.14507586468151532</c:v>
                  </c:pt>
                  <c:pt idx="127">
                    <c:v>0.10491096004079364</c:v>
                  </c:pt>
                  <c:pt idx="128">
                    <c:v>7.6912577734491838E-2</c:v>
                  </c:pt>
                  <c:pt idx="129">
                    <c:v>9.1709123134580142E-2</c:v>
                  </c:pt>
                  <c:pt idx="130">
                    <c:v>0.10715751199191026</c:v>
                  </c:pt>
                  <c:pt idx="131">
                    <c:v>0.11537589449134057</c:v>
                  </c:pt>
                  <c:pt idx="132">
                    <c:v>0.18435884769182065</c:v>
                  </c:pt>
                  <c:pt idx="133">
                    <c:v>8.6115901963846067E-2</c:v>
                  </c:pt>
                  <c:pt idx="134">
                    <c:v>0.10236773356803476</c:v>
                  </c:pt>
                  <c:pt idx="135">
                    <c:v>0.10124110243083544</c:v>
                  </c:pt>
                  <c:pt idx="136">
                    <c:v>0.1249484532336269</c:v>
                  </c:pt>
                  <c:pt idx="137">
                    <c:v>0.11020472614711564</c:v>
                  </c:pt>
                  <c:pt idx="138">
                    <c:v>0.13450706799365503</c:v>
                  </c:pt>
                  <c:pt idx="139">
                    <c:v>0.12440803292194896</c:v>
                  </c:pt>
                  <c:pt idx="140">
                    <c:v>0.16044013379140462</c:v>
                  </c:pt>
                  <c:pt idx="141">
                    <c:v>0.14478442226846197</c:v>
                  </c:pt>
                  <c:pt idx="142">
                    <c:v>0.11124812955928244</c:v>
                  </c:pt>
                  <c:pt idx="143">
                    <c:v>0.14512571414617115</c:v>
                  </c:pt>
                  <c:pt idx="144">
                    <c:v>0.14499252614497213</c:v>
                  </c:pt>
                  <c:pt idx="145">
                    <c:v>0.15537148686970201</c:v>
                  </c:pt>
                  <c:pt idx="146">
                    <c:v>0.13624879063299175</c:v>
                  </c:pt>
                  <c:pt idx="147">
                    <c:v>0.13608534909005948</c:v>
                  </c:pt>
                  <c:pt idx="148">
                    <c:v>0.18284619127298338</c:v>
                  </c:pt>
                  <c:pt idx="149">
                    <c:v>0.21679043194908001</c:v>
                  </c:pt>
                  <c:pt idx="150">
                    <c:v>0.12631666570303809</c:v>
                  </c:pt>
                  <c:pt idx="151">
                    <c:v>0.10665220024361723</c:v>
                  </c:pt>
                  <c:pt idx="152">
                    <c:v>0.12703061280461253</c:v>
                  </c:pt>
                  <c:pt idx="153">
                    <c:v>0.12538334118268787</c:v>
                  </c:pt>
                  <c:pt idx="154">
                    <c:v>0.153095161681255</c:v>
                  </c:pt>
                  <c:pt idx="155">
                    <c:v>0.12862807197929652</c:v>
                  </c:pt>
                  <c:pt idx="156">
                    <c:v>0.15072163152987622</c:v>
                  </c:pt>
                  <c:pt idx="157">
                    <c:v>0.16100646110781183</c:v>
                  </c:pt>
                  <c:pt idx="158">
                    <c:v>0.21362680626544453</c:v>
                  </c:pt>
                  <c:pt idx="159">
                    <c:v>0.15850777871672503</c:v>
                  </c:pt>
                  <c:pt idx="160">
                    <c:v>0.12984149677607151</c:v>
                  </c:pt>
                  <c:pt idx="161">
                    <c:v>0.17455994486341339</c:v>
                  </c:pt>
                  <c:pt idx="162">
                    <c:v>0.16301674079529579</c:v>
                  </c:pt>
                  <c:pt idx="163">
                    <c:v>0.1388356668884965</c:v>
                  </c:pt>
                  <c:pt idx="164">
                    <c:v>0.14281956015786482</c:v>
                  </c:pt>
                  <c:pt idx="165">
                    <c:v>0.13260032749436396</c:v>
                  </c:pt>
                  <c:pt idx="166">
                    <c:v>0.161219641105181</c:v>
                  </c:pt>
                  <c:pt idx="167">
                    <c:v>0.16127031595793725</c:v>
                  </c:pt>
                  <c:pt idx="168">
                    <c:v>0.11692535820461682</c:v>
                  </c:pt>
                  <c:pt idx="169">
                    <c:v>0.17874804168806935</c:v>
                  </c:pt>
                  <c:pt idx="170">
                    <c:v>0.11381503357971139</c:v>
                  </c:pt>
                  <c:pt idx="171">
                    <c:v>8.5572611141711705E-2</c:v>
                  </c:pt>
                  <c:pt idx="172">
                    <c:v>9.849242371125326E-2</c:v>
                  </c:pt>
                  <c:pt idx="173">
                    <c:v>0.11711461141153497</c:v>
                  </c:pt>
                  <c:pt idx="174">
                    <c:v>0.12818319578994999</c:v>
                  </c:pt>
                  <c:pt idx="175">
                    <c:v>0.11779588227707943</c:v>
                  </c:pt>
                  <c:pt idx="176">
                    <c:v>0.11356895544686307</c:v>
                  </c:pt>
                  <c:pt idx="177">
                    <c:v>0.10887477215109813</c:v>
                  </c:pt>
                  <c:pt idx="178">
                    <c:v>0.13962235052290431</c:v>
                  </c:pt>
                  <c:pt idx="179">
                    <c:v>0.14396463601703849</c:v>
                  </c:pt>
                  <c:pt idx="180">
                    <c:v>9.5879662559015907E-2</c:v>
                  </c:pt>
                  <c:pt idx="181">
                    <c:v>0.13725488858163096</c:v>
                  </c:pt>
                  <c:pt idx="182">
                    <c:v>9.7608000671720971E-2</c:v>
                  </c:pt>
                  <c:pt idx="183">
                    <c:v>0.12487982714072615</c:v>
                  </c:pt>
                  <c:pt idx="184">
                    <c:v>9.2162812802044136E-2</c:v>
                  </c:pt>
                  <c:pt idx="185">
                    <c:v>0.13978242710941921</c:v>
                  </c:pt>
                  <c:pt idx="186">
                    <c:v>0.13354397539111967</c:v>
                  </c:pt>
                  <c:pt idx="187">
                    <c:v>9.7367354140528453E-2</c:v>
                  </c:pt>
                  <c:pt idx="188">
                    <c:v>0.11719490158080076</c:v>
                  </c:pt>
                  <c:pt idx="189">
                    <c:v>9.2274756962819948E-2</c:v>
                  </c:pt>
                  <c:pt idx="190">
                    <c:v>0.18755664542547587</c:v>
                  </c:pt>
                  <c:pt idx="191">
                    <c:v>0.14087435320208666</c:v>
                  </c:pt>
                  <c:pt idx="192">
                    <c:v>0.10530913122393572</c:v>
                  </c:pt>
                  <c:pt idx="193">
                    <c:v>0.10325337882775294</c:v>
                  </c:pt>
                  <c:pt idx="194">
                    <c:v>0.11034744298864156</c:v>
                  </c:pt>
                  <c:pt idx="195">
                    <c:v>8.9750174058526186E-2</c:v>
                  </c:pt>
                  <c:pt idx="196">
                    <c:v>8.78093712931408E-2</c:v>
                  </c:pt>
                  <c:pt idx="197">
                    <c:v>0.12263220258355802</c:v>
                  </c:pt>
                  <c:pt idx="198">
                    <c:v>0.10101075283646573</c:v>
                  </c:pt>
                  <c:pt idx="199">
                    <c:v>0.11890467696233849</c:v>
                  </c:pt>
                  <c:pt idx="200">
                    <c:v>0.11396950588417716</c:v>
                  </c:pt>
                  <c:pt idx="201">
                    <c:v>9.8378968732814931E-2</c:v>
                  </c:pt>
                  <c:pt idx="202">
                    <c:v>9.8164903375533352E-2</c:v>
                  </c:pt>
                  <c:pt idx="203">
                    <c:v>9.9142406550814008E-2</c:v>
                  </c:pt>
                  <c:pt idx="204">
                    <c:v>9.3307979499374014E-2</c:v>
                  </c:pt>
                  <c:pt idx="205">
                    <c:v>0.1192537601715505</c:v>
                  </c:pt>
                  <c:pt idx="206">
                    <c:v>7.3173606180682305E-2</c:v>
                  </c:pt>
                  <c:pt idx="207">
                    <c:v>8.4029607841096851E-2</c:v>
                  </c:pt>
                  <c:pt idx="208">
                    <c:v>9.4160259435944915E-2</c:v>
                  </c:pt>
                  <c:pt idx="209">
                    <c:v>0.13587765729194848</c:v>
                  </c:pt>
                  <c:pt idx="210">
                    <c:v>0.13303904680019971</c:v>
                  </c:pt>
                  <c:pt idx="211">
                    <c:v>0.13423650007622764</c:v>
                  </c:pt>
                  <c:pt idx="212">
                    <c:v>0.13750201798210349</c:v>
                  </c:pt>
                  <c:pt idx="213">
                    <c:v>0.12852618843645239</c:v>
                  </c:pt>
                  <c:pt idx="214">
                    <c:v>0.1257480404928035</c:v>
                  </c:pt>
                  <c:pt idx="215">
                    <c:v>0.1503175613385403</c:v>
                  </c:pt>
                  <c:pt idx="216">
                    <c:v>0.10606376469936078</c:v>
                  </c:pt>
                  <c:pt idx="217">
                    <c:v>0.10779962806293074</c:v>
                  </c:pt>
                  <c:pt idx="218">
                    <c:v>0.10977004112675597</c:v>
                  </c:pt>
                  <c:pt idx="219">
                    <c:v>6.5827003566561418E-2</c:v>
                  </c:pt>
                  <c:pt idx="220">
                    <c:v>0.13579033134695773</c:v>
                  </c:pt>
                  <c:pt idx="221">
                    <c:v>0.10473281912644265</c:v>
                  </c:pt>
                  <c:pt idx="222">
                    <c:v>0.13693162524693872</c:v>
                  </c:pt>
                  <c:pt idx="223">
                    <c:v>9.0244787417016817E-2</c:v>
                  </c:pt>
                  <c:pt idx="224">
                    <c:v>0.11692332914654387</c:v>
                  </c:pt>
                  <c:pt idx="225">
                    <c:v>0.12179378201272695</c:v>
                  </c:pt>
                  <c:pt idx="226">
                    <c:v>9.1715679401777175E-2</c:v>
                  </c:pt>
                  <c:pt idx="227">
                    <c:v>0.13084558925444867</c:v>
                  </c:pt>
                  <c:pt idx="228">
                    <c:v>0.12509343487500701</c:v>
                  </c:pt>
                  <c:pt idx="229">
                    <c:v>0.14161416239176813</c:v>
                  </c:pt>
                  <c:pt idx="230">
                    <c:v>0.11104307127592224</c:v>
                  </c:pt>
                  <c:pt idx="231">
                    <c:v>0.1002531923183408</c:v>
                  </c:pt>
                  <c:pt idx="232">
                    <c:v>9.6763751466141357E-2</c:v>
                  </c:pt>
                  <c:pt idx="233">
                    <c:v>7.0048065277789548E-2</c:v>
                  </c:pt>
                  <c:pt idx="234">
                    <c:v>0.12442601269208292</c:v>
                  </c:pt>
                  <c:pt idx="235">
                    <c:v>9.6518871713767593E-2</c:v>
                  </c:pt>
                  <c:pt idx="236">
                    <c:v>0.1203052233120679</c:v>
                  </c:pt>
                  <c:pt idx="237">
                    <c:v>0.13833902848349638</c:v>
                  </c:pt>
                  <c:pt idx="238">
                    <c:v>0.10149673229581531</c:v>
                  </c:pt>
                  <c:pt idx="239">
                    <c:v>0.11589685988849173</c:v>
                  </c:pt>
                  <c:pt idx="240">
                    <c:v>0.11321734696002718</c:v>
                  </c:pt>
                  <c:pt idx="241">
                    <c:v>0.10282764452312072</c:v>
                  </c:pt>
                  <c:pt idx="242">
                    <c:v>0.12458923699586422</c:v>
                  </c:pt>
                  <c:pt idx="243">
                    <c:v>0.10712539050470044</c:v>
                  </c:pt>
                  <c:pt idx="244">
                    <c:v>9.1978994756121868E-2</c:v>
                  </c:pt>
                  <c:pt idx="245">
                    <c:v>8.7348418096904912E-2</c:v>
                  </c:pt>
                  <c:pt idx="246">
                    <c:v>0.11102615519959851</c:v>
                  </c:pt>
                  <c:pt idx="247">
                    <c:v>8.903889229968108E-2</c:v>
                  </c:pt>
                  <c:pt idx="248">
                    <c:v>0.13909472240827547</c:v>
                  </c:pt>
                  <c:pt idx="249">
                    <c:v>7.8290880650563402E-2</c:v>
                  </c:pt>
                  <c:pt idx="250">
                    <c:v>0.12559531095834217</c:v>
                  </c:pt>
                  <c:pt idx="251">
                    <c:v>0.10705345597480849</c:v>
                  </c:pt>
                  <c:pt idx="252">
                    <c:v>0.13029486188521799</c:v>
                  </c:pt>
                  <c:pt idx="253">
                    <c:v>9.4397214418528663E-2</c:v>
                  </c:pt>
                  <c:pt idx="254">
                    <c:v>0.11627172269605142</c:v>
                  </c:pt>
                  <c:pt idx="255">
                    <c:v>0.11184632633770419</c:v>
                  </c:pt>
                  <c:pt idx="256">
                    <c:v>0.12298712284886663</c:v>
                  </c:pt>
                  <c:pt idx="257">
                    <c:v>9.5077052207358848E-2</c:v>
                  </c:pt>
                  <c:pt idx="258">
                    <c:v>0.1095419019076017</c:v>
                  </c:pt>
                  <c:pt idx="259">
                    <c:v>0.11994830146444763</c:v>
                  </c:pt>
                  <c:pt idx="260">
                    <c:v>0.11583965409430828</c:v>
                  </c:pt>
                  <c:pt idx="261">
                    <c:v>0.17071226848261256</c:v>
                  </c:pt>
                  <c:pt idx="262">
                    <c:v>6.5243311127057182E-2</c:v>
                  </c:pt>
                  <c:pt idx="263">
                    <c:v>0.11707581451966614</c:v>
                  </c:pt>
                  <c:pt idx="264">
                    <c:v>0.12923703697904823</c:v>
                  </c:pt>
                  <c:pt idx="265">
                    <c:v>0.11415506509032299</c:v>
                  </c:pt>
                  <c:pt idx="266">
                    <c:v>0.12814600779629473</c:v>
                  </c:pt>
                  <c:pt idx="267">
                    <c:v>0.16054513590909802</c:v>
                  </c:pt>
                  <c:pt idx="268">
                    <c:v>0.13328443348568783</c:v>
                  </c:pt>
                  <c:pt idx="269">
                    <c:v>0.13947402009763685</c:v>
                  </c:pt>
                  <c:pt idx="270">
                    <c:v>9.7063051486385291E-2</c:v>
                  </c:pt>
                  <c:pt idx="271">
                    <c:v>8.8770121566888724E-2</c:v>
                  </c:pt>
                  <c:pt idx="272">
                    <c:v>0.1369317236886308</c:v>
                  </c:pt>
                  <c:pt idx="273">
                    <c:v>0.11001362921064628</c:v>
                  </c:pt>
                  <c:pt idx="274">
                    <c:v>0.10301735897122549</c:v>
                  </c:pt>
                  <c:pt idx="275">
                    <c:v>0.1371216602700433</c:v>
                  </c:pt>
                  <c:pt idx="276">
                    <c:v>0.13750592233994294</c:v>
                  </c:pt>
                  <c:pt idx="277">
                    <c:v>0.1019460959233684</c:v>
                  </c:pt>
                  <c:pt idx="278">
                    <c:v>0.1562371711348701</c:v>
                  </c:pt>
                  <c:pt idx="279">
                    <c:v>0.11760619116877585</c:v>
                  </c:pt>
                  <c:pt idx="280">
                    <c:v>0.12261564547103364</c:v>
                  </c:pt>
                  <c:pt idx="281">
                    <c:v>0.11422696441161684</c:v>
                  </c:pt>
                  <c:pt idx="282">
                    <c:v>0.15886278862555944</c:v>
                  </c:pt>
                  <c:pt idx="283">
                    <c:v>0.13461846207540298</c:v>
                  </c:pt>
                  <c:pt idx="284">
                    <c:v>0.14991118852687399</c:v>
                  </c:pt>
                  <c:pt idx="285">
                    <c:v>0.11356803023067695</c:v>
                  </c:pt>
                  <c:pt idx="286">
                    <c:v>0.17024810838840324</c:v>
                  </c:pt>
                  <c:pt idx="287">
                    <c:v>0.11393527275290316</c:v>
                  </c:pt>
                  <c:pt idx="288">
                    <c:v>0.12904380923010147</c:v>
                  </c:pt>
                  <c:pt idx="289">
                    <c:v>0.13751213669456644</c:v>
                  </c:pt>
                  <c:pt idx="290">
                    <c:v>0.14321069477698065</c:v>
                  </c:pt>
                  <c:pt idx="291">
                    <c:v>0.12862167399663518</c:v>
                  </c:pt>
                  <c:pt idx="292">
                    <c:v>0.17544017342197693</c:v>
                  </c:pt>
                  <c:pt idx="293">
                    <c:v>0.10966780263409287</c:v>
                  </c:pt>
                  <c:pt idx="294">
                    <c:v>0.13810310857442229</c:v>
                  </c:pt>
                  <c:pt idx="295">
                    <c:v>0.17628113358502795</c:v>
                  </c:pt>
                  <c:pt idx="296">
                    <c:v>0.13379209790007282</c:v>
                  </c:pt>
                  <c:pt idx="297">
                    <c:v>0.13748282014521185</c:v>
                  </c:pt>
                  <c:pt idx="298">
                    <c:v>0.11883650121156931</c:v>
                  </c:pt>
                  <c:pt idx="299">
                    <c:v>0.13865887778333835</c:v>
                  </c:pt>
                  <c:pt idx="300">
                    <c:v>0.1021963505275137</c:v>
                  </c:pt>
                  <c:pt idx="301">
                    <c:v>0.1216078250179589</c:v>
                  </c:pt>
                  <c:pt idx="302">
                    <c:v>0.14605792160207806</c:v>
                  </c:pt>
                  <c:pt idx="303">
                    <c:v>0.10349911914796987</c:v>
                  </c:pt>
                  <c:pt idx="304">
                    <c:v>0.11071323040849122</c:v>
                  </c:pt>
                  <c:pt idx="305">
                    <c:v>0.11665170911411531</c:v>
                  </c:pt>
                  <c:pt idx="306">
                    <c:v>0.10612343226737131</c:v>
                  </c:pt>
                  <c:pt idx="307">
                    <c:v>9.9994001630869245E-2</c:v>
                  </c:pt>
                  <c:pt idx="308">
                    <c:v>0.11082342073246536</c:v>
                  </c:pt>
                  <c:pt idx="309">
                    <c:v>8.3895820545711874E-2</c:v>
                  </c:pt>
                  <c:pt idx="310">
                    <c:v>0.10851643518999426</c:v>
                  </c:pt>
                  <c:pt idx="311">
                    <c:v>0.10716730950329956</c:v>
                  </c:pt>
                  <c:pt idx="312">
                    <c:v>0.13048483620054177</c:v>
                  </c:pt>
                  <c:pt idx="313">
                    <c:v>0.1428188159846879</c:v>
                  </c:pt>
                  <c:pt idx="314">
                    <c:v>0.13281581627674147</c:v>
                  </c:pt>
                  <c:pt idx="315">
                    <c:v>0.11279293567560743</c:v>
                  </c:pt>
                  <c:pt idx="316">
                    <c:v>0.1287128966764628</c:v>
                  </c:pt>
                  <c:pt idx="317">
                    <c:v>0.12636165913944539</c:v>
                  </c:pt>
                  <c:pt idx="318">
                    <c:v>0.15611826965563294</c:v>
                  </c:pt>
                  <c:pt idx="319">
                    <c:v>0.13902929927099536</c:v>
                  </c:pt>
                  <c:pt idx="320">
                    <c:v>9.3444287359181935E-2</c:v>
                  </c:pt>
                  <c:pt idx="321">
                    <c:v>9.9649367774093126E-2</c:v>
                  </c:pt>
                  <c:pt idx="322">
                    <c:v>0.10139828877853459</c:v>
                  </c:pt>
                  <c:pt idx="323">
                    <c:v>0.10962671048880522</c:v>
                  </c:pt>
                  <c:pt idx="324">
                    <c:v>7.7519336687872517E-2</c:v>
                  </c:pt>
                  <c:pt idx="325">
                    <c:v>9.3229106681962715E-2</c:v>
                  </c:pt>
                  <c:pt idx="326">
                    <c:v>9.9857793844755058E-2</c:v>
                  </c:pt>
                  <c:pt idx="327">
                    <c:v>0.15332981345748536</c:v>
                  </c:pt>
                  <c:pt idx="328">
                    <c:v>9.4221014730485289E-2</c:v>
                  </c:pt>
                  <c:pt idx="329">
                    <c:v>0.12117282291377855</c:v>
                  </c:pt>
                  <c:pt idx="330">
                    <c:v>0.10404509926202365</c:v>
                  </c:pt>
                  <c:pt idx="331">
                    <c:v>0.10611726580832181</c:v>
                  </c:pt>
                  <c:pt idx="332">
                    <c:v>0.13961601631010997</c:v>
                  </c:pt>
                  <c:pt idx="333">
                    <c:v>0.12957705114480444</c:v>
                  </c:pt>
                  <c:pt idx="334">
                    <c:v>0.12523098802397073</c:v>
                  </c:pt>
                  <c:pt idx="335">
                    <c:v>0.12424277513953906</c:v>
                  </c:pt>
                  <c:pt idx="336">
                    <c:v>0.14639015860757551</c:v>
                  </c:pt>
                  <c:pt idx="337">
                    <c:v>0.1122342961268854</c:v>
                  </c:pt>
                  <c:pt idx="338">
                    <c:v>0.12065346694979127</c:v>
                  </c:pt>
                  <c:pt idx="339">
                    <c:v>0.1033086657862573</c:v>
                  </c:pt>
                  <c:pt idx="340">
                    <c:v>7.6073060215287577E-2</c:v>
                  </c:pt>
                  <c:pt idx="341">
                    <c:v>7.8194403955061026E-2</c:v>
                  </c:pt>
                  <c:pt idx="342">
                    <c:v>0.15227756697061282</c:v>
                  </c:pt>
                  <c:pt idx="343">
                    <c:v>0.13353910623281776</c:v>
                  </c:pt>
                  <c:pt idx="344">
                    <c:v>0.10127075790269918</c:v>
                  </c:pt>
                  <c:pt idx="345">
                    <c:v>0.13745230348818116</c:v>
                  </c:pt>
                  <c:pt idx="346">
                    <c:v>9.6777598316291527E-2</c:v>
                  </c:pt>
                  <c:pt idx="347">
                    <c:v>9.8887705932897585E-2</c:v>
                  </c:pt>
                  <c:pt idx="348">
                    <c:v>7.7758008980766249E-2</c:v>
                  </c:pt>
                  <c:pt idx="349">
                    <c:v>9.7052458433644725E-2</c:v>
                  </c:pt>
                  <c:pt idx="350">
                    <c:v>0.11988292468918786</c:v>
                  </c:pt>
                  <c:pt idx="351">
                    <c:v>9.8576348893211249E-2</c:v>
                  </c:pt>
                  <c:pt idx="352">
                    <c:v>0.16776073730874907</c:v>
                  </c:pt>
                  <c:pt idx="353">
                    <c:v>0.10855192905886872</c:v>
                  </c:pt>
                  <c:pt idx="354">
                    <c:v>9.3992194355703787E-2</c:v>
                  </c:pt>
                  <c:pt idx="355">
                    <c:v>0.11583976409386486</c:v>
                  </c:pt>
                  <c:pt idx="356">
                    <c:v>0.14715983494292084</c:v>
                  </c:pt>
                  <c:pt idx="357">
                    <c:v>0.13889275596861364</c:v>
                  </c:pt>
                  <c:pt idx="358">
                    <c:v>0.16967122390913811</c:v>
                  </c:pt>
                  <c:pt idx="359">
                    <c:v>0.13621028570497359</c:v>
                  </c:pt>
                  <c:pt idx="360">
                    <c:v>0.13199347486329294</c:v>
                  </c:pt>
                  <c:pt idx="361">
                    <c:v>9.4975285596883618E-2</c:v>
                  </c:pt>
                  <c:pt idx="362">
                    <c:v>0.12703074304657977</c:v>
                  </c:pt>
                  <c:pt idx="363">
                    <c:v>0.10555334572904938</c:v>
                  </c:pt>
                  <c:pt idx="364">
                    <c:v>0.12831767599035857</c:v>
                  </c:pt>
                  <c:pt idx="365">
                    <c:v>0.13018066295900668</c:v>
                  </c:pt>
                  <c:pt idx="366">
                    <c:v>0.14134090375473946</c:v>
                  </c:pt>
                  <c:pt idx="367">
                    <c:v>9.8662632373564471E-2</c:v>
                  </c:pt>
                  <c:pt idx="368">
                    <c:v>0.12876738451233563</c:v>
                  </c:pt>
                  <c:pt idx="369">
                    <c:v>0.12791765205141867</c:v>
                  </c:pt>
                  <c:pt idx="370">
                    <c:v>0.13231588932797753</c:v>
                  </c:pt>
                  <c:pt idx="371">
                    <c:v>0.1206190630771346</c:v>
                  </c:pt>
                  <c:pt idx="372">
                    <c:v>9.8998804974346821E-2</c:v>
                  </c:pt>
                  <c:pt idx="373">
                    <c:v>0.10540401435142778</c:v>
                  </c:pt>
                  <c:pt idx="374">
                    <c:v>0.10052703141227072</c:v>
                  </c:pt>
                  <c:pt idx="375">
                    <c:v>9.6570169130146058E-2</c:v>
                  </c:pt>
                  <c:pt idx="376">
                    <c:v>0.10328750838218993</c:v>
                  </c:pt>
                  <c:pt idx="377">
                    <c:v>8.0180435383591195E-2</c:v>
                  </c:pt>
                  <c:pt idx="378">
                    <c:v>0.11463281878509372</c:v>
                  </c:pt>
                  <c:pt idx="379">
                    <c:v>0.11454415044757178</c:v>
                  </c:pt>
                  <c:pt idx="380">
                    <c:v>7.3339471634884246E-2</c:v>
                  </c:pt>
                  <c:pt idx="381">
                    <c:v>0.13367936280218065</c:v>
                  </c:pt>
                  <c:pt idx="382">
                    <c:v>0.1130418401461064</c:v>
                  </c:pt>
                  <c:pt idx="383">
                    <c:v>9.8150036161060494E-2</c:v>
                  </c:pt>
                  <c:pt idx="384">
                    <c:v>0.11200829413459439</c:v>
                  </c:pt>
                  <c:pt idx="385">
                    <c:v>0.20081918888535036</c:v>
                  </c:pt>
                  <c:pt idx="386">
                    <c:v>0.10059129233638965</c:v>
                  </c:pt>
                  <c:pt idx="387">
                    <c:v>0.13723041663930705</c:v>
                  </c:pt>
                  <c:pt idx="388">
                    <c:v>0.10691762336499888</c:v>
                  </c:pt>
                  <c:pt idx="389">
                    <c:v>0.11890305170487118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pooled!$AR$4:$AR$63</c:f>
              <c:numCache>
                <c:formatCode>General</c:formatCode>
                <c:ptCount val="60"/>
                <c:pt idx="0">
                  <c:v>1.6798968188290027</c:v>
                </c:pt>
                <c:pt idx="1">
                  <c:v>1.8172073066948247</c:v>
                </c:pt>
                <c:pt idx="2">
                  <c:v>1.8117004284167644</c:v>
                </c:pt>
                <c:pt idx="3">
                  <c:v>1.8925939646896768</c:v>
                </c:pt>
                <c:pt idx="4">
                  <c:v>1.7722198514762288</c:v>
                </c:pt>
                <c:pt idx="5">
                  <c:v>1.7971256946584342</c:v>
                </c:pt>
                <c:pt idx="6">
                  <c:v>1.7741172773660623</c:v>
                </c:pt>
                <c:pt idx="7">
                  <c:v>1.8516390860252789</c:v>
                </c:pt>
                <c:pt idx="8">
                  <c:v>1.7579298946383544</c:v>
                </c:pt>
                <c:pt idx="9">
                  <c:v>1.6666159252254689</c:v>
                </c:pt>
                <c:pt idx="10">
                  <c:v>1.8095417431902843</c:v>
                </c:pt>
                <c:pt idx="11">
                  <c:v>1.6903264376824967</c:v>
                </c:pt>
                <c:pt idx="12">
                  <c:v>1.8642027703357611</c:v>
                </c:pt>
                <c:pt idx="13">
                  <c:v>1.8347998667404524</c:v>
                </c:pt>
                <c:pt idx="14">
                  <c:v>1.7918361130573319</c:v>
                </c:pt>
                <c:pt idx="15">
                  <c:v>0.98143437735675276</c:v>
                </c:pt>
                <c:pt idx="16">
                  <c:v>1.2976392454820438</c:v>
                </c:pt>
                <c:pt idx="17">
                  <c:v>4.3762918908491422</c:v>
                </c:pt>
                <c:pt idx="18">
                  <c:v>2.4881009676755035</c:v>
                </c:pt>
                <c:pt idx="19">
                  <c:v>1.6206827321534221</c:v>
                </c:pt>
                <c:pt idx="20">
                  <c:v>1.4351524548693411</c:v>
                </c:pt>
                <c:pt idx="21">
                  <c:v>1.4053841510127374</c:v>
                </c:pt>
                <c:pt idx="22">
                  <c:v>1.3236634581836411</c:v>
                </c:pt>
                <c:pt idx="23">
                  <c:v>1.3637836366189795</c:v>
                </c:pt>
                <c:pt idx="24">
                  <c:v>1.3706462999043127</c:v>
                </c:pt>
                <c:pt idx="25">
                  <c:v>1.2764323655499696</c:v>
                </c:pt>
                <c:pt idx="26">
                  <c:v>1.314384696265702</c:v>
                </c:pt>
                <c:pt idx="27">
                  <c:v>1.2399221088244348</c:v>
                </c:pt>
                <c:pt idx="28">
                  <c:v>1.2508133513050668</c:v>
                </c:pt>
                <c:pt idx="29">
                  <c:v>1.2881545495818982</c:v>
                </c:pt>
                <c:pt idx="30">
                  <c:v>1.1811220457700575</c:v>
                </c:pt>
                <c:pt idx="31">
                  <c:v>1.0887793594682811</c:v>
                </c:pt>
                <c:pt idx="32">
                  <c:v>0.97888856061188412</c:v>
                </c:pt>
                <c:pt idx="33">
                  <c:v>0.81246112920835167</c:v>
                </c:pt>
                <c:pt idx="34">
                  <c:v>0.70367174902178653</c:v>
                </c:pt>
                <c:pt idx="35">
                  <c:v>0.71121911419132788</c:v>
                </c:pt>
                <c:pt idx="36">
                  <c:v>0.67724179219983782</c:v>
                </c:pt>
                <c:pt idx="37">
                  <c:v>0.62132394233447974</c:v>
                </c:pt>
                <c:pt idx="38">
                  <c:v>0.6544798035214302</c:v>
                </c:pt>
                <c:pt idx="39">
                  <c:v>0.73330765444234247</c:v>
                </c:pt>
                <c:pt idx="40">
                  <c:v>0.66164041185258493</c:v>
                </c:pt>
                <c:pt idx="41">
                  <c:v>0.8174648759305716</c:v>
                </c:pt>
                <c:pt idx="42">
                  <c:v>0.88182850262424617</c:v>
                </c:pt>
                <c:pt idx="43">
                  <c:v>0.78701535522886745</c:v>
                </c:pt>
                <c:pt idx="44">
                  <c:v>0.76836423768224671</c:v>
                </c:pt>
                <c:pt idx="45">
                  <c:v>0.82545281441490537</c:v>
                </c:pt>
                <c:pt idx="46">
                  <c:v>0.86629269554332067</c:v>
                </c:pt>
                <c:pt idx="47">
                  <c:v>0.9254906734155175</c:v>
                </c:pt>
                <c:pt idx="48">
                  <c:v>0.90156699920872485</c:v>
                </c:pt>
                <c:pt idx="49">
                  <c:v>0.92795672217978897</c:v>
                </c:pt>
                <c:pt idx="50">
                  <c:v>0.97173776622114338</c:v>
                </c:pt>
                <c:pt idx="51">
                  <c:v>0.99639214060515924</c:v>
                </c:pt>
                <c:pt idx="52">
                  <c:v>1.0601858293776028</c:v>
                </c:pt>
                <c:pt idx="53">
                  <c:v>1.0088423700365137</c:v>
                </c:pt>
                <c:pt idx="54">
                  <c:v>0.9078389923156549</c:v>
                </c:pt>
                <c:pt idx="55">
                  <c:v>0.94062978483831217</c:v>
                </c:pt>
                <c:pt idx="56">
                  <c:v>0.99114295224272686</c:v>
                </c:pt>
                <c:pt idx="57">
                  <c:v>0.93201438208118381</c:v>
                </c:pt>
                <c:pt idx="58">
                  <c:v>1.0492516731448887</c:v>
                </c:pt>
                <c:pt idx="59">
                  <c:v>1.2070219337087622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9.063518887376007E-2</c:v>
                  </c:pt>
                  <c:pt idx="1">
                    <c:v>0.11960266447710305</c:v>
                  </c:pt>
                  <c:pt idx="2">
                    <c:v>8.5271645067526006E-2</c:v>
                  </c:pt>
                  <c:pt idx="3">
                    <c:v>0.11735210423431136</c:v>
                  </c:pt>
                  <c:pt idx="4">
                    <c:v>0.12560349442721311</c:v>
                  </c:pt>
                  <c:pt idx="5">
                    <c:v>0.13811028716196083</c:v>
                  </c:pt>
                  <c:pt idx="6">
                    <c:v>0.14592696450000317</c:v>
                  </c:pt>
                  <c:pt idx="7">
                    <c:v>0.10978851690310161</c:v>
                  </c:pt>
                  <c:pt idx="8">
                    <c:v>0.12650693516140354</c:v>
                  </c:pt>
                  <c:pt idx="9">
                    <c:v>0.11674498822682883</c:v>
                  </c:pt>
                  <c:pt idx="10">
                    <c:v>0.14457033172366263</c:v>
                  </c:pt>
                  <c:pt idx="11">
                    <c:v>0.13367063778795688</c:v>
                  </c:pt>
                  <c:pt idx="12">
                    <c:v>0.11922091733435373</c:v>
                  </c:pt>
                  <c:pt idx="13">
                    <c:v>9.4156794338813465E-2</c:v>
                  </c:pt>
                  <c:pt idx="14">
                    <c:v>0.13131890802192003</c:v>
                  </c:pt>
                  <c:pt idx="15">
                    <c:v>3.705211884425149E-2</c:v>
                  </c:pt>
                  <c:pt idx="16">
                    <c:v>1.6798827774003419E-2</c:v>
                  </c:pt>
                  <c:pt idx="17">
                    <c:v>2.5076313408111874E-2</c:v>
                  </c:pt>
                  <c:pt idx="18">
                    <c:v>2.2786960889211207E-2</c:v>
                  </c:pt>
                  <c:pt idx="19">
                    <c:v>2.4331960287196013E-2</c:v>
                  </c:pt>
                  <c:pt idx="20">
                    <c:v>2.1962202938675766E-2</c:v>
                  </c:pt>
                  <c:pt idx="21">
                    <c:v>1.9732095062429688E-2</c:v>
                  </c:pt>
                  <c:pt idx="22">
                    <c:v>3.1675229586473189E-2</c:v>
                  </c:pt>
                  <c:pt idx="23">
                    <c:v>3.6084790065603299E-2</c:v>
                  </c:pt>
                  <c:pt idx="24">
                    <c:v>3.5964702694180013E-2</c:v>
                  </c:pt>
                  <c:pt idx="25">
                    <c:v>0.12249599878792394</c:v>
                  </c:pt>
                  <c:pt idx="26">
                    <c:v>5.1369114142631192E-2</c:v>
                  </c:pt>
                  <c:pt idx="27">
                    <c:v>0.11518773135100874</c:v>
                  </c:pt>
                  <c:pt idx="28">
                    <c:v>0.11297201540206586</c:v>
                  </c:pt>
                  <c:pt idx="29">
                    <c:v>8.6098053328166196E-2</c:v>
                  </c:pt>
                  <c:pt idx="30">
                    <c:v>6.973169501191584E-2</c:v>
                  </c:pt>
                  <c:pt idx="31">
                    <c:v>0.21025842133645678</c:v>
                  </c:pt>
                  <c:pt idx="32">
                    <c:v>0.15166525558481597</c:v>
                  </c:pt>
                  <c:pt idx="33">
                    <c:v>0.1017633068385303</c:v>
                  </c:pt>
                  <c:pt idx="34">
                    <c:v>0.15218951682158111</c:v>
                  </c:pt>
                  <c:pt idx="35">
                    <c:v>0.14352690765670176</c:v>
                  </c:pt>
                  <c:pt idx="36">
                    <c:v>0.10968133207807271</c:v>
                  </c:pt>
                  <c:pt idx="37">
                    <c:v>0.1590881945138741</c:v>
                  </c:pt>
                  <c:pt idx="38">
                    <c:v>0.16251152916201206</c:v>
                  </c:pt>
                  <c:pt idx="39">
                    <c:v>0.21144614026802361</c:v>
                  </c:pt>
                  <c:pt idx="40">
                    <c:v>0.27726416446514501</c:v>
                  </c:pt>
                  <c:pt idx="41">
                    <c:v>0.19540899930882541</c:v>
                  </c:pt>
                  <c:pt idx="42">
                    <c:v>0.17407599350675532</c:v>
                  </c:pt>
                  <c:pt idx="43">
                    <c:v>0.19140885818639658</c:v>
                  </c:pt>
                  <c:pt idx="44">
                    <c:v>0.17544644845371293</c:v>
                  </c:pt>
                  <c:pt idx="45">
                    <c:v>0.15050606543779935</c:v>
                  </c:pt>
                  <c:pt idx="46">
                    <c:v>0.19274993966978857</c:v>
                  </c:pt>
                  <c:pt idx="47">
                    <c:v>0.16844625307710662</c:v>
                  </c:pt>
                  <c:pt idx="48">
                    <c:v>0.17453573013857343</c:v>
                  </c:pt>
                  <c:pt idx="49">
                    <c:v>0.11210690465047705</c:v>
                  </c:pt>
                  <c:pt idx="50">
                    <c:v>0.12398475005813721</c:v>
                  </c:pt>
                  <c:pt idx="51">
                    <c:v>0.17111500711493824</c:v>
                  </c:pt>
                  <c:pt idx="52">
                    <c:v>0.15522352066542403</c:v>
                  </c:pt>
                  <c:pt idx="53">
                    <c:v>0.15743456135679426</c:v>
                  </c:pt>
                  <c:pt idx="54">
                    <c:v>0.15517850127626168</c:v>
                  </c:pt>
                  <c:pt idx="55">
                    <c:v>0.12763211862920826</c:v>
                  </c:pt>
                  <c:pt idx="56">
                    <c:v>0.21790732168833515</c:v>
                  </c:pt>
                  <c:pt idx="57">
                    <c:v>0.22565362033543215</c:v>
                  </c:pt>
                  <c:pt idx="58">
                    <c:v>0.20999412176950971</c:v>
                  </c:pt>
                  <c:pt idx="59">
                    <c:v>0.16743730915683469</c:v>
                  </c:pt>
                  <c:pt idx="60">
                    <c:v>0.1750825824553249</c:v>
                  </c:pt>
                  <c:pt idx="61">
                    <c:v>0.16944643649390215</c:v>
                  </c:pt>
                  <c:pt idx="62">
                    <c:v>0.13524772924147543</c:v>
                  </c:pt>
                  <c:pt idx="63">
                    <c:v>0.12933567651098218</c:v>
                  </c:pt>
                  <c:pt idx="64">
                    <c:v>0.11643512452087264</c:v>
                  </c:pt>
                  <c:pt idx="65">
                    <c:v>0.15184481139697975</c:v>
                  </c:pt>
                  <c:pt idx="66">
                    <c:v>0.11407768073824598</c:v>
                  </c:pt>
                  <c:pt idx="67">
                    <c:v>0.13078094328086987</c:v>
                  </c:pt>
                  <c:pt idx="68">
                    <c:v>0.14742100149873774</c:v>
                  </c:pt>
                  <c:pt idx="69">
                    <c:v>0.1759446125051011</c:v>
                  </c:pt>
                  <c:pt idx="70">
                    <c:v>0.14923979390935646</c:v>
                  </c:pt>
                  <c:pt idx="71">
                    <c:v>0.1586378339994661</c:v>
                  </c:pt>
                  <c:pt idx="72">
                    <c:v>0.14677039095407951</c:v>
                  </c:pt>
                  <c:pt idx="73">
                    <c:v>0.14045934936030371</c:v>
                  </c:pt>
                  <c:pt idx="74">
                    <c:v>0.14259529651583541</c:v>
                  </c:pt>
                  <c:pt idx="75">
                    <c:v>0.15572116959522334</c:v>
                  </c:pt>
                  <c:pt idx="76">
                    <c:v>0.12696471342783822</c:v>
                  </c:pt>
                  <c:pt idx="77">
                    <c:v>0.13799830359896068</c:v>
                  </c:pt>
                  <c:pt idx="78">
                    <c:v>0.14181810370558334</c:v>
                  </c:pt>
                  <c:pt idx="79">
                    <c:v>0.14385749021045036</c:v>
                  </c:pt>
                  <c:pt idx="80">
                    <c:v>9.4545803719744956E-2</c:v>
                  </c:pt>
                  <c:pt idx="81">
                    <c:v>0.10723446917773341</c:v>
                  </c:pt>
                  <c:pt idx="82">
                    <c:v>0.16407201818310532</c:v>
                  </c:pt>
                  <c:pt idx="83">
                    <c:v>0.11893021546412233</c:v>
                  </c:pt>
                  <c:pt idx="84">
                    <c:v>0.13542287090335176</c:v>
                  </c:pt>
                  <c:pt idx="85">
                    <c:v>0.13235408782536764</c:v>
                  </c:pt>
                  <c:pt idx="86">
                    <c:v>0.14088335840538799</c:v>
                  </c:pt>
                  <c:pt idx="87">
                    <c:v>0.1406808299183025</c:v>
                  </c:pt>
                  <c:pt idx="88">
                    <c:v>0.17164937872047406</c:v>
                  </c:pt>
                  <c:pt idx="89">
                    <c:v>0.16586170947433698</c:v>
                  </c:pt>
                  <c:pt idx="90">
                    <c:v>0.11383097578342952</c:v>
                  </c:pt>
                  <c:pt idx="91">
                    <c:v>0.14245990887967222</c:v>
                  </c:pt>
                  <c:pt idx="92">
                    <c:v>0.13193115130643082</c:v>
                  </c:pt>
                  <c:pt idx="93">
                    <c:v>0.11724990395997129</c:v>
                  </c:pt>
                  <c:pt idx="94">
                    <c:v>0.12618477387229018</c:v>
                  </c:pt>
                  <c:pt idx="95">
                    <c:v>0.11387627822507396</c:v>
                  </c:pt>
                  <c:pt idx="96">
                    <c:v>0.19661945840410958</c:v>
                  </c:pt>
                  <c:pt idx="97">
                    <c:v>0.1312724462465239</c:v>
                  </c:pt>
                  <c:pt idx="98">
                    <c:v>0.10402479671233084</c:v>
                  </c:pt>
                  <c:pt idx="99">
                    <c:v>0.11184975079311209</c:v>
                  </c:pt>
                  <c:pt idx="100">
                    <c:v>0.10299047368492208</c:v>
                  </c:pt>
                  <c:pt idx="101">
                    <c:v>0.14265970289496846</c:v>
                  </c:pt>
                  <c:pt idx="102">
                    <c:v>0.12783731365700082</c:v>
                  </c:pt>
                  <c:pt idx="103">
                    <c:v>0.16834997911303684</c:v>
                  </c:pt>
                  <c:pt idx="104">
                    <c:v>0.10377042648050641</c:v>
                  </c:pt>
                  <c:pt idx="105">
                    <c:v>0.13345377925743374</c:v>
                  </c:pt>
                  <c:pt idx="106">
                    <c:v>0.16717695651941689</c:v>
                  </c:pt>
                  <c:pt idx="107">
                    <c:v>0.12478191683422132</c:v>
                  </c:pt>
                  <c:pt idx="108">
                    <c:v>0.12436037996570291</c:v>
                  </c:pt>
                  <c:pt idx="109">
                    <c:v>9.5226777073866203E-2</c:v>
                  </c:pt>
                  <c:pt idx="110">
                    <c:v>0.14613414352947685</c:v>
                  </c:pt>
                  <c:pt idx="111">
                    <c:v>0.23385721182623473</c:v>
                  </c:pt>
                  <c:pt idx="112">
                    <c:v>0.15303961498748489</c:v>
                  </c:pt>
                  <c:pt idx="113">
                    <c:v>0.10639125687330903</c:v>
                  </c:pt>
                  <c:pt idx="114">
                    <c:v>0.10027548939677404</c:v>
                  </c:pt>
                  <c:pt idx="115">
                    <c:v>0.15813112120906347</c:v>
                  </c:pt>
                  <c:pt idx="116">
                    <c:v>0.1352954382751364</c:v>
                  </c:pt>
                  <c:pt idx="117">
                    <c:v>0.12092882682950917</c:v>
                  </c:pt>
                  <c:pt idx="118">
                    <c:v>0.11672014753058994</c:v>
                  </c:pt>
                  <c:pt idx="119">
                    <c:v>0.1254225326740466</c:v>
                  </c:pt>
                  <c:pt idx="120">
                    <c:v>0.11385534594027429</c:v>
                  </c:pt>
                  <c:pt idx="121">
                    <c:v>0.1684444047703515</c:v>
                  </c:pt>
                  <c:pt idx="122">
                    <c:v>0.16057708593369355</c:v>
                  </c:pt>
                  <c:pt idx="123">
                    <c:v>0.2107510993084335</c:v>
                  </c:pt>
                  <c:pt idx="124">
                    <c:v>0.13290255226168043</c:v>
                  </c:pt>
                  <c:pt idx="125">
                    <c:v>0.13297210008943447</c:v>
                  </c:pt>
                  <c:pt idx="126">
                    <c:v>0.15957042476558561</c:v>
                  </c:pt>
                  <c:pt idx="127">
                    <c:v>0.11499686740009338</c:v>
                  </c:pt>
                  <c:pt idx="128">
                    <c:v>0.13323950675527221</c:v>
                  </c:pt>
                  <c:pt idx="129">
                    <c:v>0.15420318032860669</c:v>
                  </c:pt>
                  <c:pt idx="130">
                    <c:v>0.10784883195077004</c:v>
                  </c:pt>
                  <c:pt idx="131">
                    <c:v>8.8746803723459652E-2</c:v>
                  </c:pt>
                  <c:pt idx="132">
                    <c:v>0.15128680046557286</c:v>
                  </c:pt>
                  <c:pt idx="133">
                    <c:v>0.11083040882102232</c:v>
                  </c:pt>
                  <c:pt idx="134">
                    <c:v>8.7750466261747206E-2</c:v>
                  </c:pt>
                  <c:pt idx="135">
                    <c:v>8.0669251115206633E-2</c:v>
                  </c:pt>
                  <c:pt idx="136">
                    <c:v>0.12733323745688113</c:v>
                  </c:pt>
                  <c:pt idx="137">
                    <c:v>0.13681142924736198</c:v>
                  </c:pt>
                  <c:pt idx="138">
                    <c:v>9.2610770117157501E-2</c:v>
                  </c:pt>
                  <c:pt idx="139">
                    <c:v>0.12652149752745098</c:v>
                  </c:pt>
                  <c:pt idx="140">
                    <c:v>0.10054852646320964</c:v>
                  </c:pt>
                  <c:pt idx="141">
                    <c:v>0.11409390817438099</c:v>
                  </c:pt>
                  <c:pt idx="142">
                    <c:v>0.12977248078764758</c:v>
                  </c:pt>
                  <c:pt idx="143">
                    <c:v>9.8503879563045085E-2</c:v>
                  </c:pt>
                  <c:pt idx="144">
                    <c:v>0.12173945509102066</c:v>
                  </c:pt>
                  <c:pt idx="145">
                    <c:v>0.13784355542133295</c:v>
                  </c:pt>
                  <c:pt idx="146">
                    <c:v>0.15535277183239793</c:v>
                  </c:pt>
                  <c:pt idx="147">
                    <c:v>0.15640745826180014</c:v>
                  </c:pt>
                  <c:pt idx="148">
                    <c:v>0.11536658704282889</c:v>
                  </c:pt>
                  <c:pt idx="149">
                    <c:v>9.5265650684352166E-2</c:v>
                  </c:pt>
                  <c:pt idx="150">
                    <c:v>9.8658986332182591E-2</c:v>
                  </c:pt>
                  <c:pt idx="151">
                    <c:v>8.4073251509985486E-2</c:v>
                  </c:pt>
                  <c:pt idx="152">
                    <c:v>0.10590571795874791</c:v>
                  </c:pt>
                  <c:pt idx="153">
                    <c:v>9.3221350325771182E-2</c:v>
                  </c:pt>
                  <c:pt idx="154">
                    <c:v>9.9554447313651984E-2</c:v>
                  </c:pt>
                  <c:pt idx="155">
                    <c:v>0.10820780951178632</c:v>
                  </c:pt>
                  <c:pt idx="156">
                    <c:v>7.8836859260560291E-2</c:v>
                  </c:pt>
                  <c:pt idx="157">
                    <c:v>9.2898963571589194E-2</c:v>
                  </c:pt>
                  <c:pt idx="158">
                    <c:v>0.12144293978647239</c:v>
                  </c:pt>
                  <c:pt idx="159">
                    <c:v>0.13598223267746518</c:v>
                  </c:pt>
                  <c:pt idx="160">
                    <c:v>8.3357032918601665E-2</c:v>
                  </c:pt>
                  <c:pt idx="161">
                    <c:v>0.12524536792250363</c:v>
                  </c:pt>
                  <c:pt idx="162">
                    <c:v>0.10998024500234847</c:v>
                  </c:pt>
                  <c:pt idx="163">
                    <c:v>0.13264920228609806</c:v>
                  </c:pt>
                  <c:pt idx="164">
                    <c:v>0.12869992924506315</c:v>
                  </c:pt>
                  <c:pt idx="165">
                    <c:v>0.12750540907499627</c:v>
                  </c:pt>
                  <c:pt idx="166">
                    <c:v>0.15472409371402815</c:v>
                  </c:pt>
                  <c:pt idx="167">
                    <c:v>0.11815080230519782</c:v>
                  </c:pt>
                  <c:pt idx="168">
                    <c:v>0.10836887509761856</c:v>
                  </c:pt>
                  <c:pt idx="169">
                    <c:v>9.3474886509024552E-2</c:v>
                  </c:pt>
                  <c:pt idx="170">
                    <c:v>0.11061337181202968</c:v>
                  </c:pt>
                  <c:pt idx="171">
                    <c:v>0.11369430948684632</c:v>
                  </c:pt>
                  <c:pt idx="172">
                    <c:v>0.13169476998738527</c:v>
                  </c:pt>
                  <c:pt idx="173">
                    <c:v>0.10942316437929871</c:v>
                  </c:pt>
                  <c:pt idx="174">
                    <c:v>0.12077171425337949</c:v>
                  </c:pt>
                  <c:pt idx="175">
                    <c:v>0.10830470652361768</c:v>
                  </c:pt>
                  <c:pt idx="176">
                    <c:v>0.104099963785482</c:v>
                  </c:pt>
                  <c:pt idx="177">
                    <c:v>6.8907222572961349E-2</c:v>
                  </c:pt>
                  <c:pt idx="178">
                    <c:v>9.2383428608819707E-2</c:v>
                  </c:pt>
                  <c:pt idx="179">
                    <c:v>8.3537830730835094E-2</c:v>
                  </c:pt>
                  <c:pt idx="180">
                    <c:v>8.9380726726111789E-2</c:v>
                  </c:pt>
                  <c:pt idx="181">
                    <c:v>0.1014688382885912</c:v>
                  </c:pt>
                  <c:pt idx="182">
                    <c:v>9.9470663404626014E-2</c:v>
                  </c:pt>
                  <c:pt idx="183">
                    <c:v>0.11252656908903087</c:v>
                  </c:pt>
                  <c:pt idx="184">
                    <c:v>0.11521279552266561</c:v>
                  </c:pt>
                  <c:pt idx="185">
                    <c:v>9.4694216226325775E-2</c:v>
                  </c:pt>
                  <c:pt idx="186">
                    <c:v>8.5498615335710182E-2</c:v>
                  </c:pt>
                  <c:pt idx="187">
                    <c:v>0.12999516755919605</c:v>
                  </c:pt>
                  <c:pt idx="188">
                    <c:v>0.12709408091590518</c:v>
                  </c:pt>
                  <c:pt idx="189">
                    <c:v>9.6211722393547403E-2</c:v>
                  </c:pt>
                  <c:pt idx="190">
                    <c:v>0.10282930888549875</c:v>
                  </c:pt>
                  <c:pt idx="191">
                    <c:v>0.10596145973554426</c:v>
                  </c:pt>
                  <c:pt idx="192">
                    <c:v>0.10563416193116015</c:v>
                  </c:pt>
                  <c:pt idx="193">
                    <c:v>0.16145997445262214</c:v>
                  </c:pt>
                  <c:pt idx="194">
                    <c:v>8.7384330427490803E-2</c:v>
                  </c:pt>
                  <c:pt idx="195">
                    <c:v>7.4623367190045739E-2</c:v>
                  </c:pt>
                  <c:pt idx="196">
                    <c:v>9.5303498395761535E-2</c:v>
                  </c:pt>
                  <c:pt idx="197">
                    <c:v>8.8065456842585474E-2</c:v>
                  </c:pt>
                  <c:pt idx="198">
                    <c:v>0.12244424466768541</c:v>
                  </c:pt>
                  <c:pt idx="199">
                    <c:v>0.11267757285781095</c:v>
                  </c:pt>
                  <c:pt idx="200">
                    <c:v>9.2567048339858155E-2</c:v>
                  </c:pt>
                  <c:pt idx="201">
                    <c:v>0.10423855755271777</c:v>
                  </c:pt>
                  <c:pt idx="202">
                    <c:v>7.5849270010377681E-2</c:v>
                  </c:pt>
                  <c:pt idx="203">
                    <c:v>0.13497449236721748</c:v>
                  </c:pt>
                  <c:pt idx="204">
                    <c:v>9.191109956620036E-2</c:v>
                  </c:pt>
                  <c:pt idx="205">
                    <c:v>0.11462869966827824</c:v>
                  </c:pt>
                  <c:pt idx="206">
                    <c:v>0.12908399453833758</c:v>
                  </c:pt>
                  <c:pt idx="207">
                    <c:v>0.17259140145976493</c:v>
                  </c:pt>
                  <c:pt idx="208">
                    <c:v>0.14505024448521803</c:v>
                  </c:pt>
                  <c:pt idx="209">
                    <c:v>0.16584053230101187</c:v>
                  </c:pt>
                  <c:pt idx="210">
                    <c:v>0.14214824795092798</c:v>
                  </c:pt>
                  <c:pt idx="211">
                    <c:v>0.13324278551430674</c:v>
                  </c:pt>
                  <c:pt idx="212">
                    <c:v>0.13322231677430538</c:v>
                  </c:pt>
                  <c:pt idx="213">
                    <c:v>0.15908412662654678</c:v>
                  </c:pt>
                  <c:pt idx="214">
                    <c:v>0.14626001360440274</c:v>
                  </c:pt>
                  <c:pt idx="215">
                    <c:v>0.11935473507176364</c:v>
                  </c:pt>
                  <c:pt idx="216">
                    <c:v>0.11714506498238643</c:v>
                  </c:pt>
                  <c:pt idx="217">
                    <c:v>0.13394953817464955</c:v>
                  </c:pt>
                  <c:pt idx="218">
                    <c:v>0.1166109372000808</c:v>
                  </c:pt>
                  <c:pt idx="219">
                    <c:v>0.1092216129851432</c:v>
                  </c:pt>
                  <c:pt idx="220">
                    <c:v>0.17004876375486686</c:v>
                  </c:pt>
                  <c:pt idx="221">
                    <c:v>0.11397580833971424</c:v>
                  </c:pt>
                  <c:pt idx="222">
                    <c:v>0.13965425058704231</c:v>
                  </c:pt>
                  <c:pt idx="223">
                    <c:v>9.6113953101116006E-2</c:v>
                  </c:pt>
                  <c:pt idx="224">
                    <c:v>0.14382270065729219</c:v>
                  </c:pt>
                  <c:pt idx="225">
                    <c:v>0.14727039694855926</c:v>
                  </c:pt>
                  <c:pt idx="226">
                    <c:v>0.12732473002507516</c:v>
                  </c:pt>
                  <c:pt idx="227">
                    <c:v>0.10900532664198265</c:v>
                  </c:pt>
                  <c:pt idx="228">
                    <c:v>9.0684770116061394E-2</c:v>
                  </c:pt>
                  <c:pt idx="229">
                    <c:v>0.11441684123989487</c:v>
                  </c:pt>
                  <c:pt idx="230">
                    <c:v>0.12019587837705525</c:v>
                  </c:pt>
                  <c:pt idx="231">
                    <c:v>0.11588319805358238</c:v>
                  </c:pt>
                  <c:pt idx="232">
                    <c:v>0.11251805178870292</c:v>
                  </c:pt>
                  <c:pt idx="233">
                    <c:v>0.11551778488928645</c:v>
                  </c:pt>
                  <c:pt idx="234">
                    <c:v>0.10294024417381761</c:v>
                  </c:pt>
                  <c:pt idx="235">
                    <c:v>0.14323117151087381</c:v>
                  </c:pt>
                  <c:pt idx="236">
                    <c:v>9.6287561200012653E-2</c:v>
                  </c:pt>
                  <c:pt idx="237">
                    <c:v>0.10666011639798287</c:v>
                  </c:pt>
                  <c:pt idx="238">
                    <c:v>0.11355057156793549</c:v>
                  </c:pt>
                  <c:pt idx="239">
                    <c:v>0.12669925135135499</c:v>
                  </c:pt>
                  <c:pt idx="240">
                    <c:v>9.5210741706071564E-2</c:v>
                  </c:pt>
                  <c:pt idx="241">
                    <c:v>8.9873479290444994E-2</c:v>
                  </c:pt>
                  <c:pt idx="242">
                    <c:v>8.6689191964815893E-2</c:v>
                  </c:pt>
                  <c:pt idx="243">
                    <c:v>0.10676478872173865</c:v>
                  </c:pt>
                  <c:pt idx="244">
                    <c:v>0.10171701350368616</c:v>
                  </c:pt>
                  <c:pt idx="245">
                    <c:v>0.1118060195140117</c:v>
                  </c:pt>
                  <c:pt idx="246">
                    <c:v>0.12561119985878985</c:v>
                  </c:pt>
                  <c:pt idx="247">
                    <c:v>0.12684047771726251</c:v>
                  </c:pt>
                  <c:pt idx="248">
                    <c:v>0.12027547824132777</c:v>
                  </c:pt>
                  <c:pt idx="249">
                    <c:v>0.150438628799028</c:v>
                  </c:pt>
                  <c:pt idx="250">
                    <c:v>0.2228609237204596</c:v>
                  </c:pt>
                  <c:pt idx="251">
                    <c:v>0.1502358432156731</c:v>
                  </c:pt>
                  <c:pt idx="252">
                    <c:v>0.13789686866038911</c:v>
                  </c:pt>
                  <c:pt idx="253">
                    <c:v>0.11162040496552957</c:v>
                  </c:pt>
                  <c:pt idx="254">
                    <c:v>0.10043902457044274</c:v>
                  </c:pt>
                  <c:pt idx="255">
                    <c:v>0.11488391228208694</c:v>
                  </c:pt>
                  <c:pt idx="256">
                    <c:v>0.11299344875506603</c:v>
                  </c:pt>
                  <c:pt idx="257">
                    <c:v>0.12989487680477135</c:v>
                  </c:pt>
                  <c:pt idx="258">
                    <c:v>8.9899964955349229E-2</c:v>
                  </c:pt>
                  <c:pt idx="259">
                    <c:v>0.11997657931605027</c:v>
                  </c:pt>
                  <c:pt idx="260">
                    <c:v>9.28886932112504E-2</c:v>
                  </c:pt>
                  <c:pt idx="261">
                    <c:v>0.11248691670704013</c:v>
                  </c:pt>
                  <c:pt idx="262">
                    <c:v>0.11884673741051771</c:v>
                  </c:pt>
                  <c:pt idx="263">
                    <c:v>0.11900917886192505</c:v>
                  </c:pt>
                  <c:pt idx="264">
                    <c:v>0.10233086694667913</c:v>
                  </c:pt>
                  <c:pt idx="265">
                    <c:v>5.1668919791791258E-2</c:v>
                  </c:pt>
                  <c:pt idx="266">
                    <c:v>5.5080460092443058E-2</c:v>
                  </c:pt>
                  <c:pt idx="267">
                    <c:v>6.1777839279465785E-2</c:v>
                  </c:pt>
                  <c:pt idx="268">
                    <c:v>9.8291352876100205E-2</c:v>
                  </c:pt>
                  <c:pt idx="269">
                    <c:v>7.5513161904516873E-2</c:v>
                  </c:pt>
                  <c:pt idx="270">
                    <c:v>0.10989908661173453</c:v>
                  </c:pt>
                  <c:pt idx="271">
                    <c:v>0.11277951883333291</c:v>
                  </c:pt>
                  <c:pt idx="272">
                    <c:v>0.10999072091757264</c:v>
                  </c:pt>
                  <c:pt idx="273">
                    <c:v>0.11286762052215182</c:v>
                  </c:pt>
                  <c:pt idx="274">
                    <c:v>0.10658165180818588</c:v>
                  </c:pt>
                  <c:pt idx="275">
                    <c:v>0.12679757717634693</c:v>
                  </c:pt>
                  <c:pt idx="276">
                    <c:v>0.1126277140544981</c:v>
                  </c:pt>
                  <c:pt idx="277">
                    <c:v>0.11538112599886653</c:v>
                  </c:pt>
                  <c:pt idx="278">
                    <c:v>0.12755539224555906</c:v>
                  </c:pt>
                  <c:pt idx="279">
                    <c:v>0.12185279894065659</c:v>
                  </c:pt>
                  <c:pt idx="280">
                    <c:v>0.10596184738272356</c:v>
                  </c:pt>
                  <c:pt idx="281">
                    <c:v>8.9909884839782933E-2</c:v>
                  </c:pt>
                  <c:pt idx="282">
                    <c:v>0.10381353261393157</c:v>
                  </c:pt>
                  <c:pt idx="283">
                    <c:v>0.12333297561621771</c:v>
                  </c:pt>
                  <c:pt idx="284">
                    <c:v>9.800782243492942E-2</c:v>
                  </c:pt>
                  <c:pt idx="285">
                    <c:v>0.17023389685603746</c:v>
                  </c:pt>
                  <c:pt idx="286">
                    <c:v>7.884437070526272E-2</c:v>
                  </c:pt>
                  <c:pt idx="287">
                    <c:v>0.1137327852808913</c:v>
                  </c:pt>
                  <c:pt idx="288">
                    <c:v>7.1118502030204103E-2</c:v>
                  </c:pt>
                  <c:pt idx="289">
                    <c:v>0.10441004576188616</c:v>
                  </c:pt>
                  <c:pt idx="290">
                    <c:v>0.10329375666279765</c:v>
                  </c:pt>
                  <c:pt idx="291">
                    <c:v>0.14550819920375974</c:v>
                  </c:pt>
                  <c:pt idx="292">
                    <c:v>0.12638937172274081</c:v>
                  </c:pt>
                  <c:pt idx="293">
                    <c:v>9.5052421087823927E-2</c:v>
                  </c:pt>
                  <c:pt idx="294">
                    <c:v>9.6589030879237092E-2</c:v>
                  </c:pt>
                  <c:pt idx="295">
                    <c:v>0.16232634528541418</c:v>
                  </c:pt>
                  <c:pt idx="296">
                    <c:v>0.1266841889224096</c:v>
                  </c:pt>
                  <c:pt idx="297">
                    <c:v>0.11659275226144526</c:v>
                  </c:pt>
                  <c:pt idx="298">
                    <c:v>9.9881686349057724E-2</c:v>
                  </c:pt>
                  <c:pt idx="299">
                    <c:v>0.10730543051718058</c:v>
                  </c:pt>
                  <c:pt idx="300">
                    <c:v>0.14831947961420694</c:v>
                  </c:pt>
                  <c:pt idx="301">
                    <c:v>0.1276029483250333</c:v>
                  </c:pt>
                  <c:pt idx="302">
                    <c:v>0.10740264728599755</c:v>
                  </c:pt>
                  <c:pt idx="303">
                    <c:v>0.10597047643554292</c:v>
                  </c:pt>
                  <c:pt idx="304">
                    <c:v>0.12665468466407687</c:v>
                  </c:pt>
                  <c:pt idx="305">
                    <c:v>0.11398125805152534</c:v>
                  </c:pt>
                  <c:pt idx="306">
                    <c:v>0.10289703431819958</c:v>
                  </c:pt>
                  <c:pt idx="307">
                    <c:v>8.976606361173825E-2</c:v>
                  </c:pt>
                  <c:pt idx="308">
                    <c:v>9.0578309120197112E-2</c:v>
                  </c:pt>
                  <c:pt idx="309">
                    <c:v>8.4088993272366172E-2</c:v>
                  </c:pt>
                  <c:pt idx="310">
                    <c:v>0.17067720315710447</c:v>
                  </c:pt>
                  <c:pt idx="311">
                    <c:v>0.16599133041645087</c:v>
                  </c:pt>
                  <c:pt idx="312">
                    <c:v>0.11691566569168439</c:v>
                  </c:pt>
                  <c:pt idx="313">
                    <c:v>0.12901534252945951</c:v>
                  </c:pt>
                  <c:pt idx="314">
                    <c:v>0.10573636169432124</c:v>
                  </c:pt>
                  <c:pt idx="315">
                    <c:v>0.10232892791905045</c:v>
                  </c:pt>
                  <c:pt idx="316">
                    <c:v>9.0352795866423599E-2</c:v>
                  </c:pt>
                  <c:pt idx="317">
                    <c:v>9.0421865624261341E-2</c:v>
                  </c:pt>
                  <c:pt idx="318">
                    <c:v>9.8253217795472261E-2</c:v>
                  </c:pt>
                  <c:pt idx="319">
                    <c:v>9.9779743663590742E-2</c:v>
                  </c:pt>
                  <c:pt idx="320">
                    <c:v>0.13180701034976702</c:v>
                  </c:pt>
                  <c:pt idx="321">
                    <c:v>0.10172244141795127</c:v>
                  </c:pt>
                  <c:pt idx="322">
                    <c:v>0.12358861533253639</c:v>
                  </c:pt>
                  <c:pt idx="323">
                    <c:v>8.0181446444623009E-2</c:v>
                  </c:pt>
                  <c:pt idx="324">
                    <c:v>9.4979411487199142E-2</c:v>
                  </c:pt>
                  <c:pt idx="325">
                    <c:v>0.10831547009225855</c:v>
                  </c:pt>
                  <c:pt idx="326">
                    <c:v>0.10754783187076812</c:v>
                  </c:pt>
                  <c:pt idx="327">
                    <c:v>0.11950486968844645</c:v>
                  </c:pt>
                  <c:pt idx="328">
                    <c:v>0.12832934606653271</c:v>
                  </c:pt>
                  <c:pt idx="329">
                    <c:v>0.11725776870758819</c:v>
                  </c:pt>
                  <c:pt idx="330">
                    <c:v>7.8428215894483594E-2</c:v>
                  </c:pt>
                  <c:pt idx="331">
                    <c:v>7.0551003742837404E-2</c:v>
                  </c:pt>
                  <c:pt idx="332">
                    <c:v>7.8536966990331844E-2</c:v>
                  </c:pt>
                  <c:pt idx="333">
                    <c:v>0.11580529683396701</c:v>
                  </c:pt>
                  <c:pt idx="334">
                    <c:v>8.5361961474458514E-2</c:v>
                  </c:pt>
                  <c:pt idx="335">
                    <c:v>9.8280996780996582E-2</c:v>
                  </c:pt>
                  <c:pt idx="336">
                    <c:v>9.0114314849677357E-2</c:v>
                  </c:pt>
                  <c:pt idx="337">
                    <c:v>0.12162422781908691</c:v>
                  </c:pt>
                  <c:pt idx="338">
                    <c:v>8.6474329003855974E-2</c:v>
                  </c:pt>
                  <c:pt idx="339">
                    <c:v>6.4902024453583576E-2</c:v>
                  </c:pt>
                  <c:pt idx="340">
                    <c:v>9.4384360226644509E-2</c:v>
                  </c:pt>
                  <c:pt idx="341">
                    <c:v>8.9170180315238864E-2</c:v>
                  </c:pt>
                  <c:pt idx="342">
                    <c:v>9.4005030069074264E-2</c:v>
                  </c:pt>
                  <c:pt idx="343">
                    <c:v>0.1328415218448977</c:v>
                  </c:pt>
                  <c:pt idx="344">
                    <c:v>9.919437958449473E-2</c:v>
                  </c:pt>
                  <c:pt idx="345">
                    <c:v>0.11298226429148912</c:v>
                  </c:pt>
                  <c:pt idx="346">
                    <c:v>0.11086722164073949</c:v>
                  </c:pt>
                  <c:pt idx="347">
                    <c:v>0.11851264297634258</c:v>
                  </c:pt>
                  <c:pt idx="348">
                    <c:v>0.15438812540252261</c:v>
                  </c:pt>
                  <c:pt idx="349">
                    <c:v>9.3955138454256237E-2</c:v>
                  </c:pt>
                  <c:pt idx="350">
                    <c:v>8.4550004324063344E-2</c:v>
                  </c:pt>
                  <c:pt idx="351">
                    <c:v>9.3128407603779065E-2</c:v>
                  </c:pt>
                  <c:pt idx="352">
                    <c:v>0.13356702410943183</c:v>
                  </c:pt>
                  <c:pt idx="353">
                    <c:v>8.1631855003352988E-2</c:v>
                  </c:pt>
                  <c:pt idx="354">
                    <c:v>8.055115145033423E-2</c:v>
                  </c:pt>
                  <c:pt idx="355">
                    <c:v>0.10233870291176553</c:v>
                  </c:pt>
                  <c:pt idx="356">
                    <c:v>9.6988516409732689E-2</c:v>
                  </c:pt>
                  <c:pt idx="357">
                    <c:v>9.2272051864723093E-2</c:v>
                  </c:pt>
                  <c:pt idx="358">
                    <c:v>9.0445571076408091E-2</c:v>
                  </c:pt>
                  <c:pt idx="359">
                    <c:v>7.46631879938979E-2</c:v>
                  </c:pt>
                  <c:pt idx="360">
                    <c:v>7.0116788068945765E-2</c:v>
                  </c:pt>
                  <c:pt idx="361">
                    <c:v>6.8515306681841873E-2</c:v>
                  </c:pt>
                  <c:pt idx="362">
                    <c:v>8.1691996996113472E-2</c:v>
                  </c:pt>
                  <c:pt idx="363">
                    <c:v>7.4000647702768749E-2</c:v>
                  </c:pt>
                  <c:pt idx="364">
                    <c:v>7.4811674077518389E-2</c:v>
                  </c:pt>
                  <c:pt idx="365">
                    <c:v>8.0756391085248735E-2</c:v>
                  </c:pt>
                  <c:pt idx="366">
                    <c:v>0.11446869877429387</c:v>
                  </c:pt>
                  <c:pt idx="367">
                    <c:v>7.7393580956334987E-2</c:v>
                  </c:pt>
                  <c:pt idx="368">
                    <c:v>9.2963105978033464E-2</c:v>
                  </c:pt>
                  <c:pt idx="369">
                    <c:v>9.998031883599201E-2</c:v>
                  </c:pt>
                  <c:pt idx="370">
                    <c:v>0.12875698828817661</c:v>
                  </c:pt>
                  <c:pt idx="371">
                    <c:v>8.4483991070662859E-2</c:v>
                  </c:pt>
                  <c:pt idx="372">
                    <c:v>0.13990488926808048</c:v>
                  </c:pt>
                  <c:pt idx="373">
                    <c:v>0.12539546314885275</c:v>
                  </c:pt>
                  <c:pt idx="374">
                    <c:v>0.10973472252254479</c:v>
                  </c:pt>
                  <c:pt idx="375">
                    <c:v>0.13308851671937785</c:v>
                  </c:pt>
                  <c:pt idx="376">
                    <c:v>0.15202896322100598</c:v>
                  </c:pt>
                  <c:pt idx="377">
                    <c:v>0.13675865417322597</c:v>
                  </c:pt>
                  <c:pt idx="378">
                    <c:v>9.3784205927475883E-2</c:v>
                  </c:pt>
                  <c:pt idx="379">
                    <c:v>0.10879388803738566</c:v>
                  </c:pt>
                  <c:pt idx="380">
                    <c:v>9.952502929424499E-2</c:v>
                  </c:pt>
                  <c:pt idx="381">
                    <c:v>0.10309109425294079</c:v>
                  </c:pt>
                  <c:pt idx="382">
                    <c:v>0.10714345600997782</c:v>
                  </c:pt>
                  <c:pt idx="383">
                    <c:v>8.4503518432275285E-2</c:v>
                  </c:pt>
                  <c:pt idx="384">
                    <c:v>0.12329870549804696</c:v>
                  </c:pt>
                  <c:pt idx="385">
                    <c:v>8.6374292507526831E-2</c:v>
                  </c:pt>
                  <c:pt idx="386">
                    <c:v>8.1471146926021462E-2</c:v>
                  </c:pt>
                  <c:pt idx="387">
                    <c:v>0.10076255803508931</c:v>
                  </c:pt>
                  <c:pt idx="388">
                    <c:v>0.15035837380599482</c:v>
                  </c:pt>
                  <c:pt idx="389">
                    <c:v>0.14123251747069776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9.063518887376007E-2</c:v>
                  </c:pt>
                  <c:pt idx="1">
                    <c:v>0.11960266447710305</c:v>
                  </c:pt>
                  <c:pt idx="2">
                    <c:v>8.5271645067526006E-2</c:v>
                  </c:pt>
                  <c:pt idx="3">
                    <c:v>0.11735210423431136</c:v>
                  </c:pt>
                  <c:pt idx="4">
                    <c:v>0.12560349442721311</c:v>
                  </c:pt>
                  <c:pt idx="5">
                    <c:v>0.13811028716196083</c:v>
                  </c:pt>
                  <c:pt idx="6">
                    <c:v>0.14592696450000317</c:v>
                  </c:pt>
                  <c:pt idx="7">
                    <c:v>0.10978851690310161</c:v>
                  </c:pt>
                  <c:pt idx="8">
                    <c:v>0.12650693516140354</c:v>
                  </c:pt>
                  <c:pt idx="9">
                    <c:v>0.11674498822682883</c:v>
                  </c:pt>
                  <c:pt idx="10">
                    <c:v>0.14457033172366263</c:v>
                  </c:pt>
                  <c:pt idx="11">
                    <c:v>0.13367063778795688</c:v>
                  </c:pt>
                  <c:pt idx="12">
                    <c:v>0.11922091733435373</c:v>
                  </c:pt>
                  <c:pt idx="13">
                    <c:v>9.4156794338813465E-2</c:v>
                  </c:pt>
                  <c:pt idx="14">
                    <c:v>0.13131890802192003</c:v>
                  </c:pt>
                  <c:pt idx="15">
                    <c:v>3.705211884425149E-2</c:v>
                  </c:pt>
                  <c:pt idx="16">
                    <c:v>1.6798827774003419E-2</c:v>
                  </c:pt>
                  <c:pt idx="17">
                    <c:v>2.5076313408111874E-2</c:v>
                  </c:pt>
                  <c:pt idx="18">
                    <c:v>2.2786960889211207E-2</c:v>
                  </c:pt>
                  <c:pt idx="19">
                    <c:v>2.4331960287196013E-2</c:v>
                  </c:pt>
                  <c:pt idx="20">
                    <c:v>2.1962202938675766E-2</c:v>
                  </c:pt>
                  <c:pt idx="21">
                    <c:v>1.9732095062429688E-2</c:v>
                  </c:pt>
                  <c:pt idx="22">
                    <c:v>3.1675229586473189E-2</c:v>
                  </c:pt>
                  <c:pt idx="23">
                    <c:v>3.6084790065603299E-2</c:v>
                  </c:pt>
                  <c:pt idx="24">
                    <c:v>3.5964702694180013E-2</c:v>
                  </c:pt>
                  <c:pt idx="25">
                    <c:v>0.12249599878792394</c:v>
                  </c:pt>
                  <c:pt idx="26">
                    <c:v>5.1369114142631192E-2</c:v>
                  </c:pt>
                  <c:pt idx="27">
                    <c:v>0.11518773135100874</c:v>
                  </c:pt>
                  <c:pt idx="28">
                    <c:v>0.11297201540206586</c:v>
                  </c:pt>
                  <c:pt idx="29">
                    <c:v>8.6098053328166196E-2</c:v>
                  </c:pt>
                  <c:pt idx="30">
                    <c:v>6.973169501191584E-2</c:v>
                  </c:pt>
                  <c:pt idx="31">
                    <c:v>0.21025842133645678</c:v>
                  </c:pt>
                  <c:pt idx="32">
                    <c:v>0.15166525558481597</c:v>
                  </c:pt>
                  <c:pt idx="33">
                    <c:v>0.1017633068385303</c:v>
                  </c:pt>
                  <c:pt idx="34">
                    <c:v>0.15218951682158111</c:v>
                  </c:pt>
                  <c:pt idx="35">
                    <c:v>0.14352690765670176</c:v>
                  </c:pt>
                  <c:pt idx="36">
                    <c:v>0.10968133207807271</c:v>
                  </c:pt>
                  <c:pt idx="37">
                    <c:v>0.1590881945138741</c:v>
                  </c:pt>
                  <c:pt idx="38">
                    <c:v>0.16251152916201206</c:v>
                  </c:pt>
                  <c:pt idx="39">
                    <c:v>0.21144614026802361</c:v>
                  </c:pt>
                  <c:pt idx="40">
                    <c:v>0.27726416446514501</c:v>
                  </c:pt>
                  <c:pt idx="41">
                    <c:v>0.19540899930882541</c:v>
                  </c:pt>
                  <c:pt idx="42">
                    <c:v>0.17407599350675532</c:v>
                  </c:pt>
                  <c:pt idx="43">
                    <c:v>0.19140885818639658</c:v>
                  </c:pt>
                  <c:pt idx="44">
                    <c:v>0.17544644845371293</c:v>
                  </c:pt>
                  <c:pt idx="45">
                    <c:v>0.15050606543779935</c:v>
                  </c:pt>
                  <c:pt idx="46">
                    <c:v>0.19274993966978857</c:v>
                  </c:pt>
                  <c:pt idx="47">
                    <c:v>0.16844625307710662</c:v>
                  </c:pt>
                  <c:pt idx="48">
                    <c:v>0.17453573013857343</c:v>
                  </c:pt>
                  <c:pt idx="49">
                    <c:v>0.11210690465047705</c:v>
                  </c:pt>
                  <c:pt idx="50">
                    <c:v>0.12398475005813721</c:v>
                  </c:pt>
                  <c:pt idx="51">
                    <c:v>0.17111500711493824</c:v>
                  </c:pt>
                  <c:pt idx="52">
                    <c:v>0.15522352066542403</c:v>
                  </c:pt>
                  <c:pt idx="53">
                    <c:v>0.15743456135679426</c:v>
                  </c:pt>
                  <c:pt idx="54">
                    <c:v>0.15517850127626168</c:v>
                  </c:pt>
                  <c:pt idx="55">
                    <c:v>0.12763211862920826</c:v>
                  </c:pt>
                  <c:pt idx="56">
                    <c:v>0.21790732168833515</c:v>
                  </c:pt>
                  <c:pt idx="57">
                    <c:v>0.22565362033543215</c:v>
                  </c:pt>
                  <c:pt idx="58">
                    <c:v>0.20999412176950971</c:v>
                  </c:pt>
                  <c:pt idx="59">
                    <c:v>0.16743730915683469</c:v>
                  </c:pt>
                  <c:pt idx="60">
                    <c:v>0.1750825824553249</c:v>
                  </c:pt>
                  <c:pt idx="61">
                    <c:v>0.16944643649390215</c:v>
                  </c:pt>
                  <c:pt idx="62">
                    <c:v>0.13524772924147543</c:v>
                  </c:pt>
                  <c:pt idx="63">
                    <c:v>0.12933567651098218</c:v>
                  </c:pt>
                  <c:pt idx="64">
                    <c:v>0.11643512452087264</c:v>
                  </c:pt>
                  <c:pt idx="65">
                    <c:v>0.15184481139697975</c:v>
                  </c:pt>
                  <c:pt idx="66">
                    <c:v>0.11407768073824598</c:v>
                  </c:pt>
                  <c:pt idx="67">
                    <c:v>0.13078094328086987</c:v>
                  </c:pt>
                  <c:pt idx="68">
                    <c:v>0.14742100149873774</c:v>
                  </c:pt>
                  <c:pt idx="69">
                    <c:v>0.1759446125051011</c:v>
                  </c:pt>
                  <c:pt idx="70">
                    <c:v>0.14923979390935646</c:v>
                  </c:pt>
                  <c:pt idx="71">
                    <c:v>0.1586378339994661</c:v>
                  </c:pt>
                  <c:pt idx="72">
                    <c:v>0.14677039095407951</c:v>
                  </c:pt>
                  <c:pt idx="73">
                    <c:v>0.14045934936030371</c:v>
                  </c:pt>
                  <c:pt idx="74">
                    <c:v>0.14259529651583541</c:v>
                  </c:pt>
                  <c:pt idx="75">
                    <c:v>0.15572116959522334</c:v>
                  </c:pt>
                  <c:pt idx="76">
                    <c:v>0.12696471342783822</c:v>
                  </c:pt>
                  <c:pt idx="77">
                    <c:v>0.13799830359896068</c:v>
                  </c:pt>
                  <c:pt idx="78">
                    <c:v>0.14181810370558334</c:v>
                  </c:pt>
                  <c:pt idx="79">
                    <c:v>0.14385749021045036</c:v>
                  </c:pt>
                  <c:pt idx="80">
                    <c:v>9.4545803719744956E-2</c:v>
                  </c:pt>
                  <c:pt idx="81">
                    <c:v>0.10723446917773341</c:v>
                  </c:pt>
                  <c:pt idx="82">
                    <c:v>0.16407201818310532</c:v>
                  </c:pt>
                  <c:pt idx="83">
                    <c:v>0.11893021546412233</c:v>
                  </c:pt>
                  <c:pt idx="84">
                    <c:v>0.13542287090335176</c:v>
                  </c:pt>
                  <c:pt idx="85">
                    <c:v>0.13235408782536764</c:v>
                  </c:pt>
                  <c:pt idx="86">
                    <c:v>0.14088335840538799</c:v>
                  </c:pt>
                  <c:pt idx="87">
                    <c:v>0.1406808299183025</c:v>
                  </c:pt>
                  <c:pt idx="88">
                    <c:v>0.17164937872047406</c:v>
                  </c:pt>
                  <c:pt idx="89">
                    <c:v>0.16586170947433698</c:v>
                  </c:pt>
                  <c:pt idx="90">
                    <c:v>0.11383097578342952</c:v>
                  </c:pt>
                  <c:pt idx="91">
                    <c:v>0.14245990887967222</c:v>
                  </c:pt>
                  <c:pt idx="92">
                    <c:v>0.13193115130643082</c:v>
                  </c:pt>
                  <c:pt idx="93">
                    <c:v>0.11724990395997129</c:v>
                  </c:pt>
                  <c:pt idx="94">
                    <c:v>0.12618477387229018</c:v>
                  </c:pt>
                  <c:pt idx="95">
                    <c:v>0.11387627822507396</c:v>
                  </c:pt>
                  <c:pt idx="96">
                    <c:v>0.19661945840410958</c:v>
                  </c:pt>
                  <c:pt idx="97">
                    <c:v>0.1312724462465239</c:v>
                  </c:pt>
                  <c:pt idx="98">
                    <c:v>0.10402479671233084</c:v>
                  </c:pt>
                  <c:pt idx="99">
                    <c:v>0.11184975079311209</c:v>
                  </c:pt>
                  <c:pt idx="100">
                    <c:v>0.10299047368492208</c:v>
                  </c:pt>
                  <c:pt idx="101">
                    <c:v>0.14265970289496846</c:v>
                  </c:pt>
                  <c:pt idx="102">
                    <c:v>0.12783731365700082</c:v>
                  </c:pt>
                  <c:pt idx="103">
                    <c:v>0.16834997911303684</c:v>
                  </c:pt>
                  <c:pt idx="104">
                    <c:v>0.10377042648050641</c:v>
                  </c:pt>
                  <c:pt idx="105">
                    <c:v>0.13345377925743374</c:v>
                  </c:pt>
                  <c:pt idx="106">
                    <c:v>0.16717695651941689</c:v>
                  </c:pt>
                  <c:pt idx="107">
                    <c:v>0.12478191683422132</c:v>
                  </c:pt>
                  <c:pt idx="108">
                    <c:v>0.12436037996570291</c:v>
                  </c:pt>
                  <c:pt idx="109">
                    <c:v>9.5226777073866203E-2</c:v>
                  </c:pt>
                  <c:pt idx="110">
                    <c:v>0.14613414352947685</c:v>
                  </c:pt>
                  <c:pt idx="111">
                    <c:v>0.23385721182623473</c:v>
                  </c:pt>
                  <c:pt idx="112">
                    <c:v>0.15303961498748489</c:v>
                  </c:pt>
                  <c:pt idx="113">
                    <c:v>0.10639125687330903</c:v>
                  </c:pt>
                  <c:pt idx="114">
                    <c:v>0.10027548939677404</c:v>
                  </c:pt>
                  <c:pt idx="115">
                    <c:v>0.15813112120906347</c:v>
                  </c:pt>
                  <c:pt idx="116">
                    <c:v>0.1352954382751364</c:v>
                  </c:pt>
                  <c:pt idx="117">
                    <c:v>0.12092882682950917</c:v>
                  </c:pt>
                  <c:pt idx="118">
                    <c:v>0.11672014753058994</c:v>
                  </c:pt>
                  <c:pt idx="119">
                    <c:v>0.1254225326740466</c:v>
                  </c:pt>
                  <c:pt idx="120">
                    <c:v>0.11385534594027429</c:v>
                  </c:pt>
                  <c:pt idx="121">
                    <c:v>0.1684444047703515</c:v>
                  </c:pt>
                  <c:pt idx="122">
                    <c:v>0.16057708593369355</c:v>
                  </c:pt>
                  <c:pt idx="123">
                    <c:v>0.2107510993084335</c:v>
                  </c:pt>
                  <c:pt idx="124">
                    <c:v>0.13290255226168043</c:v>
                  </c:pt>
                  <c:pt idx="125">
                    <c:v>0.13297210008943447</c:v>
                  </c:pt>
                  <c:pt idx="126">
                    <c:v>0.15957042476558561</c:v>
                  </c:pt>
                  <c:pt idx="127">
                    <c:v>0.11499686740009338</c:v>
                  </c:pt>
                  <c:pt idx="128">
                    <c:v>0.13323950675527221</c:v>
                  </c:pt>
                  <c:pt idx="129">
                    <c:v>0.15420318032860669</c:v>
                  </c:pt>
                  <c:pt idx="130">
                    <c:v>0.10784883195077004</c:v>
                  </c:pt>
                  <c:pt idx="131">
                    <c:v>8.8746803723459652E-2</c:v>
                  </c:pt>
                  <c:pt idx="132">
                    <c:v>0.15128680046557286</c:v>
                  </c:pt>
                  <c:pt idx="133">
                    <c:v>0.11083040882102232</c:v>
                  </c:pt>
                  <c:pt idx="134">
                    <c:v>8.7750466261747206E-2</c:v>
                  </c:pt>
                  <c:pt idx="135">
                    <c:v>8.0669251115206633E-2</c:v>
                  </c:pt>
                  <c:pt idx="136">
                    <c:v>0.12733323745688113</c:v>
                  </c:pt>
                  <c:pt idx="137">
                    <c:v>0.13681142924736198</c:v>
                  </c:pt>
                  <c:pt idx="138">
                    <c:v>9.2610770117157501E-2</c:v>
                  </c:pt>
                  <c:pt idx="139">
                    <c:v>0.12652149752745098</c:v>
                  </c:pt>
                  <c:pt idx="140">
                    <c:v>0.10054852646320964</c:v>
                  </c:pt>
                  <c:pt idx="141">
                    <c:v>0.11409390817438099</c:v>
                  </c:pt>
                  <c:pt idx="142">
                    <c:v>0.12977248078764758</c:v>
                  </c:pt>
                  <c:pt idx="143">
                    <c:v>9.8503879563045085E-2</c:v>
                  </c:pt>
                  <c:pt idx="144">
                    <c:v>0.12173945509102066</c:v>
                  </c:pt>
                  <c:pt idx="145">
                    <c:v>0.13784355542133295</c:v>
                  </c:pt>
                  <c:pt idx="146">
                    <c:v>0.15535277183239793</c:v>
                  </c:pt>
                  <c:pt idx="147">
                    <c:v>0.15640745826180014</c:v>
                  </c:pt>
                  <c:pt idx="148">
                    <c:v>0.11536658704282889</c:v>
                  </c:pt>
                  <c:pt idx="149">
                    <c:v>9.5265650684352166E-2</c:v>
                  </c:pt>
                  <c:pt idx="150">
                    <c:v>9.8658986332182591E-2</c:v>
                  </c:pt>
                  <c:pt idx="151">
                    <c:v>8.4073251509985486E-2</c:v>
                  </c:pt>
                  <c:pt idx="152">
                    <c:v>0.10590571795874791</c:v>
                  </c:pt>
                  <c:pt idx="153">
                    <c:v>9.3221350325771182E-2</c:v>
                  </c:pt>
                  <c:pt idx="154">
                    <c:v>9.9554447313651984E-2</c:v>
                  </c:pt>
                  <c:pt idx="155">
                    <c:v>0.10820780951178632</c:v>
                  </c:pt>
                  <c:pt idx="156">
                    <c:v>7.8836859260560291E-2</c:v>
                  </c:pt>
                  <c:pt idx="157">
                    <c:v>9.2898963571589194E-2</c:v>
                  </c:pt>
                  <c:pt idx="158">
                    <c:v>0.12144293978647239</c:v>
                  </c:pt>
                  <c:pt idx="159">
                    <c:v>0.13598223267746518</c:v>
                  </c:pt>
                  <c:pt idx="160">
                    <c:v>8.3357032918601665E-2</c:v>
                  </c:pt>
                  <c:pt idx="161">
                    <c:v>0.12524536792250363</c:v>
                  </c:pt>
                  <c:pt idx="162">
                    <c:v>0.10998024500234847</c:v>
                  </c:pt>
                  <c:pt idx="163">
                    <c:v>0.13264920228609806</c:v>
                  </c:pt>
                  <c:pt idx="164">
                    <c:v>0.12869992924506315</c:v>
                  </c:pt>
                  <c:pt idx="165">
                    <c:v>0.12750540907499627</c:v>
                  </c:pt>
                  <c:pt idx="166">
                    <c:v>0.15472409371402815</c:v>
                  </c:pt>
                  <c:pt idx="167">
                    <c:v>0.11815080230519782</c:v>
                  </c:pt>
                  <c:pt idx="168">
                    <c:v>0.10836887509761856</c:v>
                  </c:pt>
                  <c:pt idx="169">
                    <c:v>9.3474886509024552E-2</c:v>
                  </c:pt>
                  <c:pt idx="170">
                    <c:v>0.11061337181202968</c:v>
                  </c:pt>
                  <c:pt idx="171">
                    <c:v>0.11369430948684632</c:v>
                  </c:pt>
                  <c:pt idx="172">
                    <c:v>0.13169476998738527</c:v>
                  </c:pt>
                  <c:pt idx="173">
                    <c:v>0.10942316437929871</c:v>
                  </c:pt>
                  <c:pt idx="174">
                    <c:v>0.12077171425337949</c:v>
                  </c:pt>
                  <c:pt idx="175">
                    <c:v>0.10830470652361768</c:v>
                  </c:pt>
                  <c:pt idx="176">
                    <c:v>0.104099963785482</c:v>
                  </c:pt>
                  <c:pt idx="177">
                    <c:v>6.8907222572961349E-2</c:v>
                  </c:pt>
                  <c:pt idx="178">
                    <c:v>9.2383428608819707E-2</c:v>
                  </c:pt>
                  <c:pt idx="179">
                    <c:v>8.3537830730835094E-2</c:v>
                  </c:pt>
                  <c:pt idx="180">
                    <c:v>8.9380726726111789E-2</c:v>
                  </c:pt>
                  <c:pt idx="181">
                    <c:v>0.1014688382885912</c:v>
                  </c:pt>
                  <c:pt idx="182">
                    <c:v>9.9470663404626014E-2</c:v>
                  </c:pt>
                  <c:pt idx="183">
                    <c:v>0.11252656908903087</c:v>
                  </c:pt>
                  <c:pt idx="184">
                    <c:v>0.11521279552266561</c:v>
                  </c:pt>
                  <c:pt idx="185">
                    <c:v>9.4694216226325775E-2</c:v>
                  </c:pt>
                  <c:pt idx="186">
                    <c:v>8.5498615335710182E-2</c:v>
                  </c:pt>
                  <c:pt idx="187">
                    <c:v>0.12999516755919605</c:v>
                  </c:pt>
                  <c:pt idx="188">
                    <c:v>0.12709408091590518</c:v>
                  </c:pt>
                  <c:pt idx="189">
                    <c:v>9.6211722393547403E-2</c:v>
                  </c:pt>
                  <c:pt idx="190">
                    <c:v>0.10282930888549875</c:v>
                  </c:pt>
                  <c:pt idx="191">
                    <c:v>0.10596145973554426</c:v>
                  </c:pt>
                  <c:pt idx="192">
                    <c:v>0.10563416193116015</c:v>
                  </c:pt>
                  <c:pt idx="193">
                    <c:v>0.16145997445262214</c:v>
                  </c:pt>
                  <c:pt idx="194">
                    <c:v>8.7384330427490803E-2</c:v>
                  </c:pt>
                  <c:pt idx="195">
                    <c:v>7.4623367190045739E-2</c:v>
                  </c:pt>
                  <c:pt idx="196">
                    <c:v>9.5303498395761535E-2</c:v>
                  </c:pt>
                  <c:pt idx="197">
                    <c:v>8.8065456842585474E-2</c:v>
                  </c:pt>
                  <c:pt idx="198">
                    <c:v>0.12244424466768541</c:v>
                  </c:pt>
                  <c:pt idx="199">
                    <c:v>0.11267757285781095</c:v>
                  </c:pt>
                  <c:pt idx="200">
                    <c:v>9.2567048339858155E-2</c:v>
                  </c:pt>
                  <c:pt idx="201">
                    <c:v>0.10423855755271777</c:v>
                  </c:pt>
                  <c:pt idx="202">
                    <c:v>7.5849270010377681E-2</c:v>
                  </c:pt>
                  <c:pt idx="203">
                    <c:v>0.13497449236721748</c:v>
                  </c:pt>
                  <c:pt idx="204">
                    <c:v>9.191109956620036E-2</c:v>
                  </c:pt>
                  <c:pt idx="205">
                    <c:v>0.11462869966827824</c:v>
                  </c:pt>
                  <c:pt idx="206">
                    <c:v>0.12908399453833758</c:v>
                  </c:pt>
                  <c:pt idx="207">
                    <c:v>0.17259140145976493</c:v>
                  </c:pt>
                  <c:pt idx="208">
                    <c:v>0.14505024448521803</c:v>
                  </c:pt>
                  <c:pt idx="209">
                    <c:v>0.16584053230101187</c:v>
                  </c:pt>
                  <c:pt idx="210">
                    <c:v>0.14214824795092798</c:v>
                  </c:pt>
                  <c:pt idx="211">
                    <c:v>0.13324278551430674</c:v>
                  </c:pt>
                  <c:pt idx="212">
                    <c:v>0.13322231677430538</c:v>
                  </c:pt>
                  <c:pt idx="213">
                    <c:v>0.15908412662654678</c:v>
                  </c:pt>
                  <c:pt idx="214">
                    <c:v>0.14626001360440274</c:v>
                  </c:pt>
                  <c:pt idx="215">
                    <c:v>0.11935473507176364</c:v>
                  </c:pt>
                  <c:pt idx="216">
                    <c:v>0.11714506498238643</c:v>
                  </c:pt>
                  <c:pt idx="217">
                    <c:v>0.13394953817464955</c:v>
                  </c:pt>
                  <c:pt idx="218">
                    <c:v>0.1166109372000808</c:v>
                  </c:pt>
                  <c:pt idx="219">
                    <c:v>0.1092216129851432</c:v>
                  </c:pt>
                  <c:pt idx="220">
                    <c:v>0.17004876375486686</c:v>
                  </c:pt>
                  <c:pt idx="221">
                    <c:v>0.11397580833971424</c:v>
                  </c:pt>
                  <c:pt idx="222">
                    <c:v>0.13965425058704231</c:v>
                  </c:pt>
                  <c:pt idx="223">
                    <c:v>9.6113953101116006E-2</c:v>
                  </c:pt>
                  <c:pt idx="224">
                    <c:v>0.14382270065729219</c:v>
                  </c:pt>
                  <c:pt idx="225">
                    <c:v>0.14727039694855926</c:v>
                  </c:pt>
                  <c:pt idx="226">
                    <c:v>0.12732473002507516</c:v>
                  </c:pt>
                  <c:pt idx="227">
                    <c:v>0.10900532664198265</c:v>
                  </c:pt>
                  <c:pt idx="228">
                    <c:v>9.0684770116061394E-2</c:v>
                  </c:pt>
                  <c:pt idx="229">
                    <c:v>0.11441684123989487</c:v>
                  </c:pt>
                  <c:pt idx="230">
                    <c:v>0.12019587837705525</c:v>
                  </c:pt>
                  <c:pt idx="231">
                    <c:v>0.11588319805358238</c:v>
                  </c:pt>
                  <c:pt idx="232">
                    <c:v>0.11251805178870292</c:v>
                  </c:pt>
                  <c:pt idx="233">
                    <c:v>0.11551778488928645</c:v>
                  </c:pt>
                  <c:pt idx="234">
                    <c:v>0.10294024417381761</c:v>
                  </c:pt>
                  <c:pt idx="235">
                    <c:v>0.14323117151087381</c:v>
                  </c:pt>
                  <c:pt idx="236">
                    <c:v>9.6287561200012653E-2</c:v>
                  </c:pt>
                  <c:pt idx="237">
                    <c:v>0.10666011639798287</c:v>
                  </c:pt>
                  <c:pt idx="238">
                    <c:v>0.11355057156793549</c:v>
                  </c:pt>
                  <c:pt idx="239">
                    <c:v>0.12669925135135499</c:v>
                  </c:pt>
                  <c:pt idx="240">
                    <c:v>9.5210741706071564E-2</c:v>
                  </c:pt>
                  <c:pt idx="241">
                    <c:v>8.9873479290444994E-2</c:v>
                  </c:pt>
                  <c:pt idx="242">
                    <c:v>8.6689191964815893E-2</c:v>
                  </c:pt>
                  <c:pt idx="243">
                    <c:v>0.10676478872173865</c:v>
                  </c:pt>
                  <c:pt idx="244">
                    <c:v>0.10171701350368616</c:v>
                  </c:pt>
                  <c:pt idx="245">
                    <c:v>0.1118060195140117</c:v>
                  </c:pt>
                  <c:pt idx="246">
                    <c:v>0.12561119985878985</c:v>
                  </c:pt>
                  <c:pt idx="247">
                    <c:v>0.12684047771726251</c:v>
                  </c:pt>
                  <c:pt idx="248">
                    <c:v>0.12027547824132777</c:v>
                  </c:pt>
                  <c:pt idx="249">
                    <c:v>0.150438628799028</c:v>
                  </c:pt>
                  <c:pt idx="250">
                    <c:v>0.2228609237204596</c:v>
                  </c:pt>
                  <c:pt idx="251">
                    <c:v>0.1502358432156731</c:v>
                  </c:pt>
                  <c:pt idx="252">
                    <c:v>0.13789686866038911</c:v>
                  </c:pt>
                  <c:pt idx="253">
                    <c:v>0.11162040496552957</c:v>
                  </c:pt>
                  <c:pt idx="254">
                    <c:v>0.10043902457044274</c:v>
                  </c:pt>
                  <c:pt idx="255">
                    <c:v>0.11488391228208694</c:v>
                  </c:pt>
                  <c:pt idx="256">
                    <c:v>0.11299344875506603</c:v>
                  </c:pt>
                  <c:pt idx="257">
                    <c:v>0.12989487680477135</c:v>
                  </c:pt>
                  <c:pt idx="258">
                    <c:v>8.9899964955349229E-2</c:v>
                  </c:pt>
                  <c:pt idx="259">
                    <c:v>0.11997657931605027</c:v>
                  </c:pt>
                  <c:pt idx="260">
                    <c:v>9.28886932112504E-2</c:v>
                  </c:pt>
                  <c:pt idx="261">
                    <c:v>0.11248691670704013</c:v>
                  </c:pt>
                  <c:pt idx="262">
                    <c:v>0.11884673741051771</c:v>
                  </c:pt>
                  <c:pt idx="263">
                    <c:v>0.11900917886192505</c:v>
                  </c:pt>
                  <c:pt idx="264">
                    <c:v>0.10233086694667913</c:v>
                  </c:pt>
                  <c:pt idx="265">
                    <c:v>5.1668919791791258E-2</c:v>
                  </c:pt>
                  <c:pt idx="266">
                    <c:v>5.5080460092443058E-2</c:v>
                  </c:pt>
                  <c:pt idx="267">
                    <c:v>6.1777839279465785E-2</c:v>
                  </c:pt>
                  <c:pt idx="268">
                    <c:v>9.8291352876100205E-2</c:v>
                  </c:pt>
                  <c:pt idx="269">
                    <c:v>7.5513161904516873E-2</c:v>
                  </c:pt>
                  <c:pt idx="270">
                    <c:v>0.10989908661173453</c:v>
                  </c:pt>
                  <c:pt idx="271">
                    <c:v>0.11277951883333291</c:v>
                  </c:pt>
                  <c:pt idx="272">
                    <c:v>0.10999072091757264</c:v>
                  </c:pt>
                  <c:pt idx="273">
                    <c:v>0.11286762052215182</c:v>
                  </c:pt>
                  <c:pt idx="274">
                    <c:v>0.10658165180818588</c:v>
                  </c:pt>
                  <c:pt idx="275">
                    <c:v>0.12679757717634693</c:v>
                  </c:pt>
                  <c:pt idx="276">
                    <c:v>0.1126277140544981</c:v>
                  </c:pt>
                  <c:pt idx="277">
                    <c:v>0.11538112599886653</c:v>
                  </c:pt>
                  <c:pt idx="278">
                    <c:v>0.12755539224555906</c:v>
                  </c:pt>
                  <c:pt idx="279">
                    <c:v>0.12185279894065659</c:v>
                  </c:pt>
                  <c:pt idx="280">
                    <c:v>0.10596184738272356</c:v>
                  </c:pt>
                  <c:pt idx="281">
                    <c:v>8.9909884839782933E-2</c:v>
                  </c:pt>
                  <c:pt idx="282">
                    <c:v>0.10381353261393157</c:v>
                  </c:pt>
                  <c:pt idx="283">
                    <c:v>0.12333297561621771</c:v>
                  </c:pt>
                  <c:pt idx="284">
                    <c:v>9.800782243492942E-2</c:v>
                  </c:pt>
                  <c:pt idx="285">
                    <c:v>0.17023389685603746</c:v>
                  </c:pt>
                  <c:pt idx="286">
                    <c:v>7.884437070526272E-2</c:v>
                  </c:pt>
                  <c:pt idx="287">
                    <c:v>0.1137327852808913</c:v>
                  </c:pt>
                  <c:pt idx="288">
                    <c:v>7.1118502030204103E-2</c:v>
                  </c:pt>
                  <c:pt idx="289">
                    <c:v>0.10441004576188616</c:v>
                  </c:pt>
                  <c:pt idx="290">
                    <c:v>0.10329375666279765</c:v>
                  </c:pt>
                  <c:pt idx="291">
                    <c:v>0.14550819920375974</c:v>
                  </c:pt>
                  <c:pt idx="292">
                    <c:v>0.12638937172274081</c:v>
                  </c:pt>
                  <c:pt idx="293">
                    <c:v>9.5052421087823927E-2</c:v>
                  </c:pt>
                  <c:pt idx="294">
                    <c:v>9.6589030879237092E-2</c:v>
                  </c:pt>
                  <c:pt idx="295">
                    <c:v>0.16232634528541418</c:v>
                  </c:pt>
                  <c:pt idx="296">
                    <c:v>0.1266841889224096</c:v>
                  </c:pt>
                  <c:pt idx="297">
                    <c:v>0.11659275226144526</c:v>
                  </c:pt>
                  <c:pt idx="298">
                    <c:v>9.9881686349057724E-2</c:v>
                  </c:pt>
                  <c:pt idx="299">
                    <c:v>0.10730543051718058</c:v>
                  </c:pt>
                  <c:pt idx="300">
                    <c:v>0.14831947961420694</c:v>
                  </c:pt>
                  <c:pt idx="301">
                    <c:v>0.1276029483250333</c:v>
                  </c:pt>
                  <c:pt idx="302">
                    <c:v>0.10740264728599755</c:v>
                  </c:pt>
                  <c:pt idx="303">
                    <c:v>0.10597047643554292</c:v>
                  </c:pt>
                  <c:pt idx="304">
                    <c:v>0.12665468466407687</c:v>
                  </c:pt>
                  <c:pt idx="305">
                    <c:v>0.11398125805152534</c:v>
                  </c:pt>
                  <c:pt idx="306">
                    <c:v>0.10289703431819958</c:v>
                  </c:pt>
                  <c:pt idx="307">
                    <c:v>8.976606361173825E-2</c:v>
                  </c:pt>
                  <c:pt idx="308">
                    <c:v>9.0578309120197112E-2</c:v>
                  </c:pt>
                  <c:pt idx="309">
                    <c:v>8.4088993272366172E-2</c:v>
                  </c:pt>
                  <c:pt idx="310">
                    <c:v>0.17067720315710447</c:v>
                  </c:pt>
                  <c:pt idx="311">
                    <c:v>0.16599133041645087</c:v>
                  </c:pt>
                  <c:pt idx="312">
                    <c:v>0.11691566569168439</c:v>
                  </c:pt>
                  <c:pt idx="313">
                    <c:v>0.12901534252945951</c:v>
                  </c:pt>
                  <c:pt idx="314">
                    <c:v>0.10573636169432124</c:v>
                  </c:pt>
                  <c:pt idx="315">
                    <c:v>0.10232892791905045</c:v>
                  </c:pt>
                  <c:pt idx="316">
                    <c:v>9.0352795866423599E-2</c:v>
                  </c:pt>
                  <c:pt idx="317">
                    <c:v>9.0421865624261341E-2</c:v>
                  </c:pt>
                  <c:pt idx="318">
                    <c:v>9.8253217795472261E-2</c:v>
                  </c:pt>
                  <c:pt idx="319">
                    <c:v>9.9779743663590742E-2</c:v>
                  </c:pt>
                  <c:pt idx="320">
                    <c:v>0.13180701034976702</c:v>
                  </c:pt>
                  <c:pt idx="321">
                    <c:v>0.10172244141795127</c:v>
                  </c:pt>
                  <c:pt idx="322">
                    <c:v>0.12358861533253639</c:v>
                  </c:pt>
                  <c:pt idx="323">
                    <c:v>8.0181446444623009E-2</c:v>
                  </c:pt>
                  <c:pt idx="324">
                    <c:v>9.4979411487199142E-2</c:v>
                  </c:pt>
                  <c:pt idx="325">
                    <c:v>0.10831547009225855</c:v>
                  </c:pt>
                  <c:pt idx="326">
                    <c:v>0.10754783187076812</c:v>
                  </c:pt>
                  <c:pt idx="327">
                    <c:v>0.11950486968844645</c:v>
                  </c:pt>
                  <c:pt idx="328">
                    <c:v>0.12832934606653271</c:v>
                  </c:pt>
                  <c:pt idx="329">
                    <c:v>0.11725776870758819</c:v>
                  </c:pt>
                  <c:pt idx="330">
                    <c:v>7.8428215894483594E-2</c:v>
                  </c:pt>
                  <c:pt idx="331">
                    <c:v>7.0551003742837404E-2</c:v>
                  </c:pt>
                  <c:pt idx="332">
                    <c:v>7.8536966990331844E-2</c:v>
                  </c:pt>
                  <c:pt idx="333">
                    <c:v>0.11580529683396701</c:v>
                  </c:pt>
                  <c:pt idx="334">
                    <c:v>8.5361961474458514E-2</c:v>
                  </c:pt>
                  <c:pt idx="335">
                    <c:v>9.8280996780996582E-2</c:v>
                  </c:pt>
                  <c:pt idx="336">
                    <c:v>9.0114314849677357E-2</c:v>
                  </c:pt>
                  <c:pt idx="337">
                    <c:v>0.12162422781908691</c:v>
                  </c:pt>
                  <c:pt idx="338">
                    <c:v>8.6474329003855974E-2</c:v>
                  </c:pt>
                  <c:pt idx="339">
                    <c:v>6.4902024453583576E-2</c:v>
                  </c:pt>
                  <c:pt idx="340">
                    <c:v>9.4384360226644509E-2</c:v>
                  </c:pt>
                  <c:pt idx="341">
                    <c:v>8.9170180315238864E-2</c:v>
                  </c:pt>
                  <c:pt idx="342">
                    <c:v>9.4005030069074264E-2</c:v>
                  </c:pt>
                  <c:pt idx="343">
                    <c:v>0.1328415218448977</c:v>
                  </c:pt>
                  <c:pt idx="344">
                    <c:v>9.919437958449473E-2</c:v>
                  </c:pt>
                  <c:pt idx="345">
                    <c:v>0.11298226429148912</c:v>
                  </c:pt>
                  <c:pt idx="346">
                    <c:v>0.11086722164073949</c:v>
                  </c:pt>
                  <c:pt idx="347">
                    <c:v>0.11851264297634258</c:v>
                  </c:pt>
                  <c:pt idx="348">
                    <c:v>0.15438812540252261</c:v>
                  </c:pt>
                  <c:pt idx="349">
                    <c:v>9.3955138454256237E-2</c:v>
                  </c:pt>
                  <c:pt idx="350">
                    <c:v>8.4550004324063344E-2</c:v>
                  </c:pt>
                  <c:pt idx="351">
                    <c:v>9.3128407603779065E-2</c:v>
                  </c:pt>
                  <c:pt idx="352">
                    <c:v>0.13356702410943183</c:v>
                  </c:pt>
                  <c:pt idx="353">
                    <c:v>8.1631855003352988E-2</c:v>
                  </c:pt>
                  <c:pt idx="354">
                    <c:v>8.055115145033423E-2</c:v>
                  </c:pt>
                  <c:pt idx="355">
                    <c:v>0.10233870291176553</c:v>
                  </c:pt>
                  <c:pt idx="356">
                    <c:v>9.6988516409732689E-2</c:v>
                  </c:pt>
                  <c:pt idx="357">
                    <c:v>9.2272051864723093E-2</c:v>
                  </c:pt>
                  <c:pt idx="358">
                    <c:v>9.0445571076408091E-2</c:v>
                  </c:pt>
                  <c:pt idx="359">
                    <c:v>7.46631879938979E-2</c:v>
                  </c:pt>
                  <c:pt idx="360">
                    <c:v>7.0116788068945765E-2</c:v>
                  </c:pt>
                  <c:pt idx="361">
                    <c:v>6.8515306681841873E-2</c:v>
                  </c:pt>
                  <c:pt idx="362">
                    <c:v>8.1691996996113472E-2</c:v>
                  </c:pt>
                  <c:pt idx="363">
                    <c:v>7.4000647702768749E-2</c:v>
                  </c:pt>
                  <c:pt idx="364">
                    <c:v>7.4811674077518389E-2</c:v>
                  </c:pt>
                  <c:pt idx="365">
                    <c:v>8.0756391085248735E-2</c:v>
                  </c:pt>
                  <c:pt idx="366">
                    <c:v>0.11446869877429387</c:v>
                  </c:pt>
                  <c:pt idx="367">
                    <c:v>7.7393580956334987E-2</c:v>
                  </c:pt>
                  <c:pt idx="368">
                    <c:v>9.2963105978033464E-2</c:v>
                  </c:pt>
                  <c:pt idx="369">
                    <c:v>9.998031883599201E-2</c:v>
                  </c:pt>
                  <c:pt idx="370">
                    <c:v>0.12875698828817661</c:v>
                  </c:pt>
                  <c:pt idx="371">
                    <c:v>8.4483991070662859E-2</c:v>
                  </c:pt>
                  <c:pt idx="372">
                    <c:v>0.13990488926808048</c:v>
                  </c:pt>
                  <c:pt idx="373">
                    <c:v>0.12539546314885275</c:v>
                  </c:pt>
                  <c:pt idx="374">
                    <c:v>0.10973472252254479</c:v>
                  </c:pt>
                  <c:pt idx="375">
                    <c:v>0.13308851671937785</c:v>
                  </c:pt>
                  <c:pt idx="376">
                    <c:v>0.15202896322100598</c:v>
                  </c:pt>
                  <c:pt idx="377">
                    <c:v>0.13675865417322597</c:v>
                  </c:pt>
                  <c:pt idx="378">
                    <c:v>9.3784205927475883E-2</c:v>
                  </c:pt>
                  <c:pt idx="379">
                    <c:v>0.10879388803738566</c:v>
                  </c:pt>
                  <c:pt idx="380">
                    <c:v>9.952502929424499E-2</c:v>
                  </c:pt>
                  <c:pt idx="381">
                    <c:v>0.10309109425294079</c:v>
                  </c:pt>
                  <c:pt idx="382">
                    <c:v>0.10714345600997782</c:v>
                  </c:pt>
                  <c:pt idx="383">
                    <c:v>8.4503518432275285E-2</c:v>
                  </c:pt>
                  <c:pt idx="384">
                    <c:v>0.12329870549804696</c:v>
                  </c:pt>
                  <c:pt idx="385">
                    <c:v>8.6374292507526831E-2</c:v>
                  </c:pt>
                  <c:pt idx="386">
                    <c:v>8.1471146926021462E-2</c:v>
                  </c:pt>
                  <c:pt idx="387">
                    <c:v>0.10076255803508931</c:v>
                  </c:pt>
                  <c:pt idx="388">
                    <c:v>0.15035837380599482</c:v>
                  </c:pt>
                  <c:pt idx="389">
                    <c:v>0.14123251747069776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pooled!$AX$4:$AX$63</c:f>
              <c:numCache>
                <c:formatCode>General</c:formatCode>
                <c:ptCount val="60"/>
                <c:pt idx="0">
                  <c:v>1.496465616670392</c:v>
                </c:pt>
                <c:pt idx="1">
                  <c:v>1.6557891275437071</c:v>
                </c:pt>
                <c:pt idx="2">
                  <c:v>1.5913100956609387</c:v>
                </c:pt>
                <c:pt idx="3">
                  <c:v>1.6717906123347359</c:v>
                </c:pt>
                <c:pt idx="4">
                  <c:v>1.747733613843808</c:v>
                </c:pt>
                <c:pt idx="5">
                  <c:v>1.8066578809624918</c:v>
                </c:pt>
                <c:pt idx="6">
                  <c:v>1.8627237271827781</c:v>
                </c:pt>
                <c:pt idx="7">
                  <c:v>1.6567694611040458</c:v>
                </c:pt>
                <c:pt idx="8">
                  <c:v>1.7433192794183519</c:v>
                </c:pt>
                <c:pt idx="9">
                  <c:v>1.6736700950259125</c:v>
                </c:pt>
                <c:pt idx="10">
                  <c:v>1.7086451660911095</c:v>
                </c:pt>
                <c:pt idx="11">
                  <c:v>1.7027986345212631</c:v>
                </c:pt>
                <c:pt idx="12">
                  <c:v>1.7178587911169878</c:v>
                </c:pt>
                <c:pt idx="13">
                  <c:v>1.6768554886106604</c:v>
                </c:pt>
                <c:pt idx="14">
                  <c:v>1.661427481655418</c:v>
                </c:pt>
                <c:pt idx="15">
                  <c:v>0.9199522932133023</c:v>
                </c:pt>
                <c:pt idx="16">
                  <c:v>0.36032681617466988</c:v>
                </c:pt>
                <c:pt idx="17">
                  <c:v>0.48202384969659678</c:v>
                </c:pt>
                <c:pt idx="18">
                  <c:v>0.47592514883930415</c:v>
                </c:pt>
                <c:pt idx="19">
                  <c:v>0.45445703553431294</c:v>
                </c:pt>
                <c:pt idx="20">
                  <c:v>0.48935151869035787</c:v>
                </c:pt>
                <c:pt idx="21">
                  <c:v>0.49712458053351555</c:v>
                </c:pt>
                <c:pt idx="22">
                  <c:v>0.56119462489273841</c:v>
                </c:pt>
                <c:pt idx="23">
                  <c:v>0.65628896248108304</c:v>
                </c:pt>
                <c:pt idx="24">
                  <c:v>0.74062311449376883</c:v>
                </c:pt>
                <c:pt idx="25">
                  <c:v>0.92213447018545869</c:v>
                </c:pt>
                <c:pt idx="26">
                  <c:v>0.97531792885650526</c:v>
                </c:pt>
                <c:pt idx="27">
                  <c:v>1.17381968352736</c:v>
                </c:pt>
                <c:pt idx="28">
                  <c:v>1.1484195117817819</c:v>
                </c:pt>
                <c:pt idx="29">
                  <c:v>1.2223287792397757</c:v>
                </c:pt>
                <c:pt idx="30">
                  <c:v>1.1400665478886352</c:v>
                </c:pt>
                <c:pt idx="31">
                  <c:v>1.4694732809928639</c:v>
                </c:pt>
                <c:pt idx="32">
                  <c:v>1.5250808753068053</c:v>
                </c:pt>
                <c:pt idx="33">
                  <c:v>1.2050444831909908</c:v>
                </c:pt>
                <c:pt idx="34">
                  <c:v>1.2542591473775657</c:v>
                </c:pt>
                <c:pt idx="35">
                  <c:v>0.94549858260723263</c:v>
                </c:pt>
                <c:pt idx="36">
                  <c:v>0.83568115898199602</c:v>
                </c:pt>
                <c:pt idx="37">
                  <c:v>0.98348745802150828</c:v>
                </c:pt>
                <c:pt idx="38">
                  <c:v>0.91787346880920118</c:v>
                </c:pt>
                <c:pt idx="39">
                  <c:v>1.2019645827675309</c:v>
                </c:pt>
                <c:pt idx="40">
                  <c:v>1.313546380636728</c:v>
                </c:pt>
                <c:pt idx="41">
                  <c:v>1.2275044300675293</c:v>
                </c:pt>
                <c:pt idx="42">
                  <c:v>1.1552439081527277</c:v>
                </c:pt>
                <c:pt idx="43">
                  <c:v>1.2612507258863848</c:v>
                </c:pt>
                <c:pt idx="44">
                  <c:v>1.2057806355375407</c:v>
                </c:pt>
                <c:pt idx="45">
                  <c:v>1.1884895832260782</c:v>
                </c:pt>
                <c:pt idx="46">
                  <c:v>1.2107060585607354</c:v>
                </c:pt>
                <c:pt idx="47">
                  <c:v>1.2056176871224848</c:v>
                </c:pt>
                <c:pt idx="48">
                  <c:v>1.3156137618768069</c:v>
                </c:pt>
                <c:pt idx="49">
                  <c:v>1.2394302751377908</c:v>
                </c:pt>
                <c:pt idx="50">
                  <c:v>1.1987108651451113</c:v>
                </c:pt>
                <c:pt idx="51">
                  <c:v>1.3372312703481672</c:v>
                </c:pt>
                <c:pt idx="52">
                  <c:v>1.3393845431857341</c:v>
                </c:pt>
                <c:pt idx="53">
                  <c:v>1.4240126593688509</c:v>
                </c:pt>
                <c:pt idx="54">
                  <c:v>1.2288170889129564</c:v>
                </c:pt>
                <c:pt idx="55">
                  <c:v>1.246647256331852</c:v>
                </c:pt>
                <c:pt idx="56">
                  <c:v>1.457254118065022</c:v>
                </c:pt>
                <c:pt idx="57">
                  <c:v>1.419773401731989</c:v>
                </c:pt>
                <c:pt idx="58">
                  <c:v>1.4725847645079018</c:v>
                </c:pt>
                <c:pt idx="59">
                  <c:v>1.3277213775463619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8.2208914301103359E-2</c:v>
                  </c:pt>
                  <c:pt idx="1">
                    <c:v>8.2148652295141678E-2</c:v>
                  </c:pt>
                  <c:pt idx="2">
                    <c:v>7.3659264069535865E-2</c:v>
                  </c:pt>
                  <c:pt idx="3">
                    <c:v>4.1559325210661816E-2</c:v>
                  </c:pt>
                  <c:pt idx="4">
                    <c:v>6.1003783775363078E-2</c:v>
                  </c:pt>
                  <c:pt idx="5">
                    <c:v>7.3444090847061813E-2</c:v>
                  </c:pt>
                  <c:pt idx="6">
                    <c:v>7.25613439782654E-2</c:v>
                  </c:pt>
                  <c:pt idx="7">
                    <c:v>8.333529339985063E-2</c:v>
                  </c:pt>
                  <c:pt idx="8">
                    <c:v>8.6961686298460614E-2</c:v>
                  </c:pt>
                  <c:pt idx="9">
                    <c:v>6.6930241787363634E-2</c:v>
                  </c:pt>
                  <c:pt idx="10">
                    <c:v>9.2683264212727323E-2</c:v>
                  </c:pt>
                  <c:pt idx="11">
                    <c:v>9.406515928482384E-2</c:v>
                  </c:pt>
                  <c:pt idx="12">
                    <c:v>0.10470850398876133</c:v>
                  </c:pt>
                  <c:pt idx="13">
                    <c:v>0.11493604704042672</c:v>
                  </c:pt>
                  <c:pt idx="14">
                    <c:v>0.13090725978833351</c:v>
                  </c:pt>
                  <c:pt idx="15">
                    <c:v>0.10984721578169106</c:v>
                  </c:pt>
                  <c:pt idx="16">
                    <c:v>9.2837295270267503E-2</c:v>
                  </c:pt>
                  <c:pt idx="17">
                    <c:v>7.9055945411065504E-2</c:v>
                  </c:pt>
                  <c:pt idx="18">
                    <c:v>5.6974969075156763E-2</c:v>
                  </c:pt>
                  <c:pt idx="19">
                    <c:v>3.6396322453481941E-2</c:v>
                  </c:pt>
                  <c:pt idx="20">
                    <c:v>4.5071164938055568E-2</c:v>
                  </c:pt>
                  <c:pt idx="21">
                    <c:v>5.2346004414057554E-2</c:v>
                  </c:pt>
                  <c:pt idx="22">
                    <c:v>3.9742717817003774E-2</c:v>
                  </c:pt>
                  <c:pt idx="23">
                    <c:v>5.9844400475326485E-2</c:v>
                  </c:pt>
                  <c:pt idx="24">
                    <c:v>5.8975664954840953E-2</c:v>
                  </c:pt>
                  <c:pt idx="25">
                    <c:v>5.3461935029048557E-2</c:v>
                  </c:pt>
                  <c:pt idx="26">
                    <c:v>5.5828614357305156E-2</c:v>
                  </c:pt>
                  <c:pt idx="27">
                    <c:v>5.9309169399210576E-2</c:v>
                  </c:pt>
                  <c:pt idx="28">
                    <c:v>5.7684117102563152E-2</c:v>
                  </c:pt>
                  <c:pt idx="29">
                    <c:v>6.2486686420273704E-2</c:v>
                  </c:pt>
                  <c:pt idx="30">
                    <c:v>4.9359806512367245E-2</c:v>
                  </c:pt>
                  <c:pt idx="31">
                    <c:v>5.5825289701726503E-2</c:v>
                  </c:pt>
                  <c:pt idx="32">
                    <c:v>5.7688240106382259E-2</c:v>
                  </c:pt>
                  <c:pt idx="33">
                    <c:v>4.7021778921559135E-2</c:v>
                  </c:pt>
                  <c:pt idx="34">
                    <c:v>4.6280033851300327E-2</c:v>
                  </c:pt>
                  <c:pt idx="35">
                    <c:v>4.7605458972419086E-2</c:v>
                  </c:pt>
                  <c:pt idx="36">
                    <c:v>4.6165179041307583E-2</c:v>
                  </c:pt>
                  <c:pt idx="37">
                    <c:v>6.9148803596250488E-2</c:v>
                  </c:pt>
                  <c:pt idx="38">
                    <c:v>4.8651820712197466E-2</c:v>
                  </c:pt>
                  <c:pt idx="39">
                    <c:v>7.5282940027039544E-2</c:v>
                  </c:pt>
                  <c:pt idx="40">
                    <c:v>7.6175974880388561E-2</c:v>
                  </c:pt>
                  <c:pt idx="41">
                    <c:v>7.4367514747508801E-2</c:v>
                  </c:pt>
                  <c:pt idx="42">
                    <c:v>6.735005880474447E-2</c:v>
                  </c:pt>
                  <c:pt idx="43">
                    <c:v>6.8405754476267261E-2</c:v>
                  </c:pt>
                  <c:pt idx="44">
                    <c:v>6.9913077155813463E-2</c:v>
                  </c:pt>
                  <c:pt idx="45">
                    <c:v>5.6689808018270366E-2</c:v>
                  </c:pt>
                  <c:pt idx="46">
                    <c:v>5.4774700976741413E-2</c:v>
                  </c:pt>
                  <c:pt idx="47">
                    <c:v>8.7808592182568979E-2</c:v>
                  </c:pt>
                  <c:pt idx="48">
                    <c:v>0.11034228906981924</c:v>
                  </c:pt>
                  <c:pt idx="49">
                    <c:v>9.6367211006508524E-2</c:v>
                  </c:pt>
                  <c:pt idx="50">
                    <c:v>0.17719919086487942</c:v>
                  </c:pt>
                  <c:pt idx="51">
                    <c:v>0.14826437760365138</c:v>
                  </c:pt>
                  <c:pt idx="52">
                    <c:v>0.15607143688851852</c:v>
                  </c:pt>
                  <c:pt idx="53">
                    <c:v>0.10872253138023497</c:v>
                  </c:pt>
                  <c:pt idx="54">
                    <c:v>8.3016338242198298E-2</c:v>
                  </c:pt>
                  <c:pt idx="55">
                    <c:v>0.16756520775818184</c:v>
                  </c:pt>
                  <c:pt idx="56">
                    <c:v>0.10690803940405232</c:v>
                  </c:pt>
                  <c:pt idx="57">
                    <c:v>0.14963271653288687</c:v>
                  </c:pt>
                  <c:pt idx="58">
                    <c:v>9.489100075109172E-2</c:v>
                  </c:pt>
                  <c:pt idx="59">
                    <c:v>7.6636614187955754E-2</c:v>
                  </c:pt>
                  <c:pt idx="60">
                    <c:v>8.279173923453545E-2</c:v>
                  </c:pt>
                  <c:pt idx="61">
                    <c:v>8.7304629767292766E-2</c:v>
                  </c:pt>
                  <c:pt idx="62">
                    <c:v>0.11493429040073734</c:v>
                  </c:pt>
                  <c:pt idx="63">
                    <c:v>0.10575627855287685</c:v>
                  </c:pt>
                  <c:pt idx="64">
                    <c:v>6.6943655528395207E-2</c:v>
                  </c:pt>
                  <c:pt idx="65">
                    <c:v>8.3235983056848636E-2</c:v>
                  </c:pt>
                  <c:pt idx="66">
                    <c:v>9.4309619014820587E-2</c:v>
                  </c:pt>
                  <c:pt idx="67">
                    <c:v>7.9620632882976647E-2</c:v>
                  </c:pt>
                  <c:pt idx="68">
                    <c:v>9.37499041096434E-2</c:v>
                  </c:pt>
                  <c:pt idx="69">
                    <c:v>6.433541383002471E-2</c:v>
                  </c:pt>
                  <c:pt idx="70">
                    <c:v>5.5508857738908478E-2</c:v>
                  </c:pt>
                  <c:pt idx="71">
                    <c:v>9.6123804281468439E-2</c:v>
                  </c:pt>
                  <c:pt idx="72">
                    <c:v>0.10611296733609216</c:v>
                  </c:pt>
                  <c:pt idx="73">
                    <c:v>7.5180534047658829E-2</c:v>
                  </c:pt>
                  <c:pt idx="74">
                    <c:v>8.361479861217741E-2</c:v>
                  </c:pt>
                  <c:pt idx="75">
                    <c:v>7.8946523137683453E-2</c:v>
                  </c:pt>
                  <c:pt idx="76">
                    <c:v>5.7579029211225409E-2</c:v>
                  </c:pt>
                  <c:pt idx="77">
                    <c:v>6.3298186736501991E-2</c:v>
                  </c:pt>
                  <c:pt idx="78">
                    <c:v>6.7585416550681066E-2</c:v>
                  </c:pt>
                  <c:pt idx="79">
                    <c:v>6.2061568430310889E-2</c:v>
                  </c:pt>
                  <c:pt idx="80">
                    <c:v>7.0955075331932752E-2</c:v>
                  </c:pt>
                  <c:pt idx="81">
                    <c:v>7.4402665060298884E-2</c:v>
                  </c:pt>
                  <c:pt idx="82">
                    <c:v>9.796002486881554E-2</c:v>
                  </c:pt>
                  <c:pt idx="83">
                    <c:v>7.3472162210598088E-2</c:v>
                  </c:pt>
                  <c:pt idx="84">
                    <c:v>0.11311102685495322</c:v>
                  </c:pt>
                  <c:pt idx="85">
                    <c:v>7.598990152586893E-2</c:v>
                  </c:pt>
                  <c:pt idx="86">
                    <c:v>9.5471910382178143E-2</c:v>
                  </c:pt>
                  <c:pt idx="87">
                    <c:v>8.2913925831123669E-2</c:v>
                  </c:pt>
                  <c:pt idx="88">
                    <c:v>7.1767831133142598E-2</c:v>
                  </c:pt>
                  <c:pt idx="89">
                    <c:v>7.4884770234695711E-2</c:v>
                  </c:pt>
                  <c:pt idx="90">
                    <c:v>8.7685416149434162E-2</c:v>
                  </c:pt>
                  <c:pt idx="91">
                    <c:v>5.6104350634395318E-2</c:v>
                  </c:pt>
                  <c:pt idx="92">
                    <c:v>0.12817928452223587</c:v>
                  </c:pt>
                  <c:pt idx="93">
                    <c:v>9.0119179522940823E-2</c:v>
                  </c:pt>
                  <c:pt idx="94">
                    <c:v>0.114108378519474</c:v>
                  </c:pt>
                  <c:pt idx="95">
                    <c:v>8.464329286901795E-2</c:v>
                  </c:pt>
                  <c:pt idx="96">
                    <c:v>8.2082737488831797E-2</c:v>
                  </c:pt>
                  <c:pt idx="97">
                    <c:v>9.6923784316695696E-2</c:v>
                  </c:pt>
                  <c:pt idx="98">
                    <c:v>8.7961165516861298E-2</c:v>
                  </c:pt>
                  <c:pt idx="99">
                    <c:v>9.4308089366216805E-2</c:v>
                  </c:pt>
                  <c:pt idx="100">
                    <c:v>8.8488929510245048E-2</c:v>
                  </c:pt>
                  <c:pt idx="101">
                    <c:v>0.10924473182608412</c:v>
                  </c:pt>
                  <c:pt idx="102">
                    <c:v>8.1195980118949615E-2</c:v>
                  </c:pt>
                  <c:pt idx="103">
                    <c:v>6.601729928579414E-2</c:v>
                  </c:pt>
                  <c:pt idx="104">
                    <c:v>0.12259306999642103</c:v>
                  </c:pt>
                  <c:pt idx="105">
                    <c:v>0.10564896034049608</c:v>
                  </c:pt>
                  <c:pt idx="106">
                    <c:v>0.10698317061819024</c:v>
                  </c:pt>
                  <c:pt idx="107">
                    <c:v>0.11141487908870507</c:v>
                  </c:pt>
                  <c:pt idx="108">
                    <c:v>9.7938486121233737E-2</c:v>
                  </c:pt>
                  <c:pt idx="109">
                    <c:v>7.3027571627305318E-2</c:v>
                  </c:pt>
                  <c:pt idx="110">
                    <c:v>9.239749438858029E-2</c:v>
                  </c:pt>
                  <c:pt idx="111">
                    <c:v>6.9085951395243553E-2</c:v>
                  </c:pt>
                  <c:pt idx="112">
                    <c:v>8.092906358706789E-2</c:v>
                  </c:pt>
                  <c:pt idx="113">
                    <c:v>6.7879455892794816E-2</c:v>
                  </c:pt>
                  <c:pt idx="114">
                    <c:v>7.0028144834625022E-2</c:v>
                  </c:pt>
                  <c:pt idx="115">
                    <c:v>6.5834523213818899E-2</c:v>
                  </c:pt>
                  <c:pt idx="116">
                    <c:v>5.1682235893517753E-2</c:v>
                  </c:pt>
                  <c:pt idx="117">
                    <c:v>6.1086154715051605E-2</c:v>
                  </c:pt>
                  <c:pt idx="118">
                    <c:v>0.10851897182902079</c:v>
                  </c:pt>
                  <c:pt idx="119">
                    <c:v>8.5449344866590796E-2</c:v>
                  </c:pt>
                  <c:pt idx="120">
                    <c:v>0.11170730350488386</c:v>
                  </c:pt>
                  <c:pt idx="121">
                    <c:v>8.9619345911798209E-2</c:v>
                  </c:pt>
                  <c:pt idx="122">
                    <c:v>8.390597774510393E-2</c:v>
                  </c:pt>
                  <c:pt idx="123">
                    <c:v>0.10337835380997058</c:v>
                  </c:pt>
                  <c:pt idx="124">
                    <c:v>8.9051715051374436E-2</c:v>
                  </c:pt>
                  <c:pt idx="125">
                    <c:v>6.0674541805076143E-2</c:v>
                  </c:pt>
                  <c:pt idx="126">
                    <c:v>7.4219030243028061E-2</c:v>
                  </c:pt>
                  <c:pt idx="127">
                    <c:v>9.5041767574702868E-2</c:v>
                  </c:pt>
                  <c:pt idx="128">
                    <c:v>5.7695583200423027E-2</c:v>
                  </c:pt>
                  <c:pt idx="129">
                    <c:v>7.561364077122E-2</c:v>
                  </c:pt>
                  <c:pt idx="130">
                    <c:v>6.7017004387754514E-2</c:v>
                  </c:pt>
                  <c:pt idx="131">
                    <c:v>0.13064387169085678</c:v>
                  </c:pt>
                  <c:pt idx="132">
                    <c:v>0.12488190271670027</c:v>
                  </c:pt>
                  <c:pt idx="133">
                    <c:v>8.2589039985035279E-2</c:v>
                  </c:pt>
                  <c:pt idx="134">
                    <c:v>7.7452960069488319E-2</c:v>
                  </c:pt>
                  <c:pt idx="135">
                    <c:v>0.13331781766701351</c:v>
                  </c:pt>
                  <c:pt idx="136">
                    <c:v>6.6328978289194235E-2</c:v>
                  </c:pt>
                  <c:pt idx="137">
                    <c:v>9.3493704551665169E-2</c:v>
                  </c:pt>
                  <c:pt idx="138">
                    <c:v>6.3829283556863917E-2</c:v>
                  </c:pt>
                  <c:pt idx="139">
                    <c:v>6.3839346988224965E-2</c:v>
                  </c:pt>
                  <c:pt idx="140">
                    <c:v>8.1992346098192545E-2</c:v>
                  </c:pt>
                  <c:pt idx="141">
                    <c:v>5.4286352059543984E-2</c:v>
                  </c:pt>
                  <c:pt idx="142">
                    <c:v>3.859058937394419E-2</c:v>
                  </c:pt>
                  <c:pt idx="143">
                    <c:v>4.8817807515361626E-2</c:v>
                  </c:pt>
                  <c:pt idx="144">
                    <c:v>5.0520498326505299E-2</c:v>
                  </c:pt>
                  <c:pt idx="145">
                    <c:v>5.830375500715583E-2</c:v>
                  </c:pt>
                  <c:pt idx="146">
                    <c:v>7.3078572898684455E-2</c:v>
                  </c:pt>
                  <c:pt idx="147">
                    <c:v>7.7562166553776471E-2</c:v>
                  </c:pt>
                  <c:pt idx="148">
                    <c:v>8.0540587951457382E-2</c:v>
                  </c:pt>
                  <c:pt idx="149">
                    <c:v>7.5166439330965062E-2</c:v>
                  </c:pt>
                  <c:pt idx="150">
                    <c:v>6.8547346672014883E-2</c:v>
                  </c:pt>
                  <c:pt idx="151">
                    <c:v>4.9690422870978357E-2</c:v>
                  </c:pt>
                  <c:pt idx="152">
                    <c:v>6.0512018487846223E-2</c:v>
                  </c:pt>
                  <c:pt idx="153">
                    <c:v>8.6108275621149546E-2</c:v>
                  </c:pt>
                  <c:pt idx="154">
                    <c:v>8.3958926412913595E-2</c:v>
                  </c:pt>
                  <c:pt idx="155">
                    <c:v>0.10346741766003838</c:v>
                  </c:pt>
                  <c:pt idx="156">
                    <c:v>0.12778277846765576</c:v>
                  </c:pt>
                  <c:pt idx="157">
                    <c:v>8.6436464199575555E-2</c:v>
                  </c:pt>
                  <c:pt idx="158">
                    <c:v>7.9954332707510289E-2</c:v>
                  </c:pt>
                  <c:pt idx="159">
                    <c:v>7.4270852257144221E-2</c:v>
                  </c:pt>
                  <c:pt idx="160">
                    <c:v>7.8389162003633828E-2</c:v>
                  </c:pt>
                  <c:pt idx="161">
                    <c:v>6.632844865427194E-2</c:v>
                  </c:pt>
                  <c:pt idx="162">
                    <c:v>8.2848519749926117E-2</c:v>
                  </c:pt>
                  <c:pt idx="163">
                    <c:v>4.5679610946401647E-2</c:v>
                  </c:pt>
                  <c:pt idx="164">
                    <c:v>4.7692881427696975E-2</c:v>
                  </c:pt>
                  <c:pt idx="165">
                    <c:v>5.7198424508016148E-2</c:v>
                  </c:pt>
                  <c:pt idx="166">
                    <c:v>6.3944079185139308E-2</c:v>
                  </c:pt>
                  <c:pt idx="167">
                    <c:v>0.12371675195017211</c:v>
                  </c:pt>
                  <c:pt idx="168">
                    <c:v>7.0319259136036275E-2</c:v>
                  </c:pt>
                  <c:pt idx="169">
                    <c:v>6.0341789947853587E-2</c:v>
                  </c:pt>
                  <c:pt idx="170">
                    <c:v>5.3439615412216916E-2</c:v>
                  </c:pt>
                  <c:pt idx="171">
                    <c:v>7.1191152992201065E-2</c:v>
                  </c:pt>
                  <c:pt idx="172">
                    <c:v>5.6709861504227049E-2</c:v>
                  </c:pt>
                  <c:pt idx="173">
                    <c:v>6.0285418044124239E-2</c:v>
                  </c:pt>
                  <c:pt idx="174">
                    <c:v>8.7185642200933888E-2</c:v>
                  </c:pt>
                  <c:pt idx="175">
                    <c:v>7.8090395844442675E-2</c:v>
                  </c:pt>
                  <c:pt idx="176">
                    <c:v>6.209294450007799E-2</c:v>
                  </c:pt>
                  <c:pt idx="177">
                    <c:v>9.6770097457550094E-2</c:v>
                  </c:pt>
                  <c:pt idx="178">
                    <c:v>8.43227005100389E-2</c:v>
                  </c:pt>
                  <c:pt idx="179">
                    <c:v>8.9652962156621913E-2</c:v>
                  </c:pt>
                  <c:pt idx="180">
                    <c:v>8.3297842609094841E-2</c:v>
                  </c:pt>
                  <c:pt idx="181">
                    <c:v>9.921463746843244E-2</c:v>
                  </c:pt>
                  <c:pt idx="182">
                    <c:v>9.1324245892341227E-2</c:v>
                  </c:pt>
                  <c:pt idx="183">
                    <c:v>7.7700494089280481E-2</c:v>
                  </c:pt>
                  <c:pt idx="184">
                    <c:v>9.331148910672056E-2</c:v>
                  </c:pt>
                  <c:pt idx="185">
                    <c:v>6.7955514072974579E-2</c:v>
                  </c:pt>
                  <c:pt idx="186">
                    <c:v>9.9439653376172665E-2</c:v>
                  </c:pt>
                  <c:pt idx="187">
                    <c:v>7.5941872454305712E-2</c:v>
                  </c:pt>
                  <c:pt idx="188">
                    <c:v>7.7534074648634391E-2</c:v>
                  </c:pt>
                  <c:pt idx="189">
                    <c:v>7.2502295477764517E-2</c:v>
                  </c:pt>
                  <c:pt idx="190">
                    <c:v>9.3697507073039824E-2</c:v>
                  </c:pt>
                  <c:pt idx="191">
                    <c:v>8.0955559237731109E-2</c:v>
                  </c:pt>
                  <c:pt idx="192">
                    <c:v>7.2855929174534526E-2</c:v>
                  </c:pt>
                  <c:pt idx="193">
                    <c:v>8.392902743205384E-2</c:v>
                  </c:pt>
                  <c:pt idx="194">
                    <c:v>0.10978545384117719</c:v>
                  </c:pt>
                  <c:pt idx="195">
                    <c:v>6.7710938188705161E-2</c:v>
                  </c:pt>
                  <c:pt idx="196">
                    <c:v>7.4371554575617435E-2</c:v>
                  </c:pt>
                  <c:pt idx="197">
                    <c:v>5.498389160329413E-2</c:v>
                  </c:pt>
                  <c:pt idx="198">
                    <c:v>8.2322215967807991E-2</c:v>
                  </c:pt>
                  <c:pt idx="199">
                    <c:v>8.997071183620603E-2</c:v>
                  </c:pt>
                  <c:pt idx="200">
                    <c:v>6.857598902682964E-2</c:v>
                  </c:pt>
                  <c:pt idx="201">
                    <c:v>4.4702225043241839E-2</c:v>
                  </c:pt>
                  <c:pt idx="202">
                    <c:v>7.272619250684588E-2</c:v>
                  </c:pt>
                  <c:pt idx="203">
                    <c:v>9.5067288740210282E-2</c:v>
                  </c:pt>
                  <c:pt idx="204">
                    <c:v>0.10407113190187153</c:v>
                  </c:pt>
                  <c:pt idx="205">
                    <c:v>0.1050898067730409</c:v>
                  </c:pt>
                  <c:pt idx="206">
                    <c:v>9.9469996411391731E-2</c:v>
                  </c:pt>
                  <c:pt idx="207">
                    <c:v>8.2804494142767193E-2</c:v>
                  </c:pt>
                  <c:pt idx="208">
                    <c:v>9.3446765455411349E-2</c:v>
                  </c:pt>
                  <c:pt idx="209">
                    <c:v>9.8559183024747282E-2</c:v>
                  </c:pt>
                  <c:pt idx="210">
                    <c:v>0.1079110512365339</c:v>
                  </c:pt>
                  <c:pt idx="211">
                    <c:v>6.6378512322996283E-2</c:v>
                  </c:pt>
                  <c:pt idx="212">
                    <c:v>7.6254184985940318E-2</c:v>
                  </c:pt>
                  <c:pt idx="213">
                    <c:v>8.0478299777691928E-2</c:v>
                  </c:pt>
                  <c:pt idx="214">
                    <c:v>7.3276202626288311E-2</c:v>
                  </c:pt>
                  <c:pt idx="215">
                    <c:v>7.7913798151174607E-2</c:v>
                  </c:pt>
                  <c:pt idx="216">
                    <c:v>9.3514511874534384E-2</c:v>
                  </c:pt>
                  <c:pt idx="217">
                    <c:v>5.6806440261840681E-2</c:v>
                  </c:pt>
                  <c:pt idx="218">
                    <c:v>5.6492642151785302E-2</c:v>
                  </c:pt>
                  <c:pt idx="219">
                    <c:v>5.4338162218705299E-2</c:v>
                  </c:pt>
                  <c:pt idx="220">
                    <c:v>5.4270979705365083E-2</c:v>
                  </c:pt>
                  <c:pt idx="221">
                    <c:v>6.3242928751728669E-2</c:v>
                  </c:pt>
                  <c:pt idx="222">
                    <c:v>5.6104278857347797E-2</c:v>
                  </c:pt>
                  <c:pt idx="223">
                    <c:v>6.0982754838162935E-2</c:v>
                  </c:pt>
                  <c:pt idx="224">
                    <c:v>9.1214913868299038E-2</c:v>
                  </c:pt>
                  <c:pt idx="225">
                    <c:v>8.5814626229314975E-2</c:v>
                  </c:pt>
                  <c:pt idx="226">
                    <c:v>7.5718056527123725E-2</c:v>
                  </c:pt>
                  <c:pt idx="227">
                    <c:v>7.262596282527127E-2</c:v>
                  </c:pt>
                  <c:pt idx="228">
                    <c:v>8.0991055225152528E-2</c:v>
                  </c:pt>
                  <c:pt idx="229">
                    <c:v>8.9143596379403153E-2</c:v>
                  </c:pt>
                  <c:pt idx="230">
                    <c:v>7.0752387446267273E-2</c:v>
                  </c:pt>
                  <c:pt idx="231">
                    <c:v>8.5441377318278666E-2</c:v>
                  </c:pt>
                  <c:pt idx="232">
                    <c:v>7.1905326731296917E-2</c:v>
                  </c:pt>
                  <c:pt idx="233">
                    <c:v>7.6419874691540268E-2</c:v>
                  </c:pt>
                  <c:pt idx="234">
                    <c:v>6.0194085324239761E-2</c:v>
                  </c:pt>
                  <c:pt idx="235">
                    <c:v>6.7379752086771938E-2</c:v>
                  </c:pt>
                  <c:pt idx="236">
                    <c:v>7.7770176636367608E-2</c:v>
                  </c:pt>
                  <c:pt idx="237">
                    <c:v>4.8787264712799344E-2</c:v>
                  </c:pt>
                  <c:pt idx="238">
                    <c:v>5.895359202781509E-2</c:v>
                  </c:pt>
                  <c:pt idx="239">
                    <c:v>9.1992805459164981E-2</c:v>
                  </c:pt>
                  <c:pt idx="240">
                    <c:v>7.96385570325185E-2</c:v>
                  </c:pt>
                  <c:pt idx="241">
                    <c:v>7.526283506047679E-2</c:v>
                  </c:pt>
                  <c:pt idx="242">
                    <c:v>6.8067102487918307E-2</c:v>
                  </c:pt>
                  <c:pt idx="243">
                    <c:v>8.7903914493696E-2</c:v>
                  </c:pt>
                  <c:pt idx="244">
                    <c:v>9.2180824638072811E-2</c:v>
                  </c:pt>
                  <c:pt idx="245">
                    <c:v>8.6638055775441092E-2</c:v>
                  </c:pt>
                  <c:pt idx="246">
                    <c:v>0.10679324953985843</c:v>
                  </c:pt>
                  <c:pt idx="247">
                    <c:v>7.8852546700489967E-2</c:v>
                  </c:pt>
                  <c:pt idx="248">
                    <c:v>0.1008901748280238</c:v>
                  </c:pt>
                  <c:pt idx="249">
                    <c:v>0.10756417097742602</c:v>
                  </c:pt>
                  <c:pt idx="250">
                    <c:v>6.4574145715546288E-2</c:v>
                  </c:pt>
                  <c:pt idx="251">
                    <c:v>7.9536687203396253E-2</c:v>
                  </c:pt>
                  <c:pt idx="252">
                    <c:v>8.8458073814233776E-2</c:v>
                  </c:pt>
                  <c:pt idx="253">
                    <c:v>8.6676352338159637E-2</c:v>
                  </c:pt>
                  <c:pt idx="254">
                    <c:v>8.4283628997403964E-2</c:v>
                  </c:pt>
                  <c:pt idx="255">
                    <c:v>7.9345703498143558E-2</c:v>
                  </c:pt>
                  <c:pt idx="256">
                    <c:v>0.12561567901662621</c:v>
                  </c:pt>
                  <c:pt idx="257">
                    <c:v>0.1201126529422066</c:v>
                  </c:pt>
                  <c:pt idx="258">
                    <c:v>8.5677770529110756E-2</c:v>
                  </c:pt>
                  <c:pt idx="259">
                    <c:v>0.11529116641693066</c:v>
                  </c:pt>
                  <c:pt idx="260">
                    <c:v>9.7832646304389939E-2</c:v>
                  </c:pt>
                  <c:pt idx="261">
                    <c:v>7.2415888114470431E-2</c:v>
                  </c:pt>
                  <c:pt idx="262">
                    <c:v>0.14684507373081684</c:v>
                  </c:pt>
                  <c:pt idx="263">
                    <c:v>0.11032287085414975</c:v>
                  </c:pt>
                  <c:pt idx="264">
                    <c:v>7.5956123224176955E-2</c:v>
                  </c:pt>
                  <c:pt idx="265">
                    <c:v>0.10582241598980544</c:v>
                  </c:pt>
                  <c:pt idx="266">
                    <c:v>7.5073734475832807E-2</c:v>
                  </c:pt>
                  <c:pt idx="267">
                    <c:v>9.0716105005984954E-2</c:v>
                  </c:pt>
                  <c:pt idx="268">
                    <c:v>0.11120928615350888</c:v>
                  </c:pt>
                  <c:pt idx="269">
                    <c:v>8.4449249866857881E-2</c:v>
                  </c:pt>
                  <c:pt idx="270">
                    <c:v>9.7352794363551848E-2</c:v>
                  </c:pt>
                  <c:pt idx="271">
                    <c:v>9.4477200953415455E-2</c:v>
                  </c:pt>
                  <c:pt idx="272">
                    <c:v>7.0410875406872311E-2</c:v>
                  </c:pt>
                  <c:pt idx="273">
                    <c:v>5.3265265295191738E-2</c:v>
                  </c:pt>
                  <c:pt idx="274">
                    <c:v>8.3646354047436755E-2</c:v>
                  </c:pt>
                  <c:pt idx="275">
                    <c:v>6.4171243682379461E-2</c:v>
                  </c:pt>
                  <c:pt idx="276">
                    <c:v>9.0192166775121596E-2</c:v>
                  </c:pt>
                  <c:pt idx="277">
                    <c:v>0.11727302802010953</c:v>
                  </c:pt>
                  <c:pt idx="278">
                    <c:v>8.2030712608123002E-2</c:v>
                  </c:pt>
                  <c:pt idx="279">
                    <c:v>6.7959653386986035E-2</c:v>
                  </c:pt>
                  <c:pt idx="280">
                    <c:v>7.6913722973869364E-2</c:v>
                  </c:pt>
                  <c:pt idx="281">
                    <c:v>5.7956536086549118E-2</c:v>
                  </c:pt>
                  <c:pt idx="282">
                    <c:v>7.8701386464949133E-2</c:v>
                  </c:pt>
                  <c:pt idx="283">
                    <c:v>8.3711849940030864E-2</c:v>
                  </c:pt>
                  <c:pt idx="284">
                    <c:v>7.1053697364713481E-2</c:v>
                  </c:pt>
                  <c:pt idx="285">
                    <c:v>8.330421749716807E-2</c:v>
                  </c:pt>
                  <c:pt idx="286">
                    <c:v>9.6184336590007385E-2</c:v>
                  </c:pt>
                  <c:pt idx="287">
                    <c:v>6.8856092637262292E-2</c:v>
                  </c:pt>
                  <c:pt idx="288">
                    <c:v>6.7008646135351332E-2</c:v>
                  </c:pt>
                  <c:pt idx="289">
                    <c:v>8.532740970123498E-2</c:v>
                  </c:pt>
                  <c:pt idx="290">
                    <c:v>7.8939897312842844E-2</c:v>
                  </c:pt>
                  <c:pt idx="291">
                    <c:v>9.2818015612907978E-2</c:v>
                  </c:pt>
                  <c:pt idx="292">
                    <c:v>6.0627363888217232E-2</c:v>
                  </c:pt>
                  <c:pt idx="293">
                    <c:v>8.1857957774554665E-2</c:v>
                  </c:pt>
                  <c:pt idx="294">
                    <c:v>9.7459392408137932E-2</c:v>
                  </c:pt>
                  <c:pt idx="295">
                    <c:v>0.10992163304155123</c:v>
                  </c:pt>
                  <c:pt idx="296">
                    <c:v>0.11377869397299631</c:v>
                  </c:pt>
                  <c:pt idx="297">
                    <c:v>0.10833986476262593</c:v>
                  </c:pt>
                  <c:pt idx="298">
                    <c:v>6.1904337170433074E-2</c:v>
                  </c:pt>
                  <c:pt idx="299">
                    <c:v>5.7829982599556344E-2</c:v>
                  </c:pt>
                  <c:pt idx="300">
                    <c:v>6.993984901403108E-2</c:v>
                  </c:pt>
                  <c:pt idx="301">
                    <c:v>4.8220631854852876E-2</c:v>
                  </c:pt>
                  <c:pt idx="302">
                    <c:v>5.9413997011558362E-2</c:v>
                  </c:pt>
                  <c:pt idx="303">
                    <c:v>8.8265438298675836E-2</c:v>
                  </c:pt>
                  <c:pt idx="304">
                    <c:v>7.0490292674631E-2</c:v>
                  </c:pt>
                  <c:pt idx="305">
                    <c:v>8.3140999113120478E-2</c:v>
                  </c:pt>
                  <c:pt idx="306">
                    <c:v>7.3210628547716539E-2</c:v>
                  </c:pt>
                  <c:pt idx="307">
                    <c:v>5.9277229016935939E-2</c:v>
                  </c:pt>
                  <c:pt idx="308">
                    <c:v>6.0935634659564079E-2</c:v>
                  </c:pt>
                  <c:pt idx="309">
                    <c:v>6.6979688916573091E-2</c:v>
                  </c:pt>
                  <c:pt idx="310">
                    <c:v>5.5342994957944217E-2</c:v>
                  </c:pt>
                  <c:pt idx="311">
                    <c:v>6.6014535023500714E-2</c:v>
                  </c:pt>
                  <c:pt idx="312">
                    <c:v>5.5316494615407365E-2</c:v>
                  </c:pt>
                  <c:pt idx="313">
                    <c:v>7.0372250367160771E-2</c:v>
                  </c:pt>
                  <c:pt idx="314">
                    <c:v>9.8303769514759845E-2</c:v>
                  </c:pt>
                  <c:pt idx="315">
                    <c:v>6.9364109854782641E-2</c:v>
                  </c:pt>
                  <c:pt idx="316">
                    <c:v>7.839411251788353E-2</c:v>
                  </c:pt>
                  <c:pt idx="317">
                    <c:v>7.9891141957156589E-2</c:v>
                  </c:pt>
                  <c:pt idx="318">
                    <c:v>7.4882298502155095E-2</c:v>
                  </c:pt>
                  <c:pt idx="319">
                    <c:v>9.0036460998536405E-2</c:v>
                  </c:pt>
                  <c:pt idx="320">
                    <c:v>6.7902578080608636E-2</c:v>
                  </c:pt>
                  <c:pt idx="321">
                    <c:v>4.0991258037996511E-2</c:v>
                  </c:pt>
                  <c:pt idx="322">
                    <c:v>5.8426718217559757E-2</c:v>
                  </c:pt>
                  <c:pt idx="323">
                    <c:v>6.0045204326072361E-2</c:v>
                  </c:pt>
                  <c:pt idx="324">
                    <c:v>5.6504570133981233E-2</c:v>
                  </c:pt>
                  <c:pt idx="325">
                    <c:v>5.1754619979788002E-2</c:v>
                  </c:pt>
                  <c:pt idx="326">
                    <c:v>7.8867853699342572E-2</c:v>
                  </c:pt>
                  <c:pt idx="327">
                    <c:v>0.10261242691846817</c:v>
                  </c:pt>
                  <c:pt idx="328">
                    <c:v>9.8190958664958972E-2</c:v>
                  </c:pt>
                  <c:pt idx="329">
                    <c:v>9.2199194967976697E-2</c:v>
                  </c:pt>
                  <c:pt idx="330">
                    <c:v>8.7729275099464002E-2</c:v>
                  </c:pt>
                  <c:pt idx="331">
                    <c:v>7.711999449520017E-2</c:v>
                  </c:pt>
                  <c:pt idx="332">
                    <c:v>7.699177160229978E-2</c:v>
                  </c:pt>
                  <c:pt idx="333">
                    <c:v>8.5924892045689663E-2</c:v>
                  </c:pt>
                  <c:pt idx="334">
                    <c:v>9.1411652129743559E-2</c:v>
                  </c:pt>
                  <c:pt idx="335">
                    <c:v>8.6067249680779001E-2</c:v>
                  </c:pt>
                  <c:pt idx="336">
                    <c:v>8.1102673529853286E-2</c:v>
                  </c:pt>
                  <c:pt idx="337">
                    <c:v>6.0035115857631029E-2</c:v>
                  </c:pt>
                  <c:pt idx="338">
                    <c:v>7.0264467042581949E-2</c:v>
                  </c:pt>
                  <c:pt idx="339">
                    <c:v>7.5012397079994353E-2</c:v>
                  </c:pt>
                  <c:pt idx="340">
                    <c:v>7.3625541034240072E-2</c:v>
                  </c:pt>
                  <c:pt idx="341">
                    <c:v>7.1012471520726247E-2</c:v>
                  </c:pt>
                  <c:pt idx="342">
                    <c:v>6.6904060114182526E-2</c:v>
                  </c:pt>
                  <c:pt idx="343">
                    <c:v>8.8431773100621794E-2</c:v>
                  </c:pt>
                  <c:pt idx="344">
                    <c:v>8.8193729431684423E-2</c:v>
                  </c:pt>
                  <c:pt idx="345">
                    <c:v>6.0517023996092233E-2</c:v>
                  </c:pt>
                  <c:pt idx="346">
                    <c:v>6.7906930538052884E-2</c:v>
                  </c:pt>
                  <c:pt idx="347">
                    <c:v>9.5001628642858965E-2</c:v>
                  </c:pt>
                  <c:pt idx="348">
                    <c:v>0.12217265774349187</c:v>
                  </c:pt>
                  <c:pt idx="349">
                    <c:v>6.2967348239440668E-2</c:v>
                  </c:pt>
                  <c:pt idx="350">
                    <c:v>7.044396115377291E-2</c:v>
                  </c:pt>
                  <c:pt idx="351">
                    <c:v>6.0228078904207789E-2</c:v>
                  </c:pt>
                  <c:pt idx="352">
                    <c:v>6.3221951710310489E-2</c:v>
                  </c:pt>
                  <c:pt idx="353">
                    <c:v>6.6873912188700244E-2</c:v>
                  </c:pt>
                  <c:pt idx="354">
                    <c:v>6.3691629005283301E-2</c:v>
                  </c:pt>
                  <c:pt idx="355">
                    <c:v>7.2803648471131188E-2</c:v>
                  </c:pt>
                  <c:pt idx="356">
                    <c:v>6.9532702677192498E-2</c:v>
                  </c:pt>
                  <c:pt idx="357">
                    <c:v>8.9816926223144314E-2</c:v>
                  </c:pt>
                  <c:pt idx="358">
                    <c:v>7.0633119224385074E-2</c:v>
                  </c:pt>
                  <c:pt idx="359">
                    <c:v>5.4988738420209106E-2</c:v>
                  </c:pt>
                  <c:pt idx="360">
                    <c:v>6.0694290102108028E-2</c:v>
                  </c:pt>
                  <c:pt idx="361">
                    <c:v>8.3111599136690986E-2</c:v>
                  </c:pt>
                  <c:pt idx="362">
                    <c:v>7.8505121290180419E-2</c:v>
                  </c:pt>
                  <c:pt idx="363">
                    <c:v>6.5503182360677148E-2</c:v>
                  </c:pt>
                  <c:pt idx="364">
                    <c:v>8.2281743904415283E-2</c:v>
                  </c:pt>
                  <c:pt idx="365">
                    <c:v>5.936442119811744E-2</c:v>
                  </c:pt>
                  <c:pt idx="366">
                    <c:v>7.3160319720185205E-2</c:v>
                  </c:pt>
                  <c:pt idx="367">
                    <c:v>7.5559592150106505E-2</c:v>
                  </c:pt>
                  <c:pt idx="368">
                    <c:v>6.3662790874589398E-2</c:v>
                  </c:pt>
                  <c:pt idx="369">
                    <c:v>8.035714745686362E-2</c:v>
                  </c:pt>
                  <c:pt idx="370">
                    <c:v>7.6361104044076186E-2</c:v>
                  </c:pt>
                  <c:pt idx="371">
                    <c:v>6.9700184428174869E-2</c:v>
                  </c:pt>
                  <c:pt idx="372">
                    <c:v>6.796421688461271E-2</c:v>
                  </c:pt>
                  <c:pt idx="373">
                    <c:v>0.10864868229696717</c:v>
                  </c:pt>
                  <c:pt idx="374">
                    <c:v>7.9512468926399821E-2</c:v>
                  </c:pt>
                  <c:pt idx="375">
                    <c:v>9.6871072774694034E-2</c:v>
                  </c:pt>
                  <c:pt idx="376">
                    <c:v>7.6239941363523647E-2</c:v>
                  </c:pt>
                  <c:pt idx="377">
                    <c:v>9.7576125686082246E-2</c:v>
                  </c:pt>
                  <c:pt idx="378">
                    <c:v>8.3907045991216095E-2</c:v>
                  </c:pt>
                  <c:pt idx="379">
                    <c:v>4.4085617006297872E-2</c:v>
                  </c:pt>
                  <c:pt idx="380">
                    <c:v>8.1149829840314214E-2</c:v>
                  </c:pt>
                  <c:pt idx="381">
                    <c:v>6.1039533143407952E-2</c:v>
                  </c:pt>
                  <c:pt idx="382">
                    <c:v>8.7390497759965546E-2</c:v>
                  </c:pt>
                  <c:pt idx="383">
                    <c:v>7.8036848583285107E-2</c:v>
                  </c:pt>
                  <c:pt idx="384">
                    <c:v>0.1086295359614764</c:v>
                  </c:pt>
                  <c:pt idx="385">
                    <c:v>6.9510785014402637E-2</c:v>
                  </c:pt>
                  <c:pt idx="386">
                    <c:v>6.5203309068532028E-2</c:v>
                  </c:pt>
                  <c:pt idx="387">
                    <c:v>5.9540768607363653E-2</c:v>
                  </c:pt>
                  <c:pt idx="388">
                    <c:v>7.3078635941017503E-2</c:v>
                  </c:pt>
                  <c:pt idx="389">
                    <c:v>0.10823879379509632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8.2208914301103359E-2</c:v>
                  </c:pt>
                  <c:pt idx="1">
                    <c:v>8.2148652295141678E-2</c:v>
                  </c:pt>
                  <c:pt idx="2">
                    <c:v>7.3659264069535865E-2</c:v>
                  </c:pt>
                  <c:pt idx="3">
                    <c:v>4.1559325210661816E-2</c:v>
                  </c:pt>
                  <c:pt idx="4">
                    <c:v>6.1003783775363078E-2</c:v>
                  </c:pt>
                  <c:pt idx="5">
                    <c:v>7.3444090847061813E-2</c:v>
                  </c:pt>
                  <c:pt idx="6">
                    <c:v>7.25613439782654E-2</c:v>
                  </c:pt>
                  <c:pt idx="7">
                    <c:v>8.333529339985063E-2</c:v>
                  </c:pt>
                  <c:pt idx="8">
                    <c:v>8.6961686298460614E-2</c:v>
                  </c:pt>
                  <c:pt idx="9">
                    <c:v>6.6930241787363634E-2</c:v>
                  </c:pt>
                  <c:pt idx="10">
                    <c:v>9.2683264212727323E-2</c:v>
                  </c:pt>
                  <c:pt idx="11">
                    <c:v>9.406515928482384E-2</c:v>
                  </c:pt>
                  <c:pt idx="12">
                    <c:v>0.10470850398876133</c:v>
                  </c:pt>
                  <c:pt idx="13">
                    <c:v>0.11493604704042672</c:v>
                  </c:pt>
                  <c:pt idx="14">
                    <c:v>0.13090725978833351</c:v>
                  </c:pt>
                  <c:pt idx="15">
                    <c:v>0.10984721578169106</c:v>
                  </c:pt>
                  <c:pt idx="16">
                    <c:v>9.2837295270267503E-2</c:v>
                  </c:pt>
                  <c:pt idx="17">
                    <c:v>7.9055945411065504E-2</c:v>
                  </c:pt>
                  <c:pt idx="18">
                    <c:v>5.6974969075156763E-2</c:v>
                  </c:pt>
                  <c:pt idx="19">
                    <c:v>3.6396322453481941E-2</c:v>
                  </c:pt>
                  <c:pt idx="20">
                    <c:v>4.5071164938055568E-2</c:v>
                  </c:pt>
                  <c:pt idx="21">
                    <c:v>5.2346004414057554E-2</c:v>
                  </c:pt>
                  <c:pt idx="22">
                    <c:v>3.9742717817003774E-2</c:v>
                  </c:pt>
                  <c:pt idx="23">
                    <c:v>5.9844400475326485E-2</c:v>
                  </c:pt>
                  <c:pt idx="24">
                    <c:v>5.8975664954840953E-2</c:v>
                  </c:pt>
                  <c:pt idx="25">
                    <c:v>5.3461935029048557E-2</c:v>
                  </c:pt>
                  <c:pt idx="26">
                    <c:v>5.5828614357305156E-2</c:v>
                  </c:pt>
                  <c:pt idx="27">
                    <c:v>5.9309169399210576E-2</c:v>
                  </c:pt>
                  <c:pt idx="28">
                    <c:v>5.7684117102563152E-2</c:v>
                  </c:pt>
                  <c:pt idx="29">
                    <c:v>6.2486686420273704E-2</c:v>
                  </c:pt>
                  <c:pt idx="30">
                    <c:v>4.9359806512367245E-2</c:v>
                  </c:pt>
                  <c:pt idx="31">
                    <c:v>5.5825289701726503E-2</c:v>
                  </c:pt>
                  <c:pt idx="32">
                    <c:v>5.7688240106382259E-2</c:v>
                  </c:pt>
                  <c:pt idx="33">
                    <c:v>4.7021778921559135E-2</c:v>
                  </c:pt>
                  <c:pt idx="34">
                    <c:v>4.6280033851300327E-2</c:v>
                  </c:pt>
                  <c:pt idx="35">
                    <c:v>4.7605458972419086E-2</c:v>
                  </c:pt>
                  <c:pt idx="36">
                    <c:v>4.6165179041307583E-2</c:v>
                  </c:pt>
                  <c:pt idx="37">
                    <c:v>6.9148803596250488E-2</c:v>
                  </c:pt>
                  <c:pt idx="38">
                    <c:v>4.8651820712197466E-2</c:v>
                  </c:pt>
                  <c:pt idx="39">
                    <c:v>7.5282940027039544E-2</c:v>
                  </c:pt>
                  <c:pt idx="40">
                    <c:v>7.6175974880388561E-2</c:v>
                  </c:pt>
                  <c:pt idx="41">
                    <c:v>7.4367514747508801E-2</c:v>
                  </c:pt>
                  <c:pt idx="42">
                    <c:v>6.735005880474447E-2</c:v>
                  </c:pt>
                  <c:pt idx="43">
                    <c:v>6.8405754476267261E-2</c:v>
                  </c:pt>
                  <c:pt idx="44">
                    <c:v>6.9913077155813463E-2</c:v>
                  </c:pt>
                  <c:pt idx="45">
                    <c:v>5.6689808018270366E-2</c:v>
                  </c:pt>
                  <c:pt idx="46">
                    <c:v>5.4774700976741413E-2</c:v>
                  </c:pt>
                  <c:pt idx="47">
                    <c:v>8.7808592182568979E-2</c:v>
                  </c:pt>
                  <c:pt idx="48">
                    <c:v>0.11034228906981924</c:v>
                  </c:pt>
                  <c:pt idx="49">
                    <c:v>9.6367211006508524E-2</c:v>
                  </c:pt>
                  <c:pt idx="50">
                    <c:v>0.17719919086487942</c:v>
                  </c:pt>
                  <c:pt idx="51">
                    <c:v>0.14826437760365138</c:v>
                  </c:pt>
                  <c:pt idx="52">
                    <c:v>0.15607143688851852</c:v>
                  </c:pt>
                  <c:pt idx="53">
                    <c:v>0.10872253138023497</c:v>
                  </c:pt>
                  <c:pt idx="54">
                    <c:v>8.3016338242198298E-2</c:v>
                  </c:pt>
                  <c:pt idx="55">
                    <c:v>0.16756520775818184</c:v>
                  </c:pt>
                  <c:pt idx="56">
                    <c:v>0.10690803940405232</c:v>
                  </c:pt>
                  <c:pt idx="57">
                    <c:v>0.14963271653288687</c:v>
                  </c:pt>
                  <c:pt idx="58">
                    <c:v>9.489100075109172E-2</c:v>
                  </c:pt>
                  <c:pt idx="59">
                    <c:v>7.6636614187955754E-2</c:v>
                  </c:pt>
                  <c:pt idx="60">
                    <c:v>8.279173923453545E-2</c:v>
                  </c:pt>
                  <c:pt idx="61">
                    <c:v>8.7304629767292766E-2</c:v>
                  </c:pt>
                  <c:pt idx="62">
                    <c:v>0.11493429040073734</c:v>
                  </c:pt>
                  <c:pt idx="63">
                    <c:v>0.10575627855287685</c:v>
                  </c:pt>
                  <c:pt idx="64">
                    <c:v>6.6943655528395207E-2</c:v>
                  </c:pt>
                  <c:pt idx="65">
                    <c:v>8.3235983056848636E-2</c:v>
                  </c:pt>
                  <c:pt idx="66">
                    <c:v>9.4309619014820587E-2</c:v>
                  </c:pt>
                  <c:pt idx="67">
                    <c:v>7.9620632882976647E-2</c:v>
                  </c:pt>
                  <c:pt idx="68">
                    <c:v>9.37499041096434E-2</c:v>
                  </c:pt>
                  <c:pt idx="69">
                    <c:v>6.433541383002471E-2</c:v>
                  </c:pt>
                  <c:pt idx="70">
                    <c:v>5.5508857738908478E-2</c:v>
                  </c:pt>
                  <c:pt idx="71">
                    <c:v>9.6123804281468439E-2</c:v>
                  </c:pt>
                  <c:pt idx="72">
                    <c:v>0.10611296733609216</c:v>
                  </c:pt>
                  <c:pt idx="73">
                    <c:v>7.5180534047658829E-2</c:v>
                  </c:pt>
                  <c:pt idx="74">
                    <c:v>8.361479861217741E-2</c:v>
                  </c:pt>
                  <c:pt idx="75">
                    <c:v>7.8946523137683453E-2</c:v>
                  </c:pt>
                  <c:pt idx="76">
                    <c:v>5.7579029211225409E-2</c:v>
                  </c:pt>
                  <c:pt idx="77">
                    <c:v>6.3298186736501991E-2</c:v>
                  </c:pt>
                  <c:pt idx="78">
                    <c:v>6.7585416550681066E-2</c:v>
                  </c:pt>
                  <c:pt idx="79">
                    <c:v>6.2061568430310889E-2</c:v>
                  </c:pt>
                  <c:pt idx="80">
                    <c:v>7.0955075331932752E-2</c:v>
                  </c:pt>
                  <c:pt idx="81">
                    <c:v>7.4402665060298884E-2</c:v>
                  </c:pt>
                  <c:pt idx="82">
                    <c:v>9.796002486881554E-2</c:v>
                  </c:pt>
                  <c:pt idx="83">
                    <c:v>7.3472162210598088E-2</c:v>
                  </c:pt>
                  <c:pt idx="84">
                    <c:v>0.11311102685495322</c:v>
                  </c:pt>
                  <c:pt idx="85">
                    <c:v>7.598990152586893E-2</c:v>
                  </c:pt>
                  <c:pt idx="86">
                    <c:v>9.5471910382178143E-2</c:v>
                  </c:pt>
                  <c:pt idx="87">
                    <c:v>8.2913925831123669E-2</c:v>
                  </c:pt>
                  <c:pt idx="88">
                    <c:v>7.1767831133142598E-2</c:v>
                  </c:pt>
                  <c:pt idx="89">
                    <c:v>7.4884770234695711E-2</c:v>
                  </c:pt>
                  <c:pt idx="90">
                    <c:v>8.7685416149434162E-2</c:v>
                  </c:pt>
                  <c:pt idx="91">
                    <c:v>5.6104350634395318E-2</c:v>
                  </c:pt>
                  <c:pt idx="92">
                    <c:v>0.12817928452223587</c:v>
                  </c:pt>
                  <c:pt idx="93">
                    <c:v>9.0119179522940823E-2</c:v>
                  </c:pt>
                  <c:pt idx="94">
                    <c:v>0.114108378519474</c:v>
                  </c:pt>
                  <c:pt idx="95">
                    <c:v>8.464329286901795E-2</c:v>
                  </c:pt>
                  <c:pt idx="96">
                    <c:v>8.2082737488831797E-2</c:v>
                  </c:pt>
                  <c:pt idx="97">
                    <c:v>9.6923784316695696E-2</c:v>
                  </c:pt>
                  <c:pt idx="98">
                    <c:v>8.7961165516861298E-2</c:v>
                  </c:pt>
                  <c:pt idx="99">
                    <c:v>9.4308089366216805E-2</c:v>
                  </c:pt>
                  <c:pt idx="100">
                    <c:v>8.8488929510245048E-2</c:v>
                  </c:pt>
                  <c:pt idx="101">
                    <c:v>0.10924473182608412</c:v>
                  </c:pt>
                  <c:pt idx="102">
                    <c:v>8.1195980118949615E-2</c:v>
                  </c:pt>
                  <c:pt idx="103">
                    <c:v>6.601729928579414E-2</c:v>
                  </c:pt>
                  <c:pt idx="104">
                    <c:v>0.12259306999642103</c:v>
                  </c:pt>
                  <c:pt idx="105">
                    <c:v>0.10564896034049608</c:v>
                  </c:pt>
                  <c:pt idx="106">
                    <c:v>0.10698317061819024</c:v>
                  </c:pt>
                  <c:pt idx="107">
                    <c:v>0.11141487908870507</c:v>
                  </c:pt>
                  <c:pt idx="108">
                    <c:v>9.7938486121233737E-2</c:v>
                  </c:pt>
                  <c:pt idx="109">
                    <c:v>7.3027571627305318E-2</c:v>
                  </c:pt>
                  <c:pt idx="110">
                    <c:v>9.239749438858029E-2</c:v>
                  </c:pt>
                  <c:pt idx="111">
                    <c:v>6.9085951395243553E-2</c:v>
                  </c:pt>
                  <c:pt idx="112">
                    <c:v>8.092906358706789E-2</c:v>
                  </c:pt>
                  <c:pt idx="113">
                    <c:v>6.7879455892794816E-2</c:v>
                  </c:pt>
                  <c:pt idx="114">
                    <c:v>7.0028144834625022E-2</c:v>
                  </c:pt>
                  <c:pt idx="115">
                    <c:v>6.5834523213818899E-2</c:v>
                  </c:pt>
                  <c:pt idx="116">
                    <c:v>5.1682235893517753E-2</c:v>
                  </c:pt>
                  <c:pt idx="117">
                    <c:v>6.1086154715051605E-2</c:v>
                  </c:pt>
                  <c:pt idx="118">
                    <c:v>0.10851897182902079</c:v>
                  </c:pt>
                  <c:pt idx="119">
                    <c:v>8.5449344866590796E-2</c:v>
                  </c:pt>
                  <c:pt idx="120">
                    <c:v>0.11170730350488386</c:v>
                  </c:pt>
                  <c:pt idx="121">
                    <c:v>8.9619345911798209E-2</c:v>
                  </c:pt>
                  <c:pt idx="122">
                    <c:v>8.390597774510393E-2</c:v>
                  </c:pt>
                  <c:pt idx="123">
                    <c:v>0.10337835380997058</c:v>
                  </c:pt>
                  <c:pt idx="124">
                    <c:v>8.9051715051374436E-2</c:v>
                  </c:pt>
                  <c:pt idx="125">
                    <c:v>6.0674541805076143E-2</c:v>
                  </c:pt>
                  <c:pt idx="126">
                    <c:v>7.4219030243028061E-2</c:v>
                  </c:pt>
                  <c:pt idx="127">
                    <c:v>9.5041767574702868E-2</c:v>
                  </c:pt>
                  <c:pt idx="128">
                    <c:v>5.7695583200423027E-2</c:v>
                  </c:pt>
                  <c:pt idx="129">
                    <c:v>7.561364077122E-2</c:v>
                  </c:pt>
                  <c:pt idx="130">
                    <c:v>6.7017004387754514E-2</c:v>
                  </c:pt>
                  <c:pt idx="131">
                    <c:v>0.13064387169085678</c:v>
                  </c:pt>
                  <c:pt idx="132">
                    <c:v>0.12488190271670027</c:v>
                  </c:pt>
                  <c:pt idx="133">
                    <c:v>8.2589039985035279E-2</c:v>
                  </c:pt>
                  <c:pt idx="134">
                    <c:v>7.7452960069488319E-2</c:v>
                  </c:pt>
                  <c:pt idx="135">
                    <c:v>0.13331781766701351</c:v>
                  </c:pt>
                  <c:pt idx="136">
                    <c:v>6.6328978289194235E-2</c:v>
                  </c:pt>
                  <c:pt idx="137">
                    <c:v>9.3493704551665169E-2</c:v>
                  </c:pt>
                  <c:pt idx="138">
                    <c:v>6.3829283556863917E-2</c:v>
                  </c:pt>
                  <c:pt idx="139">
                    <c:v>6.3839346988224965E-2</c:v>
                  </c:pt>
                  <c:pt idx="140">
                    <c:v>8.1992346098192545E-2</c:v>
                  </c:pt>
                  <c:pt idx="141">
                    <c:v>5.4286352059543984E-2</c:v>
                  </c:pt>
                  <c:pt idx="142">
                    <c:v>3.859058937394419E-2</c:v>
                  </c:pt>
                  <c:pt idx="143">
                    <c:v>4.8817807515361626E-2</c:v>
                  </c:pt>
                  <c:pt idx="144">
                    <c:v>5.0520498326505299E-2</c:v>
                  </c:pt>
                  <c:pt idx="145">
                    <c:v>5.830375500715583E-2</c:v>
                  </c:pt>
                  <c:pt idx="146">
                    <c:v>7.3078572898684455E-2</c:v>
                  </c:pt>
                  <c:pt idx="147">
                    <c:v>7.7562166553776471E-2</c:v>
                  </c:pt>
                  <c:pt idx="148">
                    <c:v>8.0540587951457382E-2</c:v>
                  </c:pt>
                  <c:pt idx="149">
                    <c:v>7.5166439330965062E-2</c:v>
                  </c:pt>
                  <c:pt idx="150">
                    <c:v>6.8547346672014883E-2</c:v>
                  </c:pt>
                  <c:pt idx="151">
                    <c:v>4.9690422870978357E-2</c:v>
                  </c:pt>
                  <c:pt idx="152">
                    <c:v>6.0512018487846223E-2</c:v>
                  </c:pt>
                  <c:pt idx="153">
                    <c:v>8.6108275621149546E-2</c:v>
                  </c:pt>
                  <c:pt idx="154">
                    <c:v>8.3958926412913595E-2</c:v>
                  </c:pt>
                  <c:pt idx="155">
                    <c:v>0.10346741766003838</c:v>
                  </c:pt>
                  <c:pt idx="156">
                    <c:v>0.12778277846765576</c:v>
                  </c:pt>
                  <c:pt idx="157">
                    <c:v>8.6436464199575555E-2</c:v>
                  </c:pt>
                  <c:pt idx="158">
                    <c:v>7.9954332707510289E-2</c:v>
                  </c:pt>
                  <c:pt idx="159">
                    <c:v>7.4270852257144221E-2</c:v>
                  </c:pt>
                  <c:pt idx="160">
                    <c:v>7.8389162003633828E-2</c:v>
                  </c:pt>
                  <c:pt idx="161">
                    <c:v>6.632844865427194E-2</c:v>
                  </c:pt>
                  <c:pt idx="162">
                    <c:v>8.2848519749926117E-2</c:v>
                  </c:pt>
                  <c:pt idx="163">
                    <c:v>4.5679610946401647E-2</c:v>
                  </c:pt>
                  <c:pt idx="164">
                    <c:v>4.7692881427696975E-2</c:v>
                  </c:pt>
                  <c:pt idx="165">
                    <c:v>5.7198424508016148E-2</c:v>
                  </c:pt>
                  <c:pt idx="166">
                    <c:v>6.3944079185139308E-2</c:v>
                  </c:pt>
                  <c:pt idx="167">
                    <c:v>0.12371675195017211</c:v>
                  </c:pt>
                  <c:pt idx="168">
                    <c:v>7.0319259136036275E-2</c:v>
                  </c:pt>
                  <c:pt idx="169">
                    <c:v>6.0341789947853587E-2</c:v>
                  </c:pt>
                  <c:pt idx="170">
                    <c:v>5.3439615412216916E-2</c:v>
                  </c:pt>
                  <c:pt idx="171">
                    <c:v>7.1191152992201065E-2</c:v>
                  </c:pt>
                  <c:pt idx="172">
                    <c:v>5.6709861504227049E-2</c:v>
                  </c:pt>
                  <c:pt idx="173">
                    <c:v>6.0285418044124239E-2</c:v>
                  </c:pt>
                  <c:pt idx="174">
                    <c:v>8.7185642200933888E-2</c:v>
                  </c:pt>
                  <c:pt idx="175">
                    <c:v>7.8090395844442675E-2</c:v>
                  </c:pt>
                  <c:pt idx="176">
                    <c:v>6.209294450007799E-2</c:v>
                  </c:pt>
                  <c:pt idx="177">
                    <c:v>9.6770097457550094E-2</c:v>
                  </c:pt>
                  <c:pt idx="178">
                    <c:v>8.43227005100389E-2</c:v>
                  </c:pt>
                  <c:pt idx="179">
                    <c:v>8.9652962156621913E-2</c:v>
                  </c:pt>
                  <c:pt idx="180">
                    <c:v>8.3297842609094841E-2</c:v>
                  </c:pt>
                  <c:pt idx="181">
                    <c:v>9.921463746843244E-2</c:v>
                  </c:pt>
                  <c:pt idx="182">
                    <c:v>9.1324245892341227E-2</c:v>
                  </c:pt>
                  <c:pt idx="183">
                    <c:v>7.7700494089280481E-2</c:v>
                  </c:pt>
                  <c:pt idx="184">
                    <c:v>9.331148910672056E-2</c:v>
                  </c:pt>
                  <c:pt idx="185">
                    <c:v>6.7955514072974579E-2</c:v>
                  </c:pt>
                  <c:pt idx="186">
                    <c:v>9.9439653376172665E-2</c:v>
                  </c:pt>
                  <c:pt idx="187">
                    <c:v>7.5941872454305712E-2</c:v>
                  </c:pt>
                  <c:pt idx="188">
                    <c:v>7.7534074648634391E-2</c:v>
                  </c:pt>
                  <c:pt idx="189">
                    <c:v>7.2502295477764517E-2</c:v>
                  </c:pt>
                  <c:pt idx="190">
                    <c:v>9.3697507073039824E-2</c:v>
                  </c:pt>
                  <c:pt idx="191">
                    <c:v>8.0955559237731109E-2</c:v>
                  </c:pt>
                  <c:pt idx="192">
                    <c:v>7.2855929174534526E-2</c:v>
                  </c:pt>
                  <c:pt idx="193">
                    <c:v>8.392902743205384E-2</c:v>
                  </c:pt>
                  <c:pt idx="194">
                    <c:v>0.10978545384117719</c:v>
                  </c:pt>
                  <c:pt idx="195">
                    <c:v>6.7710938188705161E-2</c:v>
                  </c:pt>
                  <c:pt idx="196">
                    <c:v>7.4371554575617435E-2</c:v>
                  </c:pt>
                  <c:pt idx="197">
                    <c:v>5.498389160329413E-2</c:v>
                  </c:pt>
                  <c:pt idx="198">
                    <c:v>8.2322215967807991E-2</c:v>
                  </c:pt>
                  <c:pt idx="199">
                    <c:v>8.997071183620603E-2</c:v>
                  </c:pt>
                  <c:pt idx="200">
                    <c:v>6.857598902682964E-2</c:v>
                  </c:pt>
                  <c:pt idx="201">
                    <c:v>4.4702225043241839E-2</c:v>
                  </c:pt>
                  <c:pt idx="202">
                    <c:v>7.272619250684588E-2</c:v>
                  </c:pt>
                  <c:pt idx="203">
                    <c:v>9.5067288740210282E-2</c:v>
                  </c:pt>
                  <c:pt idx="204">
                    <c:v>0.10407113190187153</c:v>
                  </c:pt>
                  <c:pt idx="205">
                    <c:v>0.1050898067730409</c:v>
                  </c:pt>
                  <c:pt idx="206">
                    <c:v>9.9469996411391731E-2</c:v>
                  </c:pt>
                  <c:pt idx="207">
                    <c:v>8.2804494142767193E-2</c:v>
                  </c:pt>
                  <c:pt idx="208">
                    <c:v>9.3446765455411349E-2</c:v>
                  </c:pt>
                  <c:pt idx="209">
                    <c:v>9.8559183024747282E-2</c:v>
                  </c:pt>
                  <c:pt idx="210">
                    <c:v>0.1079110512365339</c:v>
                  </c:pt>
                  <c:pt idx="211">
                    <c:v>6.6378512322996283E-2</c:v>
                  </c:pt>
                  <c:pt idx="212">
                    <c:v>7.6254184985940318E-2</c:v>
                  </c:pt>
                  <c:pt idx="213">
                    <c:v>8.0478299777691928E-2</c:v>
                  </c:pt>
                  <c:pt idx="214">
                    <c:v>7.3276202626288311E-2</c:v>
                  </c:pt>
                  <c:pt idx="215">
                    <c:v>7.7913798151174607E-2</c:v>
                  </c:pt>
                  <c:pt idx="216">
                    <c:v>9.3514511874534384E-2</c:v>
                  </c:pt>
                  <c:pt idx="217">
                    <c:v>5.6806440261840681E-2</c:v>
                  </c:pt>
                  <c:pt idx="218">
                    <c:v>5.6492642151785302E-2</c:v>
                  </c:pt>
                  <c:pt idx="219">
                    <c:v>5.4338162218705299E-2</c:v>
                  </c:pt>
                  <c:pt idx="220">
                    <c:v>5.4270979705365083E-2</c:v>
                  </c:pt>
                  <c:pt idx="221">
                    <c:v>6.3242928751728669E-2</c:v>
                  </c:pt>
                  <c:pt idx="222">
                    <c:v>5.6104278857347797E-2</c:v>
                  </c:pt>
                  <c:pt idx="223">
                    <c:v>6.0982754838162935E-2</c:v>
                  </c:pt>
                  <c:pt idx="224">
                    <c:v>9.1214913868299038E-2</c:v>
                  </c:pt>
                  <c:pt idx="225">
                    <c:v>8.5814626229314975E-2</c:v>
                  </c:pt>
                  <c:pt idx="226">
                    <c:v>7.5718056527123725E-2</c:v>
                  </c:pt>
                  <c:pt idx="227">
                    <c:v>7.262596282527127E-2</c:v>
                  </c:pt>
                  <c:pt idx="228">
                    <c:v>8.0991055225152528E-2</c:v>
                  </c:pt>
                  <c:pt idx="229">
                    <c:v>8.9143596379403153E-2</c:v>
                  </c:pt>
                  <c:pt idx="230">
                    <c:v>7.0752387446267273E-2</c:v>
                  </c:pt>
                  <c:pt idx="231">
                    <c:v>8.5441377318278666E-2</c:v>
                  </c:pt>
                  <c:pt idx="232">
                    <c:v>7.1905326731296917E-2</c:v>
                  </c:pt>
                  <c:pt idx="233">
                    <c:v>7.6419874691540268E-2</c:v>
                  </c:pt>
                  <c:pt idx="234">
                    <c:v>6.0194085324239761E-2</c:v>
                  </c:pt>
                  <c:pt idx="235">
                    <c:v>6.7379752086771938E-2</c:v>
                  </c:pt>
                  <c:pt idx="236">
                    <c:v>7.7770176636367608E-2</c:v>
                  </c:pt>
                  <c:pt idx="237">
                    <c:v>4.8787264712799344E-2</c:v>
                  </c:pt>
                  <c:pt idx="238">
                    <c:v>5.895359202781509E-2</c:v>
                  </c:pt>
                  <c:pt idx="239">
                    <c:v>9.1992805459164981E-2</c:v>
                  </c:pt>
                  <c:pt idx="240">
                    <c:v>7.96385570325185E-2</c:v>
                  </c:pt>
                  <c:pt idx="241">
                    <c:v>7.526283506047679E-2</c:v>
                  </c:pt>
                  <c:pt idx="242">
                    <c:v>6.8067102487918307E-2</c:v>
                  </c:pt>
                  <c:pt idx="243">
                    <c:v>8.7903914493696E-2</c:v>
                  </c:pt>
                  <c:pt idx="244">
                    <c:v>9.2180824638072811E-2</c:v>
                  </c:pt>
                  <c:pt idx="245">
                    <c:v>8.6638055775441092E-2</c:v>
                  </c:pt>
                  <c:pt idx="246">
                    <c:v>0.10679324953985843</c:v>
                  </c:pt>
                  <c:pt idx="247">
                    <c:v>7.8852546700489967E-2</c:v>
                  </c:pt>
                  <c:pt idx="248">
                    <c:v>0.1008901748280238</c:v>
                  </c:pt>
                  <c:pt idx="249">
                    <c:v>0.10756417097742602</c:v>
                  </c:pt>
                  <c:pt idx="250">
                    <c:v>6.4574145715546288E-2</c:v>
                  </c:pt>
                  <c:pt idx="251">
                    <c:v>7.9536687203396253E-2</c:v>
                  </c:pt>
                  <c:pt idx="252">
                    <c:v>8.8458073814233776E-2</c:v>
                  </c:pt>
                  <c:pt idx="253">
                    <c:v>8.6676352338159637E-2</c:v>
                  </c:pt>
                  <c:pt idx="254">
                    <c:v>8.4283628997403964E-2</c:v>
                  </c:pt>
                  <c:pt idx="255">
                    <c:v>7.9345703498143558E-2</c:v>
                  </c:pt>
                  <c:pt idx="256">
                    <c:v>0.12561567901662621</c:v>
                  </c:pt>
                  <c:pt idx="257">
                    <c:v>0.1201126529422066</c:v>
                  </c:pt>
                  <c:pt idx="258">
                    <c:v>8.5677770529110756E-2</c:v>
                  </c:pt>
                  <c:pt idx="259">
                    <c:v>0.11529116641693066</c:v>
                  </c:pt>
                  <c:pt idx="260">
                    <c:v>9.7832646304389939E-2</c:v>
                  </c:pt>
                  <c:pt idx="261">
                    <c:v>7.2415888114470431E-2</c:v>
                  </c:pt>
                  <c:pt idx="262">
                    <c:v>0.14684507373081684</c:v>
                  </c:pt>
                  <c:pt idx="263">
                    <c:v>0.11032287085414975</c:v>
                  </c:pt>
                  <c:pt idx="264">
                    <c:v>7.5956123224176955E-2</c:v>
                  </c:pt>
                  <c:pt idx="265">
                    <c:v>0.10582241598980544</c:v>
                  </c:pt>
                  <c:pt idx="266">
                    <c:v>7.5073734475832807E-2</c:v>
                  </c:pt>
                  <c:pt idx="267">
                    <c:v>9.0716105005984954E-2</c:v>
                  </c:pt>
                  <c:pt idx="268">
                    <c:v>0.11120928615350888</c:v>
                  </c:pt>
                  <c:pt idx="269">
                    <c:v>8.4449249866857881E-2</c:v>
                  </c:pt>
                  <c:pt idx="270">
                    <c:v>9.7352794363551848E-2</c:v>
                  </c:pt>
                  <c:pt idx="271">
                    <c:v>9.4477200953415455E-2</c:v>
                  </c:pt>
                  <c:pt idx="272">
                    <c:v>7.0410875406872311E-2</c:v>
                  </c:pt>
                  <c:pt idx="273">
                    <c:v>5.3265265295191738E-2</c:v>
                  </c:pt>
                  <c:pt idx="274">
                    <c:v>8.3646354047436755E-2</c:v>
                  </c:pt>
                  <c:pt idx="275">
                    <c:v>6.4171243682379461E-2</c:v>
                  </c:pt>
                  <c:pt idx="276">
                    <c:v>9.0192166775121596E-2</c:v>
                  </c:pt>
                  <c:pt idx="277">
                    <c:v>0.11727302802010953</c:v>
                  </c:pt>
                  <c:pt idx="278">
                    <c:v>8.2030712608123002E-2</c:v>
                  </c:pt>
                  <c:pt idx="279">
                    <c:v>6.7959653386986035E-2</c:v>
                  </c:pt>
                  <c:pt idx="280">
                    <c:v>7.6913722973869364E-2</c:v>
                  </c:pt>
                  <c:pt idx="281">
                    <c:v>5.7956536086549118E-2</c:v>
                  </c:pt>
                  <c:pt idx="282">
                    <c:v>7.8701386464949133E-2</c:v>
                  </c:pt>
                  <c:pt idx="283">
                    <c:v>8.3711849940030864E-2</c:v>
                  </c:pt>
                  <c:pt idx="284">
                    <c:v>7.1053697364713481E-2</c:v>
                  </c:pt>
                  <c:pt idx="285">
                    <c:v>8.330421749716807E-2</c:v>
                  </c:pt>
                  <c:pt idx="286">
                    <c:v>9.6184336590007385E-2</c:v>
                  </c:pt>
                  <c:pt idx="287">
                    <c:v>6.8856092637262292E-2</c:v>
                  </c:pt>
                  <c:pt idx="288">
                    <c:v>6.7008646135351332E-2</c:v>
                  </c:pt>
                  <c:pt idx="289">
                    <c:v>8.532740970123498E-2</c:v>
                  </c:pt>
                  <c:pt idx="290">
                    <c:v>7.8939897312842844E-2</c:v>
                  </c:pt>
                  <c:pt idx="291">
                    <c:v>9.2818015612907978E-2</c:v>
                  </c:pt>
                  <c:pt idx="292">
                    <c:v>6.0627363888217232E-2</c:v>
                  </c:pt>
                  <c:pt idx="293">
                    <c:v>8.1857957774554665E-2</c:v>
                  </c:pt>
                  <c:pt idx="294">
                    <c:v>9.7459392408137932E-2</c:v>
                  </c:pt>
                  <c:pt idx="295">
                    <c:v>0.10992163304155123</c:v>
                  </c:pt>
                  <c:pt idx="296">
                    <c:v>0.11377869397299631</c:v>
                  </c:pt>
                  <c:pt idx="297">
                    <c:v>0.10833986476262593</c:v>
                  </c:pt>
                  <c:pt idx="298">
                    <c:v>6.1904337170433074E-2</c:v>
                  </c:pt>
                  <c:pt idx="299">
                    <c:v>5.7829982599556344E-2</c:v>
                  </c:pt>
                  <c:pt idx="300">
                    <c:v>6.993984901403108E-2</c:v>
                  </c:pt>
                  <c:pt idx="301">
                    <c:v>4.8220631854852876E-2</c:v>
                  </c:pt>
                  <c:pt idx="302">
                    <c:v>5.9413997011558362E-2</c:v>
                  </c:pt>
                  <c:pt idx="303">
                    <c:v>8.8265438298675836E-2</c:v>
                  </c:pt>
                  <c:pt idx="304">
                    <c:v>7.0490292674631E-2</c:v>
                  </c:pt>
                  <c:pt idx="305">
                    <c:v>8.3140999113120478E-2</c:v>
                  </c:pt>
                  <c:pt idx="306">
                    <c:v>7.3210628547716539E-2</c:v>
                  </c:pt>
                  <c:pt idx="307">
                    <c:v>5.9277229016935939E-2</c:v>
                  </c:pt>
                  <c:pt idx="308">
                    <c:v>6.0935634659564079E-2</c:v>
                  </c:pt>
                  <c:pt idx="309">
                    <c:v>6.6979688916573091E-2</c:v>
                  </c:pt>
                  <c:pt idx="310">
                    <c:v>5.5342994957944217E-2</c:v>
                  </c:pt>
                  <c:pt idx="311">
                    <c:v>6.6014535023500714E-2</c:v>
                  </c:pt>
                  <c:pt idx="312">
                    <c:v>5.5316494615407365E-2</c:v>
                  </c:pt>
                  <c:pt idx="313">
                    <c:v>7.0372250367160771E-2</c:v>
                  </c:pt>
                  <c:pt idx="314">
                    <c:v>9.8303769514759845E-2</c:v>
                  </c:pt>
                  <c:pt idx="315">
                    <c:v>6.9364109854782641E-2</c:v>
                  </c:pt>
                  <c:pt idx="316">
                    <c:v>7.839411251788353E-2</c:v>
                  </c:pt>
                  <c:pt idx="317">
                    <c:v>7.9891141957156589E-2</c:v>
                  </c:pt>
                  <c:pt idx="318">
                    <c:v>7.4882298502155095E-2</c:v>
                  </c:pt>
                  <c:pt idx="319">
                    <c:v>9.0036460998536405E-2</c:v>
                  </c:pt>
                  <c:pt idx="320">
                    <c:v>6.7902578080608636E-2</c:v>
                  </c:pt>
                  <c:pt idx="321">
                    <c:v>4.0991258037996511E-2</c:v>
                  </c:pt>
                  <c:pt idx="322">
                    <c:v>5.8426718217559757E-2</c:v>
                  </c:pt>
                  <c:pt idx="323">
                    <c:v>6.0045204326072361E-2</c:v>
                  </c:pt>
                  <c:pt idx="324">
                    <c:v>5.6504570133981233E-2</c:v>
                  </c:pt>
                  <c:pt idx="325">
                    <c:v>5.1754619979788002E-2</c:v>
                  </c:pt>
                  <c:pt idx="326">
                    <c:v>7.8867853699342572E-2</c:v>
                  </c:pt>
                  <c:pt idx="327">
                    <c:v>0.10261242691846817</c:v>
                  </c:pt>
                  <c:pt idx="328">
                    <c:v>9.8190958664958972E-2</c:v>
                  </c:pt>
                  <c:pt idx="329">
                    <c:v>9.2199194967976697E-2</c:v>
                  </c:pt>
                  <c:pt idx="330">
                    <c:v>8.7729275099464002E-2</c:v>
                  </c:pt>
                  <c:pt idx="331">
                    <c:v>7.711999449520017E-2</c:v>
                  </c:pt>
                  <c:pt idx="332">
                    <c:v>7.699177160229978E-2</c:v>
                  </c:pt>
                  <c:pt idx="333">
                    <c:v>8.5924892045689663E-2</c:v>
                  </c:pt>
                  <c:pt idx="334">
                    <c:v>9.1411652129743559E-2</c:v>
                  </c:pt>
                  <c:pt idx="335">
                    <c:v>8.6067249680779001E-2</c:v>
                  </c:pt>
                  <c:pt idx="336">
                    <c:v>8.1102673529853286E-2</c:v>
                  </c:pt>
                  <c:pt idx="337">
                    <c:v>6.0035115857631029E-2</c:v>
                  </c:pt>
                  <c:pt idx="338">
                    <c:v>7.0264467042581949E-2</c:v>
                  </c:pt>
                  <c:pt idx="339">
                    <c:v>7.5012397079994353E-2</c:v>
                  </c:pt>
                  <c:pt idx="340">
                    <c:v>7.3625541034240072E-2</c:v>
                  </c:pt>
                  <c:pt idx="341">
                    <c:v>7.1012471520726247E-2</c:v>
                  </c:pt>
                  <c:pt idx="342">
                    <c:v>6.6904060114182526E-2</c:v>
                  </c:pt>
                  <c:pt idx="343">
                    <c:v>8.8431773100621794E-2</c:v>
                  </c:pt>
                  <c:pt idx="344">
                    <c:v>8.8193729431684423E-2</c:v>
                  </c:pt>
                  <c:pt idx="345">
                    <c:v>6.0517023996092233E-2</c:v>
                  </c:pt>
                  <c:pt idx="346">
                    <c:v>6.7906930538052884E-2</c:v>
                  </c:pt>
                  <c:pt idx="347">
                    <c:v>9.5001628642858965E-2</c:v>
                  </c:pt>
                  <c:pt idx="348">
                    <c:v>0.12217265774349187</c:v>
                  </c:pt>
                  <c:pt idx="349">
                    <c:v>6.2967348239440668E-2</c:v>
                  </c:pt>
                  <c:pt idx="350">
                    <c:v>7.044396115377291E-2</c:v>
                  </c:pt>
                  <c:pt idx="351">
                    <c:v>6.0228078904207789E-2</c:v>
                  </c:pt>
                  <c:pt idx="352">
                    <c:v>6.3221951710310489E-2</c:v>
                  </c:pt>
                  <c:pt idx="353">
                    <c:v>6.6873912188700244E-2</c:v>
                  </c:pt>
                  <c:pt idx="354">
                    <c:v>6.3691629005283301E-2</c:v>
                  </c:pt>
                  <c:pt idx="355">
                    <c:v>7.2803648471131188E-2</c:v>
                  </c:pt>
                  <c:pt idx="356">
                    <c:v>6.9532702677192498E-2</c:v>
                  </c:pt>
                  <c:pt idx="357">
                    <c:v>8.9816926223144314E-2</c:v>
                  </c:pt>
                  <c:pt idx="358">
                    <c:v>7.0633119224385074E-2</c:v>
                  </c:pt>
                  <c:pt idx="359">
                    <c:v>5.4988738420209106E-2</c:v>
                  </c:pt>
                  <c:pt idx="360">
                    <c:v>6.0694290102108028E-2</c:v>
                  </c:pt>
                  <c:pt idx="361">
                    <c:v>8.3111599136690986E-2</c:v>
                  </c:pt>
                  <c:pt idx="362">
                    <c:v>7.8505121290180419E-2</c:v>
                  </c:pt>
                  <c:pt idx="363">
                    <c:v>6.5503182360677148E-2</c:v>
                  </c:pt>
                  <c:pt idx="364">
                    <c:v>8.2281743904415283E-2</c:v>
                  </c:pt>
                  <c:pt idx="365">
                    <c:v>5.936442119811744E-2</c:v>
                  </c:pt>
                  <c:pt idx="366">
                    <c:v>7.3160319720185205E-2</c:v>
                  </c:pt>
                  <c:pt idx="367">
                    <c:v>7.5559592150106505E-2</c:v>
                  </c:pt>
                  <c:pt idx="368">
                    <c:v>6.3662790874589398E-2</c:v>
                  </c:pt>
                  <c:pt idx="369">
                    <c:v>8.035714745686362E-2</c:v>
                  </c:pt>
                  <c:pt idx="370">
                    <c:v>7.6361104044076186E-2</c:v>
                  </c:pt>
                  <c:pt idx="371">
                    <c:v>6.9700184428174869E-2</c:v>
                  </c:pt>
                  <c:pt idx="372">
                    <c:v>6.796421688461271E-2</c:v>
                  </c:pt>
                  <c:pt idx="373">
                    <c:v>0.10864868229696717</c:v>
                  </c:pt>
                  <c:pt idx="374">
                    <c:v>7.9512468926399821E-2</c:v>
                  </c:pt>
                  <c:pt idx="375">
                    <c:v>9.6871072774694034E-2</c:v>
                  </c:pt>
                  <c:pt idx="376">
                    <c:v>7.6239941363523647E-2</c:v>
                  </c:pt>
                  <c:pt idx="377">
                    <c:v>9.7576125686082246E-2</c:v>
                  </c:pt>
                  <c:pt idx="378">
                    <c:v>8.3907045991216095E-2</c:v>
                  </c:pt>
                  <c:pt idx="379">
                    <c:v>4.4085617006297872E-2</c:v>
                  </c:pt>
                  <c:pt idx="380">
                    <c:v>8.1149829840314214E-2</c:v>
                  </c:pt>
                  <c:pt idx="381">
                    <c:v>6.1039533143407952E-2</c:v>
                  </c:pt>
                  <c:pt idx="382">
                    <c:v>8.7390497759965546E-2</c:v>
                  </c:pt>
                  <c:pt idx="383">
                    <c:v>7.8036848583285107E-2</c:v>
                  </c:pt>
                  <c:pt idx="384">
                    <c:v>0.1086295359614764</c:v>
                  </c:pt>
                  <c:pt idx="385">
                    <c:v>6.9510785014402637E-2</c:v>
                  </c:pt>
                  <c:pt idx="386">
                    <c:v>6.5203309068532028E-2</c:v>
                  </c:pt>
                  <c:pt idx="387">
                    <c:v>5.9540768607363653E-2</c:v>
                  </c:pt>
                  <c:pt idx="388">
                    <c:v>7.3078635941017503E-2</c:v>
                  </c:pt>
                  <c:pt idx="389">
                    <c:v>0.10823879379509632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pooled!$AY$4:$AY$63</c:f>
              <c:numCache>
                <c:formatCode>General</c:formatCode>
                <c:ptCount val="60"/>
                <c:pt idx="0">
                  <c:v>1.0053338191204237</c:v>
                </c:pt>
                <c:pt idx="1">
                  <c:v>1.1690582367384708</c:v>
                </c:pt>
                <c:pt idx="2">
                  <c:v>1.2200000934660769</c:v>
                </c:pt>
                <c:pt idx="3">
                  <c:v>1.1962704079801321</c:v>
                </c:pt>
                <c:pt idx="4">
                  <c:v>1.2741852765142063</c:v>
                </c:pt>
                <c:pt idx="5">
                  <c:v>1.2065265348422978</c:v>
                </c:pt>
                <c:pt idx="6">
                  <c:v>1.2168954576961901</c:v>
                </c:pt>
                <c:pt idx="7">
                  <c:v>1.164612099250069</c:v>
                </c:pt>
                <c:pt idx="8">
                  <c:v>1.175121171128523</c:v>
                </c:pt>
                <c:pt idx="9">
                  <c:v>1.1964666152854826</c:v>
                </c:pt>
                <c:pt idx="10">
                  <c:v>1.1987533180691901</c:v>
                </c:pt>
                <c:pt idx="11">
                  <c:v>1.1278469792547761</c:v>
                </c:pt>
                <c:pt idx="12">
                  <c:v>1.2500133171820709</c:v>
                </c:pt>
                <c:pt idx="13">
                  <c:v>1.2367422316739753</c:v>
                </c:pt>
                <c:pt idx="14">
                  <c:v>1.2066411260451972</c:v>
                </c:pt>
                <c:pt idx="15">
                  <c:v>4.2630751976599397</c:v>
                </c:pt>
                <c:pt idx="16">
                  <c:v>4.5028201747816707</c:v>
                </c:pt>
                <c:pt idx="17">
                  <c:v>1.7824496798540062</c:v>
                </c:pt>
                <c:pt idx="18">
                  <c:v>1.2316956687731795</c:v>
                </c:pt>
                <c:pt idx="19">
                  <c:v>1.128408164431598</c:v>
                </c:pt>
                <c:pt idx="20">
                  <c:v>1.0848144027126363</c:v>
                </c:pt>
                <c:pt idx="21">
                  <c:v>1.0491676998255675</c:v>
                </c:pt>
                <c:pt idx="22">
                  <c:v>1.0560078779435664</c:v>
                </c:pt>
                <c:pt idx="23">
                  <c:v>1.0366221827238125</c:v>
                </c:pt>
                <c:pt idx="24">
                  <c:v>1.0299171558191758</c:v>
                </c:pt>
                <c:pt idx="25">
                  <c:v>0.97027849471545813</c:v>
                </c:pt>
                <c:pt idx="26">
                  <c:v>0.89825675901327418</c:v>
                </c:pt>
                <c:pt idx="27">
                  <c:v>0.85783016226434827</c:v>
                </c:pt>
                <c:pt idx="28">
                  <c:v>0.91772612774517626</c:v>
                </c:pt>
                <c:pt idx="29">
                  <c:v>0.88549236769922912</c:v>
                </c:pt>
                <c:pt idx="30">
                  <c:v>0.8273522991228015</c:v>
                </c:pt>
                <c:pt idx="31">
                  <c:v>0.94574892239912478</c:v>
                </c:pt>
                <c:pt idx="32">
                  <c:v>0.86180197055986163</c:v>
                </c:pt>
                <c:pt idx="33">
                  <c:v>0.65092112324025397</c:v>
                </c:pt>
                <c:pt idx="34">
                  <c:v>0.59447538440932601</c:v>
                </c:pt>
                <c:pt idx="35">
                  <c:v>0.55173791715136444</c:v>
                </c:pt>
                <c:pt idx="36">
                  <c:v>0.56696072344600634</c:v>
                </c:pt>
                <c:pt idx="37">
                  <c:v>0.56543617548308567</c:v>
                </c:pt>
                <c:pt idx="38">
                  <c:v>0.58534514117609793</c:v>
                </c:pt>
                <c:pt idx="39">
                  <c:v>0.72326912729761261</c:v>
                </c:pt>
                <c:pt idx="40">
                  <c:v>0.68314477648699123</c:v>
                </c:pt>
                <c:pt idx="41">
                  <c:v>0.65463610120722415</c:v>
                </c:pt>
                <c:pt idx="42">
                  <c:v>0.64645501950318884</c:v>
                </c:pt>
                <c:pt idx="43">
                  <c:v>0.62195057634440576</c:v>
                </c:pt>
                <c:pt idx="44">
                  <c:v>0.62122253136534089</c:v>
                </c:pt>
                <c:pt idx="45">
                  <c:v>0.62073986961625693</c:v>
                </c:pt>
                <c:pt idx="46">
                  <c:v>0.63254994094786776</c:v>
                </c:pt>
                <c:pt idx="47">
                  <c:v>0.73238118546900299</c:v>
                </c:pt>
                <c:pt idx="48">
                  <c:v>0.74441095625914078</c:v>
                </c:pt>
                <c:pt idx="49">
                  <c:v>0.71850856262741269</c:v>
                </c:pt>
                <c:pt idx="50">
                  <c:v>0.73687296433170035</c:v>
                </c:pt>
                <c:pt idx="51">
                  <c:v>0.76797351685383786</c:v>
                </c:pt>
                <c:pt idx="52">
                  <c:v>0.7998418537526566</c:v>
                </c:pt>
                <c:pt idx="53">
                  <c:v>0.77049117739920048</c:v>
                </c:pt>
                <c:pt idx="54">
                  <c:v>0.73500267152944043</c:v>
                </c:pt>
                <c:pt idx="55">
                  <c:v>0.89557782431262933</c:v>
                </c:pt>
                <c:pt idx="56">
                  <c:v>0.87981010448400521</c:v>
                </c:pt>
                <c:pt idx="57">
                  <c:v>0.95331199218841167</c:v>
                </c:pt>
                <c:pt idx="58">
                  <c:v>0.84803663665845264</c:v>
                </c:pt>
                <c:pt idx="59">
                  <c:v>0.86657374945939281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0.14894979144628104</c:v>
                  </c:pt>
                  <c:pt idx="1">
                    <c:v>0.13146913654820674</c:v>
                  </c:pt>
                  <c:pt idx="2">
                    <c:v>9.1238659078508269E-2</c:v>
                  </c:pt>
                  <c:pt idx="3">
                    <c:v>0.14205712382858701</c:v>
                  </c:pt>
                  <c:pt idx="4">
                    <c:v>0.12253415830526809</c:v>
                  </c:pt>
                  <c:pt idx="5">
                    <c:v>0.1328799558508065</c:v>
                  </c:pt>
                  <c:pt idx="6">
                    <c:v>4.7900546584247E-2</c:v>
                  </c:pt>
                  <c:pt idx="7">
                    <c:v>6.4512325967957446E-2</c:v>
                  </c:pt>
                  <c:pt idx="8">
                    <c:v>0.10824997525182335</c:v>
                  </c:pt>
                  <c:pt idx="9">
                    <c:v>0.10282014482093081</c:v>
                  </c:pt>
                  <c:pt idx="10">
                    <c:v>0.14267740055103276</c:v>
                  </c:pt>
                  <c:pt idx="11">
                    <c:v>0.11398583517815335</c:v>
                  </c:pt>
                  <c:pt idx="12">
                    <c:v>0.12101879644919722</c:v>
                  </c:pt>
                  <c:pt idx="13">
                    <c:v>8.0749744528154407E-2</c:v>
                  </c:pt>
                  <c:pt idx="14">
                    <c:v>8.547610150186423E-2</c:v>
                  </c:pt>
                  <c:pt idx="15">
                    <c:v>6.4373335831098999E-2</c:v>
                  </c:pt>
                  <c:pt idx="16">
                    <c:v>0.31082143738248019</c:v>
                  </c:pt>
                  <c:pt idx="17">
                    <c:v>0.18143474826812203</c:v>
                  </c:pt>
                  <c:pt idx="18">
                    <c:v>8.2252540582167133E-2</c:v>
                  </c:pt>
                  <c:pt idx="19">
                    <c:v>3.1440034545176375E-2</c:v>
                  </c:pt>
                  <c:pt idx="20">
                    <c:v>3.6390225241775521E-2</c:v>
                  </c:pt>
                  <c:pt idx="21">
                    <c:v>4.6054851134950892E-2</c:v>
                  </c:pt>
                  <c:pt idx="22">
                    <c:v>4.2252241625560294E-2</c:v>
                  </c:pt>
                  <c:pt idx="23">
                    <c:v>5.1277956295054015E-2</c:v>
                  </c:pt>
                  <c:pt idx="24">
                    <c:v>6.7946809575158251E-2</c:v>
                  </c:pt>
                  <c:pt idx="25">
                    <c:v>6.032225731675675E-2</c:v>
                  </c:pt>
                  <c:pt idx="26">
                    <c:v>9.6479991139899093E-2</c:v>
                  </c:pt>
                  <c:pt idx="27">
                    <c:v>7.051688660884374E-2</c:v>
                  </c:pt>
                  <c:pt idx="28">
                    <c:v>7.5652780466869143E-2</c:v>
                  </c:pt>
                  <c:pt idx="29">
                    <c:v>5.4545283574738375E-2</c:v>
                  </c:pt>
                  <c:pt idx="30">
                    <c:v>6.5537499487942408E-2</c:v>
                  </c:pt>
                  <c:pt idx="31">
                    <c:v>7.2593011317320225E-2</c:v>
                  </c:pt>
                  <c:pt idx="32">
                    <c:v>5.6376926426879082E-2</c:v>
                  </c:pt>
                  <c:pt idx="33">
                    <c:v>7.9182720195062326E-2</c:v>
                  </c:pt>
                  <c:pt idx="34">
                    <c:v>4.7967395072618713E-2</c:v>
                  </c:pt>
                  <c:pt idx="35">
                    <c:v>7.4039891850541675E-2</c:v>
                  </c:pt>
                  <c:pt idx="36">
                    <c:v>6.3479900597620598E-2</c:v>
                  </c:pt>
                  <c:pt idx="37">
                    <c:v>5.2678359562633066E-2</c:v>
                  </c:pt>
                  <c:pt idx="38">
                    <c:v>6.1490933532225074E-2</c:v>
                  </c:pt>
                  <c:pt idx="39">
                    <c:v>0.10159320636265366</c:v>
                  </c:pt>
                  <c:pt idx="40">
                    <c:v>6.1020313016895318E-2</c:v>
                  </c:pt>
                  <c:pt idx="41">
                    <c:v>0.10063599630611536</c:v>
                  </c:pt>
                  <c:pt idx="42">
                    <c:v>6.0058384809753312E-2</c:v>
                  </c:pt>
                  <c:pt idx="43">
                    <c:v>6.7092102814134136E-2</c:v>
                  </c:pt>
                  <c:pt idx="44">
                    <c:v>9.3608335775357265E-2</c:v>
                  </c:pt>
                  <c:pt idx="45">
                    <c:v>7.789066090310727E-2</c:v>
                  </c:pt>
                  <c:pt idx="46">
                    <c:v>0.11693768450508581</c:v>
                  </c:pt>
                  <c:pt idx="47">
                    <c:v>5.8245183370151471E-2</c:v>
                  </c:pt>
                  <c:pt idx="48">
                    <c:v>9.5155845239230166E-2</c:v>
                  </c:pt>
                  <c:pt idx="49">
                    <c:v>9.4900194844924915E-2</c:v>
                  </c:pt>
                  <c:pt idx="50">
                    <c:v>0.14282062401636311</c:v>
                  </c:pt>
                  <c:pt idx="51">
                    <c:v>0.14999516410267125</c:v>
                  </c:pt>
                  <c:pt idx="52">
                    <c:v>0.11517609768059393</c:v>
                  </c:pt>
                  <c:pt idx="53">
                    <c:v>0.12271376353671494</c:v>
                  </c:pt>
                  <c:pt idx="54">
                    <c:v>0.1463703921879406</c:v>
                  </c:pt>
                  <c:pt idx="55">
                    <c:v>9.9931684819209041E-2</c:v>
                  </c:pt>
                  <c:pt idx="56">
                    <c:v>9.0385268926567938E-2</c:v>
                  </c:pt>
                  <c:pt idx="57">
                    <c:v>9.4671432762694366E-2</c:v>
                  </c:pt>
                  <c:pt idx="58">
                    <c:v>0.10301690017671981</c:v>
                  </c:pt>
                  <c:pt idx="59">
                    <c:v>0.10822190915176784</c:v>
                  </c:pt>
                  <c:pt idx="60">
                    <c:v>7.3010196712465669E-2</c:v>
                  </c:pt>
                  <c:pt idx="61">
                    <c:v>6.751092133402456E-2</c:v>
                  </c:pt>
                  <c:pt idx="62">
                    <c:v>9.4853616789851894E-2</c:v>
                  </c:pt>
                  <c:pt idx="63">
                    <c:v>7.7758025481674917E-2</c:v>
                  </c:pt>
                  <c:pt idx="64">
                    <c:v>0.11262140761641222</c:v>
                  </c:pt>
                  <c:pt idx="65">
                    <c:v>9.957483825113693E-2</c:v>
                  </c:pt>
                  <c:pt idx="66">
                    <c:v>0.14387459290941323</c:v>
                  </c:pt>
                  <c:pt idx="67">
                    <c:v>0.12959885593487469</c:v>
                  </c:pt>
                  <c:pt idx="68">
                    <c:v>8.3336937273597936E-2</c:v>
                  </c:pt>
                  <c:pt idx="69">
                    <c:v>9.7360133146018588E-2</c:v>
                  </c:pt>
                  <c:pt idx="70">
                    <c:v>7.8697683930415027E-2</c:v>
                  </c:pt>
                  <c:pt idx="71">
                    <c:v>4.4185186036145387E-2</c:v>
                  </c:pt>
                  <c:pt idx="72">
                    <c:v>5.9272804388770306E-2</c:v>
                  </c:pt>
                  <c:pt idx="73">
                    <c:v>8.1073294856867789E-2</c:v>
                  </c:pt>
                  <c:pt idx="74">
                    <c:v>9.4161241590194955E-2</c:v>
                  </c:pt>
                  <c:pt idx="75">
                    <c:v>8.5346411772070516E-2</c:v>
                  </c:pt>
                  <c:pt idx="76">
                    <c:v>8.9152096045504933E-2</c:v>
                  </c:pt>
                  <c:pt idx="77">
                    <c:v>6.7154108652672892E-2</c:v>
                  </c:pt>
                  <c:pt idx="78">
                    <c:v>8.3940155249616344E-2</c:v>
                  </c:pt>
                  <c:pt idx="79">
                    <c:v>7.0608720209384482E-2</c:v>
                  </c:pt>
                  <c:pt idx="80">
                    <c:v>5.0762415510903013E-2</c:v>
                  </c:pt>
                  <c:pt idx="81">
                    <c:v>0.10329406762752924</c:v>
                  </c:pt>
                  <c:pt idx="82">
                    <c:v>9.1929990822478894E-2</c:v>
                  </c:pt>
                  <c:pt idx="83">
                    <c:v>9.0941469478639972E-2</c:v>
                  </c:pt>
                  <c:pt idx="84">
                    <c:v>9.6655217068425212E-2</c:v>
                  </c:pt>
                  <c:pt idx="85">
                    <c:v>8.9481923936571409E-2</c:v>
                  </c:pt>
                  <c:pt idx="86">
                    <c:v>7.1176798206723846E-2</c:v>
                  </c:pt>
                  <c:pt idx="87">
                    <c:v>8.9682467800890134E-2</c:v>
                  </c:pt>
                  <c:pt idx="88">
                    <c:v>9.0802014356009667E-2</c:v>
                  </c:pt>
                  <c:pt idx="89">
                    <c:v>7.8337117399109549E-2</c:v>
                  </c:pt>
                  <c:pt idx="90">
                    <c:v>5.9831402133482085E-2</c:v>
                  </c:pt>
                  <c:pt idx="91">
                    <c:v>8.3753955158256954E-2</c:v>
                  </c:pt>
                  <c:pt idx="92">
                    <c:v>5.9744526334476446E-2</c:v>
                  </c:pt>
                  <c:pt idx="93">
                    <c:v>7.0668649381598572E-2</c:v>
                  </c:pt>
                  <c:pt idx="94">
                    <c:v>6.9152520848824325E-2</c:v>
                  </c:pt>
                  <c:pt idx="95">
                    <c:v>9.2023918325496848E-2</c:v>
                  </c:pt>
                  <c:pt idx="96">
                    <c:v>5.9033248222977806E-2</c:v>
                  </c:pt>
                  <c:pt idx="97">
                    <c:v>6.5712195196498832E-2</c:v>
                  </c:pt>
                  <c:pt idx="98">
                    <c:v>8.3606600862592292E-2</c:v>
                  </c:pt>
                  <c:pt idx="99">
                    <c:v>0.10459595280126942</c:v>
                  </c:pt>
                  <c:pt idx="100">
                    <c:v>8.5140583390381844E-2</c:v>
                  </c:pt>
                  <c:pt idx="101">
                    <c:v>0.1441469479037932</c:v>
                  </c:pt>
                  <c:pt idx="102">
                    <c:v>0.10670263674352592</c:v>
                  </c:pt>
                  <c:pt idx="103">
                    <c:v>0.1387235384782263</c:v>
                  </c:pt>
                  <c:pt idx="104">
                    <c:v>9.9425615258104685E-2</c:v>
                  </c:pt>
                  <c:pt idx="105">
                    <c:v>0.11662897263226912</c:v>
                  </c:pt>
                  <c:pt idx="106">
                    <c:v>0.10972445769809513</c:v>
                  </c:pt>
                  <c:pt idx="107">
                    <c:v>9.8081047446418046E-2</c:v>
                  </c:pt>
                  <c:pt idx="108">
                    <c:v>7.7432530228948707E-2</c:v>
                  </c:pt>
                  <c:pt idx="109">
                    <c:v>0.14699454213112811</c:v>
                  </c:pt>
                  <c:pt idx="110">
                    <c:v>0.13361319919966477</c:v>
                  </c:pt>
                  <c:pt idx="111">
                    <c:v>0.11791322169695125</c:v>
                  </c:pt>
                  <c:pt idx="112">
                    <c:v>0.12407458119354696</c:v>
                  </c:pt>
                  <c:pt idx="113">
                    <c:v>0.12525468057844566</c:v>
                  </c:pt>
                  <c:pt idx="114">
                    <c:v>0.14591108747682152</c:v>
                  </c:pt>
                  <c:pt idx="115">
                    <c:v>0.11063489367677846</c:v>
                  </c:pt>
                  <c:pt idx="116">
                    <c:v>0.11740359339399775</c:v>
                  </c:pt>
                  <c:pt idx="117">
                    <c:v>0.12039853271647993</c:v>
                  </c:pt>
                  <c:pt idx="118">
                    <c:v>0.10359884622209085</c:v>
                  </c:pt>
                  <c:pt idx="119">
                    <c:v>0.11616671068659122</c:v>
                  </c:pt>
                  <c:pt idx="120">
                    <c:v>0.10073209187191284</c:v>
                  </c:pt>
                  <c:pt idx="121">
                    <c:v>9.7174237615476944E-2</c:v>
                  </c:pt>
                  <c:pt idx="122">
                    <c:v>9.0246605006018041E-2</c:v>
                  </c:pt>
                  <c:pt idx="123">
                    <c:v>9.7073553710956675E-2</c:v>
                  </c:pt>
                  <c:pt idx="124">
                    <c:v>8.1169980943570447E-2</c:v>
                  </c:pt>
                  <c:pt idx="125">
                    <c:v>0.14951071745838437</c:v>
                  </c:pt>
                  <c:pt idx="126">
                    <c:v>0.10129545975208126</c:v>
                  </c:pt>
                  <c:pt idx="127">
                    <c:v>0.11697695398791058</c:v>
                  </c:pt>
                  <c:pt idx="128">
                    <c:v>0.13317456374829886</c:v>
                  </c:pt>
                  <c:pt idx="129">
                    <c:v>0.11521883810674721</c:v>
                  </c:pt>
                  <c:pt idx="130">
                    <c:v>0.17126176586830855</c:v>
                  </c:pt>
                  <c:pt idx="131">
                    <c:v>9.4643473601541683E-2</c:v>
                  </c:pt>
                  <c:pt idx="132">
                    <c:v>0.10852308438706977</c:v>
                  </c:pt>
                  <c:pt idx="133">
                    <c:v>9.2997034971491074E-2</c:v>
                  </c:pt>
                  <c:pt idx="134">
                    <c:v>8.5533874934944701E-2</c:v>
                  </c:pt>
                  <c:pt idx="135">
                    <c:v>0.10420199362934358</c:v>
                  </c:pt>
                  <c:pt idx="136">
                    <c:v>0.12078408274873642</c:v>
                  </c:pt>
                  <c:pt idx="137">
                    <c:v>0.1087397233354372</c:v>
                  </c:pt>
                  <c:pt idx="138">
                    <c:v>0.11879117120542276</c:v>
                  </c:pt>
                  <c:pt idx="139">
                    <c:v>0.11194373515320714</c:v>
                  </c:pt>
                  <c:pt idx="140">
                    <c:v>0.12343790371070996</c:v>
                  </c:pt>
                  <c:pt idx="141">
                    <c:v>9.1451301619540473E-2</c:v>
                  </c:pt>
                  <c:pt idx="142">
                    <c:v>0.10153586903641525</c:v>
                  </c:pt>
                  <c:pt idx="143">
                    <c:v>9.8664836529702316E-2</c:v>
                  </c:pt>
                  <c:pt idx="144">
                    <c:v>9.3832819367554013E-2</c:v>
                  </c:pt>
                  <c:pt idx="145">
                    <c:v>8.8871516017983307E-2</c:v>
                  </c:pt>
                  <c:pt idx="146">
                    <c:v>7.931476474259716E-2</c:v>
                  </c:pt>
                  <c:pt idx="147">
                    <c:v>0.1129109740631115</c:v>
                  </c:pt>
                  <c:pt idx="148">
                    <c:v>0.16368939511490913</c:v>
                  </c:pt>
                  <c:pt idx="149">
                    <c:v>0.13439463919417857</c:v>
                  </c:pt>
                  <c:pt idx="150">
                    <c:v>7.2771177070707099E-2</c:v>
                  </c:pt>
                  <c:pt idx="151">
                    <c:v>9.7319954405580764E-2</c:v>
                  </c:pt>
                  <c:pt idx="152">
                    <c:v>6.9661799915820971E-2</c:v>
                  </c:pt>
                  <c:pt idx="153">
                    <c:v>0.12678744492261412</c:v>
                  </c:pt>
                  <c:pt idx="154">
                    <c:v>7.4423393965171877E-2</c:v>
                  </c:pt>
                  <c:pt idx="155">
                    <c:v>0.13539017363921912</c:v>
                  </c:pt>
                  <c:pt idx="156">
                    <c:v>0.13099549254114998</c:v>
                  </c:pt>
                  <c:pt idx="157">
                    <c:v>0.11942626419258436</c:v>
                  </c:pt>
                  <c:pt idx="158">
                    <c:v>0.10590076394860704</c:v>
                  </c:pt>
                  <c:pt idx="159">
                    <c:v>0.12506771485503226</c:v>
                  </c:pt>
                  <c:pt idx="160">
                    <c:v>0.1065430483041183</c:v>
                  </c:pt>
                  <c:pt idx="161">
                    <c:v>0.11511974429119017</c:v>
                  </c:pt>
                  <c:pt idx="162">
                    <c:v>8.5241920350581882E-2</c:v>
                  </c:pt>
                  <c:pt idx="163">
                    <c:v>6.5628873491185999E-2</c:v>
                  </c:pt>
                  <c:pt idx="164">
                    <c:v>9.1081537658361647E-2</c:v>
                  </c:pt>
                  <c:pt idx="165">
                    <c:v>0.11578871683691276</c:v>
                  </c:pt>
                  <c:pt idx="166">
                    <c:v>0.10372087313918089</c:v>
                  </c:pt>
                  <c:pt idx="167">
                    <c:v>0.12314272296730822</c:v>
                  </c:pt>
                  <c:pt idx="168">
                    <c:v>0.11676491499070181</c:v>
                  </c:pt>
                  <c:pt idx="169">
                    <c:v>0.11455119714593155</c:v>
                  </c:pt>
                  <c:pt idx="170">
                    <c:v>0.13852498220362588</c:v>
                  </c:pt>
                  <c:pt idx="171">
                    <c:v>9.9645146605212856E-2</c:v>
                  </c:pt>
                  <c:pt idx="172">
                    <c:v>9.4647324232662131E-2</c:v>
                  </c:pt>
                  <c:pt idx="173">
                    <c:v>0.10274946485338682</c:v>
                  </c:pt>
                  <c:pt idx="174">
                    <c:v>9.1336512333049083E-2</c:v>
                  </c:pt>
                  <c:pt idx="175">
                    <c:v>7.7334822575933562E-2</c:v>
                  </c:pt>
                  <c:pt idx="176">
                    <c:v>0.11673214752211834</c:v>
                  </c:pt>
                  <c:pt idx="177">
                    <c:v>0.11159473257036417</c:v>
                  </c:pt>
                  <c:pt idx="178">
                    <c:v>0.12547912877418196</c:v>
                  </c:pt>
                  <c:pt idx="179">
                    <c:v>7.9511470410132498E-2</c:v>
                  </c:pt>
                  <c:pt idx="180">
                    <c:v>9.5806175467757881E-2</c:v>
                  </c:pt>
                  <c:pt idx="181">
                    <c:v>8.4013785971859767E-2</c:v>
                  </c:pt>
                  <c:pt idx="182">
                    <c:v>7.9498124771683124E-2</c:v>
                  </c:pt>
                  <c:pt idx="183">
                    <c:v>8.2517655839147386E-2</c:v>
                  </c:pt>
                  <c:pt idx="184">
                    <c:v>0.10551922873199172</c:v>
                  </c:pt>
                  <c:pt idx="185">
                    <c:v>0.10247739127488349</c:v>
                  </c:pt>
                  <c:pt idx="186">
                    <c:v>9.4552133858366708E-2</c:v>
                  </c:pt>
                  <c:pt idx="187">
                    <c:v>8.8322611781546226E-2</c:v>
                  </c:pt>
                  <c:pt idx="188">
                    <c:v>0.13555265578651465</c:v>
                  </c:pt>
                  <c:pt idx="189">
                    <c:v>8.416156736696305E-2</c:v>
                  </c:pt>
                  <c:pt idx="190">
                    <c:v>7.9854219528227702E-2</c:v>
                  </c:pt>
                  <c:pt idx="191">
                    <c:v>9.4370807938728637E-2</c:v>
                  </c:pt>
                  <c:pt idx="192">
                    <c:v>0.10539768809065557</c:v>
                  </c:pt>
                  <c:pt idx="193">
                    <c:v>0.10494315481432555</c:v>
                  </c:pt>
                  <c:pt idx="194">
                    <c:v>0.12541310788758697</c:v>
                  </c:pt>
                  <c:pt idx="195">
                    <c:v>0.12822755604967048</c:v>
                  </c:pt>
                  <c:pt idx="196">
                    <c:v>0.10220187852695488</c:v>
                  </c:pt>
                  <c:pt idx="197">
                    <c:v>0.12709926463174145</c:v>
                  </c:pt>
                  <c:pt idx="198">
                    <c:v>0.17161371470756079</c:v>
                  </c:pt>
                  <c:pt idx="199">
                    <c:v>9.7467133854797716E-2</c:v>
                  </c:pt>
                  <c:pt idx="200">
                    <c:v>0.10623449544861359</c:v>
                  </c:pt>
                  <c:pt idx="201">
                    <c:v>0.11766984096209859</c:v>
                  </c:pt>
                  <c:pt idx="202">
                    <c:v>8.796410828409322E-2</c:v>
                  </c:pt>
                  <c:pt idx="203">
                    <c:v>0.11096983110314274</c:v>
                  </c:pt>
                  <c:pt idx="204">
                    <c:v>0.11395999438460323</c:v>
                  </c:pt>
                  <c:pt idx="205">
                    <c:v>0.10582832737902342</c:v>
                  </c:pt>
                  <c:pt idx="206">
                    <c:v>0.10500725325721878</c:v>
                  </c:pt>
                  <c:pt idx="207">
                    <c:v>0.13296863202994355</c:v>
                  </c:pt>
                  <c:pt idx="208">
                    <c:v>0.12753665624044205</c:v>
                  </c:pt>
                  <c:pt idx="209">
                    <c:v>0.14433578977823094</c:v>
                  </c:pt>
                  <c:pt idx="210">
                    <c:v>0.14098199713809312</c:v>
                  </c:pt>
                  <c:pt idx="211">
                    <c:v>0.10484734140922962</c:v>
                  </c:pt>
                  <c:pt idx="212">
                    <c:v>9.0689547697403006E-2</c:v>
                  </c:pt>
                  <c:pt idx="213">
                    <c:v>6.2810076816501872E-2</c:v>
                  </c:pt>
                  <c:pt idx="214">
                    <c:v>0.12472807779568501</c:v>
                  </c:pt>
                  <c:pt idx="215">
                    <c:v>0.16237239439549139</c:v>
                  </c:pt>
                  <c:pt idx="216">
                    <c:v>0.12131301820434737</c:v>
                  </c:pt>
                  <c:pt idx="217">
                    <c:v>9.1005497734459539E-2</c:v>
                  </c:pt>
                  <c:pt idx="218">
                    <c:v>0.12471227096489675</c:v>
                  </c:pt>
                  <c:pt idx="219">
                    <c:v>9.0614949218127738E-2</c:v>
                  </c:pt>
                  <c:pt idx="220">
                    <c:v>8.9888103365066752E-2</c:v>
                  </c:pt>
                  <c:pt idx="221">
                    <c:v>0.10266947627716932</c:v>
                  </c:pt>
                  <c:pt idx="222">
                    <c:v>0.12687699466546751</c:v>
                  </c:pt>
                  <c:pt idx="223">
                    <c:v>0.11044382407420816</c:v>
                  </c:pt>
                  <c:pt idx="224">
                    <c:v>8.8370665506453686E-2</c:v>
                  </c:pt>
                  <c:pt idx="225">
                    <c:v>8.8740754314640569E-2</c:v>
                  </c:pt>
                  <c:pt idx="226">
                    <c:v>7.2345676148945853E-2</c:v>
                  </c:pt>
                  <c:pt idx="227">
                    <c:v>9.8169919197912389E-2</c:v>
                  </c:pt>
                  <c:pt idx="228">
                    <c:v>0.12263392939361846</c:v>
                  </c:pt>
                  <c:pt idx="229">
                    <c:v>0.15463788588859748</c:v>
                  </c:pt>
                  <c:pt idx="230">
                    <c:v>0.11409630616894521</c:v>
                  </c:pt>
                  <c:pt idx="231">
                    <c:v>7.6088730790746684E-2</c:v>
                  </c:pt>
                  <c:pt idx="232">
                    <c:v>9.8411897921700076E-2</c:v>
                  </c:pt>
                  <c:pt idx="233">
                    <c:v>9.2761080921037908E-2</c:v>
                  </c:pt>
                  <c:pt idx="234">
                    <c:v>9.1952755276694512E-2</c:v>
                  </c:pt>
                  <c:pt idx="235">
                    <c:v>0.10144425763547026</c:v>
                  </c:pt>
                  <c:pt idx="236">
                    <c:v>0.11934180533691609</c:v>
                  </c:pt>
                  <c:pt idx="237">
                    <c:v>9.4488628519349707E-2</c:v>
                  </c:pt>
                  <c:pt idx="238">
                    <c:v>9.7153475013332172E-2</c:v>
                  </c:pt>
                  <c:pt idx="239">
                    <c:v>0.10162725144903201</c:v>
                  </c:pt>
                  <c:pt idx="240">
                    <c:v>9.1418960354473625E-2</c:v>
                  </c:pt>
                  <c:pt idx="241">
                    <c:v>0.10636771898861314</c:v>
                  </c:pt>
                  <c:pt idx="242">
                    <c:v>9.3845527450506894E-2</c:v>
                  </c:pt>
                  <c:pt idx="243">
                    <c:v>0.11128072599164619</c:v>
                  </c:pt>
                  <c:pt idx="244">
                    <c:v>0.1465716542524331</c:v>
                  </c:pt>
                  <c:pt idx="245">
                    <c:v>0.12097384798574808</c:v>
                  </c:pt>
                  <c:pt idx="246">
                    <c:v>9.1314240755516793E-2</c:v>
                  </c:pt>
                  <c:pt idx="247">
                    <c:v>0.12607862364585451</c:v>
                  </c:pt>
                  <c:pt idx="248">
                    <c:v>0.10325823052576483</c:v>
                  </c:pt>
                  <c:pt idx="249">
                    <c:v>8.5435139315822251E-2</c:v>
                  </c:pt>
                  <c:pt idx="250">
                    <c:v>0.13040886046516759</c:v>
                  </c:pt>
                  <c:pt idx="251">
                    <c:v>0.1393578067491989</c:v>
                  </c:pt>
                  <c:pt idx="252">
                    <c:v>0.14629257248848251</c:v>
                  </c:pt>
                  <c:pt idx="253">
                    <c:v>0.10213387181955678</c:v>
                  </c:pt>
                  <c:pt idx="254">
                    <c:v>0.10061600560859256</c:v>
                  </c:pt>
                  <c:pt idx="255">
                    <c:v>0.13926968319413885</c:v>
                  </c:pt>
                  <c:pt idx="256">
                    <c:v>9.1675157676633576E-2</c:v>
                  </c:pt>
                  <c:pt idx="257">
                    <c:v>0.18085324827741103</c:v>
                  </c:pt>
                  <c:pt idx="258">
                    <c:v>0.10628450371642119</c:v>
                  </c:pt>
                  <c:pt idx="259">
                    <c:v>9.3738907910870237E-2</c:v>
                  </c:pt>
                  <c:pt idx="260">
                    <c:v>0.11477327566795924</c:v>
                  </c:pt>
                  <c:pt idx="261">
                    <c:v>9.0464605955922192E-2</c:v>
                  </c:pt>
                  <c:pt idx="262">
                    <c:v>8.9899155464629357E-2</c:v>
                  </c:pt>
                  <c:pt idx="263">
                    <c:v>7.6535915761924631E-2</c:v>
                  </c:pt>
                  <c:pt idx="264">
                    <c:v>0.10773185214750063</c:v>
                  </c:pt>
                  <c:pt idx="265">
                    <c:v>7.7599014609931377E-2</c:v>
                  </c:pt>
                  <c:pt idx="266">
                    <c:v>8.6106566907841478E-2</c:v>
                  </c:pt>
                  <c:pt idx="267">
                    <c:v>9.4354208982721524E-2</c:v>
                  </c:pt>
                  <c:pt idx="268">
                    <c:v>9.6769067180256366E-2</c:v>
                  </c:pt>
                  <c:pt idx="269">
                    <c:v>9.5032892064913665E-2</c:v>
                  </c:pt>
                  <c:pt idx="270">
                    <c:v>9.660826294047585E-2</c:v>
                  </c:pt>
                  <c:pt idx="271">
                    <c:v>0.1327651743056894</c:v>
                  </c:pt>
                  <c:pt idx="272">
                    <c:v>0.13252494886860772</c:v>
                  </c:pt>
                  <c:pt idx="273">
                    <c:v>0.12317332089263083</c:v>
                  </c:pt>
                  <c:pt idx="274">
                    <c:v>9.3619399496193412E-2</c:v>
                  </c:pt>
                  <c:pt idx="275">
                    <c:v>9.5095658482750797E-2</c:v>
                  </c:pt>
                  <c:pt idx="276">
                    <c:v>0.12900740381609302</c:v>
                  </c:pt>
                  <c:pt idx="277">
                    <c:v>0.10253607850542183</c:v>
                  </c:pt>
                  <c:pt idx="278">
                    <c:v>8.6651763629362166E-2</c:v>
                  </c:pt>
                  <c:pt idx="279">
                    <c:v>8.1682904156777411E-2</c:v>
                  </c:pt>
                  <c:pt idx="280">
                    <c:v>8.6583702238429136E-2</c:v>
                  </c:pt>
                  <c:pt idx="281">
                    <c:v>9.5965047856541016E-2</c:v>
                  </c:pt>
                  <c:pt idx="282">
                    <c:v>0.11458071989219949</c:v>
                  </c:pt>
                  <c:pt idx="283">
                    <c:v>0.1152206037865513</c:v>
                  </c:pt>
                  <c:pt idx="284">
                    <c:v>0.10568724764271374</c:v>
                  </c:pt>
                  <c:pt idx="285">
                    <c:v>7.8144329075140351E-2</c:v>
                  </c:pt>
                  <c:pt idx="286">
                    <c:v>6.7919009398500194E-2</c:v>
                  </c:pt>
                  <c:pt idx="287">
                    <c:v>8.3345772044219169E-2</c:v>
                  </c:pt>
                  <c:pt idx="288">
                    <c:v>0.12277668917590785</c:v>
                  </c:pt>
                  <c:pt idx="289">
                    <c:v>0.10331310630636896</c:v>
                  </c:pt>
                  <c:pt idx="290">
                    <c:v>0.1005967426853331</c:v>
                  </c:pt>
                  <c:pt idx="291">
                    <c:v>0.10790866027041403</c:v>
                  </c:pt>
                  <c:pt idx="292">
                    <c:v>7.4172054032002541E-2</c:v>
                  </c:pt>
                  <c:pt idx="293">
                    <c:v>6.8962585182411856E-2</c:v>
                  </c:pt>
                  <c:pt idx="294">
                    <c:v>7.3061880427041412E-2</c:v>
                  </c:pt>
                  <c:pt idx="295">
                    <c:v>7.5999191739842362E-2</c:v>
                  </c:pt>
                  <c:pt idx="296">
                    <c:v>6.987778465206626E-2</c:v>
                  </c:pt>
                  <c:pt idx="297">
                    <c:v>9.7008296559829801E-2</c:v>
                  </c:pt>
                  <c:pt idx="298">
                    <c:v>0.11188759659077291</c:v>
                  </c:pt>
                  <c:pt idx="299">
                    <c:v>7.6323883397752521E-2</c:v>
                  </c:pt>
                  <c:pt idx="300">
                    <c:v>7.1826513000262673E-2</c:v>
                  </c:pt>
                  <c:pt idx="301">
                    <c:v>8.43492940213319E-2</c:v>
                  </c:pt>
                  <c:pt idx="302">
                    <c:v>7.9147084115593277E-2</c:v>
                  </c:pt>
                  <c:pt idx="303">
                    <c:v>9.1344363665603459E-2</c:v>
                  </c:pt>
                  <c:pt idx="304">
                    <c:v>0.10473564046711754</c:v>
                  </c:pt>
                  <c:pt idx="305">
                    <c:v>9.205914195201613E-2</c:v>
                  </c:pt>
                  <c:pt idx="306">
                    <c:v>7.4815527004814628E-2</c:v>
                  </c:pt>
                  <c:pt idx="307">
                    <c:v>8.393702389285583E-2</c:v>
                  </c:pt>
                  <c:pt idx="308">
                    <c:v>0.1058456836633902</c:v>
                  </c:pt>
                  <c:pt idx="309">
                    <c:v>7.4252599735247296E-2</c:v>
                  </c:pt>
                  <c:pt idx="310">
                    <c:v>4.5419598832045348E-2</c:v>
                  </c:pt>
                  <c:pt idx="311">
                    <c:v>3.2288985985165435E-2</c:v>
                  </c:pt>
                  <c:pt idx="312">
                    <c:v>7.1253597160110219E-2</c:v>
                  </c:pt>
                  <c:pt idx="313">
                    <c:v>8.1430994847424054E-2</c:v>
                  </c:pt>
                  <c:pt idx="314">
                    <c:v>8.750463923579678E-2</c:v>
                  </c:pt>
                  <c:pt idx="315">
                    <c:v>9.8278777065129275E-2</c:v>
                  </c:pt>
                  <c:pt idx="316">
                    <c:v>9.2255244809286277E-2</c:v>
                  </c:pt>
                  <c:pt idx="317">
                    <c:v>0.1080675975967109</c:v>
                  </c:pt>
                  <c:pt idx="318">
                    <c:v>7.3406492393212397E-2</c:v>
                  </c:pt>
                  <c:pt idx="319">
                    <c:v>5.8235449835901267E-2</c:v>
                  </c:pt>
                  <c:pt idx="320">
                    <c:v>8.2290796839227423E-2</c:v>
                  </c:pt>
                  <c:pt idx="321">
                    <c:v>8.113763031035838E-2</c:v>
                  </c:pt>
                  <c:pt idx="322">
                    <c:v>8.9891689242042452E-2</c:v>
                  </c:pt>
                  <c:pt idx="323">
                    <c:v>9.4352162969990397E-2</c:v>
                  </c:pt>
                  <c:pt idx="324">
                    <c:v>9.2212675621983375E-2</c:v>
                  </c:pt>
                  <c:pt idx="325">
                    <c:v>6.976435857361564E-2</c:v>
                  </c:pt>
                  <c:pt idx="326">
                    <c:v>8.697792754334939E-2</c:v>
                  </c:pt>
                  <c:pt idx="327">
                    <c:v>9.7603353652354161E-2</c:v>
                  </c:pt>
                  <c:pt idx="328">
                    <c:v>0.10391694563006944</c:v>
                  </c:pt>
                  <c:pt idx="329">
                    <c:v>7.7888602203456961E-2</c:v>
                  </c:pt>
                  <c:pt idx="330">
                    <c:v>8.3391744042824748E-2</c:v>
                  </c:pt>
                  <c:pt idx="331">
                    <c:v>7.7124237654731059E-2</c:v>
                  </c:pt>
                  <c:pt idx="332">
                    <c:v>9.0213919678424501E-2</c:v>
                  </c:pt>
                  <c:pt idx="333">
                    <c:v>0.1069248675809768</c:v>
                  </c:pt>
                  <c:pt idx="334">
                    <c:v>8.7419741908062121E-2</c:v>
                  </c:pt>
                  <c:pt idx="335">
                    <c:v>8.3402284380746372E-2</c:v>
                  </c:pt>
                  <c:pt idx="336">
                    <c:v>9.7873070080167435E-2</c:v>
                  </c:pt>
                  <c:pt idx="337">
                    <c:v>0.11037704003853448</c:v>
                  </c:pt>
                  <c:pt idx="338">
                    <c:v>8.5915260885611786E-2</c:v>
                  </c:pt>
                  <c:pt idx="339">
                    <c:v>0.10576919360898558</c:v>
                  </c:pt>
                  <c:pt idx="340">
                    <c:v>8.3058174089465545E-2</c:v>
                  </c:pt>
                  <c:pt idx="341">
                    <c:v>8.3412096753078188E-2</c:v>
                  </c:pt>
                  <c:pt idx="342">
                    <c:v>7.1495940140653094E-2</c:v>
                  </c:pt>
                  <c:pt idx="343">
                    <c:v>0.11992206100918858</c:v>
                  </c:pt>
                  <c:pt idx="344">
                    <c:v>8.6576045786317127E-2</c:v>
                  </c:pt>
                  <c:pt idx="345">
                    <c:v>9.2540857744044192E-2</c:v>
                  </c:pt>
                  <c:pt idx="346">
                    <c:v>8.4120646508460795E-2</c:v>
                  </c:pt>
                  <c:pt idx="347">
                    <c:v>0.10036353943829457</c:v>
                  </c:pt>
                  <c:pt idx="348">
                    <c:v>0.10973045272181813</c:v>
                  </c:pt>
                  <c:pt idx="349">
                    <c:v>9.1133067773622192E-2</c:v>
                  </c:pt>
                  <c:pt idx="350">
                    <c:v>9.9828860387597793E-2</c:v>
                  </c:pt>
                  <c:pt idx="351">
                    <c:v>0.10689566925393774</c:v>
                  </c:pt>
                  <c:pt idx="352">
                    <c:v>0.13771511611674184</c:v>
                  </c:pt>
                  <c:pt idx="353">
                    <c:v>9.4716733623696592E-2</c:v>
                  </c:pt>
                  <c:pt idx="354">
                    <c:v>0.11459946874562232</c:v>
                  </c:pt>
                  <c:pt idx="355">
                    <c:v>0.12727785234524852</c:v>
                  </c:pt>
                  <c:pt idx="356">
                    <c:v>0.12282484083545007</c:v>
                  </c:pt>
                  <c:pt idx="357">
                    <c:v>0.13085903906439039</c:v>
                  </c:pt>
                  <c:pt idx="358">
                    <c:v>9.7621296096457644E-2</c:v>
                  </c:pt>
                  <c:pt idx="359">
                    <c:v>9.1255859293709496E-2</c:v>
                  </c:pt>
                  <c:pt idx="360">
                    <c:v>0.1173785752690118</c:v>
                  </c:pt>
                  <c:pt idx="361">
                    <c:v>9.7354552363045119E-2</c:v>
                  </c:pt>
                  <c:pt idx="362">
                    <c:v>9.1360903632745849E-2</c:v>
                  </c:pt>
                  <c:pt idx="363">
                    <c:v>9.3640365937446776E-2</c:v>
                  </c:pt>
                  <c:pt idx="364">
                    <c:v>0.12015783943158671</c:v>
                  </c:pt>
                  <c:pt idx="365">
                    <c:v>0.11740129539551335</c:v>
                  </c:pt>
                  <c:pt idx="366">
                    <c:v>0.10077621014102477</c:v>
                  </c:pt>
                  <c:pt idx="367">
                    <c:v>9.1673492638736406E-2</c:v>
                  </c:pt>
                  <c:pt idx="368">
                    <c:v>9.4839544076531154E-2</c:v>
                  </c:pt>
                  <c:pt idx="369">
                    <c:v>9.8343382797924553E-2</c:v>
                  </c:pt>
                  <c:pt idx="370">
                    <c:v>8.3049899558278739E-2</c:v>
                  </c:pt>
                  <c:pt idx="371">
                    <c:v>8.3764734369921143E-2</c:v>
                  </c:pt>
                  <c:pt idx="372">
                    <c:v>0.10167758353455364</c:v>
                  </c:pt>
                  <c:pt idx="373">
                    <c:v>9.3690277721323198E-2</c:v>
                  </c:pt>
                  <c:pt idx="374">
                    <c:v>9.2827714181993592E-2</c:v>
                  </c:pt>
                  <c:pt idx="375">
                    <c:v>0.11165467455201634</c:v>
                  </c:pt>
                  <c:pt idx="376">
                    <c:v>9.5270857035990877E-2</c:v>
                  </c:pt>
                  <c:pt idx="377">
                    <c:v>8.3593460754084095E-2</c:v>
                  </c:pt>
                  <c:pt idx="378">
                    <c:v>9.0117299413954507E-2</c:v>
                  </c:pt>
                  <c:pt idx="379">
                    <c:v>8.6764800344775517E-2</c:v>
                  </c:pt>
                  <c:pt idx="380">
                    <c:v>9.8099342386015184E-2</c:v>
                  </c:pt>
                  <c:pt idx="381">
                    <c:v>0.13292871216316934</c:v>
                  </c:pt>
                  <c:pt idx="382">
                    <c:v>0.13463175932890556</c:v>
                  </c:pt>
                  <c:pt idx="383">
                    <c:v>8.8310749925198898E-2</c:v>
                  </c:pt>
                  <c:pt idx="384">
                    <c:v>0.10788077625339924</c:v>
                  </c:pt>
                  <c:pt idx="385">
                    <c:v>0.10672868967653774</c:v>
                  </c:pt>
                  <c:pt idx="386">
                    <c:v>0.12236889054207338</c:v>
                  </c:pt>
                  <c:pt idx="387">
                    <c:v>0.12053796874950777</c:v>
                  </c:pt>
                  <c:pt idx="388">
                    <c:v>0.10146381967920554</c:v>
                  </c:pt>
                  <c:pt idx="389">
                    <c:v>0.11854202539524133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0.14894979144628104</c:v>
                  </c:pt>
                  <c:pt idx="1">
                    <c:v>0.13146913654820674</c:v>
                  </c:pt>
                  <c:pt idx="2">
                    <c:v>9.1238659078508269E-2</c:v>
                  </c:pt>
                  <c:pt idx="3">
                    <c:v>0.14205712382858701</c:v>
                  </c:pt>
                  <c:pt idx="4">
                    <c:v>0.12253415830526809</c:v>
                  </c:pt>
                  <c:pt idx="5">
                    <c:v>0.1328799558508065</c:v>
                  </c:pt>
                  <c:pt idx="6">
                    <c:v>4.7900546584247E-2</c:v>
                  </c:pt>
                  <c:pt idx="7">
                    <c:v>6.4512325967957446E-2</c:v>
                  </c:pt>
                  <c:pt idx="8">
                    <c:v>0.10824997525182335</c:v>
                  </c:pt>
                  <c:pt idx="9">
                    <c:v>0.10282014482093081</c:v>
                  </c:pt>
                  <c:pt idx="10">
                    <c:v>0.14267740055103276</c:v>
                  </c:pt>
                  <c:pt idx="11">
                    <c:v>0.11398583517815335</c:v>
                  </c:pt>
                  <c:pt idx="12">
                    <c:v>0.12101879644919722</c:v>
                  </c:pt>
                  <c:pt idx="13">
                    <c:v>8.0749744528154407E-2</c:v>
                  </c:pt>
                  <c:pt idx="14">
                    <c:v>8.547610150186423E-2</c:v>
                  </c:pt>
                  <c:pt idx="15">
                    <c:v>6.4373335831098999E-2</c:v>
                  </c:pt>
                  <c:pt idx="16">
                    <c:v>0.31082143738248019</c:v>
                  </c:pt>
                  <c:pt idx="17">
                    <c:v>0.18143474826812203</c:v>
                  </c:pt>
                  <c:pt idx="18">
                    <c:v>8.2252540582167133E-2</c:v>
                  </c:pt>
                  <c:pt idx="19">
                    <c:v>3.1440034545176375E-2</c:v>
                  </c:pt>
                  <c:pt idx="20">
                    <c:v>3.6390225241775521E-2</c:v>
                  </c:pt>
                  <c:pt idx="21">
                    <c:v>4.6054851134950892E-2</c:v>
                  </c:pt>
                  <c:pt idx="22">
                    <c:v>4.2252241625560294E-2</c:v>
                  </c:pt>
                  <c:pt idx="23">
                    <c:v>5.1277956295054015E-2</c:v>
                  </c:pt>
                  <c:pt idx="24">
                    <c:v>6.7946809575158251E-2</c:v>
                  </c:pt>
                  <c:pt idx="25">
                    <c:v>6.032225731675675E-2</c:v>
                  </c:pt>
                  <c:pt idx="26">
                    <c:v>9.6479991139899093E-2</c:v>
                  </c:pt>
                  <c:pt idx="27">
                    <c:v>7.051688660884374E-2</c:v>
                  </c:pt>
                  <c:pt idx="28">
                    <c:v>7.5652780466869143E-2</c:v>
                  </c:pt>
                  <c:pt idx="29">
                    <c:v>5.4545283574738375E-2</c:v>
                  </c:pt>
                  <c:pt idx="30">
                    <c:v>6.5537499487942408E-2</c:v>
                  </c:pt>
                  <c:pt idx="31">
                    <c:v>7.2593011317320225E-2</c:v>
                  </c:pt>
                  <c:pt idx="32">
                    <c:v>5.6376926426879082E-2</c:v>
                  </c:pt>
                  <c:pt idx="33">
                    <c:v>7.9182720195062326E-2</c:v>
                  </c:pt>
                  <c:pt idx="34">
                    <c:v>4.7967395072618713E-2</c:v>
                  </c:pt>
                  <c:pt idx="35">
                    <c:v>7.4039891850541675E-2</c:v>
                  </c:pt>
                  <c:pt idx="36">
                    <c:v>6.3479900597620598E-2</c:v>
                  </c:pt>
                  <c:pt idx="37">
                    <c:v>5.2678359562633066E-2</c:v>
                  </c:pt>
                  <c:pt idx="38">
                    <c:v>6.1490933532225074E-2</c:v>
                  </c:pt>
                  <c:pt idx="39">
                    <c:v>0.10159320636265366</c:v>
                  </c:pt>
                  <c:pt idx="40">
                    <c:v>6.1020313016895318E-2</c:v>
                  </c:pt>
                  <c:pt idx="41">
                    <c:v>0.10063599630611536</c:v>
                  </c:pt>
                  <c:pt idx="42">
                    <c:v>6.0058384809753312E-2</c:v>
                  </c:pt>
                  <c:pt idx="43">
                    <c:v>6.7092102814134136E-2</c:v>
                  </c:pt>
                  <c:pt idx="44">
                    <c:v>9.3608335775357265E-2</c:v>
                  </c:pt>
                  <c:pt idx="45">
                    <c:v>7.789066090310727E-2</c:v>
                  </c:pt>
                  <c:pt idx="46">
                    <c:v>0.11693768450508581</c:v>
                  </c:pt>
                  <c:pt idx="47">
                    <c:v>5.8245183370151471E-2</c:v>
                  </c:pt>
                  <c:pt idx="48">
                    <c:v>9.5155845239230166E-2</c:v>
                  </c:pt>
                  <c:pt idx="49">
                    <c:v>9.4900194844924915E-2</c:v>
                  </c:pt>
                  <c:pt idx="50">
                    <c:v>0.14282062401636311</c:v>
                  </c:pt>
                  <c:pt idx="51">
                    <c:v>0.14999516410267125</c:v>
                  </c:pt>
                  <c:pt idx="52">
                    <c:v>0.11517609768059393</c:v>
                  </c:pt>
                  <c:pt idx="53">
                    <c:v>0.12271376353671494</c:v>
                  </c:pt>
                  <c:pt idx="54">
                    <c:v>0.1463703921879406</c:v>
                  </c:pt>
                  <c:pt idx="55">
                    <c:v>9.9931684819209041E-2</c:v>
                  </c:pt>
                  <c:pt idx="56">
                    <c:v>9.0385268926567938E-2</c:v>
                  </c:pt>
                  <c:pt idx="57">
                    <c:v>9.4671432762694366E-2</c:v>
                  </c:pt>
                  <c:pt idx="58">
                    <c:v>0.10301690017671981</c:v>
                  </c:pt>
                  <c:pt idx="59">
                    <c:v>0.10822190915176784</c:v>
                  </c:pt>
                  <c:pt idx="60">
                    <c:v>7.3010196712465669E-2</c:v>
                  </c:pt>
                  <c:pt idx="61">
                    <c:v>6.751092133402456E-2</c:v>
                  </c:pt>
                  <c:pt idx="62">
                    <c:v>9.4853616789851894E-2</c:v>
                  </c:pt>
                  <c:pt idx="63">
                    <c:v>7.7758025481674917E-2</c:v>
                  </c:pt>
                  <c:pt idx="64">
                    <c:v>0.11262140761641222</c:v>
                  </c:pt>
                  <c:pt idx="65">
                    <c:v>9.957483825113693E-2</c:v>
                  </c:pt>
                  <c:pt idx="66">
                    <c:v>0.14387459290941323</c:v>
                  </c:pt>
                  <c:pt idx="67">
                    <c:v>0.12959885593487469</c:v>
                  </c:pt>
                  <c:pt idx="68">
                    <c:v>8.3336937273597936E-2</c:v>
                  </c:pt>
                  <c:pt idx="69">
                    <c:v>9.7360133146018588E-2</c:v>
                  </c:pt>
                  <c:pt idx="70">
                    <c:v>7.8697683930415027E-2</c:v>
                  </c:pt>
                  <c:pt idx="71">
                    <c:v>4.4185186036145387E-2</c:v>
                  </c:pt>
                  <c:pt idx="72">
                    <c:v>5.9272804388770306E-2</c:v>
                  </c:pt>
                  <c:pt idx="73">
                    <c:v>8.1073294856867789E-2</c:v>
                  </c:pt>
                  <c:pt idx="74">
                    <c:v>9.4161241590194955E-2</c:v>
                  </c:pt>
                  <c:pt idx="75">
                    <c:v>8.5346411772070516E-2</c:v>
                  </c:pt>
                  <c:pt idx="76">
                    <c:v>8.9152096045504933E-2</c:v>
                  </c:pt>
                  <c:pt idx="77">
                    <c:v>6.7154108652672892E-2</c:v>
                  </c:pt>
                  <c:pt idx="78">
                    <c:v>8.3940155249616344E-2</c:v>
                  </c:pt>
                  <c:pt idx="79">
                    <c:v>7.0608720209384482E-2</c:v>
                  </c:pt>
                  <c:pt idx="80">
                    <c:v>5.0762415510903013E-2</c:v>
                  </c:pt>
                  <c:pt idx="81">
                    <c:v>0.10329406762752924</c:v>
                  </c:pt>
                  <c:pt idx="82">
                    <c:v>9.1929990822478894E-2</c:v>
                  </c:pt>
                  <c:pt idx="83">
                    <c:v>9.0941469478639972E-2</c:v>
                  </c:pt>
                  <c:pt idx="84">
                    <c:v>9.6655217068425212E-2</c:v>
                  </c:pt>
                  <c:pt idx="85">
                    <c:v>8.9481923936571409E-2</c:v>
                  </c:pt>
                  <c:pt idx="86">
                    <c:v>7.1176798206723846E-2</c:v>
                  </c:pt>
                  <c:pt idx="87">
                    <c:v>8.9682467800890134E-2</c:v>
                  </c:pt>
                  <c:pt idx="88">
                    <c:v>9.0802014356009667E-2</c:v>
                  </c:pt>
                  <c:pt idx="89">
                    <c:v>7.8337117399109549E-2</c:v>
                  </c:pt>
                  <c:pt idx="90">
                    <c:v>5.9831402133482085E-2</c:v>
                  </c:pt>
                  <c:pt idx="91">
                    <c:v>8.3753955158256954E-2</c:v>
                  </c:pt>
                  <c:pt idx="92">
                    <c:v>5.9744526334476446E-2</c:v>
                  </c:pt>
                  <c:pt idx="93">
                    <c:v>7.0668649381598572E-2</c:v>
                  </c:pt>
                  <c:pt idx="94">
                    <c:v>6.9152520848824325E-2</c:v>
                  </c:pt>
                  <c:pt idx="95">
                    <c:v>9.2023918325496848E-2</c:v>
                  </c:pt>
                  <c:pt idx="96">
                    <c:v>5.9033248222977806E-2</c:v>
                  </c:pt>
                  <c:pt idx="97">
                    <c:v>6.5712195196498832E-2</c:v>
                  </c:pt>
                  <c:pt idx="98">
                    <c:v>8.3606600862592292E-2</c:v>
                  </c:pt>
                  <c:pt idx="99">
                    <c:v>0.10459595280126942</c:v>
                  </c:pt>
                  <c:pt idx="100">
                    <c:v>8.5140583390381844E-2</c:v>
                  </c:pt>
                  <c:pt idx="101">
                    <c:v>0.1441469479037932</c:v>
                  </c:pt>
                  <c:pt idx="102">
                    <c:v>0.10670263674352592</c:v>
                  </c:pt>
                  <c:pt idx="103">
                    <c:v>0.1387235384782263</c:v>
                  </c:pt>
                  <c:pt idx="104">
                    <c:v>9.9425615258104685E-2</c:v>
                  </c:pt>
                  <c:pt idx="105">
                    <c:v>0.11662897263226912</c:v>
                  </c:pt>
                  <c:pt idx="106">
                    <c:v>0.10972445769809513</c:v>
                  </c:pt>
                  <c:pt idx="107">
                    <c:v>9.8081047446418046E-2</c:v>
                  </c:pt>
                  <c:pt idx="108">
                    <c:v>7.7432530228948707E-2</c:v>
                  </c:pt>
                  <c:pt idx="109">
                    <c:v>0.14699454213112811</c:v>
                  </c:pt>
                  <c:pt idx="110">
                    <c:v>0.13361319919966477</c:v>
                  </c:pt>
                  <c:pt idx="111">
                    <c:v>0.11791322169695125</c:v>
                  </c:pt>
                  <c:pt idx="112">
                    <c:v>0.12407458119354696</c:v>
                  </c:pt>
                  <c:pt idx="113">
                    <c:v>0.12525468057844566</c:v>
                  </c:pt>
                  <c:pt idx="114">
                    <c:v>0.14591108747682152</c:v>
                  </c:pt>
                  <c:pt idx="115">
                    <c:v>0.11063489367677846</c:v>
                  </c:pt>
                  <c:pt idx="116">
                    <c:v>0.11740359339399775</c:v>
                  </c:pt>
                  <c:pt idx="117">
                    <c:v>0.12039853271647993</c:v>
                  </c:pt>
                  <c:pt idx="118">
                    <c:v>0.10359884622209085</c:v>
                  </c:pt>
                  <c:pt idx="119">
                    <c:v>0.11616671068659122</c:v>
                  </c:pt>
                  <c:pt idx="120">
                    <c:v>0.10073209187191284</c:v>
                  </c:pt>
                  <c:pt idx="121">
                    <c:v>9.7174237615476944E-2</c:v>
                  </c:pt>
                  <c:pt idx="122">
                    <c:v>9.0246605006018041E-2</c:v>
                  </c:pt>
                  <c:pt idx="123">
                    <c:v>9.7073553710956675E-2</c:v>
                  </c:pt>
                  <c:pt idx="124">
                    <c:v>8.1169980943570447E-2</c:v>
                  </c:pt>
                  <c:pt idx="125">
                    <c:v>0.14951071745838437</c:v>
                  </c:pt>
                  <c:pt idx="126">
                    <c:v>0.10129545975208126</c:v>
                  </c:pt>
                  <c:pt idx="127">
                    <c:v>0.11697695398791058</c:v>
                  </c:pt>
                  <c:pt idx="128">
                    <c:v>0.13317456374829886</c:v>
                  </c:pt>
                  <c:pt idx="129">
                    <c:v>0.11521883810674721</c:v>
                  </c:pt>
                  <c:pt idx="130">
                    <c:v>0.17126176586830855</c:v>
                  </c:pt>
                  <c:pt idx="131">
                    <c:v>9.4643473601541683E-2</c:v>
                  </c:pt>
                  <c:pt idx="132">
                    <c:v>0.10852308438706977</c:v>
                  </c:pt>
                  <c:pt idx="133">
                    <c:v>9.2997034971491074E-2</c:v>
                  </c:pt>
                  <c:pt idx="134">
                    <c:v>8.5533874934944701E-2</c:v>
                  </c:pt>
                  <c:pt idx="135">
                    <c:v>0.10420199362934358</c:v>
                  </c:pt>
                  <c:pt idx="136">
                    <c:v>0.12078408274873642</c:v>
                  </c:pt>
                  <c:pt idx="137">
                    <c:v>0.1087397233354372</c:v>
                  </c:pt>
                  <c:pt idx="138">
                    <c:v>0.11879117120542276</c:v>
                  </c:pt>
                  <c:pt idx="139">
                    <c:v>0.11194373515320714</c:v>
                  </c:pt>
                  <c:pt idx="140">
                    <c:v>0.12343790371070996</c:v>
                  </c:pt>
                  <c:pt idx="141">
                    <c:v>9.1451301619540473E-2</c:v>
                  </c:pt>
                  <c:pt idx="142">
                    <c:v>0.10153586903641525</c:v>
                  </c:pt>
                  <c:pt idx="143">
                    <c:v>9.8664836529702316E-2</c:v>
                  </c:pt>
                  <c:pt idx="144">
                    <c:v>9.3832819367554013E-2</c:v>
                  </c:pt>
                  <c:pt idx="145">
                    <c:v>8.8871516017983307E-2</c:v>
                  </c:pt>
                  <c:pt idx="146">
                    <c:v>7.931476474259716E-2</c:v>
                  </c:pt>
                  <c:pt idx="147">
                    <c:v>0.1129109740631115</c:v>
                  </c:pt>
                  <c:pt idx="148">
                    <c:v>0.16368939511490913</c:v>
                  </c:pt>
                  <c:pt idx="149">
                    <c:v>0.13439463919417857</c:v>
                  </c:pt>
                  <c:pt idx="150">
                    <c:v>7.2771177070707099E-2</c:v>
                  </c:pt>
                  <c:pt idx="151">
                    <c:v>9.7319954405580764E-2</c:v>
                  </c:pt>
                  <c:pt idx="152">
                    <c:v>6.9661799915820971E-2</c:v>
                  </c:pt>
                  <c:pt idx="153">
                    <c:v>0.12678744492261412</c:v>
                  </c:pt>
                  <c:pt idx="154">
                    <c:v>7.4423393965171877E-2</c:v>
                  </c:pt>
                  <c:pt idx="155">
                    <c:v>0.13539017363921912</c:v>
                  </c:pt>
                  <c:pt idx="156">
                    <c:v>0.13099549254114998</c:v>
                  </c:pt>
                  <c:pt idx="157">
                    <c:v>0.11942626419258436</c:v>
                  </c:pt>
                  <c:pt idx="158">
                    <c:v>0.10590076394860704</c:v>
                  </c:pt>
                  <c:pt idx="159">
                    <c:v>0.12506771485503226</c:v>
                  </c:pt>
                  <c:pt idx="160">
                    <c:v>0.1065430483041183</c:v>
                  </c:pt>
                  <c:pt idx="161">
                    <c:v>0.11511974429119017</c:v>
                  </c:pt>
                  <c:pt idx="162">
                    <c:v>8.5241920350581882E-2</c:v>
                  </c:pt>
                  <c:pt idx="163">
                    <c:v>6.5628873491185999E-2</c:v>
                  </c:pt>
                  <c:pt idx="164">
                    <c:v>9.1081537658361647E-2</c:v>
                  </c:pt>
                  <c:pt idx="165">
                    <c:v>0.11578871683691276</c:v>
                  </c:pt>
                  <c:pt idx="166">
                    <c:v>0.10372087313918089</c:v>
                  </c:pt>
                  <c:pt idx="167">
                    <c:v>0.12314272296730822</c:v>
                  </c:pt>
                  <c:pt idx="168">
                    <c:v>0.11676491499070181</c:v>
                  </c:pt>
                  <c:pt idx="169">
                    <c:v>0.11455119714593155</c:v>
                  </c:pt>
                  <c:pt idx="170">
                    <c:v>0.13852498220362588</c:v>
                  </c:pt>
                  <c:pt idx="171">
                    <c:v>9.9645146605212856E-2</c:v>
                  </c:pt>
                  <c:pt idx="172">
                    <c:v>9.4647324232662131E-2</c:v>
                  </c:pt>
                  <c:pt idx="173">
                    <c:v>0.10274946485338682</c:v>
                  </c:pt>
                  <c:pt idx="174">
                    <c:v>9.1336512333049083E-2</c:v>
                  </c:pt>
                  <c:pt idx="175">
                    <c:v>7.7334822575933562E-2</c:v>
                  </c:pt>
                  <c:pt idx="176">
                    <c:v>0.11673214752211834</c:v>
                  </c:pt>
                  <c:pt idx="177">
                    <c:v>0.11159473257036417</c:v>
                  </c:pt>
                  <c:pt idx="178">
                    <c:v>0.12547912877418196</c:v>
                  </c:pt>
                  <c:pt idx="179">
                    <c:v>7.9511470410132498E-2</c:v>
                  </c:pt>
                  <c:pt idx="180">
                    <c:v>9.5806175467757881E-2</c:v>
                  </c:pt>
                  <c:pt idx="181">
                    <c:v>8.4013785971859767E-2</c:v>
                  </c:pt>
                  <c:pt idx="182">
                    <c:v>7.9498124771683124E-2</c:v>
                  </c:pt>
                  <c:pt idx="183">
                    <c:v>8.2517655839147386E-2</c:v>
                  </c:pt>
                  <c:pt idx="184">
                    <c:v>0.10551922873199172</c:v>
                  </c:pt>
                  <c:pt idx="185">
                    <c:v>0.10247739127488349</c:v>
                  </c:pt>
                  <c:pt idx="186">
                    <c:v>9.4552133858366708E-2</c:v>
                  </c:pt>
                  <c:pt idx="187">
                    <c:v>8.8322611781546226E-2</c:v>
                  </c:pt>
                  <c:pt idx="188">
                    <c:v>0.13555265578651465</c:v>
                  </c:pt>
                  <c:pt idx="189">
                    <c:v>8.416156736696305E-2</c:v>
                  </c:pt>
                  <c:pt idx="190">
                    <c:v>7.9854219528227702E-2</c:v>
                  </c:pt>
                  <c:pt idx="191">
                    <c:v>9.4370807938728637E-2</c:v>
                  </c:pt>
                  <c:pt idx="192">
                    <c:v>0.10539768809065557</c:v>
                  </c:pt>
                  <c:pt idx="193">
                    <c:v>0.10494315481432555</c:v>
                  </c:pt>
                  <c:pt idx="194">
                    <c:v>0.12541310788758697</c:v>
                  </c:pt>
                  <c:pt idx="195">
                    <c:v>0.12822755604967048</c:v>
                  </c:pt>
                  <c:pt idx="196">
                    <c:v>0.10220187852695488</c:v>
                  </c:pt>
                  <c:pt idx="197">
                    <c:v>0.12709926463174145</c:v>
                  </c:pt>
                  <c:pt idx="198">
                    <c:v>0.17161371470756079</c:v>
                  </c:pt>
                  <c:pt idx="199">
                    <c:v>9.7467133854797716E-2</c:v>
                  </c:pt>
                  <c:pt idx="200">
                    <c:v>0.10623449544861359</c:v>
                  </c:pt>
                  <c:pt idx="201">
                    <c:v>0.11766984096209859</c:v>
                  </c:pt>
                  <c:pt idx="202">
                    <c:v>8.796410828409322E-2</c:v>
                  </c:pt>
                  <c:pt idx="203">
                    <c:v>0.11096983110314274</c:v>
                  </c:pt>
                  <c:pt idx="204">
                    <c:v>0.11395999438460323</c:v>
                  </c:pt>
                  <c:pt idx="205">
                    <c:v>0.10582832737902342</c:v>
                  </c:pt>
                  <c:pt idx="206">
                    <c:v>0.10500725325721878</c:v>
                  </c:pt>
                  <c:pt idx="207">
                    <c:v>0.13296863202994355</c:v>
                  </c:pt>
                  <c:pt idx="208">
                    <c:v>0.12753665624044205</c:v>
                  </c:pt>
                  <c:pt idx="209">
                    <c:v>0.14433578977823094</c:v>
                  </c:pt>
                  <c:pt idx="210">
                    <c:v>0.14098199713809312</c:v>
                  </c:pt>
                  <c:pt idx="211">
                    <c:v>0.10484734140922962</c:v>
                  </c:pt>
                  <c:pt idx="212">
                    <c:v>9.0689547697403006E-2</c:v>
                  </c:pt>
                  <c:pt idx="213">
                    <c:v>6.2810076816501872E-2</c:v>
                  </c:pt>
                  <c:pt idx="214">
                    <c:v>0.12472807779568501</c:v>
                  </c:pt>
                  <c:pt idx="215">
                    <c:v>0.16237239439549139</c:v>
                  </c:pt>
                  <c:pt idx="216">
                    <c:v>0.12131301820434737</c:v>
                  </c:pt>
                  <c:pt idx="217">
                    <c:v>9.1005497734459539E-2</c:v>
                  </c:pt>
                  <c:pt idx="218">
                    <c:v>0.12471227096489675</c:v>
                  </c:pt>
                  <c:pt idx="219">
                    <c:v>9.0614949218127738E-2</c:v>
                  </c:pt>
                  <c:pt idx="220">
                    <c:v>8.9888103365066752E-2</c:v>
                  </c:pt>
                  <c:pt idx="221">
                    <c:v>0.10266947627716932</c:v>
                  </c:pt>
                  <c:pt idx="222">
                    <c:v>0.12687699466546751</c:v>
                  </c:pt>
                  <c:pt idx="223">
                    <c:v>0.11044382407420816</c:v>
                  </c:pt>
                  <c:pt idx="224">
                    <c:v>8.8370665506453686E-2</c:v>
                  </c:pt>
                  <c:pt idx="225">
                    <c:v>8.8740754314640569E-2</c:v>
                  </c:pt>
                  <c:pt idx="226">
                    <c:v>7.2345676148945853E-2</c:v>
                  </c:pt>
                  <c:pt idx="227">
                    <c:v>9.8169919197912389E-2</c:v>
                  </c:pt>
                  <c:pt idx="228">
                    <c:v>0.12263392939361846</c:v>
                  </c:pt>
                  <c:pt idx="229">
                    <c:v>0.15463788588859748</c:v>
                  </c:pt>
                  <c:pt idx="230">
                    <c:v>0.11409630616894521</c:v>
                  </c:pt>
                  <c:pt idx="231">
                    <c:v>7.6088730790746684E-2</c:v>
                  </c:pt>
                  <c:pt idx="232">
                    <c:v>9.8411897921700076E-2</c:v>
                  </c:pt>
                  <c:pt idx="233">
                    <c:v>9.2761080921037908E-2</c:v>
                  </c:pt>
                  <c:pt idx="234">
                    <c:v>9.1952755276694512E-2</c:v>
                  </c:pt>
                  <c:pt idx="235">
                    <c:v>0.10144425763547026</c:v>
                  </c:pt>
                  <c:pt idx="236">
                    <c:v>0.11934180533691609</c:v>
                  </c:pt>
                  <c:pt idx="237">
                    <c:v>9.4488628519349707E-2</c:v>
                  </c:pt>
                  <c:pt idx="238">
                    <c:v>9.7153475013332172E-2</c:v>
                  </c:pt>
                  <c:pt idx="239">
                    <c:v>0.10162725144903201</c:v>
                  </c:pt>
                  <c:pt idx="240">
                    <c:v>9.1418960354473625E-2</c:v>
                  </c:pt>
                  <c:pt idx="241">
                    <c:v>0.10636771898861314</c:v>
                  </c:pt>
                  <c:pt idx="242">
                    <c:v>9.3845527450506894E-2</c:v>
                  </c:pt>
                  <c:pt idx="243">
                    <c:v>0.11128072599164619</c:v>
                  </c:pt>
                  <c:pt idx="244">
                    <c:v>0.1465716542524331</c:v>
                  </c:pt>
                  <c:pt idx="245">
                    <c:v>0.12097384798574808</c:v>
                  </c:pt>
                  <c:pt idx="246">
                    <c:v>9.1314240755516793E-2</c:v>
                  </c:pt>
                  <c:pt idx="247">
                    <c:v>0.12607862364585451</c:v>
                  </c:pt>
                  <c:pt idx="248">
                    <c:v>0.10325823052576483</c:v>
                  </c:pt>
                  <c:pt idx="249">
                    <c:v>8.5435139315822251E-2</c:v>
                  </c:pt>
                  <c:pt idx="250">
                    <c:v>0.13040886046516759</c:v>
                  </c:pt>
                  <c:pt idx="251">
                    <c:v>0.1393578067491989</c:v>
                  </c:pt>
                  <c:pt idx="252">
                    <c:v>0.14629257248848251</c:v>
                  </c:pt>
                  <c:pt idx="253">
                    <c:v>0.10213387181955678</c:v>
                  </c:pt>
                  <c:pt idx="254">
                    <c:v>0.10061600560859256</c:v>
                  </c:pt>
                  <c:pt idx="255">
                    <c:v>0.13926968319413885</c:v>
                  </c:pt>
                  <c:pt idx="256">
                    <c:v>9.1675157676633576E-2</c:v>
                  </c:pt>
                  <c:pt idx="257">
                    <c:v>0.18085324827741103</c:v>
                  </c:pt>
                  <c:pt idx="258">
                    <c:v>0.10628450371642119</c:v>
                  </c:pt>
                  <c:pt idx="259">
                    <c:v>9.3738907910870237E-2</c:v>
                  </c:pt>
                  <c:pt idx="260">
                    <c:v>0.11477327566795924</c:v>
                  </c:pt>
                  <c:pt idx="261">
                    <c:v>9.0464605955922192E-2</c:v>
                  </c:pt>
                  <c:pt idx="262">
                    <c:v>8.9899155464629357E-2</c:v>
                  </c:pt>
                  <c:pt idx="263">
                    <c:v>7.6535915761924631E-2</c:v>
                  </c:pt>
                  <c:pt idx="264">
                    <c:v>0.10773185214750063</c:v>
                  </c:pt>
                  <c:pt idx="265">
                    <c:v>7.7599014609931377E-2</c:v>
                  </c:pt>
                  <c:pt idx="266">
                    <c:v>8.6106566907841478E-2</c:v>
                  </c:pt>
                  <c:pt idx="267">
                    <c:v>9.4354208982721524E-2</c:v>
                  </c:pt>
                  <c:pt idx="268">
                    <c:v>9.6769067180256366E-2</c:v>
                  </c:pt>
                  <c:pt idx="269">
                    <c:v>9.5032892064913665E-2</c:v>
                  </c:pt>
                  <c:pt idx="270">
                    <c:v>9.660826294047585E-2</c:v>
                  </c:pt>
                  <c:pt idx="271">
                    <c:v>0.1327651743056894</c:v>
                  </c:pt>
                  <c:pt idx="272">
                    <c:v>0.13252494886860772</c:v>
                  </c:pt>
                  <c:pt idx="273">
                    <c:v>0.12317332089263083</c:v>
                  </c:pt>
                  <c:pt idx="274">
                    <c:v>9.3619399496193412E-2</c:v>
                  </c:pt>
                  <c:pt idx="275">
                    <c:v>9.5095658482750797E-2</c:v>
                  </c:pt>
                  <c:pt idx="276">
                    <c:v>0.12900740381609302</c:v>
                  </c:pt>
                  <c:pt idx="277">
                    <c:v>0.10253607850542183</c:v>
                  </c:pt>
                  <c:pt idx="278">
                    <c:v>8.6651763629362166E-2</c:v>
                  </c:pt>
                  <c:pt idx="279">
                    <c:v>8.1682904156777411E-2</c:v>
                  </c:pt>
                  <c:pt idx="280">
                    <c:v>8.6583702238429136E-2</c:v>
                  </c:pt>
                  <c:pt idx="281">
                    <c:v>9.5965047856541016E-2</c:v>
                  </c:pt>
                  <c:pt idx="282">
                    <c:v>0.11458071989219949</c:v>
                  </c:pt>
                  <c:pt idx="283">
                    <c:v>0.1152206037865513</c:v>
                  </c:pt>
                  <c:pt idx="284">
                    <c:v>0.10568724764271374</c:v>
                  </c:pt>
                  <c:pt idx="285">
                    <c:v>7.8144329075140351E-2</c:v>
                  </c:pt>
                  <c:pt idx="286">
                    <c:v>6.7919009398500194E-2</c:v>
                  </c:pt>
                  <c:pt idx="287">
                    <c:v>8.3345772044219169E-2</c:v>
                  </c:pt>
                  <c:pt idx="288">
                    <c:v>0.12277668917590785</c:v>
                  </c:pt>
                  <c:pt idx="289">
                    <c:v>0.10331310630636896</c:v>
                  </c:pt>
                  <c:pt idx="290">
                    <c:v>0.1005967426853331</c:v>
                  </c:pt>
                  <c:pt idx="291">
                    <c:v>0.10790866027041403</c:v>
                  </c:pt>
                  <c:pt idx="292">
                    <c:v>7.4172054032002541E-2</c:v>
                  </c:pt>
                  <c:pt idx="293">
                    <c:v>6.8962585182411856E-2</c:v>
                  </c:pt>
                  <c:pt idx="294">
                    <c:v>7.3061880427041412E-2</c:v>
                  </c:pt>
                  <c:pt idx="295">
                    <c:v>7.5999191739842362E-2</c:v>
                  </c:pt>
                  <c:pt idx="296">
                    <c:v>6.987778465206626E-2</c:v>
                  </c:pt>
                  <c:pt idx="297">
                    <c:v>9.7008296559829801E-2</c:v>
                  </c:pt>
                  <c:pt idx="298">
                    <c:v>0.11188759659077291</c:v>
                  </c:pt>
                  <c:pt idx="299">
                    <c:v>7.6323883397752521E-2</c:v>
                  </c:pt>
                  <c:pt idx="300">
                    <c:v>7.1826513000262673E-2</c:v>
                  </c:pt>
                  <c:pt idx="301">
                    <c:v>8.43492940213319E-2</c:v>
                  </c:pt>
                  <c:pt idx="302">
                    <c:v>7.9147084115593277E-2</c:v>
                  </c:pt>
                  <c:pt idx="303">
                    <c:v>9.1344363665603459E-2</c:v>
                  </c:pt>
                  <c:pt idx="304">
                    <c:v>0.10473564046711754</c:v>
                  </c:pt>
                  <c:pt idx="305">
                    <c:v>9.205914195201613E-2</c:v>
                  </c:pt>
                  <c:pt idx="306">
                    <c:v>7.4815527004814628E-2</c:v>
                  </c:pt>
                  <c:pt idx="307">
                    <c:v>8.393702389285583E-2</c:v>
                  </c:pt>
                  <c:pt idx="308">
                    <c:v>0.1058456836633902</c:v>
                  </c:pt>
                  <c:pt idx="309">
                    <c:v>7.4252599735247296E-2</c:v>
                  </c:pt>
                  <c:pt idx="310">
                    <c:v>4.5419598832045348E-2</c:v>
                  </c:pt>
                  <c:pt idx="311">
                    <c:v>3.2288985985165435E-2</c:v>
                  </c:pt>
                  <c:pt idx="312">
                    <c:v>7.1253597160110219E-2</c:v>
                  </c:pt>
                  <c:pt idx="313">
                    <c:v>8.1430994847424054E-2</c:v>
                  </c:pt>
                  <c:pt idx="314">
                    <c:v>8.750463923579678E-2</c:v>
                  </c:pt>
                  <c:pt idx="315">
                    <c:v>9.8278777065129275E-2</c:v>
                  </c:pt>
                  <c:pt idx="316">
                    <c:v>9.2255244809286277E-2</c:v>
                  </c:pt>
                  <c:pt idx="317">
                    <c:v>0.1080675975967109</c:v>
                  </c:pt>
                  <c:pt idx="318">
                    <c:v>7.3406492393212397E-2</c:v>
                  </c:pt>
                  <c:pt idx="319">
                    <c:v>5.8235449835901267E-2</c:v>
                  </c:pt>
                  <c:pt idx="320">
                    <c:v>8.2290796839227423E-2</c:v>
                  </c:pt>
                  <c:pt idx="321">
                    <c:v>8.113763031035838E-2</c:v>
                  </c:pt>
                  <c:pt idx="322">
                    <c:v>8.9891689242042452E-2</c:v>
                  </c:pt>
                  <c:pt idx="323">
                    <c:v>9.4352162969990397E-2</c:v>
                  </c:pt>
                  <c:pt idx="324">
                    <c:v>9.2212675621983375E-2</c:v>
                  </c:pt>
                  <c:pt idx="325">
                    <c:v>6.976435857361564E-2</c:v>
                  </c:pt>
                  <c:pt idx="326">
                    <c:v>8.697792754334939E-2</c:v>
                  </c:pt>
                  <c:pt idx="327">
                    <c:v>9.7603353652354161E-2</c:v>
                  </c:pt>
                  <c:pt idx="328">
                    <c:v>0.10391694563006944</c:v>
                  </c:pt>
                  <c:pt idx="329">
                    <c:v>7.7888602203456961E-2</c:v>
                  </c:pt>
                  <c:pt idx="330">
                    <c:v>8.3391744042824748E-2</c:v>
                  </c:pt>
                  <c:pt idx="331">
                    <c:v>7.7124237654731059E-2</c:v>
                  </c:pt>
                  <c:pt idx="332">
                    <c:v>9.0213919678424501E-2</c:v>
                  </c:pt>
                  <c:pt idx="333">
                    <c:v>0.1069248675809768</c:v>
                  </c:pt>
                  <c:pt idx="334">
                    <c:v>8.7419741908062121E-2</c:v>
                  </c:pt>
                  <c:pt idx="335">
                    <c:v>8.3402284380746372E-2</c:v>
                  </c:pt>
                  <c:pt idx="336">
                    <c:v>9.7873070080167435E-2</c:v>
                  </c:pt>
                  <c:pt idx="337">
                    <c:v>0.11037704003853448</c:v>
                  </c:pt>
                  <c:pt idx="338">
                    <c:v>8.5915260885611786E-2</c:v>
                  </c:pt>
                  <c:pt idx="339">
                    <c:v>0.10576919360898558</c:v>
                  </c:pt>
                  <c:pt idx="340">
                    <c:v>8.3058174089465545E-2</c:v>
                  </c:pt>
                  <c:pt idx="341">
                    <c:v>8.3412096753078188E-2</c:v>
                  </c:pt>
                  <c:pt idx="342">
                    <c:v>7.1495940140653094E-2</c:v>
                  </c:pt>
                  <c:pt idx="343">
                    <c:v>0.11992206100918858</c:v>
                  </c:pt>
                  <c:pt idx="344">
                    <c:v>8.6576045786317127E-2</c:v>
                  </c:pt>
                  <c:pt idx="345">
                    <c:v>9.2540857744044192E-2</c:v>
                  </c:pt>
                  <c:pt idx="346">
                    <c:v>8.4120646508460795E-2</c:v>
                  </c:pt>
                  <c:pt idx="347">
                    <c:v>0.10036353943829457</c:v>
                  </c:pt>
                  <c:pt idx="348">
                    <c:v>0.10973045272181813</c:v>
                  </c:pt>
                  <c:pt idx="349">
                    <c:v>9.1133067773622192E-2</c:v>
                  </c:pt>
                  <c:pt idx="350">
                    <c:v>9.9828860387597793E-2</c:v>
                  </c:pt>
                  <c:pt idx="351">
                    <c:v>0.10689566925393774</c:v>
                  </c:pt>
                  <c:pt idx="352">
                    <c:v>0.13771511611674184</c:v>
                  </c:pt>
                  <c:pt idx="353">
                    <c:v>9.4716733623696592E-2</c:v>
                  </c:pt>
                  <c:pt idx="354">
                    <c:v>0.11459946874562232</c:v>
                  </c:pt>
                  <c:pt idx="355">
                    <c:v>0.12727785234524852</c:v>
                  </c:pt>
                  <c:pt idx="356">
                    <c:v>0.12282484083545007</c:v>
                  </c:pt>
                  <c:pt idx="357">
                    <c:v>0.13085903906439039</c:v>
                  </c:pt>
                  <c:pt idx="358">
                    <c:v>9.7621296096457644E-2</c:v>
                  </c:pt>
                  <c:pt idx="359">
                    <c:v>9.1255859293709496E-2</c:v>
                  </c:pt>
                  <c:pt idx="360">
                    <c:v>0.1173785752690118</c:v>
                  </c:pt>
                  <c:pt idx="361">
                    <c:v>9.7354552363045119E-2</c:v>
                  </c:pt>
                  <c:pt idx="362">
                    <c:v>9.1360903632745849E-2</c:v>
                  </c:pt>
                  <c:pt idx="363">
                    <c:v>9.3640365937446776E-2</c:v>
                  </c:pt>
                  <c:pt idx="364">
                    <c:v>0.12015783943158671</c:v>
                  </c:pt>
                  <c:pt idx="365">
                    <c:v>0.11740129539551335</c:v>
                  </c:pt>
                  <c:pt idx="366">
                    <c:v>0.10077621014102477</c:v>
                  </c:pt>
                  <c:pt idx="367">
                    <c:v>9.1673492638736406E-2</c:v>
                  </c:pt>
                  <c:pt idx="368">
                    <c:v>9.4839544076531154E-2</c:v>
                  </c:pt>
                  <c:pt idx="369">
                    <c:v>9.8343382797924553E-2</c:v>
                  </c:pt>
                  <c:pt idx="370">
                    <c:v>8.3049899558278739E-2</c:v>
                  </c:pt>
                  <c:pt idx="371">
                    <c:v>8.3764734369921143E-2</c:v>
                  </c:pt>
                  <c:pt idx="372">
                    <c:v>0.10167758353455364</c:v>
                  </c:pt>
                  <c:pt idx="373">
                    <c:v>9.3690277721323198E-2</c:v>
                  </c:pt>
                  <c:pt idx="374">
                    <c:v>9.2827714181993592E-2</c:v>
                  </c:pt>
                  <c:pt idx="375">
                    <c:v>0.11165467455201634</c:v>
                  </c:pt>
                  <c:pt idx="376">
                    <c:v>9.5270857035990877E-2</c:v>
                  </c:pt>
                  <c:pt idx="377">
                    <c:v>8.3593460754084095E-2</c:v>
                  </c:pt>
                  <c:pt idx="378">
                    <c:v>9.0117299413954507E-2</c:v>
                  </c:pt>
                  <c:pt idx="379">
                    <c:v>8.6764800344775517E-2</c:v>
                  </c:pt>
                  <c:pt idx="380">
                    <c:v>9.8099342386015184E-2</c:v>
                  </c:pt>
                  <c:pt idx="381">
                    <c:v>0.13292871216316934</c:v>
                  </c:pt>
                  <c:pt idx="382">
                    <c:v>0.13463175932890556</c:v>
                  </c:pt>
                  <c:pt idx="383">
                    <c:v>8.8310749925198898E-2</c:v>
                  </c:pt>
                  <c:pt idx="384">
                    <c:v>0.10788077625339924</c:v>
                  </c:pt>
                  <c:pt idx="385">
                    <c:v>0.10672868967653774</c:v>
                  </c:pt>
                  <c:pt idx="386">
                    <c:v>0.12236889054207338</c:v>
                  </c:pt>
                  <c:pt idx="387">
                    <c:v>0.12053796874950777</c:v>
                  </c:pt>
                  <c:pt idx="388">
                    <c:v>0.10146381967920554</c:v>
                  </c:pt>
                  <c:pt idx="389">
                    <c:v>0.11854202539524133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pooled!$AZ$4:$AZ$63</c:f>
              <c:numCache>
                <c:formatCode>General</c:formatCode>
                <c:ptCount val="60"/>
                <c:pt idx="0">
                  <c:v>1.4279628591795719</c:v>
                </c:pt>
                <c:pt idx="1">
                  <c:v>1.4646426845164446</c:v>
                </c:pt>
                <c:pt idx="2">
                  <c:v>1.4311715773338645</c:v>
                </c:pt>
                <c:pt idx="3">
                  <c:v>1.4804363087589421</c:v>
                </c:pt>
                <c:pt idx="4">
                  <c:v>1.4299709051097209</c:v>
                </c:pt>
                <c:pt idx="5">
                  <c:v>1.4982648636926728</c:v>
                </c:pt>
                <c:pt idx="6">
                  <c:v>1.4474582456012677</c:v>
                </c:pt>
                <c:pt idx="7">
                  <c:v>1.4197152134814623</c:v>
                </c:pt>
                <c:pt idx="8">
                  <c:v>1.547095425945801</c:v>
                </c:pt>
                <c:pt idx="9">
                  <c:v>1.5098098634444508</c:v>
                </c:pt>
                <c:pt idx="10">
                  <c:v>1.6594088217267775</c:v>
                </c:pt>
                <c:pt idx="11">
                  <c:v>1.5339059849419014</c:v>
                </c:pt>
                <c:pt idx="12">
                  <c:v>1.4999665596054845</c:v>
                </c:pt>
                <c:pt idx="13">
                  <c:v>1.4376858187078281</c:v>
                </c:pt>
                <c:pt idx="14">
                  <c:v>1.4071389884462713</c:v>
                </c:pt>
                <c:pt idx="15">
                  <c:v>0.94713258498449859</c:v>
                </c:pt>
                <c:pt idx="16">
                  <c:v>3.399374130288479</c:v>
                </c:pt>
                <c:pt idx="17">
                  <c:v>3.950198679440958</c:v>
                </c:pt>
                <c:pt idx="18">
                  <c:v>1.630455007983181</c:v>
                </c:pt>
                <c:pt idx="19">
                  <c:v>1.1607717921067511</c:v>
                </c:pt>
                <c:pt idx="20">
                  <c:v>1.0429956264044233</c:v>
                </c:pt>
                <c:pt idx="21">
                  <c:v>1.111265805831807</c:v>
                </c:pt>
                <c:pt idx="22">
                  <c:v>1.0797264455501494</c:v>
                </c:pt>
                <c:pt idx="23">
                  <c:v>1.1466474845296848</c:v>
                </c:pt>
                <c:pt idx="24">
                  <c:v>1.0476374899237488</c:v>
                </c:pt>
                <c:pt idx="25">
                  <c:v>1.0101100237741245</c:v>
                </c:pt>
                <c:pt idx="26">
                  <c:v>1.0262626804108175</c:v>
                </c:pt>
                <c:pt idx="27">
                  <c:v>1.0288543100436998</c:v>
                </c:pt>
                <c:pt idx="28">
                  <c:v>1.0405211727252786</c:v>
                </c:pt>
                <c:pt idx="29">
                  <c:v>0.94122319102199781</c:v>
                </c:pt>
                <c:pt idx="30">
                  <c:v>0.89671837523869136</c:v>
                </c:pt>
                <c:pt idx="31">
                  <c:v>1.0692788256968473</c:v>
                </c:pt>
                <c:pt idx="32">
                  <c:v>0.88116036759954441</c:v>
                </c:pt>
                <c:pt idx="33">
                  <c:v>0.72264178977163762</c:v>
                </c:pt>
                <c:pt idx="34">
                  <c:v>0.58774214812583847</c:v>
                </c:pt>
                <c:pt idx="35">
                  <c:v>0.55994593643318868</c:v>
                </c:pt>
                <c:pt idx="36">
                  <c:v>0.56802713013526385</c:v>
                </c:pt>
                <c:pt idx="37">
                  <c:v>0.57626551388257274</c:v>
                </c:pt>
                <c:pt idx="38">
                  <c:v>0.61607872738935709</c:v>
                </c:pt>
                <c:pt idx="39">
                  <c:v>0.67224684967160742</c:v>
                </c:pt>
                <c:pt idx="40">
                  <c:v>0.640763393584593</c:v>
                </c:pt>
                <c:pt idx="41">
                  <c:v>0.71261465087968767</c:v>
                </c:pt>
                <c:pt idx="42">
                  <c:v>0.66222782804572999</c:v>
                </c:pt>
                <c:pt idx="43">
                  <c:v>0.68039197326800727</c:v>
                </c:pt>
                <c:pt idx="44">
                  <c:v>0.7531517427285247</c:v>
                </c:pt>
                <c:pt idx="45">
                  <c:v>0.67070438145602596</c:v>
                </c:pt>
                <c:pt idx="46">
                  <c:v>0.70101592433782323</c:v>
                </c:pt>
                <c:pt idx="47">
                  <c:v>0.65986541494159912</c:v>
                </c:pt>
                <c:pt idx="48">
                  <c:v>0.75290606966846929</c:v>
                </c:pt>
                <c:pt idx="49">
                  <c:v>0.74650026126779445</c:v>
                </c:pt>
                <c:pt idx="50">
                  <c:v>0.77909887605661199</c:v>
                </c:pt>
                <c:pt idx="51">
                  <c:v>0.82703159480183175</c:v>
                </c:pt>
                <c:pt idx="52">
                  <c:v>0.78572718545895204</c:v>
                </c:pt>
                <c:pt idx="53">
                  <c:v>0.82798438245080608</c:v>
                </c:pt>
                <c:pt idx="54">
                  <c:v>0.90022567472159543</c:v>
                </c:pt>
                <c:pt idx="55">
                  <c:v>0.79332574943055978</c:v>
                </c:pt>
                <c:pt idx="56">
                  <c:v>0.79137653997324131</c:v>
                </c:pt>
                <c:pt idx="57">
                  <c:v>0.78438095875463343</c:v>
                </c:pt>
                <c:pt idx="58">
                  <c:v>0.85505704155251905</c:v>
                </c:pt>
                <c:pt idx="59">
                  <c:v>0.92395655247500896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8.1941149870368629E-2</c:v>
                  </c:pt>
                  <c:pt idx="1">
                    <c:v>0.1115438382680463</c:v>
                  </c:pt>
                  <c:pt idx="2">
                    <c:v>0.10719210818869833</c:v>
                  </c:pt>
                  <c:pt idx="3">
                    <c:v>0.14036943024816881</c:v>
                  </c:pt>
                  <c:pt idx="4">
                    <c:v>9.411128616593635E-2</c:v>
                  </c:pt>
                  <c:pt idx="5">
                    <c:v>0.11243690099733548</c:v>
                  </c:pt>
                  <c:pt idx="6">
                    <c:v>0.10276512406436768</c:v>
                  </c:pt>
                  <c:pt idx="7">
                    <c:v>0.11211391955566473</c:v>
                  </c:pt>
                  <c:pt idx="8">
                    <c:v>9.2149378584744507E-2</c:v>
                  </c:pt>
                  <c:pt idx="9">
                    <c:v>9.7913608560156185E-2</c:v>
                  </c:pt>
                  <c:pt idx="10">
                    <c:v>9.8399772034062166E-2</c:v>
                  </c:pt>
                  <c:pt idx="11">
                    <c:v>0.11495401932746289</c:v>
                  </c:pt>
                  <c:pt idx="12">
                    <c:v>0.11460834029881516</c:v>
                  </c:pt>
                  <c:pt idx="13">
                    <c:v>0.12406644477553259</c:v>
                  </c:pt>
                  <c:pt idx="14">
                    <c:v>0.10641154073389626</c:v>
                  </c:pt>
                  <c:pt idx="15">
                    <c:v>4.8051361254827424E-2</c:v>
                  </c:pt>
                  <c:pt idx="16">
                    <c:v>1.6458126248372149E-2</c:v>
                  </c:pt>
                  <c:pt idx="17">
                    <c:v>1.2050950597013513E-2</c:v>
                  </c:pt>
                  <c:pt idx="18">
                    <c:v>1.300033081778092E-2</c:v>
                  </c:pt>
                  <c:pt idx="19">
                    <c:v>2.1102482541981171E-2</c:v>
                  </c:pt>
                  <c:pt idx="20">
                    <c:v>2.0738272159708391E-2</c:v>
                  </c:pt>
                  <c:pt idx="21">
                    <c:v>2.9151145236240485E-2</c:v>
                  </c:pt>
                  <c:pt idx="22">
                    <c:v>2.8021830820937378E-2</c:v>
                  </c:pt>
                  <c:pt idx="23">
                    <c:v>5.2251220292692586E-2</c:v>
                  </c:pt>
                  <c:pt idx="24">
                    <c:v>3.3775160143031134E-2</c:v>
                  </c:pt>
                  <c:pt idx="25">
                    <c:v>5.2650402194976929E-2</c:v>
                  </c:pt>
                  <c:pt idx="26">
                    <c:v>6.3677944589535837E-2</c:v>
                  </c:pt>
                  <c:pt idx="27">
                    <c:v>6.8289551799995643E-2</c:v>
                  </c:pt>
                  <c:pt idx="28">
                    <c:v>4.4871447812812916E-2</c:v>
                  </c:pt>
                  <c:pt idx="29">
                    <c:v>6.1441584156571617E-2</c:v>
                  </c:pt>
                  <c:pt idx="30">
                    <c:v>5.4543026971622513E-2</c:v>
                  </c:pt>
                  <c:pt idx="31">
                    <c:v>8.0085418691526661E-2</c:v>
                  </c:pt>
                  <c:pt idx="32">
                    <c:v>0.10513080829016778</c:v>
                  </c:pt>
                  <c:pt idx="33">
                    <c:v>0.16339370440751666</c:v>
                  </c:pt>
                  <c:pt idx="34">
                    <c:v>0.13371136477106696</c:v>
                  </c:pt>
                  <c:pt idx="35">
                    <c:v>8.7987307584619701E-2</c:v>
                  </c:pt>
                  <c:pt idx="36">
                    <c:v>0.10590384522344132</c:v>
                  </c:pt>
                  <c:pt idx="37">
                    <c:v>0.11827321391178193</c:v>
                  </c:pt>
                  <c:pt idx="38">
                    <c:v>0.13235544645037689</c:v>
                  </c:pt>
                  <c:pt idx="39">
                    <c:v>0.1094353509309051</c:v>
                  </c:pt>
                  <c:pt idx="40">
                    <c:v>0.15248547774898177</c:v>
                  </c:pt>
                  <c:pt idx="41">
                    <c:v>0.16972262676912894</c:v>
                  </c:pt>
                  <c:pt idx="42">
                    <c:v>0.10156967960080393</c:v>
                  </c:pt>
                  <c:pt idx="43">
                    <c:v>0.20420009691858215</c:v>
                  </c:pt>
                  <c:pt idx="44">
                    <c:v>0.28059951618300488</c:v>
                  </c:pt>
                  <c:pt idx="45">
                    <c:v>0.16785143060616434</c:v>
                  </c:pt>
                  <c:pt idx="46">
                    <c:v>0.19074289426088023</c:v>
                  </c:pt>
                  <c:pt idx="47">
                    <c:v>0.18286171431492523</c:v>
                  </c:pt>
                  <c:pt idx="48">
                    <c:v>0.22593808042520222</c:v>
                  </c:pt>
                  <c:pt idx="49">
                    <c:v>0.17245846965619338</c:v>
                  </c:pt>
                  <c:pt idx="50">
                    <c:v>0.19406910761277724</c:v>
                  </c:pt>
                  <c:pt idx="51">
                    <c:v>0.22292443359653305</c:v>
                  </c:pt>
                  <c:pt idx="52">
                    <c:v>0.19213550278476496</c:v>
                  </c:pt>
                  <c:pt idx="53">
                    <c:v>0.13289541494599499</c:v>
                  </c:pt>
                  <c:pt idx="54">
                    <c:v>0.1760392888074262</c:v>
                  </c:pt>
                  <c:pt idx="55">
                    <c:v>0.1812979055828759</c:v>
                  </c:pt>
                  <c:pt idx="56">
                    <c:v>0.17458586405877599</c:v>
                  </c:pt>
                  <c:pt idx="57">
                    <c:v>9.9567497541324504E-2</c:v>
                  </c:pt>
                  <c:pt idx="58">
                    <c:v>0.1413632267518973</c:v>
                  </c:pt>
                  <c:pt idx="59">
                    <c:v>0.10310456149050617</c:v>
                  </c:pt>
                  <c:pt idx="60">
                    <c:v>0.15042550489363027</c:v>
                  </c:pt>
                  <c:pt idx="61">
                    <c:v>0.13538586883912646</c:v>
                  </c:pt>
                  <c:pt idx="62">
                    <c:v>0.2004783985320224</c:v>
                  </c:pt>
                  <c:pt idx="63">
                    <c:v>0.13853435160069921</c:v>
                  </c:pt>
                  <c:pt idx="64">
                    <c:v>0.1383126774304326</c:v>
                  </c:pt>
                  <c:pt idx="65">
                    <c:v>0.16758145758417473</c:v>
                  </c:pt>
                  <c:pt idx="66">
                    <c:v>0.11663550070562841</c:v>
                  </c:pt>
                  <c:pt idx="67">
                    <c:v>0.13209610914456177</c:v>
                  </c:pt>
                  <c:pt idx="68">
                    <c:v>0.14552611923823888</c:v>
                  </c:pt>
                  <c:pt idx="69">
                    <c:v>0.13246859464577307</c:v>
                  </c:pt>
                  <c:pt idx="70">
                    <c:v>0.14028093384879614</c:v>
                  </c:pt>
                  <c:pt idx="71">
                    <c:v>0.14308841872547251</c:v>
                  </c:pt>
                  <c:pt idx="72">
                    <c:v>0.12828207030213443</c:v>
                  </c:pt>
                  <c:pt idx="73">
                    <c:v>0.21973623888285296</c:v>
                  </c:pt>
                  <c:pt idx="74">
                    <c:v>0.15607775416196698</c:v>
                  </c:pt>
                  <c:pt idx="75">
                    <c:v>0.17572111246195188</c:v>
                  </c:pt>
                  <c:pt idx="76">
                    <c:v>0.12727755705402471</c:v>
                  </c:pt>
                  <c:pt idx="77">
                    <c:v>0.12269980780143144</c:v>
                  </c:pt>
                  <c:pt idx="78">
                    <c:v>0.12372956264701104</c:v>
                  </c:pt>
                  <c:pt idx="79">
                    <c:v>0.18711326431255018</c:v>
                  </c:pt>
                  <c:pt idx="80">
                    <c:v>0.15336903035989322</c:v>
                  </c:pt>
                  <c:pt idx="81">
                    <c:v>0.13047414621369122</c:v>
                  </c:pt>
                  <c:pt idx="82">
                    <c:v>0.14325865285247832</c:v>
                  </c:pt>
                  <c:pt idx="83">
                    <c:v>0.20455375947685914</c:v>
                  </c:pt>
                  <c:pt idx="84">
                    <c:v>0.14862507279152593</c:v>
                  </c:pt>
                  <c:pt idx="85">
                    <c:v>0.13208037357923874</c:v>
                  </c:pt>
                  <c:pt idx="86">
                    <c:v>0.1118456633855551</c:v>
                  </c:pt>
                  <c:pt idx="87">
                    <c:v>0.11571524035986212</c:v>
                  </c:pt>
                  <c:pt idx="88">
                    <c:v>0.14867084017598592</c:v>
                  </c:pt>
                  <c:pt idx="89">
                    <c:v>0.13016702105478525</c:v>
                  </c:pt>
                  <c:pt idx="90">
                    <c:v>0.1720536507805123</c:v>
                  </c:pt>
                  <c:pt idx="91">
                    <c:v>0.13853058878657482</c:v>
                  </c:pt>
                  <c:pt idx="92">
                    <c:v>0.12070838952126235</c:v>
                  </c:pt>
                  <c:pt idx="93">
                    <c:v>0.12906719304736528</c:v>
                  </c:pt>
                  <c:pt idx="94">
                    <c:v>0.19553560117095695</c:v>
                  </c:pt>
                  <c:pt idx="95">
                    <c:v>0.14349775921656494</c:v>
                  </c:pt>
                  <c:pt idx="96">
                    <c:v>9.0283994143452478E-2</c:v>
                  </c:pt>
                  <c:pt idx="97">
                    <c:v>0.11284551769287832</c:v>
                  </c:pt>
                  <c:pt idx="98">
                    <c:v>0.14252313849123399</c:v>
                  </c:pt>
                  <c:pt idx="99">
                    <c:v>0.1179570609676923</c:v>
                  </c:pt>
                  <c:pt idx="100">
                    <c:v>0.10933844797707551</c:v>
                  </c:pt>
                  <c:pt idx="101">
                    <c:v>9.391914310333567E-2</c:v>
                  </c:pt>
                  <c:pt idx="102">
                    <c:v>0.10147945538444096</c:v>
                  </c:pt>
                  <c:pt idx="103">
                    <c:v>8.78145042342664E-2</c:v>
                  </c:pt>
                  <c:pt idx="104">
                    <c:v>0.10912770027328393</c:v>
                  </c:pt>
                  <c:pt idx="105">
                    <c:v>9.5785854067924531E-2</c:v>
                  </c:pt>
                  <c:pt idx="106">
                    <c:v>0.11471249063592309</c:v>
                  </c:pt>
                  <c:pt idx="107">
                    <c:v>0.12248393274556864</c:v>
                  </c:pt>
                  <c:pt idx="108">
                    <c:v>7.4377150302760056E-2</c:v>
                  </c:pt>
                  <c:pt idx="109">
                    <c:v>7.8639817769944567E-2</c:v>
                  </c:pt>
                  <c:pt idx="110">
                    <c:v>0.11004965166988193</c:v>
                  </c:pt>
                  <c:pt idx="111">
                    <c:v>0.11277381325819598</c:v>
                  </c:pt>
                  <c:pt idx="112">
                    <c:v>0.13363174001760125</c:v>
                  </c:pt>
                  <c:pt idx="113">
                    <c:v>0.14234678264786113</c:v>
                  </c:pt>
                  <c:pt idx="114">
                    <c:v>0.1380645295904688</c:v>
                  </c:pt>
                  <c:pt idx="115">
                    <c:v>0.14207629861320256</c:v>
                  </c:pt>
                  <c:pt idx="116">
                    <c:v>0.11800634640071404</c:v>
                  </c:pt>
                  <c:pt idx="117">
                    <c:v>0.15276464362358569</c:v>
                  </c:pt>
                  <c:pt idx="118">
                    <c:v>0.12342854377879277</c:v>
                  </c:pt>
                  <c:pt idx="119">
                    <c:v>0.15176020521492684</c:v>
                  </c:pt>
                  <c:pt idx="120">
                    <c:v>0.14157721778877866</c:v>
                  </c:pt>
                  <c:pt idx="121">
                    <c:v>0.24633078023449265</c:v>
                  </c:pt>
                  <c:pt idx="122">
                    <c:v>0.15691163479144637</c:v>
                  </c:pt>
                  <c:pt idx="123">
                    <c:v>0.12197689922853824</c:v>
                  </c:pt>
                  <c:pt idx="124">
                    <c:v>0.14084371377444113</c:v>
                  </c:pt>
                  <c:pt idx="125">
                    <c:v>0.15153300589213781</c:v>
                  </c:pt>
                  <c:pt idx="126">
                    <c:v>0.14458036602302377</c:v>
                  </c:pt>
                  <c:pt idx="127">
                    <c:v>0.1717053894561556</c:v>
                  </c:pt>
                  <c:pt idx="128">
                    <c:v>0.13196396674439001</c:v>
                  </c:pt>
                  <c:pt idx="129">
                    <c:v>0.12675547898509207</c:v>
                  </c:pt>
                  <c:pt idx="130">
                    <c:v>8.9284796704597769E-2</c:v>
                  </c:pt>
                  <c:pt idx="131">
                    <c:v>0.14893767573748437</c:v>
                  </c:pt>
                  <c:pt idx="132">
                    <c:v>0.12340663683669476</c:v>
                  </c:pt>
                  <c:pt idx="133">
                    <c:v>0.11665779863472218</c:v>
                  </c:pt>
                  <c:pt idx="134">
                    <c:v>0.12841305126633934</c:v>
                  </c:pt>
                  <c:pt idx="135">
                    <c:v>0.13189233849463988</c:v>
                  </c:pt>
                  <c:pt idx="136">
                    <c:v>0.13516341737998</c:v>
                  </c:pt>
                  <c:pt idx="137">
                    <c:v>0.13817256166280067</c:v>
                  </c:pt>
                  <c:pt idx="138">
                    <c:v>0.12478800957912684</c:v>
                  </c:pt>
                  <c:pt idx="139">
                    <c:v>0.10985747253164567</c:v>
                  </c:pt>
                  <c:pt idx="140">
                    <c:v>0.10401676319445269</c:v>
                  </c:pt>
                  <c:pt idx="141">
                    <c:v>0.12041354984035604</c:v>
                  </c:pt>
                  <c:pt idx="142">
                    <c:v>0.13123879030063321</c:v>
                  </c:pt>
                  <c:pt idx="143">
                    <c:v>0.10111863765617495</c:v>
                  </c:pt>
                  <c:pt idx="144">
                    <c:v>0.13961844468888476</c:v>
                  </c:pt>
                  <c:pt idx="145">
                    <c:v>0.10932480418913999</c:v>
                  </c:pt>
                  <c:pt idx="146">
                    <c:v>0.12019021577883093</c:v>
                  </c:pt>
                  <c:pt idx="147">
                    <c:v>0.10024873494437</c:v>
                  </c:pt>
                  <c:pt idx="148">
                    <c:v>8.419124460689674E-2</c:v>
                  </c:pt>
                  <c:pt idx="149">
                    <c:v>9.4859121772849719E-2</c:v>
                  </c:pt>
                  <c:pt idx="150">
                    <c:v>9.9893342372890562E-2</c:v>
                  </c:pt>
                  <c:pt idx="151">
                    <c:v>0.14238869540804472</c:v>
                  </c:pt>
                  <c:pt idx="152">
                    <c:v>9.1864913149346042E-2</c:v>
                  </c:pt>
                  <c:pt idx="153">
                    <c:v>0.1678806714943914</c:v>
                  </c:pt>
                  <c:pt idx="154">
                    <c:v>0.11080714034485915</c:v>
                  </c:pt>
                  <c:pt idx="155">
                    <c:v>9.1574920494594994E-2</c:v>
                  </c:pt>
                  <c:pt idx="156">
                    <c:v>0.11247121022191944</c:v>
                  </c:pt>
                  <c:pt idx="157">
                    <c:v>8.6508879590642379E-2</c:v>
                  </c:pt>
                  <c:pt idx="158">
                    <c:v>0.10078978500369554</c:v>
                  </c:pt>
                  <c:pt idx="159">
                    <c:v>0.10976367361994407</c:v>
                  </c:pt>
                  <c:pt idx="160">
                    <c:v>9.7180413621604553E-2</c:v>
                  </c:pt>
                  <c:pt idx="161">
                    <c:v>0.11775565928725219</c:v>
                  </c:pt>
                  <c:pt idx="162">
                    <c:v>6.3842902950693128E-2</c:v>
                  </c:pt>
                  <c:pt idx="163">
                    <c:v>9.9968772445102702E-2</c:v>
                  </c:pt>
                  <c:pt idx="164">
                    <c:v>0.12260812739900268</c:v>
                  </c:pt>
                  <c:pt idx="165">
                    <c:v>0.13009567104163985</c:v>
                  </c:pt>
                  <c:pt idx="166">
                    <c:v>0.12709274785847974</c:v>
                  </c:pt>
                  <c:pt idx="167">
                    <c:v>0.12905118841614568</c:v>
                  </c:pt>
                  <c:pt idx="168">
                    <c:v>0.18955449907517727</c:v>
                  </c:pt>
                  <c:pt idx="169">
                    <c:v>0.17130919217865359</c:v>
                  </c:pt>
                  <c:pt idx="170">
                    <c:v>0.12656268728147052</c:v>
                  </c:pt>
                  <c:pt idx="171">
                    <c:v>0.13572476025611804</c:v>
                  </c:pt>
                  <c:pt idx="172">
                    <c:v>0.11443614200296842</c:v>
                  </c:pt>
                  <c:pt idx="173">
                    <c:v>0.1223081873404006</c:v>
                  </c:pt>
                  <c:pt idx="174">
                    <c:v>0.15789942147939687</c:v>
                  </c:pt>
                  <c:pt idx="175">
                    <c:v>9.8521805114178948E-2</c:v>
                  </c:pt>
                  <c:pt idx="176">
                    <c:v>0.17171684935272297</c:v>
                  </c:pt>
                  <c:pt idx="177">
                    <c:v>0.15295705862690326</c:v>
                  </c:pt>
                  <c:pt idx="178">
                    <c:v>0.13315020097230262</c:v>
                  </c:pt>
                  <c:pt idx="179">
                    <c:v>8.9847509605402054E-2</c:v>
                  </c:pt>
                  <c:pt idx="180">
                    <c:v>0.11133826300773533</c:v>
                  </c:pt>
                  <c:pt idx="181">
                    <c:v>9.4737848075390957E-2</c:v>
                  </c:pt>
                  <c:pt idx="182">
                    <c:v>0.14629688962402254</c:v>
                  </c:pt>
                  <c:pt idx="183">
                    <c:v>9.7715059173927352E-2</c:v>
                  </c:pt>
                  <c:pt idx="184">
                    <c:v>0.11322940302202572</c:v>
                  </c:pt>
                  <c:pt idx="185">
                    <c:v>9.4408918336147604E-2</c:v>
                  </c:pt>
                  <c:pt idx="186">
                    <c:v>0.18162968696840071</c:v>
                  </c:pt>
                  <c:pt idx="187">
                    <c:v>0.11440962706605488</c:v>
                  </c:pt>
                  <c:pt idx="188">
                    <c:v>0.15694558712772913</c:v>
                  </c:pt>
                  <c:pt idx="189">
                    <c:v>0.13981635808456311</c:v>
                  </c:pt>
                  <c:pt idx="190">
                    <c:v>0.12684219893553489</c:v>
                  </c:pt>
                  <c:pt idx="191">
                    <c:v>0.13861516017188058</c:v>
                  </c:pt>
                  <c:pt idx="192">
                    <c:v>9.1040200263664647E-2</c:v>
                  </c:pt>
                  <c:pt idx="193">
                    <c:v>0.11037977905194103</c:v>
                  </c:pt>
                  <c:pt idx="194">
                    <c:v>0.12029489466494166</c:v>
                  </c:pt>
                  <c:pt idx="195">
                    <c:v>9.708081587358347E-2</c:v>
                  </c:pt>
                  <c:pt idx="196">
                    <c:v>9.9848050904379329E-2</c:v>
                  </c:pt>
                  <c:pt idx="197">
                    <c:v>0.10074456556954305</c:v>
                  </c:pt>
                  <c:pt idx="198">
                    <c:v>0.12662920811057393</c:v>
                  </c:pt>
                  <c:pt idx="199">
                    <c:v>0.11968156378801617</c:v>
                  </c:pt>
                  <c:pt idx="200">
                    <c:v>4.3413708130011712E-2</c:v>
                  </c:pt>
                  <c:pt idx="201">
                    <c:v>7.6869166063809127E-2</c:v>
                  </c:pt>
                  <c:pt idx="202">
                    <c:v>0.104867278565223</c:v>
                  </c:pt>
                  <c:pt idx="203">
                    <c:v>0.14760894333411684</c:v>
                  </c:pt>
                  <c:pt idx="204">
                    <c:v>0.12478730081916693</c:v>
                  </c:pt>
                  <c:pt idx="205">
                    <c:v>0.18671032475967372</c:v>
                  </c:pt>
                  <c:pt idx="206">
                    <c:v>0.17023714850173499</c:v>
                  </c:pt>
                  <c:pt idx="207">
                    <c:v>0.15786200504207157</c:v>
                  </c:pt>
                  <c:pt idx="208">
                    <c:v>0.1056716926963612</c:v>
                  </c:pt>
                  <c:pt idx="209">
                    <c:v>0.15531603909170444</c:v>
                  </c:pt>
                  <c:pt idx="210">
                    <c:v>0.12824221365018548</c:v>
                  </c:pt>
                  <c:pt idx="211">
                    <c:v>0.14254615046169625</c:v>
                  </c:pt>
                  <c:pt idx="212">
                    <c:v>0.10655803775320444</c:v>
                  </c:pt>
                  <c:pt idx="213">
                    <c:v>9.0210184716555022E-2</c:v>
                  </c:pt>
                  <c:pt idx="214">
                    <c:v>0.10283052831507733</c:v>
                  </c:pt>
                  <c:pt idx="215">
                    <c:v>6.7913231091900839E-2</c:v>
                  </c:pt>
                  <c:pt idx="216">
                    <c:v>9.039621065511684E-2</c:v>
                  </c:pt>
                  <c:pt idx="217">
                    <c:v>9.1690585933039165E-2</c:v>
                  </c:pt>
                  <c:pt idx="218">
                    <c:v>0.11035669515326094</c:v>
                  </c:pt>
                  <c:pt idx="219">
                    <c:v>0.12594301185616372</c:v>
                  </c:pt>
                  <c:pt idx="220">
                    <c:v>6.2137053609338265E-2</c:v>
                  </c:pt>
                  <c:pt idx="221">
                    <c:v>9.7774584637824069E-2</c:v>
                  </c:pt>
                  <c:pt idx="222">
                    <c:v>0.10844440568736267</c:v>
                  </c:pt>
                  <c:pt idx="223">
                    <c:v>6.6617042456294143E-2</c:v>
                  </c:pt>
                  <c:pt idx="224">
                    <c:v>9.4623922205249789E-2</c:v>
                  </c:pt>
                  <c:pt idx="225">
                    <c:v>8.9688424028279257E-2</c:v>
                  </c:pt>
                  <c:pt idx="226">
                    <c:v>0.10480813539642719</c:v>
                  </c:pt>
                  <c:pt idx="227">
                    <c:v>0.1233859563706063</c:v>
                  </c:pt>
                  <c:pt idx="228">
                    <c:v>0.12587722054332248</c:v>
                  </c:pt>
                  <c:pt idx="229">
                    <c:v>0.12062911340453278</c:v>
                  </c:pt>
                  <c:pt idx="230">
                    <c:v>0.10227668957273162</c:v>
                  </c:pt>
                  <c:pt idx="231">
                    <c:v>9.8863615249436779E-2</c:v>
                  </c:pt>
                  <c:pt idx="232">
                    <c:v>6.6640053332610791E-2</c:v>
                  </c:pt>
                  <c:pt idx="233">
                    <c:v>8.642223634701468E-2</c:v>
                  </c:pt>
                  <c:pt idx="234">
                    <c:v>0.12034097610761145</c:v>
                  </c:pt>
                  <c:pt idx="235">
                    <c:v>9.2155788871920941E-2</c:v>
                  </c:pt>
                  <c:pt idx="236">
                    <c:v>8.3166285569114068E-2</c:v>
                  </c:pt>
                  <c:pt idx="237">
                    <c:v>8.3792025301969983E-2</c:v>
                  </c:pt>
                  <c:pt idx="238">
                    <c:v>8.1321254970997875E-2</c:v>
                  </c:pt>
                  <c:pt idx="239">
                    <c:v>0.10679509364790098</c:v>
                  </c:pt>
                  <c:pt idx="240">
                    <c:v>0.1524868252227134</c:v>
                  </c:pt>
                  <c:pt idx="241">
                    <c:v>9.8559254334172161E-2</c:v>
                  </c:pt>
                  <c:pt idx="242">
                    <c:v>0.10670464534432367</c:v>
                  </c:pt>
                  <c:pt idx="243">
                    <c:v>0.12984253076770905</c:v>
                  </c:pt>
                  <c:pt idx="244">
                    <c:v>0.1114862403410971</c:v>
                  </c:pt>
                  <c:pt idx="245">
                    <c:v>0.12205270879607653</c:v>
                  </c:pt>
                  <c:pt idx="246">
                    <c:v>0.10170004173427621</c:v>
                  </c:pt>
                  <c:pt idx="247">
                    <c:v>0.10888985670209615</c:v>
                  </c:pt>
                  <c:pt idx="248">
                    <c:v>0.11077398124051992</c:v>
                  </c:pt>
                  <c:pt idx="249">
                    <c:v>0.14112301646166622</c:v>
                  </c:pt>
                  <c:pt idx="250">
                    <c:v>8.9754935177772555E-2</c:v>
                  </c:pt>
                  <c:pt idx="251">
                    <c:v>0.10619517838755528</c:v>
                  </c:pt>
                  <c:pt idx="252">
                    <c:v>0.11399158637615994</c:v>
                  </c:pt>
                  <c:pt idx="253">
                    <c:v>0.12391659526421775</c:v>
                  </c:pt>
                  <c:pt idx="254">
                    <c:v>0.13602397785072981</c:v>
                  </c:pt>
                  <c:pt idx="255">
                    <c:v>8.409805152127324E-2</c:v>
                  </c:pt>
                  <c:pt idx="256">
                    <c:v>0.12437343879339632</c:v>
                  </c:pt>
                  <c:pt idx="257">
                    <c:v>0.11207851735854195</c:v>
                  </c:pt>
                  <c:pt idx="258">
                    <c:v>8.8343038464680362E-2</c:v>
                  </c:pt>
                  <c:pt idx="259">
                    <c:v>0.12673203530851052</c:v>
                  </c:pt>
                  <c:pt idx="260">
                    <c:v>0.10545631816673383</c:v>
                  </c:pt>
                  <c:pt idx="261">
                    <c:v>6.2192099202636707E-2</c:v>
                  </c:pt>
                  <c:pt idx="262">
                    <c:v>0.10660184566598173</c:v>
                  </c:pt>
                  <c:pt idx="263">
                    <c:v>0.10171378898801681</c:v>
                  </c:pt>
                  <c:pt idx="264">
                    <c:v>0.11404657610397713</c:v>
                  </c:pt>
                  <c:pt idx="265">
                    <c:v>0.12149120141454635</c:v>
                  </c:pt>
                  <c:pt idx="266">
                    <c:v>0.12699410593553087</c:v>
                  </c:pt>
                  <c:pt idx="267">
                    <c:v>0.1153739185566947</c:v>
                  </c:pt>
                  <c:pt idx="268">
                    <c:v>0.12063591133875917</c:v>
                  </c:pt>
                  <c:pt idx="269">
                    <c:v>0.13328526569047391</c:v>
                  </c:pt>
                  <c:pt idx="270">
                    <c:v>9.3526617019314529E-2</c:v>
                  </c:pt>
                  <c:pt idx="271">
                    <c:v>0.12029769358516047</c:v>
                  </c:pt>
                  <c:pt idx="272">
                    <c:v>0.11918855437287119</c:v>
                  </c:pt>
                  <c:pt idx="273">
                    <c:v>0.10173680327709003</c:v>
                  </c:pt>
                  <c:pt idx="274">
                    <c:v>0.13605546956353962</c:v>
                  </c:pt>
                  <c:pt idx="275">
                    <c:v>0.11290450463655663</c:v>
                  </c:pt>
                  <c:pt idx="276">
                    <c:v>0.13475752076507849</c:v>
                  </c:pt>
                  <c:pt idx="277">
                    <c:v>8.4755539643932232E-2</c:v>
                  </c:pt>
                  <c:pt idx="278">
                    <c:v>0.11478853197350034</c:v>
                  </c:pt>
                  <c:pt idx="279">
                    <c:v>8.9952597774466514E-2</c:v>
                  </c:pt>
                  <c:pt idx="280">
                    <c:v>0.11622852821502748</c:v>
                  </c:pt>
                  <c:pt idx="281">
                    <c:v>0.10754791617708268</c:v>
                  </c:pt>
                  <c:pt idx="282">
                    <c:v>9.8846169928949512E-2</c:v>
                  </c:pt>
                  <c:pt idx="283">
                    <c:v>0.11940174255666836</c:v>
                  </c:pt>
                  <c:pt idx="284">
                    <c:v>0.12882408289926345</c:v>
                  </c:pt>
                  <c:pt idx="285">
                    <c:v>0.12726157087234069</c:v>
                  </c:pt>
                  <c:pt idx="286">
                    <c:v>9.3263564351708322E-2</c:v>
                  </c:pt>
                  <c:pt idx="287">
                    <c:v>0.13082491372508684</c:v>
                  </c:pt>
                  <c:pt idx="288">
                    <c:v>0.10717202057001844</c:v>
                  </c:pt>
                  <c:pt idx="289">
                    <c:v>6.809784915049974E-2</c:v>
                  </c:pt>
                  <c:pt idx="290">
                    <c:v>0.10440732786462145</c:v>
                  </c:pt>
                  <c:pt idx="291">
                    <c:v>9.0362330633097732E-2</c:v>
                  </c:pt>
                  <c:pt idx="292">
                    <c:v>9.1679639646364025E-2</c:v>
                  </c:pt>
                  <c:pt idx="293">
                    <c:v>0.10854871878812927</c:v>
                  </c:pt>
                  <c:pt idx="294">
                    <c:v>8.510975589041235E-2</c:v>
                  </c:pt>
                  <c:pt idx="295">
                    <c:v>7.8962823848153618E-2</c:v>
                  </c:pt>
                  <c:pt idx="296">
                    <c:v>6.6928415180696768E-2</c:v>
                  </c:pt>
                  <c:pt idx="297">
                    <c:v>8.9176733596426722E-2</c:v>
                  </c:pt>
                  <c:pt idx="298">
                    <c:v>0.10800425525604244</c:v>
                  </c:pt>
                  <c:pt idx="299">
                    <c:v>0.11858986577636871</c:v>
                  </c:pt>
                  <c:pt idx="300">
                    <c:v>0.10892166785415019</c:v>
                  </c:pt>
                  <c:pt idx="301">
                    <c:v>8.8754098965063241E-2</c:v>
                  </c:pt>
                  <c:pt idx="302">
                    <c:v>9.8721463314314861E-2</c:v>
                  </c:pt>
                  <c:pt idx="303">
                    <c:v>7.5553243564436004E-2</c:v>
                  </c:pt>
                  <c:pt idx="304">
                    <c:v>0.10612411602275622</c:v>
                  </c:pt>
                  <c:pt idx="305">
                    <c:v>9.1968404877204743E-2</c:v>
                  </c:pt>
                  <c:pt idx="306">
                    <c:v>7.1202459369592644E-2</c:v>
                  </c:pt>
                  <c:pt idx="307">
                    <c:v>9.1954927739215597E-2</c:v>
                  </c:pt>
                  <c:pt idx="308">
                    <c:v>0.10667311029295837</c:v>
                  </c:pt>
                  <c:pt idx="309">
                    <c:v>8.1002434190348332E-2</c:v>
                  </c:pt>
                  <c:pt idx="310">
                    <c:v>0.106172526705176</c:v>
                  </c:pt>
                  <c:pt idx="311">
                    <c:v>7.2953537402897242E-2</c:v>
                  </c:pt>
                  <c:pt idx="312">
                    <c:v>0.10144339402678697</c:v>
                  </c:pt>
                  <c:pt idx="313">
                    <c:v>0.10366552292854764</c:v>
                  </c:pt>
                  <c:pt idx="314">
                    <c:v>9.6512154747078679E-2</c:v>
                  </c:pt>
                  <c:pt idx="315">
                    <c:v>0.13303406085085784</c:v>
                  </c:pt>
                  <c:pt idx="316">
                    <c:v>6.4639479908587386E-2</c:v>
                  </c:pt>
                  <c:pt idx="317">
                    <c:v>9.3423819608331404E-2</c:v>
                  </c:pt>
                  <c:pt idx="318">
                    <c:v>0.11668701944917555</c:v>
                  </c:pt>
                  <c:pt idx="319">
                    <c:v>8.8110933443173778E-2</c:v>
                  </c:pt>
                  <c:pt idx="320">
                    <c:v>0.11361713745353978</c:v>
                  </c:pt>
                  <c:pt idx="321">
                    <c:v>8.7210371920787663E-2</c:v>
                  </c:pt>
                  <c:pt idx="322">
                    <c:v>9.7099316832437749E-2</c:v>
                  </c:pt>
                  <c:pt idx="323">
                    <c:v>0.10286703560349904</c:v>
                  </c:pt>
                  <c:pt idx="324">
                    <c:v>0.11977200925217811</c:v>
                  </c:pt>
                  <c:pt idx="325">
                    <c:v>0.1111449520825015</c:v>
                  </c:pt>
                  <c:pt idx="326">
                    <c:v>0.11849405982766023</c:v>
                  </c:pt>
                  <c:pt idx="327">
                    <c:v>0.11372614969756921</c:v>
                  </c:pt>
                  <c:pt idx="328">
                    <c:v>9.8245097398676012E-2</c:v>
                  </c:pt>
                  <c:pt idx="329">
                    <c:v>7.4850198265149659E-2</c:v>
                  </c:pt>
                  <c:pt idx="330">
                    <c:v>7.5762302279460514E-2</c:v>
                  </c:pt>
                  <c:pt idx="331">
                    <c:v>7.3027542858263197E-2</c:v>
                  </c:pt>
                  <c:pt idx="332">
                    <c:v>7.6375128479566401E-2</c:v>
                  </c:pt>
                  <c:pt idx="333">
                    <c:v>0.1006895266017044</c:v>
                  </c:pt>
                  <c:pt idx="334">
                    <c:v>6.9994229807715483E-2</c:v>
                  </c:pt>
                  <c:pt idx="335">
                    <c:v>9.1488136539175757E-2</c:v>
                  </c:pt>
                  <c:pt idx="336">
                    <c:v>5.5526789866641162E-2</c:v>
                  </c:pt>
                  <c:pt idx="337">
                    <c:v>8.2622347207869179E-2</c:v>
                  </c:pt>
                  <c:pt idx="338">
                    <c:v>5.8314157585733828E-2</c:v>
                  </c:pt>
                  <c:pt idx="339">
                    <c:v>7.6173296288888498E-2</c:v>
                  </c:pt>
                  <c:pt idx="340">
                    <c:v>9.1861195180314451E-2</c:v>
                  </c:pt>
                  <c:pt idx="341">
                    <c:v>8.788939073393752E-2</c:v>
                  </c:pt>
                  <c:pt idx="342">
                    <c:v>7.9638605571737839E-2</c:v>
                  </c:pt>
                  <c:pt idx="343">
                    <c:v>0.12940159943799234</c:v>
                  </c:pt>
                  <c:pt idx="344">
                    <c:v>9.3192880029478925E-2</c:v>
                  </c:pt>
                  <c:pt idx="345">
                    <c:v>0.10477785398547383</c:v>
                  </c:pt>
                  <c:pt idx="346">
                    <c:v>9.8925756611062884E-2</c:v>
                  </c:pt>
                  <c:pt idx="347">
                    <c:v>8.0618023704343109E-2</c:v>
                  </c:pt>
                  <c:pt idx="348">
                    <c:v>9.8265449430898918E-2</c:v>
                  </c:pt>
                  <c:pt idx="349">
                    <c:v>6.7428076778704354E-2</c:v>
                  </c:pt>
                  <c:pt idx="350">
                    <c:v>0.10986942892993351</c:v>
                  </c:pt>
                  <c:pt idx="351">
                    <c:v>8.4016262744675038E-2</c:v>
                  </c:pt>
                  <c:pt idx="352">
                    <c:v>6.4855388622049634E-2</c:v>
                  </c:pt>
                  <c:pt idx="353">
                    <c:v>9.5561581624309111E-2</c:v>
                  </c:pt>
                  <c:pt idx="354">
                    <c:v>5.6405955793102223E-2</c:v>
                  </c:pt>
                  <c:pt idx="355">
                    <c:v>8.1598300845012767E-2</c:v>
                  </c:pt>
                  <c:pt idx="356">
                    <c:v>0.11889734852418683</c:v>
                  </c:pt>
                  <c:pt idx="357">
                    <c:v>6.8935551795978003E-2</c:v>
                  </c:pt>
                  <c:pt idx="358">
                    <c:v>9.3880713444355321E-2</c:v>
                  </c:pt>
                  <c:pt idx="359">
                    <c:v>0.1033542276328432</c:v>
                  </c:pt>
                  <c:pt idx="360">
                    <c:v>9.908889960251327E-2</c:v>
                  </c:pt>
                  <c:pt idx="361">
                    <c:v>6.4782563051130324E-2</c:v>
                  </c:pt>
                  <c:pt idx="362">
                    <c:v>7.6347344354371599E-2</c:v>
                  </c:pt>
                  <c:pt idx="363">
                    <c:v>8.7932824682562249E-2</c:v>
                  </c:pt>
                  <c:pt idx="364">
                    <c:v>8.9099576819104548E-2</c:v>
                  </c:pt>
                  <c:pt idx="365">
                    <c:v>6.5145801187037417E-2</c:v>
                  </c:pt>
                  <c:pt idx="366">
                    <c:v>9.5636230884036902E-2</c:v>
                  </c:pt>
                  <c:pt idx="367">
                    <c:v>7.2438505600829858E-2</c:v>
                  </c:pt>
                  <c:pt idx="368">
                    <c:v>0.10710102533436641</c:v>
                  </c:pt>
                  <c:pt idx="369">
                    <c:v>0.13232529864128834</c:v>
                  </c:pt>
                  <c:pt idx="370">
                    <c:v>0.11193297052021106</c:v>
                  </c:pt>
                  <c:pt idx="371">
                    <c:v>9.4627051212849339E-2</c:v>
                  </c:pt>
                  <c:pt idx="372">
                    <c:v>0.10213145808077247</c:v>
                  </c:pt>
                  <c:pt idx="373">
                    <c:v>0.1053499811705222</c:v>
                  </c:pt>
                  <c:pt idx="374">
                    <c:v>0.10079067316930525</c:v>
                  </c:pt>
                  <c:pt idx="375">
                    <c:v>9.9919574979041192E-2</c:v>
                  </c:pt>
                  <c:pt idx="376">
                    <c:v>7.3492812712510597E-2</c:v>
                  </c:pt>
                  <c:pt idx="377">
                    <c:v>7.5967765671779666E-2</c:v>
                  </c:pt>
                  <c:pt idx="378">
                    <c:v>9.5564808329216003E-2</c:v>
                  </c:pt>
                  <c:pt idx="379">
                    <c:v>8.6839821113846208E-2</c:v>
                  </c:pt>
                  <c:pt idx="380">
                    <c:v>0.13283662173132732</c:v>
                  </c:pt>
                  <c:pt idx="381">
                    <c:v>0.12317500343966288</c:v>
                  </c:pt>
                  <c:pt idx="382">
                    <c:v>0.11653423214701654</c:v>
                  </c:pt>
                  <c:pt idx="383">
                    <c:v>0.11484294590286086</c:v>
                  </c:pt>
                  <c:pt idx="384">
                    <c:v>8.8073999880000114E-2</c:v>
                  </c:pt>
                  <c:pt idx="385">
                    <c:v>9.5277191355237073E-2</c:v>
                  </c:pt>
                  <c:pt idx="386">
                    <c:v>9.8345200732150417E-2</c:v>
                  </c:pt>
                  <c:pt idx="387">
                    <c:v>0.11964883006140282</c:v>
                  </c:pt>
                  <c:pt idx="388">
                    <c:v>8.6700737926722754E-2</c:v>
                  </c:pt>
                  <c:pt idx="389">
                    <c:v>0.11519384651979037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8.1941149870368629E-2</c:v>
                  </c:pt>
                  <c:pt idx="1">
                    <c:v>0.1115438382680463</c:v>
                  </c:pt>
                  <c:pt idx="2">
                    <c:v>0.10719210818869833</c:v>
                  </c:pt>
                  <c:pt idx="3">
                    <c:v>0.14036943024816881</c:v>
                  </c:pt>
                  <c:pt idx="4">
                    <c:v>9.411128616593635E-2</c:v>
                  </c:pt>
                  <c:pt idx="5">
                    <c:v>0.11243690099733548</c:v>
                  </c:pt>
                  <c:pt idx="6">
                    <c:v>0.10276512406436768</c:v>
                  </c:pt>
                  <c:pt idx="7">
                    <c:v>0.11211391955566473</c:v>
                  </c:pt>
                  <c:pt idx="8">
                    <c:v>9.2149378584744507E-2</c:v>
                  </c:pt>
                  <c:pt idx="9">
                    <c:v>9.7913608560156185E-2</c:v>
                  </c:pt>
                  <c:pt idx="10">
                    <c:v>9.8399772034062166E-2</c:v>
                  </c:pt>
                  <c:pt idx="11">
                    <c:v>0.11495401932746289</c:v>
                  </c:pt>
                  <c:pt idx="12">
                    <c:v>0.11460834029881516</c:v>
                  </c:pt>
                  <c:pt idx="13">
                    <c:v>0.12406644477553259</c:v>
                  </c:pt>
                  <c:pt idx="14">
                    <c:v>0.10641154073389626</c:v>
                  </c:pt>
                  <c:pt idx="15">
                    <c:v>4.8051361254827424E-2</c:v>
                  </c:pt>
                  <c:pt idx="16">
                    <c:v>1.6458126248372149E-2</c:v>
                  </c:pt>
                  <c:pt idx="17">
                    <c:v>1.2050950597013513E-2</c:v>
                  </c:pt>
                  <c:pt idx="18">
                    <c:v>1.300033081778092E-2</c:v>
                  </c:pt>
                  <c:pt idx="19">
                    <c:v>2.1102482541981171E-2</c:v>
                  </c:pt>
                  <c:pt idx="20">
                    <c:v>2.0738272159708391E-2</c:v>
                  </c:pt>
                  <c:pt idx="21">
                    <c:v>2.9151145236240485E-2</c:v>
                  </c:pt>
                  <c:pt idx="22">
                    <c:v>2.8021830820937378E-2</c:v>
                  </c:pt>
                  <c:pt idx="23">
                    <c:v>5.2251220292692586E-2</c:v>
                  </c:pt>
                  <c:pt idx="24">
                    <c:v>3.3775160143031134E-2</c:v>
                  </c:pt>
                  <c:pt idx="25">
                    <c:v>5.2650402194976929E-2</c:v>
                  </c:pt>
                  <c:pt idx="26">
                    <c:v>6.3677944589535837E-2</c:v>
                  </c:pt>
                  <c:pt idx="27">
                    <c:v>6.8289551799995643E-2</c:v>
                  </c:pt>
                  <c:pt idx="28">
                    <c:v>4.4871447812812916E-2</c:v>
                  </c:pt>
                  <c:pt idx="29">
                    <c:v>6.1441584156571617E-2</c:v>
                  </c:pt>
                  <c:pt idx="30">
                    <c:v>5.4543026971622513E-2</c:v>
                  </c:pt>
                  <c:pt idx="31">
                    <c:v>8.0085418691526661E-2</c:v>
                  </c:pt>
                  <c:pt idx="32">
                    <c:v>0.10513080829016778</c:v>
                  </c:pt>
                  <c:pt idx="33">
                    <c:v>0.16339370440751666</c:v>
                  </c:pt>
                  <c:pt idx="34">
                    <c:v>0.13371136477106696</c:v>
                  </c:pt>
                  <c:pt idx="35">
                    <c:v>8.7987307584619701E-2</c:v>
                  </c:pt>
                  <c:pt idx="36">
                    <c:v>0.10590384522344132</c:v>
                  </c:pt>
                  <c:pt idx="37">
                    <c:v>0.11827321391178193</c:v>
                  </c:pt>
                  <c:pt idx="38">
                    <c:v>0.13235544645037689</c:v>
                  </c:pt>
                  <c:pt idx="39">
                    <c:v>0.1094353509309051</c:v>
                  </c:pt>
                  <c:pt idx="40">
                    <c:v>0.15248547774898177</c:v>
                  </c:pt>
                  <c:pt idx="41">
                    <c:v>0.16972262676912894</c:v>
                  </c:pt>
                  <c:pt idx="42">
                    <c:v>0.10156967960080393</c:v>
                  </c:pt>
                  <c:pt idx="43">
                    <c:v>0.20420009691858215</c:v>
                  </c:pt>
                  <c:pt idx="44">
                    <c:v>0.28059951618300488</c:v>
                  </c:pt>
                  <c:pt idx="45">
                    <c:v>0.16785143060616434</c:v>
                  </c:pt>
                  <c:pt idx="46">
                    <c:v>0.19074289426088023</c:v>
                  </c:pt>
                  <c:pt idx="47">
                    <c:v>0.18286171431492523</c:v>
                  </c:pt>
                  <c:pt idx="48">
                    <c:v>0.22593808042520222</c:v>
                  </c:pt>
                  <c:pt idx="49">
                    <c:v>0.17245846965619338</c:v>
                  </c:pt>
                  <c:pt idx="50">
                    <c:v>0.19406910761277724</c:v>
                  </c:pt>
                  <c:pt idx="51">
                    <c:v>0.22292443359653305</c:v>
                  </c:pt>
                  <c:pt idx="52">
                    <c:v>0.19213550278476496</c:v>
                  </c:pt>
                  <c:pt idx="53">
                    <c:v>0.13289541494599499</c:v>
                  </c:pt>
                  <c:pt idx="54">
                    <c:v>0.1760392888074262</c:v>
                  </c:pt>
                  <c:pt idx="55">
                    <c:v>0.1812979055828759</c:v>
                  </c:pt>
                  <c:pt idx="56">
                    <c:v>0.17458586405877599</c:v>
                  </c:pt>
                  <c:pt idx="57">
                    <c:v>9.9567497541324504E-2</c:v>
                  </c:pt>
                  <c:pt idx="58">
                    <c:v>0.1413632267518973</c:v>
                  </c:pt>
                  <c:pt idx="59">
                    <c:v>0.10310456149050617</c:v>
                  </c:pt>
                  <c:pt idx="60">
                    <c:v>0.15042550489363027</c:v>
                  </c:pt>
                  <c:pt idx="61">
                    <c:v>0.13538586883912646</c:v>
                  </c:pt>
                  <c:pt idx="62">
                    <c:v>0.2004783985320224</c:v>
                  </c:pt>
                  <c:pt idx="63">
                    <c:v>0.13853435160069921</c:v>
                  </c:pt>
                  <c:pt idx="64">
                    <c:v>0.1383126774304326</c:v>
                  </c:pt>
                  <c:pt idx="65">
                    <c:v>0.16758145758417473</c:v>
                  </c:pt>
                  <c:pt idx="66">
                    <c:v>0.11663550070562841</c:v>
                  </c:pt>
                  <c:pt idx="67">
                    <c:v>0.13209610914456177</c:v>
                  </c:pt>
                  <c:pt idx="68">
                    <c:v>0.14552611923823888</c:v>
                  </c:pt>
                  <c:pt idx="69">
                    <c:v>0.13246859464577307</c:v>
                  </c:pt>
                  <c:pt idx="70">
                    <c:v>0.14028093384879614</c:v>
                  </c:pt>
                  <c:pt idx="71">
                    <c:v>0.14308841872547251</c:v>
                  </c:pt>
                  <c:pt idx="72">
                    <c:v>0.12828207030213443</c:v>
                  </c:pt>
                  <c:pt idx="73">
                    <c:v>0.21973623888285296</c:v>
                  </c:pt>
                  <c:pt idx="74">
                    <c:v>0.15607775416196698</c:v>
                  </c:pt>
                  <c:pt idx="75">
                    <c:v>0.17572111246195188</c:v>
                  </c:pt>
                  <c:pt idx="76">
                    <c:v>0.12727755705402471</c:v>
                  </c:pt>
                  <c:pt idx="77">
                    <c:v>0.12269980780143144</c:v>
                  </c:pt>
                  <c:pt idx="78">
                    <c:v>0.12372956264701104</c:v>
                  </c:pt>
                  <c:pt idx="79">
                    <c:v>0.18711326431255018</c:v>
                  </c:pt>
                  <c:pt idx="80">
                    <c:v>0.15336903035989322</c:v>
                  </c:pt>
                  <c:pt idx="81">
                    <c:v>0.13047414621369122</c:v>
                  </c:pt>
                  <c:pt idx="82">
                    <c:v>0.14325865285247832</c:v>
                  </c:pt>
                  <c:pt idx="83">
                    <c:v>0.20455375947685914</c:v>
                  </c:pt>
                  <c:pt idx="84">
                    <c:v>0.14862507279152593</c:v>
                  </c:pt>
                  <c:pt idx="85">
                    <c:v>0.13208037357923874</c:v>
                  </c:pt>
                  <c:pt idx="86">
                    <c:v>0.1118456633855551</c:v>
                  </c:pt>
                  <c:pt idx="87">
                    <c:v>0.11571524035986212</c:v>
                  </c:pt>
                  <c:pt idx="88">
                    <c:v>0.14867084017598592</c:v>
                  </c:pt>
                  <c:pt idx="89">
                    <c:v>0.13016702105478525</c:v>
                  </c:pt>
                  <c:pt idx="90">
                    <c:v>0.1720536507805123</c:v>
                  </c:pt>
                  <c:pt idx="91">
                    <c:v>0.13853058878657482</c:v>
                  </c:pt>
                  <c:pt idx="92">
                    <c:v>0.12070838952126235</c:v>
                  </c:pt>
                  <c:pt idx="93">
                    <c:v>0.12906719304736528</c:v>
                  </c:pt>
                  <c:pt idx="94">
                    <c:v>0.19553560117095695</c:v>
                  </c:pt>
                  <c:pt idx="95">
                    <c:v>0.14349775921656494</c:v>
                  </c:pt>
                  <c:pt idx="96">
                    <c:v>9.0283994143452478E-2</c:v>
                  </c:pt>
                  <c:pt idx="97">
                    <c:v>0.11284551769287832</c:v>
                  </c:pt>
                  <c:pt idx="98">
                    <c:v>0.14252313849123399</c:v>
                  </c:pt>
                  <c:pt idx="99">
                    <c:v>0.1179570609676923</c:v>
                  </c:pt>
                  <c:pt idx="100">
                    <c:v>0.10933844797707551</c:v>
                  </c:pt>
                  <c:pt idx="101">
                    <c:v>9.391914310333567E-2</c:v>
                  </c:pt>
                  <c:pt idx="102">
                    <c:v>0.10147945538444096</c:v>
                  </c:pt>
                  <c:pt idx="103">
                    <c:v>8.78145042342664E-2</c:v>
                  </c:pt>
                  <c:pt idx="104">
                    <c:v>0.10912770027328393</c:v>
                  </c:pt>
                  <c:pt idx="105">
                    <c:v>9.5785854067924531E-2</c:v>
                  </c:pt>
                  <c:pt idx="106">
                    <c:v>0.11471249063592309</c:v>
                  </c:pt>
                  <c:pt idx="107">
                    <c:v>0.12248393274556864</c:v>
                  </c:pt>
                  <c:pt idx="108">
                    <c:v>7.4377150302760056E-2</c:v>
                  </c:pt>
                  <c:pt idx="109">
                    <c:v>7.8639817769944567E-2</c:v>
                  </c:pt>
                  <c:pt idx="110">
                    <c:v>0.11004965166988193</c:v>
                  </c:pt>
                  <c:pt idx="111">
                    <c:v>0.11277381325819598</c:v>
                  </c:pt>
                  <c:pt idx="112">
                    <c:v>0.13363174001760125</c:v>
                  </c:pt>
                  <c:pt idx="113">
                    <c:v>0.14234678264786113</c:v>
                  </c:pt>
                  <c:pt idx="114">
                    <c:v>0.1380645295904688</c:v>
                  </c:pt>
                  <c:pt idx="115">
                    <c:v>0.14207629861320256</c:v>
                  </c:pt>
                  <c:pt idx="116">
                    <c:v>0.11800634640071404</c:v>
                  </c:pt>
                  <c:pt idx="117">
                    <c:v>0.15276464362358569</c:v>
                  </c:pt>
                  <c:pt idx="118">
                    <c:v>0.12342854377879277</c:v>
                  </c:pt>
                  <c:pt idx="119">
                    <c:v>0.15176020521492684</c:v>
                  </c:pt>
                  <c:pt idx="120">
                    <c:v>0.14157721778877866</c:v>
                  </c:pt>
                  <c:pt idx="121">
                    <c:v>0.24633078023449265</c:v>
                  </c:pt>
                  <c:pt idx="122">
                    <c:v>0.15691163479144637</c:v>
                  </c:pt>
                  <c:pt idx="123">
                    <c:v>0.12197689922853824</c:v>
                  </c:pt>
                  <c:pt idx="124">
                    <c:v>0.14084371377444113</c:v>
                  </c:pt>
                  <c:pt idx="125">
                    <c:v>0.15153300589213781</c:v>
                  </c:pt>
                  <c:pt idx="126">
                    <c:v>0.14458036602302377</c:v>
                  </c:pt>
                  <c:pt idx="127">
                    <c:v>0.1717053894561556</c:v>
                  </c:pt>
                  <c:pt idx="128">
                    <c:v>0.13196396674439001</c:v>
                  </c:pt>
                  <c:pt idx="129">
                    <c:v>0.12675547898509207</c:v>
                  </c:pt>
                  <c:pt idx="130">
                    <c:v>8.9284796704597769E-2</c:v>
                  </c:pt>
                  <c:pt idx="131">
                    <c:v>0.14893767573748437</c:v>
                  </c:pt>
                  <c:pt idx="132">
                    <c:v>0.12340663683669476</c:v>
                  </c:pt>
                  <c:pt idx="133">
                    <c:v>0.11665779863472218</c:v>
                  </c:pt>
                  <c:pt idx="134">
                    <c:v>0.12841305126633934</c:v>
                  </c:pt>
                  <c:pt idx="135">
                    <c:v>0.13189233849463988</c:v>
                  </c:pt>
                  <c:pt idx="136">
                    <c:v>0.13516341737998</c:v>
                  </c:pt>
                  <c:pt idx="137">
                    <c:v>0.13817256166280067</c:v>
                  </c:pt>
                  <c:pt idx="138">
                    <c:v>0.12478800957912684</c:v>
                  </c:pt>
                  <c:pt idx="139">
                    <c:v>0.10985747253164567</c:v>
                  </c:pt>
                  <c:pt idx="140">
                    <c:v>0.10401676319445269</c:v>
                  </c:pt>
                  <c:pt idx="141">
                    <c:v>0.12041354984035604</c:v>
                  </c:pt>
                  <c:pt idx="142">
                    <c:v>0.13123879030063321</c:v>
                  </c:pt>
                  <c:pt idx="143">
                    <c:v>0.10111863765617495</c:v>
                  </c:pt>
                  <c:pt idx="144">
                    <c:v>0.13961844468888476</c:v>
                  </c:pt>
                  <c:pt idx="145">
                    <c:v>0.10932480418913999</c:v>
                  </c:pt>
                  <c:pt idx="146">
                    <c:v>0.12019021577883093</c:v>
                  </c:pt>
                  <c:pt idx="147">
                    <c:v>0.10024873494437</c:v>
                  </c:pt>
                  <c:pt idx="148">
                    <c:v>8.419124460689674E-2</c:v>
                  </c:pt>
                  <c:pt idx="149">
                    <c:v>9.4859121772849719E-2</c:v>
                  </c:pt>
                  <c:pt idx="150">
                    <c:v>9.9893342372890562E-2</c:v>
                  </c:pt>
                  <c:pt idx="151">
                    <c:v>0.14238869540804472</c:v>
                  </c:pt>
                  <c:pt idx="152">
                    <c:v>9.1864913149346042E-2</c:v>
                  </c:pt>
                  <c:pt idx="153">
                    <c:v>0.1678806714943914</c:v>
                  </c:pt>
                  <c:pt idx="154">
                    <c:v>0.11080714034485915</c:v>
                  </c:pt>
                  <c:pt idx="155">
                    <c:v>9.1574920494594994E-2</c:v>
                  </c:pt>
                  <c:pt idx="156">
                    <c:v>0.11247121022191944</c:v>
                  </c:pt>
                  <c:pt idx="157">
                    <c:v>8.6508879590642379E-2</c:v>
                  </c:pt>
                  <c:pt idx="158">
                    <c:v>0.10078978500369554</c:v>
                  </c:pt>
                  <c:pt idx="159">
                    <c:v>0.10976367361994407</c:v>
                  </c:pt>
                  <c:pt idx="160">
                    <c:v>9.7180413621604553E-2</c:v>
                  </c:pt>
                  <c:pt idx="161">
                    <c:v>0.11775565928725219</c:v>
                  </c:pt>
                  <c:pt idx="162">
                    <c:v>6.3842902950693128E-2</c:v>
                  </c:pt>
                  <c:pt idx="163">
                    <c:v>9.9968772445102702E-2</c:v>
                  </c:pt>
                  <c:pt idx="164">
                    <c:v>0.12260812739900268</c:v>
                  </c:pt>
                  <c:pt idx="165">
                    <c:v>0.13009567104163985</c:v>
                  </c:pt>
                  <c:pt idx="166">
                    <c:v>0.12709274785847974</c:v>
                  </c:pt>
                  <c:pt idx="167">
                    <c:v>0.12905118841614568</c:v>
                  </c:pt>
                  <c:pt idx="168">
                    <c:v>0.18955449907517727</c:v>
                  </c:pt>
                  <c:pt idx="169">
                    <c:v>0.17130919217865359</c:v>
                  </c:pt>
                  <c:pt idx="170">
                    <c:v>0.12656268728147052</c:v>
                  </c:pt>
                  <c:pt idx="171">
                    <c:v>0.13572476025611804</c:v>
                  </c:pt>
                  <c:pt idx="172">
                    <c:v>0.11443614200296842</c:v>
                  </c:pt>
                  <c:pt idx="173">
                    <c:v>0.1223081873404006</c:v>
                  </c:pt>
                  <c:pt idx="174">
                    <c:v>0.15789942147939687</c:v>
                  </c:pt>
                  <c:pt idx="175">
                    <c:v>9.8521805114178948E-2</c:v>
                  </c:pt>
                  <c:pt idx="176">
                    <c:v>0.17171684935272297</c:v>
                  </c:pt>
                  <c:pt idx="177">
                    <c:v>0.15295705862690326</c:v>
                  </c:pt>
                  <c:pt idx="178">
                    <c:v>0.13315020097230262</c:v>
                  </c:pt>
                  <c:pt idx="179">
                    <c:v>8.9847509605402054E-2</c:v>
                  </c:pt>
                  <c:pt idx="180">
                    <c:v>0.11133826300773533</c:v>
                  </c:pt>
                  <c:pt idx="181">
                    <c:v>9.4737848075390957E-2</c:v>
                  </c:pt>
                  <c:pt idx="182">
                    <c:v>0.14629688962402254</c:v>
                  </c:pt>
                  <c:pt idx="183">
                    <c:v>9.7715059173927352E-2</c:v>
                  </c:pt>
                  <c:pt idx="184">
                    <c:v>0.11322940302202572</c:v>
                  </c:pt>
                  <c:pt idx="185">
                    <c:v>9.4408918336147604E-2</c:v>
                  </c:pt>
                  <c:pt idx="186">
                    <c:v>0.18162968696840071</c:v>
                  </c:pt>
                  <c:pt idx="187">
                    <c:v>0.11440962706605488</c:v>
                  </c:pt>
                  <c:pt idx="188">
                    <c:v>0.15694558712772913</c:v>
                  </c:pt>
                  <c:pt idx="189">
                    <c:v>0.13981635808456311</c:v>
                  </c:pt>
                  <c:pt idx="190">
                    <c:v>0.12684219893553489</c:v>
                  </c:pt>
                  <c:pt idx="191">
                    <c:v>0.13861516017188058</c:v>
                  </c:pt>
                  <c:pt idx="192">
                    <c:v>9.1040200263664647E-2</c:v>
                  </c:pt>
                  <c:pt idx="193">
                    <c:v>0.11037977905194103</c:v>
                  </c:pt>
                  <c:pt idx="194">
                    <c:v>0.12029489466494166</c:v>
                  </c:pt>
                  <c:pt idx="195">
                    <c:v>9.708081587358347E-2</c:v>
                  </c:pt>
                  <c:pt idx="196">
                    <c:v>9.9848050904379329E-2</c:v>
                  </c:pt>
                  <c:pt idx="197">
                    <c:v>0.10074456556954305</c:v>
                  </c:pt>
                  <c:pt idx="198">
                    <c:v>0.12662920811057393</c:v>
                  </c:pt>
                  <c:pt idx="199">
                    <c:v>0.11968156378801617</c:v>
                  </c:pt>
                  <c:pt idx="200">
                    <c:v>4.3413708130011712E-2</c:v>
                  </c:pt>
                  <c:pt idx="201">
                    <c:v>7.6869166063809127E-2</c:v>
                  </c:pt>
                  <c:pt idx="202">
                    <c:v>0.104867278565223</c:v>
                  </c:pt>
                  <c:pt idx="203">
                    <c:v>0.14760894333411684</c:v>
                  </c:pt>
                  <c:pt idx="204">
                    <c:v>0.12478730081916693</c:v>
                  </c:pt>
                  <c:pt idx="205">
                    <c:v>0.18671032475967372</c:v>
                  </c:pt>
                  <c:pt idx="206">
                    <c:v>0.17023714850173499</c:v>
                  </c:pt>
                  <c:pt idx="207">
                    <c:v>0.15786200504207157</c:v>
                  </c:pt>
                  <c:pt idx="208">
                    <c:v>0.1056716926963612</c:v>
                  </c:pt>
                  <c:pt idx="209">
                    <c:v>0.15531603909170444</c:v>
                  </c:pt>
                  <c:pt idx="210">
                    <c:v>0.12824221365018548</c:v>
                  </c:pt>
                  <c:pt idx="211">
                    <c:v>0.14254615046169625</c:v>
                  </c:pt>
                  <c:pt idx="212">
                    <c:v>0.10655803775320444</c:v>
                  </c:pt>
                  <c:pt idx="213">
                    <c:v>9.0210184716555022E-2</c:v>
                  </c:pt>
                  <c:pt idx="214">
                    <c:v>0.10283052831507733</c:v>
                  </c:pt>
                  <c:pt idx="215">
                    <c:v>6.7913231091900839E-2</c:v>
                  </c:pt>
                  <c:pt idx="216">
                    <c:v>9.039621065511684E-2</c:v>
                  </c:pt>
                  <c:pt idx="217">
                    <c:v>9.1690585933039165E-2</c:v>
                  </c:pt>
                  <c:pt idx="218">
                    <c:v>0.11035669515326094</c:v>
                  </c:pt>
                  <c:pt idx="219">
                    <c:v>0.12594301185616372</c:v>
                  </c:pt>
                  <c:pt idx="220">
                    <c:v>6.2137053609338265E-2</c:v>
                  </c:pt>
                  <c:pt idx="221">
                    <c:v>9.7774584637824069E-2</c:v>
                  </c:pt>
                  <c:pt idx="222">
                    <c:v>0.10844440568736267</c:v>
                  </c:pt>
                  <c:pt idx="223">
                    <c:v>6.6617042456294143E-2</c:v>
                  </c:pt>
                  <c:pt idx="224">
                    <c:v>9.4623922205249789E-2</c:v>
                  </c:pt>
                  <c:pt idx="225">
                    <c:v>8.9688424028279257E-2</c:v>
                  </c:pt>
                  <c:pt idx="226">
                    <c:v>0.10480813539642719</c:v>
                  </c:pt>
                  <c:pt idx="227">
                    <c:v>0.1233859563706063</c:v>
                  </c:pt>
                  <c:pt idx="228">
                    <c:v>0.12587722054332248</c:v>
                  </c:pt>
                  <c:pt idx="229">
                    <c:v>0.12062911340453278</c:v>
                  </c:pt>
                  <c:pt idx="230">
                    <c:v>0.10227668957273162</c:v>
                  </c:pt>
                  <c:pt idx="231">
                    <c:v>9.8863615249436779E-2</c:v>
                  </c:pt>
                  <c:pt idx="232">
                    <c:v>6.6640053332610791E-2</c:v>
                  </c:pt>
                  <c:pt idx="233">
                    <c:v>8.642223634701468E-2</c:v>
                  </c:pt>
                  <c:pt idx="234">
                    <c:v>0.12034097610761145</c:v>
                  </c:pt>
                  <c:pt idx="235">
                    <c:v>9.2155788871920941E-2</c:v>
                  </c:pt>
                  <c:pt idx="236">
                    <c:v>8.3166285569114068E-2</c:v>
                  </c:pt>
                  <c:pt idx="237">
                    <c:v>8.3792025301969983E-2</c:v>
                  </c:pt>
                  <c:pt idx="238">
                    <c:v>8.1321254970997875E-2</c:v>
                  </c:pt>
                  <c:pt idx="239">
                    <c:v>0.10679509364790098</c:v>
                  </c:pt>
                  <c:pt idx="240">
                    <c:v>0.1524868252227134</c:v>
                  </c:pt>
                  <c:pt idx="241">
                    <c:v>9.8559254334172161E-2</c:v>
                  </c:pt>
                  <c:pt idx="242">
                    <c:v>0.10670464534432367</c:v>
                  </c:pt>
                  <c:pt idx="243">
                    <c:v>0.12984253076770905</c:v>
                  </c:pt>
                  <c:pt idx="244">
                    <c:v>0.1114862403410971</c:v>
                  </c:pt>
                  <c:pt idx="245">
                    <c:v>0.12205270879607653</c:v>
                  </c:pt>
                  <c:pt idx="246">
                    <c:v>0.10170004173427621</c:v>
                  </c:pt>
                  <c:pt idx="247">
                    <c:v>0.10888985670209615</c:v>
                  </c:pt>
                  <c:pt idx="248">
                    <c:v>0.11077398124051992</c:v>
                  </c:pt>
                  <c:pt idx="249">
                    <c:v>0.14112301646166622</c:v>
                  </c:pt>
                  <c:pt idx="250">
                    <c:v>8.9754935177772555E-2</c:v>
                  </c:pt>
                  <c:pt idx="251">
                    <c:v>0.10619517838755528</c:v>
                  </c:pt>
                  <c:pt idx="252">
                    <c:v>0.11399158637615994</c:v>
                  </c:pt>
                  <c:pt idx="253">
                    <c:v>0.12391659526421775</c:v>
                  </c:pt>
                  <c:pt idx="254">
                    <c:v>0.13602397785072981</c:v>
                  </c:pt>
                  <c:pt idx="255">
                    <c:v>8.409805152127324E-2</c:v>
                  </c:pt>
                  <c:pt idx="256">
                    <c:v>0.12437343879339632</c:v>
                  </c:pt>
                  <c:pt idx="257">
                    <c:v>0.11207851735854195</c:v>
                  </c:pt>
                  <c:pt idx="258">
                    <c:v>8.8343038464680362E-2</c:v>
                  </c:pt>
                  <c:pt idx="259">
                    <c:v>0.12673203530851052</c:v>
                  </c:pt>
                  <c:pt idx="260">
                    <c:v>0.10545631816673383</c:v>
                  </c:pt>
                  <c:pt idx="261">
                    <c:v>6.2192099202636707E-2</c:v>
                  </c:pt>
                  <c:pt idx="262">
                    <c:v>0.10660184566598173</c:v>
                  </c:pt>
                  <c:pt idx="263">
                    <c:v>0.10171378898801681</c:v>
                  </c:pt>
                  <c:pt idx="264">
                    <c:v>0.11404657610397713</c:v>
                  </c:pt>
                  <c:pt idx="265">
                    <c:v>0.12149120141454635</c:v>
                  </c:pt>
                  <c:pt idx="266">
                    <c:v>0.12699410593553087</c:v>
                  </c:pt>
                  <c:pt idx="267">
                    <c:v>0.1153739185566947</c:v>
                  </c:pt>
                  <c:pt idx="268">
                    <c:v>0.12063591133875917</c:v>
                  </c:pt>
                  <c:pt idx="269">
                    <c:v>0.13328526569047391</c:v>
                  </c:pt>
                  <c:pt idx="270">
                    <c:v>9.3526617019314529E-2</c:v>
                  </c:pt>
                  <c:pt idx="271">
                    <c:v>0.12029769358516047</c:v>
                  </c:pt>
                  <c:pt idx="272">
                    <c:v>0.11918855437287119</c:v>
                  </c:pt>
                  <c:pt idx="273">
                    <c:v>0.10173680327709003</c:v>
                  </c:pt>
                  <c:pt idx="274">
                    <c:v>0.13605546956353962</c:v>
                  </c:pt>
                  <c:pt idx="275">
                    <c:v>0.11290450463655663</c:v>
                  </c:pt>
                  <c:pt idx="276">
                    <c:v>0.13475752076507849</c:v>
                  </c:pt>
                  <c:pt idx="277">
                    <c:v>8.4755539643932232E-2</c:v>
                  </c:pt>
                  <c:pt idx="278">
                    <c:v>0.11478853197350034</c:v>
                  </c:pt>
                  <c:pt idx="279">
                    <c:v>8.9952597774466514E-2</c:v>
                  </c:pt>
                  <c:pt idx="280">
                    <c:v>0.11622852821502748</c:v>
                  </c:pt>
                  <c:pt idx="281">
                    <c:v>0.10754791617708268</c:v>
                  </c:pt>
                  <c:pt idx="282">
                    <c:v>9.8846169928949512E-2</c:v>
                  </c:pt>
                  <c:pt idx="283">
                    <c:v>0.11940174255666836</c:v>
                  </c:pt>
                  <c:pt idx="284">
                    <c:v>0.12882408289926345</c:v>
                  </c:pt>
                  <c:pt idx="285">
                    <c:v>0.12726157087234069</c:v>
                  </c:pt>
                  <c:pt idx="286">
                    <c:v>9.3263564351708322E-2</c:v>
                  </c:pt>
                  <c:pt idx="287">
                    <c:v>0.13082491372508684</c:v>
                  </c:pt>
                  <c:pt idx="288">
                    <c:v>0.10717202057001844</c:v>
                  </c:pt>
                  <c:pt idx="289">
                    <c:v>6.809784915049974E-2</c:v>
                  </c:pt>
                  <c:pt idx="290">
                    <c:v>0.10440732786462145</c:v>
                  </c:pt>
                  <c:pt idx="291">
                    <c:v>9.0362330633097732E-2</c:v>
                  </c:pt>
                  <c:pt idx="292">
                    <c:v>9.1679639646364025E-2</c:v>
                  </c:pt>
                  <c:pt idx="293">
                    <c:v>0.10854871878812927</c:v>
                  </c:pt>
                  <c:pt idx="294">
                    <c:v>8.510975589041235E-2</c:v>
                  </c:pt>
                  <c:pt idx="295">
                    <c:v>7.8962823848153618E-2</c:v>
                  </c:pt>
                  <c:pt idx="296">
                    <c:v>6.6928415180696768E-2</c:v>
                  </c:pt>
                  <c:pt idx="297">
                    <c:v>8.9176733596426722E-2</c:v>
                  </c:pt>
                  <c:pt idx="298">
                    <c:v>0.10800425525604244</c:v>
                  </c:pt>
                  <c:pt idx="299">
                    <c:v>0.11858986577636871</c:v>
                  </c:pt>
                  <c:pt idx="300">
                    <c:v>0.10892166785415019</c:v>
                  </c:pt>
                  <c:pt idx="301">
                    <c:v>8.8754098965063241E-2</c:v>
                  </c:pt>
                  <c:pt idx="302">
                    <c:v>9.8721463314314861E-2</c:v>
                  </c:pt>
                  <c:pt idx="303">
                    <c:v>7.5553243564436004E-2</c:v>
                  </c:pt>
                  <c:pt idx="304">
                    <c:v>0.10612411602275622</c:v>
                  </c:pt>
                  <c:pt idx="305">
                    <c:v>9.1968404877204743E-2</c:v>
                  </c:pt>
                  <c:pt idx="306">
                    <c:v>7.1202459369592644E-2</c:v>
                  </c:pt>
                  <c:pt idx="307">
                    <c:v>9.1954927739215597E-2</c:v>
                  </c:pt>
                  <c:pt idx="308">
                    <c:v>0.10667311029295837</c:v>
                  </c:pt>
                  <c:pt idx="309">
                    <c:v>8.1002434190348332E-2</c:v>
                  </c:pt>
                  <c:pt idx="310">
                    <c:v>0.106172526705176</c:v>
                  </c:pt>
                  <c:pt idx="311">
                    <c:v>7.2953537402897242E-2</c:v>
                  </c:pt>
                  <c:pt idx="312">
                    <c:v>0.10144339402678697</c:v>
                  </c:pt>
                  <c:pt idx="313">
                    <c:v>0.10366552292854764</c:v>
                  </c:pt>
                  <c:pt idx="314">
                    <c:v>9.6512154747078679E-2</c:v>
                  </c:pt>
                  <c:pt idx="315">
                    <c:v>0.13303406085085784</c:v>
                  </c:pt>
                  <c:pt idx="316">
                    <c:v>6.4639479908587386E-2</c:v>
                  </c:pt>
                  <c:pt idx="317">
                    <c:v>9.3423819608331404E-2</c:v>
                  </c:pt>
                  <c:pt idx="318">
                    <c:v>0.11668701944917555</c:v>
                  </c:pt>
                  <c:pt idx="319">
                    <c:v>8.8110933443173778E-2</c:v>
                  </c:pt>
                  <c:pt idx="320">
                    <c:v>0.11361713745353978</c:v>
                  </c:pt>
                  <c:pt idx="321">
                    <c:v>8.7210371920787663E-2</c:v>
                  </c:pt>
                  <c:pt idx="322">
                    <c:v>9.7099316832437749E-2</c:v>
                  </c:pt>
                  <c:pt idx="323">
                    <c:v>0.10286703560349904</c:v>
                  </c:pt>
                  <c:pt idx="324">
                    <c:v>0.11977200925217811</c:v>
                  </c:pt>
                  <c:pt idx="325">
                    <c:v>0.1111449520825015</c:v>
                  </c:pt>
                  <c:pt idx="326">
                    <c:v>0.11849405982766023</c:v>
                  </c:pt>
                  <c:pt idx="327">
                    <c:v>0.11372614969756921</c:v>
                  </c:pt>
                  <c:pt idx="328">
                    <c:v>9.8245097398676012E-2</c:v>
                  </c:pt>
                  <c:pt idx="329">
                    <c:v>7.4850198265149659E-2</c:v>
                  </c:pt>
                  <c:pt idx="330">
                    <c:v>7.5762302279460514E-2</c:v>
                  </c:pt>
                  <c:pt idx="331">
                    <c:v>7.3027542858263197E-2</c:v>
                  </c:pt>
                  <c:pt idx="332">
                    <c:v>7.6375128479566401E-2</c:v>
                  </c:pt>
                  <c:pt idx="333">
                    <c:v>0.1006895266017044</c:v>
                  </c:pt>
                  <c:pt idx="334">
                    <c:v>6.9994229807715483E-2</c:v>
                  </c:pt>
                  <c:pt idx="335">
                    <c:v>9.1488136539175757E-2</c:v>
                  </c:pt>
                  <c:pt idx="336">
                    <c:v>5.5526789866641162E-2</c:v>
                  </c:pt>
                  <c:pt idx="337">
                    <c:v>8.2622347207869179E-2</c:v>
                  </c:pt>
                  <c:pt idx="338">
                    <c:v>5.8314157585733828E-2</c:v>
                  </c:pt>
                  <c:pt idx="339">
                    <c:v>7.6173296288888498E-2</c:v>
                  </c:pt>
                  <c:pt idx="340">
                    <c:v>9.1861195180314451E-2</c:v>
                  </c:pt>
                  <c:pt idx="341">
                    <c:v>8.788939073393752E-2</c:v>
                  </c:pt>
                  <c:pt idx="342">
                    <c:v>7.9638605571737839E-2</c:v>
                  </c:pt>
                  <c:pt idx="343">
                    <c:v>0.12940159943799234</c:v>
                  </c:pt>
                  <c:pt idx="344">
                    <c:v>9.3192880029478925E-2</c:v>
                  </c:pt>
                  <c:pt idx="345">
                    <c:v>0.10477785398547383</c:v>
                  </c:pt>
                  <c:pt idx="346">
                    <c:v>9.8925756611062884E-2</c:v>
                  </c:pt>
                  <c:pt idx="347">
                    <c:v>8.0618023704343109E-2</c:v>
                  </c:pt>
                  <c:pt idx="348">
                    <c:v>9.8265449430898918E-2</c:v>
                  </c:pt>
                  <c:pt idx="349">
                    <c:v>6.7428076778704354E-2</c:v>
                  </c:pt>
                  <c:pt idx="350">
                    <c:v>0.10986942892993351</c:v>
                  </c:pt>
                  <c:pt idx="351">
                    <c:v>8.4016262744675038E-2</c:v>
                  </c:pt>
                  <c:pt idx="352">
                    <c:v>6.4855388622049634E-2</c:v>
                  </c:pt>
                  <c:pt idx="353">
                    <c:v>9.5561581624309111E-2</c:v>
                  </c:pt>
                  <c:pt idx="354">
                    <c:v>5.6405955793102223E-2</c:v>
                  </c:pt>
                  <c:pt idx="355">
                    <c:v>8.1598300845012767E-2</c:v>
                  </c:pt>
                  <c:pt idx="356">
                    <c:v>0.11889734852418683</c:v>
                  </c:pt>
                  <c:pt idx="357">
                    <c:v>6.8935551795978003E-2</c:v>
                  </c:pt>
                  <c:pt idx="358">
                    <c:v>9.3880713444355321E-2</c:v>
                  </c:pt>
                  <c:pt idx="359">
                    <c:v>0.1033542276328432</c:v>
                  </c:pt>
                  <c:pt idx="360">
                    <c:v>9.908889960251327E-2</c:v>
                  </c:pt>
                  <c:pt idx="361">
                    <c:v>6.4782563051130324E-2</c:v>
                  </c:pt>
                  <c:pt idx="362">
                    <c:v>7.6347344354371599E-2</c:v>
                  </c:pt>
                  <c:pt idx="363">
                    <c:v>8.7932824682562249E-2</c:v>
                  </c:pt>
                  <c:pt idx="364">
                    <c:v>8.9099576819104548E-2</c:v>
                  </c:pt>
                  <c:pt idx="365">
                    <c:v>6.5145801187037417E-2</c:v>
                  </c:pt>
                  <c:pt idx="366">
                    <c:v>9.5636230884036902E-2</c:v>
                  </c:pt>
                  <c:pt idx="367">
                    <c:v>7.2438505600829858E-2</c:v>
                  </c:pt>
                  <c:pt idx="368">
                    <c:v>0.10710102533436641</c:v>
                  </c:pt>
                  <c:pt idx="369">
                    <c:v>0.13232529864128834</c:v>
                  </c:pt>
                  <c:pt idx="370">
                    <c:v>0.11193297052021106</c:v>
                  </c:pt>
                  <c:pt idx="371">
                    <c:v>9.4627051212849339E-2</c:v>
                  </c:pt>
                  <c:pt idx="372">
                    <c:v>0.10213145808077247</c:v>
                  </c:pt>
                  <c:pt idx="373">
                    <c:v>0.1053499811705222</c:v>
                  </c:pt>
                  <c:pt idx="374">
                    <c:v>0.10079067316930525</c:v>
                  </c:pt>
                  <c:pt idx="375">
                    <c:v>9.9919574979041192E-2</c:v>
                  </c:pt>
                  <c:pt idx="376">
                    <c:v>7.3492812712510597E-2</c:v>
                  </c:pt>
                  <c:pt idx="377">
                    <c:v>7.5967765671779666E-2</c:v>
                  </c:pt>
                  <c:pt idx="378">
                    <c:v>9.5564808329216003E-2</c:v>
                  </c:pt>
                  <c:pt idx="379">
                    <c:v>8.6839821113846208E-2</c:v>
                  </c:pt>
                  <c:pt idx="380">
                    <c:v>0.13283662173132732</c:v>
                  </c:pt>
                  <c:pt idx="381">
                    <c:v>0.12317500343966288</c:v>
                  </c:pt>
                  <c:pt idx="382">
                    <c:v>0.11653423214701654</c:v>
                  </c:pt>
                  <c:pt idx="383">
                    <c:v>0.11484294590286086</c:v>
                  </c:pt>
                  <c:pt idx="384">
                    <c:v>8.8073999880000114E-2</c:v>
                  </c:pt>
                  <c:pt idx="385">
                    <c:v>9.5277191355237073E-2</c:v>
                  </c:pt>
                  <c:pt idx="386">
                    <c:v>9.8345200732150417E-2</c:v>
                  </c:pt>
                  <c:pt idx="387">
                    <c:v>0.11964883006140282</c:v>
                  </c:pt>
                  <c:pt idx="388">
                    <c:v>8.6700737926722754E-2</c:v>
                  </c:pt>
                  <c:pt idx="389">
                    <c:v>0.11519384651979037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pooled!$BF$4:$BF$63</c:f>
              <c:numCache>
                <c:formatCode>General</c:formatCode>
                <c:ptCount val="60"/>
                <c:pt idx="0">
                  <c:v>1.412263841024437</c:v>
                </c:pt>
                <c:pt idx="1">
                  <c:v>1.439018636735248</c:v>
                </c:pt>
                <c:pt idx="2">
                  <c:v>1.401200456174118</c:v>
                </c:pt>
                <c:pt idx="3">
                  <c:v>1.5515492266696203</c:v>
                </c:pt>
                <c:pt idx="4">
                  <c:v>1.3307836443175278</c:v>
                </c:pt>
                <c:pt idx="5">
                  <c:v>1.3022220092623424</c:v>
                </c:pt>
                <c:pt idx="6">
                  <c:v>1.4159532088315623</c:v>
                </c:pt>
                <c:pt idx="7">
                  <c:v>1.3577293554753478</c:v>
                </c:pt>
                <c:pt idx="8">
                  <c:v>1.3922478439829682</c:v>
                </c:pt>
                <c:pt idx="9">
                  <c:v>1.389395136023758</c:v>
                </c:pt>
                <c:pt idx="10">
                  <c:v>1.4557393940900112</c:v>
                </c:pt>
                <c:pt idx="11">
                  <c:v>1.4431230528867824</c:v>
                </c:pt>
                <c:pt idx="12">
                  <c:v>1.3668433487205018</c:v>
                </c:pt>
                <c:pt idx="13">
                  <c:v>1.5068734404615918</c:v>
                </c:pt>
                <c:pt idx="14">
                  <c:v>1.3143393119618278</c:v>
                </c:pt>
                <c:pt idx="15">
                  <c:v>0.7667544699260308</c:v>
                </c:pt>
                <c:pt idx="16">
                  <c:v>0.39358976670190182</c:v>
                </c:pt>
                <c:pt idx="17">
                  <c:v>0.48572687405040743</c:v>
                </c:pt>
                <c:pt idx="18">
                  <c:v>0.42054564550665835</c:v>
                </c:pt>
                <c:pt idx="19">
                  <c:v>0.46021772633037877</c:v>
                </c:pt>
                <c:pt idx="20">
                  <c:v>0.46833977914133607</c:v>
                </c:pt>
                <c:pt idx="21">
                  <c:v>0.53979652030170344</c:v>
                </c:pt>
                <c:pt idx="22">
                  <c:v>0.6479320821507929</c:v>
                </c:pt>
                <c:pt idx="23">
                  <c:v>0.75375401403341935</c:v>
                </c:pt>
                <c:pt idx="24">
                  <c:v>0.80337269932124433</c:v>
                </c:pt>
                <c:pt idx="25">
                  <c:v>0.91308348010304385</c:v>
                </c:pt>
                <c:pt idx="26">
                  <c:v>1.0191755934121667</c:v>
                </c:pt>
                <c:pt idx="27">
                  <c:v>1.0716747259015851</c:v>
                </c:pt>
                <c:pt idx="28">
                  <c:v>1.0499776887686214</c:v>
                </c:pt>
                <c:pt idx="29">
                  <c:v>1.1200441662878715</c:v>
                </c:pt>
                <c:pt idx="30">
                  <c:v>0.99784823008974732</c:v>
                </c:pt>
                <c:pt idx="31">
                  <c:v>1.1264100941699389</c:v>
                </c:pt>
                <c:pt idx="32">
                  <c:v>1.1278695722543561</c:v>
                </c:pt>
                <c:pt idx="33">
                  <c:v>1.1094947543838003</c:v>
                </c:pt>
                <c:pt idx="34">
                  <c:v>1.0721661732459002</c:v>
                </c:pt>
                <c:pt idx="35">
                  <c:v>0.89149881981417722</c:v>
                </c:pt>
                <c:pt idx="36">
                  <c:v>0.81261463377514409</c:v>
                </c:pt>
                <c:pt idx="37">
                  <c:v>0.82302687997213475</c:v>
                </c:pt>
                <c:pt idx="38">
                  <c:v>0.7841438399776699</c:v>
                </c:pt>
                <c:pt idx="39">
                  <c:v>0.85810387728925386</c:v>
                </c:pt>
                <c:pt idx="40">
                  <c:v>0.93812623764832215</c:v>
                </c:pt>
                <c:pt idx="41">
                  <c:v>0.98303448432757867</c:v>
                </c:pt>
                <c:pt idx="42">
                  <c:v>0.89987488458737253</c:v>
                </c:pt>
                <c:pt idx="43">
                  <c:v>1.1536856949176646</c:v>
                </c:pt>
                <c:pt idx="44">
                  <c:v>1.1898338537424056</c:v>
                </c:pt>
                <c:pt idx="45">
                  <c:v>0.98904009715786612</c:v>
                </c:pt>
                <c:pt idx="46">
                  <c:v>1.077709020154461</c:v>
                </c:pt>
                <c:pt idx="47">
                  <c:v>1.0072428489350362</c:v>
                </c:pt>
                <c:pt idx="48">
                  <c:v>1.1208875068971458</c:v>
                </c:pt>
                <c:pt idx="49">
                  <c:v>1.1105234154525416</c:v>
                </c:pt>
                <c:pt idx="50">
                  <c:v>1.1069586783410972</c:v>
                </c:pt>
                <c:pt idx="51">
                  <c:v>1.3282196213876869</c:v>
                </c:pt>
                <c:pt idx="52">
                  <c:v>1.1091482909481976</c:v>
                </c:pt>
                <c:pt idx="53">
                  <c:v>0.97795240653984794</c:v>
                </c:pt>
                <c:pt idx="54">
                  <c:v>1.0778545753086131</c:v>
                </c:pt>
                <c:pt idx="55">
                  <c:v>1.0483442567744989</c:v>
                </c:pt>
                <c:pt idx="56">
                  <c:v>1.0909373129163586</c:v>
                </c:pt>
                <c:pt idx="57">
                  <c:v>0.96405917282541476</c:v>
                </c:pt>
                <c:pt idx="58">
                  <c:v>1.1006496494357145</c:v>
                </c:pt>
                <c:pt idx="59">
                  <c:v>1.0698175675681687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7.2665537195264016E-2</c:v>
                  </c:pt>
                  <c:pt idx="1">
                    <c:v>8.5304863109981172E-2</c:v>
                  </c:pt>
                  <c:pt idx="2">
                    <c:v>9.3885135658543728E-2</c:v>
                  </c:pt>
                  <c:pt idx="3">
                    <c:v>8.7667511744285193E-2</c:v>
                  </c:pt>
                  <c:pt idx="4">
                    <c:v>7.9550399585806328E-2</c:v>
                  </c:pt>
                  <c:pt idx="5">
                    <c:v>7.3387416451865237E-2</c:v>
                  </c:pt>
                  <c:pt idx="6">
                    <c:v>6.2163018274989816E-2</c:v>
                  </c:pt>
                  <c:pt idx="7">
                    <c:v>7.2250083964238918E-2</c:v>
                  </c:pt>
                  <c:pt idx="8">
                    <c:v>8.4417752835254267E-2</c:v>
                  </c:pt>
                  <c:pt idx="9">
                    <c:v>8.4215266541567732E-2</c:v>
                  </c:pt>
                  <c:pt idx="10">
                    <c:v>8.4698413956639712E-2</c:v>
                  </c:pt>
                  <c:pt idx="11">
                    <c:v>5.5216427893211698E-2</c:v>
                  </c:pt>
                  <c:pt idx="12">
                    <c:v>6.1434239650334836E-2</c:v>
                  </c:pt>
                  <c:pt idx="13">
                    <c:v>9.0658690696796301E-2</c:v>
                  </c:pt>
                  <c:pt idx="14">
                    <c:v>7.1774120320591689E-2</c:v>
                  </c:pt>
                  <c:pt idx="15">
                    <c:v>0.20700371776947199</c:v>
                  </c:pt>
                  <c:pt idx="16">
                    <c:v>0.18118679808014496</c:v>
                  </c:pt>
                  <c:pt idx="17">
                    <c:v>5.2273953801492676E-2</c:v>
                  </c:pt>
                  <c:pt idx="18">
                    <c:v>4.6235787413777145E-2</c:v>
                  </c:pt>
                  <c:pt idx="19">
                    <c:v>3.3757989166931464E-2</c:v>
                  </c:pt>
                  <c:pt idx="20">
                    <c:v>1.9261768260186881E-2</c:v>
                  </c:pt>
                  <c:pt idx="21">
                    <c:v>4.6253722744014174E-2</c:v>
                  </c:pt>
                  <c:pt idx="22">
                    <c:v>1.9938340159803225E-2</c:v>
                  </c:pt>
                  <c:pt idx="23">
                    <c:v>2.4997097504692038E-2</c:v>
                  </c:pt>
                  <c:pt idx="24">
                    <c:v>3.9161388078569656E-2</c:v>
                  </c:pt>
                  <c:pt idx="25">
                    <c:v>7.1324318963753519E-2</c:v>
                  </c:pt>
                  <c:pt idx="26">
                    <c:v>6.2036838893710651E-2</c:v>
                  </c:pt>
                  <c:pt idx="27">
                    <c:v>5.1728414792799986E-2</c:v>
                  </c:pt>
                  <c:pt idx="28">
                    <c:v>6.0484125986737761E-2</c:v>
                  </c:pt>
                  <c:pt idx="29">
                    <c:v>5.5062367332618975E-2</c:v>
                  </c:pt>
                  <c:pt idx="30">
                    <c:v>6.1919315745112335E-2</c:v>
                  </c:pt>
                  <c:pt idx="31">
                    <c:v>3.21059933785467E-2</c:v>
                  </c:pt>
                  <c:pt idx="32">
                    <c:v>8.1237223566911598E-2</c:v>
                  </c:pt>
                  <c:pt idx="33">
                    <c:v>7.621647704917682E-2</c:v>
                  </c:pt>
                  <c:pt idx="34">
                    <c:v>4.81593759529493E-2</c:v>
                  </c:pt>
                  <c:pt idx="35">
                    <c:v>3.260728936231911E-2</c:v>
                  </c:pt>
                  <c:pt idx="36">
                    <c:v>2.3919342848430728E-2</c:v>
                  </c:pt>
                  <c:pt idx="37">
                    <c:v>3.8782711119367118E-2</c:v>
                  </c:pt>
                  <c:pt idx="38">
                    <c:v>3.7841019999964871E-2</c:v>
                  </c:pt>
                  <c:pt idx="39">
                    <c:v>4.850605351396766E-2</c:v>
                  </c:pt>
                  <c:pt idx="40">
                    <c:v>5.3479150266686287E-2</c:v>
                  </c:pt>
                  <c:pt idx="41">
                    <c:v>5.0867985030809852E-2</c:v>
                  </c:pt>
                  <c:pt idx="42">
                    <c:v>4.0924125782333856E-2</c:v>
                  </c:pt>
                  <c:pt idx="43">
                    <c:v>3.3946232153841953E-2</c:v>
                  </c:pt>
                  <c:pt idx="44">
                    <c:v>3.1789137772887742E-2</c:v>
                  </c:pt>
                  <c:pt idx="45">
                    <c:v>3.2886701939627574E-2</c:v>
                  </c:pt>
                  <c:pt idx="46">
                    <c:v>4.1360904071397003E-2</c:v>
                  </c:pt>
                  <c:pt idx="47">
                    <c:v>3.6779047850636327E-2</c:v>
                  </c:pt>
                  <c:pt idx="48">
                    <c:v>3.7776418668022498E-2</c:v>
                  </c:pt>
                  <c:pt idx="49">
                    <c:v>4.6280491842477907E-2</c:v>
                  </c:pt>
                  <c:pt idx="50">
                    <c:v>7.031362100463702E-2</c:v>
                  </c:pt>
                  <c:pt idx="51">
                    <c:v>9.1310540586875821E-2</c:v>
                  </c:pt>
                  <c:pt idx="52">
                    <c:v>8.9313230015323375E-2</c:v>
                  </c:pt>
                  <c:pt idx="53">
                    <c:v>6.4109712404523858E-2</c:v>
                  </c:pt>
                  <c:pt idx="54">
                    <c:v>7.3421343789320762E-2</c:v>
                  </c:pt>
                  <c:pt idx="55">
                    <c:v>5.7817067430019027E-2</c:v>
                  </c:pt>
                  <c:pt idx="56">
                    <c:v>4.8547083042019316E-2</c:v>
                  </c:pt>
                  <c:pt idx="57">
                    <c:v>2.948215781621924E-2</c:v>
                  </c:pt>
                  <c:pt idx="58">
                    <c:v>3.6345214381422367E-2</c:v>
                  </c:pt>
                  <c:pt idx="59">
                    <c:v>3.3416370070618644E-2</c:v>
                  </c:pt>
                  <c:pt idx="60">
                    <c:v>3.4913298541774822E-2</c:v>
                  </c:pt>
                  <c:pt idx="61">
                    <c:v>3.0460419871013947E-2</c:v>
                  </c:pt>
                  <c:pt idx="62">
                    <c:v>4.1992423641460469E-2</c:v>
                  </c:pt>
                  <c:pt idx="63">
                    <c:v>2.7438995706612783E-2</c:v>
                  </c:pt>
                  <c:pt idx="64">
                    <c:v>3.1442630568325809E-2</c:v>
                  </c:pt>
                  <c:pt idx="65">
                    <c:v>2.1639130706991069E-2</c:v>
                  </c:pt>
                  <c:pt idx="66">
                    <c:v>5.483650752754806E-2</c:v>
                  </c:pt>
                  <c:pt idx="67">
                    <c:v>4.0341000425652862E-2</c:v>
                  </c:pt>
                  <c:pt idx="68">
                    <c:v>3.6299612927671782E-2</c:v>
                  </c:pt>
                  <c:pt idx="69">
                    <c:v>4.0956283964059592E-2</c:v>
                  </c:pt>
                  <c:pt idx="70">
                    <c:v>5.839662457833366E-2</c:v>
                  </c:pt>
                  <c:pt idx="71">
                    <c:v>4.6472608138497851E-2</c:v>
                  </c:pt>
                  <c:pt idx="72">
                    <c:v>8.7347919436247742E-2</c:v>
                  </c:pt>
                  <c:pt idx="73">
                    <c:v>5.8851933594565357E-2</c:v>
                  </c:pt>
                  <c:pt idx="74">
                    <c:v>4.141694895135712E-2</c:v>
                  </c:pt>
                  <c:pt idx="75">
                    <c:v>4.8431827372846514E-2</c:v>
                  </c:pt>
                  <c:pt idx="76">
                    <c:v>8.9480172260543084E-2</c:v>
                  </c:pt>
                  <c:pt idx="77">
                    <c:v>7.5089596391479843E-2</c:v>
                  </c:pt>
                  <c:pt idx="78">
                    <c:v>6.2732533270533325E-2</c:v>
                  </c:pt>
                  <c:pt idx="79">
                    <c:v>8.1963249674694497E-2</c:v>
                  </c:pt>
                  <c:pt idx="80">
                    <c:v>7.615954331281452E-2</c:v>
                  </c:pt>
                  <c:pt idx="81">
                    <c:v>7.0699409419556963E-2</c:v>
                  </c:pt>
                  <c:pt idx="82">
                    <c:v>6.6015181255890343E-2</c:v>
                  </c:pt>
                  <c:pt idx="83">
                    <c:v>8.6659248774309167E-2</c:v>
                  </c:pt>
                  <c:pt idx="84">
                    <c:v>7.5815465209902982E-2</c:v>
                  </c:pt>
                  <c:pt idx="85">
                    <c:v>4.6037707633148149E-2</c:v>
                  </c:pt>
                  <c:pt idx="86">
                    <c:v>7.0393107454242723E-2</c:v>
                  </c:pt>
                  <c:pt idx="87">
                    <c:v>3.1974048102406158E-2</c:v>
                  </c:pt>
                  <c:pt idx="88">
                    <c:v>2.4060851820476341E-2</c:v>
                  </c:pt>
                  <c:pt idx="89">
                    <c:v>3.0829753259610768E-2</c:v>
                  </c:pt>
                  <c:pt idx="90">
                    <c:v>3.3664462118568141E-2</c:v>
                  </c:pt>
                  <c:pt idx="91">
                    <c:v>6.2380158855630537E-2</c:v>
                  </c:pt>
                  <c:pt idx="92">
                    <c:v>4.8776145500889177E-2</c:v>
                  </c:pt>
                  <c:pt idx="93">
                    <c:v>8.9837186331734944E-2</c:v>
                  </c:pt>
                  <c:pt idx="94">
                    <c:v>6.4022450785617496E-2</c:v>
                  </c:pt>
                  <c:pt idx="95">
                    <c:v>6.6027712753124621E-2</c:v>
                  </c:pt>
                  <c:pt idx="96">
                    <c:v>7.5230956030157572E-2</c:v>
                  </c:pt>
                  <c:pt idx="97">
                    <c:v>7.9979386995989221E-2</c:v>
                  </c:pt>
                  <c:pt idx="98">
                    <c:v>8.2552888016870468E-2</c:v>
                  </c:pt>
                  <c:pt idx="99">
                    <c:v>7.0337376505569954E-2</c:v>
                  </c:pt>
                  <c:pt idx="100">
                    <c:v>7.2883726873841273E-2</c:v>
                  </c:pt>
                  <c:pt idx="101">
                    <c:v>9.2445066651939828E-2</c:v>
                  </c:pt>
                  <c:pt idx="102">
                    <c:v>5.9934383053883482E-2</c:v>
                  </c:pt>
                  <c:pt idx="103">
                    <c:v>9.7386619135791497E-2</c:v>
                  </c:pt>
                  <c:pt idx="104">
                    <c:v>0.11558825153053923</c:v>
                  </c:pt>
                  <c:pt idx="105">
                    <c:v>8.4591236317598156E-2</c:v>
                  </c:pt>
                  <c:pt idx="106">
                    <c:v>9.3126997146325566E-2</c:v>
                  </c:pt>
                  <c:pt idx="107">
                    <c:v>5.9177598726508435E-2</c:v>
                  </c:pt>
                  <c:pt idx="108">
                    <c:v>5.3317253125553042E-2</c:v>
                  </c:pt>
                  <c:pt idx="109">
                    <c:v>5.2874455958780375E-2</c:v>
                  </c:pt>
                  <c:pt idx="110">
                    <c:v>3.9232113985932938E-2</c:v>
                  </c:pt>
                  <c:pt idx="111">
                    <c:v>5.2711934595340293E-2</c:v>
                  </c:pt>
                  <c:pt idx="112">
                    <c:v>7.1210858649733255E-2</c:v>
                  </c:pt>
                  <c:pt idx="113">
                    <c:v>8.533940649374093E-2</c:v>
                  </c:pt>
                  <c:pt idx="114">
                    <c:v>6.9534435492853319E-2</c:v>
                  </c:pt>
                  <c:pt idx="115">
                    <c:v>8.397603727500727E-2</c:v>
                  </c:pt>
                  <c:pt idx="116">
                    <c:v>9.9218199370381663E-2</c:v>
                  </c:pt>
                  <c:pt idx="117">
                    <c:v>7.8470313362089844E-2</c:v>
                  </c:pt>
                  <c:pt idx="118">
                    <c:v>9.5032376125844933E-2</c:v>
                  </c:pt>
                  <c:pt idx="119">
                    <c:v>6.5244250641131527E-2</c:v>
                  </c:pt>
                  <c:pt idx="120">
                    <c:v>6.4441712571998017E-2</c:v>
                  </c:pt>
                  <c:pt idx="121">
                    <c:v>7.2920279793227794E-2</c:v>
                  </c:pt>
                  <c:pt idx="122">
                    <c:v>8.8103054164745453E-2</c:v>
                  </c:pt>
                  <c:pt idx="123">
                    <c:v>9.5436352864762722E-2</c:v>
                  </c:pt>
                  <c:pt idx="124">
                    <c:v>9.4446268509675774E-2</c:v>
                  </c:pt>
                  <c:pt idx="125">
                    <c:v>7.8670944620509678E-2</c:v>
                  </c:pt>
                  <c:pt idx="126">
                    <c:v>8.2385084539265893E-2</c:v>
                  </c:pt>
                  <c:pt idx="127">
                    <c:v>7.8003767898978227E-2</c:v>
                  </c:pt>
                  <c:pt idx="128">
                    <c:v>6.102672389018416E-2</c:v>
                  </c:pt>
                  <c:pt idx="129">
                    <c:v>6.3451774794492502E-2</c:v>
                  </c:pt>
                  <c:pt idx="130">
                    <c:v>6.4501763320124597E-2</c:v>
                  </c:pt>
                  <c:pt idx="131">
                    <c:v>8.6723241395265577E-2</c:v>
                  </c:pt>
                  <c:pt idx="132">
                    <c:v>6.6588938846738069E-2</c:v>
                  </c:pt>
                  <c:pt idx="133">
                    <c:v>0.13715972619671682</c:v>
                  </c:pt>
                  <c:pt idx="134">
                    <c:v>5.8876597040799339E-2</c:v>
                  </c:pt>
                  <c:pt idx="135">
                    <c:v>8.3699438513360022E-2</c:v>
                  </c:pt>
                  <c:pt idx="136">
                    <c:v>6.5067634881119454E-2</c:v>
                  </c:pt>
                  <c:pt idx="137">
                    <c:v>4.9378576242213985E-2</c:v>
                  </c:pt>
                  <c:pt idx="138">
                    <c:v>3.5332645121368453E-2</c:v>
                  </c:pt>
                  <c:pt idx="139">
                    <c:v>3.7839822447014802E-2</c:v>
                  </c:pt>
                  <c:pt idx="140">
                    <c:v>5.5168683606290653E-2</c:v>
                  </c:pt>
                  <c:pt idx="141">
                    <c:v>6.409192165626304E-2</c:v>
                  </c:pt>
                  <c:pt idx="142">
                    <c:v>6.9514677003599409E-2</c:v>
                  </c:pt>
                  <c:pt idx="143">
                    <c:v>4.9976508465536119E-2</c:v>
                  </c:pt>
                  <c:pt idx="144">
                    <c:v>6.8705714953622168E-2</c:v>
                  </c:pt>
                  <c:pt idx="145">
                    <c:v>7.9895727115311968E-2</c:v>
                  </c:pt>
                  <c:pt idx="146">
                    <c:v>8.6926255299595426E-2</c:v>
                  </c:pt>
                  <c:pt idx="147">
                    <c:v>8.9672300002858391E-2</c:v>
                  </c:pt>
                  <c:pt idx="148">
                    <c:v>0.11225702363951627</c:v>
                  </c:pt>
                  <c:pt idx="149">
                    <c:v>0.10858521571906926</c:v>
                  </c:pt>
                  <c:pt idx="150">
                    <c:v>7.5650213171779751E-2</c:v>
                  </c:pt>
                  <c:pt idx="151">
                    <c:v>6.1061881560056222E-2</c:v>
                  </c:pt>
                  <c:pt idx="152">
                    <c:v>6.8315624691829266E-2</c:v>
                  </c:pt>
                  <c:pt idx="153">
                    <c:v>6.6113122797396617E-2</c:v>
                  </c:pt>
                  <c:pt idx="154">
                    <c:v>6.9470561209154638E-2</c:v>
                  </c:pt>
                  <c:pt idx="155">
                    <c:v>8.6521810523165044E-2</c:v>
                  </c:pt>
                  <c:pt idx="156">
                    <c:v>7.6056223862982178E-2</c:v>
                  </c:pt>
                  <c:pt idx="157">
                    <c:v>5.1749760782688836E-2</c:v>
                  </c:pt>
                  <c:pt idx="158">
                    <c:v>7.670534419261614E-2</c:v>
                  </c:pt>
                  <c:pt idx="159">
                    <c:v>0.12573626850122172</c:v>
                  </c:pt>
                  <c:pt idx="160">
                    <c:v>9.1251853077697509E-2</c:v>
                  </c:pt>
                  <c:pt idx="161">
                    <c:v>7.2098629254806659E-2</c:v>
                  </c:pt>
                  <c:pt idx="162">
                    <c:v>7.3274081944481206E-2</c:v>
                  </c:pt>
                  <c:pt idx="163">
                    <c:v>6.4516363059921325E-2</c:v>
                  </c:pt>
                  <c:pt idx="164">
                    <c:v>0.13767762083869597</c:v>
                  </c:pt>
                  <c:pt idx="165">
                    <c:v>7.0765351663792234E-2</c:v>
                  </c:pt>
                  <c:pt idx="166">
                    <c:v>9.6439901739163836E-2</c:v>
                  </c:pt>
                  <c:pt idx="167">
                    <c:v>7.400163945922103E-2</c:v>
                  </c:pt>
                  <c:pt idx="168">
                    <c:v>8.9481798575550886E-2</c:v>
                  </c:pt>
                  <c:pt idx="169">
                    <c:v>6.1880849056561361E-2</c:v>
                  </c:pt>
                  <c:pt idx="170">
                    <c:v>9.3585889766123628E-2</c:v>
                  </c:pt>
                  <c:pt idx="171">
                    <c:v>7.657491826653802E-2</c:v>
                  </c:pt>
                  <c:pt idx="172">
                    <c:v>7.6692458632852983E-2</c:v>
                  </c:pt>
                  <c:pt idx="173">
                    <c:v>8.0208572162979289E-2</c:v>
                  </c:pt>
                  <c:pt idx="174">
                    <c:v>7.159147959225047E-2</c:v>
                  </c:pt>
                  <c:pt idx="175">
                    <c:v>8.8610170439977792E-2</c:v>
                  </c:pt>
                  <c:pt idx="176">
                    <c:v>7.9968774783811813E-2</c:v>
                  </c:pt>
                  <c:pt idx="177">
                    <c:v>9.1009670163576223E-2</c:v>
                  </c:pt>
                  <c:pt idx="178">
                    <c:v>7.8348052739811269E-2</c:v>
                  </c:pt>
                  <c:pt idx="179">
                    <c:v>9.2784378378633917E-2</c:v>
                  </c:pt>
                  <c:pt idx="180">
                    <c:v>0.10446985056723267</c:v>
                  </c:pt>
                  <c:pt idx="181">
                    <c:v>5.3436290181151147E-2</c:v>
                  </c:pt>
                  <c:pt idx="182">
                    <c:v>5.7859532874596602E-2</c:v>
                  </c:pt>
                  <c:pt idx="183">
                    <c:v>7.2859253727203421E-2</c:v>
                  </c:pt>
                  <c:pt idx="184">
                    <c:v>4.6222564511477833E-2</c:v>
                  </c:pt>
                  <c:pt idx="185">
                    <c:v>5.9041094840013436E-2</c:v>
                  </c:pt>
                  <c:pt idx="186">
                    <c:v>5.429387033651132E-2</c:v>
                  </c:pt>
                  <c:pt idx="187">
                    <c:v>4.734991835263213E-2</c:v>
                  </c:pt>
                  <c:pt idx="188">
                    <c:v>6.3635373550916904E-2</c:v>
                  </c:pt>
                  <c:pt idx="189">
                    <c:v>6.0797547944206116E-2</c:v>
                  </c:pt>
                  <c:pt idx="190">
                    <c:v>6.6799780674602557E-2</c:v>
                  </c:pt>
                  <c:pt idx="191">
                    <c:v>6.9421560313232766E-2</c:v>
                  </c:pt>
                  <c:pt idx="192">
                    <c:v>6.4558364299442367E-2</c:v>
                  </c:pt>
                  <c:pt idx="193">
                    <c:v>4.3565350597134893E-2</c:v>
                  </c:pt>
                  <c:pt idx="194">
                    <c:v>4.5608243802092559E-2</c:v>
                  </c:pt>
                  <c:pt idx="195">
                    <c:v>7.4945358554805719E-2</c:v>
                  </c:pt>
                  <c:pt idx="196">
                    <c:v>7.542443372458553E-2</c:v>
                  </c:pt>
                  <c:pt idx="197">
                    <c:v>6.5451160232353464E-2</c:v>
                  </c:pt>
                  <c:pt idx="198">
                    <c:v>8.6244738445023741E-2</c:v>
                  </c:pt>
                  <c:pt idx="199">
                    <c:v>6.6081321195064852E-2</c:v>
                  </c:pt>
                  <c:pt idx="200">
                    <c:v>9.329535085217068E-2</c:v>
                  </c:pt>
                  <c:pt idx="201">
                    <c:v>7.2208069441401693E-2</c:v>
                  </c:pt>
                  <c:pt idx="202">
                    <c:v>7.9878707869018128E-2</c:v>
                  </c:pt>
                  <c:pt idx="203">
                    <c:v>7.9507320605588641E-2</c:v>
                  </c:pt>
                  <c:pt idx="204">
                    <c:v>7.1137232546617801E-2</c:v>
                  </c:pt>
                  <c:pt idx="205">
                    <c:v>0.11348251306186893</c:v>
                  </c:pt>
                  <c:pt idx="206">
                    <c:v>0.1007198729779292</c:v>
                  </c:pt>
                  <c:pt idx="207">
                    <c:v>9.329441873777615E-2</c:v>
                  </c:pt>
                  <c:pt idx="208">
                    <c:v>8.4008507315964945E-2</c:v>
                  </c:pt>
                  <c:pt idx="209">
                    <c:v>0.12319240668679875</c:v>
                  </c:pt>
                  <c:pt idx="210">
                    <c:v>8.4204750419516E-2</c:v>
                  </c:pt>
                  <c:pt idx="211">
                    <c:v>5.9833785098020821E-2</c:v>
                  </c:pt>
                  <c:pt idx="212">
                    <c:v>0.1132232537960688</c:v>
                  </c:pt>
                  <c:pt idx="213">
                    <c:v>6.3667025296084673E-2</c:v>
                  </c:pt>
                  <c:pt idx="214">
                    <c:v>4.7223558331054578E-2</c:v>
                  </c:pt>
                  <c:pt idx="215">
                    <c:v>0.11052848858433115</c:v>
                  </c:pt>
                  <c:pt idx="216">
                    <c:v>7.8882730108650087E-2</c:v>
                  </c:pt>
                  <c:pt idx="217">
                    <c:v>9.3643677633080222E-2</c:v>
                  </c:pt>
                  <c:pt idx="218">
                    <c:v>7.4074886893615771E-2</c:v>
                  </c:pt>
                  <c:pt idx="219">
                    <c:v>6.7175256774228795E-2</c:v>
                  </c:pt>
                  <c:pt idx="220">
                    <c:v>7.1551335782875924E-2</c:v>
                  </c:pt>
                  <c:pt idx="221">
                    <c:v>6.6988956592340471E-2</c:v>
                  </c:pt>
                  <c:pt idx="222">
                    <c:v>6.9739608689122587E-2</c:v>
                  </c:pt>
                  <c:pt idx="223">
                    <c:v>7.3411313795035849E-2</c:v>
                  </c:pt>
                  <c:pt idx="224">
                    <c:v>6.8324263670805532E-2</c:v>
                  </c:pt>
                  <c:pt idx="225">
                    <c:v>6.8922297161164311E-2</c:v>
                  </c:pt>
                  <c:pt idx="226">
                    <c:v>3.662352331390413E-2</c:v>
                  </c:pt>
                  <c:pt idx="227">
                    <c:v>8.1718921103898085E-2</c:v>
                  </c:pt>
                  <c:pt idx="228">
                    <c:v>8.1625093231972271E-2</c:v>
                  </c:pt>
                  <c:pt idx="229">
                    <c:v>6.7462418703577415E-2</c:v>
                  </c:pt>
                  <c:pt idx="230">
                    <c:v>5.8469122802915469E-2</c:v>
                  </c:pt>
                  <c:pt idx="231">
                    <c:v>5.2911516553286055E-2</c:v>
                  </c:pt>
                  <c:pt idx="232">
                    <c:v>5.2227530475022044E-2</c:v>
                  </c:pt>
                  <c:pt idx="233">
                    <c:v>5.2591105195527121E-2</c:v>
                  </c:pt>
                  <c:pt idx="234">
                    <c:v>3.9577821829099073E-2</c:v>
                  </c:pt>
                  <c:pt idx="235">
                    <c:v>6.3162212843735133E-2</c:v>
                  </c:pt>
                  <c:pt idx="236">
                    <c:v>5.2136506715026086E-2</c:v>
                  </c:pt>
                  <c:pt idx="237">
                    <c:v>7.4331990781037444E-2</c:v>
                  </c:pt>
                  <c:pt idx="238">
                    <c:v>4.9394183259240554E-2</c:v>
                  </c:pt>
                  <c:pt idx="239">
                    <c:v>2.7846642589935102E-2</c:v>
                  </c:pt>
                  <c:pt idx="240">
                    <c:v>5.8413746046676873E-2</c:v>
                  </c:pt>
                  <c:pt idx="241">
                    <c:v>5.7740765152931403E-2</c:v>
                  </c:pt>
                  <c:pt idx="242">
                    <c:v>7.1484527962650521E-2</c:v>
                  </c:pt>
                  <c:pt idx="243">
                    <c:v>6.3338523134996105E-2</c:v>
                  </c:pt>
                  <c:pt idx="244">
                    <c:v>4.8245054253743577E-2</c:v>
                  </c:pt>
                  <c:pt idx="245">
                    <c:v>5.0242347480816928E-2</c:v>
                  </c:pt>
                  <c:pt idx="246">
                    <c:v>6.8319857717595661E-2</c:v>
                  </c:pt>
                  <c:pt idx="247">
                    <c:v>2.4909097577923124E-2</c:v>
                  </c:pt>
                  <c:pt idx="248">
                    <c:v>4.786975664650283E-2</c:v>
                  </c:pt>
                  <c:pt idx="249">
                    <c:v>5.3508045012080376E-2</c:v>
                  </c:pt>
                  <c:pt idx="250">
                    <c:v>7.774638618772077E-2</c:v>
                  </c:pt>
                  <c:pt idx="251">
                    <c:v>6.9044388117983649E-2</c:v>
                  </c:pt>
                  <c:pt idx="252">
                    <c:v>7.5839925644473755E-2</c:v>
                  </c:pt>
                  <c:pt idx="253">
                    <c:v>5.6957630849242602E-2</c:v>
                  </c:pt>
                  <c:pt idx="254">
                    <c:v>6.3310363628297367E-2</c:v>
                  </c:pt>
                  <c:pt idx="255">
                    <c:v>7.2508721523750153E-2</c:v>
                  </c:pt>
                  <c:pt idx="256">
                    <c:v>7.2288635927691608E-2</c:v>
                  </c:pt>
                  <c:pt idx="257">
                    <c:v>8.6180374317348069E-2</c:v>
                  </c:pt>
                  <c:pt idx="258">
                    <c:v>0.10352719459123613</c:v>
                  </c:pt>
                  <c:pt idx="259">
                    <c:v>6.3637655409563246E-2</c:v>
                  </c:pt>
                  <c:pt idx="260">
                    <c:v>3.5898655734962766E-2</c:v>
                  </c:pt>
                  <c:pt idx="261">
                    <c:v>4.1237429863376501E-2</c:v>
                  </c:pt>
                  <c:pt idx="262">
                    <c:v>5.3355234494168603E-2</c:v>
                  </c:pt>
                  <c:pt idx="263">
                    <c:v>7.7517945126263546E-2</c:v>
                  </c:pt>
                  <c:pt idx="264">
                    <c:v>7.2929028029617635E-2</c:v>
                  </c:pt>
                  <c:pt idx="265">
                    <c:v>7.5722513619533902E-2</c:v>
                  </c:pt>
                  <c:pt idx="266">
                    <c:v>6.7573509675678559E-2</c:v>
                  </c:pt>
                  <c:pt idx="267">
                    <c:v>5.529831379036973E-2</c:v>
                  </c:pt>
                  <c:pt idx="268">
                    <c:v>0.10341096381228942</c:v>
                  </c:pt>
                  <c:pt idx="269">
                    <c:v>0.12120757931141331</c:v>
                  </c:pt>
                  <c:pt idx="270">
                    <c:v>7.6774530874467783E-2</c:v>
                  </c:pt>
                  <c:pt idx="271">
                    <c:v>7.6754772342490563E-2</c:v>
                  </c:pt>
                  <c:pt idx="272">
                    <c:v>5.9432904560309981E-2</c:v>
                  </c:pt>
                  <c:pt idx="273">
                    <c:v>0.11091938470622181</c:v>
                  </c:pt>
                  <c:pt idx="274">
                    <c:v>6.7170768558725821E-2</c:v>
                  </c:pt>
                  <c:pt idx="275">
                    <c:v>8.6669378659275126E-2</c:v>
                  </c:pt>
                  <c:pt idx="276">
                    <c:v>7.8463565467088658E-2</c:v>
                  </c:pt>
                  <c:pt idx="277">
                    <c:v>7.0554899401797266E-2</c:v>
                  </c:pt>
                  <c:pt idx="278">
                    <c:v>6.1077958620953332E-2</c:v>
                  </c:pt>
                  <c:pt idx="279">
                    <c:v>8.2607624219151979E-2</c:v>
                  </c:pt>
                  <c:pt idx="280">
                    <c:v>6.8501166299342289E-2</c:v>
                  </c:pt>
                  <c:pt idx="281">
                    <c:v>5.9459898451452622E-2</c:v>
                  </c:pt>
                  <c:pt idx="282">
                    <c:v>5.0758357208426412E-2</c:v>
                  </c:pt>
                  <c:pt idx="283">
                    <c:v>5.8444836491991538E-2</c:v>
                  </c:pt>
                  <c:pt idx="284">
                    <c:v>5.3179013236819499E-2</c:v>
                  </c:pt>
                  <c:pt idx="285">
                    <c:v>4.1546478135880256E-2</c:v>
                  </c:pt>
                  <c:pt idx="286">
                    <c:v>4.4752537564804649E-2</c:v>
                  </c:pt>
                  <c:pt idx="287">
                    <c:v>6.7487529641782174E-2</c:v>
                  </c:pt>
                  <c:pt idx="288">
                    <c:v>5.359939134108041E-2</c:v>
                  </c:pt>
                  <c:pt idx="289">
                    <c:v>6.2076164553030846E-2</c:v>
                  </c:pt>
                  <c:pt idx="290">
                    <c:v>5.7126341849100377E-2</c:v>
                  </c:pt>
                  <c:pt idx="291">
                    <c:v>5.0195176583139767E-2</c:v>
                  </c:pt>
                  <c:pt idx="292">
                    <c:v>4.9453545258031077E-2</c:v>
                  </c:pt>
                  <c:pt idx="293">
                    <c:v>4.3785761534033761E-2</c:v>
                  </c:pt>
                  <c:pt idx="294">
                    <c:v>4.6299964592461662E-2</c:v>
                  </c:pt>
                  <c:pt idx="295">
                    <c:v>5.0943939461064625E-2</c:v>
                  </c:pt>
                  <c:pt idx="296">
                    <c:v>5.4705056124001818E-2</c:v>
                  </c:pt>
                  <c:pt idx="297">
                    <c:v>6.3250033852156357E-2</c:v>
                  </c:pt>
                  <c:pt idx="298">
                    <c:v>6.5457557995768884E-2</c:v>
                  </c:pt>
                  <c:pt idx="299">
                    <c:v>9.2122988895689512E-2</c:v>
                  </c:pt>
                  <c:pt idx="300">
                    <c:v>7.3036243975493034E-2</c:v>
                  </c:pt>
                  <c:pt idx="301">
                    <c:v>7.9620999048763852E-2</c:v>
                  </c:pt>
                  <c:pt idx="302">
                    <c:v>7.1004194795457914E-2</c:v>
                  </c:pt>
                  <c:pt idx="303">
                    <c:v>5.6424658858607264E-2</c:v>
                  </c:pt>
                  <c:pt idx="304">
                    <c:v>7.3977903775692258E-2</c:v>
                  </c:pt>
                  <c:pt idx="305">
                    <c:v>6.8564437595968086E-2</c:v>
                  </c:pt>
                  <c:pt idx="306">
                    <c:v>6.4612251662544515E-2</c:v>
                  </c:pt>
                  <c:pt idx="307">
                    <c:v>7.7226887018547796E-2</c:v>
                  </c:pt>
                  <c:pt idx="308">
                    <c:v>8.1748912209123406E-2</c:v>
                  </c:pt>
                  <c:pt idx="309">
                    <c:v>8.2065757601709408E-2</c:v>
                  </c:pt>
                  <c:pt idx="310">
                    <c:v>6.5029762595711679E-2</c:v>
                  </c:pt>
                  <c:pt idx="311">
                    <c:v>6.5038337297132834E-2</c:v>
                  </c:pt>
                  <c:pt idx="312">
                    <c:v>6.2480747972901887E-2</c:v>
                  </c:pt>
                  <c:pt idx="313">
                    <c:v>6.0660842561645022E-2</c:v>
                  </c:pt>
                  <c:pt idx="314">
                    <c:v>5.1385756521670059E-2</c:v>
                  </c:pt>
                  <c:pt idx="315">
                    <c:v>3.8541357034782592E-2</c:v>
                  </c:pt>
                  <c:pt idx="316">
                    <c:v>6.3199495713103293E-2</c:v>
                  </c:pt>
                  <c:pt idx="317">
                    <c:v>6.7949870458676342E-2</c:v>
                  </c:pt>
                  <c:pt idx="318">
                    <c:v>6.1934216636936698E-2</c:v>
                  </c:pt>
                  <c:pt idx="319">
                    <c:v>5.6200097629214636E-2</c:v>
                  </c:pt>
                  <c:pt idx="320">
                    <c:v>5.8174607760140697E-2</c:v>
                  </c:pt>
                  <c:pt idx="321">
                    <c:v>5.019589867814158E-2</c:v>
                  </c:pt>
                  <c:pt idx="322">
                    <c:v>6.142646542745437E-2</c:v>
                  </c:pt>
                  <c:pt idx="323">
                    <c:v>5.2541276143148047E-2</c:v>
                  </c:pt>
                  <c:pt idx="324">
                    <c:v>8.5814095461357986E-2</c:v>
                  </c:pt>
                  <c:pt idx="325">
                    <c:v>4.9763576601003862E-2</c:v>
                  </c:pt>
                  <c:pt idx="326">
                    <c:v>8.6568740945067904E-2</c:v>
                  </c:pt>
                  <c:pt idx="327">
                    <c:v>8.0566534509249152E-2</c:v>
                  </c:pt>
                  <c:pt idx="328">
                    <c:v>6.5374135809276077E-2</c:v>
                  </c:pt>
                  <c:pt idx="329">
                    <c:v>6.3036129228698806E-2</c:v>
                  </c:pt>
                  <c:pt idx="330">
                    <c:v>6.0720100291653235E-2</c:v>
                  </c:pt>
                  <c:pt idx="331">
                    <c:v>8.2144458735813469E-2</c:v>
                  </c:pt>
                  <c:pt idx="332">
                    <c:v>5.085104632133134E-2</c:v>
                  </c:pt>
                  <c:pt idx="333">
                    <c:v>8.3601348041362586E-2</c:v>
                  </c:pt>
                  <c:pt idx="334">
                    <c:v>7.2961238832068107E-2</c:v>
                  </c:pt>
                  <c:pt idx="335">
                    <c:v>7.8834570887571565E-2</c:v>
                  </c:pt>
                  <c:pt idx="336">
                    <c:v>8.5505939800543038E-2</c:v>
                  </c:pt>
                  <c:pt idx="337">
                    <c:v>6.6389215253731884E-2</c:v>
                  </c:pt>
                  <c:pt idx="338">
                    <c:v>5.5035989407890958E-2</c:v>
                  </c:pt>
                  <c:pt idx="339">
                    <c:v>4.7227741599871746E-2</c:v>
                  </c:pt>
                  <c:pt idx="340">
                    <c:v>7.3158459974912368E-2</c:v>
                  </c:pt>
                  <c:pt idx="341">
                    <c:v>4.9830546958961622E-2</c:v>
                  </c:pt>
                  <c:pt idx="342">
                    <c:v>4.3629113483593288E-2</c:v>
                  </c:pt>
                  <c:pt idx="343">
                    <c:v>5.3748720941036734E-2</c:v>
                  </c:pt>
                  <c:pt idx="344">
                    <c:v>4.4571950276008986E-2</c:v>
                  </c:pt>
                  <c:pt idx="345">
                    <c:v>4.9190201075700928E-2</c:v>
                  </c:pt>
                  <c:pt idx="346">
                    <c:v>5.6706420690085288E-2</c:v>
                  </c:pt>
                  <c:pt idx="347">
                    <c:v>5.1275190660949217E-2</c:v>
                  </c:pt>
                  <c:pt idx="348">
                    <c:v>5.1424445096522879E-2</c:v>
                  </c:pt>
                  <c:pt idx="349">
                    <c:v>4.900133673747388E-2</c:v>
                  </c:pt>
                  <c:pt idx="350">
                    <c:v>3.9157791111402697E-2</c:v>
                  </c:pt>
                  <c:pt idx="351">
                    <c:v>4.8881992198196583E-2</c:v>
                  </c:pt>
                  <c:pt idx="352">
                    <c:v>6.3957258275639361E-2</c:v>
                  </c:pt>
                  <c:pt idx="353">
                    <c:v>5.2074646867100574E-2</c:v>
                  </c:pt>
                  <c:pt idx="354">
                    <c:v>6.4488065467784295E-2</c:v>
                  </c:pt>
                  <c:pt idx="355">
                    <c:v>3.651676597523567E-2</c:v>
                  </c:pt>
                  <c:pt idx="356">
                    <c:v>6.8392335252424247E-2</c:v>
                  </c:pt>
                  <c:pt idx="357">
                    <c:v>6.4509041656219693E-2</c:v>
                  </c:pt>
                  <c:pt idx="358">
                    <c:v>5.9678412638917482E-2</c:v>
                  </c:pt>
                  <c:pt idx="359">
                    <c:v>6.3128784671620905E-2</c:v>
                  </c:pt>
                  <c:pt idx="360">
                    <c:v>8.1037937330658449E-2</c:v>
                  </c:pt>
                  <c:pt idx="361">
                    <c:v>5.8705303545528151E-2</c:v>
                  </c:pt>
                  <c:pt idx="362">
                    <c:v>6.6026738185087933E-2</c:v>
                  </c:pt>
                  <c:pt idx="363">
                    <c:v>0.10054169814632824</c:v>
                  </c:pt>
                  <c:pt idx="364">
                    <c:v>6.2133062056752258E-2</c:v>
                  </c:pt>
                  <c:pt idx="365">
                    <c:v>6.1236497660994593E-2</c:v>
                  </c:pt>
                  <c:pt idx="366">
                    <c:v>5.8058556081055819E-2</c:v>
                  </c:pt>
                  <c:pt idx="367">
                    <c:v>3.019782113538267E-2</c:v>
                  </c:pt>
                  <c:pt idx="368">
                    <c:v>7.2487891968232535E-2</c:v>
                  </c:pt>
                  <c:pt idx="369">
                    <c:v>4.7673923431349484E-2</c:v>
                  </c:pt>
                  <c:pt idx="370">
                    <c:v>4.8255578607951544E-2</c:v>
                  </c:pt>
                  <c:pt idx="371">
                    <c:v>4.7804243872265943E-2</c:v>
                  </c:pt>
                  <c:pt idx="372">
                    <c:v>5.966213044135045E-2</c:v>
                  </c:pt>
                  <c:pt idx="373">
                    <c:v>7.8340340312413603E-2</c:v>
                  </c:pt>
                  <c:pt idx="374">
                    <c:v>8.2171814604373922E-2</c:v>
                  </c:pt>
                  <c:pt idx="375">
                    <c:v>7.0657945608055522E-2</c:v>
                  </c:pt>
                  <c:pt idx="376">
                    <c:v>7.5106147571553331E-2</c:v>
                  </c:pt>
                  <c:pt idx="377">
                    <c:v>7.4766701835905364E-2</c:v>
                  </c:pt>
                  <c:pt idx="378">
                    <c:v>7.1031079228517202E-2</c:v>
                  </c:pt>
                  <c:pt idx="379">
                    <c:v>7.6711019805311711E-2</c:v>
                  </c:pt>
                  <c:pt idx="380">
                    <c:v>5.9739405799888942E-2</c:v>
                  </c:pt>
                  <c:pt idx="381">
                    <c:v>4.8943745825857192E-2</c:v>
                  </c:pt>
                  <c:pt idx="382">
                    <c:v>0.10240158233573854</c:v>
                  </c:pt>
                  <c:pt idx="383">
                    <c:v>7.0472452857968396E-2</c:v>
                  </c:pt>
                  <c:pt idx="384">
                    <c:v>6.1356295986466185E-2</c:v>
                  </c:pt>
                  <c:pt idx="385">
                    <c:v>6.5640207321372948E-2</c:v>
                  </c:pt>
                  <c:pt idx="386">
                    <c:v>5.5519491913161571E-2</c:v>
                  </c:pt>
                  <c:pt idx="387">
                    <c:v>6.6583921389247486E-2</c:v>
                  </c:pt>
                  <c:pt idx="388">
                    <c:v>5.8512145671456003E-2</c:v>
                  </c:pt>
                  <c:pt idx="389">
                    <c:v>2.8427905251862985E-2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7.2665537195264016E-2</c:v>
                  </c:pt>
                  <c:pt idx="1">
                    <c:v>8.5304863109981172E-2</c:v>
                  </c:pt>
                  <c:pt idx="2">
                    <c:v>9.3885135658543728E-2</c:v>
                  </c:pt>
                  <c:pt idx="3">
                    <c:v>8.7667511744285193E-2</c:v>
                  </c:pt>
                  <c:pt idx="4">
                    <c:v>7.9550399585806328E-2</c:v>
                  </c:pt>
                  <c:pt idx="5">
                    <c:v>7.3387416451865237E-2</c:v>
                  </c:pt>
                  <c:pt idx="6">
                    <c:v>6.2163018274989816E-2</c:v>
                  </c:pt>
                  <c:pt idx="7">
                    <c:v>7.2250083964238918E-2</c:v>
                  </c:pt>
                  <c:pt idx="8">
                    <c:v>8.4417752835254267E-2</c:v>
                  </c:pt>
                  <c:pt idx="9">
                    <c:v>8.4215266541567732E-2</c:v>
                  </c:pt>
                  <c:pt idx="10">
                    <c:v>8.4698413956639712E-2</c:v>
                  </c:pt>
                  <c:pt idx="11">
                    <c:v>5.5216427893211698E-2</c:v>
                  </c:pt>
                  <c:pt idx="12">
                    <c:v>6.1434239650334836E-2</c:v>
                  </c:pt>
                  <c:pt idx="13">
                    <c:v>9.0658690696796301E-2</c:v>
                  </c:pt>
                  <c:pt idx="14">
                    <c:v>7.1774120320591689E-2</c:v>
                  </c:pt>
                  <c:pt idx="15">
                    <c:v>0.20700371776947199</c:v>
                  </c:pt>
                  <c:pt idx="16">
                    <c:v>0.18118679808014496</c:v>
                  </c:pt>
                  <c:pt idx="17">
                    <c:v>5.2273953801492676E-2</c:v>
                  </c:pt>
                  <c:pt idx="18">
                    <c:v>4.6235787413777145E-2</c:v>
                  </c:pt>
                  <c:pt idx="19">
                    <c:v>3.3757989166931464E-2</c:v>
                  </c:pt>
                  <c:pt idx="20">
                    <c:v>1.9261768260186881E-2</c:v>
                  </c:pt>
                  <c:pt idx="21">
                    <c:v>4.6253722744014174E-2</c:v>
                  </c:pt>
                  <c:pt idx="22">
                    <c:v>1.9938340159803225E-2</c:v>
                  </c:pt>
                  <c:pt idx="23">
                    <c:v>2.4997097504692038E-2</c:v>
                  </c:pt>
                  <c:pt idx="24">
                    <c:v>3.9161388078569656E-2</c:v>
                  </c:pt>
                  <c:pt idx="25">
                    <c:v>7.1324318963753519E-2</c:v>
                  </c:pt>
                  <c:pt idx="26">
                    <c:v>6.2036838893710651E-2</c:v>
                  </c:pt>
                  <c:pt idx="27">
                    <c:v>5.1728414792799986E-2</c:v>
                  </c:pt>
                  <c:pt idx="28">
                    <c:v>6.0484125986737761E-2</c:v>
                  </c:pt>
                  <c:pt idx="29">
                    <c:v>5.5062367332618975E-2</c:v>
                  </c:pt>
                  <c:pt idx="30">
                    <c:v>6.1919315745112335E-2</c:v>
                  </c:pt>
                  <c:pt idx="31">
                    <c:v>3.21059933785467E-2</c:v>
                  </c:pt>
                  <c:pt idx="32">
                    <c:v>8.1237223566911598E-2</c:v>
                  </c:pt>
                  <c:pt idx="33">
                    <c:v>7.621647704917682E-2</c:v>
                  </c:pt>
                  <c:pt idx="34">
                    <c:v>4.81593759529493E-2</c:v>
                  </c:pt>
                  <c:pt idx="35">
                    <c:v>3.260728936231911E-2</c:v>
                  </c:pt>
                  <c:pt idx="36">
                    <c:v>2.3919342848430728E-2</c:v>
                  </c:pt>
                  <c:pt idx="37">
                    <c:v>3.8782711119367118E-2</c:v>
                  </c:pt>
                  <c:pt idx="38">
                    <c:v>3.7841019999964871E-2</c:v>
                  </c:pt>
                  <c:pt idx="39">
                    <c:v>4.850605351396766E-2</c:v>
                  </c:pt>
                  <c:pt idx="40">
                    <c:v>5.3479150266686287E-2</c:v>
                  </c:pt>
                  <c:pt idx="41">
                    <c:v>5.0867985030809852E-2</c:v>
                  </c:pt>
                  <c:pt idx="42">
                    <c:v>4.0924125782333856E-2</c:v>
                  </c:pt>
                  <c:pt idx="43">
                    <c:v>3.3946232153841953E-2</c:v>
                  </c:pt>
                  <c:pt idx="44">
                    <c:v>3.1789137772887742E-2</c:v>
                  </c:pt>
                  <c:pt idx="45">
                    <c:v>3.2886701939627574E-2</c:v>
                  </c:pt>
                  <c:pt idx="46">
                    <c:v>4.1360904071397003E-2</c:v>
                  </c:pt>
                  <c:pt idx="47">
                    <c:v>3.6779047850636327E-2</c:v>
                  </c:pt>
                  <c:pt idx="48">
                    <c:v>3.7776418668022498E-2</c:v>
                  </c:pt>
                  <c:pt idx="49">
                    <c:v>4.6280491842477907E-2</c:v>
                  </c:pt>
                  <c:pt idx="50">
                    <c:v>7.031362100463702E-2</c:v>
                  </c:pt>
                  <c:pt idx="51">
                    <c:v>9.1310540586875821E-2</c:v>
                  </c:pt>
                  <c:pt idx="52">
                    <c:v>8.9313230015323375E-2</c:v>
                  </c:pt>
                  <c:pt idx="53">
                    <c:v>6.4109712404523858E-2</c:v>
                  </c:pt>
                  <c:pt idx="54">
                    <c:v>7.3421343789320762E-2</c:v>
                  </c:pt>
                  <c:pt idx="55">
                    <c:v>5.7817067430019027E-2</c:v>
                  </c:pt>
                  <c:pt idx="56">
                    <c:v>4.8547083042019316E-2</c:v>
                  </c:pt>
                  <c:pt idx="57">
                    <c:v>2.948215781621924E-2</c:v>
                  </c:pt>
                  <c:pt idx="58">
                    <c:v>3.6345214381422367E-2</c:v>
                  </c:pt>
                  <c:pt idx="59">
                    <c:v>3.3416370070618644E-2</c:v>
                  </c:pt>
                  <c:pt idx="60">
                    <c:v>3.4913298541774822E-2</c:v>
                  </c:pt>
                  <c:pt idx="61">
                    <c:v>3.0460419871013947E-2</c:v>
                  </c:pt>
                  <c:pt idx="62">
                    <c:v>4.1992423641460469E-2</c:v>
                  </c:pt>
                  <c:pt idx="63">
                    <c:v>2.7438995706612783E-2</c:v>
                  </c:pt>
                  <c:pt idx="64">
                    <c:v>3.1442630568325809E-2</c:v>
                  </c:pt>
                  <c:pt idx="65">
                    <c:v>2.1639130706991069E-2</c:v>
                  </c:pt>
                  <c:pt idx="66">
                    <c:v>5.483650752754806E-2</c:v>
                  </c:pt>
                  <c:pt idx="67">
                    <c:v>4.0341000425652862E-2</c:v>
                  </c:pt>
                  <c:pt idx="68">
                    <c:v>3.6299612927671782E-2</c:v>
                  </c:pt>
                  <c:pt idx="69">
                    <c:v>4.0956283964059592E-2</c:v>
                  </c:pt>
                  <c:pt idx="70">
                    <c:v>5.839662457833366E-2</c:v>
                  </c:pt>
                  <c:pt idx="71">
                    <c:v>4.6472608138497851E-2</c:v>
                  </c:pt>
                  <c:pt idx="72">
                    <c:v>8.7347919436247742E-2</c:v>
                  </c:pt>
                  <c:pt idx="73">
                    <c:v>5.8851933594565357E-2</c:v>
                  </c:pt>
                  <c:pt idx="74">
                    <c:v>4.141694895135712E-2</c:v>
                  </c:pt>
                  <c:pt idx="75">
                    <c:v>4.8431827372846514E-2</c:v>
                  </c:pt>
                  <c:pt idx="76">
                    <c:v>8.9480172260543084E-2</c:v>
                  </c:pt>
                  <c:pt idx="77">
                    <c:v>7.5089596391479843E-2</c:v>
                  </c:pt>
                  <c:pt idx="78">
                    <c:v>6.2732533270533325E-2</c:v>
                  </c:pt>
                  <c:pt idx="79">
                    <c:v>8.1963249674694497E-2</c:v>
                  </c:pt>
                  <c:pt idx="80">
                    <c:v>7.615954331281452E-2</c:v>
                  </c:pt>
                  <c:pt idx="81">
                    <c:v>7.0699409419556963E-2</c:v>
                  </c:pt>
                  <c:pt idx="82">
                    <c:v>6.6015181255890343E-2</c:v>
                  </c:pt>
                  <c:pt idx="83">
                    <c:v>8.6659248774309167E-2</c:v>
                  </c:pt>
                  <c:pt idx="84">
                    <c:v>7.5815465209902982E-2</c:v>
                  </c:pt>
                  <c:pt idx="85">
                    <c:v>4.6037707633148149E-2</c:v>
                  </c:pt>
                  <c:pt idx="86">
                    <c:v>7.0393107454242723E-2</c:v>
                  </c:pt>
                  <c:pt idx="87">
                    <c:v>3.1974048102406158E-2</c:v>
                  </c:pt>
                  <c:pt idx="88">
                    <c:v>2.4060851820476341E-2</c:v>
                  </c:pt>
                  <c:pt idx="89">
                    <c:v>3.0829753259610768E-2</c:v>
                  </c:pt>
                  <c:pt idx="90">
                    <c:v>3.3664462118568141E-2</c:v>
                  </c:pt>
                  <c:pt idx="91">
                    <c:v>6.2380158855630537E-2</c:v>
                  </c:pt>
                  <c:pt idx="92">
                    <c:v>4.8776145500889177E-2</c:v>
                  </c:pt>
                  <c:pt idx="93">
                    <c:v>8.9837186331734944E-2</c:v>
                  </c:pt>
                  <c:pt idx="94">
                    <c:v>6.4022450785617496E-2</c:v>
                  </c:pt>
                  <c:pt idx="95">
                    <c:v>6.6027712753124621E-2</c:v>
                  </c:pt>
                  <c:pt idx="96">
                    <c:v>7.5230956030157572E-2</c:v>
                  </c:pt>
                  <c:pt idx="97">
                    <c:v>7.9979386995989221E-2</c:v>
                  </c:pt>
                  <c:pt idx="98">
                    <c:v>8.2552888016870468E-2</c:v>
                  </c:pt>
                  <c:pt idx="99">
                    <c:v>7.0337376505569954E-2</c:v>
                  </c:pt>
                  <c:pt idx="100">
                    <c:v>7.2883726873841273E-2</c:v>
                  </c:pt>
                  <c:pt idx="101">
                    <c:v>9.2445066651939828E-2</c:v>
                  </c:pt>
                  <c:pt idx="102">
                    <c:v>5.9934383053883482E-2</c:v>
                  </c:pt>
                  <c:pt idx="103">
                    <c:v>9.7386619135791497E-2</c:v>
                  </c:pt>
                  <c:pt idx="104">
                    <c:v>0.11558825153053923</c:v>
                  </c:pt>
                  <c:pt idx="105">
                    <c:v>8.4591236317598156E-2</c:v>
                  </c:pt>
                  <c:pt idx="106">
                    <c:v>9.3126997146325566E-2</c:v>
                  </c:pt>
                  <c:pt idx="107">
                    <c:v>5.9177598726508435E-2</c:v>
                  </c:pt>
                  <c:pt idx="108">
                    <c:v>5.3317253125553042E-2</c:v>
                  </c:pt>
                  <c:pt idx="109">
                    <c:v>5.2874455958780375E-2</c:v>
                  </c:pt>
                  <c:pt idx="110">
                    <c:v>3.9232113985932938E-2</c:v>
                  </c:pt>
                  <c:pt idx="111">
                    <c:v>5.2711934595340293E-2</c:v>
                  </c:pt>
                  <c:pt idx="112">
                    <c:v>7.1210858649733255E-2</c:v>
                  </c:pt>
                  <c:pt idx="113">
                    <c:v>8.533940649374093E-2</c:v>
                  </c:pt>
                  <c:pt idx="114">
                    <c:v>6.9534435492853319E-2</c:v>
                  </c:pt>
                  <c:pt idx="115">
                    <c:v>8.397603727500727E-2</c:v>
                  </c:pt>
                  <c:pt idx="116">
                    <c:v>9.9218199370381663E-2</c:v>
                  </c:pt>
                  <c:pt idx="117">
                    <c:v>7.8470313362089844E-2</c:v>
                  </c:pt>
                  <c:pt idx="118">
                    <c:v>9.5032376125844933E-2</c:v>
                  </c:pt>
                  <c:pt idx="119">
                    <c:v>6.5244250641131527E-2</c:v>
                  </c:pt>
                  <c:pt idx="120">
                    <c:v>6.4441712571998017E-2</c:v>
                  </c:pt>
                  <c:pt idx="121">
                    <c:v>7.2920279793227794E-2</c:v>
                  </c:pt>
                  <c:pt idx="122">
                    <c:v>8.8103054164745453E-2</c:v>
                  </c:pt>
                  <c:pt idx="123">
                    <c:v>9.5436352864762722E-2</c:v>
                  </c:pt>
                  <c:pt idx="124">
                    <c:v>9.4446268509675774E-2</c:v>
                  </c:pt>
                  <c:pt idx="125">
                    <c:v>7.8670944620509678E-2</c:v>
                  </c:pt>
                  <c:pt idx="126">
                    <c:v>8.2385084539265893E-2</c:v>
                  </c:pt>
                  <c:pt idx="127">
                    <c:v>7.8003767898978227E-2</c:v>
                  </c:pt>
                  <c:pt idx="128">
                    <c:v>6.102672389018416E-2</c:v>
                  </c:pt>
                  <c:pt idx="129">
                    <c:v>6.3451774794492502E-2</c:v>
                  </c:pt>
                  <c:pt idx="130">
                    <c:v>6.4501763320124597E-2</c:v>
                  </c:pt>
                  <c:pt idx="131">
                    <c:v>8.6723241395265577E-2</c:v>
                  </c:pt>
                  <c:pt idx="132">
                    <c:v>6.6588938846738069E-2</c:v>
                  </c:pt>
                  <c:pt idx="133">
                    <c:v>0.13715972619671682</c:v>
                  </c:pt>
                  <c:pt idx="134">
                    <c:v>5.8876597040799339E-2</c:v>
                  </c:pt>
                  <c:pt idx="135">
                    <c:v>8.3699438513360022E-2</c:v>
                  </c:pt>
                  <c:pt idx="136">
                    <c:v>6.5067634881119454E-2</c:v>
                  </c:pt>
                  <c:pt idx="137">
                    <c:v>4.9378576242213985E-2</c:v>
                  </c:pt>
                  <c:pt idx="138">
                    <c:v>3.5332645121368453E-2</c:v>
                  </c:pt>
                  <c:pt idx="139">
                    <c:v>3.7839822447014802E-2</c:v>
                  </c:pt>
                  <c:pt idx="140">
                    <c:v>5.5168683606290653E-2</c:v>
                  </c:pt>
                  <c:pt idx="141">
                    <c:v>6.409192165626304E-2</c:v>
                  </c:pt>
                  <c:pt idx="142">
                    <c:v>6.9514677003599409E-2</c:v>
                  </c:pt>
                  <c:pt idx="143">
                    <c:v>4.9976508465536119E-2</c:v>
                  </c:pt>
                  <c:pt idx="144">
                    <c:v>6.8705714953622168E-2</c:v>
                  </c:pt>
                  <c:pt idx="145">
                    <c:v>7.9895727115311968E-2</c:v>
                  </c:pt>
                  <c:pt idx="146">
                    <c:v>8.6926255299595426E-2</c:v>
                  </c:pt>
                  <c:pt idx="147">
                    <c:v>8.9672300002858391E-2</c:v>
                  </c:pt>
                  <c:pt idx="148">
                    <c:v>0.11225702363951627</c:v>
                  </c:pt>
                  <c:pt idx="149">
                    <c:v>0.10858521571906926</c:v>
                  </c:pt>
                  <c:pt idx="150">
                    <c:v>7.5650213171779751E-2</c:v>
                  </c:pt>
                  <c:pt idx="151">
                    <c:v>6.1061881560056222E-2</c:v>
                  </c:pt>
                  <c:pt idx="152">
                    <c:v>6.8315624691829266E-2</c:v>
                  </c:pt>
                  <c:pt idx="153">
                    <c:v>6.6113122797396617E-2</c:v>
                  </c:pt>
                  <c:pt idx="154">
                    <c:v>6.9470561209154638E-2</c:v>
                  </c:pt>
                  <c:pt idx="155">
                    <c:v>8.6521810523165044E-2</c:v>
                  </c:pt>
                  <c:pt idx="156">
                    <c:v>7.6056223862982178E-2</c:v>
                  </c:pt>
                  <c:pt idx="157">
                    <c:v>5.1749760782688836E-2</c:v>
                  </c:pt>
                  <c:pt idx="158">
                    <c:v>7.670534419261614E-2</c:v>
                  </c:pt>
                  <c:pt idx="159">
                    <c:v>0.12573626850122172</c:v>
                  </c:pt>
                  <c:pt idx="160">
                    <c:v>9.1251853077697509E-2</c:v>
                  </c:pt>
                  <c:pt idx="161">
                    <c:v>7.2098629254806659E-2</c:v>
                  </c:pt>
                  <c:pt idx="162">
                    <c:v>7.3274081944481206E-2</c:v>
                  </c:pt>
                  <c:pt idx="163">
                    <c:v>6.4516363059921325E-2</c:v>
                  </c:pt>
                  <c:pt idx="164">
                    <c:v>0.13767762083869597</c:v>
                  </c:pt>
                  <c:pt idx="165">
                    <c:v>7.0765351663792234E-2</c:v>
                  </c:pt>
                  <c:pt idx="166">
                    <c:v>9.6439901739163836E-2</c:v>
                  </c:pt>
                  <c:pt idx="167">
                    <c:v>7.400163945922103E-2</c:v>
                  </c:pt>
                  <c:pt idx="168">
                    <c:v>8.9481798575550886E-2</c:v>
                  </c:pt>
                  <c:pt idx="169">
                    <c:v>6.1880849056561361E-2</c:v>
                  </c:pt>
                  <c:pt idx="170">
                    <c:v>9.3585889766123628E-2</c:v>
                  </c:pt>
                  <c:pt idx="171">
                    <c:v>7.657491826653802E-2</c:v>
                  </c:pt>
                  <c:pt idx="172">
                    <c:v>7.6692458632852983E-2</c:v>
                  </c:pt>
                  <c:pt idx="173">
                    <c:v>8.0208572162979289E-2</c:v>
                  </c:pt>
                  <c:pt idx="174">
                    <c:v>7.159147959225047E-2</c:v>
                  </c:pt>
                  <c:pt idx="175">
                    <c:v>8.8610170439977792E-2</c:v>
                  </c:pt>
                  <c:pt idx="176">
                    <c:v>7.9968774783811813E-2</c:v>
                  </c:pt>
                  <c:pt idx="177">
                    <c:v>9.1009670163576223E-2</c:v>
                  </c:pt>
                  <c:pt idx="178">
                    <c:v>7.8348052739811269E-2</c:v>
                  </c:pt>
                  <c:pt idx="179">
                    <c:v>9.2784378378633917E-2</c:v>
                  </c:pt>
                  <c:pt idx="180">
                    <c:v>0.10446985056723267</c:v>
                  </c:pt>
                  <c:pt idx="181">
                    <c:v>5.3436290181151147E-2</c:v>
                  </c:pt>
                  <c:pt idx="182">
                    <c:v>5.7859532874596602E-2</c:v>
                  </c:pt>
                  <c:pt idx="183">
                    <c:v>7.2859253727203421E-2</c:v>
                  </c:pt>
                  <c:pt idx="184">
                    <c:v>4.6222564511477833E-2</c:v>
                  </c:pt>
                  <c:pt idx="185">
                    <c:v>5.9041094840013436E-2</c:v>
                  </c:pt>
                  <c:pt idx="186">
                    <c:v>5.429387033651132E-2</c:v>
                  </c:pt>
                  <c:pt idx="187">
                    <c:v>4.734991835263213E-2</c:v>
                  </c:pt>
                  <c:pt idx="188">
                    <c:v>6.3635373550916904E-2</c:v>
                  </c:pt>
                  <c:pt idx="189">
                    <c:v>6.0797547944206116E-2</c:v>
                  </c:pt>
                  <c:pt idx="190">
                    <c:v>6.6799780674602557E-2</c:v>
                  </c:pt>
                  <c:pt idx="191">
                    <c:v>6.9421560313232766E-2</c:v>
                  </c:pt>
                  <c:pt idx="192">
                    <c:v>6.4558364299442367E-2</c:v>
                  </c:pt>
                  <c:pt idx="193">
                    <c:v>4.3565350597134893E-2</c:v>
                  </c:pt>
                  <c:pt idx="194">
                    <c:v>4.5608243802092559E-2</c:v>
                  </c:pt>
                  <c:pt idx="195">
                    <c:v>7.4945358554805719E-2</c:v>
                  </c:pt>
                  <c:pt idx="196">
                    <c:v>7.542443372458553E-2</c:v>
                  </c:pt>
                  <c:pt idx="197">
                    <c:v>6.5451160232353464E-2</c:v>
                  </c:pt>
                  <c:pt idx="198">
                    <c:v>8.6244738445023741E-2</c:v>
                  </c:pt>
                  <c:pt idx="199">
                    <c:v>6.6081321195064852E-2</c:v>
                  </c:pt>
                  <c:pt idx="200">
                    <c:v>9.329535085217068E-2</c:v>
                  </c:pt>
                  <c:pt idx="201">
                    <c:v>7.2208069441401693E-2</c:v>
                  </c:pt>
                  <c:pt idx="202">
                    <c:v>7.9878707869018128E-2</c:v>
                  </c:pt>
                  <c:pt idx="203">
                    <c:v>7.9507320605588641E-2</c:v>
                  </c:pt>
                  <c:pt idx="204">
                    <c:v>7.1137232546617801E-2</c:v>
                  </c:pt>
                  <c:pt idx="205">
                    <c:v>0.11348251306186893</c:v>
                  </c:pt>
                  <c:pt idx="206">
                    <c:v>0.1007198729779292</c:v>
                  </c:pt>
                  <c:pt idx="207">
                    <c:v>9.329441873777615E-2</c:v>
                  </c:pt>
                  <c:pt idx="208">
                    <c:v>8.4008507315964945E-2</c:v>
                  </c:pt>
                  <c:pt idx="209">
                    <c:v>0.12319240668679875</c:v>
                  </c:pt>
                  <c:pt idx="210">
                    <c:v>8.4204750419516E-2</c:v>
                  </c:pt>
                  <c:pt idx="211">
                    <c:v>5.9833785098020821E-2</c:v>
                  </c:pt>
                  <c:pt idx="212">
                    <c:v>0.1132232537960688</c:v>
                  </c:pt>
                  <c:pt idx="213">
                    <c:v>6.3667025296084673E-2</c:v>
                  </c:pt>
                  <c:pt idx="214">
                    <c:v>4.7223558331054578E-2</c:v>
                  </c:pt>
                  <c:pt idx="215">
                    <c:v>0.11052848858433115</c:v>
                  </c:pt>
                  <c:pt idx="216">
                    <c:v>7.8882730108650087E-2</c:v>
                  </c:pt>
                  <c:pt idx="217">
                    <c:v>9.3643677633080222E-2</c:v>
                  </c:pt>
                  <c:pt idx="218">
                    <c:v>7.4074886893615771E-2</c:v>
                  </c:pt>
                  <c:pt idx="219">
                    <c:v>6.7175256774228795E-2</c:v>
                  </c:pt>
                  <c:pt idx="220">
                    <c:v>7.1551335782875924E-2</c:v>
                  </c:pt>
                  <c:pt idx="221">
                    <c:v>6.6988956592340471E-2</c:v>
                  </c:pt>
                  <c:pt idx="222">
                    <c:v>6.9739608689122587E-2</c:v>
                  </c:pt>
                  <c:pt idx="223">
                    <c:v>7.3411313795035849E-2</c:v>
                  </c:pt>
                  <c:pt idx="224">
                    <c:v>6.8324263670805532E-2</c:v>
                  </c:pt>
                  <c:pt idx="225">
                    <c:v>6.8922297161164311E-2</c:v>
                  </c:pt>
                  <c:pt idx="226">
                    <c:v>3.662352331390413E-2</c:v>
                  </c:pt>
                  <c:pt idx="227">
                    <c:v>8.1718921103898085E-2</c:v>
                  </c:pt>
                  <c:pt idx="228">
                    <c:v>8.1625093231972271E-2</c:v>
                  </c:pt>
                  <c:pt idx="229">
                    <c:v>6.7462418703577415E-2</c:v>
                  </c:pt>
                  <c:pt idx="230">
                    <c:v>5.8469122802915469E-2</c:v>
                  </c:pt>
                  <c:pt idx="231">
                    <c:v>5.2911516553286055E-2</c:v>
                  </c:pt>
                  <c:pt idx="232">
                    <c:v>5.2227530475022044E-2</c:v>
                  </c:pt>
                  <c:pt idx="233">
                    <c:v>5.2591105195527121E-2</c:v>
                  </c:pt>
                  <c:pt idx="234">
                    <c:v>3.9577821829099073E-2</c:v>
                  </c:pt>
                  <c:pt idx="235">
                    <c:v>6.3162212843735133E-2</c:v>
                  </c:pt>
                  <c:pt idx="236">
                    <c:v>5.2136506715026086E-2</c:v>
                  </c:pt>
                  <c:pt idx="237">
                    <c:v>7.4331990781037444E-2</c:v>
                  </c:pt>
                  <c:pt idx="238">
                    <c:v>4.9394183259240554E-2</c:v>
                  </c:pt>
                  <c:pt idx="239">
                    <c:v>2.7846642589935102E-2</c:v>
                  </c:pt>
                  <c:pt idx="240">
                    <c:v>5.8413746046676873E-2</c:v>
                  </c:pt>
                  <c:pt idx="241">
                    <c:v>5.7740765152931403E-2</c:v>
                  </c:pt>
                  <c:pt idx="242">
                    <c:v>7.1484527962650521E-2</c:v>
                  </c:pt>
                  <c:pt idx="243">
                    <c:v>6.3338523134996105E-2</c:v>
                  </c:pt>
                  <c:pt idx="244">
                    <c:v>4.8245054253743577E-2</c:v>
                  </c:pt>
                  <c:pt idx="245">
                    <c:v>5.0242347480816928E-2</c:v>
                  </c:pt>
                  <c:pt idx="246">
                    <c:v>6.8319857717595661E-2</c:v>
                  </c:pt>
                  <c:pt idx="247">
                    <c:v>2.4909097577923124E-2</c:v>
                  </c:pt>
                  <c:pt idx="248">
                    <c:v>4.786975664650283E-2</c:v>
                  </c:pt>
                  <c:pt idx="249">
                    <c:v>5.3508045012080376E-2</c:v>
                  </c:pt>
                  <c:pt idx="250">
                    <c:v>7.774638618772077E-2</c:v>
                  </c:pt>
                  <c:pt idx="251">
                    <c:v>6.9044388117983649E-2</c:v>
                  </c:pt>
                  <c:pt idx="252">
                    <c:v>7.5839925644473755E-2</c:v>
                  </c:pt>
                  <c:pt idx="253">
                    <c:v>5.6957630849242602E-2</c:v>
                  </c:pt>
                  <c:pt idx="254">
                    <c:v>6.3310363628297367E-2</c:v>
                  </c:pt>
                  <c:pt idx="255">
                    <c:v>7.2508721523750153E-2</c:v>
                  </c:pt>
                  <c:pt idx="256">
                    <c:v>7.2288635927691608E-2</c:v>
                  </c:pt>
                  <c:pt idx="257">
                    <c:v>8.6180374317348069E-2</c:v>
                  </c:pt>
                  <c:pt idx="258">
                    <c:v>0.10352719459123613</c:v>
                  </c:pt>
                  <c:pt idx="259">
                    <c:v>6.3637655409563246E-2</c:v>
                  </c:pt>
                  <c:pt idx="260">
                    <c:v>3.5898655734962766E-2</c:v>
                  </c:pt>
                  <c:pt idx="261">
                    <c:v>4.1237429863376501E-2</c:v>
                  </c:pt>
                  <c:pt idx="262">
                    <c:v>5.3355234494168603E-2</c:v>
                  </c:pt>
                  <c:pt idx="263">
                    <c:v>7.7517945126263546E-2</c:v>
                  </c:pt>
                  <c:pt idx="264">
                    <c:v>7.2929028029617635E-2</c:v>
                  </c:pt>
                  <c:pt idx="265">
                    <c:v>7.5722513619533902E-2</c:v>
                  </c:pt>
                  <c:pt idx="266">
                    <c:v>6.7573509675678559E-2</c:v>
                  </c:pt>
                  <c:pt idx="267">
                    <c:v>5.529831379036973E-2</c:v>
                  </c:pt>
                  <c:pt idx="268">
                    <c:v>0.10341096381228942</c:v>
                  </c:pt>
                  <c:pt idx="269">
                    <c:v>0.12120757931141331</c:v>
                  </c:pt>
                  <c:pt idx="270">
                    <c:v>7.6774530874467783E-2</c:v>
                  </c:pt>
                  <c:pt idx="271">
                    <c:v>7.6754772342490563E-2</c:v>
                  </c:pt>
                  <c:pt idx="272">
                    <c:v>5.9432904560309981E-2</c:v>
                  </c:pt>
                  <c:pt idx="273">
                    <c:v>0.11091938470622181</c:v>
                  </c:pt>
                  <c:pt idx="274">
                    <c:v>6.7170768558725821E-2</c:v>
                  </c:pt>
                  <c:pt idx="275">
                    <c:v>8.6669378659275126E-2</c:v>
                  </c:pt>
                  <c:pt idx="276">
                    <c:v>7.8463565467088658E-2</c:v>
                  </c:pt>
                  <c:pt idx="277">
                    <c:v>7.0554899401797266E-2</c:v>
                  </c:pt>
                  <c:pt idx="278">
                    <c:v>6.1077958620953332E-2</c:v>
                  </c:pt>
                  <c:pt idx="279">
                    <c:v>8.2607624219151979E-2</c:v>
                  </c:pt>
                  <c:pt idx="280">
                    <c:v>6.8501166299342289E-2</c:v>
                  </c:pt>
                  <c:pt idx="281">
                    <c:v>5.9459898451452622E-2</c:v>
                  </c:pt>
                  <c:pt idx="282">
                    <c:v>5.0758357208426412E-2</c:v>
                  </c:pt>
                  <c:pt idx="283">
                    <c:v>5.8444836491991538E-2</c:v>
                  </c:pt>
                  <c:pt idx="284">
                    <c:v>5.3179013236819499E-2</c:v>
                  </c:pt>
                  <c:pt idx="285">
                    <c:v>4.1546478135880256E-2</c:v>
                  </c:pt>
                  <c:pt idx="286">
                    <c:v>4.4752537564804649E-2</c:v>
                  </c:pt>
                  <c:pt idx="287">
                    <c:v>6.7487529641782174E-2</c:v>
                  </c:pt>
                  <c:pt idx="288">
                    <c:v>5.359939134108041E-2</c:v>
                  </c:pt>
                  <c:pt idx="289">
                    <c:v>6.2076164553030846E-2</c:v>
                  </c:pt>
                  <c:pt idx="290">
                    <c:v>5.7126341849100377E-2</c:v>
                  </c:pt>
                  <c:pt idx="291">
                    <c:v>5.0195176583139767E-2</c:v>
                  </c:pt>
                  <c:pt idx="292">
                    <c:v>4.9453545258031077E-2</c:v>
                  </c:pt>
                  <c:pt idx="293">
                    <c:v>4.3785761534033761E-2</c:v>
                  </c:pt>
                  <c:pt idx="294">
                    <c:v>4.6299964592461662E-2</c:v>
                  </c:pt>
                  <c:pt idx="295">
                    <c:v>5.0943939461064625E-2</c:v>
                  </c:pt>
                  <c:pt idx="296">
                    <c:v>5.4705056124001818E-2</c:v>
                  </c:pt>
                  <c:pt idx="297">
                    <c:v>6.3250033852156357E-2</c:v>
                  </c:pt>
                  <c:pt idx="298">
                    <c:v>6.5457557995768884E-2</c:v>
                  </c:pt>
                  <c:pt idx="299">
                    <c:v>9.2122988895689512E-2</c:v>
                  </c:pt>
                  <c:pt idx="300">
                    <c:v>7.3036243975493034E-2</c:v>
                  </c:pt>
                  <c:pt idx="301">
                    <c:v>7.9620999048763852E-2</c:v>
                  </c:pt>
                  <c:pt idx="302">
                    <c:v>7.1004194795457914E-2</c:v>
                  </c:pt>
                  <c:pt idx="303">
                    <c:v>5.6424658858607264E-2</c:v>
                  </c:pt>
                  <c:pt idx="304">
                    <c:v>7.3977903775692258E-2</c:v>
                  </c:pt>
                  <c:pt idx="305">
                    <c:v>6.8564437595968086E-2</c:v>
                  </c:pt>
                  <c:pt idx="306">
                    <c:v>6.4612251662544515E-2</c:v>
                  </c:pt>
                  <c:pt idx="307">
                    <c:v>7.7226887018547796E-2</c:v>
                  </c:pt>
                  <c:pt idx="308">
                    <c:v>8.1748912209123406E-2</c:v>
                  </c:pt>
                  <c:pt idx="309">
                    <c:v>8.2065757601709408E-2</c:v>
                  </c:pt>
                  <c:pt idx="310">
                    <c:v>6.5029762595711679E-2</c:v>
                  </c:pt>
                  <c:pt idx="311">
                    <c:v>6.5038337297132834E-2</c:v>
                  </c:pt>
                  <c:pt idx="312">
                    <c:v>6.2480747972901887E-2</c:v>
                  </c:pt>
                  <c:pt idx="313">
                    <c:v>6.0660842561645022E-2</c:v>
                  </c:pt>
                  <c:pt idx="314">
                    <c:v>5.1385756521670059E-2</c:v>
                  </c:pt>
                  <c:pt idx="315">
                    <c:v>3.8541357034782592E-2</c:v>
                  </c:pt>
                  <c:pt idx="316">
                    <c:v>6.3199495713103293E-2</c:v>
                  </c:pt>
                  <c:pt idx="317">
                    <c:v>6.7949870458676342E-2</c:v>
                  </c:pt>
                  <c:pt idx="318">
                    <c:v>6.1934216636936698E-2</c:v>
                  </c:pt>
                  <c:pt idx="319">
                    <c:v>5.6200097629214636E-2</c:v>
                  </c:pt>
                  <c:pt idx="320">
                    <c:v>5.8174607760140697E-2</c:v>
                  </c:pt>
                  <c:pt idx="321">
                    <c:v>5.019589867814158E-2</c:v>
                  </c:pt>
                  <c:pt idx="322">
                    <c:v>6.142646542745437E-2</c:v>
                  </c:pt>
                  <c:pt idx="323">
                    <c:v>5.2541276143148047E-2</c:v>
                  </c:pt>
                  <c:pt idx="324">
                    <c:v>8.5814095461357986E-2</c:v>
                  </c:pt>
                  <c:pt idx="325">
                    <c:v>4.9763576601003862E-2</c:v>
                  </c:pt>
                  <c:pt idx="326">
                    <c:v>8.6568740945067904E-2</c:v>
                  </c:pt>
                  <c:pt idx="327">
                    <c:v>8.0566534509249152E-2</c:v>
                  </c:pt>
                  <c:pt idx="328">
                    <c:v>6.5374135809276077E-2</c:v>
                  </c:pt>
                  <c:pt idx="329">
                    <c:v>6.3036129228698806E-2</c:v>
                  </c:pt>
                  <c:pt idx="330">
                    <c:v>6.0720100291653235E-2</c:v>
                  </c:pt>
                  <c:pt idx="331">
                    <c:v>8.2144458735813469E-2</c:v>
                  </c:pt>
                  <c:pt idx="332">
                    <c:v>5.085104632133134E-2</c:v>
                  </c:pt>
                  <c:pt idx="333">
                    <c:v>8.3601348041362586E-2</c:v>
                  </c:pt>
                  <c:pt idx="334">
                    <c:v>7.2961238832068107E-2</c:v>
                  </c:pt>
                  <c:pt idx="335">
                    <c:v>7.8834570887571565E-2</c:v>
                  </c:pt>
                  <c:pt idx="336">
                    <c:v>8.5505939800543038E-2</c:v>
                  </c:pt>
                  <c:pt idx="337">
                    <c:v>6.6389215253731884E-2</c:v>
                  </c:pt>
                  <c:pt idx="338">
                    <c:v>5.5035989407890958E-2</c:v>
                  </c:pt>
                  <c:pt idx="339">
                    <c:v>4.7227741599871746E-2</c:v>
                  </c:pt>
                  <c:pt idx="340">
                    <c:v>7.3158459974912368E-2</c:v>
                  </c:pt>
                  <c:pt idx="341">
                    <c:v>4.9830546958961622E-2</c:v>
                  </c:pt>
                  <c:pt idx="342">
                    <c:v>4.3629113483593288E-2</c:v>
                  </c:pt>
                  <c:pt idx="343">
                    <c:v>5.3748720941036734E-2</c:v>
                  </c:pt>
                  <c:pt idx="344">
                    <c:v>4.4571950276008986E-2</c:v>
                  </c:pt>
                  <c:pt idx="345">
                    <c:v>4.9190201075700928E-2</c:v>
                  </c:pt>
                  <c:pt idx="346">
                    <c:v>5.6706420690085288E-2</c:v>
                  </c:pt>
                  <c:pt idx="347">
                    <c:v>5.1275190660949217E-2</c:v>
                  </c:pt>
                  <c:pt idx="348">
                    <c:v>5.1424445096522879E-2</c:v>
                  </c:pt>
                  <c:pt idx="349">
                    <c:v>4.900133673747388E-2</c:v>
                  </c:pt>
                  <c:pt idx="350">
                    <c:v>3.9157791111402697E-2</c:v>
                  </c:pt>
                  <c:pt idx="351">
                    <c:v>4.8881992198196583E-2</c:v>
                  </c:pt>
                  <c:pt idx="352">
                    <c:v>6.3957258275639361E-2</c:v>
                  </c:pt>
                  <c:pt idx="353">
                    <c:v>5.2074646867100574E-2</c:v>
                  </c:pt>
                  <c:pt idx="354">
                    <c:v>6.4488065467784295E-2</c:v>
                  </c:pt>
                  <c:pt idx="355">
                    <c:v>3.651676597523567E-2</c:v>
                  </c:pt>
                  <c:pt idx="356">
                    <c:v>6.8392335252424247E-2</c:v>
                  </c:pt>
                  <c:pt idx="357">
                    <c:v>6.4509041656219693E-2</c:v>
                  </c:pt>
                  <c:pt idx="358">
                    <c:v>5.9678412638917482E-2</c:v>
                  </c:pt>
                  <c:pt idx="359">
                    <c:v>6.3128784671620905E-2</c:v>
                  </c:pt>
                  <c:pt idx="360">
                    <c:v>8.1037937330658449E-2</c:v>
                  </c:pt>
                  <c:pt idx="361">
                    <c:v>5.8705303545528151E-2</c:v>
                  </c:pt>
                  <c:pt idx="362">
                    <c:v>6.6026738185087933E-2</c:v>
                  </c:pt>
                  <c:pt idx="363">
                    <c:v>0.10054169814632824</c:v>
                  </c:pt>
                  <c:pt idx="364">
                    <c:v>6.2133062056752258E-2</c:v>
                  </c:pt>
                  <c:pt idx="365">
                    <c:v>6.1236497660994593E-2</c:v>
                  </c:pt>
                  <c:pt idx="366">
                    <c:v>5.8058556081055819E-2</c:v>
                  </c:pt>
                  <c:pt idx="367">
                    <c:v>3.019782113538267E-2</c:v>
                  </c:pt>
                  <c:pt idx="368">
                    <c:v>7.2487891968232535E-2</c:v>
                  </c:pt>
                  <c:pt idx="369">
                    <c:v>4.7673923431349484E-2</c:v>
                  </c:pt>
                  <c:pt idx="370">
                    <c:v>4.8255578607951544E-2</c:v>
                  </c:pt>
                  <c:pt idx="371">
                    <c:v>4.7804243872265943E-2</c:v>
                  </c:pt>
                  <c:pt idx="372">
                    <c:v>5.966213044135045E-2</c:v>
                  </c:pt>
                  <c:pt idx="373">
                    <c:v>7.8340340312413603E-2</c:v>
                  </c:pt>
                  <c:pt idx="374">
                    <c:v>8.2171814604373922E-2</c:v>
                  </c:pt>
                  <c:pt idx="375">
                    <c:v>7.0657945608055522E-2</c:v>
                  </c:pt>
                  <c:pt idx="376">
                    <c:v>7.5106147571553331E-2</c:v>
                  </c:pt>
                  <c:pt idx="377">
                    <c:v>7.4766701835905364E-2</c:v>
                  </c:pt>
                  <c:pt idx="378">
                    <c:v>7.1031079228517202E-2</c:v>
                  </c:pt>
                  <c:pt idx="379">
                    <c:v>7.6711019805311711E-2</c:v>
                  </c:pt>
                  <c:pt idx="380">
                    <c:v>5.9739405799888942E-2</c:v>
                  </c:pt>
                  <c:pt idx="381">
                    <c:v>4.8943745825857192E-2</c:v>
                  </c:pt>
                  <c:pt idx="382">
                    <c:v>0.10240158233573854</c:v>
                  </c:pt>
                  <c:pt idx="383">
                    <c:v>7.0472452857968396E-2</c:v>
                  </c:pt>
                  <c:pt idx="384">
                    <c:v>6.1356295986466185E-2</c:v>
                  </c:pt>
                  <c:pt idx="385">
                    <c:v>6.5640207321372948E-2</c:v>
                  </c:pt>
                  <c:pt idx="386">
                    <c:v>5.5519491913161571E-2</c:v>
                  </c:pt>
                  <c:pt idx="387">
                    <c:v>6.6583921389247486E-2</c:v>
                  </c:pt>
                  <c:pt idx="388">
                    <c:v>5.8512145671456003E-2</c:v>
                  </c:pt>
                  <c:pt idx="389">
                    <c:v>2.8427905251862985E-2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pooled!$BG$4:$BG$63</c:f>
              <c:numCache>
                <c:formatCode>General</c:formatCode>
                <c:ptCount val="60"/>
                <c:pt idx="0">
                  <c:v>0.56824795330287325</c:v>
                </c:pt>
                <c:pt idx="1">
                  <c:v>0.87253783294569887</c:v>
                </c:pt>
                <c:pt idx="2">
                  <c:v>0.9289581681394774</c:v>
                </c:pt>
                <c:pt idx="3">
                  <c:v>0.92230985752240302</c:v>
                </c:pt>
                <c:pt idx="4">
                  <c:v>0.89528107716439254</c:v>
                </c:pt>
                <c:pt idx="5">
                  <c:v>0.97887420731147967</c:v>
                </c:pt>
                <c:pt idx="6">
                  <c:v>0.93588507681093147</c:v>
                </c:pt>
                <c:pt idx="7">
                  <c:v>0.95507527014323945</c:v>
                </c:pt>
                <c:pt idx="8">
                  <c:v>1.0418953233005463</c:v>
                </c:pt>
                <c:pt idx="9">
                  <c:v>1.082198693060197</c:v>
                </c:pt>
                <c:pt idx="10">
                  <c:v>1.0022710331044031</c:v>
                </c:pt>
                <c:pt idx="11">
                  <c:v>0.94118441356874671</c:v>
                </c:pt>
                <c:pt idx="12">
                  <c:v>1.0408608638434216</c:v>
                </c:pt>
                <c:pt idx="13">
                  <c:v>1.0412907444044897</c:v>
                </c:pt>
                <c:pt idx="14">
                  <c:v>0.98458120570483842</c:v>
                </c:pt>
                <c:pt idx="15">
                  <c:v>4.3067307437896742</c:v>
                </c:pt>
                <c:pt idx="16">
                  <c:v>4.2189409996181597</c:v>
                </c:pt>
                <c:pt idx="17">
                  <c:v>1.496982464641744</c:v>
                </c:pt>
                <c:pt idx="18">
                  <c:v>1.1486758962714163</c:v>
                </c:pt>
                <c:pt idx="19">
                  <c:v>1.0571359633409332</c:v>
                </c:pt>
                <c:pt idx="20">
                  <c:v>1.0398607410625775</c:v>
                </c:pt>
                <c:pt idx="21">
                  <c:v>1.0303381786251058</c:v>
                </c:pt>
                <c:pt idx="22">
                  <c:v>0.96974820352906854</c:v>
                </c:pt>
                <c:pt idx="23">
                  <c:v>1.0328701228231423</c:v>
                </c:pt>
                <c:pt idx="24">
                  <c:v>0.96677156105810735</c:v>
                </c:pt>
                <c:pt idx="25">
                  <c:v>1.0182797352390913</c:v>
                </c:pt>
                <c:pt idx="26">
                  <c:v>0.96320679637562523</c:v>
                </c:pt>
                <c:pt idx="27">
                  <c:v>0.94326838833109083</c:v>
                </c:pt>
                <c:pt idx="28">
                  <c:v>0.94729628209079164</c:v>
                </c:pt>
                <c:pt idx="29">
                  <c:v>0.97614995662842452</c:v>
                </c:pt>
                <c:pt idx="30">
                  <c:v>0.98324738698875846</c:v>
                </c:pt>
                <c:pt idx="31">
                  <c:v>0.97388048941257743</c:v>
                </c:pt>
                <c:pt idx="32">
                  <c:v>0.88443639985216649</c:v>
                </c:pt>
                <c:pt idx="33">
                  <c:v>0.68986517305637773</c:v>
                </c:pt>
                <c:pt idx="34">
                  <c:v>0.58682266754406642</c:v>
                </c:pt>
                <c:pt idx="35">
                  <c:v>0.53961440086279366</c:v>
                </c:pt>
                <c:pt idx="36">
                  <c:v>0.48564028118031982</c:v>
                </c:pt>
                <c:pt idx="37">
                  <c:v>0.48767756924744265</c:v>
                </c:pt>
                <c:pt idx="38">
                  <c:v>0.47254051682093817</c:v>
                </c:pt>
                <c:pt idx="39">
                  <c:v>0.51960162769637475</c:v>
                </c:pt>
                <c:pt idx="40">
                  <c:v>0.5386651314393317</c:v>
                </c:pt>
                <c:pt idx="41">
                  <c:v>0.57170500927137202</c:v>
                </c:pt>
                <c:pt idx="42">
                  <c:v>0.52799826392522875</c:v>
                </c:pt>
                <c:pt idx="43">
                  <c:v>0.52396450960916585</c:v>
                </c:pt>
                <c:pt idx="44">
                  <c:v>0.49688906179741099</c:v>
                </c:pt>
                <c:pt idx="45">
                  <c:v>0.50790875179901751</c:v>
                </c:pt>
                <c:pt idx="46">
                  <c:v>0.50854121933413232</c:v>
                </c:pt>
                <c:pt idx="47">
                  <c:v>0.49736750974492983</c:v>
                </c:pt>
                <c:pt idx="48">
                  <c:v>0.52788191797661488</c:v>
                </c:pt>
                <c:pt idx="49">
                  <c:v>0.50716584714451407</c:v>
                </c:pt>
                <c:pt idx="50">
                  <c:v>0.55719083515116308</c:v>
                </c:pt>
                <c:pt idx="51">
                  <c:v>0.63428213243389875</c:v>
                </c:pt>
                <c:pt idx="52">
                  <c:v>0.64411143595605624</c:v>
                </c:pt>
                <c:pt idx="53">
                  <c:v>0.65016374294371149</c:v>
                </c:pt>
                <c:pt idx="54">
                  <c:v>0.64514635399917253</c:v>
                </c:pt>
                <c:pt idx="55">
                  <c:v>0.57458776449802829</c:v>
                </c:pt>
                <c:pt idx="56">
                  <c:v>0.53068372855383827</c:v>
                </c:pt>
                <c:pt idx="57">
                  <c:v>0.49165172458107947</c:v>
                </c:pt>
                <c:pt idx="58">
                  <c:v>0.53089490402997885</c:v>
                </c:pt>
                <c:pt idx="59">
                  <c:v>0.55632103864498039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0.12460737818861937</c:v>
                  </c:pt>
                  <c:pt idx="1">
                    <c:v>8.4375426226378794E-2</c:v>
                  </c:pt>
                  <c:pt idx="2">
                    <c:v>0.10015450259771035</c:v>
                  </c:pt>
                  <c:pt idx="3">
                    <c:v>7.4075718493997078E-2</c:v>
                  </c:pt>
                  <c:pt idx="4">
                    <c:v>0.10708746672230945</c:v>
                  </c:pt>
                  <c:pt idx="5">
                    <c:v>8.9703763997488639E-2</c:v>
                  </c:pt>
                  <c:pt idx="6">
                    <c:v>0.10502337597590496</c:v>
                  </c:pt>
                  <c:pt idx="7">
                    <c:v>8.8559161980851731E-2</c:v>
                  </c:pt>
                  <c:pt idx="8">
                    <c:v>8.7845244054435431E-2</c:v>
                  </c:pt>
                  <c:pt idx="9">
                    <c:v>8.5880867621152088E-2</c:v>
                  </c:pt>
                  <c:pt idx="10">
                    <c:v>8.376030111322634E-2</c:v>
                  </c:pt>
                  <c:pt idx="11">
                    <c:v>8.4336717235017289E-2</c:v>
                  </c:pt>
                  <c:pt idx="12">
                    <c:v>0.1016381479947286</c:v>
                  </c:pt>
                  <c:pt idx="13">
                    <c:v>0.10648320428920878</c:v>
                  </c:pt>
                  <c:pt idx="14">
                    <c:v>0.10132609670627617</c:v>
                  </c:pt>
                  <c:pt idx="15">
                    <c:v>4.2092321620056404E-2</c:v>
                  </c:pt>
                  <c:pt idx="16">
                    <c:v>0.20473851826651124</c:v>
                  </c:pt>
                  <c:pt idx="17">
                    <c:v>0.13706294869045679</c:v>
                  </c:pt>
                  <c:pt idx="18">
                    <c:v>4.6083954183496638E-2</c:v>
                  </c:pt>
                  <c:pt idx="19">
                    <c:v>3.8798769385152691E-2</c:v>
                  </c:pt>
                  <c:pt idx="20">
                    <c:v>3.8816679276775908E-2</c:v>
                  </c:pt>
                  <c:pt idx="21">
                    <c:v>3.8843735402736258E-2</c:v>
                  </c:pt>
                  <c:pt idx="22">
                    <c:v>6.9149753749815357E-2</c:v>
                  </c:pt>
                  <c:pt idx="23">
                    <c:v>5.3654048513961362E-2</c:v>
                  </c:pt>
                  <c:pt idx="24">
                    <c:v>4.7903568238952567E-2</c:v>
                  </c:pt>
                  <c:pt idx="25">
                    <c:v>6.7647922330170571E-2</c:v>
                  </c:pt>
                  <c:pt idx="26">
                    <c:v>6.7164586709182975E-2</c:v>
                  </c:pt>
                  <c:pt idx="27">
                    <c:v>7.4190091126558833E-2</c:v>
                  </c:pt>
                  <c:pt idx="28">
                    <c:v>7.2045621159820092E-2</c:v>
                  </c:pt>
                  <c:pt idx="29">
                    <c:v>4.8666557305035489E-2</c:v>
                  </c:pt>
                  <c:pt idx="30">
                    <c:v>4.5086907732367572E-2</c:v>
                  </c:pt>
                  <c:pt idx="31">
                    <c:v>6.0363665692400363E-2</c:v>
                  </c:pt>
                  <c:pt idx="32">
                    <c:v>5.4715556198846903E-2</c:v>
                  </c:pt>
                  <c:pt idx="33">
                    <c:v>4.2866663300029979E-2</c:v>
                  </c:pt>
                  <c:pt idx="34">
                    <c:v>2.8701569506932024E-2</c:v>
                  </c:pt>
                  <c:pt idx="35">
                    <c:v>3.9626337286844317E-2</c:v>
                  </c:pt>
                  <c:pt idx="36">
                    <c:v>2.8566246640603105E-2</c:v>
                  </c:pt>
                  <c:pt idx="37">
                    <c:v>2.4963588687039937E-2</c:v>
                  </c:pt>
                  <c:pt idx="38">
                    <c:v>2.8993088314052829E-2</c:v>
                  </c:pt>
                  <c:pt idx="39">
                    <c:v>4.7657406830815957E-2</c:v>
                  </c:pt>
                  <c:pt idx="40">
                    <c:v>4.2101601553577457E-2</c:v>
                  </c:pt>
                  <c:pt idx="41">
                    <c:v>3.1559271113235109E-2</c:v>
                  </c:pt>
                  <c:pt idx="42">
                    <c:v>3.859940965618773E-2</c:v>
                  </c:pt>
                  <c:pt idx="43">
                    <c:v>4.150608293994925E-2</c:v>
                  </c:pt>
                  <c:pt idx="44">
                    <c:v>5.5964699161990795E-2</c:v>
                  </c:pt>
                  <c:pt idx="45">
                    <c:v>2.6082728460727359E-2</c:v>
                  </c:pt>
                  <c:pt idx="46">
                    <c:v>2.7639063035345857E-2</c:v>
                  </c:pt>
                  <c:pt idx="47">
                    <c:v>4.469355771971515E-2</c:v>
                  </c:pt>
                  <c:pt idx="48">
                    <c:v>5.1874169735888737E-2</c:v>
                  </c:pt>
                  <c:pt idx="49">
                    <c:v>2.9916757159509959E-2</c:v>
                  </c:pt>
                  <c:pt idx="50">
                    <c:v>4.7630899593246213E-2</c:v>
                  </c:pt>
                  <c:pt idx="51">
                    <c:v>4.9924226676070244E-2</c:v>
                  </c:pt>
                  <c:pt idx="52">
                    <c:v>5.6820020150466007E-2</c:v>
                  </c:pt>
                  <c:pt idx="53">
                    <c:v>5.6467471444842286E-2</c:v>
                  </c:pt>
                  <c:pt idx="54">
                    <c:v>5.9121563094512219E-2</c:v>
                  </c:pt>
                  <c:pt idx="55">
                    <c:v>7.3867721573884368E-2</c:v>
                  </c:pt>
                  <c:pt idx="56">
                    <c:v>5.3767229897003048E-2</c:v>
                  </c:pt>
                  <c:pt idx="57">
                    <c:v>5.5111492066916658E-2</c:v>
                  </c:pt>
                  <c:pt idx="58">
                    <c:v>4.2910228979720084E-2</c:v>
                  </c:pt>
                  <c:pt idx="59">
                    <c:v>4.3397990451318508E-2</c:v>
                  </c:pt>
                  <c:pt idx="60">
                    <c:v>7.7024622612492877E-2</c:v>
                  </c:pt>
                  <c:pt idx="61">
                    <c:v>6.7906230753629296E-2</c:v>
                  </c:pt>
                  <c:pt idx="62">
                    <c:v>6.2214278349148361E-2</c:v>
                  </c:pt>
                  <c:pt idx="63">
                    <c:v>5.5736061690714267E-2</c:v>
                  </c:pt>
                  <c:pt idx="64">
                    <c:v>4.9681486260323794E-2</c:v>
                  </c:pt>
                  <c:pt idx="65">
                    <c:v>6.9385599629158107E-2</c:v>
                  </c:pt>
                  <c:pt idx="66">
                    <c:v>8.5013194649475196E-2</c:v>
                  </c:pt>
                  <c:pt idx="67">
                    <c:v>7.3647341645062633E-2</c:v>
                  </c:pt>
                  <c:pt idx="68">
                    <c:v>6.3344494052313224E-2</c:v>
                  </c:pt>
                  <c:pt idx="69">
                    <c:v>4.0216453089593908E-2</c:v>
                  </c:pt>
                  <c:pt idx="70">
                    <c:v>3.5936796656076846E-2</c:v>
                  </c:pt>
                  <c:pt idx="71">
                    <c:v>3.9901005695517862E-2</c:v>
                  </c:pt>
                  <c:pt idx="72">
                    <c:v>5.3739923832270942E-2</c:v>
                  </c:pt>
                  <c:pt idx="73">
                    <c:v>5.625705731079525E-2</c:v>
                  </c:pt>
                  <c:pt idx="74">
                    <c:v>5.6318841698610379E-2</c:v>
                  </c:pt>
                  <c:pt idx="75">
                    <c:v>7.21797183301148E-2</c:v>
                  </c:pt>
                  <c:pt idx="76">
                    <c:v>4.8534786992324247E-2</c:v>
                  </c:pt>
                  <c:pt idx="77">
                    <c:v>3.3993942606640251E-2</c:v>
                  </c:pt>
                  <c:pt idx="78">
                    <c:v>7.7573014517595393E-2</c:v>
                  </c:pt>
                  <c:pt idx="79">
                    <c:v>4.0633544560750766E-2</c:v>
                  </c:pt>
                  <c:pt idx="80">
                    <c:v>5.0251928484292351E-2</c:v>
                  </c:pt>
                  <c:pt idx="81">
                    <c:v>8.3200032512216429E-2</c:v>
                  </c:pt>
                  <c:pt idx="82">
                    <c:v>9.9997144249385619E-2</c:v>
                  </c:pt>
                  <c:pt idx="83">
                    <c:v>6.510230624537762E-2</c:v>
                  </c:pt>
                  <c:pt idx="84">
                    <c:v>6.0129700449740857E-2</c:v>
                  </c:pt>
                  <c:pt idx="85">
                    <c:v>6.3586748537890536E-2</c:v>
                  </c:pt>
                  <c:pt idx="86">
                    <c:v>8.9613280339179438E-2</c:v>
                  </c:pt>
                  <c:pt idx="87">
                    <c:v>5.5260193125087918E-2</c:v>
                  </c:pt>
                  <c:pt idx="88">
                    <c:v>7.5487804867838168E-2</c:v>
                  </c:pt>
                  <c:pt idx="89">
                    <c:v>0.11115825548335972</c:v>
                  </c:pt>
                  <c:pt idx="90">
                    <c:v>6.8161724047474892E-2</c:v>
                  </c:pt>
                  <c:pt idx="91">
                    <c:v>7.3597051583230003E-2</c:v>
                  </c:pt>
                  <c:pt idx="92">
                    <c:v>7.9657485369347705E-2</c:v>
                  </c:pt>
                  <c:pt idx="93">
                    <c:v>9.9854319746477446E-2</c:v>
                  </c:pt>
                  <c:pt idx="94">
                    <c:v>6.59159495754046E-2</c:v>
                  </c:pt>
                  <c:pt idx="95">
                    <c:v>6.0802196764474348E-2</c:v>
                  </c:pt>
                  <c:pt idx="96">
                    <c:v>6.6190523056907438E-2</c:v>
                  </c:pt>
                  <c:pt idx="97">
                    <c:v>5.1019136710259753E-2</c:v>
                  </c:pt>
                  <c:pt idx="98">
                    <c:v>4.5301047760565039E-2</c:v>
                  </c:pt>
                  <c:pt idx="99">
                    <c:v>5.2183707106371928E-2</c:v>
                  </c:pt>
                  <c:pt idx="100">
                    <c:v>6.3458355475832798E-2</c:v>
                  </c:pt>
                  <c:pt idx="101">
                    <c:v>6.5116760238864049E-2</c:v>
                  </c:pt>
                  <c:pt idx="102">
                    <c:v>9.9871819938144646E-2</c:v>
                  </c:pt>
                  <c:pt idx="103">
                    <c:v>4.8930478891088452E-2</c:v>
                  </c:pt>
                  <c:pt idx="104">
                    <c:v>4.9966352017641526E-2</c:v>
                  </c:pt>
                  <c:pt idx="105">
                    <c:v>4.6653536498269942E-2</c:v>
                  </c:pt>
                  <c:pt idx="106">
                    <c:v>4.0681463466755018E-2</c:v>
                  </c:pt>
                  <c:pt idx="107">
                    <c:v>4.797485259321748E-2</c:v>
                  </c:pt>
                  <c:pt idx="108">
                    <c:v>8.4893369561054768E-2</c:v>
                  </c:pt>
                  <c:pt idx="109">
                    <c:v>7.5705374694872415E-2</c:v>
                  </c:pt>
                  <c:pt idx="110">
                    <c:v>7.9156871387256841E-2</c:v>
                  </c:pt>
                  <c:pt idx="111">
                    <c:v>7.0382135464011231E-2</c:v>
                  </c:pt>
                  <c:pt idx="112">
                    <c:v>6.7943591149370139E-2</c:v>
                  </c:pt>
                  <c:pt idx="113">
                    <c:v>5.0252693786742048E-2</c:v>
                  </c:pt>
                  <c:pt idx="114">
                    <c:v>5.1816927947613639E-2</c:v>
                  </c:pt>
                  <c:pt idx="115">
                    <c:v>4.9327227651385731E-2</c:v>
                  </c:pt>
                  <c:pt idx="116">
                    <c:v>6.4237784647246041E-2</c:v>
                  </c:pt>
                  <c:pt idx="117">
                    <c:v>6.9166630792893175E-2</c:v>
                  </c:pt>
                  <c:pt idx="118">
                    <c:v>7.6074452092602163E-2</c:v>
                  </c:pt>
                  <c:pt idx="119">
                    <c:v>5.4806230273478175E-2</c:v>
                  </c:pt>
                  <c:pt idx="120">
                    <c:v>5.6179323283924713E-2</c:v>
                  </c:pt>
                  <c:pt idx="121">
                    <c:v>9.7587016538473195E-2</c:v>
                  </c:pt>
                  <c:pt idx="122">
                    <c:v>7.8985324852792374E-2</c:v>
                  </c:pt>
                  <c:pt idx="123">
                    <c:v>7.636809477657043E-2</c:v>
                  </c:pt>
                  <c:pt idx="124">
                    <c:v>8.5901623752260528E-2</c:v>
                  </c:pt>
                  <c:pt idx="125">
                    <c:v>7.6841157388155654E-2</c:v>
                  </c:pt>
                  <c:pt idx="126">
                    <c:v>8.5895909419516581E-2</c:v>
                  </c:pt>
                  <c:pt idx="127">
                    <c:v>8.4800022746382722E-2</c:v>
                  </c:pt>
                  <c:pt idx="128">
                    <c:v>9.3975034439386471E-2</c:v>
                  </c:pt>
                  <c:pt idx="129">
                    <c:v>0.10672906558771385</c:v>
                  </c:pt>
                  <c:pt idx="130">
                    <c:v>8.4807708647849187E-2</c:v>
                  </c:pt>
                  <c:pt idx="131">
                    <c:v>0.13152517448676274</c:v>
                  </c:pt>
                  <c:pt idx="132">
                    <c:v>0.10942524014764782</c:v>
                  </c:pt>
                  <c:pt idx="133">
                    <c:v>5.9910308210629336E-2</c:v>
                  </c:pt>
                  <c:pt idx="134">
                    <c:v>9.5831696834371607E-2</c:v>
                  </c:pt>
                  <c:pt idx="135">
                    <c:v>0.10246726254276915</c:v>
                  </c:pt>
                  <c:pt idx="136">
                    <c:v>7.7519147410183536E-2</c:v>
                  </c:pt>
                  <c:pt idx="137">
                    <c:v>7.0362863447447202E-2</c:v>
                  </c:pt>
                  <c:pt idx="138">
                    <c:v>8.0688012847814683E-2</c:v>
                  </c:pt>
                  <c:pt idx="139">
                    <c:v>8.9065735105207475E-2</c:v>
                  </c:pt>
                  <c:pt idx="140">
                    <c:v>6.9774747497715922E-2</c:v>
                  </c:pt>
                  <c:pt idx="141">
                    <c:v>7.4994957365266054E-2</c:v>
                  </c:pt>
                  <c:pt idx="142">
                    <c:v>6.1831948482277077E-2</c:v>
                  </c:pt>
                  <c:pt idx="143">
                    <c:v>7.8632934525767292E-2</c:v>
                  </c:pt>
                  <c:pt idx="144">
                    <c:v>8.7391478388061397E-2</c:v>
                  </c:pt>
                  <c:pt idx="145">
                    <c:v>9.060345227003018E-2</c:v>
                  </c:pt>
                  <c:pt idx="146">
                    <c:v>0.11583442957908581</c:v>
                  </c:pt>
                  <c:pt idx="147">
                    <c:v>0.10265728986384008</c:v>
                  </c:pt>
                  <c:pt idx="148">
                    <c:v>9.5674372951525741E-2</c:v>
                  </c:pt>
                  <c:pt idx="149">
                    <c:v>6.6894089398062614E-2</c:v>
                  </c:pt>
                  <c:pt idx="150">
                    <c:v>8.8181918616279262E-2</c:v>
                  </c:pt>
                  <c:pt idx="151">
                    <c:v>8.8424178190570898E-2</c:v>
                  </c:pt>
                  <c:pt idx="152">
                    <c:v>0.12079471936298104</c:v>
                  </c:pt>
                  <c:pt idx="153">
                    <c:v>9.2545005022516877E-2</c:v>
                  </c:pt>
                  <c:pt idx="154">
                    <c:v>8.4783168369598705E-2</c:v>
                  </c:pt>
                  <c:pt idx="155">
                    <c:v>0.11873007948580351</c:v>
                  </c:pt>
                  <c:pt idx="156">
                    <c:v>0.12568818586145833</c:v>
                  </c:pt>
                  <c:pt idx="157">
                    <c:v>9.6371966320716207E-2</c:v>
                  </c:pt>
                  <c:pt idx="158">
                    <c:v>0.10246032218986846</c:v>
                  </c:pt>
                  <c:pt idx="159">
                    <c:v>7.1439391960651855E-2</c:v>
                  </c:pt>
                  <c:pt idx="160">
                    <c:v>8.9137251881244259E-2</c:v>
                  </c:pt>
                  <c:pt idx="161">
                    <c:v>6.909287661869247E-2</c:v>
                  </c:pt>
                  <c:pt idx="162">
                    <c:v>9.9274579637651114E-2</c:v>
                  </c:pt>
                  <c:pt idx="163">
                    <c:v>0.11611687773006656</c:v>
                  </c:pt>
                  <c:pt idx="164">
                    <c:v>8.9438170187595922E-2</c:v>
                  </c:pt>
                  <c:pt idx="165">
                    <c:v>7.2822212450957033E-2</c:v>
                  </c:pt>
                  <c:pt idx="166">
                    <c:v>9.2228804376711285E-2</c:v>
                  </c:pt>
                  <c:pt idx="167">
                    <c:v>8.664184521782986E-2</c:v>
                  </c:pt>
                  <c:pt idx="168">
                    <c:v>7.4214025023077959E-2</c:v>
                  </c:pt>
                  <c:pt idx="169">
                    <c:v>7.1477092726641878E-2</c:v>
                  </c:pt>
                  <c:pt idx="170">
                    <c:v>9.4294168409918985E-2</c:v>
                  </c:pt>
                  <c:pt idx="171">
                    <c:v>7.7725878765589687E-2</c:v>
                  </c:pt>
                  <c:pt idx="172">
                    <c:v>0.10888664640898003</c:v>
                  </c:pt>
                  <c:pt idx="173">
                    <c:v>8.9531729631433368E-2</c:v>
                  </c:pt>
                  <c:pt idx="174">
                    <c:v>0.12521232591335116</c:v>
                  </c:pt>
                  <c:pt idx="175">
                    <c:v>0.12672308800284612</c:v>
                  </c:pt>
                  <c:pt idx="176">
                    <c:v>0.10426293534826009</c:v>
                  </c:pt>
                  <c:pt idx="177">
                    <c:v>9.9517748046592858E-2</c:v>
                  </c:pt>
                  <c:pt idx="178">
                    <c:v>0.12807274600438093</c:v>
                  </c:pt>
                  <c:pt idx="179">
                    <c:v>0.10711524287890851</c:v>
                  </c:pt>
                  <c:pt idx="180">
                    <c:v>0.10578301584975874</c:v>
                  </c:pt>
                  <c:pt idx="181">
                    <c:v>0.16219639941935846</c:v>
                  </c:pt>
                  <c:pt idx="182">
                    <c:v>8.7834260377593357E-2</c:v>
                  </c:pt>
                  <c:pt idx="183">
                    <c:v>8.5271489268998746E-2</c:v>
                  </c:pt>
                  <c:pt idx="184">
                    <c:v>0.11480123035259032</c:v>
                  </c:pt>
                  <c:pt idx="185">
                    <c:v>0.10781179360770553</c:v>
                  </c:pt>
                  <c:pt idx="186">
                    <c:v>9.4071319207317275E-2</c:v>
                  </c:pt>
                  <c:pt idx="187">
                    <c:v>9.2670470886669784E-2</c:v>
                  </c:pt>
                  <c:pt idx="188">
                    <c:v>6.9155787921961961E-2</c:v>
                  </c:pt>
                  <c:pt idx="189">
                    <c:v>0.10508302742464558</c:v>
                  </c:pt>
                  <c:pt idx="190">
                    <c:v>0.11975534501440711</c:v>
                  </c:pt>
                  <c:pt idx="191">
                    <c:v>8.5965005482640022E-2</c:v>
                  </c:pt>
                  <c:pt idx="192">
                    <c:v>5.7771511737251847E-2</c:v>
                  </c:pt>
                  <c:pt idx="193">
                    <c:v>9.6126774378502242E-2</c:v>
                  </c:pt>
                  <c:pt idx="194">
                    <c:v>9.4763755097271821E-2</c:v>
                  </c:pt>
                  <c:pt idx="195">
                    <c:v>7.3011953846539926E-2</c:v>
                  </c:pt>
                  <c:pt idx="196">
                    <c:v>8.9312776623358292E-2</c:v>
                  </c:pt>
                  <c:pt idx="197">
                    <c:v>8.4763547547997239E-2</c:v>
                  </c:pt>
                  <c:pt idx="198">
                    <c:v>9.6643568461205878E-2</c:v>
                  </c:pt>
                  <c:pt idx="199">
                    <c:v>8.66562324375999E-2</c:v>
                  </c:pt>
                  <c:pt idx="200">
                    <c:v>0.11046624223361805</c:v>
                  </c:pt>
                  <c:pt idx="201">
                    <c:v>0.1350316729391984</c:v>
                  </c:pt>
                  <c:pt idx="202">
                    <c:v>9.1299263722792345E-2</c:v>
                  </c:pt>
                  <c:pt idx="203">
                    <c:v>9.2460399350025313E-2</c:v>
                  </c:pt>
                  <c:pt idx="204">
                    <c:v>0.12990787705395854</c:v>
                  </c:pt>
                  <c:pt idx="205">
                    <c:v>0.14346446348728881</c:v>
                  </c:pt>
                  <c:pt idx="206">
                    <c:v>0.12767699493392617</c:v>
                  </c:pt>
                  <c:pt idx="207">
                    <c:v>0.12666016474182948</c:v>
                  </c:pt>
                  <c:pt idx="208">
                    <c:v>0.12721901179012221</c:v>
                  </c:pt>
                  <c:pt idx="209">
                    <c:v>0.12025306936517181</c:v>
                  </c:pt>
                  <c:pt idx="210">
                    <c:v>8.7318636416073278E-2</c:v>
                  </c:pt>
                  <c:pt idx="211">
                    <c:v>0.10881554883503974</c:v>
                  </c:pt>
                  <c:pt idx="212">
                    <c:v>0.10170901451380893</c:v>
                  </c:pt>
                  <c:pt idx="213">
                    <c:v>8.8149492469344268E-2</c:v>
                  </c:pt>
                  <c:pt idx="214">
                    <c:v>9.9241148450914349E-2</c:v>
                  </c:pt>
                  <c:pt idx="215">
                    <c:v>8.0902965118081385E-2</c:v>
                  </c:pt>
                  <c:pt idx="216">
                    <c:v>8.8364196980808427E-2</c:v>
                  </c:pt>
                  <c:pt idx="217">
                    <c:v>0.10451108602769547</c:v>
                  </c:pt>
                  <c:pt idx="218">
                    <c:v>9.8219199178219682E-2</c:v>
                  </c:pt>
                  <c:pt idx="219">
                    <c:v>0.10232998960607737</c:v>
                  </c:pt>
                  <c:pt idx="220">
                    <c:v>9.5406579989765553E-2</c:v>
                  </c:pt>
                  <c:pt idx="221">
                    <c:v>6.5276710360001947E-2</c:v>
                  </c:pt>
                  <c:pt idx="222">
                    <c:v>7.9900843199000857E-2</c:v>
                  </c:pt>
                  <c:pt idx="223">
                    <c:v>8.7101633568292647E-2</c:v>
                  </c:pt>
                  <c:pt idx="224">
                    <c:v>9.611687147843434E-2</c:v>
                  </c:pt>
                  <c:pt idx="225">
                    <c:v>0.10419457008822165</c:v>
                  </c:pt>
                  <c:pt idx="226">
                    <c:v>7.3839919449372252E-2</c:v>
                  </c:pt>
                  <c:pt idx="227">
                    <c:v>7.5394423714848557E-2</c:v>
                  </c:pt>
                  <c:pt idx="228">
                    <c:v>7.0829838348321184E-2</c:v>
                  </c:pt>
                  <c:pt idx="229">
                    <c:v>0.10878184102618105</c:v>
                  </c:pt>
                  <c:pt idx="230">
                    <c:v>0.10739925354237184</c:v>
                  </c:pt>
                  <c:pt idx="231">
                    <c:v>7.7619233820761066E-2</c:v>
                  </c:pt>
                  <c:pt idx="232">
                    <c:v>6.9393159305491295E-2</c:v>
                  </c:pt>
                  <c:pt idx="233">
                    <c:v>6.2092123364585299E-2</c:v>
                  </c:pt>
                  <c:pt idx="234">
                    <c:v>9.8083669401229936E-2</c:v>
                  </c:pt>
                  <c:pt idx="235">
                    <c:v>8.1971676395042783E-2</c:v>
                  </c:pt>
                  <c:pt idx="236">
                    <c:v>8.7875516772001214E-2</c:v>
                  </c:pt>
                  <c:pt idx="237">
                    <c:v>6.1407460779202783E-2</c:v>
                  </c:pt>
                  <c:pt idx="238">
                    <c:v>5.8404387636240424E-2</c:v>
                  </c:pt>
                  <c:pt idx="239">
                    <c:v>5.3540753822836858E-2</c:v>
                  </c:pt>
                  <c:pt idx="240">
                    <c:v>8.7606307422582644E-2</c:v>
                  </c:pt>
                  <c:pt idx="241">
                    <c:v>7.7603093981767457E-2</c:v>
                  </c:pt>
                  <c:pt idx="242">
                    <c:v>0.11791076217995304</c:v>
                  </c:pt>
                  <c:pt idx="243">
                    <c:v>0.11776767657084036</c:v>
                  </c:pt>
                  <c:pt idx="244">
                    <c:v>7.4066575038517893E-2</c:v>
                  </c:pt>
                  <c:pt idx="245">
                    <c:v>0.11135852983167127</c:v>
                  </c:pt>
                  <c:pt idx="246">
                    <c:v>0.11838100011607565</c:v>
                  </c:pt>
                  <c:pt idx="247">
                    <c:v>0.10640019670869605</c:v>
                  </c:pt>
                  <c:pt idx="248">
                    <c:v>6.0346390356665273E-2</c:v>
                  </c:pt>
                  <c:pt idx="249">
                    <c:v>7.2396807942626498E-2</c:v>
                  </c:pt>
                  <c:pt idx="250">
                    <c:v>7.8497225160486031E-2</c:v>
                  </c:pt>
                  <c:pt idx="251">
                    <c:v>8.7408400865949087E-2</c:v>
                  </c:pt>
                  <c:pt idx="252">
                    <c:v>0.10856021524294614</c:v>
                  </c:pt>
                  <c:pt idx="253">
                    <c:v>9.8090751178712091E-2</c:v>
                  </c:pt>
                  <c:pt idx="254">
                    <c:v>7.3302622089663858E-2</c:v>
                  </c:pt>
                  <c:pt idx="255">
                    <c:v>0.11280270573473376</c:v>
                  </c:pt>
                  <c:pt idx="256">
                    <c:v>7.4797951689557343E-2</c:v>
                  </c:pt>
                  <c:pt idx="257">
                    <c:v>0.10409040241610097</c:v>
                  </c:pt>
                  <c:pt idx="258">
                    <c:v>7.7887784932518703E-2</c:v>
                  </c:pt>
                  <c:pt idx="259">
                    <c:v>0.10468337469178352</c:v>
                  </c:pt>
                  <c:pt idx="260">
                    <c:v>9.9445623874996558E-2</c:v>
                  </c:pt>
                  <c:pt idx="261">
                    <c:v>9.487005594710661E-2</c:v>
                  </c:pt>
                  <c:pt idx="262">
                    <c:v>9.2393849270268738E-2</c:v>
                  </c:pt>
                  <c:pt idx="263">
                    <c:v>8.8383408171268787E-2</c:v>
                  </c:pt>
                  <c:pt idx="264">
                    <c:v>0.1168035313499169</c:v>
                  </c:pt>
                  <c:pt idx="265">
                    <c:v>9.2405651009749457E-2</c:v>
                  </c:pt>
                  <c:pt idx="266">
                    <c:v>9.9214008693458686E-2</c:v>
                  </c:pt>
                  <c:pt idx="267">
                    <c:v>9.6822812227024338E-2</c:v>
                  </c:pt>
                  <c:pt idx="268">
                    <c:v>0.12519715002033649</c:v>
                  </c:pt>
                  <c:pt idx="269">
                    <c:v>9.550055737879258E-2</c:v>
                  </c:pt>
                  <c:pt idx="270">
                    <c:v>8.5906238912190999E-2</c:v>
                  </c:pt>
                  <c:pt idx="271">
                    <c:v>9.2304696755684271E-2</c:v>
                  </c:pt>
                  <c:pt idx="272">
                    <c:v>0.10145666865763085</c:v>
                  </c:pt>
                  <c:pt idx="273">
                    <c:v>9.6979658811577885E-2</c:v>
                  </c:pt>
                  <c:pt idx="274">
                    <c:v>9.6251954592360967E-2</c:v>
                  </c:pt>
                  <c:pt idx="275">
                    <c:v>6.6713215600467862E-2</c:v>
                  </c:pt>
                  <c:pt idx="276">
                    <c:v>9.5653670341286037E-2</c:v>
                  </c:pt>
                  <c:pt idx="277">
                    <c:v>0.11055442587857257</c:v>
                  </c:pt>
                  <c:pt idx="278">
                    <c:v>9.2144401359275971E-2</c:v>
                  </c:pt>
                  <c:pt idx="279">
                    <c:v>0.11022142269276462</c:v>
                  </c:pt>
                  <c:pt idx="280">
                    <c:v>0.12519976977366729</c:v>
                  </c:pt>
                  <c:pt idx="281">
                    <c:v>9.9582977219062854E-2</c:v>
                  </c:pt>
                  <c:pt idx="282">
                    <c:v>9.239017400412923E-2</c:v>
                  </c:pt>
                  <c:pt idx="283">
                    <c:v>9.8204084245671827E-2</c:v>
                  </c:pt>
                  <c:pt idx="284">
                    <c:v>6.6491737409811721E-2</c:v>
                  </c:pt>
                  <c:pt idx="285">
                    <c:v>7.921919675456067E-2</c:v>
                  </c:pt>
                  <c:pt idx="286">
                    <c:v>6.215139084160385E-2</c:v>
                  </c:pt>
                  <c:pt idx="287">
                    <c:v>5.2672480666275161E-2</c:v>
                  </c:pt>
                  <c:pt idx="288">
                    <c:v>6.3349259098299138E-2</c:v>
                  </c:pt>
                  <c:pt idx="289">
                    <c:v>9.217541063716346E-2</c:v>
                  </c:pt>
                  <c:pt idx="290">
                    <c:v>9.0221503991881155E-2</c:v>
                  </c:pt>
                  <c:pt idx="291">
                    <c:v>9.0014422424224458E-2</c:v>
                  </c:pt>
                  <c:pt idx="292">
                    <c:v>7.9760963255172068E-2</c:v>
                  </c:pt>
                  <c:pt idx="293">
                    <c:v>0.13099742240960058</c:v>
                  </c:pt>
                  <c:pt idx="294">
                    <c:v>9.6131093122812775E-2</c:v>
                  </c:pt>
                  <c:pt idx="295">
                    <c:v>7.3612848497681169E-2</c:v>
                  </c:pt>
                  <c:pt idx="296">
                    <c:v>6.9988901236214693E-2</c:v>
                  </c:pt>
                  <c:pt idx="297">
                    <c:v>9.7695372275662343E-2</c:v>
                  </c:pt>
                  <c:pt idx="298">
                    <c:v>8.3775088597388123E-2</c:v>
                  </c:pt>
                  <c:pt idx="299">
                    <c:v>0.11332296522039668</c:v>
                  </c:pt>
                  <c:pt idx="300">
                    <c:v>9.6851643367569754E-2</c:v>
                  </c:pt>
                  <c:pt idx="301">
                    <c:v>9.6556804976497893E-2</c:v>
                  </c:pt>
                  <c:pt idx="302">
                    <c:v>6.0962429615747375E-2</c:v>
                  </c:pt>
                  <c:pt idx="303">
                    <c:v>6.772069006799146E-2</c:v>
                  </c:pt>
                  <c:pt idx="304">
                    <c:v>7.2547769230064493E-2</c:v>
                  </c:pt>
                  <c:pt idx="305">
                    <c:v>8.5785837724793937E-2</c:v>
                  </c:pt>
                  <c:pt idx="306">
                    <c:v>0.11334332229805012</c:v>
                  </c:pt>
                  <c:pt idx="307">
                    <c:v>7.4849629560229627E-2</c:v>
                  </c:pt>
                  <c:pt idx="308">
                    <c:v>8.7514671851396372E-2</c:v>
                  </c:pt>
                  <c:pt idx="309">
                    <c:v>9.4121915798425715E-2</c:v>
                  </c:pt>
                  <c:pt idx="310">
                    <c:v>8.2860710729792134E-2</c:v>
                  </c:pt>
                  <c:pt idx="311">
                    <c:v>9.1721283726992175E-2</c:v>
                  </c:pt>
                  <c:pt idx="312">
                    <c:v>9.9566443593884349E-2</c:v>
                  </c:pt>
                  <c:pt idx="313">
                    <c:v>7.5407968396677447E-2</c:v>
                  </c:pt>
                  <c:pt idx="314">
                    <c:v>8.8220566162525285E-2</c:v>
                  </c:pt>
                  <c:pt idx="315">
                    <c:v>9.8588007393680135E-2</c:v>
                  </c:pt>
                  <c:pt idx="316">
                    <c:v>7.8857008307453069E-2</c:v>
                  </c:pt>
                  <c:pt idx="317">
                    <c:v>0.10703981487072488</c:v>
                  </c:pt>
                  <c:pt idx="318">
                    <c:v>0.11291493806247586</c:v>
                  </c:pt>
                  <c:pt idx="319">
                    <c:v>0.10193925928237933</c:v>
                  </c:pt>
                  <c:pt idx="320">
                    <c:v>9.3924864521442983E-2</c:v>
                  </c:pt>
                  <c:pt idx="321">
                    <c:v>0.14321142039083373</c:v>
                  </c:pt>
                  <c:pt idx="322">
                    <c:v>0.10709186677953847</c:v>
                  </c:pt>
                  <c:pt idx="323">
                    <c:v>0.11503071704627076</c:v>
                  </c:pt>
                  <c:pt idx="324">
                    <c:v>7.9953713621272987E-2</c:v>
                  </c:pt>
                  <c:pt idx="325">
                    <c:v>0.11578535686787796</c:v>
                  </c:pt>
                  <c:pt idx="326">
                    <c:v>0.1296101792517165</c:v>
                  </c:pt>
                  <c:pt idx="327">
                    <c:v>7.7831341281707364E-2</c:v>
                  </c:pt>
                  <c:pt idx="328">
                    <c:v>8.7420979502173687E-2</c:v>
                  </c:pt>
                  <c:pt idx="329">
                    <c:v>0.11448983806719532</c:v>
                  </c:pt>
                  <c:pt idx="330">
                    <c:v>9.2058399507164712E-2</c:v>
                  </c:pt>
                  <c:pt idx="331">
                    <c:v>9.973898055707657E-2</c:v>
                  </c:pt>
                  <c:pt idx="332">
                    <c:v>9.6276330084299963E-2</c:v>
                  </c:pt>
                  <c:pt idx="333">
                    <c:v>0.1001426158775182</c:v>
                  </c:pt>
                  <c:pt idx="334">
                    <c:v>0.13338067589247604</c:v>
                  </c:pt>
                  <c:pt idx="335">
                    <c:v>9.5430625598106625E-2</c:v>
                  </c:pt>
                  <c:pt idx="336">
                    <c:v>0.10019404413062251</c:v>
                  </c:pt>
                  <c:pt idx="337">
                    <c:v>6.7402911607065283E-2</c:v>
                  </c:pt>
                  <c:pt idx="338">
                    <c:v>9.343737444939304E-2</c:v>
                  </c:pt>
                  <c:pt idx="339">
                    <c:v>7.382367140569987E-2</c:v>
                  </c:pt>
                  <c:pt idx="340">
                    <c:v>0.1164484590825514</c:v>
                  </c:pt>
                  <c:pt idx="341">
                    <c:v>6.8662146048759892E-2</c:v>
                  </c:pt>
                  <c:pt idx="342">
                    <c:v>9.0128665139159056E-2</c:v>
                  </c:pt>
                  <c:pt idx="343">
                    <c:v>9.4361149675279019E-2</c:v>
                  </c:pt>
                  <c:pt idx="344">
                    <c:v>0.10758488929618724</c:v>
                  </c:pt>
                  <c:pt idx="345">
                    <c:v>7.1601625818723022E-2</c:v>
                  </c:pt>
                  <c:pt idx="346">
                    <c:v>0.13377875794963237</c:v>
                  </c:pt>
                  <c:pt idx="347">
                    <c:v>8.2229330121262614E-2</c:v>
                  </c:pt>
                  <c:pt idx="348">
                    <c:v>5.7209412753661738E-2</c:v>
                  </c:pt>
                  <c:pt idx="349">
                    <c:v>8.238988484760712E-2</c:v>
                  </c:pt>
                  <c:pt idx="350">
                    <c:v>8.4890505619529544E-2</c:v>
                  </c:pt>
                  <c:pt idx="351">
                    <c:v>8.2612489585425108E-2</c:v>
                  </c:pt>
                  <c:pt idx="352">
                    <c:v>8.0872349895293863E-2</c:v>
                  </c:pt>
                  <c:pt idx="353">
                    <c:v>8.8307492201319171E-2</c:v>
                  </c:pt>
                  <c:pt idx="354">
                    <c:v>9.3525556062345194E-2</c:v>
                  </c:pt>
                  <c:pt idx="355">
                    <c:v>8.5387141477767978E-2</c:v>
                  </c:pt>
                  <c:pt idx="356">
                    <c:v>6.8406115137993662E-2</c:v>
                  </c:pt>
                  <c:pt idx="357">
                    <c:v>5.9077520532568373E-2</c:v>
                  </c:pt>
                  <c:pt idx="358">
                    <c:v>7.8275840862927118E-2</c:v>
                  </c:pt>
                  <c:pt idx="359">
                    <c:v>5.5871933888937471E-2</c:v>
                  </c:pt>
                  <c:pt idx="360">
                    <c:v>6.7722095321626721E-2</c:v>
                  </c:pt>
                  <c:pt idx="361">
                    <c:v>7.2351221573734956E-2</c:v>
                  </c:pt>
                  <c:pt idx="362">
                    <c:v>6.1209884563508433E-2</c:v>
                  </c:pt>
                  <c:pt idx="363">
                    <c:v>6.6660236114167895E-2</c:v>
                  </c:pt>
                  <c:pt idx="364">
                    <c:v>0.11448995001191753</c:v>
                  </c:pt>
                  <c:pt idx="365">
                    <c:v>0.1067942242475311</c:v>
                  </c:pt>
                  <c:pt idx="366">
                    <c:v>8.8556318142942611E-2</c:v>
                  </c:pt>
                  <c:pt idx="367">
                    <c:v>0.10035581267624576</c:v>
                  </c:pt>
                  <c:pt idx="368">
                    <c:v>0.10532736072295966</c:v>
                  </c:pt>
                  <c:pt idx="369">
                    <c:v>0.11960955013150983</c:v>
                  </c:pt>
                  <c:pt idx="370">
                    <c:v>9.2966448900509258E-2</c:v>
                  </c:pt>
                  <c:pt idx="371">
                    <c:v>0.13209953559900489</c:v>
                  </c:pt>
                  <c:pt idx="372">
                    <c:v>0.10069912557771644</c:v>
                  </c:pt>
                  <c:pt idx="373">
                    <c:v>7.5914457913761696E-2</c:v>
                  </c:pt>
                  <c:pt idx="374">
                    <c:v>9.0064611267784755E-2</c:v>
                  </c:pt>
                  <c:pt idx="375">
                    <c:v>9.9027988812311687E-2</c:v>
                  </c:pt>
                  <c:pt idx="376">
                    <c:v>7.6597123981133247E-2</c:v>
                  </c:pt>
                  <c:pt idx="377">
                    <c:v>8.2343142044807249E-2</c:v>
                  </c:pt>
                  <c:pt idx="378">
                    <c:v>7.8270693913339226E-2</c:v>
                  </c:pt>
                  <c:pt idx="379">
                    <c:v>8.853274346533678E-2</c:v>
                  </c:pt>
                  <c:pt idx="380">
                    <c:v>9.488127637740594E-2</c:v>
                  </c:pt>
                  <c:pt idx="381">
                    <c:v>9.3022240189608252E-2</c:v>
                  </c:pt>
                  <c:pt idx="382">
                    <c:v>0.15458213994712877</c:v>
                  </c:pt>
                  <c:pt idx="383">
                    <c:v>0.15685910004466416</c:v>
                  </c:pt>
                  <c:pt idx="384">
                    <c:v>0.12374266415961051</c:v>
                  </c:pt>
                  <c:pt idx="385">
                    <c:v>8.8900651924052596E-2</c:v>
                  </c:pt>
                  <c:pt idx="386">
                    <c:v>9.915922029785125E-2</c:v>
                  </c:pt>
                  <c:pt idx="387">
                    <c:v>0.10146114884604383</c:v>
                  </c:pt>
                  <c:pt idx="388">
                    <c:v>7.9718650537107194E-2</c:v>
                  </c:pt>
                  <c:pt idx="389">
                    <c:v>0.10132129669168277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0.12460737818861937</c:v>
                  </c:pt>
                  <c:pt idx="1">
                    <c:v>8.4375426226378794E-2</c:v>
                  </c:pt>
                  <c:pt idx="2">
                    <c:v>0.10015450259771035</c:v>
                  </c:pt>
                  <c:pt idx="3">
                    <c:v>7.4075718493997078E-2</c:v>
                  </c:pt>
                  <c:pt idx="4">
                    <c:v>0.10708746672230945</c:v>
                  </c:pt>
                  <c:pt idx="5">
                    <c:v>8.9703763997488639E-2</c:v>
                  </c:pt>
                  <c:pt idx="6">
                    <c:v>0.10502337597590496</c:v>
                  </c:pt>
                  <c:pt idx="7">
                    <c:v>8.8559161980851731E-2</c:v>
                  </c:pt>
                  <c:pt idx="8">
                    <c:v>8.7845244054435431E-2</c:v>
                  </c:pt>
                  <c:pt idx="9">
                    <c:v>8.5880867621152088E-2</c:v>
                  </c:pt>
                  <c:pt idx="10">
                    <c:v>8.376030111322634E-2</c:v>
                  </c:pt>
                  <c:pt idx="11">
                    <c:v>8.4336717235017289E-2</c:v>
                  </c:pt>
                  <c:pt idx="12">
                    <c:v>0.1016381479947286</c:v>
                  </c:pt>
                  <c:pt idx="13">
                    <c:v>0.10648320428920878</c:v>
                  </c:pt>
                  <c:pt idx="14">
                    <c:v>0.10132609670627617</c:v>
                  </c:pt>
                  <c:pt idx="15">
                    <c:v>4.2092321620056404E-2</c:v>
                  </c:pt>
                  <c:pt idx="16">
                    <c:v>0.20473851826651124</c:v>
                  </c:pt>
                  <c:pt idx="17">
                    <c:v>0.13706294869045679</c:v>
                  </c:pt>
                  <c:pt idx="18">
                    <c:v>4.6083954183496638E-2</c:v>
                  </c:pt>
                  <c:pt idx="19">
                    <c:v>3.8798769385152691E-2</c:v>
                  </c:pt>
                  <c:pt idx="20">
                    <c:v>3.8816679276775908E-2</c:v>
                  </c:pt>
                  <c:pt idx="21">
                    <c:v>3.8843735402736258E-2</c:v>
                  </c:pt>
                  <c:pt idx="22">
                    <c:v>6.9149753749815357E-2</c:v>
                  </c:pt>
                  <c:pt idx="23">
                    <c:v>5.3654048513961362E-2</c:v>
                  </c:pt>
                  <c:pt idx="24">
                    <c:v>4.7903568238952567E-2</c:v>
                  </c:pt>
                  <c:pt idx="25">
                    <c:v>6.7647922330170571E-2</c:v>
                  </c:pt>
                  <c:pt idx="26">
                    <c:v>6.7164586709182975E-2</c:v>
                  </c:pt>
                  <c:pt idx="27">
                    <c:v>7.4190091126558833E-2</c:v>
                  </c:pt>
                  <c:pt idx="28">
                    <c:v>7.2045621159820092E-2</c:v>
                  </c:pt>
                  <c:pt idx="29">
                    <c:v>4.8666557305035489E-2</c:v>
                  </c:pt>
                  <c:pt idx="30">
                    <c:v>4.5086907732367572E-2</c:v>
                  </c:pt>
                  <c:pt idx="31">
                    <c:v>6.0363665692400363E-2</c:v>
                  </c:pt>
                  <c:pt idx="32">
                    <c:v>5.4715556198846903E-2</c:v>
                  </c:pt>
                  <c:pt idx="33">
                    <c:v>4.2866663300029979E-2</c:v>
                  </c:pt>
                  <c:pt idx="34">
                    <c:v>2.8701569506932024E-2</c:v>
                  </c:pt>
                  <c:pt idx="35">
                    <c:v>3.9626337286844317E-2</c:v>
                  </c:pt>
                  <c:pt idx="36">
                    <c:v>2.8566246640603105E-2</c:v>
                  </c:pt>
                  <c:pt idx="37">
                    <c:v>2.4963588687039937E-2</c:v>
                  </c:pt>
                  <c:pt idx="38">
                    <c:v>2.8993088314052829E-2</c:v>
                  </c:pt>
                  <c:pt idx="39">
                    <c:v>4.7657406830815957E-2</c:v>
                  </c:pt>
                  <c:pt idx="40">
                    <c:v>4.2101601553577457E-2</c:v>
                  </c:pt>
                  <c:pt idx="41">
                    <c:v>3.1559271113235109E-2</c:v>
                  </c:pt>
                  <c:pt idx="42">
                    <c:v>3.859940965618773E-2</c:v>
                  </c:pt>
                  <c:pt idx="43">
                    <c:v>4.150608293994925E-2</c:v>
                  </c:pt>
                  <c:pt idx="44">
                    <c:v>5.5964699161990795E-2</c:v>
                  </c:pt>
                  <c:pt idx="45">
                    <c:v>2.6082728460727359E-2</c:v>
                  </c:pt>
                  <c:pt idx="46">
                    <c:v>2.7639063035345857E-2</c:v>
                  </c:pt>
                  <c:pt idx="47">
                    <c:v>4.469355771971515E-2</c:v>
                  </c:pt>
                  <c:pt idx="48">
                    <c:v>5.1874169735888737E-2</c:v>
                  </c:pt>
                  <c:pt idx="49">
                    <c:v>2.9916757159509959E-2</c:v>
                  </c:pt>
                  <c:pt idx="50">
                    <c:v>4.7630899593246213E-2</c:v>
                  </c:pt>
                  <c:pt idx="51">
                    <c:v>4.9924226676070244E-2</c:v>
                  </c:pt>
                  <c:pt idx="52">
                    <c:v>5.6820020150466007E-2</c:v>
                  </c:pt>
                  <c:pt idx="53">
                    <c:v>5.6467471444842286E-2</c:v>
                  </c:pt>
                  <c:pt idx="54">
                    <c:v>5.9121563094512219E-2</c:v>
                  </c:pt>
                  <c:pt idx="55">
                    <c:v>7.3867721573884368E-2</c:v>
                  </c:pt>
                  <c:pt idx="56">
                    <c:v>5.3767229897003048E-2</c:v>
                  </c:pt>
                  <c:pt idx="57">
                    <c:v>5.5111492066916658E-2</c:v>
                  </c:pt>
                  <c:pt idx="58">
                    <c:v>4.2910228979720084E-2</c:v>
                  </c:pt>
                  <c:pt idx="59">
                    <c:v>4.3397990451318508E-2</c:v>
                  </c:pt>
                  <c:pt idx="60">
                    <c:v>7.7024622612492877E-2</c:v>
                  </c:pt>
                  <c:pt idx="61">
                    <c:v>6.7906230753629296E-2</c:v>
                  </c:pt>
                  <c:pt idx="62">
                    <c:v>6.2214278349148361E-2</c:v>
                  </c:pt>
                  <c:pt idx="63">
                    <c:v>5.5736061690714267E-2</c:v>
                  </c:pt>
                  <c:pt idx="64">
                    <c:v>4.9681486260323794E-2</c:v>
                  </c:pt>
                  <c:pt idx="65">
                    <c:v>6.9385599629158107E-2</c:v>
                  </c:pt>
                  <c:pt idx="66">
                    <c:v>8.5013194649475196E-2</c:v>
                  </c:pt>
                  <c:pt idx="67">
                    <c:v>7.3647341645062633E-2</c:v>
                  </c:pt>
                  <c:pt idx="68">
                    <c:v>6.3344494052313224E-2</c:v>
                  </c:pt>
                  <c:pt idx="69">
                    <c:v>4.0216453089593908E-2</c:v>
                  </c:pt>
                  <c:pt idx="70">
                    <c:v>3.5936796656076846E-2</c:v>
                  </c:pt>
                  <c:pt idx="71">
                    <c:v>3.9901005695517862E-2</c:v>
                  </c:pt>
                  <c:pt idx="72">
                    <c:v>5.3739923832270942E-2</c:v>
                  </c:pt>
                  <c:pt idx="73">
                    <c:v>5.625705731079525E-2</c:v>
                  </c:pt>
                  <c:pt idx="74">
                    <c:v>5.6318841698610379E-2</c:v>
                  </c:pt>
                  <c:pt idx="75">
                    <c:v>7.21797183301148E-2</c:v>
                  </c:pt>
                  <c:pt idx="76">
                    <c:v>4.8534786992324247E-2</c:v>
                  </c:pt>
                  <c:pt idx="77">
                    <c:v>3.3993942606640251E-2</c:v>
                  </c:pt>
                  <c:pt idx="78">
                    <c:v>7.7573014517595393E-2</c:v>
                  </c:pt>
                  <c:pt idx="79">
                    <c:v>4.0633544560750766E-2</c:v>
                  </c:pt>
                  <c:pt idx="80">
                    <c:v>5.0251928484292351E-2</c:v>
                  </c:pt>
                  <c:pt idx="81">
                    <c:v>8.3200032512216429E-2</c:v>
                  </c:pt>
                  <c:pt idx="82">
                    <c:v>9.9997144249385619E-2</c:v>
                  </c:pt>
                  <c:pt idx="83">
                    <c:v>6.510230624537762E-2</c:v>
                  </c:pt>
                  <c:pt idx="84">
                    <c:v>6.0129700449740857E-2</c:v>
                  </c:pt>
                  <c:pt idx="85">
                    <c:v>6.3586748537890536E-2</c:v>
                  </c:pt>
                  <c:pt idx="86">
                    <c:v>8.9613280339179438E-2</c:v>
                  </c:pt>
                  <c:pt idx="87">
                    <c:v>5.5260193125087918E-2</c:v>
                  </c:pt>
                  <c:pt idx="88">
                    <c:v>7.5487804867838168E-2</c:v>
                  </c:pt>
                  <c:pt idx="89">
                    <c:v>0.11115825548335972</c:v>
                  </c:pt>
                  <c:pt idx="90">
                    <c:v>6.8161724047474892E-2</c:v>
                  </c:pt>
                  <c:pt idx="91">
                    <c:v>7.3597051583230003E-2</c:v>
                  </c:pt>
                  <c:pt idx="92">
                    <c:v>7.9657485369347705E-2</c:v>
                  </c:pt>
                  <c:pt idx="93">
                    <c:v>9.9854319746477446E-2</c:v>
                  </c:pt>
                  <c:pt idx="94">
                    <c:v>6.59159495754046E-2</c:v>
                  </c:pt>
                  <c:pt idx="95">
                    <c:v>6.0802196764474348E-2</c:v>
                  </c:pt>
                  <c:pt idx="96">
                    <c:v>6.6190523056907438E-2</c:v>
                  </c:pt>
                  <c:pt idx="97">
                    <c:v>5.1019136710259753E-2</c:v>
                  </c:pt>
                  <c:pt idx="98">
                    <c:v>4.5301047760565039E-2</c:v>
                  </c:pt>
                  <c:pt idx="99">
                    <c:v>5.2183707106371928E-2</c:v>
                  </c:pt>
                  <c:pt idx="100">
                    <c:v>6.3458355475832798E-2</c:v>
                  </c:pt>
                  <c:pt idx="101">
                    <c:v>6.5116760238864049E-2</c:v>
                  </c:pt>
                  <c:pt idx="102">
                    <c:v>9.9871819938144646E-2</c:v>
                  </c:pt>
                  <c:pt idx="103">
                    <c:v>4.8930478891088452E-2</c:v>
                  </c:pt>
                  <c:pt idx="104">
                    <c:v>4.9966352017641526E-2</c:v>
                  </c:pt>
                  <c:pt idx="105">
                    <c:v>4.6653536498269942E-2</c:v>
                  </c:pt>
                  <c:pt idx="106">
                    <c:v>4.0681463466755018E-2</c:v>
                  </c:pt>
                  <c:pt idx="107">
                    <c:v>4.797485259321748E-2</c:v>
                  </c:pt>
                  <c:pt idx="108">
                    <c:v>8.4893369561054768E-2</c:v>
                  </c:pt>
                  <c:pt idx="109">
                    <c:v>7.5705374694872415E-2</c:v>
                  </c:pt>
                  <c:pt idx="110">
                    <c:v>7.9156871387256841E-2</c:v>
                  </c:pt>
                  <c:pt idx="111">
                    <c:v>7.0382135464011231E-2</c:v>
                  </c:pt>
                  <c:pt idx="112">
                    <c:v>6.7943591149370139E-2</c:v>
                  </c:pt>
                  <c:pt idx="113">
                    <c:v>5.0252693786742048E-2</c:v>
                  </c:pt>
                  <c:pt idx="114">
                    <c:v>5.1816927947613639E-2</c:v>
                  </c:pt>
                  <c:pt idx="115">
                    <c:v>4.9327227651385731E-2</c:v>
                  </c:pt>
                  <c:pt idx="116">
                    <c:v>6.4237784647246041E-2</c:v>
                  </c:pt>
                  <c:pt idx="117">
                    <c:v>6.9166630792893175E-2</c:v>
                  </c:pt>
                  <c:pt idx="118">
                    <c:v>7.6074452092602163E-2</c:v>
                  </c:pt>
                  <c:pt idx="119">
                    <c:v>5.4806230273478175E-2</c:v>
                  </c:pt>
                  <c:pt idx="120">
                    <c:v>5.6179323283924713E-2</c:v>
                  </c:pt>
                  <c:pt idx="121">
                    <c:v>9.7587016538473195E-2</c:v>
                  </c:pt>
                  <c:pt idx="122">
                    <c:v>7.8985324852792374E-2</c:v>
                  </c:pt>
                  <c:pt idx="123">
                    <c:v>7.636809477657043E-2</c:v>
                  </c:pt>
                  <c:pt idx="124">
                    <c:v>8.5901623752260528E-2</c:v>
                  </c:pt>
                  <c:pt idx="125">
                    <c:v>7.6841157388155654E-2</c:v>
                  </c:pt>
                  <c:pt idx="126">
                    <c:v>8.5895909419516581E-2</c:v>
                  </c:pt>
                  <c:pt idx="127">
                    <c:v>8.4800022746382722E-2</c:v>
                  </c:pt>
                  <c:pt idx="128">
                    <c:v>9.3975034439386471E-2</c:v>
                  </c:pt>
                  <c:pt idx="129">
                    <c:v>0.10672906558771385</c:v>
                  </c:pt>
                  <c:pt idx="130">
                    <c:v>8.4807708647849187E-2</c:v>
                  </c:pt>
                  <c:pt idx="131">
                    <c:v>0.13152517448676274</c:v>
                  </c:pt>
                  <c:pt idx="132">
                    <c:v>0.10942524014764782</c:v>
                  </c:pt>
                  <c:pt idx="133">
                    <c:v>5.9910308210629336E-2</c:v>
                  </c:pt>
                  <c:pt idx="134">
                    <c:v>9.5831696834371607E-2</c:v>
                  </c:pt>
                  <c:pt idx="135">
                    <c:v>0.10246726254276915</c:v>
                  </c:pt>
                  <c:pt idx="136">
                    <c:v>7.7519147410183536E-2</c:v>
                  </c:pt>
                  <c:pt idx="137">
                    <c:v>7.0362863447447202E-2</c:v>
                  </c:pt>
                  <c:pt idx="138">
                    <c:v>8.0688012847814683E-2</c:v>
                  </c:pt>
                  <c:pt idx="139">
                    <c:v>8.9065735105207475E-2</c:v>
                  </c:pt>
                  <c:pt idx="140">
                    <c:v>6.9774747497715922E-2</c:v>
                  </c:pt>
                  <c:pt idx="141">
                    <c:v>7.4994957365266054E-2</c:v>
                  </c:pt>
                  <c:pt idx="142">
                    <c:v>6.1831948482277077E-2</c:v>
                  </c:pt>
                  <c:pt idx="143">
                    <c:v>7.8632934525767292E-2</c:v>
                  </c:pt>
                  <c:pt idx="144">
                    <c:v>8.7391478388061397E-2</c:v>
                  </c:pt>
                  <c:pt idx="145">
                    <c:v>9.060345227003018E-2</c:v>
                  </c:pt>
                  <c:pt idx="146">
                    <c:v>0.11583442957908581</c:v>
                  </c:pt>
                  <c:pt idx="147">
                    <c:v>0.10265728986384008</c:v>
                  </c:pt>
                  <c:pt idx="148">
                    <c:v>9.5674372951525741E-2</c:v>
                  </c:pt>
                  <c:pt idx="149">
                    <c:v>6.6894089398062614E-2</c:v>
                  </c:pt>
                  <c:pt idx="150">
                    <c:v>8.8181918616279262E-2</c:v>
                  </c:pt>
                  <c:pt idx="151">
                    <c:v>8.8424178190570898E-2</c:v>
                  </c:pt>
                  <c:pt idx="152">
                    <c:v>0.12079471936298104</c:v>
                  </c:pt>
                  <c:pt idx="153">
                    <c:v>9.2545005022516877E-2</c:v>
                  </c:pt>
                  <c:pt idx="154">
                    <c:v>8.4783168369598705E-2</c:v>
                  </c:pt>
                  <c:pt idx="155">
                    <c:v>0.11873007948580351</c:v>
                  </c:pt>
                  <c:pt idx="156">
                    <c:v>0.12568818586145833</c:v>
                  </c:pt>
                  <c:pt idx="157">
                    <c:v>9.6371966320716207E-2</c:v>
                  </c:pt>
                  <c:pt idx="158">
                    <c:v>0.10246032218986846</c:v>
                  </c:pt>
                  <c:pt idx="159">
                    <c:v>7.1439391960651855E-2</c:v>
                  </c:pt>
                  <c:pt idx="160">
                    <c:v>8.9137251881244259E-2</c:v>
                  </c:pt>
                  <c:pt idx="161">
                    <c:v>6.909287661869247E-2</c:v>
                  </c:pt>
                  <c:pt idx="162">
                    <c:v>9.9274579637651114E-2</c:v>
                  </c:pt>
                  <c:pt idx="163">
                    <c:v>0.11611687773006656</c:v>
                  </c:pt>
                  <c:pt idx="164">
                    <c:v>8.9438170187595922E-2</c:v>
                  </c:pt>
                  <c:pt idx="165">
                    <c:v>7.2822212450957033E-2</c:v>
                  </c:pt>
                  <c:pt idx="166">
                    <c:v>9.2228804376711285E-2</c:v>
                  </c:pt>
                  <c:pt idx="167">
                    <c:v>8.664184521782986E-2</c:v>
                  </c:pt>
                  <c:pt idx="168">
                    <c:v>7.4214025023077959E-2</c:v>
                  </c:pt>
                  <c:pt idx="169">
                    <c:v>7.1477092726641878E-2</c:v>
                  </c:pt>
                  <c:pt idx="170">
                    <c:v>9.4294168409918985E-2</c:v>
                  </c:pt>
                  <c:pt idx="171">
                    <c:v>7.7725878765589687E-2</c:v>
                  </c:pt>
                  <c:pt idx="172">
                    <c:v>0.10888664640898003</c:v>
                  </c:pt>
                  <c:pt idx="173">
                    <c:v>8.9531729631433368E-2</c:v>
                  </c:pt>
                  <c:pt idx="174">
                    <c:v>0.12521232591335116</c:v>
                  </c:pt>
                  <c:pt idx="175">
                    <c:v>0.12672308800284612</c:v>
                  </c:pt>
                  <c:pt idx="176">
                    <c:v>0.10426293534826009</c:v>
                  </c:pt>
                  <c:pt idx="177">
                    <c:v>9.9517748046592858E-2</c:v>
                  </c:pt>
                  <c:pt idx="178">
                    <c:v>0.12807274600438093</c:v>
                  </c:pt>
                  <c:pt idx="179">
                    <c:v>0.10711524287890851</c:v>
                  </c:pt>
                  <c:pt idx="180">
                    <c:v>0.10578301584975874</c:v>
                  </c:pt>
                  <c:pt idx="181">
                    <c:v>0.16219639941935846</c:v>
                  </c:pt>
                  <c:pt idx="182">
                    <c:v>8.7834260377593357E-2</c:v>
                  </c:pt>
                  <c:pt idx="183">
                    <c:v>8.5271489268998746E-2</c:v>
                  </c:pt>
                  <c:pt idx="184">
                    <c:v>0.11480123035259032</c:v>
                  </c:pt>
                  <c:pt idx="185">
                    <c:v>0.10781179360770553</c:v>
                  </c:pt>
                  <c:pt idx="186">
                    <c:v>9.4071319207317275E-2</c:v>
                  </c:pt>
                  <c:pt idx="187">
                    <c:v>9.2670470886669784E-2</c:v>
                  </c:pt>
                  <c:pt idx="188">
                    <c:v>6.9155787921961961E-2</c:v>
                  </c:pt>
                  <c:pt idx="189">
                    <c:v>0.10508302742464558</c:v>
                  </c:pt>
                  <c:pt idx="190">
                    <c:v>0.11975534501440711</c:v>
                  </c:pt>
                  <c:pt idx="191">
                    <c:v>8.5965005482640022E-2</c:v>
                  </c:pt>
                  <c:pt idx="192">
                    <c:v>5.7771511737251847E-2</c:v>
                  </c:pt>
                  <c:pt idx="193">
                    <c:v>9.6126774378502242E-2</c:v>
                  </c:pt>
                  <c:pt idx="194">
                    <c:v>9.4763755097271821E-2</c:v>
                  </c:pt>
                  <c:pt idx="195">
                    <c:v>7.3011953846539926E-2</c:v>
                  </c:pt>
                  <c:pt idx="196">
                    <c:v>8.9312776623358292E-2</c:v>
                  </c:pt>
                  <c:pt idx="197">
                    <c:v>8.4763547547997239E-2</c:v>
                  </c:pt>
                  <c:pt idx="198">
                    <c:v>9.6643568461205878E-2</c:v>
                  </c:pt>
                  <c:pt idx="199">
                    <c:v>8.66562324375999E-2</c:v>
                  </c:pt>
                  <c:pt idx="200">
                    <c:v>0.11046624223361805</c:v>
                  </c:pt>
                  <c:pt idx="201">
                    <c:v>0.1350316729391984</c:v>
                  </c:pt>
                  <c:pt idx="202">
                    <c:v>9.1299263722792345E-2</c:v>
                  </c:pt>
                  <c:pt idx="203">
                    <c:v>9.2460399350025313E-2</c:v>
                  </c:pt>
                  <c:pt idx="204">
                    <c:v>0.12990787705395854</c:v>
                  </c:pt>
                  <c:pt idx="205">
                    <c:v>0.14346446348728881</c:v>
                  </c:pt>
                  <c:pt idx="206">
                    <c:v>0.12767699493392617</c:v>
                  </c:pt>
                  <c:pt idx="207">
                    <c:v>0.12666016474182948</c:v>
                  </c:pt>
                  <c:pt idx="208">
                    <c:v>0.12721901179012221</c:v>
                  </c:pt>
                  <c:pt idx="209">
                    <c:v>0.12025306936517181</c:v>
                  </c:pt>
                  <c:pt idx="210">
                    <c:v>8.7318636416073278E-2</c:v>
                  </c:pt>
                  <c:pt idx="211">
                    <c:v>0.10881554883503974</c:v>
                  </c:pt>
                  <c:pt idx="212">
                    <c:v>0.10170901451380893</c:v>
                  </c:pt>
                  <c:pt idx="213">
                    <c:v>8.8149492469344268E-2</c:v>
                  </c:pt>
                  <c:pt idx="214">
                    <c:v>9.9241148450914349E-2</c:v>
                  </c:pt>
                  <c:pt idx="215">
                    <c:v>8.0902965118081385E-2</c:v>
                  </c:pt>
                  <c:pt idx="216">
                    <c:v>8.8364196980808427E-2</c:v>
                  </c:pt>
                  <c:pt idx="217">
                    <c:v>0.10451108602769547</c:v>
                  </c:pt>
                  <c:pt idx="218">
                    <c:v>9.8219199178219682E-2</c:v>
                  </c:pt>
                  <c:pt idx="219">
                    <c:v>0.10232998960607737</c:v>
                  </c:pt>
                  <c:pt idx="220">
                    <c:v>9.5406579989765553E-2</c:v>
                  </c:pt>
                  <c:pt idx="221">
                    <c:v>6.5276710360001947E-2</c:v>
                  </c:pt>
                  <c:pt idx="222">
                    <c:v>7.9900843199000857E-2</c:v>
                  </c:pt>
                  <c:pt idx="223">
                    <c:v>8.7101633568292647E-2</c:v>
                  </c:pt>
                  <c:pt idx="224">
                    <c:v>9.611687147843434E-2</c:v>
                  </c:pt>
                  <c:pt idx="225">
                    <c:v>0.10419457008822165</c:v>
                  </c:pt>
                  <c:pt idx="226">
                    <c:v>7.3839919449372252E-2</c:v>
                  </c:pt>
                  <c:pt idx="227">
                    <c:v>7.5394423714848557E-2</c:v>
                  </c:pt>
                  <c:pt idx="228">
                    <c:v>7.0829838348321184E-2</c:v>
                  </c:pt>
                  <c:pt idx="229">
                    <c:v>0.10878184102618105</c:v>
                  </c:pt>
                  <c:pt idx="230">
                    <c:v>0.10739925354237184</c:v>
                  </c:pt>
                  <c:pt idx="231">
                    <c:v>7.7619233820761066E-2</c:v>
                  </c:pt>
                  <c:pt idx="232">
                    <c:v>6.9393159305491295E-2</c:v>
                  </c:pt>
                  <c:pt idx="233">
                    <c:v>6.2092123364585299E-2</c:v>
                  </c:pt>
                  <c:pt idx="234">
                    <c:v>9.8083669401229936E-2</c:v>
                  </c:pt>
                  <c:pt idx="235">
                    <c:v>8.1971676395042783E-2</c:v>
                  </c:pt>
                  <c:pt idx="236">
                    <c:v>8.7875516772001214E-2</c:v>
                  </c:pt>
                  <c:pt idx="237">
                    <c:v>6.1407460779202783E-2</c:v>
                  </c:pt>
                  <c:pt idx="238">
                    <c:v>5.8404387636240424E-2</c:v>
                  </c:pt>
                  <c:pt idx="239">
                    <c:v>5.3540753822836858E-2</c:v>
                  </c:pt>
                  <c:pt idx="240">
                    <c:v>8.7606307422582644E-2</c:v>
                  </c:pt>
                  <c:pt idx="241">
                    <c:v>7.7603093981767457E-2</c:v>
                  </c:pt>
                  <c:pt idx="242">
                    <c:v>0.11791076217995304</c:v>
                  </c:pt>
                  <c:pt idx="243">
                    <c:v>0.11776767657084036</c:v>
                  </c:pt>
                  <c:pt idx="244">
                    <c:v>7.4066575038517893E-2</c:v>
                  </c:pt>
                  <c:pt idx="245">
                    <c:v>0.11135852983167127</c:v>
                  </c:pt>
                  <c:pt idx="246">
                    <c:v>0.11838100011607565</c:v>
                  </c:pt>
                  <c:pt idx="247">
                    <c:v>0.10640019670869605</c:v>
                  </c:pt>
                  <c:pt idx="248">
                    <c:v>6.0346390356665273E-2</c:v>
                  </c:pt>
                  <c:pt idx="249">
                    <c:v>7.2396807942626498E-2</c:v>
                  </c:pt>
                  <c:pt idx="250">
                    <c:v>7.8497225160486031E-2</c:v>
                  </c:pt>
                  <c:pt idx="251">
                    <c:v>8.7408400865949087E-2</c:v>
                  </c:pt>
                  <c:pt idx="252">
                    <c:v>0.10856021524294614</c:v>
                  </c:pt>
                  <c:pt idx="253">
                    <c:v>9.8090751178712091E-2</c:v>
                  </c:pt>
                  <c:pt idx="254">
                    <c:v>7.3302622089663858E-2</c:v>
                  </c:pt>
                  <c:pt idx="255">
                    <c:v>0.11280270573473376</c:v>
                  </c:pt>
                  <c:pt idx="256">
                    <c:v>7.4797951689557343E-2</c:v>
                  </c:pt>
                  <c:pt idx="257">
                    <c:v>0.10409040241610097</c:v>
                  </c:pt>
                  <c:pt idx="258">
                    <c:v>7.7887784932518703E-2</c:v>
                  </c:pt>
                  <c:pt idx="259">
                    <c:v>0.10468337469178352</c:v>
                  </c:pt>
                  <c:pt idx="260">
                    <c:v>9.9445623874996558E-2</c:v>
                  </c:pt>
                  <c:pt idx="261">
                    <c:v>9.487005594710661E-2</c:v>
                  </c:pt>
                  <c:pt idx="262">
                    <c:v>9.2393849270268738E-2</c:v>
                  </c:pt>
                  <c:pt idx="263">
                    <c:v>8.8383408171268787E-2</c:v>
                  </c:pt>
                  <c:pt idx="264">
                    <c:v>0.1168035313499169</c:v>
                  </c:pt>
                  <c:pt idx="265">
                    <c:v>9.2405651009749457E-2</c:v>
                  </c:pt>
                  <c:pt idx="266">
                    <c:v>9.9214008693458686E-2</c:v>
                  </c:pt>
                  <c:pt idx="267">
                    <c:v>9.6822812227024338E-2</c:v>
                  </c:pt>
                  <c:pt idx="268">
                    <c:v>0.12519715002033649</c:v>
                  </c:pt>
                  <c:pt idx="269">
                    <c:v>9.550055737879258E-2</c:v>
                  </c:pt>
                  <c:pt idx="270">
                    <c:v>8.5906238912190999E-2</c:v>
                  </c:pt>
                  <c:pt idx="271">
                    <c:v>9.2304696755684271E-2</c:v>
                  </c:pt>
                  <c:pt idx="272">
                    <c:v>0.10145666865763085</c:v>
                  </c:pt>
                  <c:pt idx="273">
                    <c:v>9.6979658811577885E-2</c:v>
                  </c:pt>
                  <c:pt idx="274">
                    <c:v>9.6251954592360967E-2</c:v>
                  </c:pt>
                  <c:pt idx="275">
                    <c:v>6.6713215600467862E-2</c:v>
                  </c:pt>
                  <c:pt idx="276">
                    <c:v>9.5653670341286037E-2</c:v>
                  </c:pt>
                  <c:pt idx="277">
                    <c:v>0.11055442587857257</c:v>
                  </c:pt>
                  <c:pt idx="278">
                    <c:v>9.2144401359275971E-2</c:v>
                  </c:pt>
                  <c:pt idx="279">
                    <c:v>0.11022142269276462</c:v>
                  </c:pt>
                  <c:pt idx="280">
                    <c:v>0.12519976977366729</c:v>
                  </c:pt>
                  <c:pt idx="281">
                    <c:v>9.9582977219062854E-2</c:v>
                  </c:pt>
                  <c:pt idx="282">
                    <c:v>9.239017400412923E-2</c:v>
                  </c:pt>
                  <c:pt idx="283">
                    <c:v>9.8204084245671827E-2</c:v>
                  </c:pt>
                  <c:pt idx="284">
                    <c:v>6.6491737409811721E-2</c:v>
                  </c:pt>
                  <c:pt idx="285">
                    <c:v>7.921919675456067E-2</c:v>
                  </c:pt>
                  <c:pt idx="286">
                    <c:v>6.215139084160385E-2</c:v>
                  </c:pt>
                  <c:pt idx="287">
                    <c:v>5.2672480666275161E-2</c:v>
                  </c:pt>
                  <c:pt idx="288">
                    <c:v>6.3349259098299138E-2</c:v>
                  </c:pt>
                  <c:pt idx="289">
                    <c:v>9.217541063716346E-2</c:v>
                  </c:pt>
                  <c:pt idx="290">
                    <c:v>9.0221503991881155E-2</c:v>
                  </c:pt>
                  <c:pt idx="291">
                    <c:v>9.0014422424224458E-2</c:v>
                  </c:pt>
                  <c:pt idx="292">
                    <c:v>7.9760963255172068E-2</c:v>
                  </c:pt>
                  <c:pt idx="293">
                    <c:v>0.13099742240960058</c:v>
                  </c:pt>
                  <c:pt idx="294">
                    <c:v>9.6131093122812775E-2</c:v>
                  </c:pt>
                  <c:pt idx="295">
                    <c:v>7.3612848497681169E-2</c:v>
                  </c:pt>
                  <c:pt idx="296">
                    <c:v>6.9988901236214693E-2</c:v>
                  </c:pt>
                  <c:pt idx="297">
                    <c:v>9.7695372275662343E-2</c:v>
                  </c:pt>
                  <c:pt idx="298">
                    <c:v>8.3775088597388123E-2</c:v>
                  </c:pt>
                  <c:pt idx="299">
                    <c:v>0.11332296522039668</c:v>
                  </c:pt>
                  <c:pt idx="300">
                    <c:v>9.6851643367569754E-2</c:v>
                  </c:pt>
                  <c:pt idx="301">
                    <c:v>9.6556804976497893E-2</c:v>
                  </c:pt>
                  <c:pt idx="302">
                    <c:v>6.0962429615747375E-2</c:v>
                  </c:pt>
                  <c:pt idx="303">
                    <c:v>6.772069006799146E-2</c:v>
                  </c:pt>
                  <c:pt idx="304">
                    <c:v>7.2547769230064493E-2</c:v>
                  </c:pt>
                  <c:pt idx="305">
                    <c:v>8.5785837724793937E-2</c:v>
                  </c:pt>
                  <c:pt idx="306">
                    <c:v>0.11334332229805012</c:v>
                  </c:pt>
                  <c:pt idx="307">
                    <c:v>7.4849629560229627E-2</c:v>
                  </c:pt>
                  <c:pt idx="308">
                    <c:v>8.7514671851396372E-2</c:v>
                  </c:pt>
                  <c:pt idx="309">
                    <c:v>9.4121915798425715E-2</c:v>
                  </c:pt>
                  <c:pt idx="310">
                    <c:v>8.2860710729792134E-2</c:v>
                  </c:pt>
                  <c:pt idx="311">
                    <c:v>9.1721283726992175E-2</c:v>
                  </c:pt>
                  <c:pt idx="312">
                    <c:v>9.9566443593884349E-2</c:v>
                  </c:pt>
                  <c:pt idx="313">
                    <c:v>7.5407968396677447E-2</c:v>
                  </c:pt>
                  <c:pt idx="314">
                    <c:v>8.8220566162525285E-2</c:v>
                  </c:pt>
                  <c:pt idx="315">
                    <c:v>9.8588007393680135E-2</c:v>
                  </c:pt>
                  <c:pt idx="316">
                    <c:v>7.8857008307453069E-2</c:v>
                  </c:pt>
                  <c:pt idx="317">
                    <c:v>0.10703981487072488</c:v>
                  </c:pt>
                  <c:pt idx="318">
                    <c:v>0.11291493806247586</c:v>
                  </c:pt>
                  <c:pt idx="319">
                    <c:v>0.10193925928237933</c:v>
                  </c:pt>
                  <c:pt idx="320">
                    <c:v>9.3924864521442983E-2</c:v>
                  </c:pt>
                  <c:pt idx="321">
                    <c:v>0.14321142039083373</c:v>
                  </c:pt>
                  <c:pt idx="322">
                    <c:v>0.10709186677953847</c:v>
                  </c:pt>
                  <c:pt idx="323">
                    <c:v>0.11503071704627076</c:v>
                  </c:pt>
                  <c:pt idx="324">
                    <c:v>7.9953713621272987E-2</c:v>
                  </c:pt>
                  <c:pt idx="325">
                    <c:v>0.11578535686787796</c:v>
                  </c:pt>
                  <c:pt idx="326">
                    <c:v>0.1296101792517165</c:v>
                  </c:pt>
                  <c:pt idx="327">
                    <c:v>7.7831341281707364E-2</c:v>
                  </c:pt>
                  <c:pt idx="328">
                    <c:v>8.7420979502173687E-2</c:v>
                  </c:pt>
                  <c:pt idx="329">
                    <c:v>0.11448983806719532</c:v>
                  </c:pt>
                  <c:pt idx="330">
                    <c:v>9.2058399507164712E-2</c:v>
                  </c:pt>
                  <c:pt idx="331">
                    <c:v>9.973898055707657E-2</c:v>
                  </c:pt>
                  <c:pt idx="332">
                    <c:v>9.6276330084299963E-2</c:v>
                  </c:pt>
                  <c:pt idx="333">
                    <c:v>0.1001426158775182</c:v>
                  </c:pt>
                  <c:pt idx="334">
                    <c:v>0.13338067589247604</c:v>
                  </c:pt>
                  <c:pt idx="335">
                    <c:v>9.5430625598106625E-2</c:v>
                  </c:pt>
                  <c:pt idx="336">
                    <c:v>0.10019404413062251</c:v>
                  </c:pt>
                  <c:pt idx="337">
                    <c:v>6.7402911607065283E-2</c:v>
                  </c:pt>
                  <c:pt idx="338">
                    <c:v>9.343737444939304E-2</c:v>
                  </c:pt>
                  <c:pt idx="339">
                    <c:v>7.382367140569987E-2</c:v>
                  </c:pt>
                  <c:pt idx="340">
                    <c:v>0.1164484590825514</c:v>
                  </c:pt>
                  <c:pt idx="341">
                    <c:v>6.8662146048759892E-2</c:v>
                  </c:pt>
                  <c:pt idx="342">
                    <c:v>9.0128665139159056E-2</c:v>
                  </c:pt>
                  <c:pt idx="343">
                    <c:v>9.4361149675279019E-2</c:v>
                  </c:pt>
                  <c:pt idx="344">
                    <c:v>0.10758488929618724</c:v>
                  </c:pt>
                  <c:pt idx="345">
                    <c:v>7.1601625818723022E-2</c:v>
                  </c:pt>
                  <c:pt idx="346">
                    <c:v>0.13377875794963237</c:v>
                  </c:pt>
                  <c:pt idx="347">
                    <c:v>8.2229330121262614E-2</c:v>
                  </c:pt>
                  <c:pt idx="348">
                    <c:v>5.7209412753661738E-2</c:v>
                  </c:pt>
                  <c:pt idx="349">
                    <c:v>8.238988484760712E-2</c:v>
                  </c:pt>
                  <c:pt idx="350">
                    <c:v>8.4890505619529544E-2</c:v>
                  </c:pt>
                  <c:pt idx="351">
                    <c:v>8.2612489585425108E-2</c:v>
                  </c:pt>
                  <c:pt idx="352">
                    <c:v>8.0872349895293863E-2</c:v>
                  </c:pt>
                  <c:pt idx="353">
                    <c:v>8.8307492201319171E-2</c:v>
                  </c:pt>
                  <c:pt idx="354">
                    <c:v>9.3525556062345194E-2</c:v>
                  </c:pt>
                  <c:pt idx="355">
                    <c:v>8.5387141477767978E-2</c:v>
                  </c:pt>
                  <c:pt idx="356">
                    <c:v>6.8406115137993662E-2</c:v>
                  </c:pt>
                  <c:pt idx="357">
                    <c:v>5.9077520532568373E-2</c:v>
                  </c:pt>
                  <c:pt idx="358">
                    <c:v>7.8275840862927118E-2</c:v>
                  </c:pt>
                  <c:pt idx="359">
                    <c:v>5.5871933888937471E-2</c:v>
                  </c:pt>
                  <c:pt idx="360">
                    <c:v>6.7722095321626721E-2</c:v>
                  </c:pt>
                  <c:pt idx="361">
                    <c:v>7.2351221573734956E-2</c:v>
                  </c:pt>
                  <c:pt idx="362">
                    <c:v>6.1209884563508433E-2</c:v>
                  </c:pt>
                  <c:pt idx="363">
                    <c:v>6.6660236114167895E-2</c:v>
                  </c:pt>
                  <c:pt idx="364">
                    <c:v>0.11448995001191753</c:v>
                  </c:pt>
                  <c:pt idx="365">
                    <c:v>0.1067942242475311</c:v>
                  </c:pt>
                  <c:pt idx="366">
                    <c:v>8.8556318142942611E-2</c:v>
                  </c:pt>
                  <c:pt idx="367">
                    <c:v>0.10035581267624576</c:v>
                  </c:pt>
                  <c:pt idx="368">
                    <c:v>0.10532736072295966</c:v>
                  </c:pt>
                  <c:pt idx="369">
                    <c:v>0.11960955013150983</c:v>
                  </c:pt>
                  <c:pt idx="370">
                    <c:v>9.2966448900509258E-2</c:v>
                  </c:pt>
                  <c:pt idx="371">
                    <c:v>0.13209953559900489</c:v>
                  </c:pt>
                  <c:pt idx="372">
                    <c:v>0.10069912557771644</c:v>
                  </c:pt>
                  <c:pt idx="373">
                    <c:v>7.5914457913761696E-2</c:v>
                  </c:pt>
                  <c:pt idx="374">
                    <c:v>9.0064611267784755E-2</c:v>
                  </c:pt>
                  <c:pt idx="375">
                    <c:v>9.9027988812311687E-2</c:v>
                  </c:pt>
                  <c:pt idx="376">
                    <c:v>7.6597123981133247E-2</c:v>
                  </c:pt>
                  <c:pt idx="377">
                    <c:v>8.2343142044807249E-2</c:v>
                  </c:pt>
                  <c:pt idx="378">
                    <c:v>7.8270693913339226E-2</c:v>
                  </c:pt>
                  <c:pt idx="379">
                    <c:v>8.853274346533678E-2</c:v>
                  </c:pt>
                  <c:pt idx="380">
                    <c:v>9.488127637740594E-2</c:v>
                  </c:pt>
                  <c:pt idx="381">
                    <c:v>9.3022240189608252E-2</c:v>
                  </c:pt>
                  <c:pt idx="382">
                    <c:v>0.15458213994712877</c:v>
                  </c:pt>
                  <c:pt idx="383">
                    <c:v>0.15685910004466416</c:v>
                  </c:pt>
                  <c:pt idx="384">
                    <c:v>0.12374266415961051</c:v>
                  </c:pt>
                  <c:pt idx="385">
                    <c:v>8.8900651924052596E-2</c:v>
                  </c:pt>
                  <c:pt idx="386">
                    <c:v>9.915922029785125E-2</c:v>
                  </c:pt>
                  <c:pt idx="387">
                    <c:v>0.10146114884604383</c:v>
                  </c:pt>
                  <c:pt idx="388">
                    <c:v>7.9718650537107194E-2</c:v>
                  </c:pt>
                  <c:pt idx="389">
                    <c:v>0.10132129669168277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pooled!$BH$4:$BH$63</c:f>
              <c:numCache>
                <c:formatCode>General</c:formatCode>
                <c:ptCount val="60"/>
                <c:pt idx="0">
                  <c:v>1.1805035913028474</c:v>
                </c:pt>
                <c:pt idx="1">
                  <c:v>1.1698070501794073</c:v>
                </c:pt>
                <c:pt idx="2">
                  <c:v>1.234339594841557</c:v>
                </c:pt>
                <c:pt idx="3">
                  <c:v>1.1098803514493489</c:v>
                </c:pt>
                <c:pt idx="4">
                  <c:v>1.1832928383892036</c:v>
                </c:pt>
                <c:pt idx="5">
                  <c:v>1.1367216705105472</c:v>
                </c:pt>
                <c:pt idx="6">
                  <c:v>1.1258186046540426</c:v>
                </c:pt>
                <c:pt idx="7">
                  <c:v>1.1753345648797739</c:v>
                </c:pt>
                <c:pt idx="8">
                  <c:v>1.1903630491835946</c:v>
                </c:pt>
                <c:pt idx="9">
                  <c:v>1.1873112281426748</c:v>
                </c:pt>
                <c:pt idx="10">
                  <c:v>1.1557616274421276</c:v>
                </c:pt>
                <c:pt idx="11">
                  <c:v>1.2117041083074187</c:v>
                </c:pt>
                <c:pt idx="12">
                  <c:v>1.3213368527957341</c:v>
                </c:pt>
                <c:pt idx="13">
                  <c:v>1.2886304271788758</c:v>
                </c:pt>
                <c:pt idx="14">
                  <c:v>1.2961270238967795</c:v>
                </c:pt>
                <c:pt idx="15">
                  <c:v>0.97961838552686586</c:v>
                </c:pt>
                <c:pt idx="16">
                  <c:v>3.5073491072579781</c:v>
                </c:pt>
                <c:pt idx="17">
                  <c:v>3.5578944341800502</c:v>
                </c:pt>
                <c:pt idx="18">
                  <c:v>1.332718334121809</c:v>
                </c:pt>
                <c:pt idx="19">
                  <c:v>1.1788679736060081</c:v>
                </c:pt>
                <c:pt idx="20">
                  <c:v>1.0426623239345676</c:v>
                </c:pt>
                <c:pt idx="21">
                  <c:v>1.0318254448675634</c:v>
                </c:pt>
                <c:pt idx="22">
                  <c:v>1.089840234743721</c:v>
                </c:pt>
                <c:pt idx="23">
                  <c:v>1.0332392725029882</c:v>
                </c:pt>
                <c:pt idx="24">
                  <c:v>1.0840445402240273</c:v>
                </c:pt>
                <c:pt idx="25">
                  <c:v>1.1617169285160409</c:v>
                </c:pt>
                <c:pt idx="26">
                  <c:v>1.055840002300573</c:v>
                </c:pt>
                <c:pt idx="27">
                  <c:v>1.081400494630903</c:v>
                </c:pt>
                <c:pt idx="28">
                  <c:v>0.98868749744813178</c:v>
                </c:pt>
                <c:pt idx="29">
                  <c:v>0.95119184802191248</c:v>
                </c:pt>
                <c:pt idx="30">
                  <c:v>0.8960326919505055</c:v>
                </c:pt>
                <c:pt idx="31">
                  <c:v>0.94110117345548061</c:v>
                </c:pt>
                <c:pt idx="32">
                  <c:v>0.89980712996432088</c:v>
                </c:pt>
                <c:pt idx="33">
                  <c:v>0.72230452014911273</c:v>
                </c:pt>
                <c:pt idx="34">
                  <c:v>0.66582247099508818</c:v>
                </c:pt>
                <c:pt idx="35">
                  <c:v>0.61137088854270172</c:v>
                </c:pt>
                <c:pt idx="36">
                  <c:v>0.5550875202279455</c:v>
                </c:pt>
                <c:pt idx="37">
                  <c:v>0.52475933855923751</c:v>
                </c:pt>
                <c:pt idx="38">
                  <c:v>0.4929947912375503</c:v>
                </c:pt>
                <c:pt idx="39">
                  <c:v>0.50291183843023712</c:v>
                </c:pt>
                <c:pt idx="40">
                  <c:v>0.50675503915604414</c:v>
                </c:pt>
                <c:pt idx="41">
                  <c:v>0.52588245067537176</c:v>
                </c:pt>
                <c:pt idx="42">
                  <c:v>0.53891105496312508</c:v>
                </c:pt>
                <c:pt idx="43">
                  <c:v>0.53590105192361959</c:v>
                </c:pt>
                <c:pt idx="44">
                  <c:v>0.55798157752357069</c:v>
                </c:pt>
                <c:pt idx="45">
                  <c:v>0.50567526735183899</c:v>
                </c:pt>
                <c:pt idx="46">
                  <c:v>0.50056997531196756</c:v>
                </c:pt>
                <c:pt idx="47">
                  <c:v>0.52298159665543686</c:v>
                </c:pt>
                <c:pt idx="48">
                  <c:v>0.57624732475940788</c:v>
                </c:pt>
                <c:pt idx="49">
                  <c:v>0.51611384905635527</c:v>
                </c:pt>
                <c:pt idx="50">
                  <c:v>0.57726994579398183</c:v>
                </c:pt>
                <c:pt idx="51">
                  <c:v>0.5389860721550116</c:v>
                </c:pt>
                <c:pt idx="52">
                  <c:v>0.57265378460724792</c:v>
                </c:pt>
                <c:pt idx="53">
                  <c:v>0.58289489314409204</c:v>
                </c:pt>
                <c:pt idx="54">
                  <c:v>0.56512290896439632</c:v>
                </c:pt>
                <c:pt idx="55">
                  <c:v>0.62372970893756685</c:v>
                </c:pt>
                <c:pt idx="56">
                  <c:v>0.52354677151249085</c:v>
                </c:pt>
                <c:pt idx="57">
                  <c:v>0.5461062163220034</c:v>
                </c:pt>
                <c:pt idx="58">
                  <c:v>0.53651017230094888</c:v>
                </c:pt>
                <c:pt idx="59">
                  <c:v>0.48344594068943547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0.89952414544049231</c:v>
                  </c:pt>
                  <c:pt idx="1">
                    <c:v>0.60420905392159363</c:v>
                  </c:pt>
                  <c:pt idx="2">
                    <c:v>0.73973610673043022</c:v>
                  </c:pt>
                  <c:pt idx="3">
                    <c:v>0.92713322819372213</c:v>
                  </c:pt>
                  <c:pt idx="4">
                    <c:v>0.6986021755810935</c:v>
                  </c:pt>
                  <c:pt idx="5">
                    <c:v>0.62534307900683561</c:v>
                  </c:pt>
                  <c:pt idx="6">
                    <c:v>0.63920513159698622</c:v>
                  </c:pt>
                  <c:pt idx="7">
                    <c:v>0.72052545731530648</c:v>
                  </c:pt>
                  <c:pt idx="8">
                    <c:v>0.77110980283120012</c:v>
                  </c:pt>
                  <c:pt idx="9">
                    <c:v>0.4882218151768043</c:v>
                  </c:pt>
                  <c:pt idx="10">
                    <c:v>0.57750630513456491</c:v>
                  </c:pt>
                  <c:pt idx="11">
                    <c:v>0.64870728711845116</c:v>
                  </c:pt>
                  <c:pt idx="12">
                    <c:v>0.70690647224243708</c:v>
                  </c:pt>
                  <c:pt idx="13">
                    <c:v>0.80924430454698548</c:v>
                  </c:pt>
                  <c:pt idx="14">
                    <c:v>0.927293472052521</c:v>
                  </c:pt>
                  <c:pt idx="15">
                    <c:v>0.26774520087184722</c:v>
                  </c:pt>
                  <c:pt idx="16">
                    <c:v>5.3369342416144293E-2</c:v>
                  </c:pt>
                  <c:pt idx="17">
                    <c:v>3.941487309857087E-2</c:v>
                  </c:pt>
                  <c:pt idx="18">
                    <c:v>5.6601799114953187E-2</c:v>
                  </c:pt>
                  <c:pt idx="19">
                    <c:v>6.5963964528602551E-2</c:v>
                  </c:pt>
                  <c:pt idx="20">
                    <c:v>9.3993660639737811E-2</c:v>
                  </c:pt>
                  <c:pt idx="21">
                    <c:v>0.10374857598010002</c:v>
                  </c:pt>
                  <c:pt idx="22">
                    <c:v>8.620270129990662E-2</c:v>
                  </c:pt>
                  <c:pt idx="23">
                    <c:v>0.11611777258568348</c:v>
                  </c:pt>
                  <c:pt idx="24">
                    <c:v>0.17107539808668454</c:v>
                  </c:pt>
                  <c:pt idx="25">
                    <c:v>0.25360479271580444</c:v>
                  </c:pt>
                  <c:pt idx="26">
                    <c:v>0.21977012410480115</c:v>
                  </c:pt>
                  <c:pt idx="27">
                    <c:v>0.23717624581024785</c:v>
                  </c:pt>
                  <c:pt idx="28">
                    <c:v>0.33057264477785986</c:v>
                  </c:pt>
                  <c:pt idx="29">
                    <c:v>0.35950594057517926</c:v>
                  </c:pt>
                  <c:pt idx="30">
                    <c:v>0.38489506220577258</c:v>
                  </c:pt>
                  <c:pt idx="31">
                    <c:v>0.49040475116224835</c:v>
                  </c:pt>
                  <c:pt idx="32">
                    <c:v>0.42552852749272613</c:v>
                  </c:pt>
                  <c:pt idx="33">
                    <c:v>0.39368528479664244</c:v>
                  </c:pt>
                  <c:pt idx="34">
                    <c:v>0.5000284094510673</c:v>
                  </c:pt>
                  <c:pt idx="35">
                    <c:v>0.42843467601269519</c:v>
                  </c:pt>
                  <c:pt idx="36">
                    <c:v>0.73834789861790062</c:v>
                  </c:pt>
                  <c:pt idx="37">
                    <c:v>0.72745293231627417</c:v>
                  </c:pt>
                  <c:pt idx="38">
                    <c:v>0.85107521556816068</c:v>
                  </c:pt>
                  <c:pt idx="39">
                    <c:v>1.0345929339124142</c:v>
                  </c:pt>
                  <c:pt idx="40">
                    <c:v>0.7399109298182539</c:v>
                  </c:pt>
                  <c:pt idx="41">
                    <c:v>0.8809978672735187</c:v>
                  </c:pt>
                  <c:pt idx="42">
                    <c:v>1.0507319117855172</c:v>
                  </c:pt>
                  <c:pt idx="43">
                    <c:v>1.1712355114972812</c:v>
                  </c:pt>
                  <c:pt idx="44">
                    <c:v>1.3212506311477552</c:v>
                  </c:pt>
                  <c:pt idx="45">
                    <c:v>1.0463413998653168</c:v>
                  </c:pt>
                  <c:pt idx="46">
                    <c:v>0.95643157186347505</c:v>
                  </c:pt>
                  <c:pt idx="47">
                    <c:v>1.0096225119184552</c:v>
                  </c:pt>
                  <c:pt idx="48">
                    <c:v>1.0030637696920577</c:v>
                  </c:pt>
                  <c:pt idx="49">
                    <c:v>0.81730770513247863</c:v>
                  </c:pt>
                  <c:pt idx="50">
                    <c:v>1.0217760217533989</c:v>
                  </c:pt>
                  <c:pt idx="51">
                    <c:v>0.91842133507955537</c:v>
                  </c:pt>
                  <c:pt idx="52">
                    <c:v>1.056048888161977</c:v>
                  </c:pt>
                  <c:pt idx="53">
                    <c:v>0.80449894766784324</c:v>
                  </c:pt>
                  <c:pt idx="54">
                    <c:v>0.74375149513708216</c:v>
                  </c:pt>
                  <c:pt idx="55">
                    <c:v>0.90283760911661903</c:v>
                  </c:pt>
                  <c:pt idx="56">
                    <c:v>1.1317893689221901</c:v>
                  </c:pt>
                  <c:pt idx="57">
                    <c:v>0.99410948719258563</c:v>
                  </c:pt>
                  <c:pt idx="58">
                    <c:v>1.032799157539277</c:v>
                  </c:pt>
                  <c:pt idx="59">
                    <c:v>0.78271440359098499</c:v>
                  </c:pt>
                  <c:pt idx="60">
                    <c:v>0.90547458021234895</c:v>
                  </c:pt>
                  <c:pt idx="61">
                    <c:v>1.074039983614977</c:v>
                  </c:pt>
                  <c:pt idx="62">
                    <c:v>0.95611853058158991</c:v>
                  </c:pt>
                  <c:pt idx="63">
                    <c:v>1.0451801455964833</c:v>
                  </c:pt>
                  <c:pt idx="64">
                    <c:v>1.017717736388742</c:v>
                  </c:pt>
                  <c:pt idx="65">
                    <c:v>0.7436991208925412</c:v>
                  </c:pt>
                  <c:pt idx="66">
                    <c:v>0.93181555899256541</c:v>
                  </c:pt>
                  <c:pt idx="67">
                    <c:v>1.2296915643778301</c:v>
                  </c:pt>
                  <c:pt idx="68">
                    <c:v>1.1776897954668908</c:v>
                  </c:pt>
                  <c:pt idx="69">
                    <c:v>0.92962059709097034</c:v>
                  </c:pt>
                  <c:pt idx="70">
                    <c:v>0.70926379809218087</c:v>
                  </c:pt>
                  <c:pt idx="71">
                    <c:v>0.98685249883552328</c:v>
                  </c:pt>
                  <c:pt idx="72">
                    <c:v>1.2484458876963471</c:v>
                  </c:pt>
                  <c:pt idx="73">
                    <c:v>1.0968164926940933</c:v>
                  </c:pt>
                  <c:pt idx="74">
                    <c:v>1.0529371169823043</c:v>
                  </c:pt>
                  <c:pt idx="75">
                    <c:v>0.94999213682679784</c:v>
                  </c:pt>
                  <c:pt idx="76">
                    <c:v>0.85562444063475351</c:v>
                  </c:pt>
                  <c:pt idx="77">
                    <c:v>0.83048259605800467</c:v>
                  </c:pt>
                  <c:pt idx="78">
                    <c:v>0.71497071144273583</c:v>
                  </c:pt>
                  <c:pt idx="79">
                    <c:v>0.88848632706410446</c:v>
                  </c:pt>
                  <c:pt idx="80">
                    <c:v>0.9053182020733902</c:v>
                  </c:pt>
                  <c:pt idx="81">
                    <c:v>0.83731630127975221</c:v>
                  </c:pt>
                  <c:pt idx="82">
                    <c:v>0.67069312063951181</c:v>
                  </c:pt>
                  <c:pt idx="83">
                    <c:v>0.7102691081660798</c:v>
                  </c:pt>
                  <c:pt idx="84">
                    <c:v>0.6767192018536925</c:v>
                  </c:pt>
                  <c:pt idx="85">
                    <c:v>0.71449109349696105</c:v>
                  </c:pt>
                  <c:pt idx="86">
                    <c:v>0.73989570893973999</c:v>
                  </c:pt>
                  <c:pt idx="87">
                    <c:v>0.66890091627020576</c:v>
                  </c:pt>
                  <c:pt idx="88">
                    <c:v>0.39211001467247975</c:v>
                  </c:pt>
                  <c:pt idx="89">
                    <c:v>0.44675242800453441</c:v>
                  </c:pt>
                  <c:pt idx="90">
                    <c:v>0.48114048371055523</c:v>
                  </c:pt>
                  <c:pt idx="91">
                    <c:v>0.74468174189467673</c:v>
                  </c:pt>
                  <c:pt idx="92">
                    <c:v>0.81441241347593807</c:v>
                  </c:pt>
                  <c:pt idx="93">
                    <c:v>0.5511007140487606</c:v>
                  </c:pt>
                  <c:pt idx="94">
                    <c:v>0.5192701403896286</c:v>
                  </c:pt>
                  <c:pt idx="95">
                    <c:v>0.80165686554967008</c:v>
                  </c:pt>
                  <c:pt idx="96">
                    <c:v>0.97467472034627201</c:v>
                  </c:pt>
                  <c:pt idx="97">
                    <c:v>0.87911234223411883</c:v>
                  </c:pt>
                  <c:pt idx="98">
                    <c:v>0.78276264379431582</c:v>
                  </c:pt>
                  <c:pt idx="99">
                    <c:v>1.057877960006476</c:v>
                  </c:pt>
                  <c:pt idx="100">
                    <c:v>0.9603133940608336</c:v>
                  </c:pt>
                  <c:pt idx="101">
                    <c:v>0.75360808096867238</c:v>
                  </c:pt>
                  <c:pt idx="102">
                    <c:v>0.60635057244508539</c:v>
                  </c:pt>
                  <c:pt idx="103">
                    <c:v>0.57019352512663257</c:v>
                  </c:pt>
                  <c:pt idx="104">
                    <c:v>0.67151134044398575</c:v>
                  </c:pt>
                  <c:pt idx="105">
                    <c:v>0.84240575967127385</c:v>
                  </c:pt>
                  <c:pt idx="106">
                    <c:v>0.98033802562329508</c:v>
                  </c:pt>
                  <c:pt idx="107">
                    <c:v>0.69788961595530741</c:v>
                  </c:pt>
                  <c:pt idx="108">
                    <c:v>0.60447235998118709</c:v>
                  </c:pt>
                  <c:pt idx="109">
                    <c:v>0.88258590716925989</c:v>
                  </c:pt>
                  <c:pt idx="110">
                    <c:v>0.97340773225051769</c:v>
                  </c:pt>
                  <c:pt idx="111">
                    <c:v>0.99003690049104054</c:v>
                  </c:pt>
                  <c:pt idx="112">
                    <c:v>0.90155838308289604</c:v>
                  </c:pt>
                  <c:pt idx="113">
                    <c:v>0.80340424721729498</c:v>
                  </c:pt>
                  <c:pt idx="114">
                    <c:v>0.90462660760895086</c:v>
                  </c:pt>
                  <c:pt idx="115">
                    <c:v>0.73438612071451603</c:v>
                  </c:pt>
                  <c:pt idx="116">
                    <c:v>0.85760676297874261</c:v>
                  </c:pt>
                  <c:pt idx="117">
                    <c:v>0.90285966745977797</c:v>
                  </c:pt>
                  <c:pt idx="118">
                    <c:v>1.0224720552316697</c:v>
                  </c:pt>
                  <c:pt idx="119">
                    <c:v>0.74052522767144857</c:v>
                  </c:pt>
                  <c:pt idx="120">
                    <c:v>0.76466192142233091</c:v>
                  </c:pt>
                  <c:pt idx="121">
                    <c:v>0.67778040677180307</c:v>
                  </c:pt>
                  <c:pt idx="122">
                    <c:v>0.8575146169543304</c:v>
                  </c:pt>
                  <c:pt idx="123">
                    <c:v>0.95667419741945858</c:v>
                  </c:pt>
                  <c:pt idx="124">
                    <c:v>0.94552436219740588</c:v>
                  </c:pt>
                  <c:pt idx="125">
                    <c:v>0.89587280455526574</c:v>
                  </c:pt>
                  <c:pt idx="126">
                    <c:v>0.79518891150400683</c:v>
                  </c:pt>
                  <c:pt idx="127">
                    <c:v>0.70686931078342363</c:v>
                  </c:pt>
                  <c:pt idx="128">
                    <c:v>0.7959578709221844</c:v>
                  </c:pt>
                  <c:pt idx="129">
                    <c:v>0.74441129987307941</c:v>
                  </c:pt>
                  <c:pt idx="130">
                    <c:v>0.7980307768889171</c:v>
                  </c:pt>
                  <c:pt idx="131">
                    <c:v>0.80789142437935868</c:v>
                  </c:pt>
                  <c:pt idx="132">
                    <c:v>0.72259596475423071</c:v>
                  </c:pt>
                  <c:pt idx="133">
                    <c:v>0.78205614598455087</c:v>
                  </c:pt>
                  <c:pt idx="134">
                    <c:v>0.77217915456955422</c:v>
                  </c:pt>
                  <c:pt idx="135">
                    <c:v>0.31753669420376118</c:v>
                  </c:pt>
                  <c:pt idx="136">
                    <c:v>0.64745971431912097</c:v>
                  </c:pt>
                  <c:pt idx="137">
                    <c:v>0.59143592328294459</c:v>
                  </c:pt>
                  <c:pt idx="138">
                    <c:v>0.57857930080441733</c:v>
                  </c:pt>
                  <c:pt idx="139">
                    <c:v>0.6993851207993611</c:v>
                  </c:pt>
                  <c:pt idx="140">
                    <c:v>0.58444987080947619</c:v>
                  </c:pt>
                  <c:pt idx="141">
                    <c:v>0.53316475884964698</c:v>
                  </c:pt>
                  <c:pt idx="142">
                    <c:v>0.38851318271293017</c:v>
                  </c:pt>
                  <c:pt idx="143">
                    <c:v>0.72774908871027355</c:v>
                  </c:pt>
                  <c:pt idx="144">
                    <c:v>0.5456005158726086</c:v>
                  </c:pt>
                  <c:pt idx="145">
                    <c:v>0.60607029657528644</c:v>
                  </c:pt>
                  <c:pt idx="146">
                    <c:v>0.62034921735435611</c:v>
                  </c:pt>
                  <c:pt idx="147">
                    <c:v>0.76485259923747484</c:v>
                  </c:pt>
                  <c:pt idx="148">
                    <c:v>0.78027883786414154</c:v>
                  </c:pt>
                  <c:pt idx="149">
                    <c:v>0.6880254421662737</c:v>
                  </c:pt>
                  <c:pt idx="150">
                    <c:v>0.66948222169382754</c:v>
                  </c:pt>
                  <c:pt idx="151">
                    <c:v>0.74077601324596332</c:v>
                  </c:pt>
                  <c:pt idx="152">
                    <c:v>0.78426737559867121</c:v>
                  </c:pt>
                  <c:pt idx="153">
                    <c:v>0.56730578366445938</c:v>
                  </c:pt>
                  <c:pt idx="154">
                    <c:v>0.64227650802813674</c:v>
                  </c:pt>
                  <c:pt idx="155">
                    <c:v>0.45009775556065384</c:v>
                  </c:pt>
                  <c:pt idx="156">
                    <c:v>0.50861461088993443</c:v>
                  </c:pt>
                  <c:pt idx="157">
                    <c:v>0.68614233689182058</c:v>
                  </c:pt>
                  <c:pt idx="158">
                    <c:v>0.72296496642623365</c:v>
                  </c:pt>
                  <c:pt idx="159">
                    <c:v>0.80415920054202805</c:v>
                  </c:pt>
                  <c:pt idx="160">
                    <c:v>0.69429994076835333</c:v>
                  </c:pt>
                  <c:pt idx="161">
                    <c:v>0.72936461015694354</c:v>
                  </c:pt>
                  <c:pt idx="162">
                    <c:v>0.5649443840246382</c:v>
                  </c:pt>
                  <c:pt idx="163">
                    <c:v>0.67804962391490897</c:v>
                  </c:pt>
                  <c:pt idx="164">
                    <c:v>0.72128292908263913</c:v>
                  </c:pt>
                  <c:pt idx="165">
                    <c:v>0.77935068946474884</c:v>
                  </c:pt>
                  <c:pt idx="166">
                    <c:v>0.69745667881265738</c:v>
                  </c:pt>
                  <c:pt idx="167">
                    <c:v>0.66767217520613598</c:v>
                  </c:pt>
                  <c:pt idx="168">
                    <c:v>0.77735385462379236</c:v>
                  </c:pt>
                  <c:pt idx="169">
                    <c:v>0.7557556979922303</c:v>
                  </c:pt>
                  <c:pt idx="170">
                    <c:v>0.71679807559874664</c:v>
                  </c:pt>
                  <c:pt idx="171">
                    <c:v>0.66081526751822683</c:v>
                  </c:pt>
                  <c:pt idx="172">
                    <c:v>0.74077230928530569</c:v>
                  </c:pt>
                  <c:pt idx="173">
                    <c:v>0.79537547271709053</c:v>
                  </c:pt>
                  <c:pt idx="174">
                    <c:v>0.63174943273944051</c:v>
                  </c:pt>
                  <c:pt idx="175">
                    <c:v>0.55269061612599524</c:v>
                  </c:pt>
                  <c:pt idx="176">
                    <c:v>0.44957990024699135</c:v>
                  </c:pt>
                  <c:pt idx="177">
                    <c:v>0.42654417658762223</c:v>
                  </c:pt>
                  <c:pt idx="178">
                    <c:v>0.2510170622038333</c:v>
                  </c:pt>
                  <c:pt idx="179">
                    <c:v>0.49064599739002068</c:v>
                  </c:pt>
                  <c:pt idx="180">
                    <c:v>0.62528989100743182</c:v>
                  </c:pt>
                  <c:pt idx="181">
                    <c:v>0.77326000076714707</c:v>
                  </c:pt>
                  <c:pt idx="182">
                    <c:v>0.71451005758740449</c:v>
                  </c:pt>
                  <c:pt idx="183">
                    <c:v>0.58716166706377237</c:v>
                  </c:pt>
                  <c:pt idx="184">
                    <c:v>0.79925624387853822</c:v>
                  </c:pt>
                  <c:pt idx="185">
                    <c:v>0.73222099486026093</c:v>
                  </c:pt>
                  <c:pt idx="186">
                    <c:v>0.64660342103924418</c:v>
                  </c:pt>
                  <c:pt idx="187">
                    <c:v>0.33121543563182393</c:v>
                  </c:pt>
                  <c:pt idx="188">
                    <c:v>0.64468284966478417</c:v>
                  </c:pt>
                  <c:pt idx="189">
                    <c:v>0.56164109779107918</c:v>
                  </c:pt>
                  <c:pt idx="190">
                    <c:v>0.66415442480491194</c:v>
                  </c:pt>
                  <c:pt idx="191">
                    <c:v>0.67309946570953594</c:v>
                  </c:pt>
                  <c:pt idx="192">
                    <c:v>0.43654434104124512</c:v>
                  </c:pt>
                  <c:pt idx="193">
                    <c:v>0.59952685676372441</c:v>
                  </c:pt>
                  <c:pt idx="194">
                    <c:v>0.51954905772439741</c:v>
                  </c:pt>
                  <c:pt idx="195">
                    <c:v>0.57502181633208671</c:v>
                  </c:pt>
                  <c:pt idx="196">
                    <c:v>0.50117992632975872</c:v>
                  </c:pt>
                  <c:pt idx="197">
                    <c:v>0.2541924333521926</c:v>
                  </c:pt>
                  <c:pt idx="198">
                    <c:v>0.48444590022213913</c:v>
                  </c:pt>
                  <c:pt idx="199">
                    <c:v>0.48188264063955344</c:v>
                  </c:pt>
                  <c:pt idx="200">
                    <c:v>0.57981254936901938</c:v>
                  </c:pt>
                  <c:pt idx="201">
                    <c:v>0.57483145603671371</c:v>
                  </c:pt>
                  <c:pt idx="202">
                    <c:v>0.46636286981422526</c:v>
                  </c:pt>
                  <c:pt idx="203">
                    <c:v>0.50463976225298302</c:v>
                  </c:pt>
                  <c:pt idx="204">
                    <c:v>0.53210980753312898</c:v>
                  </c:pt>
                  <c:pt idx="205">
                    <c:v>0.63495175311420804</c:v>
                  </c:pt>
                  <c:pt idx="206">
                    <c:v>0.44711161161237711</c:v>
                  </c:pt>
                  <c:pt idx="207">
                    <c:v>0.50692712378610816</c:v>
                  </c:pt>
                  <c:pt idx="208">
                    <c:v>0.50622254169057634</c:v>
                  </c:pt>
                  <c:pt idx="209">
                    <c:v>0.65137393176893232</c:v>
                  </c:pt>
                  <c:pt idx="210">
                    <c:v>0.65515005911728696</c:v>
                  </c:pt>
                  <c:pt idx="211">
                    <c:v>0.62045685870218825</c:v>
                  </c:pt>
                  <c:pt idx="212">
                    <c:v>0.74516845648150487</c:v>
                  </c:pt>
                  <c:pt idx="213">
                    <c:v>0.79151853871157873</c:v>
                  </c:pt>
                  <c:pt idx="214">
                    <c:v>0.54871547652940555</c:v>
                  </c:pt>
                  <c:pt idx="215">
                    <c:v>0.53200120922769245</c:v>
                  </c:pt>
                  <c:pt idx="216">
                    <c:v>0.55952777746432003</c:v>
                  </c:pt>
                  <c:pt idx="217">
                    <c:v>0.43520196007001205</c:v>
                  </c:pt>
                  <c:pt idx="218">
                    <c:v>0.60309201225020825</c:v>
                  </c:pt>
                  <c:pt idx="219">
                    <c:v>0.5072754999941248</c:v>
                  </c:pt>
                  <c:pt idx="220">
                    <c:v>0.64210992864236771</c:v>
                  </c:pt>
                  <c:pt idx="221">
                    <c:v>0.51921291463780472</c:v>
                  </c:pt>
                  <c:pt idx="222">
                    <c:v>0.690838118265093</c:v>
                  </c:pt>
                  <c:pt idx="223">
                    <c:v>0.66176051561243565</c:v>
                  </c:pt>
                  <c:pt idx="224">
                    <c:v>0.69773588813584575</c:v>
                  </c:pt>
                  <c:pt idx="225">
                    <c:v>0.69230070038449942</c:v>
                  </c:pt>
                  <c:pt idx="226">
                    <c:v>0.7088662258682964</c:v>
                  </c:pt>
                  <c:pt idx="227">
                    <c:v>0.54782084902008044</c:v>
                  </c:pt>
                  <c:pt idx="228">
                    <c:v>0.57747758013701844</c:v>
                  </c:pt>
                  <c:pt idx="229">
                    <c:v>0.55331830157775919</c:v>
                  </c:pt>
                  <c:pt idx="230">
                    <c:v>0.70768851570900437</c:v>
                  </c:pt>
                  <c:pt idx="231">
                    <c:v>0.56449030666361644</c:v>
                  </c:pt>
                  <c:pt idx="232">
                    <c:v>0.52123005951071621</c:v>
                  </c:pt>
                  <c:pt idx="233">
                    <c:v>0.55134129243964525</c:v>
                  </c:pt>
                  <c:pt idx="234">
                    <c:v>0.60059759183853212</c:v>
                  </c:pt>
                  <c:pt idx="235">
                    <c:v>0.7466213962871906</c:v>
                  </c:pt>
                  <c:pt idx="236">
                    <c:v>0.76558160073299653</c:v>
                  </c:pt>
                  <c:pt idx="237">
                    <c:v>0.60452638539940495</c:v>
                  </c:pt>
                  <c:pt idx="238">
                    <c:v>0.58121808661838059</c:v>
                  </c:pt>
                  <c:pt idx="239">
                    <c:v>0.68624617124365284</c:v>
                  </c:pt>
                  <c:pt idx="240">
                    <c:v>0.55604750882701748</c:v>
                  </c:pt>
                  <c:pt idx="241">
                    <c:v>0.5498749046370891</c:v>
                  </c:pt>
                  <c:pt idx="242">
                    <c:v>0.6849594758127252</c:v>
                  </c:pt>
                  <c:pt idx="243">
                    <c:v>0.78766617054278487</c:v>
                  </c:pt>
                  <c:pt idx="244">
                    <c:v>0.81760847265726455</c:v>
                  </c:pt>
                  <c:pt idx="245">
                    <c:v>0.8916340905820449</c:v>
                  </c:pt>
                  <c:pt idx="246">
                    <c:v>0.81481831496615054</c:v>
                  </c:pt>
                  <c:pt idx="247">
                    <c:v>0.99330498442503967</c:v>
                  </c:pt>
                  <c:pt idx="248">
                    <c:v>0.62457778341595283</c:v>
                  </c:pt>
                  <c:pt idx="249">
                    <c:v>0.63035041275447534</c:v>
                  </c:pt>
                  <c:pt idx="250">
                    <c:v>0.58693717455576999</c:v>
                  </c:pt>
                  <c:pt idx="251">
                    <c:v>0.73389326706653246</c:v>
                  </c:pt>
                  <c:pt idx="252">
                    <c:v>0.53207094719770187</c:v>
                  </c:pt>
                  <c:pt idx="253">
                    <c:v>0.86831709370043186</c:v>
                  </c:pt>
                  <c:pt idx="254">
                    <c:v>0.91689661320792781</c:v>
                  </c:pt>
                  <c:pt idx="255">
                    <c:v>0.68524110130673066</c:v>
                  </c:pt>
                  <c:pt idx="256">
                    <c:v>0.55224697098772335</c:v>
                  </c:pt>
                  <c:pt idx="257">
                    <c:v>0.50815107870667497</c:v>
                  </c:pt>
                  <c:pt idx="258">
                    <c:v>0.57822723926504827</c:v>
                  </c:pt>
                  <c:pt idx="259">
                    <c:v>0.73506752252793284</c:v>
                  </c:pt>
                  <c:pt idx="260">
                    <c:v>0.82540742242824028</c:v>
                  </c:pt>
                  <c:pt idx="261">
                    <c:v>0.7788910205049222</c:v>
                  </c:pt>
                  <c:pt idx="262">
                    <c:v>0.80590933286256738</c:v>
                  </c:pt>
                  <c:pt idx="263">
                    <c:v>0.81520585772381837</c:v>
                  </c:pt>
                  <c:pt idx="264">
                    <c:v>0.64259642891259983</c:v>
                  </c:pt>
                  <c:pt idx="265">
                    <c:v>0.69126739160279327</c:v>
                  </c:pt>
                  <c:pt idx="266">
                    <c:v>0.69099540561027928</c:v>
                  </c:pt>
                  <c:pt idx="267">
                    <c:v>0.67293548776676881</c:v>
                  </c:pt>
                  <c:pt idx="268">
                    <c:v>0.71498397523781232</c:v>
                  </c:pt>
                  <c:pt idx="269">
                    <c:v>0.47175167771637039</c:v>
                  </c:pt>
                  <c:pt idx="270">
                    <c:v>0.70400978363539768</c:v>
                  </c:pt>
                  <c:pt idx="271">
                    <c:v>0.80389834961786066</c:v>
                  </c:pt>
                  <c:pt idx="272">
                    <c:v>0.62127775207618596</c:v>
                  </c:pt>
                  <c:pt idx="273">
                    <c:v>0.69247383951571284</c:v>
                  </c:pt>
                  <c:pt idx="274">
                    <c:v>0.52972173898091479</c:v>
                  </c:pt>
                  <c:pt idx="275">
                    <c:v>0.60948304221723038</c:v>
                  </c:pt>
                  <c:pt idx="276">
                    <c:v>0.60030640010908387</c:v>
                  </c:pt>
                  <c:pt idx="277">
                    <c:v>0.46295469153016555</c:v>
                  </c:pt>
                  <c:pt idx="278">
                    <c:v>0.44200409368690946</c:v>
                  </c:pt>
                  <c:pt idx="279">
                    <c:v>0.58729509715142925</c:v>
                  </c:pt>
                  <c:pt idx="280">
                    <c:v>0.59686128111152459</c:v>
                  </c:pt>
                  <c:pt idx="281">
                    <c:v>0.52260021273724677</c:v>
                  </c:pt>
                  <c:pt idx="282">
                    <c:v>0.48566816707846805</c:v>
                  </c:pt>
                  <c:pt idx="283">
                    <c:v>0.78531180384988608</c:v>
                  </c:pt>
                  <c:pt idx="284">
                    <c:v>0.8187218882455024</c:v>
                  </c:pt>
                  <c:pt idx="285">
                    <c:v>0.71676742631190105</c:v>
                  </c:pt>
                  <c:pt idx="286">
                    <c:v>0.57970410953359652</c:v>
                  </c:pt>
                  <c:pt idx="287">
                    <c:v>0.5912260825929242</c:v>
                  </c:pt>
                  <c:pt idx="288">
                    <c:v>0.85452084072696188</c:v>
                  </c:pt>
                  <c:pt idx="289">
                    <c:v>0.72126318608273821</c:v>
                  </c:pt>
                  <c:pt idx="290">
                    <c:v>0.48223209108421783</c:v>
                  </c:pt>
                  <c:pt idx="291">
                    <c:v>0.52829028957978663</c:v>
                  </c:pt>
                  <c:pt idx="292">
                    <c:v>0.79202564849133494</c:v>
                  </c:pt>
                  <c:pt idx="293">
                    <c:v>0.48131961942362145</c:v>
                  </c:pt>
                  <c:pt idx="294">
                    <c:v>0.68569255460512712</c:v>
                  </c:pt>
                  <c:pt idx="295">
                    <c:v>0.78005125624970251</c:v>
                  </c:pt>
                  <c:pt idx="296">
                    <c:v>0.88955008863349405</c:v>
                  </c:pt>
                  <c:pt idx="297">
                    <c:v>0.9923971454560625</c:v>
                  </c:pt>
                  <c:pt idx="298">
                    <c:v>0.71153442469707129</c:v>
                  </c:pt>
                  <c:pt idx="299">
                    <c:v>0.6286133674264206</c:v>
                  </c:pt>
                  <c:pt idx="300">
                    <c:v>0.8379946231430071</c:v>
                  </c:pt>
                  <c:pt idx="301">
                    <c:v>0.65249701789435111</c:v>
                  </c:pt>
                  <c:pt idx="302">
                    <c:v>0.56937657263374475</c:v>
                  </c:pt>
                  <c:pt idx="303">
                    <c:v>0.85279844139879379</c:v>
                  </c:pt>
                  <c:pt idx="304">
                    <c:v>0.63686203647957695</c:v>
                  </c:pt>
                  <c:pt idx="305">
                    <c:v>0.76546291018057544</c:v>
                  </c:pt>
                  <c:pt idx="306">
                    <c:v>0.73907466041856429</c:v>
                  </c:pt>
                  <c:pt idx="307">
                    <c:v>0.7007196918860813</c:v>
                  </c:pt>
                  <c:pt idx="308">
                    <c:v>0.60727232578235602</c:v>
                  </c:pt>
                  <c:pt idx="309">
                    <c:v>0.6933241947067148</c:v>
                  </c:pt>
                  <c:pt idx="310">
                    <c:v>0.73553018064328379</c:v>
                  </c:pt>
                  <c:pt idx="311">
                    <c:v>0.61930513420368938</c:v>
                  </c:pt>
                  <c:pt idx="312">
                    <c:v>0.67269780624671904</c:v>
                  </c:pt>
                  <c:pt idx="313">
                    <c:v>0.84196582671054732</c:v>
                  </c:pt>
                  <c:pt idx="314">
                    <c:v>0.72857268588644242</c:v>
                  </c:pt>
                  <c:pt idx="315">
                    <c:v>0.82477225310725766</c:v>
                  </c:pt>
                  <c:pt idx="316">
                    <c:v>0.44644976990292923</c:v>
                  </c:pt>
                  <c:pt idx="317">
                    <c:v>0.59177586099941137</c:v>
                  </c:pt>
                  <c:pt idx="318">
                    <c:v>0.58063682015717832</c:v>
                  </c:pt>
                  <c:pt idx="319">
                    <c:v>0.64232310763287637</c:v>
                  </c:pt>
                  <c:pt idx="320">
                    <c:v>0.59609815784058384</c:v>
                  </c:pt>
                  <c:pt idx="321">
                    <c:v>0.79182560143346437</c:v>
                  </c:pt>
                  <c:pt idx="322">
                    <c:v>0.80506349397426324</c:v>
                  </c:pt>
                  <c:pt idx="323">
                    <c:v>0.96573116541296278</c:v>
                  </c:pt>
                  <c:pt idx="324">
                    <c:v>0.80131033996737278</c:v>
                  </c:pt>
                  <c:pt idx="325">
                    <c:v>0.68052870643494534</c:v>
                  </c:pt>
                  <c:pt idx="326">
                    <c:v>0.67242533068921273</c:v>
                  </c:pt>
                  <c:pt idx="327">
                    <c:v>0.5196227960045402</c:v>
                  </c:pt>
                  <c:pt idx="328">
                    <c:v>0.72300370053371865</c:v>
                  </c:pt>
                  <c:pt idx="329">
                    <c:v>0.57843441650858207</c:v>
                  </c:pt>
                  <c:pt idx="330">
                    <c:v>0.39846582309975159</c:v>
                  </c:pt>
                  <c:pt idx="331">
                    <c:v>0.64079212921608086</c:v>
                  </c:pt>
                  <c:pt idx="332">
                    <c:v>0.57710880430072198</c:v>
                  </c:pt>
                  <c:pt idx="333">
                    <c:v>0.7212766156184568</c:v>
                  </c:pt>
                  <c:pt idx="334">
                    <c:v>0.81008586031806773</c:v>
                  </c:pt>
                  <c:pt idx="335">
                    <c:v>0.87530441574463691</c:v>
                  </c:pt>
                  <c:pt idx="336">
                    <c:v>0.83207624154495929</c:v>
                  </c:pt>
                  <c:pt idx="337">
                    <c:v>0.76444457644661579</c:v>
                  </c:pt>
                  <c:pt idx="338">
                    <c:v>0.90735575298157778</c:v>
                  </c:pt>
                  <c:pt idx="339">
                    <c:v>0.82808418469208311</c:v>
                  </c:pt>
                  <c:pt idx="340">
                    <c:v>0.77161307833341553</c:v>
                  </c:pt>
                  <c:pt idx="341">
                    <c:v>0.87295156535443408</c:v>
                  </c:pt>
                  <c:pt idx="342">
                    <c:v>0.84030535152226726</c:v>
                  </c:pt>
                  <c:pt idx="343">
                    <c:v>0.75797995506598281</c:v>
                  </c:pt>
                  <c:pt idx="344">
                    <c:v>0.79733173518982847</c:v>
                  </c:pt>
                  <c:pt idx="345">
                    <c:v>0.72341226848460782</c:v>
                  </c:pt>
                  <c:pt idx="346">
                    <c:v>0.72394929641025274</c:v>
                  </c:pt>
                  <c:pt idx="347">
                    <c:v>0.79453987249792868</c:v>
                  </c:pt>
                  <c:pt idx="348">
                    <c:v>0.78032255405594764</c:v>
                  </c:pt>
                  <c:pt idx="349">
                    <c:v>0.84347195775951356</c:v>
                  </c:pt>
                  <c:pt idx="350">
                    <c:v>0.64872070163496542</c:v>
                  </c:pt>
                  <c:pt idx="351">
                    <c:v>0.76106026104359914</c:v>
                  </c:pt>
                  <c:pt idx="352">
                    <c:v>0.47954992131598967</c:v>
                  </c:pt>
                  <c:pt idx="353">
                    <c:v>0.4978011648063867</c:v>
                  </c:pt>
                  <c:pt idx="354">
                    <c:v>0.58202665578603541</c:v>
                  </c:pt>
                  <c:pt idx="355">
                    <c:v>0.46067545224255407</c:v>
                  </c:pt>
                  <c:pt idx="356">
                    <c:v>0.62561962155040229</c:v>
                  </c:pt>
                  <c:pt idx="357">
                    <c:v>0.54934827765193994</c:v>
                  </c:pt>
                  <c:pt idx="358">
                    <c:v>0.62136453228586219</c:v>
                  </c:pt>
                  <c:pt idx="359">
                    <c:v>0.66587309907341297</c:v>
                  </c:pt>
                  <c:pt idx="360">
                    <c:v>0.72159828716730878</c:v>
                  </c:pt>
                  <c:pt idx="361">
                    <c:v>0.60062628062727408</c:v>
                  </c:pt>
                  <c:pt idx="362">
                    <c:v>0.76368294673779613</c:v>
                  </c:pt>
                  <c:pt idx="363">
                    <c:v>1.0245722760141249</c:v>
                  </c:pt>
                  <c:pt idx="364">
                    <c:v>0.98784269452425988</c:v>
                  </c:pt>
                  <c:pt idx="365">
                    <c:v>0.99557889067989214</c:v>
                  </c:pt>
                  <c:pt idx="366">
                    <c:v>1.018394767268193</c:v>
                  </c:pt>
                  <c:pt idx="367">
                    <c:v>0.84151826358572679</c:v>
                  </c:pt>
                  <c:pt idx="368">
                    <c:v>0.86826483455609815</c:v>
                  </c:pt>
                  <c:pt idx="369">
                    <c:v>0.88215903889003933</c:v>
                  </c:pt>
                  <c:pt idx="370">
                    <c:v>0.70676572733891052</c:v>
                  </c:pt>
                  <c:pt idx="371">
                    <c:v>0.52369716129397292</c:v>
                  </c:pt>
                  <c:pt idx="372">
                    <c:v>0.61975267173260551</c:v>
                  </c:pt>
                  <c:pt idx="373">
                    <c:v>0.81221249102964288</c:v>
                  </c:pt>
                  <c:pt idx="374">
                    <c:v>0.78806275319622865</c:v>
                  </c:pt>
                  <c:pt idx="375">
                    <c:v>0.55191750942325291</c:v>
                  </c:pt>
                  <c:pt idx="376">
                    <c:v>0.52301639422231361</c:v>
                  </c:pt>
                  <c:pt idx="377">
                    <c:v>0.70652480347445024</c:v>
                  </c:pt>
                  <c:pt idx="378">
                    <c:v>0.53918624996608733</c:v>
                  </c:pt>
                  <c:pt idx="379">
                    <c:v>0.74808102129845822</c:v>
                  </c:pt>
                  <c:pt idx="380">
                    <c:v>0.79622661798164907</c:v>
                  </c:pt>
                  <c:pt idx="381">
                    <c:v>0.66544740454247175</c:v>
                  </c:pt>
                  <c:pt idx="382">
                    <c:v>0.56077453684036405</c:v>
                  </c:pt>
                  <c:pt idx="383">
                    <c:v>0.74674717513805533</c:v>
                  </c:pt>
                  <c:pt idx="384">
                    <c:v>0.69181182283743892</c:v>
                  </c:pt>
                  <c:pt idx="385">
                    <c:v>0.5319088392231377</c:v>
                  </c:pt>
                  <c:pt idx="386">
                    <c:v>0.73422330275600012</c:v>
                  </c:pt>
                  <c:pt idx="387">
                    <c:v>0.99228181642178526</c:v>
                  </c:pt>
                  <c:pt idx="388">
                    <c:v>0.86836180620245662</c:v>
                  </c:pt>
                  <c:pt idx="389">
                    <c:v>0.94664883024643076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0.89952414544049231</c:v>
                  </c:pt>
                  <c:pt idx="1">
                    <c:v>0.60420905392159363</c:v>
                  </c:pt>
                  <c:pt idx="2">
                    <c:v>0.73973610673043022</c:v>
                  </c:pt>
                  <c:pt idx="3">
                    <c:v>0.92713322819372213</c:v>
                  </c:pt>
                  <c:pt idx="4">
                    <c:v>0.6986021755810935</c:v>
                  </c:pt>
                  <c:pt idx="5">
                    <c:v>0.62534307900683561</c:v>
                  </c:pt>
                  <c:pt idx="6">
                    <c:v>0.63920513159698622</c:v>
                  </c:pt>
                  <c:pt idx="7">
                    <c:v>0.72052545731530648</c:v>
                  </c:pt>
                  <c:pt idx="8">
                    <c:v>0.77110980283120012</c:v>
                  </c:pt>
                  <c:pt idx="9">
                    <c:v>0.4882218151768043</c:v>
                  </c:pt>
                  <c:pt idx="10">
                    <c:v>0.57750630513456491</c:v>
                  </c:pt>
                  <c:pt idx="11">
                    <c:v>0.64870728711845116</c:v>
                  </c:pt>
                  <c:pt idx="12">
                    <c:v>0.70690647224243708</c:v>
                  </c:pt>
                  <c:pt idx="13">
                    <c:v>0.80924430454698548</c:v>
                  </c:pt>
                  <c:pt idx="14">
                    <c:v>0.927293472052521</c:v>
                  </c:pt>
                  <c:pt idx="15">
                    <c:v>0.26774520087184722</c:v>
                  </c:pt>
                  <c:pt idx="16">
                    <c:v>5.3369342416144293E-2</c:v>
                  </c:pt>
                  <c:pt idx="17">
                    <c:v>3.941487309857087E-2</c:v>
                  </c:pt>
                  <c:pt idx="18">
                    <c:v>5.6601799114953187E-2</c:v>
                  </c:pt>
                  <c:pt idx="19">
                    <c:v>6.5963964528602551E-2</c:v>
                  </c:pt>
                  <c:pt idx="20">
                    <c:v>9.3993660639737811E-2</c:v>
                  </c:pt>
                  <c:pt idx="21">
                    <c:v>0.10374857598010002</c:v>
                  </c:pt>
                  <c:pt idx="22">
                    <c:v>8.620270129990662E-2</c:v>
                  </c:pt>
                  <c:pt idx="23">
                    <c:v>0.11611777258568348</c:v>
                  </c:pt>
                  <c:pt idx="24">
                    <c:v>0.17107539808668454</c:v>
                  </c:pt>
                  <c:pt idx="25">
                    <c:v>0.25360479271580444</c:v>
                  </c:pt>
                  <c:pt idx="26">
                    <c:v>0.21977012410480115</c:v>
                  </c:pt>
                  <c:pt idx="27">
                    <c:v>0.23717624581024785</c:v>
                  </c:pt>
                  <c:pt idx="28">
                    <c:v>0.33057264477785986</c:v>
                  </c:pt>
                  <c:pt idx="29">
                    <c:v>0.35950594057517926</c:v>
                  </c:pt>
                  <c:pt idx="30">
                    <c:v>0.38489506220577258</c:v>
                  </c:pt>
                  <c:pt idx="31">
                    <c:v>0.49040475116224835</c:v>
                  </c:pt>
                  <c:pt idx="32">
                    <c:v>0.42552852749272613</c:v>
                  </c:pt>
                  <c:pt idx="33">
                    <c:v>0.39368528479664244</c:v>
                  </c:pt>
                  <c:pt idx="34">
                    <c:v>0.5000284094510673</c:v>
                  </c:pt>
                  <c:pt idx="35">
                    <c:v>0.42843467601269519</c:v>
                  </c:pt>
                  <c:pt idx="36">
                    <c:v>0.73834789861790062</c:v>
                  </c:pt>
                  <c:pt idx="37">
                    <c:v>0.72745293231627417</c:v>
                  </c:pt>
                  <c:pt idx="38">
                    <c:v>0.85107521556816068</c:v>
                  </c:pt>
                  <c:pt idx="39">
                    <c:v>1.0345929339124142</c:v>
                  </c:pt>
                  <c:pt idx="40">
                    <c:v>0.7399109298182539</c:v>
                  </c:pt>
                  <c:pt idx="41">
                    <c:v>0.8809978672735187</c:v>
                  </c:pt>
                  <c:pt idx="42">
                    <c:v>1.0507319117855172</c:v>
                  </c:pt>
                  <c:pt idx="43">
                    <c:v>1.1712355114972812</c:v>
                  </c:pt>
                  <c:pt idx="44">
                    <c:v>1.3212506311477552</c:v>
                  </c:pt>
                  <c:pt idx="45">
                    <c:v>1.0463413998653168</c:v>
                  </c:pt>
                  <c:pt idx="46">
                    <c:v>0.95643157186347505</c:v>
                  </c:pt>
                  <c:pt idx="47">
                    <c:v>1.0096225119184552</c:v>
                  </c:pt>
                  <c:pt idx="48">
                    <c:v>1.0030637696920577</c:v>
                  </c:pt>
                  <c:pt idx="49">
                    <c:v>0.81730770513247863</c:v>
                  </c:pt>
                  <c:pt idx="50">
                    <c:v>1.0217760217533989</c:v>
                  </c:pt>
                  <c:pt idx="51">
                    <c:v>0.91842133507955537</c:v>
                  </c:pt>
                  <c:pt idx="52">
                    <c:v>1.056048888161977</c:v>
                  </c:pt>
                  <c:pt idx="53">
                    <c:v>0.80449894766784324</c:v>
                  </c:pt>
                  <c:pt idx="54">
                    <c:v>0.74375149513708216</c:v>
                  </c:pt>
                  <c:pt idx="55">
                    <c:v>0.90283760911661903</c:v>
                  </c:pt>
                  <c:pt idx="56">
                    <c:v>1.1317893689221901</c:v>
                  </c:pt>
                  <c:pt idx="57">
                    <c:v>0.99410948719258563</c:v>
                  </c:pt>
                  <c:pt idx="58">
                    <c:v>1.032799157539277</c:v>
                  </c:pt>
                  <c:pt idx="59">
                    <c:v>0.78271440359098499</c:v>
                  </c:pt>
                  <c:pt idx="60">
                    <c:v>0.90547458021234895</c:v>
                  </c:pt>
                  <c:pt idx="61">
                    <c:v>1.074039983614977</c:v>
                  </c:pt>
                  <c:pt idx="62">
                    <c:v>0.95611853058158991</c:v>
                  </c:pt>
                  <c:pt idx="63">
                    <c:v>1.0451801455964833</c:v>
                  </c:pt>
                  <c:pt idx="64">
                    <c:v>1.017717736388742</c:v>
                  </c:pt>
                  <c:pt idx="65">
                    <c:v>0.7436991208925412</c:v>
                  </c:pt>
                  <c:pt idx="66">
                    <c:v>0.93181555899256541</c:v>
                  </c:pt>
                  <c:pt idx="67">
                    <c:v>1.2296915643778301</c:v>
                  </c:pt>
                  <c:pt idx="68">
                    <c:v>1.1776897954668908</c:v>
                  </c:pt>
                  <c:pt idx="69">
                    <c:v>0.92962059709097034</c:v>
                  </c:pt>
                  <c:pt idx="70">
                    <c:v>0.70926379809218087</c:v>
                  </c:pt>
                  <c:pt idx="71">
                    <c:v>0.98685249883552328</c:v>
                  </c:pt>
                  <c:pt idx="72">
                    <c:v>1.2484458876963471</c:v>
                  </c:pt>
                  <c:pt idx="73">
                    <c:v>1.0968164926940933</c:v>
                  </c:pt>
                  <c:pt idx="74">
                    <c:v>1.0529371169823043</c:v>
                  </c:pt>
                  <c:pt idx="75">
                    <c:v>0.94999213682679784</c:v>
                  </c:pt>
                  <c:pt idx="76">
                    <c:v>0.85562444063475351</c:v>
                  </c:pt>
                  <c:pt idx="77">
                    <c:v>0.83048259605800467</c:v>
                  </c:pt>
                  <c:pt idx="78">
                    <c:v>0.71497071144273583</c:v>
                  </c:pt>
                  <c:pt idx="79">
                    <c:v>0.88848632706410446</c:v>
                  </c:pt>
                  <c:pt idx="80">
                    <c:v>0.9053182020733902</c:v>
                  </c:pt>
                  <c:pt idx="81">
                    <c:v>0.83731630127975221</c:v>
                  </c:pt>
                  <c:pt idx="82">
                    <c:v>0.67069312063951181</c:v>
                  </c:pt>
                  <c:pt idx="83">
                    <c:v>0.7102691081660798</c:v>
                  </c:pt>
                  <c:pt idx="84">
                    <c:v>0.6767192018536925</c:v>
                  </c:pt>
                  <c:pt idx="85">
                    <c:v>0.71449109349696105</c:v>
                  </c:pt>
                  <c:pt idx="86">
                    <c:v>0.73989570893973999</c:v>
                  </c:pt>
                  <c:pt idx="87">
                    <c:v>0.66890091627020576</c:v>
                  </c:pt>
                  <c:pt idx="88">
                    <c:v>0.39211001467247975</c:v>
                  </c:pt>
                  <c:pt idx="89">
                    <c:v>0.44675242800453441</c:v>
                  </c:pt>
                  <c:pt idx="90">
                    <c:v>0.48114048371055523</c:v>
                  </c:pt>
                  <c:pt idx="91">
                    <c:v>0.74468174189467673</c:v>
                  </c:pt>
                  <c:pt idx="92">
                    <c:v>0.81441241347593807</c:v>
                  </c:pt>
                  <c:pt idx="93">
                    <c:v>0.5511007140487606</c:v>
                  </c:pt>
                  <c:pt idx="94">
                    <c:v>0.5192701403896286</c:v>
                  </c:pt>
                  <c:pt idx="95">
                    <c:v>0.80165686554967008</c:v>
                  </c:pt>
                  <c:pt idx="96">
                    <c:v>0.97467472034627201</c:v>
                  </c:pt>
                  <c:pt idx="97">
                    <c:v>0.87911234223411883</c:v>
                  </c:pt>
                  <c:pt idx="98">
                    <c:v>0.78276264379431582</c:v>
                  </c:pt>
                  <c:pt idx="99">
                    <c:v>1.057877960006476</c:v>
                  </c:pt>
                  <c:pt idx="100">
                    <c:v>0.9603133940608336</c:v>
                  </c:pt>
                  <c:pt idx="101">
                    <c:v>0.75360808096867238</c:v>
                  </c:pt>
                  <c:pt idx="102">
                    <c:v>0.60635057244508539</c:v>
                  </c:pt>
                  <c:pt idx="103">
                    <c:v>0.57019352512663257</c:v>
                  </c:pt>
                  <c:pt idx="104">
                    <c:v>0.67151134044398575</c:v>
                  </c:pt>
                  <c:pt idx="105">
                    <c:v>0.84240575967127385</c:v>
                  </c:pt>
                  <c:pt idx="106">
                    <c:v>0.98033802562329508</c:v>
                  </c:pt>
                  <c:pt idx="107">
                    <c:v>0.69788961595530741</c:v>
                  </c:pt>
                  <c:pt idx="108">
                    <c:v>0.60447235998118709</c:v>
                  </c:pt>
                  <c:pt idx="109">
                    <c:v>0.88258590716925989</c:v>
                  </c:pt>
                  <c:pt idx="110">
                    <c:v>0.97340773225051769</c:v>
                  </c:pt>
                  <c:pt idx="111">
                    <c:v>0.99003690049104054</c:v>
                  </c:pt>
                  <c:pt idx="112">
                    <c:v>0.90155838308289604</c:v>
                  </c:pt>
                  <c:pt idx="113">
                    <c:v>0.80340424721729498</c:v>
                  </c:pt>
                  <c:pt idx="114">
                    <c:v>0.90462660760895086</c:v>
                  </c:pt>
                  <c:pt idx="115">
                    <c:v>0.73438612071451603</c:v>
                  </c:pt>
                  <c:pt idx="116">
                    <c:v>0.85760676297874261</c:v>
                  </c:pt>
                  <c:pt idx="117">
                    <c:v>0.90285966745977797</c:v>
                  </c:pt>
                  <c:pt idx="118">
                    <c:v>1.0224720552316697</c:v>
                  </c:pt>
                  <c:pt idx="119">
                    <c:v>0.74052522767144857</c:v>
                  </c:pt>
                  <c:pt idx="120">
                    <c:v>0.76466192142233091</c:v>
                  </c:pt>
                  <c:pt idx="121">
                    <c:v>0.67778040677180307</c:v>
                  </c:pt>
                  <c:pt idx="122">
                    <c:v>0.8575146169543304</c:v>
                  </c:pt>
                  <c:pt idx="123">
                    <c:v>0.95667419741945858</c:v>
                  </c:pt>
                  <c:pt idx="124">
                    <c:v>0.94552436219740588</c:v>
                  </c:pt>
                  <c:pt idx="125">
                    <c:v>0.89587280455526574</c:v>
                  </c:pt>
                  <c:pt idx="126">
                    <c:v>0.79518891150400683</c:v>
                  </c:pt>
                  <c:pt idx="127">
                    <c:v>0.70686931078342363</c:v>
                  </c:pt>
                  <c:pt idx="128">
                    <c:v>0.7959578709221844</c:v>
                  </c:pt>
                  <c:pt idx="129">
                    <c:v>0.74441129987307941</c:v>
                  </c:pt>
                  <c:pt idx="130">
                    <c:v>0.7980307768889171</c:v>
                  </c:pt>
                  <c:pt idx="131">
                    <c:v>0.80789142437935868</c:v>
                  </c:pt>
                  <c:pt idx="132">
                    <c:v>0.72259596475423071</c:v>
                  </c:pt>
                  <c:pt idx="133">
                    <c:v>0.78205614598455087</c:v>
                  </c:pt>
                  <c:pt idx="134">
                    <c:v>0.77217915456955422</c:v>
                  </c:pt>
                  <c:pt idx="135">
                    <c:v>0.31753669420376118</c:v>
                  </c:pt>
                  <c:pt idx="136">
                    <c:v>0.64745971431912097</c:v>
                  </c:pt>
                  <c:pt idx="137">
                    <c:v>0.59143592328294459</c:v>
                  </c:pt>
                  <c:pt idx="138">
                    <c:v>0.57857930080441733</c:v>
                  </c:pt>
                  <c:pt idx="139">
                    <c:v>0.6993851207993611</c:v>
                  </c:pt>
                  <c:pt idx="140">
                    <c:v>0.58444987080947619</c:v>
                  </c:pt>
                  <c:pt idx="141">
                    <c:v>0.53316475884964698</c:v>
                  </c:pt>
                  <c:pt idx="142">
                    <c:v>0.38851318271293017</c:v>
                  </c:pt>
                  <c:pt idx="143">
                    <c:v>0.72774908871027355</c:v>
                  </c:pt>
                  <c:pt idx="144">
                    <c:v>0.5456005158726086</c:v>
                  </c:pt>
                  <c:pt idx="145">
                    <c:v>0.60607029657528644</c:v>
                  </c:pt>
                  <c:pt idx="146">
                    <c:v>0.62034921735435611</c:v>
                  </c:pt>
                  <c:pt idx="147">
                    <c:v>0.76485259923747484</c:v>
                  </c:pt>
                  <c:pt idx="148">
                    <c:v>0.78027883786414154</c:v>
                  </c:pt>
                  <c:pt idx="149">
                    <c:v>0.6880254421662737</c:v>
                  </c:pt>
                  <c:pt idx="150">
                    <c:v>0.66948222169382754</c:v>
                  </c:pt>
                  <c:pt idx="151">
                    <c:v>0.74077601324596332</c:v>
                  </c:pt>
                  <c:pt idx="152">
                    <c:v>0.78426737559867121</c:v>
                  </c:pt>
                  <c:pt idx="153">
                    <c:v>0.56730578366445938</c:v>
                  </c:pt>
                  <c:pt idx="154">
                    <c:v>0.64227650802813674</c:v>
                  </c:pt>
                  <c:pt idx="155">
                    <c:v>0.45009775556065384</c:v>
                  </c:pt>
                  <c:pt idx="156">
                    <c:v>0.50861461088993443</c:v>
                  </c:pt>
                  <c:pt idx="157">
                    <c:v>0.68614233689182058</c:v>
                  </c:pt>
                  <c:pt idx="158">
                    <c:v>0.72296496642623365</c:v>
                  </c:pt>
                  <c:pt idx="159">
                    <c:v>0.80415920054202805</c:v>
                  </c:pt>
                  <c:pt idx="160">
                    <c:v>0.69429994076835333</c:v>
                  </c:pt>
                  <c:pt idx="161">
                    <c:v>0.72936461015694354</c:v>
                  </c:pt>
                  <c:pt idx="162">
                    <c:v>0.5649443840246382</c:v>
                  </c:pt>
                  <c:pt idx="163">
                    <c:v>0.67804962391490897</c:v>
                  </c:pt>
                  <c:pt idx="164">
                    <c:v>0.72128292908263913</c:v>
                  </c:pt>
                  <c:pt idx="165">
                    <c:v>0.77935068946474884</c:v>
                  </c:pt>
                  <c:pt idx="166">
                    <c:v>0.69745667881265738</c:v>
                  </c:pt>
                  <c:pt idx="167">
                    <c:v>0.66767217520613598</c:v>
                  </c:pt>
                  <c:pt idx="168">
                    <c:v>0.77735385462379236</c:v>
                  </c:pt>
                  <c:pt idx="169">
                    <c:v>0.7557556979922303</c:v>
                  </c:pt>
                  <c:pt idx="170">
                    <c:v>0.71679807559874664</c:v>
                  </c:pt>
                  <c:pt idx="171">
                    <c:v>0.66081526751822683</c:v>
                  </c:pt>
                  <c:pt idx="172">
                    <c:v>0.74077230928530569</c:v>
                  </c:pt>
                  <c:pt idx="173">
                    <c:v>0.79537547271709053</c:v>
                  </c:pt>
                  <c:pt idx="174">
                    <c:v>0.63174943273944051</c:v>
                  </c:pt>
                  <c:pt idx="175">
                    <c:v>0.55269061612599524</c:v>
                  </c:pt>
                  <c:pt idx="176">
                    <c:v>0.44957990024699135</c:v>
                  </c:pt>
                  <c:pt idx="177">
                    <c:v>0.42654417658762223</c:v>
                  </c:pt>
                  <c:pt idx="178">
                    <c:v>0.2510170622038333</c:v>
                  </c:pt>
                  <c:pt idx="179">
                    <c:v>0.49064599739002068</c:v>
                  </c:pt>
                  <c:pt idx="180">
                    <c:v>0.62528989100743182</c:v>
                  </c:pt>
                  <c:pt idx="181">
                    <c:v>0.77326000076714707</c:v>
                  </c:pt>
                  <c:pt idx="182">
                    <c:v>0.71451005758740449</c:v>
                  </c:pt>
                  <c:pt idx="183">
                    <c:v>0.58716166706377237</c:v>
                  </c:pt>
                  <c:pt idx="184">
                    <c:v>0.79925624387853822</c:v>
                  </c:pt>
                  <c:pt idx="185">
                    <c:v>0.73222099486026093</c:v>
                  </c:pt>
                  <c:pt idx="186">
                    <c:v>0.64660342103924418</c:v>
                  </c:pt>
                  <c:pt idx="187">
                    <c:v>0.33121543563182393</c:v>
                  </c:pt>
                  <c:pt idx="188">
                    <c:v>0.64468284966478417</c:v>
                  </c:pt>
                  <c:pt idx="189">
                    <c:v>0.56164109779107918</c:v>
                  </c:pt>
                  <c:pt idx="190">
                    <c:v>0.66415442480491194</c:v>
                  </c:pt>
                  <c:pt idx="191">
                    <c:v>0.67309946570953594</c:v>
                  </c:pt>
                  <c:pt idx="192">
                    <c:v>0.43654434104124512</c:v>
                  </c:pt>
                  <c:pt idx="193">
                    <c:v>0.59952685676372441</c:v>
                  </c:pt>
                  <c:pt idx="194">
                    <c:v>0.51954905772439741</c:v>
                  </c:pt>
                  <c:pt idx="195">
                    <c:v>0.57502181633208671</c:v>
                  </c:pt>
                  <c:pt idx="196">
                    <c:v>0.50117992632975872</c:v>
                  </c:pt>
                  <c:pt idx="197">
                    <c:v>0.2541924333521926</c:v>
                  </c:pt>
                  <c:pt idx="198">
                    <c:v>0.48444590022213913</c:v>
                  </c:pt>
                  <c:pt idx="199">
                    <c:v>0.48188264063955344</c:v>
                  </c:pt>
                  <c:pt idx="200">
                    <c:v>0.57981254936901938</c:v>
                  </c:pt>
                  <c:pt idx="201">
                    <c:v>0.57483145603671371</c:v>
                  </c:pt>
                  <c:pt idx="202">
                    <c:v>0.46636286981422526</c:v>
                  </c:pt>
                  <c:pt idx="203">
                    <c:v>0.50463976225298302</c:v>
                  </c:pt>
                  <c:pt idx="204">
                    <c:v>0.53210980753312898</c:v>
                  </c:pt>
                  <c:pt idx="205">
                    <c:v>0.63495175311420804</c:v>
                  </c:pt>
                  <c:pt idx="206">
                    <c:v>0.44711161161237711</c:v>
                  </c:pt>
                  <c:pt idx="207">
                    <c:v>0.50692712378610816</c:v>
                  </c:pt>
                  <c:pt idx="208">
                    <c:v>0.50622254169057634</c:v>
                  </c:pt>
                  <c:pt idx="209">
                    <c:v>0.65137393176893232</c:v>
                  </c:pt>
                  <c:pt idx="210">
                    <c:v>0.65515005911728696</c:v>
                  </c:pt>
                  <c:pt idx="211">
                    <c:v>0.62045685870218825</c:v>
                  </c:pt>
                  <c:pt idx="212">
                    <c:v>0.74516845648150487</c:v>
                  </c:pt>
                  <c:pt idx="213">
                    <c:v>0.79151853871157873</c:v>
                  </c:pt>
                  <c:pt idx="214">
                    <c:v>0.54871547652940555</c:v>
                  </c:pt>
                  <c:pt idx="215">
                    <c:v>0.53200120922769245</c:v>
                  </c:pt>
                  <c:pt idx="216">
                    <c:v>0.55952777746432003</c:v>
                  </c:pt>
                  <c:pt idx="217">
                    <c:v>0.43520196007001205</c:v>
                  </c:pt>
                  <c:pt idx="218">
                    <c:v>0.60309201225020825</c:v>
                  </c:pt>
                  <c:pt idx="219">
                    <c:v>0.5072754999941248</c:v>
                  </c:pt>
                  <c:pt idx="220">
                    <c:v>0.64210992864236771</c:v>
                  </c:pt>
                  <c:pt idx="221">
                    <c:v>0.51921291463780472</c:v>
                  </c:pt>
                  <c:pt idx="222">
                    <c:v>0.690838118265093</c:v>
                  </c:pt>
                  <c:pt idx="223">
                    <c:v>0.66176051561243565</c:v>
                  </c:pt>
                  <c:pt idx="224">
                    <c:v>0.69773588813584575</c:v>
                  </c:pt>
                  <c:pt idx="225">
                    <c:v>0.69230070038449942</c:v>
                  </c:pt>
                  <c:pt idx="226">
                    <c:v>0.7088662258682964</c:v>
                  </c:pt>
                  <c:pt idx="227">
                    <c:v>0.54782084902008044</c:v>
                  </c:pt>
                  <c:pt idx="228">
                    <c:v>0.57747758013701844</c:v>
                  </c:pt>
                  <c:pt idx="229">
                    <c:v>0.55331830157775919</c:v>
                  </c:pt>
                  <c:pt idx="230">
                    <c:v>0.70768851570900437</c:v>
                  </c:pt>
                  <c:pt idx="231">
                    <c:v>0.56449030666361644</c:v>
                  </c:pt>
                  <c:pt idx="232">
                    <c:v>0.52123005951071621</c:v>
                  </c:pt>
                  <c:pt idx="233">
                    <c:v>0.55134129243964525</c:v>
                  </c:pt>
                  <c:pt idx="234">
                    <c:v>0.60059759183853212</c:v>
                  </c:pt>
                  <c:pt idx="235">
                    <c:v>0.7466213962871906</c:v>
                  </c:pt>
                  <c:pt idx="236">
                    <c:v>0.76558160073299653</c:v>
                  </c:pt>
                  <c:pt idx="237">
                    <c:v>0.60452638539940495</c:v>
                  </c:pt>
                  <c:pt idx="238">
                    <c:v>0.58121808661838059</c:v>
                  </c:pt>
                  <c:pt idx="239">
                    <c:v>0.68624617124365284</c:v>
                  </c:pt>
                  <c:pt idx="240">
                    <c:v>0.55604750882701748</c:v>
                  </c:pt>
                  <c:pt idx="241">
                    <c:v>0.5498749046370891</c:v>
                  </c:pt>
                  <c:pt idx="242">
                    <c:v>0.6849594758127252</c:v>
                  </c:pt>
                  <c:pt idx="243">
                    <c:v>0.78766617054278487</c:v>
                  </c:pt>
                  <c:pt idx="244">
                    <c:v>0.81760847265726455</c:v>
                  </c:pt>
                  <c:pt idx="245">
                    <c:v>0.8916340905820449</c:v>
                  </c:pt>
                  <c:pt idx="246">
                    <c:v>0.81481831496615054</c:v>
                  </c:pt>
                  <c:pt idx="247">
                    <c:v>0.99330498442503967</c:v>
                  </c:pt>
                  <c:pt idx="248">
                    <c:v>0.62457778341595283</c:v>
                  </c:pt>
                  <c:pt idx="249">
                    <c:v>0.63035041275447534</c:v>
                  </c:pt>
                  <c:pt idx="250">
                    <c:v>0.58693717455576999</c:v>
                  </c:pt>
                  <c:pt idx="251">
                    <c:v>0.73389326706653246</c:v>
                  </c:pt>
                  <c:pt idx="252">
                    <c:v>0.53207094719770187</c:v>
                  </c:pt>
                  <c:pt idx="253">
                    <c:v>0.86831709370043186</c:v>
                  </c:pt>
                  <c:pt idx="254">
                    <c:v>0.91689661320792781</c:v>
                  </c:pt>
                  <c:pt idx="255">
                    <c:v>0.68524110130673066</c:v>
                  </c:pt>
                  <c:pt idx="256">
                    <c:v>0.55224697098772335</c:v>
                  </c:pt>
                  <c:pt idx="257">
                    <c:v>0.50815107870667497</c:v>
                  </c:pt>
                  <c:pt idx="258">
                    <c:v>0.57822723926504827</c:v>
                  </c:pt>
                  <c:pt idx="259">
                    <c:v>0.73506752252793284</c:v>
                  </c:pt>
                  <c:pt idx="260">
                    <c:v>0.82540742242824028</c:v>
                  </c:pt>
                  <c:pt idx="261">
                    <c:v>0.7788910205049222</c:v>
                  </c:pt>
                  <c:pt idx="262">
                    <c:v>0.80590933286256738</c:v>
                  </c:pt>
                  <c:pt idx="263">
                    <c:v>0.81520585772381837</c:v>
                  </c:pt>
                  <c:pt idx="264">
                    <c:v>0.64259642891259983</c:v>
                  </c:pt>
                  <c:pt idx="265">
                    <c:v>0.69126739160279327</c:v>
                  </c:pt>
                  <c:pt idx="266">
                    <c:v>0.69099540561027928</c:v>
                  </c:pt>
                  <c:pt idx="267">
                    <c:v>0.67293548776676881</c:v>
                  </c:pt>
                  <c:pt idx="268">
                    <c:v>0.71498397523781232</c:v>
                  </c:pt>
                  <c:pt idx="269">
                    <c:v>0.47175167771637039</c:v>
                  </c:pt>
                  <c:pt idx="270">
                    <c:v>0.70400978363539768</c:v>
                  </c:pt>
                  <c:pt idx="271">
                    <c:v>0.80389834961786066</c:v>
                  </c:pt>
                  <c:pt idx="272">
                    <c:v>0.62127775207618596</c:v>
                  </c:pt>
                  <c:pt idx="273">
                    <c:v>0.69247383951571284</c:v>
                  </c:pt>
                  <c:pt idx="274">
                    <c:v>0.52972173898091479</c:v>
                  </c:pt>
                  <c:pt idx="275">
                    <c:v>0.60948304221723038</c:v>
                  </c:pt>
                  <c:pt idx="276">
                    <c:v>0.60030640010908387</c:v>
                  </c:pt>
                  <c:pt idx="277">
                    <c:v>0.46295469153016555</c:v>
                  </c:pt>
                  <c:pt idx="278">
                    <c:v>0.44200409368690946</c:v>
                  </c:pt>
                  <c:pt idx="279">
                    <c:v>0.58729509715142925</c:v>
                  </c:pt>
                  <c:pt idx="280">
                    <c:v>0.59686128111152459</c:v>
                  </c:pt>
                  <c:pt idx="281">
                    <c:v>0.52260021273724677</c:v>
                  </c:pt>
                  <c:pt idx="282">
                    <c:v>0.48566816707846805</c:v>
                  </c:pt>
                  <c:pt idx="283">
                    <c:v>0.78531180384988608</c:v>
                  </c:pt>
                  <c:pt idx="284">
                    <c:v>0.8187218882455024</c:v>
                  </c:pt>
                  <c:pt idx="285">
                    <c:v>0.71676742631190105</c:v>
                  </c:pt>
                  <c:pt idx="286">
                    <c:v>0.57970410953359652</c:v>
                  </c:pt>
                  <c:pt idx="287">
                    <c:v>0.5912260825929242</c:v>
                  </c:pt>
                  <c:pt idx="288">
                    <c:v>0.85452084072696188</c:v>
                  </c:pt>
                  <c:pt idx="289">
                    <c:v>0.72126318608273821</c:v>
                  </c:pt>
                  <c:pt idx="290">
                    <c:v>0.48223209108421783</c:v>
                  </c:pt>
                  <c:pt idx="291">
                    <c:v>0.52829028957978663</c:v>
                  </c:pt>
                  <c:pt idx="292">
                    <c:v>0.79202564849133494</c:v>
                  </c:pt>
                  <c:pt idx="293">
                    <c:v>0.48131961942362145</c:v>
                  </c:pt>
                  <c:pt idx="294">
                    <c:v>0.68569255460512712</c:v>
                  </c:pt>
                  <c:pt idx="295">
                    <c:v>0.78005125624970251</c:v>
                  </c:pt>
                  <c:pt idx="296">
                    <c:v>0.88955008863349405</c:v>
                  </c:pt>
                  <c:pt idx="297">
                    <c:v>0.9923971454560625</c:v>
                  </c:pt>
                  <c:pt idx="298">
                    <c:v>0.71153442469707129</c:v>
                  </c:pt>
                  <c:pt idx="299">
                    <c:v>0.6286133674264206</c:v>
                  </c:pt>
                  <c:pt idx="300">
                    <c:v>0.8379946231430071</c:v>
                  </c:pt>
                  <c:pt idx="301">
                    <c:v>0.65249701789435111</c:v>
                  </c:pt>
                  <c:pt idx="302">
                    <c:v>0.56937657263374475</c:v>
                  </c:pt>
                  <c:pt idx="303">
                    <c:v>0.85279844139879379</c:v>
                  </c:pt>
                  <c:pt idx="304">
                    <c:v>0.63686203647957695</c:v>
                  </c:pt>
                  <c:pt idx="305">
                    <c:v>0.76546291018057544</c:v>
                  </c:pt>
                  <c:pt idx="306">
                    <c:v>0.73907466041856429</c:v>
                  </c:pt>
                  <c:pt idx="307">
                    <c:v>0.7007196918860813</c:v>
                  </c:pt>
                  <c:pt idx="308">
                    <c:v>0.60727232578235602</c:v>
                  </c:pt>
                  <c:pt idx="309">
                    <c:v>0.6933241947067148</c:v>
                  </c:pt>
                  <c:pt idx="310">
                    <c:v>0.73553018064328379</c:v>
                  </c:pt>
                  <c:pt idx="311">
                    <c:v>0.61930513420368938</c:v>
                  </c:pt>
                  <c:pt idx="312">
                    <c:v>0.67269780624671904</c:v>
                  </c:pt>
                  <c:pt idx="313">
                    <c:v>0.84196582671054732</c:v>
                  </c:pt>
                  <c:pt idx="314">
                    <c:v>0.72857268588644242</c:v>
                  </c:pt>
                  <c:pt idx="315">
                    <c:v>0.82477225310725766</c:v>
                  </c:pt>
                  <c:pt idx="316">
                    <c:v>0.44644976990292923</c:v>
                  </c:pt>
                  <c:pt idx="317">
                    <c:v>0.59177586099941137</c:v>
                  </c:pt>
                  <c:pt idx="318">
                    <c:v>0.58063682015717832</c:v>
                  </c:pt>
                  <c:pt idx="319">
                    <c:v>0.64232310763287637</c:v>
                  </c:pt>
                  <c:pt idx="320">
                    <c:v>0.59609815784058384</c:v>
                  </c:pt>
                  <c:pt idx="321">
                    <c:v>0.79182560143346437</c:v>
                  </c:pt>
                  <c:pt idx="322">
                    <c:v>0.80506349397426324</c:v>
                  </c:pt>
                  <c:pt idx="323">
                    <c:v>0.96573116541296278</c:v>
                  </c:pt>
                  <c:pt idx="324">
                    <c:v>0.80131033996737278</c:v>
                  </c:pt>
                  <c:pt idx="325">
                    <c:v>0.68052870643494534</c:v>
                  </c:pt>
                  <c:pt idx="326">
                    <c:v>0.67242533068921273</c:v>
                  </c:pt>
                  <c:pt idx="327">
                    <c:v>0.5196227960045402</c:v>
                  </c:pt>
                  <c:pt idx="328">
                    <c:v>0.72300370053371865</c:v>
                  </c:pt>
                  <c:pt idx="329">
                    <c:v>0.57843441650858207</c:v>
                  </c:pt>
                  <c:pt idx="330">
                    <c:v>0.39846582309975159</c:v>
                  </c:pt>
                  <c:pt idx="331">
                    <c:v>0.64079212921608086</c:v>
                  </c:pt>
                  <c:pt idx="332">
                    <c:v>0.57710880430072198</c:v>
                  </c:pt>
                  <c:pt idx="333">
                    <c:v>0.7212766156184568</c:v>
                  </c:pt>
                  <c:pt idx="334">
                    <c:v>0.81008586031806773</c:v>
                  </c:pt>
                  <c:pt idx="335">
                    <c:v>0.87530441574463691</c:v>
                  </c:pt>
                  <c:pt idx="336">
                    <c:v>0.83207624154495929</c:v>
                  </c:pt>
                  <c:pt idx="337">
                    <c:v>0.76444457644661579</c:v>
                  </c:pt>
                  <c:pt idx="338">
                    <c:v>0.90735575298157778</c:v>
                  </c:pt>
                  <c:pt idx="339">
                    <c:v>0.82808418469208311</c:v>
                  </c:pt>
                  <c:pt idx="340">
                    <c:v>0.77161307833341553</c:v>
                  </c:pt>
                  <c:pt idx="341">
                    <c:v>0.87295156535443408</c:v>
                  </c:pt>
                  <c:pt idx="342">
                    <c:v>0.84030535152226726</c:v>
                  </c:pt>
                  <c:pt idx="343">
                    <c:v>0.75797995506598281</c:v>
                  </c:pt>
                  <c:pt idx="344">
                    <c:v>0.79733173518982847</c:v>
                  </c:pt>
                  <c:pt idx="345">
                    <c:v>0.72341226848460782</c:v>
                  </c:pt>
                  <c:pt idx="346">
                    <c:v>0.72394929641025274</c:v>
                  </c:pt>
                  <c:pt idx="347">
                    <c:v>0.79453987249792868</c:v>
                  </c:pt>
                  <c:pt idx="348">
                    <c:v>0.78032255405594764</c:v>
                  </c:pt>
                  <c:pt idx="349">
                    <c:v>0.84347195775951356</c:v>
                  </c:pt>
                  <c:pt idx="350">
                    <c:v>0.64872070163496542</c:v>
                  </c:pt>
                  <c:pt idx="351">
                    <c:v>0.76106026104359914</c:v>
                  </c:pt>
                  <c:pt idx="352">
                    <c:v>0.47954992131598967</c:v>
                  </c:pt>
                  <c:pt idx="353">
                    <c:v>0.4978011648063867</c:v>
                  </c:pt>
                  <c:pt idx="354">
                    <c:v>0.58202665578603541</c:v>
                  </c:pt>
                  <c:pt idx="355">
                    <c:v>0.46067545224255407</c:v>
                  </c:pt>
                  <c:pt idx="356">
                    <c:v>0.62561962155040229</c:v>
                  </c:pt>
                  <c:pt idx="357">
                    <c:v>0.54934827765193994</c:v>
                  </c:pt>
                  <c:pt idx="358">
                    <c:v>0.62136453228586219</c:v>
                  </c:pt>
                  <c:pt idx="359">
                    <c:v>0.66587309907341297</c:v>
                  </c:pt>
                  <c:pt idx="360">
                    <c:v>0.72159828716730878</c:v>
                  </c:pt>
                  <c:pt idx="361">
                    <c:v>0.60062628062727408</c:v>
                  </c:pt>
                  <c:pt idx="362">
                    <c:v>0.76368294673779613</c:v>
                  </c:pt>
                  <c:pt idx="363">
                    <c:v>1.0245722760141249</c:v>
                  </c:pt>
                  <c:pt idx="364">
                    <c:v>0.98784269452425988</c:v>
                  </c:pt>
                  <c:pt idx="365">
                    <c:v>0.99557889067989214</c:v>
                  </c:pt>
                  <c:pt idx="366">
                    <c:v>1.018394767268193</c:v>
                  </c:pt>
                  <c:pt idx="367">
                    <c:v>0.84151826358572679</c:v>
                  </c:pt>
                  <c:pt idx="368">
                    <c:v>0.86826483455609815</c:v>
                  </c:pt>
                  <c:pt idx="369">
                    <c:v>0.88215903889003933</c:v>
                  </c:pt>
                  <c:pt idx="370">
                    <c:v>0.70676572733891052</c:v>
                  </c:pt>
                  <c:pt idx="371">
                    <c:v>0.52369716129397292</c:v>
                  </c:pt>
                  <c:pt idx="372">
                    <c:v>0.61975267173260551</c:v>
                  </c:pt>
                  <c:pt idx="373">
                    <c:v>0.81221249102964288</c:v>
                  </c:pt>
                  <c:pt idx="374">
                    <c:v>0.78806275319622865</c:v>
                  </c:pt>
                  <c:pt idx="375">
                    <c:v>0.55191750942325291</c:v>
                  </c:pt>
                  <c:pt idx="376">
                    <c:v>0.52301639422231361</c:v>
                  </c:pt>
                  <c:pt idx="377">
                    <c:v>0.70652480347445024</c:v>
                  </c:pt>
                  <c:pt idx="378">
                    <c:v>0.53918624996608733</c:v>
                  </c:pt>
                  <c:pt idx="379">
                    <c:v>0.74808102129845822</c:v>
                  </c:pt>
                  <c:pt idx="380">
                    <c:v>0.79622661798164907</c:v>
                  </c:pt>
                  <c:pt idx="381">
                    <c:v>0.66544740454247175</c:v>
                  </c:pt>
                  <c:pt idx="382">
                    <c:v>0.56077453684036405</c:v>
                  </c:pt>
                  <c:pt idx="383">
                    <c:v>0.74674717513805533</c:v>
                  </c:pt>
                  <c:pt idx="384">
                    <c:v>0.69181182283743892</c:v>
                  </c:pt>
                  <c:pt idx="385">
                    <c:v>0.5319088392231377</c:v>
                  </c:pt>
                  <c:pt idx="386">
                    <c:v>0.73422330275600012</c:v>
                  </c:pt>
                  <c:pt idx="387">
                    <c:v>0.99228181642178526</c:v>
                  </c:pt>
                  <c:pt idx="388">
                    <c:v>0.86836180620245662</c:v>
                  </c:pt>
                  <c:pt idx="389">
                    <c:v>0.94664883024643076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10.216282098235357</c:v>
                </c:pt>
                <c:pt idx="1">
                  <c:v>10.407833927143916</c:v>
                </c:pt>
                <c:pt idx="2">
                  <c:v>9.4796082193775764</c:v>
                </c:pt>
                <c:pt idx="3">
                  <c:v>9.9587829854547802</c:v>
                </c:pt>
                <c:pt idx="4">
                  <c:v>10.358318509424821</c:v>
                </c:pt>
                <c:pt idx="5">
                  <c:v>10.227288519449756</c:v>
                </c:pt>
                <c:pt idx="6">
                  <c:v>9.9111090454810835</c:v>
                </c:pt>
                <c:pt idx="7">
                  <c:v>9.8247106894890202</c:v>
                </c:pt>
                <c:pt idx="8">
                  <c:v>10.414779377822942</c:v>
                </c:pt>
                <c:pt idx="9">
                  <c:v>10.172062851902655</c:v>
                </c:pt>
                <c:pt idx="10">
                  <c:v>10.610979623277496</c:v>
                </c:pt>
                <c:pt idx="11">
                  <c:v>11.136570357477469</c:v>
                </c:pt>
                <c:pt idx="12">
                  <c:v>10.456777169790687</c:v>
                </c:pt>
                <c:pt idx="13">
                  <c:v>10.036061517495877</c:v>
                </c:pt>
                <c:pt idx="14">
                  <c:v>10.266128528612185</c:v>
                </c:pt>
                <c:pt idx="15">
                  <c:v>4.0888597709338743</c:v>
                </c:pt>
                <c:pt idx="16">
                  <c:v>0.59088449657451569</c:v>
                </c:pt>
                <c:pt idx="17">
                  <c:v>0.82609194165873312</c:v>
                </c:pt>
                <c:pt idx="18">
                  <c:v>0.84829597357753905</c:v>
                </c:pt>
                <c:pt idx="19">
                  <c:v>0.99006404969730721</c:v>
                </c:pt>
                <c:pt idx="20">
                  <c:v>1.1755411643653493</c:v>
                </c:pt>
                <c:pt idx="21">
                  <c:v>1.3214212224446691</c:v>
                </c:pt>
                <c:pt idx="22">
                  <c:v>1.5594630338420221</c:v>
                </c:pt>
                <c:pt idx="23">
                  <c:v>1.7520082292309271</c:v>
                </c:pt>
                <c:pt idx="24">
                  <c:v>2.1113703413079579</c:v>
                </c:pt>
                <c:pt idx="25">
                  <c:v>2.5874688555899952</c:v>
                </c:pt>
                <c:pt idx="26">
                  <c:v>2.7541564359896689</c:v>
                </c:pt>
                <c:pt idx="27">
                  <c:v>2.9782285902750871</c:v>
                </c:pt>
                <c:pt idx="28">
                  <c:v>3.3365778876204493</c:v>
                </c:pt>
                <c:pt idx="29">
                  <c:v>3.7722728092259397</c:v>
                </c:pt>
                <c:pt idx="30">
                  <c:v>3.3419939635711344</c:v>
                </c:pt>
                <c:pt idx="31">
                  <c:v>4.0592623793830258</c:v>
                </c:pt>
                <c:pt idx="32">
                  <c:v>3.8755512785074089</c:v>
                </c:pt>
                <c:pt idx="33">
                  <c:v>3.6167623772648008</c:v>
                </c:pt>
                <c:pt idx="34">
                  <c:v>3.7471066544995302</c:v>
                </c:pt>
                <c:pt idx="35">
                  <c:v>3.7450713129736526</c:v>
                </c:pt>
                <c:pt idx="36">
                  <c:v>4.2472794180987306</c:v>
                </c:pt>
                <c:pt idx="37">
                  <c:v>4.6488009611771606</c:v>
                </c:pt>
                <c:pt idx="38">
                  <c:v>4.8070203389051089</c:v>
                </c:pt>
                <c:pt idx="39">
                  <c:v>5.4554453746478151</c:v>
                </c:pt>
                <c:pt idx="40">
                  <c:v>5.4443921444326779</c:v>
                </c:pt>
                <c:pt idx="41">
                  <c:v>5.5291631246334454</c:v>
                </c:pt>
                <c:pt idx="42">
                  <c:v>7.4118268625537969</c:v>
                </c:pt>
                <c:pt idx="43">
                  <c:v>7.65696753948487</c:v>
                </c:pt>
                <c:pt idx="44">
                  <c:v>8.0363652573036077</c:v>
                </c:pt>
                <c:pt idx="45">
                  <c:v>8.2708888332724424</c:v>
                </c:pt>
                <c:pt idx="46">
                  <c:v>8.6113916049390848</c:v>
                </c:pt>
                <c:pt idx="47">
                  <c:v>8.61371929235316</c:v>
                </c:pt>
                <c:pt idx="48">
                  <c:v>8.6746381576585812</c:v>
                </c:pt>
                <c:pt idx="49">
                  <c:v>8.8570040400544308</c:v>
                </c:pt>
                <c:pt idx="50">
                  <c:v>9.0697807641997841</c:v>
                </c:pt>
                <c:pt idx="51">
                  <c:v>8.5128621697881179</c:v>
                </c:pt>
                <c:pt idx="52">
                  <c:v>8.345568064733266</c:v>
                </c:pt>
                <c:pt idx="53">
                  <c:v>8.6537720954892556</c:v>
                </c:pt>
                <c:pt idx="54">
                  <c:v>8.8632383921917288</c:v>
                </c:pt>
                <c:pt idx="55">
                  <c:v>9.302066007705438</c:v>
                </c:pt>
                <c:pt idx="56">
                  <c:v>9.9195039449329059</c:v>
                </c:pt>
                <c:pt idx="57">
                  <c:v>10.12701040209121</c:v>
                </c:pt>
                <c:pt idx="58">
                  <c:v>9.6039887044235108</c:v>
                </c:pt>
                <c:pt idx="59">
                  <c:v>9.7566326691195719</c:v>
                </c:pt>
                <c:pt idx="60">
                  <c:v>10.616675396248343</c:v>
                </c:pt>
                <c:pt idx="61">
                  <c:v>10.538887643220733</c:v>
                </c:pt>
                <c:pt idx="62">
                  <c:v>9.6705647173665703</c:v>
                </c:pt>
                <c:pt idx="63">
                  <c:v>9.7673896085175667</c:v>
                </c:pt>
                <c:pt idx="64">
                  <c:v>9.762060698529492</c:v>
                </c:pt>
                <c:pt idx="65">
                  <c:v>10.483955156671993</c:v>
                </c:pt>
                <c:pt idx="66">
                  <c:v>11.042651701097647</c:v>
                </c:pt>
                <c:pt idx="67">
                  <c:v>10.308602389320068</c:v>
                </c:pt>
                <c:pt idx="68">
                  <c:v>10.965323292898685</c:v>
                </c:pt>
                <c:pt idx="69">
                  <c:v>10.963882027219116</c:v>
                </c:pt>
                <c:pt idx="70">
                  <c:v>11.119237332578201</c:v>
                </c:pt>
                <c:pt idx="71">
                  <c:v>11.080699470498393</c:v>
                </c:pt>
                <c:pt idx="72">
                  <c:v>10.803027531766416</c:v>
                </c:pt>
                <c:pt idx="73">
                  <c:v>10.062633760731142</c:v>
                </c:pt>
                <c:pt idx="74">
                  <c:v>9.8224650027640017</c:v>
                </c:pt>
                <c:pt idx="75">
                  <c:v>10.430084622204543</c:v>
                </c:pt>
                <c:pt idx="76">
                  <c:v>10.449541221099778</c:v>
                </c:pt>
                <c:pt idx="77">
                  <c:v>10.797583641453004</c:v>
                </c:pt>
                <c:pt idx="78">
                  <c:v>10.15241495954311</c:v>
                </c:pt>
                <c:pt idx="79">
                  <c:v>10.729355375415384</c:v>
                </c:pt>
                <c:pt idx="80">
                  <c:v>10.603662331015871</c:v>
                </c:pt>
                <c:pt idx="81">
                  <c:v>10.98242878437547</c:v>
                </c:pt>
                <c:pt idx="82">
                  <c:v>11.582687774760915</c:v>
                </c:pt>
                <c:pt idx="83">
                  <c:v>11.533221878612855</c:v>
                </c:pt>
                <c:pt idx="84">
                  <c:v>10.955260108740291</c:v>
                </c:pt>
                <c:pt idx="85">
                  <c:v>11.038380841111749</c:v>
                </c:pt>
                <c:pt idx="86">
                  <c:v>10.582118440839855</c:v>
                </c:pt>
                <c:pt idx="87">
                  <c:v>10.240851408425481</c:v>
                </c:pt>
                <c:pt idx="88">
                  <c:v>10.671764390938019</c:v>
                </c:pt>
                <c:pt idx="89">
                  <c:v>10.687227500712238</c:v>
                </c:pt>
                <c:pt idx="90">
                  <c:v>10.370436315066819</c:v>
                </c:pt>
                <c:pt idx="91">
                  <c:v>9.5468443017586893</c:v>
                </c:pt>
                <c:pt idx="92">
                  <c:v>10.481284622033671</c:v>
                </c:pt>
                <c:pt idx="93">
                  <c:v>10.644215103469996</c:v>
                </c:pt>
                <c:pt idx="94">
                  <c:v>11.90446680815413</c:v>
                </c:pt>
                <c:pt idx="95">
                  <c:v>12.091959199028562</c:v>
                </c:pt>
                <c:pt idx="96">
                  <c:v>11.107783809811153</c:v>
                </c:pt>
                <c:pt idx="97">
                  <c:v>10.453335944638235</c:v>
                </c:pt>
                <c:pt idx="98">
                  <c:v>10.354680546363452</c:v>
                </c:pt>
                <c:pt idx="99">
                  <c:v>10.647205806795441</c:v>
                </c:pt>
                <c:pt idx="100">
                  <c:v>10.505945191481532</c:v>
                </c:pt>
                <c:pt idx="101">
                  <c:v>10.707946181892682</c:v>
                </c:pt>
                <c:pt idx="102">
                  <c:v>10.248518322910657</c:v>
                </c:pt>
                <c:pt idx="103">
                  <c:v>9.8538147264038738</c:v>
                </c:pt>
                <c:pt idx="104">
                  <c:v>9.9927752869002973</c:v>
                </c:pt>
                <c:pt idx="105">
                  <c:v>10.350343192186699</c:v>
                </c:pt>
                <c:pt idx="106">
                  <c:v>9.8030765482270557</c:v>
                </c:pt>
                <c:pt idx="107">
                  <c:v>9.5394722364070272</c:v>
                </c:pt>
                <c:pt idx="108">
                  <c:v>9.7844266820019623</c:v>
                </c:pt>
                <c:pt idx="109">
                  <c:v>9.8697641683023409</c:v>
                </c:pt>
                <c:pt idx="110">
                  <c:v>9.8709894917258438</c:v>
                </c:pt>
                <c:pt idx="111">
                  <c:v>9.7553817458761447</c:v>
                </c:pt>
                <c:pt idx="112">
                  <c:v>9.6810428516444809</c:v>
                </c:pt>
                <c:pt idx="113">
                  <c:v>9.7609250290796847</c:v>
                </c:pt>
                <c:pt idx="114">
                  <c:v>10.155110379663061</c:v>
                </c:pt>
                <c:pt idx="115">
                  <c:v>9.7395727964914656</c:v>
                </c:pt>
                <c:pt idx="116">
                  <c:v>10.38870605878483</c:v>
                </c:pt>
                <c:pt idx="117">
                  <c:v>10.565467950997835</c:v>
                </c:pt>
                <c:pt idx="118">
                  <c:v>11.058796376204832</c:v>
                </c:pt>
                <c:pt idx="119">
                  <c:v>11.579264696803801</c:v>
                </c:pt>
                <c:pt idx="120">
                  <c:v>11.471001520275587</c:v>
                </c:pt>
                <c:pt idx="121">
                  <c:v>11.861102975862128</c:v>
                </c:pt>
                <c:pt idx="122">
                  <c:v>11.901069347544588</c:v>
                </c:pt>
                <c:pt idx="123">
                  <c:v>10.659028866262727</c:v>
                </c:pt>
                <c:pt idx="124">
                  <c:v>11.375474006403744</c:v>
                </c:pt>
                <c:pt idx="125">
                  <c:v>10.480163129945971</c:v>
                </c:pt>
                <c:pt idx="126">
                  <c:v>10.084906754106575</c:v>
                </c:pt>
                <c:pt idx="127">
                  <c:v>9.557891471988345</c:v>
                </c:pt>
                <c:pt idx="128">
                  <c:v>10.254804511647979</c:v>
                </c:pt>
                <c:pt idx="129">
                  <c:v>11.056529431808563</c:v>
                </c:pt>
                <c:pt idx="130">
                  <c:v>11.287521227763381</c:v>
                </c:pt>
                <c:pt idx="131">
                  <c:v>10.766951114079863</c:v>
                </c:pt>
                <c:pt idx="132">
                  <c:v>10.793343975827137</c:v>
                </c:pt>
                <c:pt idx="133">
                  <c:v>11.132886017374318</c:v>
                </c:pt>
                <c:pt idx="134">
                  <c:v>11.333684564232193</c:v>
                </c:pt>
                <c:pt idx="135">
                  <c:v>10.904326260642677</c:v>
                </c:pt>
                <c:pt idx="136">
                  <c:v>10.82720404464968</c:v>
                </c:pt>
                <c:pt idx="137">
                  <c:v>10.797653452340821</c:v>
                </c:pt>
                <c:pt idx="138">
                  <c:v>11.459164624695632</c:v>
                </c:pt>
                <c:pt idx="139">
                  <c:v>11.001623397908862</c:v>
                </c:pt>
                <c:pt idx="140">
                  <c:v>11.53401845459668</c:v>
                </c:pt>
                <c:pt idx="141">
                  <c:v>10.846561372388235</c:v>
                </c:pt>
                <c:pt idx="142">
                  <c:v>11.841289932871259</c:v>
                </c:pt>
                <c:pt idx="143">
                  <c:v>10.731379883545767</c:v>
                </c:pt>
                <c:pt idx="144">
                  <c:v>10.835028888845532</c:v>
                </c:pt>
                <c:pt idx="145">
                  <c:v>11.038743644193406</c:v>
                </c:pt>
                <c:pt idx="146">
                  <c:v>10.637130539629345</c:v>
                </c:pt>
                <c:pt idx="147">
                  <c:v>10.827534804753105</c:v>
                </c:pt>
                <c:pt idx="148">
                  <c:v>10.799581607705672</c:v>
                </c:pt>
                <c:pt idx="149">
                  <c:v>10.943269724558187</c:v>
                </c:pt>
                <c:pt idx="150">
                  <c:v>11.559193676585769</c:v>
                </c:pt>
                <c:pt idx="151">
                  <c:v>11.78393536610101</c:v>
                </c:pt>
                <c:pt idx="152">
                  <c:v>11.573042427007429</c:v>
                </c:pt>
                <c:pt idx="153">
                  <c:v>11.467140258666253</c:v>
                </c:pt>
                <c:pt idx="154">
                  <c:v>11.486993194745555</c:v>
                </c:pt>
                <c:pt idx="155">
                  <c:v>11.477862527590416</c:v>
                </c:pt>
                <c:pt idx="156">
                  <c:v>11.731564603332973</c:v>
                </c:pt>
                <c:pt idx="157">
                  <c:v>11.164145461072426</c:v>
                </c:pt>
                <c:pt idx="158">
                  <c:v>11.148277618240412</c:v>
                </c:pt>
                <c:pt idx="159">
                  <c:v>11.099953134043782</c:v>
                </c:pt>
                <c:pt idx="160">
                  <c:v>11.19728354712214</c:v>
                </c:pt>
                <c:pt idx="161">
                  <c:v>10.300487190775787</c:v>
                </c:pt>
                <c:pt idx="162">
                  <c:v>9.8412539671473311</c:v>
                </c:pt>
                <c:pt idx="163">
                  <c:v>10.590528014332188</c:v>
                </c:pt>
                <c:pt idx="164">
                  <c:v>10.683566930923789</c:v>
                </c:pt>
                <c:pt idx="165">
                  <c:v>10.044177720542612</c:v>
                </c:pt>
                <c:pt idx="166">
                  <c:v>10.431134166239392</c:v>
                </c:pt>
                <c:pt idx="167">
                  <c:v>11.103472584622299</c:v>
                </c:pt>
                <c:pt idx="168">
                  <c:v>11.327096835283836</c:v>
                </c:pt>
                <c:pt idx="169">
                  <c:v>10.830907617249624</c:v>
                </c:pt>
                <c:pt idx="170">
                  <c:v>10.73753997272693</c:v>
                </c:pt>
                <c:pt idx="171">
                  <c:v>10.572154907020451</c:v>
                </c:pt>
                <c:pt idx="172">
                  <c:v>9.1661800897364518</c:v>
                </c:pt>
                <c:pt idx="173">
                  <c:v>9.2805634483660899</c:v>
                </c:pt>
                <c:pt idx="174">
                  <c:v>9.7311374668992752</c:v>
                </c:pt>
                <c:pt idx="175">
                  <c:v>10.44205639409299</c:v>
                </c:pt>
                <c:pt idx="176">
                  <c:v>10.753493883819308</c:v>
                </c:pt>
                <c:pt idx="177">
                  <c:v>10.707021092074054</c:v>
                </c:pt>
                <c:pt idx="178">
                  <c:v>11.418849662086796</c:v>
                </c:pt>
                <c:pt idx="179">
                  <c:v>11.167870389724637</c:v>
                </c:pt>
                <c:pt idx="180">
                  <c:v>11.607721611271629</c:v>
                </c:pt>
                <c:pt idx="181">
                  <c:v>11.320907652848685</c:v>
                </c:pt>
                <c:pt idx="182">
                  <c:v>11.721038552488366</c:v>
                </c:pt>
                <c:pt idx="183">
                  <c:v>11.360407315224998</c:v>
                </c:pt>
                <c:pt idx="184">
                  <c:v>11.417808235360525</c:v>
                </c:pt>
                <c:pt idx="185">
                  <c:v>11.21890605824713</c:v>
                </c:pt>
                <c:pt idx="186">
                  <c:v>11.270980089508193</c:v>
                </c:pt>
                <c:pt idx="187">
                  <c:v>11.512460462538559</c:v>
                </c:pt>
                <c:pt idx="188">
                  <c:v>11.307629561074197</c:v>
                </c:pt>
                <c:pt idx="189">
                  <c:v>11.662871550424764</c:v>
                </c:pt>
                <c:pt idx="190">
                  <c:v>11.410995521534883</c:v>
                </c:pt>
                <c:pt idx="191">
                  <c:v>11.10896615131273</c:v>
                </c:pt>
                <c:pt idx="192">
                  <c:v>10.898137153356561</c:v>
                </c:pt>
                <c:pt idx="193">
                  <c:v>11.597138389548196</c:v>
                </c:pt>
                <c:pt idx="194">
                  <c:v>11.587157453522433</c:v>
                </c:pt>
                <c:pt idx="195">
                  <c:v>10.390201334499558</c:v>
                </c:pt>
                <c:pt idx="196">
                  <c:v>10.488285040349229</c:v>
                </c:pt>
                <c:pt idx="197">
                  <c:v>11.345243636272711</c:v>
                </c:pt>
                <c:pt idx="198">
                  <c:v>10.851372126128597</c:v>
                </c:pt>
                <c:pt idx="199">
                  <c:v>10.912552608889239</c:v>
                </c:pt>
                <c:pt idx="200">
                  <c:v>10.551009141929683</c:v>
                </c:pt>
                <c:pt idx="201">
                  <c:v>11.507275329134645</c:v>
                </c:pt>
                <c:pt idx="202">
                  <c:v>11.59054289675181</c:v>
                </c:pt>
                <c:pt idx="203">
                  <c:v>10.882789377194021</c:v>
                </c:pt>
                <c:pt idx="204">
                  <c:v>10.571996348856629</c:v>
                </c:pt>
                <c:pt idx="205">
                  <c:v>10.569353349337543</c:v>
                </c:pt>
                <c:pt idx="206">
                  <c:v>11.035975113123728</c:v>
                </c:pt>
                <c:pt idx="207">
                  <c:v>11.618545098972206</c:v>
                </c:pt>
                <c:pt idx="208">
                  <c:v>10.930212173948552</c:v>
                </c:pt>
                <c:pt idx="209">
                  <c:v>10.44362412693641</c:v>
                </c:pt>
                <c:pt idx="210">
                  <c:v>10.614326175251708</c:v>
                </c:pt>
                <c:pt idx="211">
                  <c:v>10.751384512447249</c:v>
                </c:pt>
                <c:pt idx="212">
                  <c:v>10.727708720117546</c:v>
                </c:pt>
                <c:pt idx="213">
                  <c:v>10.595813769815553</c:v>
                </c:pt>
                <c:pt idx="214">
                  <c:v>10.858719878416185</c:v>
                </c:pt>
                <c:pt idx="215">
                  <c:v>11.247763942785378</c:v>
                </c:pt>
                <c:pt idx="216">
                  <c:v>10.802604569822703</c:v>
                </c:pt>
                <c:pt idx="217">
                  <c:v>11.11588965597206</c:v>
                </c:pt>
                <c:pt idx="218">
                  <c:v>10.010428134475472</c:v>
                </c:pt>
                <c:pt idx="219">
                  <c:v>10.669861821318518</c:v>
                </c:pt>
                <c:pt idx="220">
                  <c:v>9.8924415063251505</c:v>
                </c:pt>
                <c:pt idx="221">
                  <c:v>10.582354187227249</c:v>
                </c:pt>
                <c:pt idx="222">
                  <c:v>10.301186625252127</c:v>
                </c:pt>
                <c:pt idx="223">
                  <c:v>10.713534787140464</c:v>
                </c:pt>
                <c:pt idx="224">
                  <c:v>10.707197539504113</c:v>
                </c:pt>
                <c:pt idx="225">
                  <c:v>10.732395861287035</c:v>
                </c:pt>
                <c:pt idx="226">
                  <c:v>10.480283417091291</c:v>
                </c:pt>
                <c:pt idx="227">
                  <c:v>10.169697099611975</c:v>
                </c:pt>
                <c:pt idx="228">
                  <c:v>10.430458886655222</c:v>
                </c:pt>
                <c:pt idx="229">
                  <c:v>10.017371390194645</c:v>
                </c:pt>
                <c:pt idx="230">
                  <c:v>10.507438935904778</c:v>
                </c:pt>
                <c:pt idx="231">
                  <c:v>10.467098754994575</c:v>
                </c:pt>
                <c:pt idx="232">
                  <c:v>11.111573148791956</c:v>
                </c:pt>
                <c:pt idx="233">
                  <c:v>9.6643808163588183</c:v>
                </c:pt>
                <c:pt idx="234">
                  <c:v>9.8107826219707501</c:v>
                </c:pt>
                <c:pt idx="235">
                  <c:v>10.001858026863966</c:v>
                </c:pt>
                <c:pt idx="236">
                  <c:v>9.9229949503156334</c:v>
                </c:pt>
                <c:pt idx="237">
                  <c:v>8.9401701652037602</c:v>
                </c:pt>
                <c:pt idx="238">
                  <c:v>9.3008535449655856</c:v>
                </c:pt>
                <c:pt idx="239">
                  <c:v>9.2522797109449417</c:v>
                </c:pt>
                <c:pt idx="240">
                  <c:v>9.6541009923017533</c:v>
                </c:pt>
                <c:pt idx="241">
                  <c:v>9.7839663520054376</c:v>
                </c:pt>
                <c:pt idx="242">
                  <c:v>9.2196360921063256</c:v>
                </c:pt>
                <c:pt idx="243">
                  <c:v>9.3176835649005376</c:v>
                </c:pt>
                <c:pt idx="244">
                  <c:v>9.8856680892821416</c:v>
                </c:pt>
                <c:pt idx="245">
                  <c:v>10.07083079820724</c:v>
                </c:pt>
                <c:pt idx="246">
                  <c:v>9.7502325037392428</c:v>
                </c:pt>
                <c:pt idx="247">
                  <c:v>9.3670721561949026</c:v>
                </c:pt>
                <c:pt idx="248">
                  <c:v>8.6331310223320123</c:v>
                </c:pt>
                <c:pt idx="249">
                  <c:v>8.6582744412769692</c:v>
                </c:pt>
                <c:pt idx="250">
                  <c:v>8.7340647765709374</c:v>
                </c:pt>
                <c:pt idx="251">
                  <c:v>9.8786169365602063</c:v>
                </c:pt>
                <c:pt idx="252">
                  <c:v>9.6836261937408921</c:v>
                </c:pt>
                <c:pt idx="253">
                  <c:v>9.6921406212254038</c:v>
                </c:pt>
                <c:pt idx="254">
                  <c:v>9.9214392657033006</c:v>
                </c:pt>
                <c:pt idx="255">
                  <c:v>10.35986696858556</c:v>
                </c:pt>
                <c:pt idx="256">
                  <c:v>10.489834115690801</c:v>
                </c:pt>
                <c:pt idx="257">
                  <c:v>9.720572644398878</c:v>
                </c:pt>
                <c:pt idx="258">
                  <c:v>10.323596301851321</c:v>
                </c:pt>
                <c:pt idx="259">
                  <c:v>10.578247371860929</c:v>
                </c:pt>
                <c:pt idx="260">
                  <c:v>10.302307783879488</c:v>
                </c:pt>
                <c:pt idx="261">
                  <c:v>10.126954039428508</c:v>
                </c:pt>
                <c:pt idx="262">
                  <c:v>9.5754356344304803</c:v>
                </c:pt>
                <c:pt idx="263">
                  <c:v>9.1508954432516028</c:v>
                </c:pt>
                <c:pt idx="264">
                  <c:v>10.020771387082124</c:v>
                </c:pt>
                <c:pt idx="265">
                  <c:v>9.7035001699178185</c:v>
                </c:pt>
                <c:pt idx="266">
                  <c:v>9.8640447940816216</c:v>
                </c:pt>
                <c:pt idx="267">
                  <c:v>9.4162458770524875</c:v>
                </c:pt>
                <c:pt idx="268">
                  <c:v>9.6821855345906442</c:v>
                </c:pt>
                <c:pt idx="269">
                  <c:v>9.8524196172938776</c:v>
                </c:pt>
                <c:pt idx="270">
                  <c:v>9.3775993027242031</c:v>
                </c:pt>
                <c:pt idx="271">
                  <c:v>9.0242189293772501</c:v>
                </c:pt>
                <c:pt idx="272">
                  <c:v>8.9048685958305569</c:v>
                </c:pt>
                <c:pt idx="273">
                  <c:v>8.9246856523590186</c:v>
                </c:pt>
                <c:pt idx="274">
                  <c:v>9.5537433801621106</c:v>
                </c:pt>
                <c:pt idx="275">
                  <c:v>9.57199338832039</c:v>
                </c:pt>
                <c:pt idx="276">
                  <c:v>9.1137633513734393</c:v>
                </c:pt>
                <c:pt idx="277">
                  <c:v>9.2128577188882801</c:v>
                </c:pt>
                <c:pt idx="278">
                  <c:v>9.5378557281154404</c:v>
                </c:pt>
                <c:pt idx="279">
                  <c:v>9.6184646742245654</c:v>
                </c:pt>
                <c:pt idx="280">
                  <c:v>9.6475718258999876</c:v>
                </c:pt>
                <c:pt idx="281">
                  <c:v>9.7724406174401253</c:v>
                </c:pt>
                <c:pt idx="282">
                  <c:v>9.9840286699718526</c:v>
                </c:pt>
                <c:pt idx="283">
                  <c:v>10.036539837445778</c:v>
                </c:pt>
                <c:pt idx="284">
                  <c:v>9.5536615039803348</c:v>
                </c:pt>
                <c:pt idx="285">
                  <c:v>9.6104549651808853</c:v>
                </c:pt>
                <c:pt idx="286">
                  <c:v>9.3827050783596952</c:v>
                </c:pt>
                <c:pt idx="287">
                  <c:v>9.7157961630580765</c:v>
                </c:pt>
                <c:pt idx="288">
                  <c:v>9.7215808300642301</c:v>
                </c:pt>
                <c:pt idx="289">
                  <c:v>9.3184021706863636</c:v>
                </c:pt>
                <c:pt idx="290">
                  <c:v>9.5677383873200608</c:v>
                </c:pt>
                <c:pt idx="291">
                  <c:v>9.5142123551644016</c:v>
                </c:pt>
                <c:pt idx="292">
                  <c:v>9.6227648330685938</c:v>
                </c:pt>
                <c:pt idx="293">
                  <c:v>9.9012726133715177</c:v>
                </c:pt>
                <c:pt idx="294">
                  <c:v>10.582301470561365</c:v>
                </c:pt>
                <c:pt idx="295">
                  <c:v>10.442003916911252</c:v>
                </c:pt>
                <c:pt idx="296">
                  <c:v>10.668121570548475</c:v>
                </c:pt>
                <c:pt idx="297">
                  <c:v>10.303971044211625</c:v>
                </c:pt>
                <c:pt idx="298">
                  <c:v>10.559476435181816</c:v>
                </c:pt>
                <c:pt idx="299">
                  <c:v>11.130816319163404</c:v>
                </c:pt>
                <c:pt idx="300">
                  <c:v>10.587677886135063</c:v>
                </c:pt>
                <c:pt idx="301">
                  <c:v>10.124004443934368</c:v>
                </c:pt>
                <c:pt idx="302">
                  <c:v>10.142269227918016</c:v>
                </c:pt>
                <c:pt idx="303">
                  <c:v>10.067732756673184</c:v>
                </c:pt>
                <c:pt idx="304">
                  <c:v>11.15542391580731</c:v>
                </c:pt>
                <c:pt idx="305">
                  <c:v>10.785429420327251</c:v>
                </c:pt>
                <c:pt idx="306">
                  <c:v>10.767649155690265</c:v>
                </c:pt>
                <c:pt idx="307">
                  <c:v>11.561885656413997</c:v>
                </c:pt>
                <c:pt idx="308">
                  <c:v>10.736976309840005</c:v>
                </c:pt>
                <c:pt idx="309">
                  <c:v>10.512626821743909</c:v>
                </c:pt>
                <c:pt idx="310">
                  <c:v>9.896793003892169</c:v>
                </c:pt>
                <c:pt idx="311">
                  <c:v>10.079538855157926</c:v>
                </c:pt>
                <c:pt idx="312">
                  <c:v>10.686088849125216</c:v>
                </c:pt>
                <c:pt idx="313">
                  <c:v>10.121530226180596</c:v>
                </c:pt>
                <c:pt idx="314">
                  <c:v>9.5347460538498154</c:v>
                </c:pt>
                <c:pt idx="315">
                  <c:v>10.47635436801097</c:v>
                </c:pt>
                <c:pt idx="316">
                  <c:v>10.566932439548271</c:v>
                </c:pt>
                <c:pt idx="317">
                  <c:v>9.5393691906476654</c:v>
                </c:pt>
                <c:pt idx="318">
                  <c:v>9.7444932821682233</c:v>
                </c:pt>
                <c:pt idx="319">
                  <c:v>10.015079671188442</c:v>
                </c:pt>
                <c:pt idx="320">
                  <c:v>9.626062045387183</c:v>
                </c:pt>
                <c:pt idx="321">
                  <c:v>9.6381136134860679</c:v>
                </c:pt>
                <c:pt idx="322">
                  <c:v>9.5845509898784211</c:v>
                </c:pt>
                <c:pt idx="323">
                  <c:v>8.7154820483008368</c:v>
                </c:pt>
                <c:pt idx="324">
                  <c:v>9.3446040486004129</c:v>
                </c:pt>
                <c:pt idx="325">
                  <c:v>9.8083997577705127</c:v>
                </c:pt>
                <c:pt idx="326">
                  <c:v>10.356442442344969</c:v>
                </c:pt>
                <c:pt idx="327">
                  <c:v>10.368400003462828</c:v>
                </c:pt>
                <c:pt idx="328">
                  <c:v>10.189811754189549</c:v>
                </c:pt>
                <c:pt idx="329">
                  <c:v>10.615565931760498</c:v>
                </c:pt>
                <c:pt idx="330">
                  <c:v>10.977485846452762</c:v>
                </c:pt>
                <c:pt idx="331">
                  <c:v>10.468226016118006</c:v>
                </c:pt>
                <c:pt idx="332">
                  <c:v>10.933977218190524</c:v>
                </c:pt>
                <c:pt idx="333">
                  <c:v>10.100803612338714</c:v>
                </c:pt>
                <c:pt idx="334">
                  <c:v>10.931045822664787</c:v>
                </c:pt>
                <c:pt idx="335">
                  <c:v>10.952653635272176</c:v>
                </c:pt>
                <c:pt idx="336">
                  <c:v>11.363027613581583</c:v>
                </c:pt>
                <c:pt idx="337">
                  <c:v>11.104150460013702</c:v>
                </c:pt>
                <c:pt idx="338">
                  <c:v>10.753347845096782</c:v>
                </c:pt>
                <c:pt idx="339">
                  <c:v>10.78179433899794</c:v>
                </c:pt>
                <c:pt idx="340">
                  <c:v>10.842250975717501</c:v>
                </c:pt>
                <c:pt idx="341">
                  <c:v>10.519406213291543</c:v>
                </c:pt>
                <c:pt idx="342">
                  <c:v>10.966709701597011</c:v>
                </c:pt>
                <c:pt idx="343">
                  <c:v>10.801564595227607</c:v>
                </c:pt>
                <c:pt idx="344">
                  <c:v>10.548908330984776</c:v>
                </c:pt>
                <c:pt idx="345">
                  <c:v>9.9827069916220292</c:v>
                </c:pt>
                <c:pt idx="346">
                  <c:v>9.3637880777815674</c:v>
                </c:pt>
                <c:pt idx="347">
                  <c:v>9.3770011463222538</c:v>
                </c:pt>
                <c:pt idx="348">
                  <c:v>9.1126637813011122</c:v>
                </c:pt>
                <c:pt idx="349">
                  <c:v>9.7768140067838178</c:v>
                </c:pt>
                <c:pt idx="350">
                  <c:v>9.5009144971238193</c:v>
                </c:pt>
                <c:pt idx="351">
                  <c:v>9.2870976834400079</c:v>
                </c:pt>
                <c:pt idx="352">
                  <c:v>9.8302652988018071</c:v>
                </c:pt>
                <c:pt idx="353">
                  <c:v>10.223447226381898</c:v>
                </c:pt>
                <c:pt idx="354">
                  <c:v>11.415831261526186</c:v>
                </c:pt>
                <c:pt idx="355">
                  <c:v>10.470260909401093</c:v>
                </c:pt>
                <c:pt idx="356">
                  <c:v>10.313479017489794</c:v>
                </c:pt>
                <c:pt idx="357">
                  <c:v>10.000840129849591</c:v>
                </c:pt>
                <c:pt idx="358">
                  <c:v>10.257489360684591</c:v>
                </c:pt>
                <c:pt idx="359">
                  <c:v>10.864220947457607</c:v>
                </c:pt>
                <c:pt idx="360">
                  <c:v>10.442672414938352</c:v>
                </c:pt>
                <c:pt idx="361">
                  <c:v>11.017381250127102</c:v>
                </c:pt>
                <c:pt idx="362">
                  <c:v>10.827075507103165</c:v>
                </c:pt>
                <c:pt idx="363">
                  <c:v>10.0763991773273</c:v>
                </c:pt>
                <c:pt idx="364">
                  <c:v>10.356460654278697</c:v>
                </c:pt>
                <c:pt idx="365">
                  <c:v>10.543905226908915</c:v>
                </c:pt>
                <c:pt idx="366">
                  <c:v>10.465366449627478</c:v>
                </c:pt>
                <c:pt idx="367">
                  <c:v>10.607168741340203</c:v>
                </c:pt>
                <c:pt idx="368">
                  <c:v>11.085424911811852</c:v>
                </c:pt>
                <c:pt idx="369">
                  <c:v>10.678674077709914</c:v>
                </c:pt>
                <c:pt idx="370">
                  <c:v>10.72356893081643</c:v>
                </c:pt>
                <c:pt idx="371">
                  <c:v>10.813187480020924</c:v>
                </c:pt>
                <c:pt idx="372">
                  <c:v>10.181736141939474</c:v>
                </c:pt>
                <c:pt idx="373">
                  <c:v>9.8264804898302156</c:v>
                </c:pt>
                <c:pt idx="374">
                  <c:v>9.51090197639002</c:v>
                </c:pt>
                <c:pt idx="375">
                  <c:v>9.6950878246708161</c:v>
                </c:pt>
                <c:pt idx="376">
                  <c:v>9.4677087717150972</c:v>
                </c:pt>
                <c:pt idx="377">
                  <c:v>9.2029204649775824</c:v>
                </c:pt>
                <c:pt idx="378">
                  <c:v>10.036927011361584</c:v>
                </c:pt>
                <c:pt idx="379">
                  <c:v>9.6845309068417631</c:v>
                </c:pt>
                <c:pt idx="380">
                  <c:v>10.657783807923238</c:v>
                </c:pt>
                <c:pt idx="381">
                  <c:v>10.240210414509107</c:v>
                </c:pt>
                <c:pt idx="382">
                  <c:v>10.375545346727474</c:v>
                </c:pt>
                <c:pt idx="383">
                  <c:v>9.3757943937893877</c:v>
                </c:pt>
                <c:pt idx="384">
                  <c:v>8.8992032897363025</c:v>
                </c:pt>
                <c:pt idx="385">
                  <c:v>9.4398420510164076</c:v>
                </c:pt>
                <c:pt idx="386">
                  <c:v>10.4488002686836</c:v>
                </c:pt>
                <c:pt idx="387">
                  <c:v>10.304586268308462</c:v>
                </c:pt>
                <c:pt idx="388">
                  <c:v>10.363622704418393</c:v>
                </c:pt>
                <c:pt idx="389">
                  <c:v>9.9576930703584434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0.91553893011364185</c:v>
                  </c:pt>
                  <c:pt idx="1">
                    <c:v>0.90437717126479533</c:v>
                  </c:pt>
                  <c:pt idx="2">
                    <c:v>1.2078736263992436</c:v>
                  </c:pt>
                  <c:pt idx="3">
                    <c:v>0.73320973584370863</c:v>
                  </c:pt>
                  <c:pt idx="4">
                    <c:v>0.72864813365050995</c:v>
                  </c:pt>
                  <c:pt idx="5">
                    <c:v>0.65843785131157162</c:v>
                  </c:pt>
                  <c:pt idx="6">
                    <c:v>0.70763497278755516</c:v>
                  </c:pt>
                  <c:pt idx="7">
                    <c:v>0.73769095792359485</c:v>
                  </c:pt>
                  <c:pt idx="8">
                    <c:v>0.84175568326744077</c:v>
                  </c:pt>
                  <c:pt idx="9">
                    <c:v>0.79868613877767891</c:v>
                  </c:pt>
                  <c:pt idx="10">
                    <c:v>0.86530941900440983</c:v>
                  </c:pt>
                  <c:pt idx="11">
                    <c:v>0.89358517990345709</c:v>
                  </c:pt>
                  <c:pt idx="12">
                    <c:v>0.87656429271902647</c:v>
                  </c:pt>
                  <c:pt idx="13">
                    <c:v>0.82031751401449382</c:v>
                  </c:pt>
                  <c:pt idx="14">
                    <c:v>1.0081487592619114</c:v>
                  </c:pt>
                  <c:pt idx="15">
                    <c:v>0.43059118513269123</c:v>
                  </c:pt>
                  <c:pt idx="16">
                    <c:v>0.45745368823065929</c:v>
                  </c:pt>
                  <c:pt idx="17">
                    <c:v>0.48681690495969526</c:v>
                  </c:pt>
                  <c:pt idx="18">
                    <c:v>0.53762164185957872</c:v>
                  </c:pt>
                  <c:pt idx="19">
                    <c:v>0.6210290409537772</c:v>
                  </c:pt>
                  <c:pt idx="20">
                    <c:v>0.5679266540672786</c:v>
                  </c:pt>
                  <c:pt idx="21">
                    <c:v>0.81497762883135316</c:v>
                  </c:pt>
                  <c:pt idx="22">
                    <c:v>0.87449147026566854</c:v>
                  </c:pt>
                  <c:pt idx="23">
                    <c:v>0.7184892255529336</c:v>
                  </c:pt>
                  <c:pt idx="24">
                    <c:v>0.65949342574158987</c:v>
                  </c:pt>
                  <c:pt idx="25">
                    <c:v>0.50181075528814612</c:v>
                  </c:pt>
                  <c:pt idx="26">
                    <c:v>0.64093032960039897</c:v>
                  </c:pt>
                  <c:pt idx="27">
                    <c:v>0.58607348334404452</c:v>
                  </c:pt>
                  <c:pt idx="28">
                    <c:v>0.398203419869056</c:v>
                  </c:pt>
                  <c:pt idx="29">
                    <c:v>0.41437657060417304</c:v>
                  </c:pt>
                  <c:pt idx="30">
                    <c:v>0.36021981711726109</c:v>
                  </c:pt>
                  <c:pt idx="31">
                    <c:v>0.32516857657202453</c:v>
                  </c:pt>
                  <c:pt idx="32">
                    <c:v>0.39994281975306517</c:v>
                  </c:pt>
                  <c:pt idx="33">
                    <c:v>0.28931571479822543</c:v>
                  </c:pt>
                  <c:pt idx="34">
                    <c:v>0.2730708489987797</c:v>
                  </c:pt>
                  <c:pt idx="35">
                    <c:v>0.2056831223408587</c:v>
                  </c:pt>
                  <c:pt idx="36">
                    <c:v>0.22524877683561831</c:v>
                  </c:pt>
                  <c:pt idx="37">
                    <c:v>0.1881593774300872</c:v>
                  </c:pt>
                  <c:pt idx="38">
                    <c:v>0.19602288897989054</c:v>
                  </c:pt>
                  <c:pt idx="39">
                    <c:v>0.17224137221347238</c:v>
                  </c:pt>
                  <c:pt idx="40">
                    <c:v>0.20436765873554741</c:v>
                  </c:pt>
                  <c:pt idx="41">
                    <c:v>0.12228950878686866</c:v>
                  </c:pt>
                  <c:pt idx="42">
                    <c:v>0.16277512190118495</c:v>
                  </c:pt>
                  <c:pt idx="43">
                    <c:v>0.20213756106118372</c:v>
                  </c:pt>
                  <c:pt idx="44">
                    <c:v>0.33245608151595807</c:v>
                  </c:pt>
                  <c:pt idx="45">
                    <c:v>0.23067837335553035</c:v>
                  </c:pt>
                  <c:pt idx="46">
                    <c:v>0.16995175883379712</c:v>
                  </c:pt>
                  <c:pt idx="47">
                    <c:v>0.20132592099585961</c:v>
                  </c:pt>
                  <c:pt idx="48">
                    <c:v>0.19604709213859567</c:v>
                  </c:pt>
                  <c:pt idx="49">
                    <c:v>0.20051893719093952</c:v>
                  </c:pt>
                  <c:pt idx="50">
                    <c:v>0.25942190033426893</c:v>
                  </c:pt>
                  <c:pt idx="51">
                    <c:v>0.29281107445774118</c:v>
                  </c:pt>
                  <c:pt idx="52">
                    <c:v>0.2722507409001016</c:v>
                  </c:pt>
                  <c:pt idx="53">
                    <c:v>0.29491743716591917</c:v>
                  </c:pt>
                  <c:pt idx="54">
                    <c:v>0.25946570664376944</c:v>
                  </c:pt>
                  <c:pt idx="55">
                    <c:v>0.29899248968918613</c:v>
                  </c:pt>
                  <c:pt idx="56">
                    <c:v>0.3405421706615277</c:v>
                  </c:pt>
                  <c:pt idx="57">
                    <c:v>0.37280773058014788</c:v>
                  </c:pt>
                  <c:pt idx="58">
                    <c:v>0.27374240670248817</c:v>
                  </c:pt>
                  <c:pt idx="59">
                    <c:v>0.35196737668076838</c:v>
                  </c:pt>
                  <c:pt idx="60">
                    <c:v>0.350451996973484</c:v>
                  </c:pt>
                  <c:pt idx="61">
                    <c:v>0.73847297094512088</c:v>
                  </c:pt>
                  <c:pt idx="62">
                    <c:v>0.46251452554565892</c:v>
                  </c:pt>
                  <c:pt idx="63">
                    <c:v>0.40170829167608479</c:v>
                  </c:pt>
                  <c:pt idx="64">
                    <c:v>0.41157266309564872</c:v>
                  </c:pt>
                  <c:pt idx="65">
                    <c:v>0.29137371394341816</c:v>
                  </c:pt>
                  <c:pt idx="66">
                    <c:v>0.35811849712740318</c:v>
                  </c:pt>
                  <c:pt idx="67">
                    <c:v>0.40688106992323991</c:v>
                  </c:pt>
                  <c:pt idx="68">
                    <c:v>0.59430777438064963</c:v>
                  </c:pt>
                  <c:pt idx="69">
                    <c:v>0.86853956116611597</c:v>
                  </c:pt>
                  <c:pt idx="70">
                    <c:v>0.7291289835674698</c:v>
                  </c:pt>
                  <c:pt idx="71">
                    <c:v>0.68772737148007279</c:v>
                  </c:pt>
                  <c:pt idx="72">
                    <c:v>0.6589464284362635</c:v>
                  </c:pt>
                  <c:pt idx="73">
                    <c:v>0.60905697694960348</c:v>
                  </c:pt>
                  <c:pt idx="74">
                    <c:v>0.38331274162821899</c:v>
                  </c:pt>
                  <c:pt idx="75">
                    <c:v>0.53185739309750324</c:v>
                  </c:pt>
                  <c:pt idx="76">
                    <c:v>0.38196654588235374</c:v>
                  </c:pt>
                  <c:pt idx="77">
                    <c:v>0.43470834318757662</c:v>
                  </c:pt>
                  <c:pt idx="78">
                    <c:v>0.51281351682753518</c:v>
                  </c:pt>
                  <c:pt idx="79">
                    <c:v>0.58000196153577022</c:v>
                  </c:pt>
                  <c:pt idx="80">
                    <c:v>0.60771762793245176</c:v>
                  </c:pt>
                  <c:pt idx="81">
                    <c:v>0.52305599303636174</c:v>
                  </c:pt>
                  <c:pt idx="82">
                    <c:v>0.43380672533391612</c:v>
                  </c:pt>
                  <c:pt idx="83">
                    <c:v>0.57735410513818541</c:v>
                  </c:pt>
                  <c:pt idx="84">
                    <c:v>0.49635727324962203</c:v>
                  </c:pt>
                  <c:pt idx="85">
                    <c:v>0.45728525246140594</c:v>
                  </c:pt>
                  <c:pt idx="86">
                    <c:v>0.46017924089127299</c:v>
                  </c:pt>
                  <c:pt idx="87">
                    <c:v>0.52015753380694307</c:v>
                  </c:pt>
                  <c:pt idx="88">
                    <c:v>0.51340345141298149</c:v>
                  </c:pt>
                  <c:pt idx="89">
                    <c:v>0.47601188565700531</c:v>
                  </c:pt>
                  <c:pt idx="90">
                    <c:v>0.3778144464451435</c:v>
                  </c:pt>
                  <c:pt idx="91">
                    <c:v>0.42195408543133772</c:v>
                  </c:pt>
                  <c:pt idx="92">
                    <c:v>0.53501437130263529</c:v>
                  </c:pt>
                  <c:pt idx="93">
                    <c:v>0.52967537824791111</c:v>
                  </c:pt>
                  <c:pt idx="94">
                    <c:v>0.61761685297356417</c:v>
                  </c:pt>
                  <c:pt idx="95">
                    <c:v>0.77607321126721163</c:v>
                  </c:pt>
                  <c:pt idx="96">
                    <c:v>0.68978398659895723</c:v>
                  </c:pt>
                  <c:pt idx="97">
                    <c:v>0.53827853243093693</c:v>
                  </c:pt>
                  <c:pt idx="98">
                    <c:v>0.66106066328870383</c:v>
                  </c:pt>
                  <c:pt idx="99">
                    <c:v>0.91735799176017319</c:v>
                  </c:pt>
                  <c:pt idx="100">
                    <c:v>0.75649160504198576</c:v>
                  </c:pt>
                  <c:pt idx="101">
                    <c:v>0.88838605947494542</c:v>
                  </c:pt>
                  <c:pt idx="102">
                    <c:v>0.87005077695502531</c:v>
                  </c:pt>
                  <c:pt idx="103">
                    <c:v>0.84483576294029195</c:v>
                  </c:pt>
                  <c:pt idx="104">
                    <c:v>0.83700171508450438</c:v>
                  </c:pt>
                  <c:pt idx="105">
                    <c:v>0.70992974452748514</c:v>
                  </c:pt>
                  <c:pt idx="106">
                    <c:v>0.5970819493251418</c:v>
                  </c:pt>
                  <c:pt idx="107">
                    <c:v>0.64160859439035445</c:v>
                  </c:pt>
                  <c:pt idx="108">
                    <c:v>0.65915176229872174</c:v>
                  </c:pt>
                  <c:pt idx="109">
                    <c:v>0.56285493888749161</c:v>
                  </c:pt>
                  <c:pt idx="110">
                    <c:v>0.50604668683815834</c:v>
                  </c:pt>
                  <c:pt idx="111">
                    <c:v>0.60999142316962751</c:v>
                  </c:pt>
                  <c:pt idx="112">
                    <c:v>0.88785794753732361</c:v>
                  </c:pt>
                  <c:pt idx="113">
                    <c:v>0.67924035053805942</c:v>
                  </c:pt>
                  <c:pt idx="114">
                    <c:v>0.6403200445697711</c:v>
                  </c:pt>
                  <c:pt idx="115">
                    <c:v>0.77398689089086725</c:v>
                  </c:pt>
                  <c:pt idx="116">
                    <c:v>0.74045326573555437</c:v>
                  </c:pt>
                  <c:pt idx="117">
                    <c:v>0.51160463901006104</c:v>
                  </c:pt>
                  <c:pt idx="118">
                    <c:v>0.54636781148925306</c:v>
                  </c:pt>
                  <c:pt idx="119">
                    <c:v>0.36978117702125679</c:v>
                  </c:pt>
                  <c:pt idx="120">
                    <c:v>0.61794926011173923</c:v>
                  </c:pt>
                  <c:pt idx="121">
                    <c:v>0.81502890150300245</c:v>
                  </c:pt>
                  <c:pt idx="122">
                    <c:v>0.74841627446400361</c:v>
                  </c:pt>
                  <c:pt idx="123">
                    <c:v>0.70156951844860482</c:v>
                  </c:pt>
                  <c:pt idx="124">
                    <c:v>0.75151800001536739</c:v>
                  </c:pt>
                  <c:pt idx="125">
                    <c:v>0.55705922539053088</c:v>
                  </c:pt>
                  <c:pt idx="126">
                    <c:v>0.68238667142417198</c:v>
                  </c:pt>
                  <c:pt idx="127">
                    <c:v>0.79851609495290732</c:v>
                  </c:pt>
                  <c:pt idx="128">
                    <c:v>1.0160611515985869</c:v>
                  </c:pt>
                  <c:pt idx="129">
                    <c:v>0.82657253350203219</c:v>
                  </c:pt>
                  <c:pt idx="130">
                    <c:v>0.83901990208274568</c:v>
                  </c:pt>
                  <c:pt idx="131">
                    <c:v>1.1348169553912708</c:v>
                  </c:pt>
                  <c:pt idx="132">
                    <c:v>1.1536587016822075</c:v>
                  </c:pt>
                  <c:pt idx="133">
                    <c:v>0.99876160902511657</c:v>
                  </c:pt>
                  <c:pt idx="134">
                    <c:v>0.988428981753814</c:v>
                  </c:pt>
                  <c:pt idx="135">
                    <c:v>0.9968201239539487</c:v>
                  </c:pt>
                  <c:pt idx="136">
                    <c:v>0.79794214145120357</c:v>
                  </c:pt>
                  <c:pt idx="137">
                    <c:v>0.79890094557067748</c:v>
                  </c:pt>
                  <c:pt idx="138">
                    <c:v>0.89347270505367005</c:v>
                  </c:pt>
                  <c:pt idx="139">
                    <c:v>0.97733642277388588</c:v>
                  </c:pt>
                  <c:pt idx="140">
                    <c:v>0.98962798218288284</c:v>
                  </c:pt>
                  <c:pt idx="141">
                    <c:v>0.81888305620692725</c:v>
                  </c:pt>
                  <c:pt idx="142">
                    <c:v>1.1031046216025775</c:v>
                  </c:pt>
                  <c:pt idx="143">
                    <c:v>1.0426283097615603</c:v>
                  </c:pt>
                  <c:pt idx="144">
                    <c:v>0.98675147589881851</c:v>
                  </c:pt>
                  <c:pt idx="145">
                    <c:v>1.0079712294718579</c:v>
                  </c:pt>
                  <c:pt idx="146">
                    <c:v>0.76235939481562021</c:v>
                  </c:pt>
                  <c:pt idx="147">
                    <c:v>1.1143028741303993</c:v>
                  </c:pt>
                  <c:pt idx="148">
                    <c:v>0.97936557757305664</c:v>
                  </c:pt>
                  <c:pt idx="149">
                    <c:v>0.92130941189620097</c:v>
                  </c:pt>
                  <c:pt idx="150">
                    <c:v>1.1768967448994305</c:v>
                  </c:pt>
                  <c:pt idx="151">
                    <c:v>1.0221671175043674</c:v>
                  </c:pt>
                  <c:pt idx="152">
                    <c:v>0.74714841817198119</c:v>
                  </c:pt>
                  <c:pt idx="153">
                    <c:v>0.81383953885340887</c:v>
                  </c:pt>
                  <c:pt idx="154">
                    <c:v>1.1404260068579908</c:v>
                  </c:pt>
                  <c:pt idx="155">
                    <c:v>1.0819321012850249</c:v>
                  </c:pt>
                  <c:pt idx="156">
                    <c:v>1.2120769601639694</c:v>
                  </c:pt>
                  <c:pt idx="157">
                    <c:v>0.96847195312197909</c:v>
                  </c:pt>
                  <c:pt idx="158">
                    <c:v>0.74570934831645708</c:v>
                  </c:pt>
                  <c:pt idx="159">
                    <c:v>0.92364773525559229</c:v>
                  </c:pt>
                  <c:pt idx="160">
                    <c:v>0.96070675915110371</c:v>
                  </c:pt>
                  <c:pt idx="161">
                    <c:v>1.0082490677461238</c:v>
                  </c:pt>
                  <c:pt idx="162">
                    <c:v>0.78676025246568193</c:v>
                  </c:pt>
                  <c:pt idx="163">
                    <c:v>0.85382802366438559</c:v>
                  </c:pt>
                  <c:pt idx="164">
                    <c:v>0.86663202357099234</c:v>
                  </c:pt>
                  <c:pt idx="165">
                    <c:v>0.83652800707039598</c:v>
                  </c:pt>
                  <c:pt idx="166">
                    <c:v>1.0074891296629924</c:v>
                  </c:pt>
                  <c:pt idx="167">
                    <c:v>1.109651859035699</c:v>
                  </c:pt>
                  <c:pt idx="168">
                    <c:v>0.98993402908940642</c:v>
                  </c:pt>
                  <c:pt idx="169">
                    <c:v>0.91232581770707577</c:v>
                  </c:pt>
                  <c:pt idx="170">
                    <c:v>1.0072575503171219</c:v>
                  </c:pt>
                  <c:pt idx="171">
                    <c:v>1.2008462152004513</c:v>
                  </c:pt>
                  <c:pt idx="172">
                    <c:v>0.85200797295198505</c:v>
                  </c:pt>
                  <c:pt idx="173">
                    <c:v>0.75790823699739074</c:v>
                  </c:pt>
                  <c:pt idx="174">
                    <c:v>0.92700713094815879</c:v>
                  </c:pt>
                  <c:pt idx="175">
                    <c:v>1.0418790867099605</c:v>
                  </c:pt>
                  <c:pt idx="176">
                    <c:v>0.98057431190407707</c:v>
                  </c:pt>
                  <c:pt idx="177">
                    <c:v>1.1676675440141318</c:v>
                  </c:pt>
                  <c:pt idx="178">
                    <c:v>1.1890294990492052</c:v>
                  </c:pt>
                  <c:pt idx="179">
                    <c:v>1.0312772924969453</c:v>
                  </c:pt>
                  <c:pt idx="180">
                    <c:v>0.84336545436235566</c:v>
                  </c:pt>
                  <c:pt idx="181">
                    <c:v>0.88359166211268425</c:v>
                  </c:pt>
                  <c:pt idx="182">
                    <c:v>0.86626966030986574</c:v>
                  </c:pt>
                  <c:pt idx="183">
                    <c:v>0.97105880583314153</c:v>
                  </c:pt>
                  <c:pt idx="184">
                    <c:v>1.0662158492957334</c:v>
                  </c:pt>
                  <c:pt idx="185">
                    <c:v>1.0474752274067261</c:v>
                  </c:pt>
                  <c:pt idx="186">
                    <c:v>1.1419605804200808</c:v>
                  </c:pt>
                  <c:pt idx="187">
                    <c:v>1.2076954447988872</c:v>
                  </c:pt>
                  <c:pt idx="188">
                    <c:v>1.1508083699348937</c:v>
                  </c:pt>
                  <c:pt idx="189">
                    <c:v>1.1665048617761578</c:v>
                  </c:pt>
                  <c:pt idx="190">
                    <c:v>1.0774862843671684</c:v>
                  </c:pt>
                  <c:pt idx="191">
                    <c:v>1.0003009437997725</c:v>
                  </c:pt>
                  <c:pt idx="192">
                    <c:v>1.1574708493161769</c:v>
                  </c:pt>
                  <c:pt idx="193">
                    <c:v>0.8411601265933577</c:v>
                  </c:pt>
                  <c:pt idx="194">
                    <c:v>0.77791867523778202</c:v>
                  </c:pt>
                  <c:pt idx="195">
                    <c:v>1.0931535045427256</c:v>
                  </c:pt>
                  <c:pt idx="196">
                    <c:v>0.78895914507744258</c:v>
                  </c:pt>
                  <c:pt idx="197">
                    <c:v>0.60136224522347026</c:v>
                  </c:pt>
                  <c:pt idx="198">
                    <c:v>0.89723173065344553</c:v>
                  </c:pt>
                  <c:pt idx="199">
                    <c:v>0.98629202574144126</c:v>
                  </c:pt>
                  <c:pt idx="200">
                    <c:v>1.1222340135436983</c:v>
                  </c:pt>
                  <c:pt idx="201">
                    <c:v>1.1181073086636255</c:v>
                  </c:pt>
                  <c:pt idx="202">
                    <c:v>0.93395836395973042</c:v>
                  </c:pt>
                  <c:pt idx="203">
                    <c:v>0.88126576183502647</c:v>
                  </c:pt>
                  <c:pt idx="204">
                    <c:v>0.7707181665101871</c:v>
                  </c:pt>
                  <c:pt idx="205">
                    <c:v>0.65609378440813126</c:v>
                  </c:pt>
                  <c:pt idx="206">
                    <c:v>0.78517774489482928</c:v>
                  </c:pt>
                  <c:pt idx="207">
                    <c:v>0.55629299375311381</c:v>
                  </c:pt>
                  <c:pt idx="208">
                    <c:v>0.91731439364150047</c:v>
                  </c:pt>
                  <c:pt idx="209">
                    <c:v>0.61636288658288541</c:v>
                  </c:pt>
                  <c:pt idx="210">
                    <c:v>0.71574051838088881</c:v>
                  </c:pt>
                  <c:pt idx="211">
                    <c:v>0.69852816497307835</c:v>
                  </c:pt>
                  <c:pt idx="212">
                    <c:v>0.65679271282333762</c:v>
                  </c:pt>
                  <c:pt idx="213">
                    <c:v>0.88197972298972516</c:v>
                  </c:pt>
                  <c:pt idx="214">
                    <c:v>0.77075950933313719</c:v>
                  </c:pt>
                  <c:pt idx="215">
                    <c:v>0.67136082803529995</c:v>
                  </c:pt>
                  <c:pt idx="216">
                    <c:v>0.66670544352593075</c:v>
                  </c:pt>
                  <c:pt idx="217">
                    <c:v>0.9549921417638344</c:v>
                  </c:pt>
                  <c:pt idx="218">
                    <c:v>1.1089005315242091</c:v>
                  </c:pt>
                  <c:pt idx="219">
                    <c:v>0.9341499314871482</c:v>
                  </c:pt>
                  <c:pt idx="220">
                    <c:v>1.0626896586264594</c:v>
                  </c:pt>
                  <c:pt idx="221">
                    <c:v>1.0483394053797965</c:v>
                  </c:pt>
                  <c:pt idx="222">
                    <c:v>1.014950083448386</c:v>
                  </c:pt>
                  <c:pt idx="223">
                    <c:v>0.95335107409962627</c:v>
                  </c:pt>
                  <c:pt idx="224">
                    <c:v>0.92828546258952715</c:v>
                  </c:pt>
                  <c:pt idx="225">
                    <c:v>1.0416973155477813</c:v>
                  </c:pt>
                  <c:pt idx="226">
                    <c:v>0.93889195893116006</c:v>
                  </c:pt>
                  <c:pt idx="227">
                    <c:v>0.74036565553012612</c:v>
                  </c:pt>
                  <c:pt idx="228">
                    <c:v>0.92934274162692709</c:v>
                  </c:pt>
                  <c:pt idx="229">
                    <c:v>0.91074131543849224</c:v>
                  </c:pt>
                  <c:pt idx="230">
                    <c:v>1.011397824068472</c:v>
                  </c:pt>
                  <c:pt idx="231">
                    <c:v>0.95082626700844086</c:v>
                  </c:pt>
                  <c:pt idx="232">
                    <c:v>0.99524900745568434</c:v>
                  </c:pt>
                  <c:pt idx="233">
                    <c:v>0.90528615060239759</c:v>
                  </c:pt>
                  <c:pt idx="234">
                    <c:v>1.1343581536950851</c:v>
                  </c:pt>
                  <c:pt idx="235">
                    <c:v>1.0934325000383365</c:v>
                  </c:pt>
                  <c:pt idx="236">
                    <c:v>1.1812926040147531</c:v>
                  </c:pt>
                  <c:pt idx="237">
                    <c:v>1.0527901648660738</c:v>
                  </c:pt>
                  <c:pt idx="238">
                    <c:v>1.0309773429152997</c:v>
                  </c:pt>
                  <c:pt idx="239">
                    <c:v>1.0061118410371106</c:v>
                  </c:pt>
                  <c:pt idx="240">
                    <c:v>0.87872111748136472</c:v>
                  </c:pt>
                  <c:pt idx="241">
                    <c:v>0.82407468077642321</c:v>
                  </c:pt>
                  <c:pt idx="242">
                    <c:v>0.74020742987775701</c:v>
                  </c:pt>
                  <c:pt idx="243">
                    <c:v>0.76277431705129806</c:v>
                  </c:pt>
                  <c:pt idx="244">
                    <c:v>0.83678722854491694</c:v>
                  </c:pt>
                  <c:pt idx="245">
                    <c:v>0.81068532176278219</c:v>
                  </c:pt>
                  <c:pt idx="246">
                    <c:v>0.94877338277488765</c:v>
                  </c:pt>
                  <c:pt idx="247">
                    <c:v>0.96471820514619389</c:v>
                  </c:pt>
                  <c:pt idx="248">
                    <c:v>1.0591451796608997</c:v>
                  </c:pt>
                  <c:pt idx="249">
                    <c:v>1.1359861061192755</c:v>
                  </c:pt>
                  <c:pt idx="250">
                    <c:v>0.9196160074235451</c:v>
                  </c:pt>
                  <c:pt idx="251">
                    <c:v>1.006110421617137</c:v>
                  </c:pt>
                  <c:pt idx="252">
                    <c:v>1.223600649589498</c:v>
                  </c:pt>
                  <c:pt idx="253">
                    <c:v>1.1691534926366116</c:v>
                  </c:pt>
                  <c:pt idx="254">
                    <c:v>1.3135905924884927</c:v>
                  </c:pt>
                  <c:pt idx="255">
                    <c:v>1.3554865091803592</c:v>
                  </c:pt>
                  <c:pt idx="256">
                    <c:v>1.077708884956089</c:v>
                  </c:pt>
                  <c:pt idx="257">
                    <c:v>1.089837262059042</c:v>
                  </c:pt>
                  <c:pt idx="258">
                    <c:v>1.2793812236044944</c:v>
                  </c:pt>
                  <c:pt idx="259">
                    <c:v>1.3325970177868212</c:v>
                  </c:pt>
                  <c:pt idx="260">
                    <c:v>1.2382114686721182</c:v>
                  </c:pt>
                  <c:pt idx="261">
                    <c:v>1.2019757965004869</c:v>
                  </c:pt>
                  <c:pt idx="262">
                    <c:v>1.1233138277072168</c:v>
                  </c:pt>
                  <c:pt idx="263">
                    <c:v>1.0971842483000294</c:v>
                  </c:pt>
                  <c:pt idx="264">
                    <c:v>1.0616168514473792</c:v>
                  </c:pt>
                  <c:pt idx="265">
                    <c:v>1.0044410722204522</c:v>
                  </c:pt>
                  <c:pt idx="266">
                    <c:v>0.9302146184865715</c:v>
                  </c:pt>
                  <c:pt idx="267">
                    <c:v>0.64424812063775039</c:v>
                  </c:pt>
                  <c:pt idx="268">
                    <c:v>0.91027331031364345</c:v>
                  </c:pt>
                  <c:pt idx="269">
                    <c:v>1.037973414551324</c:v>
                  </c:pt>
                  <c:pt idx="270">
                    <c:v>1.050466589478954</c:v>
                  </c:pt>
                  <c:pt idx="271">
                    <c:v>0.97878713456976085</c:v>
                  </c:pt>
                  <c:pt idx="272">
                    <c:v>0.87748383976225841</c:v>
                  </c:pt>
                  <c:pt idx="273">
                    <c:v>0.92493748425803457</c:v>
                  </c:pt>
                  <c:pt idx="274">
                    <c:v>1.0600663788723728</c:v>
                  </c:pt>
                  <c:pt idx="275">
                    <c:v>1.0225390927328963</c:v>
                  </c:pt>
                  <c:pt idx="276">
                    <c:v>0.99447841533923886</c:v>
                  </c:pt>
                  <c:pt idx="277">
                    <c:v>1.2493708480479924</c:v>
                  </c:pt>
                  <c:pt idx="278">
                    <c:v>1.1841769946578902</c:v>
                  </c:pt>
                  <c:pt idx="279">
                    <c:v>0.82734733558406093</c:v>
                  </c:pt>
                  <c:pt idx="280">
                    <c:v>1.0003216252449514</c:v>
                  </c:pt>
                  <c:pt idx="281">
                    <c:v>0.98080715045313316</c:v>
                  </c:pt>
                  <c:pt idx="282">
                    <c:v>0.98530897380341997</c:v>
                  </c:pt>
                  <c:pt idx="283">
                    <c:v>1.0480451178408341</c:v>
                  </c:pt>
                  <c:pt idx="284">
                    <c:v>1.0377865520494507</c:v>
                  </c:pt>
                  <c:pt idx="285">
                    <c:v>0.80472032482722411</c:v>
                  </c:pt>
                  <c:pt idx="286">
                    <c:v>0.9791729058119214</c:v>
                  </c:pt>
                  <c:pt idx="287">
                    <c:v>0.89914204004337506</c:v>
                  </c:pt>
                  <c:pt idx="288">
                    <c:v>0.9257775149364591</c:v>
                  </c:pt>
                  <c:pt idx="289">
                    <c:v>0.75688785883016862</c:v>
                  </c:pt>
                  <c:pt idx="290">
                    <c:v>0.65328422196608404</c:v>
                  </c:pt>
                  <c:pt idx="291">
                    <c:v>0.43179143382457325</c:v>
                  </c:pt>
                  <c:pt idx="292">
                    <c:v>0.65360924447786839</c:v>
                  </c:pt>
                  <c:pt idx="293">
                    <c:v>0.78784211911771485</c:v>
                  </c:pt>
                  <c:pt idx="294">
                    <c:v>0.8761779981456278</c:v>
                  </c:pt>
                  <c:pt idx="295">
                    <c:v>1.1225556526556573</c:v>
                  </c:pt>
                  <c:pt idx="296">
                    <c:v>1.2097460508623576</c:v>
                  </c:pt>
                  <c:pt idx="297">
                    <c:v>1.2788186547115152</c:v>
                  </c:pt>
                  <c:pt idx="298">
                    <c:v>1.2676655837189605</c:v>
                  </c:pt>
                  <c:pt idx="299">
                    <c:v>1.1935015225203276</c:v>
                  </c:pt>
                  <c:pt idx="300">
                    <c:v>0.89930396480801811</c:v>
                  </c:pt>
                  <c:pt idx="301">
                    <c:v>1.2415892112101203</c:v>
                  </c:pt>
                  <c:pt idx="302">
                    <c:v>1.059579406318637</c:v>
                  </c:pt>
                  <c:pt idx="303">
                    <c:v>1.0013578177990439</c:v>
                  </c:pt>
                  <c:pt idx="304">
                    <c:v>0.93449713400193224</c:v>
                  </c:pt>
                  <c:pt idx="305">
                    <c:v>1.006774622003906</c:v>
                  </c:pt>
                  <c:pt idx="306">
                    <c:v>0.70169625950010894</c:v>
                  </c:pt>
                  <c:pt idx="307">
                    <c:v>0.73554400434301948</c:v>
                  </c:pt>
                  <c:pt idx="308">
                    <c:v>0.77155953294581803</c:v>
                  </c:pt>
                  <c:pt idx="309">
                    <c:v>0.64343646068508364</c:v>
                  </c:pt>
                  <c:pt idx="310">
                    <c:v>0.56605496234728847</c:v>
                  </c:pt>
                  <c:pt idx="311">
                    <c:v>0.61487466289895421</c:v>
                  </c:pt>
                  <c:pt idx="312">
                    <c:v>0.8033965401225962</c:v>
                  </c:pt>
                  <c:pt idx="313">
                    <c:v>0.82700459022777062</c:v>
                  </c:pt>
                  <c:pt idx="314">
                    <c:v>1.0619157786196591</c:v>
                  </c:pt>
                  <c:pt idx="315">
                    <c:v>0.875340631587472</c:v>
                  </c:pt>
                  <c:pt idx="316">
                    <c:v>0.93700723686494469</c:v>
                  </c:pt>
                  <c:pt idx="317">
                    <c:v>0.80272615152785409</c:v>
                  </c:pt>
                  <c:pt idx="318">
                    <c:v>0.97228463745513916</c:v>
                  </c:pt>
                  <c:pt idx="319">
                    <c:v>1.1100491732941531</c:v>
                  </c:pt>
                  <c:pt idx="320">
                    <c:v>0.98793337314828022</c:v>
                  </c:pt>
                  <c:pt idx="321">
                    <c:v>1.0442654787315322</c:v>
                  </c:pt>
                  <c:pt idx="322">
                    <c:v>0.87581352347048791</c:v>
                  </c:pt>
                  <c:pt idx="323">
                    <c:v>0.76827127032757347</c:v>
                  </c:pt>
                  <c:pt idx="324">
                    <c:v>0.72076120115530706</c:v>
                  </c:pt>
                  <c:pt idx="325">
                    <c:v>0.89169581999475733</c:v>
                  </c:pt>
                  <c:pt idx="326">
                    <c:v>0.99120796289811808</c:v>
                  </c:pt>
                  <c:pt idx="327">
                    <c:v>0.82360568264225431</c:v>
                  </c:pt>
                  <c:pt idx="328">
                    <c:v>0.78675620300409799</c:v>
                  </c:pt>
                  <c:pt idx="329">
                    <c:v>0.91578171243210205</c:v>
                  </c:pt>
                  <c:pt idx="330">
                    <c:v>1.0588442961428401</c:v>
                  </c:pt>
                  <c:pt idx="331">
                    <c:v>0.81682634502727891</c:v>
                  </c:pt>
                  <c:pt idx="332">
                    <c:v>0.84460867145566776</c:v>
                  </c:pt>
                  <c:pt idx="333">
                    <c:v>0.7319062729227348</c:v>
                  </c:pt>
                  <c:pt idx="334">
                    <c:v>0.75626110482124453</c:v>
                  </c:pt>
                  <c:pt idx="335">
                    <c:v>0.73242282872471243</c:v>
                  </c:pt>
                  <c:pt idx="336">
                    <c:v>0.52027029424935989</c:v>
                  </c:pt>
                  <c:pt idx="337">
                    <c:v>0.6535304570265037</c:v>
                  </c:pt>
                  <c:pt idx="338">
                    <c:v>0.71058913713315264</c:v>
                  </c:pt>
                  <c:pt idx="339">
                    <c:v>0.6096540848935712</c:v>
                  </c:pt>
                  <c:pt idx="340">
                    <c:v>0.7850010858584362</c:v>
                  </c:pt>
                  <c:pt idx="341">
                    <c:v>0.63986652323757043</c:v>
                  </c:pt>
                  <c:pt idx="342">
                    <c:v>0.75764661564100322</c:v>
                  </c:pt>
                  <c:pt idx="343">
                    <c:v>1.1219593916604613</c:v>
                  </c:pt>
                  <c:pt idx="344">
                    <c:v>0.83451505467186071</c:v>
                  </c:pt>
                  <c:pt idx="345">
                    <c:v>0.91677568516473096</c:v>
                  </c:pt>
                  <c:pt idx="346">
                    <c:v>1.0827461656160822</c:v>
                  </c:pt>
                  <c:pt idx="347">
                    <c:v>1.0486184401689889</c:v>
                  </c:pt>
                  <c:pt idx="348">
                    <c:v>1.1043208407555702</c:v>
                  </c:pt>
                  <c:pt idx="349">
                    <c:v>1.1336934377847694</c:v>
                  </c:pt>
                  <c:pt idx="350">
                    <c:v>0.71582291132506559</c:v>
                  </c:pt>
                  <c:pt idx="351">
                    <c:v>0.9855163794818701</c:v>
                  </c:pt>
                  <c:pt idx="352">
                    <c:v>1.1252061950043917</c:v>
                  </c:pt>
                  <c:pt idx="353">
                    <c:v>1.0584233910878287</c:v>
                  </c:pt>
                  <c:pt idx="354">
                    <c:v>1.0944466539206801</c:v>
                  </c:pt>
                  <c:pt idx="355">
                    <c:v>1.0792288356136073</c:v>
                  </c:pt>
                  <c:pt idx="356">
                    <c:v>1.2203399405727373</c:v>
                  </c:pt>
                  <c:pt idx="357">
                    <c:v>1.2323674961839528</c:v>
                  </c:pt>
                  <c:pt idx="358">
                    <c:v>1.1262169122776604</c:v>
                  </c:pt>
                  <c:pt idx="359">
                    <c:v>1.0642712561459577</c:v>
                  </c:pt>
                  <c:pt idx="360">
                    <c:v>1.0047228685025742</c:v>
                  </c:pt>
                  <c:pt idx="361">
                    <c:v>1.0649122882267692</c:v>
                  </c:pt>
                  <c:pt idx="362">
                    <c:v>1.0095108258736774</c:v>
                  </c:pt>
                  <c:pt idx="363">
                    <c:v>1.0753785928838679</c:v>
                  </c:pt>
                  <c:pt idx="364">
                    <c:v>1.137502124979642</c:v>
                  </c:pt>
                  <c:pt idx="365">
                    <c:v>1.1493470196707547</c:v>
                  </c:pt>
                  <c:pt idx="366">
                    <c:v>0.97219349535265653</c:v>
                  </c:pt>
                  <c:pt idx="367">
                    <c:v>1.1598820024596967</c:v>
                  </c:pt>
                  <c:pt idx="368">
                    <c:v>1.1388098727183118</c:v>
                  </c:pt>
                  <c:pt idx="369">
                    <c:v>0.93499907586691633</c:v>
                  </c:pt>
                  <c:pt idx="370">
                    <c:v>1.0114427537344306</c:v>
                  </c:pt>
                  <c:pt idx="371">
                    <c:v>0.86379763067013171</c:v>
                  </c:pt>
                  <c:pt idx="372">
                    <c:v>0.84273612469309434</c:v>
                  </c:pt>
                  <c:pt idx="373">
                    <c:v>1.1026368747670412</c:v>
                  </c:pt>
                  <c:pt idx="374">
                    <c:v>1.0035676807061356</c:v>
                  </c:pt>
                  <c:pt idx="375">
                    <c:v>0.81024972223711822</c:v>
                  </c:pt>
                  <c:pt idx="376">
                    <c:v>1.0476372236194742</c:v>
                  </c:pt>
                  <c:pt idx="377">
                    <c:v>1.0012101497094383</c:v>
                  </c:pt>
                  <c:pt idx="378">
                    <c:v>1.1318733534229728</c:v>
                  </c:pt>
                  <c:pt idx="379">
                    <c:v>1.1065484109909141</c:v>
                  </c:pt>
                  <c:pt idx="380">
                    <c:v>0.98798663312843282</c:v>
                  </c:pt>
                  <c:pt idx="381">
                    <c:v>1.0076622678166332</c:v>
                  </c:pt>
                  <c:pt idx="382">
                    <c:v>0.9888639290488378</c:v>
                  </c:pt>
                  <c:pt idx="383">
                    <c:v>0.89407694790063497</c:v>
                  </c:pt>
                  <c:pt idx="384">
                    <c:v>1.0348620720807336</c:v>
                  </c:pt>
                  <c:pt idx="385">
                    <c:v>0.93650103711200183</c:v>
                  </c:pt>
                  <c:pt idx="386">
                    <c:v>0.97350115955436223</c:v>
                  </c:pt>
                  <c:pt idx="387">
                    <c:v>1.0982836621118706</c:v>
                  </c:pt>
                  <c:pt idx="388">
                    <c:v>0.97737024551062857</c:v>
                  </c:pt>
                  <c:pt idx="389">
                    <c:v>0.63203803142588177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0.91553893011364185</c:v>
                  </c:pt>
                  <c:pt idx="1">
                    <c:v>0.90437717126479533</c:v>
                  </c:pt>
                  <c:pt idx="2">
                    <c:v>1.2078736263992436</c:v>
                  </c:pt>
                  <c:pt idx="3">
                    <c:v>0.73320973584370863</c:v>
                  </c:pt>
                  <c:pt idx="4">
                    <c:v>0.72864813365050995</c:v>
                  </c:pt>
                  <c:pt idx="5">
                    <c:v>0.65843785131157162</c:v>
                  </c:pt>
                  <c:pt idx="6">
                    <c:v>0.70763497278755516</c:v>
                  </c:pt>
                  <c:pt idx="7">
                    <c:v>0.73769095792359485</c:v>
                  </c:pt>
                  <c:pt idx="8">
                    <c:v>0.84175568326744077</c:v>
                  </c:pt>
                  <c:pt idx="9">
                    <c:v>0.79868613877767891</c:v>
                  </c:pt>
                  <c:pt idx="10">
                    <c:v>0.86530941900440983</c:v>
                  </c:pt>
                  <c:pt idx="11">
                    <c:v>0.89358517990345709</c:v>
                  </c:pt>
                  <c:pt idx="12">
                    <c:v>0.87656429271902647</c:v>
                  </c:pt>
                  <c:pt idx="13">
                    <c:v>0.82031751401449382</c:v>
                  </c:pt>
                  <c:pt idx="14">
                    <c:v>1.0081487592619114</c:v>
                  </c:pt>
                  <c:pt idx="15">
                    <c:v>0.43059118513269123</c:v>
                  </c:pt>
                  <c:pt idx="16">
                    <c:v>0.45745368823065929</c:v>
                  </c:pt>
                  <c:pt idx="17">
                    <c:v>0.48681690495969526</c:v>
                  </c:pt>
                  <c:pt idx="18">
                    <c:v>0.53762164185957872</c:v>
                  </c:pt>
                  <c:pt idx="19">
                    <c:v>0.6210290409537772</c:v>
                  </c:pt>
                  <c:pt idx="20">
                    <c:v>0.5679266540672786</c:v>
                  </c:pt>
                  <c:pt idx="21">
                    <c:v>0.81497762883135316</c:v>
                  </c:pt>
                  <c:pt idx="22">
                    <c:v>0.87449147026566854</c:v>
                  </c:pt>
                  <c:pt idx="23">
                    <c:v>0.7184892255529336</c:v>
                  </c:pt>
                  <c:pt idx="24">
                    <c:v>0.65949342574158987</c:v>
                  </c:pt>
                  <c:pt idx="25">
                    <c:v>0.50181075528814612</c:v>
                  </c:pt>
                  <c:pt idx="26">
                    <c:v>0.64093032960039897</c:v>
                  </c:pt>
                  <c:pt idx="27">
                    <c:v>0.58607348334404452</c:v>
                  </c:pt>
                  <c:pt idx="28">
                    <c:v>0.398203419869056</c:v>
                  </c:pt>
                  <c:pt idx="29">
                    <c:v>0.41437657060417304</c:v>
                  </c:pt>
                  <c:pt idx="30">
                    <c:v>0.36021981711726109</c:v>
                  </c:pt>
                  <c:pt idx="31">
                    <c:v>0.32516857657202453</c:v>
                  </c:pt>
                  <c:pt idx="32">
                    <c:v>0.39994281975306517</c:v>
                  </c:pt>
                  <c:pt idx="33">
                    <c:v>0.28931571479822543</c:v>
                  </c:pt>
                  <c:pt idx="34">
                    <c:v>0.2730708489987797</c:v>
                  </c:pt>
                  <c:pt idx="35">
                    <c:v>0.2056831223408587</c:v>
                  </c:pt>
                  <c:pt idx="36">
                    <c:v>0.22524877683561831</c:v>
                  </c:pt>
                  <c:pt idx="37">
                    <c:v>0.1881593774300872</c:v>
                  </c:pt>
                  <c:pt idx="38">
                    <c:v>0.19602288897989054</c:v>
                  </c:pt>
                  <c:pt idx="39">
                    <c:v>0.17224137221347238</c:v>
                  </c:pt>
                  <c:pt idx="40">
                    <c:v>0.20436765873554741</c:v>
                  </c:pt>
                  <c:pt idx="41">
                    <c:v>0.12228950878686866</c:v>
                  </c:pt>
                  <c:pt idx="42">
                    <c:v>0.16277512190118495</c:v>
                  </c:pt>
                  <c:pt idx="43">
                    <c:v>0.20213756106118372</c:v>
                  </c:pt>
                  <c:pt idx="44">
                    <c:v>0.33245608151595807</c:v>
                  </c:pt>
                  <c:pt idx="45">
                    <c:v>0.23067837335553035</c:v>
                  </c:pt>
                  <c:pt idx="46">
                    <c:v>0.16995175883379712</c:v>
                  </c:pt>
                  <c:pt idx="47">
                    <c:v>0.20132592099585961</c:v>
                  </c:pt>
                  <c:pt idx="48">
                    <c:v>0.19604709213859567</c:v>
                  </c:pt>
                  <c:pt idx="49">
                    <c:v>0.20051893719093952</c:v>
                  </c:pt>
                  <c:pt idx="50">
                    <c:v>0.25942190033426893</c:v>
                  </c:pt>
                  <c:pt idx="51">
                    <c:v>0.29281107445774118</c:v>
                  </c:pt>
                  <c:pt idx="52">
                    <c:v>0.2722507409001016</c:v>
                  </c:pt>
                  <c:pt idx="53">
                    <c:v>0.29491743716591917</c:v>
                  </c:pt>
                  <c:pt idx="54">
                    <c:v>0.25946570664376944</c:v>
                  </c:pt>
                  <c:pt idx="55">
                    <c:v>0.29899248968918613</c:v>
                  </c:pt>
                  <c:pt idx="56">
                    <c:v>0.3405421706615277</c:v>
                  </c:pt>
                  <c:pt idx="57">
                    <c:v>0.37280773058014788</c:v>
                  </c:pt>
                  <c:pt idx="58">
                    <c:v>0.27374240670248817</c:v>
                  </c:pt>
                  <c:pt idx="59">
                    <c:v>0.35196737668076838</c:v>
                  </c:pt>
                  <c:pt idx="60">
                    <c:v>0.350451996973484</c:v>
                  </c:pt>
                  <c:pt idx="61">
                    <c:v>0.73847297094512088</c:v>
                  </c:pt>
                  <c:pt idx="62">
                    <c:v>0.46251452554565892</c:v>
                  </c:pt>
                  <c:pt idx="63">
                    <c:v>0.40170829167608479</c:v>
                  </c:pt>
                  <c:pt idx="64">
                    <c:v>0.41157266309564872</c:v>
                  </c:pt>
                  <c:pt idx="65">
                    <c:v>0.29137371394341816</c:v>
                  </c:pt>
                  <c:pt idx="66">
                    <c:v>0.35811849712740318</c:v>
                  </c:pt>
                  <c:pt idx="67">
                    <c:v>0.40688106992323991</c:v>
                  </c:pt>
                  <c:pt idx="68">
                    <c:v>0.59430777438064963</c:v>
                  </c:pt>
                  <c:pt idx="69">
                    <c:v>0.86853956116611597</c:v>
                  </c:pt>
                  <c:pt idx="70">
                    <c:v>0.7291289835674698</c:v>
                  </c:pt>
                  <c:pt idx="71">
                    <c:v>0.68772737148007279</c:v>
                  </c:pt>
                  <c:pt idx="72">
                    <c:v>0.6589464284362635</c:v>
                  </c:pt>
                  <c:pt idx="73">
                    <c:v>0.60905697694960348</c:v>
                  </c:pt>
                  <c:pt idx="74">
                    <c:v>0.38331274162821899</c:v>
                  </c:pt>
                  <c:pt idx="75">
                    <c:v>0.53185739309750324</c:v>
                  </c:pt>
                  <c:pt idx="76">
                    <c:v>0.38196654588235374</c:v>
                  </c:pt>
                  <c:pt idx="77">
                    <c:v>0.43470834318757662</c:v>
                  </c:pt>
                  <c:pt idx="78">
                    <c:v>0.51281351682753518</c:v>
                  </c:pt>
                  <c:pt idx="79">
                    <c:v>0.58000196153577022</c:v>
                  </c:pt>
                  <c:pt idx="80">
                    <c:v>0.60771762793245176</c:v>
                  </c:pt>
                  <c:pt idx="81">
                    <c:v>0.52305599303636174</c:v>
                  </c:pt>
                  <c:pt idx="82">
                    <c:v>0.43380672533391612</c:v>
                  </c:pt>
                  <c:pt idx="83">
                    <c:v>0.57735410513818541</c:v>
                  </c:pt>
                  <c:pt idx="84">
                    <c:v>0.49635727324962203</c:v>
                  </c:pt>
                  <c:pt idx="85">
                    <c:v>0.45728525246140594</c:v>
                  </c:pt>
                  <c:pt idx="86">
                    <c:v>0.46017924089127299</c:v>
                  </c:pt>
                  <c:pt idx="87">
                    <c:v>0.52015753380694307</c:v>
                  </c:pt>
                  <c:pt idx="88">
                    <c:v>0.51340345141298149</c:v>
                  </c:pt>
                  <c:pt idx="89">
                    <c:v>0.47601188565700531</c:v>
                  </c:pt>
                  <c:pt idx="90">
                    <c:v>0.3778144464451435</c:v>
                  </c:pt>
                  <c:pt idx="91">
                    <c:v>0.42195408543133772</c:v>
                  </c:pt>
                  <c:pt idx="92">
                    <c:v>0.53501437130263529</c:v>
                  </c:pt>
                  <c:pt idx="93">
                    <c:v>0.52967537824791111</c:v>
                  </c:pt>
                  <c:pt idx="94">
                    <c:v>0.61761685297356417</c:v>
                  </c:pt>
                  <c:pt idx="95">
                    <c:v>0.77607321126721163</c:v>
                  </c:pt>
                  <c:pt idx="96">
                    <c:v>0.68978398659895723</c:v>
                  </c:pt>
                  <c:pt idx="97">
                    <c:v>0.53827853243093693</c:v>
                  </c:pt>
                  <c:pt idx="98">
                    <c:v>0.66106066328870383</c:v>
                  </c:pt>
                  <c:pt idx="99">
                    <c:v>0.91735799176017319</c:v>
                  </c:pt>
                  <c:pt idx="100">
                    <c:v>0.75649160504198576</c:v>
                  </c:pt>
                  <c:pt idx="101">
                    <c:v>0.88838605947494542</c:v>
                  </c:pt>
                  <c:pt idx="102">
                    <c:v>0.87005077695502531</c:v>
                  </c:pt>
                  <c:pt idx="103">
                    <c:v>0.84483576294029195</c:v>
                  </c:pt>
                  <c:pt idx="104">
                    <c:v>0.83700171508450438</c:v>
                  </c:pt>
                  <c:pt idx="105">
                    <c:v>0.70992974452748514</c:v>
                  </c:pt>
                  <c:pt idx="106">
                    <c:v>0.5970819493251418</c:v>
                  </c:pt>
                  <c:pt idx="107">
                    <c:v>0.64160859439035445</c:v>
                  </c:pt>
                  <c:pt idx="108">
                    <c:v>0.65915176229872174</c:v>
                  </c:pt>
                  <c:pt idx="109">
                    <c:v>0.56285493888749161</c:v>
                  </c:pt>
                  <c:pt idx="110">
                    <c:v>0.50604668683815834</c:v>
                  </c:pt>
                  <c:pt idx="111">
                    <c:v>0.60999142316962751</c:v>
                  </c:pt>
                  <c:pt idx="112">
                    <c:v>0.88785794753732361</c:v>
                  </c:pt>
                  <c:pt idx="113">
                    <c:v>0.67924035053805942</c:v>
                  </c:pt>
                  <c:pt idx="114">
                    <c:v>0.6403200445697711</c:v>
                  </c:pt>
                  <c:pt idx="115">
                    <c:v>0.77398689089086725</c:v>
                  </c:pt>
                  <c:pt idx="116">
                    <c:v>0.74045326573555437</c:v>
                  </c:pt>
                  <c:pt idx="117">
                    <c:v>0.51160463901006104</c:v>
                  </c:pt>
                  <c:pt idx="118">
                    <c:v>0.54636781148925306</c:v>
                  </c:pt>
                  <c:pt idx="119">
                    <c:v>0.36978117702125679</c:v>
                  </c:pt>
                  <c:pt idx="120">
                    <c:v>0.61794926011173923</c:v>
                  </c:pt>
                  <c:pt idx="121">
                    <c:v>0.81502890150300245</c:v>
                  </c:pt>
                  <c:pt idx="122">
                    <c:v>0.74841627446400361</c:v>
                  </c:pt>
                  <c:pt idx="123">
                    <c:v>0.70156951844860482</c:v>
                  </c:pt>
                  <c:pt idx="124">
                    <c:v>0.75151800001536739</c:v>
                  </c:pt>
                  <c:pt idx="125">
                    <c:v>0.55705922539053088</c:v>
                  </c:pt>
                  <c:pt idx="126">
                    <c:v>0.68238667142417198</c:v>
                  </c:pt>
                  <c:pt idx="127">
                    <c:v>0.79851609495290732</c:v>
                  </c:pt>
                  <c:pt idx="128">
                    <c:v>1.0160611515985869</c:v>
                  </c:pt>
                  <c:pt idx="129">
                    <c:v>0.82657253350203219</c:v>
                  </c:pt>
                  <c:pt idx="130">
                    <c:v>0.83901990208274568</c:v>
                  </c:pt>
                  <c:pt idx="131">
                    <c:v>1.1348169553912708</c:v>
                  </c:pt>
                  <c:pt idx="132">
                    <c:v>1.1536587016822075</c:v>
                  </c:pt>
                  <c:pt idx="133">
                    <c:v>0.99876160902511657</c:v>
                  </c:pt>
                  <c:pt idx="134">
                    <c:v>0.988428981753814</c:v>
                  </c:pt>
                  <c:pt idx="135">
                    <c:v>0.9968201239539487</c:v>
                  </c:pt>
                  <c:pt idx="136">
                    <c:v>0.79794214145120357</c:v>
                  </c:pt>
                  <c:pt idx="137">
                    <c:v>0.79890094557067748</c:v>
                  </c:pt>
                  <c:pt idx="138">
                    <c:v>0.89347270505367005</c:v>
                  </c:pt>
                  <c:pt idx="139">
                    <c:v>0.97733642277388588</c:v>
                  </c:pt>
                  <c:pt idx="140">
                    <c:v>0.98962798218288284</c:v>
                  </c:pt>
                  <c:pt idx="141">
                    <c:v>0.81888305620692725</c:v>
                  </c:pt>
                  <c:pt idx="142">
                    <c:v>1.1031046216025775</c:v>
                  </c:pt>
                  <c:pt idx="143">
                    <c:v>1.0426283097615603</c:v>
                  </c:pt>
                  <c:pt idx="144">
                    <c:v>0.98675147589881851</c:v>
                  </c:pt>
                  <c:pt idx="145">
                    <c:v>1.0079712294718579</c:v>
                  </c:pt>
                  <c:pt idx="146">
                    <c:v>0.76235939481562021</c:v>
                  </c:pt>
                  <c:pt idx="147">
                    <c:v>1.1143028741303993</c:v>
                  </c:pt>
                  <c:pt idx="148">
                    <c:v>0.97936557757305664</c:v>
                  </c:pt>
                  <c:pt idx="149">
                    <c:v>0.92130941189620097</c:v>
                  </c:pt>
                  <c:pt idx="150">
                    <c:v>1.1768967448994305</c:v>
                  </c:pt>
                  <c:pt idx="151">
                    <c:v>1.0221671175043674</c:v>
                  </c:pt>
                  <c:pt idx="152">
                    <c:v>0.74714841817198119</c:v>
                  </c:pt>
                  <c:pt idx="153">
                    <c:v>0.81383953885340887</c:v>
                  </c:pt>
                  <c:pt idx="154">
                    <c:v>1.1404260068579908</c:v>
                  </c:pt>
                  <c:pt idx="155">
                    <c:v>1.0819321012850249</c:v>
                  </c:pt>
                  <c:pt idx="156">
                    <c:v>1.2120769601639694</c:v>
                  </c:pt>
                  <c:pt idx="157">
                    <c:v>0.96847195312197909</c:v>
                  </c:pt>
                  <c:pt idx="158">
                    <c:v>0.74570934831645708</c:v>
                  </c:pt>
                  <c:pt idx="159">
                    <c:v>0.92364773525559229</c:v>
                  </c:pt>
                  <c:pt idx="160">
                    <c:v>0.96070675915110371</c:v>
                  </c:pt>
                  <c:pt idx="161">
                    <c:v>1.0082490677461238</c:v>
                  </c:pt>
                  <c:pt idx="162">
                    <c:v>0.78676025246568193</c:v>
                  </c:pt>
                  <c:pt idx="163">
                    <c:v>0.85382802366438559</c:v>
                  </c:pt>
                  <c:pt idx="164">
                    <c:v>0.86663202357099234</c:v>
                  </c:pt>
                  <c:pt idx="165">
                    <c:v>0.83652800707039598</c:v>
                  </c:pt>
                  <c:pt idx="166">
                    <c:v>1.0074891296629924</c:v>
                  </c:pt>
                  <c:pt idx="167">
                    <c:v>1.109651859035699</c:v>
                  </c:pt>
                  <c:pt idx="168">
                    <c:v>0.98993402908940642</c:v>
                  </c:pt>
                  <c:pt idx="169">
                    <c:v>0.91232581770707577</c:v>
                  </c:pt>
                  <c:pt idx="170">
                    <c:v>1.0072575503171219</c:v>
                  </c:pt>
                  <c:pt idx="171">
                    <c:v>1.2008462152004513</c:v>
                  </c:pt>
                  <c:pt idx="172">
                    <c:v>0.85200797295198505</c:v>
                  </c:pt>
                  <c:pt idx="173">
                    <c:v>0.75790823699739074</c:v>
                  </c:pt>
                  <c:pt idx="174">
                    <c:v>0.92700713094815879</c:v>
                  </c:pt>
                  <c:pt idx="175">
                    <c:v>1.0418790867099605</c:v>
                  </c:pt>
                  <c:pt idx="176">
                    <c:v>0.98057431190407707</c:v>
                  </c:pt>
                  <c:pt idx="177">
                    <c:v>1.1676675440141318</c:v>
                  </c:pt>
                  <c:pt idx="178">
                    <c:v>1.1890294990492052</c:v>
                  </c:pt>
                  <c:pt idx="179">
                    <c:v>1.0312772924969453</c:v>
                  </c:pt>
                  <c:pt idx="180">
                    <c:v>0.84336545436235566</c:v>
                  </c:pt>
                  <c:pt idx="181">
                    <c:v>0.88359166211268425</c:v>
                  </c:pt>
                  <c:pt idx="182">
                    <c:v>0.86626966030986574</c:v>
                  </c:pt>
                  <c:pt idx="183">
                    <c:v>0.97105880583314153</c:v>
                  </c:pt>
                  <c:pt idx="184">
                    <c:v>1.0662158492957334</c:v>
                  </c:pt>
                  <c:pt idx="185">
                    <c:v>1.0474752274067261</c:v>
                  </c:pt>
                  <c:pt idx="186">
                    <c:v>1.1419605804200808</c:v>
                  </c:pt>
                  <c:pt idx="187">
                    <c:v>1.2076954447988872</c:v>
                  </c:pt>
                  <c:pt idx="188">
                    <c:v>1.1508083699348937</c:v>
                  </c:pt>
                  <c:pt idx="189">
                    <c:v>1.1665048617761578</c:v>
                  </c:pt>
                  <c:pt idx="190">
                    <c:v>1.0774862843671684</c:v>
                  </c:pt>
                  <c:pt idx="191">
                    <c:v>1.0003009437997725</c:v>
                  </c:pt>
                  <c:pt idx="192">
                    <c:v>1.1574708493161769</c:v>
                  </c:pt>
                  <c:pt idx="193">
                    <c:v>0.8411601265933577</c:v>
                  </c:pt>
                  <c:pt idx="194">
                    <c:v>0.77791867523778202</c:v>
                  </c:pt>
                  <c:pt idx="195">
                    <c:v>1.0931535045427256</c:v>
                  </c:pt>
                  <c:pt idx="196">
                    <c:v>0.78895914507744258</c:v>
                  </c:pt>
                  <c:pt idx="197">
                    <c:v>0.60136224522347026</c:v>
                  </c:pt>
                  <c:pt idx="198">
                    <c:v>0.89723173065344553</c:v>
                  </c:pt>
                  <c:pt idx="199">
                    <c:v>0.98629202574144126</c:v>
                  </c:pt>
                  <c:pt idx="200">
                    <c:v>1.1222340135436983</c:v>
                  </c:pt>
                  <c:pt idx="201">
                    <c:v>1.1181073086636255</c:v>
                  </c:pt>
                  <c:pt idx="202">
                    <c:v>0.93395836395973042</c:v>
                  </c:pt>
                  <c:pt idx="203">
                    <c:v>0.88126576183502647</c:v>
                  </c:pt>
                  <c:pt idx="204">
                    <c:v>0.7707181665101871</c:v>
                  </c:pt>
                  <c:pt idx="205">
                    <c:v>0.65609378440813126</c:v>
                  </c:pt>
                  <c:pt idx="206">
                    <c:v>0.78517774489482928</c:v>
                  </c:pt>
                  <c:pt idx="207">
                    <c:v>0.55629299375311381</c:v>
                  </c:pt>
                  <c:pt idx="208">
                    <c:v>0.91731439364150047</c:v>
                  </c:pt>
                  <c:pt idx="209">
                    <c:v>0.61636288658288541</c:v>
                  </c:pt>
                  <c:pt idx="210">
                    <c:v>0.71574051838088881</c:v>
                  </c:pt>
                  <c:pt idx="211">
                    <c:v>0.69852816497307835</c:v>
                  </c:pt>
                  <c:pt idx="212">
                    <c:v>0.65679271282333762</c:v>
                  </c:pt>
                  <c:pt idx="213">
                    <c:v>0.88197972298972516</c:v>
                  </c:pt>
                  <c:pt idx="214">
                    <c:v>0.77075950933313719</c:v>
                  </c:pt>
                  <c:pt idx="215">
                    <c:v>0.67136082803529995</c:v>
                  </c:pt>
                  <c:pt idx="216">
                    <c:v>0.66670544352593075</c:v>
                  </c:pt>
                  <c:pt idx="217">
                    <c:v>0.9549921417638344</c:v>
                  </c:pt>
                  <c:pt idx="218">
                    <c:v>1.1089005315242091</c:v>
                  </c:pt>
                  <c:pt idx="219">
                    <c:v>0.9341499314871482</c:v>
                  </c:pt>
                  <c:pt idx="220">
                    <c:v>1.0626896586264594</c:v>
                  </c:pt>
                  <c:pt idx="221">
                    <c:v>1.0483394053797965</c:v>
                  </c:pt>
                  <c:pt idx="222">
                    <c:v>1.014950083448386</c:v>
                  </c:pt>
                  <c:pt idx="223">
                    <c:v>0.95335107409962627</c:v>
                  </c:pt>
                  <c:pt idx="224">
                    <c:v>0.92828546258952715</c:v>
                  </c:pt>
                  <c:pt idx="225">
                    <c:v>1.0416973155477813</c:v>
                  </c:pt>
                  <c:pt idx="226">
                    <c:v>0.93889195893116006</c:v>
                  </c:pt>
                  <c:pt idx="227">
                    <c:v>0.74036565553012612</c:v>
                  </c:pt>
                  <c:pt idx="228">
                    <c:v>0.92934274162692709</c:v>
                  </c:pt>
                  <c:pt idx="229">
                    <c:v>0.91074131543849224</c:v>
                  </c:pt>
                  <c:pt idx="230">
                    <c:v>1.011397824068472</c:v>
                  </c:pt>
                  <c:pt idx="231">
                    <c:v>0.95082626700844086</c:v>
                  </c:pt>
                  <c:pt idx="232">
                    <c:v>0.99524900745568434</c:v>
                  </c:pt>
                  <c:pt idx="233">
                    <c:v>0.90528615060239759</c:v>
                  </c:pt>
                  <c:pt idx="234">
                    <c:v>1.1343581536950851</c:v>
                  </c:pt>
                  <c:pt idx="235">
                    <c:v>1.0934325000383365</c:v>
                  </c:pt>
                  <c:pt idx="236">
                    <c:v>1.1812926040147531</c:v>
                  </c:pt>
                  <c:pt idx="237">
                    <c:v>1.0527901648660738</c:v>
                  </c:pt>
                  <c:pt idx="238">
                    <c:v>1.0309773429152997</c:v>
                  </c:pt>
                  <c:pt idx="239">
                    <c:v>1.0061118410371106</c:v>
                  </c:pt>
                  <c:pt idx="240">
                    <c:v>0.87872111748136472</c:v>
                  </c:pt>
                  <c:pt idx="241">
                    <c:v>0.82407468077642321</c:v>
                  </c:pt>
                  <c:pt idx="242">
                    <c:v>0.74020742987775701</c:v>
                  </c:pt>
                  <c:pt idx="243">
                    <c:v>0.76277431705129806</c:v>
                  </c:pt>
                  <c:pt idx="244">
                    <c:v>0.83678722854491694</c:v>
                  </c:pt>
                  <c:pt idx="245">
                    <c:v>0.81068532176278219</c:v>
                  </c:pt>
                  <c:pt idx="246">
                    <c:v>0.94877338277488765</c:v>
                  </c:pt>
                  <c:pt idx="247">
                    <c:v>0.96471820514619389</c:v>
                  </c:pt>
                  <c:pt idx="248">
                    <c:v>1.0591451796608997</c:v>
                  </c:pt>
                  <c:pt idx="249">
                    <c:v>1.1359861061192755</c:v>
                  </c:pt>
                  <c:pt idx="250">
                    <c:v>0.9196160074235451</c:v>
                  </c:pt>
                  <c:pt idx="251">
                    <c:v>1.006110421617137</c:v>
                  </c:pt>
                  <c:pt idx="252">
                    <c:v>1.223600649589498</c:v>
                  </c:pt>
                  <c:pt idx="253">
                    <c:v>1.1691534926366116</c:v>
                  </c:pt>
                  <c:pt idx="254">
                    <c:v>1.3135905924884927</c:v>
                  </c:pt>
                  <c:pt idx="255">
                    <c:v>1.3554865091803592</c:v>
                  </c:pt>
                  <c:pt idx="256">
                    <c:v>1.077708884956089</c:v>
                  </c:pt>
                  <c:pt idx="257">
                    <c:v>1.089837262059042</c:v>
                  </c:pt>
                  <c:pt idx="258">
                    <c:v>1.2793812236044944</c:v>
                  </c:pt>
                  <c:pt idx="259">
                    <c:v>1.3325970177868212</c:v>
                  </c:pt>
                  <c:pt idx="260">
                    <c:v>1.2382114686721182</c:v>
                  </c:pt>
                  <c:pt idx="261">
                    <c:v>1.2019757965004869</c:v>
                  </c:pt>
                  <c:pt idx="262">
                    <c:v>1.1233138277072168</c:v>
                  </c:pt>
                  <c:pt idx="263">
                    <c:v>1.0971842483000294</c:v>
                  </c:pt>
                  <c:pt idx="264">
                    <c:v>1.0616168514473792</c:v>
                  </c:pt>
                  <c:pt idx="265">
                    <c:v>1.0044410722204522</c:v>
                  </c:pt>
                  <c:pt idx="266">
                    <c:v>0.9302146184865715</c:v>
                  </c:pt>
                  <c:pt idx="267">
                    <c:v>0.64424812063775039</c:v>
                  </c:pt>
                  <c:pt idx="268">
                    <c:v>0.91027331031364345</c:v>
                  </c:pt>
                  <c:pt idx="269">
                    <c:v>1.037973414551324</c:v>
                  </c:pt>
                  <c:pt idx="270">
                    <c:v>1.050466589478954</c:v>
                  </c:pt>
                  <c:pt idx="271">
                    <c:v>0.97878713456976085</c:v>
                  </c:pt>
                  <c:pt idx="272">
                    <c:v>0.87748383976225841</c:v>
                  </c:pt>
                  <c:pt idx="273">
                    <c:v>0.92493748425803457</c:v>
                  </c:pt>
                  <c:pt idx="274">
                    <c:v>1.0600663788723728</c:v>
                  </c:pt>
                  <c:pt idx="275">
                    <c:v>1.0225390927328963</c:v>
                  </c:pt>
                  <c:pt idx="276">
                    <c:v>0.99447841533923886</c:v>
                  </c:pt>
                  <c:pt idx="277">
                    <c:v>1.2493708480479924</c:v>
                  </c:pt>
                  <c:pt idx="278">
                    <c:v>1.1841769946578902</c:v>
                  </c:pt>
                  <c:pt idx="279">
                    <c:v>0.82734733558406093</c:v>
                  </c:pt>
                  <c:pt idx="280">
                    <c:v>1.0003216252449514</c:v>
                  </c:pt>
                  <c:pt idx="281">
                    <c:v>0.98080715045313316</c:v>
                  </c:pt>
                  <c:pt idx="282">
                    <c:v>0.98530897380341997</c:v>
                  </c:pt>
                  <c:pt idx="283">
                    <c:v>1.0480451178408341</c:v>
                  </c:pt>
                  <c:pt idx="284">
                    <c:v>1.0377865520494507</c:v>
                  </c:pt>
                  <c:pt idx="285">
                    <c:v>0.80472032482722411</c:v>
                  </c:pt>
                  <c:pt idx="286">
                    <c:v>0.9791729058119214</c:v>
                  </c:pt>
                  <c:pt idx="287">
                    <c:v>0.89914204004337506</c:v>
                  </c:pt>
                  <c:pt idx="288">
                    <c:v>0.9257775149364591</c:v>
                  </c:pt>
                  <c:pt idx="289">
                    <c:v>0.75688785883016862</c:v>
                  </c:pt>
                  <c:pt idx="290">
                    <c:v>0.65328422196608404</c:v>
                  </c:pt>
                  <c:pt idx="291">
                    <c:v>0.43179143382457325</c:v>
                  </c:pt>
                  <c:pt idx="292">
                    <c:v>0.65360924447786839</c:v>
                  </c:pt>
                  <c:pt idx="293">
                    <c:v>0.78784211911771485</c:v>
                  </c:pt>
                  <c:pt idx="294">
                    <c:v>0.8761779981456278</c:v>
                  </c:pt>
                  <c:pt idx="295">
                    <c:v>1.1225556526556573</c:v>
                  </c:pt>
                  <c:pt idx="296">
                    <c:v>1.2097460508623576</c:v>
                  </c:pt>
                  <c:pt idx="297">
                    <c:v>1.2788186547115152</c:v>
                  </c:pt>
                  <c:pt idx="298">
                    <c:v>1.2676655837189605</c:v>
                  </c:pt>
                  <c:pt idx="299">
                    <c:v>1.1935015225203276</c:v>
                  </c:pt>
                  <c:pt idx="300">
                    <c:v>0.89930396480801811</c:v>
                  </c:pt>
                  <c:pt idx="301">
                    <c:v>1.2415892112101203</c:v>
                  </c:pt>
                  <c:pt idx="302">
                    <c:v>1.059579406318637</c:v>
                  </c:pt>
                  <c:pt idx="303">
                    <c:v>1.0013578177990439</c:v>
                  </c:pt>
                  <c:pt idx="304">
                    <c:v>0.93449713400193224</c:v>
                  </c:pt>
                  <c:pt idx="305">
                    <c:v>1.006774622003906</c:v>
                  </c:pt>
                  <c:pt idx="306">
                    <c:v>0.70169625950010894</c:v>
                  </c:pt>
                  <c:pt idx="307">
                    <c:v>0.73554400434301948</c:v>
                  </c:pt>
                  <c:pt idx="308">
                    <c:v>0.77155953294581803</c:v>
                  </c:pt>
                  <c:pt idx="309">
                    <c:v>0.64343646068508364</c:v>
                  </c:pt>
                  <c:pt idx="310">
                    <c:v>0.56605496234728847</c:v>
                  </c:pt>
                  <c:pt idx="311">
                    <c:v>0.61487466289895421</c:v>
                  </c:pt>
                  <c:pt idx="312">
                    <c:v>0.8033965401225962</c:v>
                  </c:pt>
                  <c:pt idx="313">
                    <c:v>0.82700459022777062</c:v>
                  </c:pt>
                  <c:pt idx="314">
                    <c:v>1.0619157786196591</c:v>
                  </c:pt>
                  <c:pt idx="315">
                    <c:v>0.875340631587472</c:v>
                  </c:pt>
                  <c:pt idx="316">
                    <c:v>0.93700723686494469</c:v>
                  </c:pt>
                  <c:pt idx="317">
                    <c:v>0.80272615152785409</c:v>
                  </c:pt>
                  <c:pt idx="318">
                    <c:v>0.97228463745513916</c:v>
                  </c:pt>
                  <c:pt idx="319">
                    <c:v>1.1100491732941531</c:v>
                  </c:pt>
                  <c:pt idx="320">
                    <c:v>0.98793337314828022</c:v>
                  </c:pt>
                  <c:pt idx="321">
                    <c:v>1.0442654787315322</c:v>
                  </c:pt>
                  <c:pt idx="322">
                    <c:v>0.87581352347048791</c:v>
                  </c:pt>
                  <c:pt idx="323">
                    <c:v>0.76827127032757347</c:v>
                  </c:pt>
                  <c:pt idx="324">
                    <c:v>0.72076120115530706</c:v>
                  </c:pt>
                  <c:pt idx="325">
                    <c:v>0.89169581999475733</c:v>
                  </c:pt>
                  <c:pt idx="326">
                    <c:v>0.99120796289811808</c:v>
                  </c:pt>
                  <c:pt idx="327">
                    <c:v>0.82360568264225431</c:v>
                  </c:pt>
                  <c:pt idx="328">
                    <c:v>0.78675620300409799</c:v>
                  </c:pt>
                  <c:pt idx="329">
                    <c:v>0.91578171243210205</c:v>
                  </c:pt>
                  <c:pt idx="330">
                    <c:v>1.0588442961428401</c:v>
                  </c:pt>
                  <c:pt idx="331">
                    <c:v>0.81682634502727891</c:v>
                  </c:pt>
                  <c:pt idx="332">
                    <c:v>0.84460867145566776</c:v>
                  </c:pt>
                  <c:pt idx="333">
                    <c:v>0.7319062729227348</c:v>
                  </c:pt>
                  <c:pt idx="334">
                    <c:v>0.75626110482124453</c:v>
                  </c:pt>
                  <c:pt idx="335">
                    <c:v>0.73242282872471243</c:v>
                  </c:pt>
                  <c:pt idx="336">
                    <c:v>0.52027029424935989</c:v>
                  </c:pt>
                  <c:pt idx="337">
                    <c:v>0.6535304570265037</c:v>
                  </c:pt>
                  <c:pt idx="338">
                    <c:v>0.71058913713315264</c:v>
                  </c:pt>
                  <c:pt idx="339">
                    <c:v>0.6096540848935712</c:v>
                  </c:pt>
                  <c:pt idx="340">
                    <c:v>0.7850010858584362</c:v>
                  </c:pt>
                  <c:pt idx="341">
                    <c:v>0.63986652323757043</c:v>
                  </c:pt>
                  <c:pt idx="342">
                    <c:v>0.75764661564100322</c:v>
                  </c:pt>
                  <c:pt idx="343">
                    <c:v>1.1219593916604613</c:v>
                  </c:pt>
                  <c:pt idx="344">
                    <c:v>0.83451505467186071</c:v>
                  </c:pt>
                  <c:pt idx="345">
                    <c:v>0.91677568516473096</c:v>
                  </c:pt>
                  <c:pt idx="346">
                    <c:v>1.0827461656160822</c:v>
                  </c:pt>
                  <c:pt idx="347">
                    <c:v>1.0486184401689889</c:v>
                  </c:pt>
                  <c:pt idx="348">
                    <c:v>1.1043208407555702</c:v>
                  </c:pt>
                  <c:pt idx="349">
                    <c:v>1.1336934377847694</c:v>
                  </c:pt>
                  <c:pt idx="350">
                    <c:v>0.71582291132506559</c:v>
                  </c:pt>
                  <c:pt idx="351">
                    <c:v>0.9855163794818701</c:v>
                  </c:pt>
                  <c:pt idx="352">
                    <c:v>1.1252061950043917</c:v>
                  </c:pt>
                  <c:pt idx="353">
                    <c:v>1.0584233910878287</c:v>
                  </c:pt>
                  <c:pt idx="354">
                    <c:v>1.0944466539206801</c:v>
                  </c:pt>
                  <c:pt idx="355">
                    <c:v>1.0792288356136073</c:v>
                  </c:pt>
                  <c:pt idx="356">
                    <c:v>1.2203399405727373</c:v>
                  </c:pt>
                  <c:pt idx="357">
                    <c:v>1.2323674961839528</c:v>
                  </c:pt>
                  <c:pt idx="358">
                    <c:v>1.1262169122776604</c:v>
                  </c:pt>
                  <c:pt idx="359">
                    <c:v>1.0642712561459577</c:v>
                  </c:pt>
                  <c:pt idx="360">
                    <c:v>1.0047228685025742</c:v>
                  </c:pt>
                  <c:pt idx="361">
                    <c:v>1.0649122882267692</c:v>
                  </c:pt>
                  <c:pt idx="362">
                    <c:v>1.0095108258736774</c:v>
                  </c:pt>
                  <c:pt idx="363">
                    <c:v>1.0753785928838679</c:v>
                  </c:pt>
                  <c:pt idx="364">
                    <c:v>1.137502124979642</c:v>
                  </c:pt>
                  <c:pt idx="365">
                    <c:v>1.1493470196707547</c:v>
                  </c:pt>
                  <c:pt idx="366">
                    <c:v>0.97219349535265653</c:v>
                  </c:pt>
                  <c:pt idx="367">
                    <c:v>1.1598820024596967</c:v>
                  </c:pt>
                  <c:pt idx="368">
                    <c:v>1.1388098727183118</c:v>
                  </c:pt>
                  <c:pt idx="369">
                    <c:v>0.93499907586691633</c:v>
                  </c:pt>
                  <c:pt idx="370">
                    <c:v>1.0114427537344306</c:v>
                  </c:pt>
                  <c:pt idx="371">
                    <c:v>0.86379763067013171</c:v>
                  </c:pt>
                  <c:pt idx="372">
                    <c:v>0.84273612469309434</c:v>
                  </c:pt>
                  <c:pt idx="373">
                    <c:v>1.1026368747670412</c:v>
                  </c:pt>
                  <c:pt idx="374">
                    <c:v>1.0035676807061356</c:v>
                  </c:pt>
                  <c:pt idx="375">
                    <c:v>0.81024972223711822</c:v>
                  </c:pt>
                  <c:pt idx="376">
                    <c:v>1.0476372236194742</c:v>
                  </c:pt>
                  <c:pt idx="377">
                    <c:v>1.0012101497094383</c:v>
                  </c:pt>
                  <c:pt idx="378">
                    <c:v>1.1318733534229728</c:v>
                  </c:pt>
                  <c:pt idx="379">
                    <c:v>1.1065484109909141</c:v>
                  </c:pt>
                  <c:pt idx="380">
                    <c:v>0.98798663312843282</c:v>
                  </c:pt>
                  <c:pt idx="381">
                    <c:v>1.0076622678166332</c:v>
                  </c:pt>
                  <c:pt idx="382">
                    <c:v>0.9888639290488378</c:v>
                  </c:pt>
                  <c:pt idx="383">
                    <c:v>0.89407694790063497</c:v>
                  </c:pt>
                  <c:pt idx="384">
                    <c:v>1.0348620720807336</c:v>
                  </c:pt>
                  <c:pt idx="385">
                    <c:v>0.93650103711200183</c:v>
                  </c:pt>
                  <c:pt idx="386">
                    <c:v>0.97350115955436223</c:v>
                  </c:pt>
                  <c:pt idx="387">
                    <c:v>1.0982836621118706</c:v>
                  </c:pt>
                  <c:pt idx="388">
                    <c:v>0.97737024551062857</c:v>
                  </c:pt>
                  <c:pt idx="389">
                    <c:v>0.63203803142588177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8.8215304481064614</c:v>
                </c:pt>
                <c:pt idx="1">
                  <c:v>9.222058990198942</c:v>
                </c:pt>
                <c:pt idx="2">
                  <c:v>8.4181180003671496</c:v>
                </c:pt>
                <c:pt idx="3">
                  <c:v>8.1775553010115338</c:v>
                </c:pt>
                <c:pt idx="4">
                  <c:v>7.5093150870851346</c:v>
                </c:pt>
                <c:pt idx="5">
                  <c:v>7.0118546773009198</c:v>
                </c:pt>
                <c:pt idx="6">
                  <c:v>6.9475885220121993</c:v>
                </c:pt>
                <c:pt idx="7">
                  <c:v>7.5315705020754562</c:v>
                </c:pt>
                <c:pt idx="8">
                  <c:v>7.9208530253377916</c:v>
                </c:pt>
                <c:pt idx="9">
                  <c:v>8.4696381523759641</c:v>
                </c:pt>
                <c:pt idx="10">
                  <c:v>7.8673130778983467</c:v>
                </c:pt>
                <c:pt idx="11">
                  <c:v>8.9705710681734256</c:v>
                </c:pt>
                <c:pt idx="12">
                  <c:v>9.2567426410051841</c:v>
                </c:pt>
                <c:pt idx="13">
                  <c:v>9.1905052536846448</c:v>
                </c:pt>
                <c:pt idx="14">
                  <c:v>8.6930847529598996</c:v>
                </c:pt>
                <c:pt idx="15">
                  <c:v>7.6700502704458513</c:v>
                </c:pt>
                <c:pt idx="16">
                  <c:v>11.874579440859177</c:v>
                </c:pt>
                <c:pt idx="17">
                  <c:v>13.257756847669132</c:v>
                </c:pt>
                <c:pt idx="18">
                  <c:v>13.355848923515477</c:v>
                </c:pt>
                <c:pt idx="19">
                  <c:v>13.60998920966718</c:v>
                </c:pt>
                <c:pt idx="20">
                  <c:v>13.680225984319</c:v>
                </c:pt>
                <c:pt idx="21">
                  <c:v>12.963951426003263</c:v>
                </c:pt>
                <c:pt idx="22">
                  <c:v>12.310069420166052</c:v>
                </c:pt>
                <c:pt idx="23">
                  <c:v>12.036497183087201</c:v>
                </c:pt>
                <c:pt idx="24">
                  <c:v>10.74218038113381</c:v>
                </c:pt>
                <c:pt idx="25">
                  <c:v>10.158642107951165</c:v>
                </c:pt>
                <c:pt idx="26">
                  <c:v>10.177228024314974</c:v>
                </c:pt>
                <c:pt idx="27">
                  <c:v>9.7968685408131986</c:v>
                </c:pt>
                <c:pt idx="28">
                  <c:v>8.8196150756188878</c:v>
                </c:pt>
                <c:pt idx="29">
                  <c:v>8.260707230909885</c:v>
                </c:pt>
                <c:pt idx="30">
                  <c:v>7.0822613412188051</c:v>
                </c:pt>
                <c:pt idx="31">
                  <c:v>6.6985389872756498</c:v>
                </c:pt>
                <c:pt idx="32">
                  <c:v>4.3504824349365432</c:v>
                </c:pt>
                <c:pt idx="33">
                  <c:v>2.6942232545758449</c:v>
                </c:pt>
                <c:pt idx="34">
                  <c:v>1.9329425730347112</c:v>
                </c:pt>
                <c:pt idx="35">
                  <c:v>1.4092578433240297</c:v>
                </c:pt>
                <c:pt idx="36">
                  <c:v>1.2399179429377274</c:v>
                </c:pt>
                <c:pt idx="37">
                  <c:v>1.0905728747378562</c:v>
                </c:pt>
                <c:pt idx="38">
                  <c:v>1.0537314629205483</c:v>
                </c:pt>
                <c:pt idx="39">
                  <c:v>1.0224595239160867</c:v>
                </c:pt>
                <c:pt idx="40">
                  <c:v>0.99321292173050257</c:v>
                </c:pt>
                <c:pt idx="41">
                  <c:v>1.0260841851956104</c:v>
                </c:pt>
                <c:pt idx="42">
                  <c:v>1.3377398113636254</c:v>
                </c:pt>
                <c:pt idx="43">
                  <c:v>1.3728273741537922</c:v>
                </c:pt>
                <c:pt idx="44">
                  <c:v>1.45603302622064</c:v>
                </c:pt>
                <c:pt idx="45">
                  <c:v>1.3316663260805544</c:v>
                </c:pt>
                <c:pt idx="46">
                  <c:v>1.3631578404813534</c:v>
                </c:pt>
                <c:pt idx="47">
                  <c:v>1.3155987059612921</c:v>
                </c:pt>
                <c:pt idx="48">
                  <c:v>1.320596057866338</c:v>
                </c:pt>
                <c:pt idx="49">
                  <c:v>1.393731108627067</c:v>
                </c:pt>
                <c:pt idx="50">
                  <c:v>1.5109171032273918</c:v>
                </c:pt>
                <c:pt idx="51">
                  <c:v>1.3896517425354422</c:v>
                </c:pt>
                <c:pt idx="52">
                  <c:v>1.6403391824255276</c:v>
                </c:pt>
                <c:pt idx="53">
                  <c:v>1.603754948051737</c:v>
                </c:pt>
                <c:pt idx="54">
                  <c:v>1.4976030170917367</c:v>
                </c:pt>
                <c:pt idx="55">
                  <c:v>1.7302567983247563</c:v>
                </c:pt>
                <c:pt idx="56">
                  <c:v>1.6006168743703477</c:v>
                </c:pt>
                <c:pt idx="57">
                  <c:v>1.8156630894361403</c:v>
                </c:pt>
                <c:pt idx="58">
                  <c:v>1.7618364573471357</c:v>
                </c:pt>
                <c:pt idx="59">
                  <c:v>1.6883611121782369</c:v>
                </c:pt>
                <c:pt idx="60">
                  <c:v>1.6757345911374362</c:v>
                </c:pt>
                <c:pt idx="61">
                  <c:v>2.4706664507807039</c:v>
                </c:pt>
                <c:pt idx="62">
                  <c:v>2.1397831143946737</c:v>
                </c:pt>
                <c:pt idx="63">
                  <c:v>2.1206490884647398</c:v>
                </c:pt>
                <c:pt idx="64">
                  <c:v>2.0558262213885703</c:v>
                </c:pt>
                <c:pt idx="65">
                  <c:v>1.9133473056537191</c:v>
                </c:pt>
                <c:pt idx="66">
                  <c:v>2.2302654734145291</c:v>
                </c:pt>
                <c:pt idx="67">
                  <c:v>2.2124129328937014</c:v>
                </c:pt>
                <c:pt idx="68">
                  <c:v>2.4721946973077973</c:v>
                </c:pt>
                <c:pt idx="69">
                  <c:v>2.9071093165917814</c:v>
                </c:pt>
                <c:pt idx="70">
                  <c:v>2.8600896293265756</c:v>
                </c:pt>
                <c:pt idx="71">
                  <c:v>3.4300723922812053</c:v>
                </c:pt>
                <c:pt idx="72">
                  <c:v>3.1833400317492813</c:v>
                </c:pt>
                <c:pt idx="73">
                  <c:v>3.2126749624631459</c:v>
                </c:pt>
                <c:pt idx="74">
                  <c:v>2.7111868827206171</c:v>
                </c:pt>
                <c:pt idx="75">
                  <c:v>3.1540343227227536</c:v>
                </c:pt>
                <c:pt idx="76">
                  <c:v>2.9918864846420492</c:v>
                </c:pt>
                <c:pt idx="77">
                  <c:v>3.1292482129020454</c:v>
                </c:pt>
                <c:pt idx="78">
                  <c:v>3.1076232659929923</c:v>
                </c:pt>
                <c:pt idx="79">
                  <c:v>3.0818866472005757</c:v>
                </c:pt>
                <c:pt idx="80">
                  <c:v>3.4058311048706349</c:v>
                </c:pt>
                <c:pt idx="81">
                  <c:v>3.4069473244605875</c:v>
                </c:pt>
                <c:pt idx="82">
                  <c:v>3.3437271098878285</c:v>
                </c:pt>
                <c:pt idx="83">
                  <c:v>3.4650122322614765</c:v>
                </c:pt>
                <c:pt idx="84">
                  <c:v>3.3417939481775982</c:v>
                </c:pt>
                <c:pt idx="85">
                  <c:v>2.7129488914629518</c:v>
                </c:pt>
                <c:pt idx="86">
                  <c:v>2.7727131713491162</c:v>
                </c:pt>
                <c:pt idx="87">
                  <c:v>3.2755805324510581</c:v>
                </c:pt>
                <c:pt idx="88">
                  <c:v>3.5949609883551128</c:v>
                </c:pt>
                <c:pt idx="89">
                  <c:v>3.0524772829852478</c:v>
                </c:pt>
                <c:pt idx="90">
                  <c:v>3.5507628792187602</c:v>
                </c:pt>
                <c:pt idx="91">
                  <c:v>3.6412321885527419</c:v>
                </c:pt>
                <c:pt idx="92">
                  <c:v>3.4198367076458043</c:v>
                </c:pt>
                <c:pt idx="93">
                  <c:v>3.0614148794124385</c:v>
                </c:pt>
                <c:pt idx="94">
                  <c:v>3.6992641274469946</c:v>
                </c:pt>
                <c:pt idx="95">
                  <c:v>4.2996111569130004</c:v>
                </c:pt>
                <c:pt idx="96">
                  <c:v>3.6691948836736565</c:v>
                </c:pt>
                <c:pt idx="97">
                  <c:v>3.6466915235531601</c:v>
                </c:pt>
                <c:pt idx="98">
                  <c:v>4.003464242309219</c:v>
                </c:pt>
                <c:pt idx="99">
                  <c:v>4.2853834124833288</c:v>
                </c:pt>
                <c:pt idx="100">
                  <c:v>4.157762430180016</c:v>
                </c:pt>
                <c:pt idx="101">
                  <c:v>4.401130326542523</c:v>
                </c:pt>
                <c:pt idx="102">
                  <c:v>4.5079782804782447</c:v>
                </c:pt>
                <c:pt idx="103">
                  <c:v>4.4600046368780646</c:v>
                </c:pt>
                <c:pt idx="104">
                  <c:v>4.3607722937140139</c:v>
                </c:pt>
                <c:pt idx="105">
                  <c:v>3.7788781225666987</c:v>
                </c:pt>
                <c:pt idx="106">
                  <c:v>3.3415731819121719</c:v>
                </c:pt>
                <c:pt idx="107">
                  <c:v>3.6586414109317813</c:v>
                </c:pt>
                <c:pt idx="108">
                  <c:v>3.9337089913098162</c:v>
                </c:pt>
                <c:pt idx="109">
                  <c:v>3.6604906127573087</c:v>
                </c:pt>
                <c:pt idx="110">
                  <c:v>3.4747369304638172</c:v>
                </c:pt>
                <c:pt idx="111">
                  <c:v>3.5138652799584684</c:v>
                </c:pt>
                <c:pt idx="112">
                  <c:v>3.7850165222842684</c:v>
                </c:pt>
                <c:pt idx="113">
                  <c:v>4.0316278462764803</c:v>
                </c:pt>
                <c:pt idx="114">
                  <c:v>3.6754390983882237</c:v>
                </c:pt>
                <c:pt idx="115">
                  <c:v>3.9331144063900845</c:v>
                </c:pt>
                <c:pt idx="116">
                  <c:v>4.3562857249446392</c:v>
                </c:pt>
                <c:pt idx="117">
                  <c:v>3.4642521523964396</c:v>
                </c:pt>
                <c:pt idx="118">
                  <c:v>3.90499315587329</c:v>
                </c:pt>
                <c:pt idx="119">
                  <c:v>4.0313383386414365</c:v>
                </c:pt>
                <c:pt idx="120">
                  <c:v>4.2026529319073278</c:v>
                </c:pt>
                <c:pt idx="121">
                  <c:v>4.5107033304945672</c:v>
                </c:pt>
                <c:pt idx="122">
                  <c:v>4.7594021128862156</c:v>
                </c:pt>
                <c:pt idx="123">
                  <c:v>4.9889104469210794</c:v>
                </c:pt>
                <c:pt idx="124">
                  <c:v>4.968072706195783</c:v>
                </c:pt>
                <c:pt idx="125">
                  <c:v>4.480215883737718</c:v>
                </c:pt>
                <c:pt idx="126">
                  <c:v>4.5190377076294643</c:v>
                </c:pt>
                <c:pt idx="127">
                  <c:v>5.2352312814475628</c:v>
                </c:pt>
                <c:pt idx="128">
                  <c:v>5.9041580694135405</c:v>
                </c:pt>
                <c:pt idx="129">
                  <c:v>5.8903381578797092</c:v>
                </c:pt>
                <c:pt idx="130">
                  <c:v>6.3058988778787066</c:v>
                </c:pt>
                <c:pt idx="131">
                  <c:v>6.6656139446060818</c:v>
                </c:pt>
                <c:pt idx="132">
                  <c:v>6.1309294241146457</c:v>
                </c:pt>
                <c:pt idx="133">
                  <c:v>6.494316164931857</c:v>
                </c:pt>
                <c:pt idx="134">
                  <c:v>6.1504757393023111</c:v>
                </c:pt>
                <c:pt idx="135">
                  <c:v>5.6508187405990657</c:v>
                </c:pt>
                <c:pt idx="136">
                  <c:v>4.8259908902788702</c:v>
                </c:pt>
                <c:pt idx="137">
                  <c:v>5.1171943288407515</c:v>
                </c:pt>
                <c:pt idx="138">
                  <c:v>5.1987981251801347</c:v>
                </c:pt>
                <c:pt idx="139">
                  <c:v>5.6344668205338007</c:v>
                </c:pt>
                <c:pt idx="140">
                  <c:v>6.2544916537286337</c:v>
                </c:pt>
                <c:pt idx="141">
                  <c:v>5.734193260718504</c:v>
                </c:pt>
                <c:pt idx="142">
                  <c:v>6.4992678602436014</c:v>
                </c:pt>
                <c:pt idx="143">
                  <c:v>6.5793361735804101</c:v>
                </c:pt>
                <c:pt idx="144">
                  <c:v>6.4935178817151975</c:v>
                </c:pt>
                <c:pt idx="145">
                  <c:v>6.4530511775259258</c:v>
                </c:pt>
                <c:pt idx="146">
                  <c:v>6.3333019473408809</c:v>
                </c:pt>
                <c:pt idx="147">
                  <c:v>6.1508557434921141</c:v>
                </c:pt>
                <c:pt idx="148">
                  <c:v>6.4353452965591504</c:v>
                </c:pt>
                <c:pt idx="149">
                  <c:v>5.8197906822432355</c:v>
                </c:pt>
                <c:pt idx="150">
                  <c:v>5.9558252645540071</c:v>
                </c:pt>
                <c:pt idx="151">
                  <c:v>6.0944520614861055</c:v>
                </c:pt>
                <c:pt idx="152">
                  <c:v>5.5365717053099086</c:v>
                </c:pt>
                <c:pt idx="153">
                  <c:v>6.1595068574049314</c:v>
                </c:pt>
                <c:pt idx="154">
                  <c:v>6.5416647125563632</c:v>
                </c:pt>
                <c:pt idx="155">
                  <c:v>6.7143245914939147</c:v>
                </c:pt>
                <c:pt idx="156">
                  <c:v>6.821889538892334</c:v>
                </c:pt>
                <c:pt idx="157">
                  <c:v>5.7937600904154145</c:v>
                </c:pt>
                <c:pt idx="158">
                  <c:v>5.0848387103057746</c:v>
                </c:pt>
                <c:pt idx="159">
                  <c:v>5.3690620317277418</c:v>
                </c:pt>
                <c:pt idx="160">
                  <c:v>5.9104780551764247</c:v>
                </c:pt>
                <c:pt idx="161">
                  <c:v>5.5188305688692818</c:v>
                </c:pt>
                <c:pt idx="162">
                  <c:v>4.9909332833571733</c:v>
                </c:pt>
                <c:pt idx="163">
                  <c:v>5.4194056073254391</c:v>
                </c:pt>
                <c:pt idx="164">
                  <c:v>5.5649399820847787</c:v>
                </c:pt>
                <c:pt idx="165">
                  <c:v>5.9240806277644555</c:v>
                </c:pt>
                <c:pt idx="166">
                  <c:v>6.4330251449859972</c:v>
                </c:pt>
                <c:pt idx="167">
                  <c:v>6.7574857043166361</c:v>
                </c:pt>
                <c:pt idx="168">
                  <c:v>6.1968762799068466</c:v>
                </c:pt>
                <c:pt idx="169">
                  <c:v>5.3064728933815477</c:v>
                </c:pt>
                <c:pt idx="170">
                  <c:v>5.8914888355670438</c:v>
                </c:pt>
                <c:pt idx="171">
                  <c:v>6.4650423947847653</c:v>
                </c:pt>
                <c:pt idx="172">
                  <c:v>6.0756135370439948</c:v>
                </c:pt>
                <c:pt idx="173">
                  <c:v>6.3679157495423269</c:v>
                </c:pt>
                <c:pt idx="174">
                  <c:v>6.74590350885902</c:v>
                </c:pt>
                <c:pt idx="175">
                  <c:v>7.2159297039265455</c:v>
                </c:pt>
                <c:pt idx="176">
                  <c:v>6.8058185382646288</c:v>
                </c:pt>
                <c:pt idx="177">
                  <c:v>6.8712270699188096</c:v>
                </c:pt>
                <c:pt idx="178">
                  <c:v>7.1947723954560541</c:v>
                </c:pt>
                <c:pt idx="179">
                  <c:v>6.7554016457881287</c:v>
                </c:pt>
                <c:pt idx="180">
                  <c:v>6.0564788806484202</c:v>
                </c:pt>
                <c:pt idx="181">
                  <c:v>6.2149870107637994</c:v>
                </c:pt>
                <c:pt idx="182">
                  <c:v>6.3333208986866802</c:v>
                </c:pt>
                <c:pt idx="183">
                  <c:v>6.7136315787420813</c:v>
                </c:pt>
                <c:pt idx="184">
                  <c:v>6.6351887182855496</c:v>
                </c:pt>
                <c:pt idx="185">
                  <c:v>6.6850008974580915</c:v>
                </c:pt>
                <c:pt idx="186">
                  <c:v>6.1858921898982349</c:v>
                </c:pt>
                <c:pt idx="187">
                  <c:v>6.1240125013359492</c:v>
                </c:pt>
                <c:pt idx="188">
                  <c:v>5.8039144755607577</c:v>
                </c:pt>
                <c:pt idx="189">
                  <c:v>6.2037366080594278</c:v>
                </c:pt>
                <c:pt idx="190">
                  <c:v>6.1814061940653691</c:v>
                </c:pt>
                <c:pt idx="191">
                  <c:v>6.1624245727084714</c:v>
                </c:pt>
                <c:pt idx="192">
                  <c:v>6.7078300231048784</c:v>
                </c:pt>
                <c:pt idx="193">
                  <c:v>6.0948057496121368</c:v>
                </c:pt>
                <c:pt idx="194">
                  <c:v>6.3488769455683203</c:v>
                </c:pt>
                <c:pt idx="195">
                  <c:v>6.3158761620109161</c:v>
                </c:pt>
                <c:pt idx="196">
                  <c:v>6.2869746237986615</c:v>
                </c:pt>
                <c:pt idx="197">
                  <c:v>5.6784211743337867</c:v>
                </c:pt>
                <c:pt idx="198">
                  <c:v>5.1965887418831436</c:v>
                </c:pt>
                <c:pt idx="199">
                  <c:v>5.0640023770235576</c:v>
                </c:pt>
                <c:pt idx="200">
                  <c:v>5.3383202341851401</c:v>
                </c:pt>
                <c:pt idx="201">
                  <c:v>5.2318141709968913</c:v>
                </c:pt>
                <c:pt idx="202">
                  <c:v>5.2625537154714435</c:v>
                </c:pt>
                <c:pt idx="203">
                  <c:v>5.3474962912762125</c:v>
                </c:pt>
                <c:pt idx="204">
                  <c:v>5.1866199297446016</c:v>
                </c:pt>
                <c:pt idx="205">
                  <c:v>5.6918447253735565</c:v>
                </c:pt>
                <c:pt idx="206">
                  <c:v>5.4102023545905116</c:v>
                </c:pt>
                <c:pt idx="207">
                  <c:v>5.50766675073654</c:v>
                </c:pt>
                <c:pt idx="208">
                  <c:v>5.689524393213703</c:v>
                </c:pt>
                <c:pt idx="209">
                  <c:v>5.1476371114057482</c:v>
                </c:pt>
                <c:pt idx="210">
                  <c:v>5.3926445887191177</c:v>
                </c:pt>
                <c:pt idx="211">
                  <c:v>5.5993312661989867</c:v>
                </c:pt>
                <c:pt idx="212">
                  <c:v>5.9700740806866763</c:v>
                </c:pt>
                <c:pt idx="213">
                  <c:v>5.6485498634403291</c:v>
                </c:pt>
                <c:pt idx="214">
                  <c:v>5.7599610156670433</c:v>
                </c:pt>
                <c:pt idx="215">
                  <c:v>5.9147006909621886</c:v>
                </c:pt>
                <c:pt idx="216">
                  <c:v>5.8402595906220709</c:v>
                </c:pt>
                <c:pt idx="217">
                  <c:v>6.1468022769855253</c:v>
                </c:pt>
                <c:pt idx="218">
                  <c:v>6.0240109551959709</c:v>
                </c:pt>
                <c:pt idx="219">
                  <c:v>6.0151021983738158</c:v>
                </c:pt>
                <c:pt idx="220">
                  <c:v>6.7189826682729024</c:v>
                </c:pt>
                <c:pt idx="221">
                  <c:v>6.6225385826983612</c:v>
                </c:pt>
                <c:pt idx="222">
                  <c:v>6.6441149543449383</c:v>
                </c:pt>
                <c:pt idx="223">
                  <c:v>6.4189964518685754</c:v>
                </c:pt>
                <c:pt idx="224">
                  <c:v>6.692621880660103</c:v>
                </c:pt>
                <c:pt idx="225">
                  <c:v>7.0608708364517714</c:v>
                </c:pt>
                <c:pt idx="226">
                  <c:v>7.2455560629769362</c:v>
                </c:pt>
                <c:pt idx="227">
                  <c:v>6.8411750607233044</c:v>
                </c:pt>
                <c:pt idx="228">
                  <c:v>6.8919018101302374</c:v>
                </c:pt>
                <c:pt idx="229">
                  <c:v>6.3434302499878985</c:v>
                </c:pt>
                <c:pt idx="230">
                  <c:v>6.4227921445183371</c:v>
                </c:pt>
                <c:pt idx="231">
                  <c:v>6.7196025939769752</c:v>
                </c:pt>
                <c:pt idx="232">
                  <c:v>6.990702891392286</c:v>
                </c:pt>
                <c:pt idx="233">
                  <c:v>6.2825746497204005</c:v>
                </c:pt>
                <c:pt idx="234">
                  <c:v>7.0475270191974486</c:v>
                </c:pt>
                <c:pt idx="235">
                  <c:v>6.8479778857767002</c:v>
                </c:pt>
                <c:pt idx="236">
                  <c:v>6.7971094532874119</c:v>
                </c:pt>
                <c:pt idx="237">
                  <c:v>6.7897910987498973</c:v>
                </c:pt>
                <c:pt idx="238">
                  <c:v>7.1841783073461158</c:v>
                </c:pt>
                <c:pt idx="239">
                  <c:v>7.1736979044613332</c:v>
                </c:pt>
                <c:pt idx="240">
                  <c:v>7.4233897392540173</c:v>
                </c:pt>
                <c:pt idx="241">
                  <c:v>6.7896752149217132</c:v>
                </c:pt>
                <c:pt idx="242">
                  <c:v>6.4071203578404621</c:v>
                </c:pt>
                <c:pt idx="243">
                  <c:v>6.0254654715302021</c:v>
                </c:pt>
                <c:pt idx="244">
                  <c:v>6.2599369738622173</c:v>
                </c:pt>
                <c:pt idx="245">
                  <c:v>6.046159876101461</c:v>
                </c:pt>
                <c:pt idx="246">
                  <c:v>6.8617315376367785</c:v>
                </c:pt>
                <c:pt idx="247">
                  <c:v>7.4349947364723219</c:v>
                </c:pt>
                <c:pt idx="248">
                  <c:v>7.3270010610270386</c:v>
                </c:pt>
                <c:pt idx="249">
                  <c:v>7.0887453100331346</c:v>
                </c:pt>
                <c:pt idx="250">
                  <c:v>7.0749232596586227</c:v>
                </c:pt>
                <c:pt idx="251">
                  <c:v>7.144229597921564</c:v>
                </c:pt>
                <c:pt idx="252">
                  <c:v>7.4614884756622857</c:v>
                </c:pt>
                <c:pt idx="253">
                  <c:v>7.3186001360744415</c:v>
                </c:pt>
                <c:pt idx="254">
                  <c:v>6.9188254937044054</c:v>
                </c:pt>
                <c:pt idx="255">
                  <c:v>6.8806657144576509</c:v>
                </c:pt>
                <c:pt idx="256">
                  <c:v>6.1407605242203473</c:v>
                </c:pt>
                <c:pt idx="257">
                  <c:v>6.187705675479708</c:v>
                </c:pt>
                <c:pt idx="258">
                  <c:v>6.6642942857499579</c:v>
                </c:pt>
                <c:pt idx="259">
                  <c:v>6.255225689774198</c:v>
                </c:pt>
                <c:pt idx="260">
                  <c:v>6.5930489583190761</c:v>
                </c:pt>
                <c:pt idx="261">
                  <c:v>6.918774568299912</c:v>
                </c:pt>
                <c:pt idx="262">
                  <c:v>6.9745502483604058</c:v>
                </c:pt>
                <c:pt idx="263">
                  <c:v>6.3795593811877565</c:v>
                </c:pt>
                <c:pt idx="264">
                  <c:v>6.7350497237941793</c:v>
                </c:pt>
                <c:pt idx="265">
                  <c:v>6.3188912321644519</c:v>
                </c:pt>
                <c:pt idx="266">
                  <c:v>6.5339592486248268</c:v>
                </c:pt>
                <c:pt idx="267">
                  <c:v>6.7572813144374733</c:v>
                </c:pt>
                <c:pt idx="268">
                  <c:v>6.7637330882344227</c:v>
                </c:pt>
                <c:pt idx="269">
                  <c:v>6.5460068195261512</c:v>
                </c:pt>
                <c:pt idx="270">
                  <c:v>6.4566013366110298</c:v>
                </c:pt>
                <c:pt idx="271">
                  <c:v>6.4376713764987148</c:v>
                </c:pt>
                <c:pt idx="272">
                  <c:v>7.1812571820556714</c:v>
                </c:pt>
                <c:pt idx="273">
                  <c:v>6.6922341325995545</c:v>
                </c:pt>
                <c:pt idx="274">
                  <c:v>5.7898989212309289</c:v>
                </c:pt>
                <c:pt idx="275">
                  <c:v>5.7258388281905095</c:v>
                </c:pt>
                <c:pt idx="276">
                  <c:v>7.0379579924558966</c:v>
                </c:pt>
                <c:pt idx="277">
                  <c:v>7.1562184188432152</c:v>
                </c:pt>
                <c:pt idx="278">
                  <c:v>7.4957721695970161</c:v>
                </c:pt>
                <c:pt idx="279">
                  <c:v>7.4882219436887159</c:v>
                </c:pt>
                <c:pt idx="280">
                  <c:v>7.8307217173023362</c:v>
                </c:pt>
                <c:pt idx="281">
                  <c:v>6.5806098503697017</c:v>
                </c:pt>
                <c:pt idx="282">
                  <c:v>7.6923416825974344</c:v>
                </c:pt>
                <c:pt idx="283">
                  <c:v>6.5992845750485243</c:v>
                </c:pt>
                <c:pt idx="284">
                  <c:v>6.9882805824064747</c:v>
                </c:pt>
                <c:pt idx="285">
                  <c:v>6.9763774357578727</c:v>
                </c:pt>
                <c:pt idx="286">
                  <c:v>6.5736536982192266</c:v>
                </c:pt>
                <c:pt idx="287">
                  <c:v>7.2819305283366713</c:v>
                </c:pt>
                <c:pt idx="288">
                  <c:v>7.1842807062918537</c:v>
                </c:pt>
                <c:pt idx="289">
                  <c:v>7.2632639885276991</c:v>
                </c:pt>
                <c:pt idx="290">
                  <c:v>6.9253992822285397</c:v>
                </c:pt>
                <c:pt idx="291">
                  <c:v>6.6732374732816098</c:v>
                </c:pt>
                <c:pt idx="292">
                  <c:v>7.0617645460208305</c:v>
                </c:pt>
                <c:pt idx="293">
                  <c:v>6.4232844838723597</c:v>
                </c:pt>
                <c:pt idx="294">
                  <c:v>6.2594161409148255</c:v>
                </c:pt>
                <c:pt idx="295">
                  <c:v>7.0286427548234425</c:v>
                </c:pt>
                <c:pt idx="296">
                  <c:v>7.5438626267382016</c:v>
                </c:pt>
                <c:pt idx="297">
                  <c:v>7.313730063368574</c:v>
                </c:pt>
                <c:pt idx="298">
                  <c:v>7.187915169500009</c:v>
                </c:pt>
                <c:pt idx="299">
                  <c:v>6.9938828281049368</c:v>
                </c:pt>
                <c:pt idx="300">
                  <c:v>6.7357208570640994</c:v>
                </c:pt>
                <c:pt idx="301">
                  <c:v>7.1223487718917813</c:v>
                </c:pt>
                <c:pt idx="302">
                  <c:v>7.4231118960672946</c:v>
                </c:pt>
                <c:pt idx="303">
                  <c:v>7.3202499096732652</c:v>
                </c:pt>
                <c:pt idx="304">
                  <c:v>7.6077625436458618</c:v>
                </c:pt>
                <c:pt idx="305">
                  <c:v>7.151485111013562</c:v>
                </c:pt>
                <c:pt idx="306">
                  <c:v>7.7899053237704594</c:v>
                </c:pt>
                <c:pt idx="307">
                  <c:v>7.4162912231164366</c:v>
                </c:pt>
                <c:pt idx="308">
                  <c:v>7.2345729289787117</c:v>
                </c:pt>
                <c:pt idx="309">
                  <c:v>7.3837367361119561</c:v>
                </c:pt>
                <c:pt idx="310">
                  <c:v>7.1336759857000036</c:v>
                </c:pt>
                <c:pt idx="311">
                  <c:v>7.1373650939424333</c:v>
                </c:pt>
                <c:pt idx="312">
                  <c:v>6.0683672208472039</c:v>
                </c:pt>
                <c:pt idx="313">
                  <c:v>6.3451016781345064</c:v>
                </c:pt>
                <c:pt idx="314">
                  <c:v>6.409952134668754</c:v>
                </c:pt>
                <c:pt idx="315">
                  <c:v>5.9498842667488088</c:v>
                </c:pt>
                <c:pt idx="316">
                  <c:v>6.1489542989513204</c:v>
                </c:pt>
                <c:pt idx="317">
                  <c:v>6.2199354010788364</c:v>
                </c:pt>
                <c:pt idx="318">
                  <c:v>6.0891588777224319</c:v>
                </c:pt>
                <c:pt idx="319">
                  <c:v>6.9531206915133605</c:v>
                </c:pt>
                <c:pt idx="320">
                  <c:v>6.4687340952203645</c:v>
                </c:pt>
                <c:pt idx="321">
                  <c:v>6.4502234238421083</c:v>
                </c:pt>
                <c:pt idx="322">
                  <c:v>7.4356551762397842</c:v>
                </c:pt>
                <c:pt idx="323">
                  <c:v>7.7886753076451951</c:v>
                </c:pt>
                <c:pt idx="324">
                  <c:v>7.3994247395209367</c:v>
                </c:pt>
                <c:pt idx="325">
                  <c:v>7.513475053396415</c:v>
                </c:pt>
                <c:pt idx="326">
                  <c:v>7.60028495655604</c:v>
                </c:pt>
                <c:pt idx="327">
                  <c:v>7.7379385318499088</c:v>
                </c:pt>
                <c:pt idx="328">
                  <c:v>7.5614590591353306</c:v>
                </c:pt>
                <c:pt idx="329">
                  <c:v>7.3690344657614038</c:v>
                </c:pt>
                <c:pt idx="330">
                  <c:v>7.3820004272535984</c:v>
                </c:pt>
                <c:pt idx="331">
                  <c:v>6.7113218840967175</c:v>
                </c:pt>
                <c:pt idx="332">
                  <c:v>7.148254443282795</c:v>
                </c:pt>
                <c:pt idx="333">
                  <c:v>6.4772049834459811</c:v>
                </c:pt>
                <c:pt idx="334">
                  <c:v>6.8420867854895757</c:v>
                </c:pt>
                <c:pt idx="335">
                  <c:v>6.6630153086560586</c:v>
                </c:pt>
                <c:pt idx="336">
                  <c:v>6.7506010715889433</c:v>
                </c:pt>
                <c:pt idx="337">
                  <c:v>6.3890964452882191</c:v>
                </c:pt>
                <c:pt idx="338">
                  <c:v>6.6157570412936408</c:v>
                </c:pt>
                <c:pt idx="339">
                  <c:v>5.6583731423666093</c:v>
                </c:pt>
                <c:pt idx="340">
                  <c:v>5.6081785270856006</c:v>
                </c:pt>
                <c:pt idx="341">
                  <c:v>6.3591757485469405</c:v>
                </c:pt>
                <c:pt idx="342">
                  <c:v>5.5315761607730707</c:v>
                </c:pt>
                <c:pt idx="343">
                  <c:v>6.6745797001997973</c:v>
                </c:pt>
                <c:pt idx="344">
                  <c:v>7.1659545218240339</c:v>
                </c:pt>
                <c:pt idx="345">
                  <c:v>6.6205589306680892</c:v>
                </c:pt>
                <c:pt idx="346">
                  <c:v>7.1573949404943304</c:v>
                </c:pt>
                <c:pt idx="347">
                  <c:v>7.6018686303490437</c:v>
                </c:pt>
                <c:pt idx="348">
                  <c:v>7.5493547116120023</c:v>
                </c:pt>
                <c:pt idx="349">
                  <c:v>7.8930151581533057</c:v>
                </c:pt>
                <c:pt idx="350">
                  <c:v>7.4076516991326997</c:v>
                </c:pt>
                <c:pt idx="351">
                  <c:v>7.1807417548276842</c:v>
                </c:pt>
                <c:pt idx="352">
                  <c:v>7.1577293451545927</c:v>
                </c:pt>
                <c:pt idx="353">
                  <c:v>6.8086600859294464</c:v>
                </c:pt>
                <c:pt idx="354">
                  <c:v>6.7211511131924366</c:v>
                </c:pt>
                <c:pt idx="355">
                  <c:v>6.928687025910989</c:v>
                </c:pt>
                <c:pt idx="356">
                  <c:v>6.2578109321366071</c:v>
                </c:pt>
                <c:pt idx="357">
                  <c:v>6.5269543528937701</c:v>
                </c:pt>
                <c:pt idx="358">
                  <c:v>7.0005832820693996</c:v>
                </c:pt>
                <c:pt idx="359">
                  <c:v>6.9180083173073808</c:v>
                </c:pt>
                <c:pt idx="360">
                  <c:v>7.5784438032076036</c:v>
                </c:pt>
                <c:pt idx="361">
                  <c:v>6.8116661958512505</c:v>
                </c:pt>
                <c:pt idx="362">
                  <c:v>6.7539636776345446</c:v>
                </c:pt>
                <c:pt idx="363">
                  <c:v>5.9488778751059428</c:v>
                </c:pt>
                <c:pt idx="364">
                  <c:v>6.5223331285193638</c:v>
                </c:pt>
                <c:pt idx="365">
                  <c:v>6.8820692907568217</c:v>
                </c:pt>
                <c:pt idx="366">
                  <c:v>5.6227246625010183</c:v>
                </c:pt>
                <c:pt idx="367">
                  <c:v>6.0120687567020452</c:v>
                </c:pt>
                <c:pt idx="368">
                  <c:v>6.0751669187717408</c:v>
                </c:pt>
                <c:pt idx="369">
                  <c:v>6.4952868272479112</c:v>
                </c:pt>
                <c:pt idx="370">
                  <c:v>6.4964123731350085</c:v>
                </c:pt>
                <c:pt idx="371">
                  <c:v>6.8627536868436838</c:v>
                </c:pt>
                <c:pt idx="372">
                  <c:v>6.134253295651912</c:v>
                </c:pt>
                <c:pt idx="373">
                  <c:v>7.1402431088018004</c:v>
                </c:pt>
                <c:pt idx="374">
                  <c:v>7.2061619219823028</c:v>
                </c:pt>
                <c:pt idx="375">
                  <c:v>7.7737470129427297</c:v>
                </c:pt>
                <c:pt idx="376">
                  <c:v>7.5455478884215195</c:v>
                </c:pt>
                <c:pt idx="377">
                  <c:v>7.2718866548335059</c:v>
                </c:pt>
                <c:pt idx="378">
                  <c:v>7.557766490569894</c:v>
                </c:pt>
                <c:pt idx="379">
                  <c:v>7.55596717168868</c:v>
                </c:pt>
                <c:pt idx="380">
                  <c:v>7.4079907442506636</c:v>
                </c:pt>
                <c:pt idx="381">
                  <c:v>6.8994894686693886</c:v>
                </c:pt>
                <c:pt idx="382">
                  <c:v>6.66448082752202</c:v>
                </c:pt>
                <c:pt idx="383">
                  <c:v>6.0970159676618803</c:v>
                </c:pt>
                <c:pt idx="384">
                  <c:v>6.1398804018460025</c:v>
                </c:pt>
                <c:pt idx="385">
                  <c:v>6.1343399689056977</c:v>
                </c:pt>
                <c:pt idx="386">
                  <c:v>6.0500598074654306</c:v>
                </c:pt>
                <c:pt idx="387">
                  <c:v>6.3192851064916562</c:v>
                </c:pt>
                <c:pt idx="388">
                  <c:v>6.3708796177606715</c:v>
                </c:pt>
                <c:pt idx="389">
                  <c:v>5.9742034177132792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0.80364830039493629</c:v>
                  </c:pt>
                  <c:pt idx="1">
                    <c:v>0.32595116451957223</c:v>
                  </c:pt>
                  <c:pt idx="2">
                    <c:v>0.53627632438720318</c:v>
                  </c:pt>
                  <c:pt idx="3">
                    <c:v>0.58399927354045056</c:v>
                  </c:pt>
                  <c:pt idx="4">
                    <c:v>0.71317573734787609</c:v>
                  </c:pt>
                  <c:pt idx="5">
                    <c:v>0.69281146371145053</c:v>
                  </c:pt>
                  <c:pt idx="6">
                    <c:v>0.67077614762042492</c:v>
                  </c:pt>
                  <c:pt idx="7">
                    <c:v>0.70905551456578619</c:v>
                  </c:pt>
                  <c:pt idx="8">
                    <c:v>0.80080292190210278</c:v>
                  </c:pt>
                  <c:pt idx="9">
                    <c:v>0.67428054845736562</c:v>
                  </c:pt>
                  <c:pt idx="10">
                    <c:v>0.64999875038644572</c:v>
                  </c:pt>
                  <c:pt idx="11">
                    <c:v>0.55090867739985228</c:v>
                  </c:pt>
                  <c:pt idx="12">
                    <c:v>0.52811552346773871</c:v>
                  </c:pt>
                  <c:pt idx="13">
                    <c:v>0.60906902786581163</c:v>
                  </c:pt>
                  <c:pt idx="14">
                    <c:v>0.74785416569407726</c:v>
                  </c:pt>
                  <c:pt idx="15">
                    <c:v>0.28109058990430874</c:v>
                  </c:pt>
                  <c:pt idx="16">
                    <c:v>0.30572684464651578</c:v>
                  </c:pt>
                  <c:pt idx="17">
                    <c:v>0.65314550334097088</c:v>
                  </c:pt>
                  <c:pt idx="18">
                    <c:v>0.53817742230949728</c:v>
                  </c:pt>
                  <c:pt idx="19">
                    <c:v>0.32448660274200264</c:v>
                  </c:pt>
                  <c:pt idx="20">
                    <c:v>0.69981467086406657</c:v>
                  </c:pt>
                  <c:pt idx="21">
                    <c:v>0.51502244274593001</c:v>
                  </c:pt>
                  <c:pt idx="22">
                    <c:v>0.25913905615862071</c:v>
                  </c:pt>
                  <c:pt idx="23">
                    <c:v>0.54711065465644515</c:v>
                  </c:pt>
                  <c:pt idx="24">
                    <c:v>0.39946456525887891</c:v>
                  </c:pt>
                  <c:pt idx="25">
                    <c:v>0.49730777929573877</c:v>
                  </c:pt>
                  <c:pt idx="26">
                    <c:v>0.45329878123789119</c:v>
                  </c:pt>
                  <c:pt idx="27">
                    <c:v>0.68605545605377616</c:v>
                  </c:pt>
                  <c:pt idx="28">
                    <c:v>0.68941283707972667</c:v>
                  </c:pt>
                  <c:pt idx="29">
                    <c:v>0.82166123030164673</c:v>
                  </c:pt>
                  <c:pt idx="30">
                    <c:v>0.61612455317171366</c:v>
                  </c:pt>
                  <c:pt idx="31">
                    <c:v>0.60725054758244545</c:v>
                  </c:pt>
                  <c:pt idx="32">
                    <c:v>0.31398819623754898</c:v>
                  </c:pt>
                  <c:pt idx="33">
                    <c:v>0.20159327442223154</c:v>
                  </c:pt>
                  <c:pt idx="34">
                    <c:v>0.1741051402430113</c:v>
                  </c:pt>
                  <c:pt idx="35">
                    <c:v>0.15680516308105161</c:v>
                  </c:pt>
                  <c:pt idx="36">
                    <c:v>0.17937021839651415</c:v>
                  </c:pt>
                  <c:pt idx="37">
                    <c:v>0.14644174950707328</c:v>
                  </c:pt>
                  <c:pt idx="38">
                    <c:v>0.16743544856175052</c:v>
                  </c:pt>
                  <c:pt idx="39">
                    <c:v>0.19621655260927615</c:v>
                  </c:pt>
                  <c:pt idx="40">
                    <c:v>0.19150127476258963</c:v>
                  </c:pt>
                  <c:pt idx="41">
                    <c:v>0.25809200803659227</c:v>
                  </c:pt>
                  <c:pt idx="42">
                    <c:v>0.22769412589308366</c:v>
                  </c:pt>
                  <c:pt idx="43">
                    <c:v>0.17015747021929595</c:v>
                  </c:pt>
                  <c:pt idx="44">
                    <c:v>0.16217096063542688</c:v>
                  </c:pt>
                  <c:pt idx="45">
                    <c:v>0.24187541269937932</c:v>
                  </c:pt>
                  <c:pt idx="46">
                    <c:v>0.3854650752563939</c:v>
                  </c:pt>
                  <c:pt idx="47">
                    <c:v>0.39352828464288225</c:v>
                  </c:pt>
                  <c:pt idx="48">
                    <c:v>0.28569041823320424</c:v>
                  </c:pt>
                  <c:pt idx="49">
                    <c:v>0.4737809923124458</c:v>
                  </c:pt>
                  <c:pt idx="50">
                    <c:v>0.45729078954492691</c:v>
                  </c:pt>
                  <c:pt idx="51">
                    <c:v>0.45867445967976583</c:v>
                  </c:pt>
                  <c:pt idx="52">
                    <c:v>0.42159808897342538</c:v>
                  </c:pt>
                  <c:pt idx="53">
                    <c:v>0.50829578550471399</c:v>
                  </c:pt>
                  <c:pt idx="54">
                    <c:v>0.37162121890745398</c:v>
                  </c:pt>
                  <c:pt idx="55">
                    <c:v>0.45831172112214547</c:v>
                  </c:pt>
                  <c:pt idx="56">
                    <c:v>0.58524627697113807</c:v>
                  </c:pt>
                  <c:pt idx="57">
                    <c:v>0.91723143146756447</c:v>
                  </c:pt>
                  <c:pt idx="58">
                    <c:v>0.84335918767568596</c:v>
                  </c:pt>
                  <c:pt idx="59">
                    <c:v>0.90391138033658958</c:v>
                  </c:pt>
                  <c:pt idx="60">
                    <c:v>0.91790098194185399</c:v>
                  </c:pt>
                  <c:pt idx="61">
                    <c:v>1.0763411757873282</c:v>
                  </c:pt>
                  <c:pt idx="62">
                    <c:v>0.81623044280761137</c:v>
                  </c:pt>
                  <c:pt idx="63">
                    <c:v>0.73704973531397433</c:v>
                  </c:pt>
                  <c:pt idx="64">
                    <c:v>0.7767020320539828</c:v>
                  </c:pt>
                  <c:pt idx="65">
                    <c:v>0.88196346416832927</c:v>
                  </c:pt>
                  <c:pt idx="66">
                    <c:v>0.92289536753704038</c:v>
                  </c:pt>
                  <c:pt idx="67">
                    <c:v>0.9788285693234805</c:v>
                  </c:pt>
                  <c:pt idx="68">
                    <c:v>1.2015722090420717</c:v>
                  </c:pt>
                  <c:pt idx="69">
                    <c:v>1.1401428796933222</c:v>
                  </c:pt>
                  <c:pt idx="70">
                    <c:v>0.89347976858047018</c:v>
                  </c:pt>
                  <c:pt idx="71">
                    <c:v>0.95259655392567522</c:v>
                  </c:pt>
                  <c:pt idx="72">
                    <c:v>1.0782125093206452</c:v>
                  </c:pt>
                  <c:pt idx="73">
                    <c:v>1.0152963132350019</c:v>
                  </c:pt>
                  <c:pt idx="74">
                    <c:v>0.96619922158327531</c:v>
                  </c:pt>
                  <c:pt idx="75">
                    <c:v>0.9242836118123644</c:v>
                  </c:pt>
                  <c:pt idx="76">
                    <c:v>0.908222908888483</c:v>
                  </c:pt>
                  <c:pt idx="77">
                    <c:v>0.93143687553598964</c:v>
                  </c:pt>
                  <c:pt idx="78">
                    <c:v>0.7160691390058429</c:v>
                  </c:pt>
                  <c:pt idx="79">
                    <c:v>0.73097791821371993</c:v>
                  </c:pt>
                  <c:pt idx="80">
                    <c:v>0.73824266787542703</c:v>
                  </c:pt>
                  <c:pt idx="81">
                    <c:v>0.8445838415352297</c:v>
                  </c:pt>
                  <c:pt idx="82">
                    <c:v>0.75240776951157207</c:v>
                  </c:pt>
                  <c:pt idx="83">
                    <c:v>0.55547435904788611</c:v>
                  </c:pt>
                  <c:pt idx="84">
                    <c:v>0.71817586897071672</c:v>
                  </c:pt>
                  <c:pt idx="85">
                    <c:v>0.7940825774013045</c:v>
                  </c:pt>
                  <c:pt idx="86">
                    <c:v>0.644437318622057</c:v>
                  </c:pt>
                  <c:pt idx="87">
                    <c:v>0.71870898622811186</c:v>
                  </c:pt>
                  <c:pt idx="88">
                    <c:v>0.58387081632805804</c:v>
                  </c:pt>
                  <c:pt idx="89">
                    <c:v>0.58808494878569262</c:v>
                  </c:pt>
                  <c:pt idx="90">
                    <c:v>0.67853225947700491</c:v>
                  </c:pt>
                  <c:pt idx="91">
                    <c:v>0.80959160907635475</c:v>
                  </c:pt>
                  <c:pt idx="92">
                    <c:v>0.74508625068639656</c:v>
                  </c:pt>
                  <c:pt idx="93">
                    <c:v>0.83602400378755271</c:v>
                  </c:pt>
                  <c:pt idx="94">
                    <c:v>0.77161839905378338</c:v>
                  </c:pt>
                  <c:pt idx="95">
                    <c:v>0.77079849356089314</c:v>
                  </c:pt>
                  <c:pt idx="96">
                    <c:v>0.79238843016246641</c:v>
                  </c:pt>
                  <c:pt idx="97">
                    <c:v>0.53100649448204884</c:v>
                  </c:pt>
                  <c:pt idx="98">
                    <c:v>0.65443204217221373</c:v>
                  </c:pt>
                  <c:pt idx="99">
                    <c:v>0.42208344228751682</c:v>
                  </c:pt>
                  <c:pt idx="100">
                    <c:v>0.47041850932818186</c:v>
                  </c:pt>
                  <c:pt idx="101">
                    <c:v>0.66164561142614309</c:v>
                  </c:pt>
                  <c:pt idx="102">
                    <c:v>0.563049003908206</c:v>
                  </c:pt>
                  <c:pt idx="103">
                    <c:v>0.66970740552818819</c:v>
                  </c:pt>
                  <c:pt idx="104">
                    <c:v>0.64780759622729944</c:v>
                  </c:pt>
                  <c:pt idx="105">
                    <c:v>0.75776763949039871</c:v>
                  </c:pt>
                  <c:pt idx="106">
                    <c:v>0.71474886714413033</c:v>
                  </c:pt>
                  <c:pt idx="107">
                    <c:v>0.85222444720459156</c:v>
                  </c:pt>
                  <c:pt idx="108">
                    <c:v>0.76398834826126238</c:v>
                  </c:pt>
                  <c:pt idx="109">
                    <c:v>0.70141889279987202</c:v>
                  </c:pt>
                  <c:pt idx="110">
                    <c:v>0.53180788109962052</c:v>
                  </c:pt>
                  <c:pt idx="111">
                    <c:v>0.80815677129716257</c:v>
                  </c:pt>
                  <c:pt idx="112">
                    <c:v>0.59574086621943712</c:v>
                  </c:pt>
                  <c:pt idx="113">
                    <c:v>0.91072903863185972</c:v>
                  </c:pt>
                  <c:pt idx="114">
                    <c:v>0.90378235234385873</c:v>
                  </c:pt>
                  <c:pt idx="115">
                    <c:v>0.78047575846799999</c:v>
                  </c:pt>
                  <c:pt idx="116">
                    <c:v>0.63367010003094826</c:v>
                  </c:pt>
                  <c:pt idx="117">
                    <c:v>0.73402273820447761</c:v>
                  </c:pt>
                  <c:pt idx="118">
                    <c:v>0.90716362928698302</c:v>
                  </c:pt>
                  <c:pt idx="119">
                    <c:v>1.0688980710178229</c:v>
                  </c:pt>
                  <c:pt idx="120">
                    <c:v>0.88153843710277702</c:v>
                  </c:pt>
                  <c:pt idx="121">
                    <c:v>1.0310958996320074</c:v>
                  </c:pt>
                  <c:pt idx="122">
                    <c:v>1.1173321538831957</c:v>
                  </c:pt>
                  <c:pt idx="123">
                    <c:v>0.90234386990423177</c:v>
                  </c:pt>
                  <c:pt idx="124">
                    <c:v>1.0619237316029972</c:v>
                  </c:pt>
                  <c:pt idx="125">
                    <c:v>1.1884568565249034</c:v>
                  </c:pt>
                  <c:pt idx="126">
                    <c:v>1.032271642503195</c:v>
                  </c:pt>
                  <c:pt idx="127">
                    <c:v>0.94584250025019989</c:v>
                  </c:pt>
                  <c:pt idx="128">
                    <c:v>0.80362320809831445</c:v>
                  </c:pt>
                  <c:pt idx="129">
                    <c:v>0.90737740086289509</c:v>
                  </c:pt>
                  <c:pt idx="130">
                    <c:v>0.71213603227031808</c:v>
                  </c:pt>
                  <c:pt idx="131">
                    <c:v>0.85266830883995104</c:v>
                  </c:pt>
                  <c:pt idx="132">
                    <c:v>0.8266270345590917</c:v>
                  </c:pt>
                  <c:pt idx="133">
                    <c:v>0.95509075763115903</c:v>
                  </c:pt>
                  <c:pt idx="134">
                    <c:v>1.0214950637271445</c:v>
                  </c:pt>
                  <c:pt idx="135">
                    <c:v>0.71345068147357882</c:v>
                  </c:pt>
                  <c:pt idx="136">
                    <c:v>0.93763971806293833</c:v>
                  </c:pt>
                  <c:pt idx="137">
                    <c:v>0.92801074634452385</c:v>
                  </c:pt>
                  <c:pt idx="138">
                    <c:v>0.73940369307651743</c:v>
                  </c:pt>
                  <c:pt idx="139">
                    <c:v>0.57582638183493362</c:v>
                  </c:pt>
                  <c:pt idx="140">
                    <c:v>0.68264967798419862</c:v>
                  </c:pt>
                  <c:pt idx="141">
                    <c:v>0.70645210843022299</c:v>
                  </c:pt>
                  <c:pt idx="142">
                    <c:v>0.67967507555807904</c:v>
                  </c:pt>
                  <c:pt idx="143">
                    <c:v>0.8308452806881762</c:v>
                  </c:pt>
                  <c:pt idx="144">
                    <c:v>0.98690574629147543</c:v>
                  </c:pt>
                  <c:pt idx="145">
                    <c:v>1.0905772407277978</c:v>
                  </c:pt>
                  <c:pt idx="146">
                    <c:v>1.1717221365716937</c:v>
                  </c:pt>
                  <c:pt idx="147">
                    <c:v>0.83179193954363495</c:v>
                  </c:pt>
                  <c:pt idx="148">
                    <c:v>0.92869742508295483</c:v>
                  </c:pt>
                  <c:pt idx="149">
                    <c:v>0.81568185169760288</c:v>
                  </c:pt>
                  <c:pt idx="150">
                    <c:v>0.80276288377689198</c:v>
                  </c:pt>
                  <c:pt idx="151">
                    <c:v>1.034706884304804</c:v>
                  </c:pt>
                  <c:pt idx="152">
                    <c:v>1.0503064291430342</c:v>
                  </c:pt>
                  <c:pt idx="153">
                    <c:v>0.99459258528333272</c:v>
                  </c:pt>
                  <c:pt idx="154">
                    <c:v>1.0366233668053815</c:v>
                  </c:pt>
                  <c:pt idx="155">
                    <c:v>0.88411491385289909</c:v>
                  </c:pt>
                  <c:pt idx="156">
                    <c:v>0.91419879489509881</c:v>
                  </c:pt>
                  <c:pt idx="157">
                    <c:v>0.94491021265904929</c:v>
                  </c:pt>
                  <c:pt idx="158">
                    <c:v>0.91140551732035258</c:v>
                  </c:pt>
                  <c:pt idx="159">
                    <c:v>0.76122708819250662</c:v>
                  </c:pt>
                  <c:pt idx="160">
                    <c:v>0.91227414803533902</c:v>
                  </c:pt>
                  <c:pt idx="161">
                    <c:v>0.97854709748947333</c:v>
                  </c:pt>
                  <c:pt idx="162">
                    <c:v>0.9063672241664289</c:v>
                  </c:pt>
                  <c:pt idx="163">
                    <c:v>0.96820610996996381</c:v>
                  </c:pt>
                  <c:pt idx="164">
                    <c:v>0.89167165745472143</c:v>
                  </c:pt>
                  <c:pt idx="165">
                    <c:v>0.99322421523263005</c:v>
                  </c:pt>
                  <c:pt idx="166">
                    <c:v>0.98514451223469335</c:v>
                  </c:pt>
                  <c:pt idx="167">
                    <c:v>0.99642739347983145</c:v>
                  </c:pt>
                  <c:pt idx="168">
                    <c:v>0.96828295504788164</c:v>
                  </c:pt>
                  <c:pt idx="169">
                    <c:v>0.88592517680405269</c:v>
                  </c:pt>
                  <c:pt idx="170">
                    <c:v>0.7824175832232183</c:v>
                  </c:pt>
                  <c:pt idx="171">
                    <c:v>0.92212524212230829</c:v>
                  </c:pt>
                  <c:pt idx="172">
                    <c:v>0.70907659271016243</c:v>
                  </c:pt>
                  <c:pt idx="173">
                    <c:v>0.81947893952521456</c:v>
                  </c:pt>
                  <c:pt idx="174">
                    <c:v>0.77649389949808256</c:v>
                  </c:pt>
                  <c:pt idx="175">
                    <c:v>0.83466345825616439</c:v>
                  </c:pt>
                  <c:pt idx="176">
                    <c:v>0.92033008955529272</c:v>
                  </c:pt>
                  <c:pt idx="177">
                    <c:v>1.0298176222966486</c:v>
                  </c:pt>
                  <c:pt idx="178">
                    <c:v>0.93534807444078938</c:v>
                  </c:pt>
                  <c:pt idx="179">
                    <c:v>0.78031333864152641</c:v>
                  </c:pt>
                  <c:pt idx="180">
                    <c:v>0.98782959245021307</c:v>
                  </c:pt>
                  <c:pt idx="181">
                    <c:v>0.63207377903041528</c:v>
                  </c:pt>
                  <c:pt idx="182">
                    <c:v>0.9631686674394202</c:v>
                  </c:pt>
                  <c:pt idx="183">
                    <c:v>0.9387616725825173</c:v>
                  </c:pt>
                  <c:pt idx="184">
                    <c:v>0.90964629774917227</c:v>
                  </c:pt>
                  <c:pt idx="185">
                    <c:v>0.98009355261528441</c:v>
                  </c:pt>
                  <c:pt idx="186">
                    <c:v>0.8512799954068716</c:v>
                  </c:pt>
                  <c:pt idx="187">
                    <c:v>1.0254147171433921</c:v>
                  </c:pt>
                  <c:pt idx="188">
                    <c:v>0.8591958643739801</c:v>
                  </c:pt>
                  <c:pt idx="189">
                    <c:v>0.97242854243128951</c:v>
                  </c:pt>
                  <c:pt idx="190">
                    <c:v>0.73166976152148366</c:v>
                  </c:pt>
                  <c:pt idx="191">
                    <c:v>0.86317826696581934</c:v>
                  </c:pt>
                  <c:pt idx="192">
                    <c:v>0.78794948434945233</c:v>
                  </c:pt>
                  <c:pt idx="193">
                    <c:v>1.0108249252665396</c:v>
                  </c:pt>
                  <c:pt idx="194">
                    <c:v>1.0430751963198046</c:v>
                  </c:pt>
                  <c:pt idx="195">
                    <c:v>0.72614573714647779</c:v>
                  </c:pt>
                  <c:pt idx="196">
                    <c:v>0.90778779996026782</c:v>
                  </c:pt>
                  <c:pt idx="197">
                    <c:v>0.85891123512684076</c:v>
                  </c:pt>
                  <c:pt idx="198">
                    <c:v>0.95745738289088644</c:v>
                  </c:pt>
                  <c:pt idx="199">
                    <c:v>0.93799840520174482</c:v>
                  </c:pt>
                  <c:pt idx="200">
                    <c:v>0.86714815566589154</c:v>
                  </c:pt>
                  <c:pt idx="201">
                    <c:v>0.79504176772872048</c:v>
                  </c:pt>
                  <c:pt idx="202">
                    <c:v>0.59109118040344244</c:v>
                  </c:pt>
                  <c:pt idx="203">
                    <c:v>0.56704715667270245</c:v>
                  </c:pt>
                  <c:pt idx="204">
                    <c:v>0.53746345825596464</c:v>
                  </c:pt>
                  <c:pt idx="205">
                    <c:v>0.65095920061163037</c:v>
                  </c:pt>
                  <c:pt idx="206">
                    <c:v>0.53812312145160168</c:v>
                  </c:pt>
                  <c:pt idx="207">
                    <c:v>0.54245720939227626</c:v>
                  </c:pt>
                  <c:pt idx="208">
                    <c:v>0.39738786431640188</c:v>
                  </c:pt>
                  <c:pt idx="209">
                    <c:v>0.74308223527300621</c:v>
                  </c:pt>
                  <c:pt idx="210">
                    <c:v>0.78814969156567083</c:v>
                  </c:pt>
                  <c:pt idx="211">
                    <c:v>0.89838142502475049</c:v>
                  </c:pt>
                  <c:pt idx="212">
                    <c:v>0.68306597582743178</c:v>
                  </c:pt>
                  <c:pt idx="213">
                    <c:v>0.73607157990540495</c:v>
                  </c:pt>
                  <c:pt idx="214">
                    <c:v>0.64326626461694636</c:v>
                  </c:pt>
                  <c:pt idx="215">
                    <c:v>0.79722621912520164</c:v>
                  </c:pt>
                  <c:pt idx="216">
                    <c:v>0.67067681736678353</c:v>
                  </c:pt>
                  <c:pt idx="217">
                    <c:v>0.69277449979867212</c:v>
                  </c:pt>
                  <c:pt idx="218">
                    <c:v>0.73714334558200501</c:v>
                  </c:pt>
                  <c:pt idx="219">
                    <c:v>0.50490668592165722</c:v>
                  </c:pt>
                  <c:pt idx="220">
                    <c:v>0.50159929568107586</c:v>
                  </c:pt>
                  <c:pt idx="221">
                    <c:v>0.55933903261500706</c:v>
                  </c:pt>
                  <c:pt idx="222">
                    <c:v>0.47109066632991992</c:v>
                  </c:pt>
                  <c:pt idx="223">
                    <c:v>0.64052822520432062</c:v>
                  </c:pt>
                  <c:pt idx="224">
                    <c:v>0.74781467423090342</c:v>
                  </c:pt>
                  <c:pt idx="225">
                    <c:v>0.81703194270313739</c:v>
                  </c:pt>
                  <c:pt idx="226">
                    <c:v>0.76279286045069961</c:v>
                  </c:pt>
                  <c:pt idx="227">
                    <c:v>0.65427439639274654</c:v>
                  </c:pt>
                  <c:pt idx="228">
                    <c:v>0.61617571484625999</c:v>
                  </c:pt>
                  <c:pt idx="229">
                    <c:v>0.81026167585479125</c:v>
                  </c:pt>
                  <c:pt idx="230">
                    <c:v>0.66914730658042976</c:v>
                  </c:pt>
                  <c:pt idx="231">
                    <c:v>0.65692954240365142</c:v>
                  </c:pt>
                  <c:pt idx="232">
                    <c:v>0.62380886315800832</c:v>
                  </c:pt>
                  <c:pt idx="233">
                    <c:v>0.46773128997630287</c:v>
                  </c:pt>
                  <c:pt idx="234">
                    <c:v>0.2782402065270832</c:v>
                  </c:pt>
                  <c:pt idx="235">
                    <c:v>0.69638848390649033</c:v>
                  </c:pt>
                  <c:pt idx="236">
                    <c:v>0.8239493002085565</c:v>
                  </c:pt>
                  <c:pt idx="237">
                    <c:v>0.48950359087330858</c:v>
                  </c:pt>
                  <c:pt idx="238">
                    <c:v>0.69193154507371313</c:v>
                  </c:pt>
                  <c:pt idx="239">
                    <c:v>0.72610225313673948</c:v>
                  </c:pt>
                  <c:pt idx="240">
                    <c:v>0.49105362831531812</c:v>
                  </c:pt>
                  <c:pt idx="241">
                    <c:v>0.52226041291676129</c:v>
                  </c:pt>
                  <c:pt idx="242">
                    <c:v>0.71060910915989339</c:v>
                  </c:pt>
                  <c:pt idx="243">
                    <c:v>0.53491389708127934</c:v>
                  </c:pt>
                  <c:pt idx="244">
                    <c:v>0.52861816259391115</c:v>
                  </c:pt>
                  <c:pt idx="245">
                    <c:v>0.72051562837387972</c:v>
                  </c:pt>
                  <c:pt idx="246">
                    <c:v>0.66036984524915321</c:v>
                  </c:pt>
                  <c:pt idx="247">
                    <c:v>0.74401331427042849</c:v>
                  </c:pt>
                  <c:pt idx="248">
                    <c:v>0.8150705063673751</c:v>
                  </c:pt>
                  <c:pt idx="249">
                    <c:v>0.66112975657487516</c:v>
                  </c:pt>
                  <c:pt idx="250">
                    <c:v>0.64411693583525531</c:v>
                  </c:pt>
                  <c:pt idx="251">
                    <c:v>0.62227944895375309</c:v>
                  </c:pt>
                  <c:pt idx="252">
                    <c:v>0.58701320039724947</c:v>
                  </c:pt>
                  <c:pt idx="253">
                    <c:v>0.63190493988815766</c:v>
                  </c:pt>
                  <c:pt idx="254">
                    <c:v>0.69260737187436927</c:v>
                  </c:pt>
                  <c:pt idx="255">
                    <c:v>0.67163705034838939</c:v>
                  </c:pt>
                  <c:pt idx="256">
                    <c:v>0.86519557408720071</c:v>
                  </c:pt>
                  <c:pt idx="257">
                    <c:v>0.95913653458854664</c:v>
                  </c:pt>
                  <c:pt idx="258">
                    <c:v>0.81899019423468655</c:v>
                  </c:pt>
                  <c:pt idx="259">
                    <c:v>0.71499277752988422</c:v>
                  </c:pt>
                  <c:pt idx="260">
                    <c:v>0.84358104162115699</c:v>
                  </c:pt>
                  <c:pt idx="261">
                    <c:v>0.81148083680625527</c:v>
                  </c:pt>
                  <c:pt idx="262">
                    <c:v>0.83001065286676912</c:v>
                  </c:pt>
                  <c:pt idx="263">
                    <c:v>0.72244695323773012</c:v>
                  </c:pt>
                  <c:pt idx="264">
                    <c:v>0.89365933894148952</c:v>
                  </c:pt>
                  <c:pt idx="265">
                    <c:v>0.78056947123100173</c:v>
                  </c:pt>
                  <c:pt idx="266">
                    <c:v>0.69655951190655696</c:v>
                  </c:pt>
                  <c:pt idx="267">
                    <c:v>0.71692486506552422</c:v>
                  </c:pt>
                  <c:pt idx="268">
                    <c:v>0.8539245886792094</c:v>
                  </c:pt>
                  <c:pt idx="269">
                    <c:v>1.003257838275456</c:v>
                  </c:pt>
                  <c:pt idx="270">
                    <c:v>0.8496785276897022</c:v>
                  </c:pt>
                  <c:pt idx="271">
                    <c:v>0.77159095156172963</c:v>
                  </c:pt>
                  <c:pt idx="272">
                    <c:v>0.69394032979619291</c:v>
                  </c:pt>
                  <c:pt idx="273">
                    <c:v>0.61095892453859324</c:v>
                  </c:pt>
                  <c:pt idx="274">
                    <c:v>0.69613971511038419</c:v>
                  </c:pt>
                  <c:pt idx="275">
                    <c:v>0.98880577496192856</c:v>
                  </c:pt>
                  <c:pt idx="276">
                    <c:v>0.82718802823349569</c:v>
                  </c:pt>
                  <c:pt idx="277">
                    <c:v>0.83033367720835216</c:v>
                  </c:pt>
                  <c:pt idx="278">
                    <c:v>0.80543966883997298</c:v>
                  </c:pt>
                  <c:pt idx="279">
                    <c:v>0.89908036659548707</c:v>
                  </c:pt>
                  <c:pt idx="280">
                    <c:v>0.87883078037833162</c:v>
                  </c:pt>
                  <c:pt idx="281">
                    <c:v>0.79759246961128161</c:v>
                  </c:pt>
                  <c:pt idx="282">
                    <c:v>0.93834095292117892</c:v>
                  </c:pt>
                  <c:pt idx="283">
                    <c:v>0.89319508456396546</c:v>
                  </c:pt>
                  <c:pt idx="284">
                    <c:v>0.81812427849175673</c:v>
                  </c:pt>
                  <c:pt idx="285">
                    <c:v>0.8770015632716549</c:v>
                  </c:pt>
                  <c:pt idx="286">
                    <c:v>0.87251789771527077</c:v>
                  </c:pt>
                  <c:pt idx="287">
                    <c:v>0.65703136621845759</c:v>
                  </c:pt>
                  <c:pt idx="288">
                    <c:v>0.8172726448612434</c:v>
                  </c:pt>
                  <c:pt idx="289">
                    <c:v>0.95062958234555961</c:v>
                  </c:pt>
                  <c:pt idx="290">
                    <c:v>0.91689426881833713</c:v>
                  </c:pt>
                  <c:pt idx="291">
                    <c:v>0.72542566837696709</c:v>
                  </c:pt>
                  <c:pt idx="292">
                    <c:v>0.65789671939505501</c:v>
                  </c:pt>
                  <c:pt idx="293">
                    <c:v>0.64399268025348166</c:v>
                  </c:pt>
                  <c:pt idx="294">
                    <c:v>0.69508716128081172</c:v>
                  </c:pt>
                  <c:pt idx="295">
                    <c:v>0.711113419911098</c:v>
                  </c:pt>
                  <c:pt idx="296">
                    <c:v>0.62476542270851387</c:v>
                  </c:pt>
                  <c:pt idx="297">
                    <c:v>0.64866309794286392</c:v>
                  </c:pt>
                  <c:pt idx="298">
                    <c:v>0.62179694691360932</c:v>
                  </c:pt>
                  <c:pt idx="299">
                    <c:v>0.82988163119769076</c:v>
                  </c:pt>
                  <c:pt idx="300">
                    <c:v>0.69103776117998483</c:v>
                  </c:pt>
                  <c:pt idx="301">
                    <c:v>0.72215285508833549</c:v>
                  </c:pt>
                  <c:pt idx="302">
                    <c:v>0.58754238172724915</c:v>
                  </c:pt>
                  <c:pt idx="303">
                    <c:v>0.4895349953661674</c:v>
                  </c:pt>
                  <c:pt idx="304">
                    <c:v>0.41345771279426247</c:v>
                  </c:pt>
                  <c:pt idx="305">
                    <c:v>0.5879978982934807</c:v>
                  </c:pt>
                  <c:pt idx="306">
                    <c:v>0.64683782900232301</c:v>
                  </c:pt>
                  <c:pt idx="307">
                    <c:v>0.67792814278734037</c:v>
                  </c:pt>
                  <c:pt idx="308">
                    <c:v>0.52925901929924424</c:v>
                  </c:pt>
                  <c:pt idx="309">
                    <c:v>0.39525035019661708</c:v>
                  </c:pt>
                  <c:pt idx="310">
                    <c:v>0.54498545876832061</c:v>
                  </c:pt>
                  <c:pt idx="311">
                    <c:v>0.5624026503798768</c:v>
                  </c:pt>
                  <c:pt idx="312">
                    <c:v>0.56746695464504537</c:v>
                  </c:pt>
                  <c:pt idx="313">
                    <c:v>0.49527045624863814</c:v>
                  </c:pt>
                  <c:pt idx="314">
                    <c:v>0.59935090288507409</c:v>
                  </c:pt>
                  <c:pt idx="315">
                    <c:v>0.52378767059741171</c:v>
                  </c:pt>
                  <c:pt idx="316">
                    <c:v>0.54524383800788334</c:v>
                  </c:pt>
                  <c:pt idx="317">
                    <c:v>0.80256669218347521</c:v>
                  </c:pt>
                  <c:pt idx="318">
                    <c:v>0.56708551996491041</c:v>
                  </c:pt>
                  <c:pt idx="319">
                    <c:v>0.58155165494072969</c:v>
                  </c:pt>
                  <c:pt idx="320">
                    <c:v>0.57719443268026238</c:v>
                  </c:pt>
                  <c:pt idx="321">
                    <c:v>0.78969381722108489</c:v>
                  </c:pt>
                  <c:pt idx="322">
                    <c:v>0.63775276872695319</c:v>
                  </c:pt>
                  <c:pt idx="323">
                    <c:v>0.7644759185374439</c:v>
                  </c:pt>
                  <c:pt idx="324">
                    <c:v>0.64656053233877409</c:v>
                  </c:pt>
                  <c:pt idx="325">
                    <c:v>0.66853428999820164</c:v>
                  </c:pt>
                  <c:pt idx="326">
                    <c:v>0.74582146850580833</c:v>
                  </c:pt>
                  <c:pt idx="327">
                    <c:v>0.9056236523602571</c:v>
                  </c:pt>
                  <c:pt idx="328">
                    <c:v>0.83956966663825083</c:v>
                  </c:pt>
                  <c:pt idx="329">
                    <c:v>1.0360430577622874</c:v>
                  </c:pt>
                  <c:pt idx="330">
                    <c:v>0.9685749346790854</c:v>
                  </c:pt>
                  <c:pt idx="331">
                    <c:v>0.8319248038338003</c:v>
                  </c:pt>
                  <c:pt idx="332">
                    <c:v>0.68825549462828584</c:v>
                  </c:pt>
                  <c:pt idx="333">
                    <c:v>0.61394648178834288</c:v>
                  </c:pt>
                  <c:pt idx="334">
                    <c:v>0.80402795130086047</c:v>
                  </c:pt>
                  <c:pt idx="335">
                    <c:v>0.83042476278761557</c:v>
                  </c:pt>
                  <c:pt idx="336">
                    <c:v>0.80568597951017595</c:v>
                  </c:pt>
                  <c:pt idx="337">
                    <c:v>0.73455078973902832</c:v>
                  </c:pt>
                  <c:pt idx="338">
                    <c:v>0.6342600632569847</c:v>
                  </c:pt>
                  <c:pt idx="339">
                    <c:v>0.70043901547264209</c:v>
                  </c:pt>
                  <c:pt idx="340">
                    <c:v>0.60168964012024462</c:v>
                  </c:pt>
                  <c:pt idx="341">
                    <c:v>0.54111931958776494</c:v>
                  </c:pt>
                  <c:pt idx="342">
                    <c:v>0.68143881953032615</c:v>
                  </c:pt>
                  <c:pt idx="343">
                    <c:v>0.81157519117308363</c:v>
                  </c:pt>
                  <c:pt idx="344">
                    <c:v>0.69250589439671251</c:v>
                  </c:pt>
                  <c:pt idx="345">
                    <c:v>0.56472938190784039</c:v>
                  </c:pt>
                  <c:pt idx="346">
                    <c:v>0.55195827364958905</c:v>
                  </c:pt>
                  <c:pt idx="347">
                    <c:v>0.63197129737585744</c:v>
                  </c:pt>
                  <c:pt idx="348">
                    <c:v>0.53341968054739575</c:v>
                  </c:pt>
                  <c:pt idx="349">
                    <c:v>0.73222926006392963</c:v>
                  </c:pt>
                  <c:pt idx="350">
                    <c:v>0.5441283245482994</c:v>
                  </c:pt>
                  <c:pt idx="351">
                    <c:v>0.64604729866325694</c:v>
                  </c:pt>
                  <c:pt idx="352">
                    <c:v>0.61915073952627886</c:v>
                  </c:pt>
                  <c:pt idx="353">
                    <c:v>0.46408342614981102</c:v>
                  </c:pt>
                  <c:pt idx="354">
                    <c:v>0.59244048957971596</c:v>
                  </c:pt>
                  <c:pt idx="355">
                    <c:v>0.62271815000391328</c:v>
                  </c:pt>
                  <c:pt idx="356">
                    <c:v>0.85785764078464555</c:v>
                  </c:pt>
                  <c:pt idx="357">
                    <c:v>0.4805599226537543</c:v>
                  </c:pt>
                  <c:pt idx="358">
                    <c:v>0.61637808213094591</c:v>
                  </c:pt>
                  <c:pt idx="359">
                    <c:v>0.64055652407966734</c:v>
                  </c:pt>
                  <c:pt idx="360">
                    <c:v>0.70810586296499023</c:v>
                  </c:pt>
                  <c:pt idx="361">
                    <c:v>0.5540022783710109</c:v>
                  </c:pt>
                  <c:pt idx="362">
                    <c:v>0.6308141700746579</c:v>
                  </c:pt>
                  <c:pt idx="363">
                    <c:v>0.80515627642031917</c:v>
                  </c:pt>
                  <c:pt idx="364">
                    <c:v>0.78940963802974418</c:v>
                  </c:pt>
                  <c:pt idx="365">
                    <c:v>0.69857320769739573</c:v>
                  </c:pt>
                  <c:pt idx="366">
                    <c:v>0.5736618701927032</c:v>
                  </c:pt>
                  <c:pt idx="367">
                    <c:v>0.83613151849350242</c:v>
                  </c:pt>
                  <c:pt idx="368">
                    <c:v>0.83143235458389242</c:v>
                  </c:pt>
                  <c:pt idx="369">
                    <c:v>0.76694241836552168</c:v>
                  </c:pt>
                  <c:pt idx="370">
                    <c:v>0.83227557282132947</c:v>
                  </c:pt>
                  <c:pt idx="371">
                    <c:v>0.69847982496238525</c:v>
                  </c:pt>
                  <c:pt idx="372">
                    <c:v>0.71245222848403655</c:v>
                  </c:pt>
                  <c:pt idx="373">
                    <c:v>0.67044284017988132</c:v>
                  </c:pt>
                  <c:pt idx="374">
                    <c:v>0.60922509742796283</c:v>
                  </c:pt>
                  <c:pt idx="375">
                    <c:v>0.88656784257279708</c:v>
                  </c:pt>
                  <c:pt idx="376">
                    <c:v>0.72140037820732583</c:v>
                  </c:pt>
                  <c:pt idx="377">
                    <c:v>0.7260024225958025</c:v>
                  </c:pt>
                  <c:pt idx="378">
                    <c:v>0.67231416240753561</c:v>
                  </c:pt>
                  <c:pt idx="379">
                    <c:v>0.76765330261577691</c:v>
                  </c:pt>
                  <c:pt idx="380">
                    <c:v>0.71667342606838413</c:v>
                  </c:pt>
                  <c:pt idx="381">
                    <c:v>0.52321255317177706</c:v>
                  </c:pt>
                  <c:pt idx="382">
                    <c:v>0.53266672519024094</c:v>
                  </c:pt>
                  <c:pt idx="383">
                    <c:v>0.65047357106941395</c:v>
                  </c:pt>
                  <c:pt idx="384">
                    <c:v>0.58639634811933861</c:v>
                  </c:pt>
                  <c:pt idx="385">
                    <c:v>0.60730050647188905</c:v>
                  </c:pt>
                  <c:pt idx="386">
                    <c:v>0.54868060655387108</c:v>
                  </c:pt>
                  <c:pt idx="387">
                    <c:v>0.74737268754778963</c:v>
                  </c:pt>
                  <c:pt idx="388">
                    <c:v>0.50614276484833221</c:v>
                  </c:pt>
                  <c:pt idx="389">
                    <c:v>0.73582746922325848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0.80364830039493629</c:v>
                  </c:pt>
                  <c:pt idx="1">
                    <c:v>0.32595116451957223</c:v>
                  </c:pt>
                  <c:pt idx="2">
                    <c:v>0.53627632438720318</c:v>
                  </c:pt>
                  <c:pt idx="3">
                    <c:v>0.58399927354045056</c:v>
                  </c:pt>
                  <c:pt idx="4">
                    <c:v>0.71317573734787609</c:v>
                  </c:pt>
                  <c:pt idx="5">
                    <c:v>0.69281146371145053</c:v>
                  </c:pt>
                  <c:pt idx="6">
                    <c:v>0.67077614762042492</c:v>
                  </c:pt>
                  <c:pt idx="7">
                    <c:v>0.70905551456578619</c:v>
                  </c:pt>
                  <c:pt idx="8">
                    <c:v>0.80080292190210278</c:v>
                  </c:pt>
                  <c:pt idx="9">
                    <c:v>0.67428054845736562</c:v>
                  </c:pt>
                  <c:pt idx="10">
                    <c:v>0.64999875038644572</c:v>
                  </c:pt>
                  <c:pt idx="11">
                    <c:v>0.55090867739985228</c:v>
                  </c:pt>
                  <c:pt idx="12">
                    <c:v>0.52811552346773871</c:v>
                  </c:pt>
                  <c:pt idx="13">
                    <c:v>0.60906902786581163</c:v>
                  </c:pt>
                  <c:pt idx="14">
                    <c:v>0.74785416569407726</c:v>
                  </c:pt>
                  <c:pt idx="15">
                    <c:v>0.28109058990430874</c:v>
                  </c:pt>
                  <c:pt idx="16">
                    <c:v>0.30572684464651578</c:v>
                  </c:pt>
                  <c:pt idx="17">
                    <c:v>0.65314550334097088</c:v>
                  </c:pt>
                  <c:pt idx="18">
                    <c:v>0.53817742230949728</c:v>
                  </c:pt>
                  <c:pt idx="19">
                    <c:v>0.32448660274200264</c:v>
                  </c:pt>
                  <c:pt idx="20">
                    <c:v>0.69981467086406657</c:v>
                  </c:pt>
                  <c:pt idx="21">
                    <c:v>0.51502244274593001</c:v>
                  </c:pt>
                  <c:pt idx="22">
                    <c:v>0.25913905615862071</c:v>
                  </c:pt>
                  <c:pt idx="23">
                    <c:v>0.54711065465644515</c:v>
                  </c:pt>
                  <c:pt idx="24">
                    <c:v>0.39946456525887891</c:v>
                  </c:pt>
                  <c:pt idx="25">
                    <c:v>0.49730777929573877</c:v>
                  </c:pt>
                  <c:pt idx="26">
                    <c:v>0.45329878123789119</c:v>
                  </c:pt>
                  <c:pt idx="27">
                    <c:v>0.68605545605377616</c:v>
                  </c:pt>
                  <c:pt idx="28">
                    <c:v>0.68941283707972667</c:v>
                  </c:pt>
                  <c:pt idx="29">
                    <c:v>0.82166123030164673</c:v>
                  </c:pt>
                  <c:pt idx="30">
                    <c:v>0.61612455317171366</c:v>
                  </c:pt>
                  <c:pt idx="31">
                    <c:v>0.60725054758244545</c:v>
                  </c:pt>
                  <c:pt idx="32">
                    <c:v>0.31398819623754898</c:v>
                  </c:pt>
                  <c:pt idx="33">
                    <c:v>0.20159327442223154</c:v>
                  </c:pt>
                  <c:pt idx="34">
                    <c:v>0.1741051402430113</c:v>
                  </c:pt>
                  <c:pt idx="35">
                    <c:v>0.15680516308105161</c:v>
                  </c:pt>
                  <c:pt idx="36">
                    <c:v>0.17937021839651415</c:v>
                  </c:pt>
                  <c:pt idx="37">
                    <c:v>0.14644174950707328</c:v>
                  </c:pt>
                  <c:pt idx="38">
                    <c:v>0.16743544856175052</c:v>
                  </c:pt>
                  <c:pt idx="39">
                    <c:v>0.19621655260927615</c:v>
                  </c:pt>
                  <c:pt idx="40">
                    <c:v>0.19150127476258963</c:v>
                  </c:pt>
                  <c:pt idx="41">
                    <c:v>0.25809200803659227</c:v>
                  </c:pt>
                  <c:pt idx="42">
                    <c:v>0.22769412589308366</c:v>
                  </c:pt>
                  <c:pt idx="43">
                    <c:v>0.17015747021929595</c:v>
                  </c:pt>
                  <c:pt idx="44">
                    <c:v>0.16217096063542688</c:v>
                  </c:pt>
                  <c:pt idx="45">
                    <c:v>0.24187541269937932</c:v>
                  </c:pt>
                  <c:pt idx="46">
                    <c:v>0.3854650752563939</c:v>
                  </c:pt>
                  <c:pt idx="47">
                    <c:v>0.39352828464288225</c:v>
                  </c:pt>
                  <c:pt idx="48">
                    <c:v>0.28569041823320424</c:v>
                  </c:pt>
                  <c:pt idx="49">
                    <c:v>0.4737809923124458</c:v>
                  </c:pt>
                  <c:pt idx="50">
                    <c:v>0.45729078954492691</c:v>
                  </c:pt>
                  <c:pt idx="51">
                    <c:v>0.45867445967976583</c:v>
                  </c:pt>
                  <c:pt idx="52">
                    <c:v>0.42159808897342538</c:v>
                  </c:pt>
                  <c:pt idx="53">
                    <c:v>0.50829578550471399</c:v>
                  </c:pt>
                  <c:pt idx="54">
                    <c:v>0.37162121890745398</c:v>
                  </c:pt>
                  <c:pt idx="55">
                    <c:v>0.45831172112214547</c:v>
                  </c:pt>
                  <c:pt idx="56">
                    <c:v>0.58524627697113807</c:v>
                  </c:pt>
                  <c:pt idx="57">
                    <c:v>0.91723143146756447</c:v>
                  </c:pt>
                  <c:pt idx="58">
                    <c:v>0.84335918767568596</c:v>
                  </c:pt>
                  <c:pt idx="59">
                    <c:v>0.90391138033658958</c:v>
                  </c:pt>
                  <c:pt idx="60">
                    <c:v>0.91790098194185399</c:v>
                  </c:pt>
                  <c:pt idx="61">
                    <c:v>1.0763411757873282</c:v>
                  </c:pt>
                  <c:pt idx="62">
                    <c:v>0.81623044280761137</c:v>
                  </c:pt>
                  <c:pt idx="63">
                    <c:v>0.73704973531397433</c:v>
                  </c:pt>
                  <c:pt idx="64">
                    <c:v>0.7767020320539828</c:v>
                  </c:pt>
                  <c:pt idx="65">
                    <c:v>0.88196346416832927</c:v>
                  </c:pt>
                  <c:pt idx="66">
                    <c:v>0.92289536753704038</c:v>
                  </c:pt>
                  <c:pt idx="67">
                    <c:v>0.9788285693234805</c:v>
                  </c:pt>
                  <c:pt idx="68">
                    <c:v>1.2015722090420717</c:v>
                  </c:pt>
                  <c:pt idx="69">
                    <c:v>1.1401428796933222</c:v>
                  </c:pt>
                  <c:pt idx="70">
                    <c:v>0.89347976858047018</c:v>
                  </c:pt>
                  <c:pt idx="71">
                    <c:v>0.95259655392567522</c:v>
                  </c:pt>
                  <c:pt idx="72">
                    <c:v>1.0782125093206452</c:v>
                  </c:pt>
                  <c:pt idx="73">
                    <c:v>1.0152963132350019</c:v>
                  </c:pt>
                  <c:pt idx="74">
                    <c:v>0.96619922158327531</c:v>
                  </c:pt>
                  <c:pt idx="75">
                    <c:v>0.9242836118123644</c:v>
                  </c:pt>
                  <c:pt idx="76">
                    <c:v>0.908222908888483</c:v>
                  </c:pt>
                  <c:pt idx="77">
                    <c:v>0.93143687553598964</c:v>
                  </c:pt>
                  <c:pt idx="78">
                    <c:v>0.7160691390058429</c:v>
                  </c:pt>
                  <c:pt idx="79">
                    <c:v>0.73097791821371993</c:v>
                  </c:pt>
                  <c:pt idx="80">
                    <c:v>0.73824266787542703</c:v>
                  </c:pt>
                  <c:pt idx="81">
                    <c:v>0.8445838415352297</c:v>
                  </c:pt>
                  <c:pt idx="82">
                    <c:v>0.75240776951157207</c:v>
                  </c:pt>
                  <c:pt idx="83">
                    <c:v>0.55547435904788611</c:v>
                  </c:pt>
                  <c:pt idx="84">
                    <c:v>0.71817586897071672</c:v>
                  </c:pt>
                  <c:pt idx="85">
                    <c:v>0.7940825774013045</c:v>
                  </c:pt>
                  <c:pt idx="86">
                    <c:v>0.644437318622057</c:v>
                  </c:pt>
                  <c:pt idx="87">
                    <c:v>0.71870898622811186</c:v>
                  </c:pt>
                  <c:pt idx="88">
                    <c:v>0.58387081632805804</c:v>
                  </c:pt>
                  <c:pt idx="89">
                    <c:v>0.58808494878569262</c:v>
                  </c:pt>
                  <c:pt idx="90">
                    <c:v>0.67853225947700491</c:v>
                  </c:pt>
                  <c:pt idx="91">
                    <c:v>0.80959160907635475</c:v>
                  </c:pt>
                  <c:pt idx="92">
                    <c:v>0.74508625068639656</c:v>
                  </c:pt>
                  <c:pt idx="93">
                    <c:v>0.83602400378755271</c:v>
                  </c:pt>
                  <c:pt idx="94">
                    <c:v>0.77161839905378338</c:v>
                  </c:pt>
                  <c:pt idx="95">
                    <c:v>0.77079849356089314</c:v>
                  </c:pt>
                  <c:pt idx="96">
                    <c:v>0.79238843016246641</c:v>
                  </c:pt>
                  <c:pt idx="97">
                    <c:v>0.53100649448204884</c:v>
                  </c:pt>
                  <c:pt idx="98">
                    <c:v>0.65443204217221373</c:v>
                  </c:pt>
                  <c:pt idx="99">
                    <c:v>0.42208344228751682</c:v>
                  </c:pt>
                  <c:pt idx="100">
                    <c:v>0.47041850932818186</c:v>
                  </c:pt>
                  <c:pt idx="101">
                    <c:v>0.66164561142614309</c:v>
                  </c:pt>
                  <c:pt idx="102">
                    <c:v>0.563049003908206</c:v>
                  </c:pt>
                  <c:pt idx="103">
                    <c:v>0.66970740552818819</c:v>
                  </c:pt>
                  <c:pt idx="104">
                    <c:v>0.64780759622729944</c:v>
                  </c:pt>
                  <c:pt idx="105">
                    <c:v>0.75776763949039871</c:v>
                  </c:pt>
                  <c:pt idx="106">
                    <c:v>0.71474886714413033</c:v>
                  </c:pt>
                  <c:pt idx="107">
                    <c:v>0.85222444720459156</c:v>
                  </c:pt>
                  <c:pt idx="108">
                    <c:v>0.76398834826126238</c:v>
                  </c:pt>
                  <c:pt idx="109">
                    <c:v>0.70141889279987202</c:v>
                  </c:pt>
                  <c:pt idx="110">
                    <c:v>0.53180788109962052</c:v>
                  </c:pt>
                  <c:pt idx="111">
                    <c:v>0.80815677129716257</c:v>
                  </c:pt>
                  <c:pt idx="112">
                    <c:v>0.59574086621943712</c:v>
                  </c:pt>
                  <c:pt idx="113">
                    <c:v>0.91072903863185972</c:v>
                  </c:pt>
                  <c:pt idx="114">
                    <c:v>0.90378235234385873</c:v>
                  </c:pt>
                  <c:pt idx="115">
                    <c:v>0.78047575846799999</c:v>
                  </c:pt>
                  <c:pt idx="116">
                    <c:v>0.63367010003094826</c:v>
                  </c:pt>
                  <c:pt idx="117">
                    <c:v>0.73402273820447761</c:v>
                  </c:pt>
                  <c:pt idx="118">
                    <c:v>0.90716362928698302</c:v>
                  </c:pt>
                  <c:pt idx="119">
                    <c:v>1.0688980710178229</c:v>
                  </c:pt>
                  <c:pt idx="120">
                    <c:v>0.88153843710277702</c:v>
                  </c:pt>
                  <c:pt idx="121">
                    <c:v>1.0310958996320074</c:v>
                  </c:pt>
                  <c:pt idx="122">
                    <c:v>1.1173321538831957</c:v>
                  </c:pt>
                  <c:pt idx="123">
                    <c:v>0.90234386990423177</c:v>
                  </c:pt>
                  <c:pt idx="124">
                    <c:v>1.0619237316029972</c:v>
                  </c:pt>
                  <c:pt idx="125">
                    <c:v>1.1884568565249034</c:v>
                  </c:pt>
                  <c:pt idx="126">
                    <c:v>1.032271642503195</c:v>
                  </c:pt>
                  <c:pt idx="127">
                    <c:v>0.94584250025019989</c:v>
                  </c:pt>
                  <c:pt idx="128">
                    <c:v>0.80362320809831445</c:v>
                  </c:pt>
                  <c:pt idx="129">
                    <c:v>0.90737740086289509</c:v>
                  </c:pt>
                  <c:pt idx="130">
                    <c:v>0.71213603227031808</c:v>
                  </c:pt>
                  <c:pt idx="131">
                    <c:v>0.85266830883995104</c:v>
                  </c:pt>
                  <c:pt idx="132">
                    <c:v>0.8266270345590917</c:v>
                  </c:pt>
                  <c:pt idx="133">
                    <c:v>0.95509075763115903</c:v>
                  </c:pt>
                  <c:pt idx="134">
                    <c:v>1.0214950637271445</c:v>
                  </c:pt>
                  <c:pt idx="135">
                    <c:v>0.71345068147357882</c:v>
                  </c:pt>
                  <c:pt idx="136">
                    <c:v>0.93763971806293833</c:v>
                  </c:pt>
                  <c:pt idx="137">
                    <c:v>0.92801074634452385</c:v>
                  </c:pt>
                  <c:pt idx="138">
                    <c:v>0.73940369307651743</c:v>
                  </c:pt>
                  <c:pt idx="139">
                    <c:v>0.57582638183493362</c:v>
                  </c:pt>
                  <c:pt idx="140">
                    <c:v>0.68264967798419862</c:v>
                  </c:pt>
                  <c:pt idx="141">
                    <c:v>0.70645210843022299</c:v>
                  </c:pt>
                  <c:pt idx="142">
                    <c:v>0.67967507555807904</c:v>
                  </c:pt>
                  <c:pt idx="143">
                    <c:v>0.8308452806881762</c:v>
                  </c:pt>
                  <c:pt idx="144">
                    <c:v>0.98690574629147543</c:v>
                  </c:pt>
                  <c:pt idx="145">
                    <c:v>1.0905772407277978</c:v>
                  </c:pt>
                  <c:pt idx="146">
                    <c:v>1.1717221365716937</c:v>
                  </c:pt>
                  <c:pt idx="147">
                    <c:v>0.83179193954363495</c:v>
                  </c:pt>
                  <c:pt idx="148">
                    <c:v>0.92869742508295483</c:v>
                  </c:pt>
                  <c:pt idx="149">
                    <c:v>0.81568185169760288</c:v>
                  </c:pt>
                  <c:pt idx="150">
                    <c:v>0.80276288377689198</c:v>
                  </c:pt>
                  <c:pt idx="151">
                    <c:v>1.034706884304804</c:v>
                  </c:pt>
                  <c:pt idx="152">
                    <c:v>1.0503064291430342</c:v>
                  </c:pt>
                  <c:pt idx="153">
                    <c:v>0.99459258528333272</c:v>
                  </c:pt>
                  <c:pt idx="154">
                    <c:v>1.0366233668053815</c:v>
                  </c:pt>
                  <c:pt idx="155">
                    <c:v>0.88411491385289909</c:v>
                  </c:pt>
                  <c:pt idx="156">
                    <c:v>0.91419879489509881</c:v>
                  </c:pt>
                  <c:pt idx="157">
                    <c:v>0.94491021265904929</c:v>
                  </c:pt>
                  <c:pt idx="158">
                    <c:v>0.91140551732035258</c:v>
                  </c:pt>
                  <c:pt idx="159">
                    <c:v>0.76122708819250662</c:v>
                  </c:pt>
                  <c:pt idx="160">
                    <c:v>0.91227414803533902</c:v>
                  </c:pt>
                  <c:pt idx="161">
                    <c:v>0.97854709748947333</c:v>
                  </c:pt>
                  <c:pt idx="162">
                    <c:v>0.9063672241664289</c:v>
                  </c:pt>
                  <c:pt idx="163">
                    <c:v>0.96820610996996381</c:v>
                  </c:pt>
                  <c:pt idx="164">
                    <c:v>0.89167165745472143</c:v>
                  </c:pt>
                  <c:pt idx="165">
                    <c:v>0.99322421523263005</c:v>
                  </c:pt>
                  <c:pt idx="166">
                    <c:v>0.98514451223469335</c:v>
                  </c:pt>
                  <c:pt idx="167">
                    <c:v>0.99642739347983145</c:v>
                  </c:pt>
                  <c:pt idx="168">
                    <c:v>0.96828295504788164</c:v>
                  </c:pt>
                  <c:pt idx="169">
                    <c:v>0.88592517680405269</c:v>
                  </c:pt>
                  <c:pt idx="170">
                    <c:v>0.7824175832232183</c:v>
                  </c:pt>
                  <c:pt idx="171">
                    <c:v>0.92212524212230829</c:v>
                  </c:pt>
                  <c:pt idx="172">
                    <c:v>0.70907659271016243</c:v>
                  </c:pt>
                  <c:pt idx="173">
                    <c:v>0.81947893952521456</c:v>
                  </c:pt>
                  <c:pt idx="174">
                    <c:v>0.77649389949808256</c:v>
                  </c:pt>
                  <c:pt idx="175">
                    <c:v>0.83466345825616439</c:v>
                  </c:pt>
                  <c:pt idx="176">
                    <c:v>0.92033008955529272</c:v>
                  </c:pt>
                  <c:pt idx="177">
                    <c:v>1.0298176222966486</c:v>
                  </c:pt>
                  <c:pt idx="178">
                    <c:v>0.93534807444078938</c:v>
                  </c:pt>
                  <c:pt idx="179">
                    <c:v>0.78031333864152641</c:v>
                  </c:pt>
                  <c:pt idx="180">
                    <c:v>0.98782959245021307</c:v>
                  </c:pt>
                  <c:pt idx="181">
                    <c:v>0.63207377903041528</c:v>
                  </c:pt>
                  <c:pt idx="182">
                    <c:v>0.9631686674394202</c:v>
                  </c:pt>
                  <c:pt idx="183">
                    <c:v>0.9387616725825173</c:v>
                  </c:pt>
                  <c:pt idx="184">
                    <c:v>0.90964629774917227</c:v>
                  </c:pt>
                  <c:pt idx="185">
                    <c:v>0.98009355261528441</c:v>
                  </c:pt>
                  <c:pt idx="186">
                    <c:v>0.8512799954068716</c:v>
                  </c:pt>
                  <c:pt idx="187">
                    <c:v>1.0254147171433921</c:v>
                  </c:pt>
                  <c:pt idx="188">
                    <c:v>0.8591958643739801</c:v>
                  </c:pt>
                  <c:pt idx="189">
                    <c:v>0.97242854243128951</c:v>
                  </c:pt>
                  <c:pt idx="190">
                    <c:v>0.73166976152148366</c:v>
                  </c:pt>
                  <c:pt idx="191">
                    <c:v>0.86317826696581934</c:v>
                  </c:pt>
                  <c:pt idx="192">
                    <c:v>0.78794948434945233</c:v>
                  </c:pt>
                  <c:pt idx="193">
                    <c:v>1.0108249252665396</c:v>
                  </c:pt>
                  <c:pt idx="194">
                    <c:v>1.0430751963198046</c:v>
                  </c:pt>
                  <c:pt idx="195">
                    <c:v>0.72614573714647779</c:v>
                  </c:pt>
                  <c:pt idx="196">
                    <c:v>0.90778779996026782</c:v>
                  </c:pt>
                  <c:pt idx="197">
                    <c:v>0.85891123512684076</c:v>
                  </c:pt>
                  <c:pt idx="198">
                    <c:v>0.95745738289088644</c:v>
                  </c:pt>
                  <c:pt idx="199">
                    <c:v>0.93799840520174482</c:v>
                  </c:pt>
                  <c:pt idx="200">
                    <c:v>0.86714815566589154</c:v>
                  </c:pt>
                  <c:pt idx="201">
                    <c:v>0.79504176772872048</c:v>
                  </c:pt>
                  <c:pt idx="202">
                    <c:v>0.59109118040344244</c:v>
                  </c:pt>
                  <c:pt idx="203">
                    <c:v>0.56704715667270245</c:v>
                  </c:pt>
                  <c:pt idx="204">
                    <c:v>0.53746345825596464</c:v>
                  </c:pt>
                  <c:pt idx="205">
                    <c:v>0.65095920061163037</c:v>
                  </c:pt>
                  <c:pt idx="206">
                    <c:v>0.53812312145160168</c:v>
                  </c:pt>
                  <c:pt idx="207">
                    <c:v>0.54245720939227626</c:v>
                  </c:pt>
                  <c:pt idx="208">
                    <c:v>0.39738786431640188</c:v>
                  </c:pt>
                  <c:pt idx="209">
                    <c:v>0.74308223527300621</c:v>
                  </c:pt>
                  <c:pt idx="210">
                    <c:v>0.78814969156567083</c:v>
                  </c:pt>
                  <c:pt idx="211">
                    <c:v>0.89838142502475049</c:v>
                  </c:pt>
                  <c:pt idx="212">
                    <c:v>0.68306597582743178</c:v>
                  </c:pt>
                  <c:pt idx="213">
                    <c:v>0.73607157990540495</c:v>
                  </c:pt>
                  <c:pt idx="214">
                    <c:v>0.64326626461694636</c:v>
                  </c:pt>
                  <c:pt idx="215">
                    <c:v>0.79722621912520164</c:v>
                  </c:pt>
                  <c:pt idx="216">
                    <c:v>0.67067681736678353</c:v>
                  </c:pt>
                  <c:pt idx="217">
                    <c:v>0.69277449979867212</c:v>
                  </c:pt>
                  <c:pt idx="218">
                    <c:v>0.73714334558200501</c:v>
                  </c:pt>
                  <c:pt idx="219">
                    <c:v>0.50490668592165722</c:v>
                  </c:pt>
                  <c:pt idx="220">
                    <c:v>0.50159929568107586</c:v>
                  </c:pt>
                  <c:pt idx="221">
                    <c:v>0.55933903261500706</c:v>
                  </c:pt>
                  <c:pt idx="222">
                    <c:v>0.47109066632991992</c:v>
                  </c:pt>
                  <c:pt idx="223">
                    <c:v>0.64052822520432062</c:v>
                  </c:pt>
                  <c:pt idx="224">
                    <c:v>0.74781467423090342</c:v>
                  </c:pt>
                  <c:pt idx="225">
                    <c:v>0.81703194270313739</c:v>
                  </c:pt>
                  <c:pt idx="226">
                    <c:v>0.76279286045069961</c:v>
                  </c:pt>
                  <c:pt idx="227">
                    <c:v>0.65427439639274654</c:v>
                  </c:pt>
                  <c:pt idx="228">
                    <c:v>0.61617571484625999</c:v>
                  </c:pt>
                  <c:pt idx="229">
                    <c:v>0.81026167585479125</c:v>
                  </c:pt>
                  <c:pt idx="230">
                    <c:v>0.66914730658042976</c:v>
                  </c:pt>
                  <c:pt idx="231">
                    <c:v>0.65692954240365142</c:v>
                  </c:pt>
                  <c:pt idx="232">
                    <c:v>0.62380886315800832</c:v>
                  </c:pt>
                  <c:pt idx="233">
                    <c:v>0.46773128997630287</c:v>
                  </c:pt>
                  <c:pt idx="234">
                    <c:v>0.2782402065270832</c:v>
                  </c:pt>
                  <c:pt idx="235">
                    <c:v>0.69638848390649033</c:v>
                  </c:pt>
                  <c:pt idx="236">
                    <c:v>0.8239493002085565</c:v>
                  </c:pt>
                  <c:pt idx="237">
                    <c:v>0.48950359087330858</c:v>
                  </c:pt>
                  <c:pt idx="238">
                    <c:v>0.69193154507371313</c:v>
                  </c:pt>
                  <c:pt idx="239">
                    <c:v>0.72610225313673948</c:v>
                  </c:pt>
                  <c:pt idx="240">
                    <c:v>0.49105362831531812</c:v>
                  </c:pt>
                  <c:pt idx="241">
                    <c:v>0.52226041291676129</c:v>
                  </c:pt>
                  <c:pt idx="242">
                    <c:v>0.71060910915989339</c:v>
                  </c:pt>
                  <c:pt idx="243">
                    <c:v>0.53491389708127934</c:v>
                  </c:pt>
                  <c:pt idx="244">
                    <c:v>0.52861816259391115</c:v>
                  </c:pt>
                  <c:pt idx="245">
                    <c:v>0.72051562837387972</c:v>
                  </c:pt>
                  <c:pt idx="246">
                    <c:v>0.66036984524915321</c:v>
                  </c:pt>
                  <c:pt idx="247">
                    <c:v>0.74401331427042849</c:v>
                  </c:pt>
                  <c:pt idx="248">
                    <c:v>0.8150705063673751</c:v>
                  </c:pt>
                  <c:pt idx="249">
                    <c:v>0.66112975657487516</c:v>
                  </c:pt>
                  <c:pt idx="250">
                    <c:v>0.64411693583525531</c:v>
                  </c:pt>
                  <c:pt idx="251">
                    <c:v>0.62227944895375309</c:v>
                  </c:pt>
                  <c:pt idx="252">
                    <c:v>0.58701320039724947</c:v>
                  </c:pt>
                  <c:pt idx="253">
                    <c:v>0.63190493988815766</c:v>
                  </c:pt>
                  <c:pt idx="254">
                    <c:v>0.69260737187436927</c:v>
                  </c:pt>
                  <c:pt idx="255">
                    <c:v>0.67163705034838939</c:v>
                  </c:pt>
                  <c:pt idx="256">
                    <c:v>0.86519557408720071</c:v>
                  </c:pt>
                  <c:pt idx="257">
                    <c:v>0.95913653458854664</c:v>
                  </c:pt>
                  <c:pt idx="258">
                    <c:v>0.81899019423468655</c:v>
                  </c:pt>
                  <c:pt idx="259">
                    <c:v>0.71499277752988422</c:v>
                  </c:pt>
                  <c:pt idx="260">
                    <c:v>0.84358104162115699</c:v>
                  </c:pt>
                  <c:pt idx="261">
                    <c:v>0.81148083680625527</c:v>
                  </c:pt>
                  <c:pt idx="262">
                    <c:v>0.83001065286676912</c:v>
                  </c:pt>
                  <c:pt idx="263">
                    <c:v>0.72244695323773012</c:v>
                  </c:pt>
                  <c:pt idx="264">
                    <c:v>0.89365933894148952</c:v>
                  </c:pt>
                  <c:pt idx="265">
                    <c:v>0.78056947123100173</c:v>
                  </c:pt>
                  <c:pt idx="266">
                    <c:v>0.69655951190655696</c:v>
                  </c:pt>
                  <c:pt idx="267">
                    <c:v>0.71692486506552422</c:v>
                  </c:pt>
                  <c:pt idx="268">
                    <c:v>0.8539245886792094</c:v>
                  </c:pt>
                  <c:pt idx="269">
                    <c:v>1.003257838275456</c:v>
                  </c:pt>
                  <c:pt idx="270">
                    <c:v>0.8496785276897022</c:v>
                  </c:pt>
                  <c:pt idx="271">
                    <c:v>0.77159095156172963</c:v>
                  </c:pt>
                  <c:pt idx="272">
                    <c:v>0.69394032979619291</c:v>
                  </c:pt>
                  <c:pt idx="273">
                    <c:v>0.61095892453859324</c:v>
                  </c:pt>
                  <c:pt idx="274">
                    <c:v>0.69613971511038419</c:v>
                  </c:pt>
                  <c:pt idx="275">
                    <c:v>0.98880577496192856</c:v>
                  </c:pt>
                  <c:pt idx="276">
                    <c:v>0.82718802823349569</c:v>
                  </c:pt>
                  <c:pt idx="277">
                    <c:v>0.83033367720835216</c:v>
                  </c:pt>
                  <c:pt idx="278">
                    <c:v>0.80543966883997298</c:v>
                  </c:pt>
                  <c:pt idx="279">
                    <c:v>0.89908036659548707</c:v>
                  </c:pt>
                  <c:pt idx="280">
                    <c:v>0.87883078037833162</c:v>
                  </c:pt>
                  <c:pt idx="281">
                    <c:v>0.79759246961128161</c:v>
                  </c:pt>
                  <c:pt idx="282">
                    <c:v>0.93834095292117892</c:v>
                  </c:pt>
                  <c:pt idx="283">
                    <c:v>0.89319508456396546</c:v>
                  </c:pt>
                  <c:pt idx="284">
                    <c:v>0.81812427849175673</c:v>
                  </c:pt>
                  <c:pt idx="285">
                    <c:v>0.8770015632716549</c:v>
                  </c:pt>
                  <c:pt idx="286">
                    <c:v>0.87251789771527077</c:v>
                  </c:pt>
                  <c:pt idx="287">
                    <c:v>0.65703136621845759</c:v>
                  </c:pt>
                  <c:pt idx="288">
                    <c:v>0.8172726448612434</c:v>
                  </c:pt>
                  <c:pt idx="289">
                    <c:v>0.95062958234555961</c:v>
                  </c:pt>
                  <c:pt idx="290">
                    <c:v>0.91689426881833713</c:v>
                  </c:pt>
                  <c:pt idx="291">
                    <c:v>0.72542566837696709</c:v>
                  </c:pt>
                  <c:pt idx="292">
                    <c:v>0.65789671939505501</c:v>
                  </c:pt>
                  <c:pt idx="293">
                    <c:v>0.64399268025348166</c:v>
                  </c:pt>
                  <c:pt idx="294">
                    <c:v>0.69508716128081172</c:v>
                  </c:pt>
                  <c:pt idx="295">
                    <c:v>0.711113419911098</c:v>
                  </c:pt>
                  <c:pt idx="296">
                    <c:v>0.62476542270851387</c:v>
                  </c:pt>
                  <c:pt idx="297">
                    <c:v>0.64866309794286392</c:v>
                  </c:pt>
                  <c:pt idx="298">
                    <c:v>0.62179694691360932</c:v>
                  </c:pt>
                  <c:pt idx="299">
                    <c:v>0.82988163119769076</c:v>
                  </c:pt>
                  <c:pt idx="300">
                    <c:v>0.69103776117998483</c:v>
                  </c:pt>
                  <c:pt idx="301">
                    <c:v>0.72215285508833549</c:v>
                  </c:pt>
                  <c:pt idx="302">
                    <c:v>0.58754238172724915</c:v>
                  </c:pt>
                  <c:pt idx="303">
                    <c:v>0.4895349953661674</c:v>
                  </c:pt>
                  <c:pt idx="304">
                    <c:v>0.41345771279426247</c:v>
                  </c:pt>
                  <c:pt idx="305">
                    <c:v>0.5879978982934807</c:v>
                  </c:pt>
                  <c:pt idx="306">
                    <c:v>0.64683782900232301</c:v>
                  </c:pt>
                  <c:pt idx="307">
                    <c:v>0.67792814278734037</c:v>
                  </c:pt>
                  <c:pt idx="308">
                    <c:v>0.52925901929924424</c:v>
                  </c:pt>
                  <c:pt idx="309">
                    <c:v>0.39525035019661708</c:v>
                  </c:pt>
                  <c:pt idx="310">
                    <c:v>0.54498545876832061</c:v>
                  </c:pt>
                  <c:pt idx="311">
                    <c:v>0.5624026503798768</c:v>
                  </c:pt>
                  <c:pt idx="312">
                    <c:v>0.56746695464504537</c:v>
                  </c:pt>
                  <c:pt idx="313">
                    <c:v>0.49527045624863814</c:v>
                  </c:pt>
                  <c:pt idx="314">
                    <c:v>0.59935090288507409</c:v>
                  </c:pt>
                  <c:pt idx="315">
                    <c:v>0.52378767059741171</c:v>
                  </c:pt>
                  <c:pt idx="316">
                    <c:v>0.54524383800788334</c:v>
                  </c:pt>
                  <c:pt idx="317">
                    <c:v>0.80256669218347521</c:v>
                  </c:pt>
                  <c:pt idx="318">
                    <c:v>0.56708551996491041</c:v>
                  </c:pt>
                  <c:pt idx="319">
                    <c:v>0.58155165494072969</c:v>
                  </c:pt>
                  <c:pt idx="320">
                    <c:v>0.57719443268026238</c:v>
                  </c:pt>
                  <c:pt idx="321">
                    <c:v>0.78969381722108489</c:v>
                  </c:pt>
                  <c:pt idx="322">
                    <c:v>0.63775276872695319</c:v>
                  </c:pt>
                  <c:pt idx="323">
                    <c:v>0.7644759185374439</c:v>
                  </c:pt>
                  <c:pt idx="324">
                    <c:v>0.64656053233877409</c:v>
                  </c:pt>
                  <c:pt idx="325">
                    <c:v>0.66853428999820164</c:v>
                  </c:pt>
                  <c:pt idx="326">
                    <c:v>0.74582146850580833</c:v>
                  </c:pt>
                  <c:pt idx="327">
                    <c:v>0.9056236523602571</c:v>
                  </c:pt>
                  <c:pt idx="328">
                    <c:v>0.83956966663825083</c:v>
                  </c:pt>
                  <c:pt idx="329">
                    <c:v>1.0360430577622874</c:v>
                  </c:pt>
                  <c:pt idx="330">
                    <c:v>0.9685749346790854</c:v>
                  </c:pt>
                  <c:pt idx="331">
                    <c:v>0.8319248038338003</c:v>
                  </c:pt>
                  <c:pt idx="332">
                    <c:v>0.68825549462828584</c:v>
                  </c:pt>
                  <c:pt idx="333">
                    <c:v>0.61394648178834288</c:v>
                  </c:pt>
                  <c:pt idx="334">
                    <c:v>0.80402795130086047</c:v>
                  </c:pt>
                  <c:pt idx="335">
                    <c:v>0.83042476278761557</c:v>
                  </c:pt>
                  <c:pt idx="336">
                    <c:v>0.80568597951017595</c:v>
                  </c:pt>
                  <c:pt idx="337">
                    <c:v>0.73455078973902832</c:v>
                  </c:pt>
                  <c:pt idx="338">
                    <c:v>0.6342600632569847</c:v>
                  </c:pt>
                  <c:pt idx="339">
                    <c:v>0.70043901547264209</c:v>
                  </c:pt>
                  <c:pt idx="340">
                    <c:v>0.60168964012024462</c:v>
                  </c:pt>
                  <c:pt idx="341">
                    <c:v>0.54111931958776494</c:v>
                  </c:pt>
                  <c:pt idx="342">
                    <c:v>0.68143881953032615</c:v>
                  </c:pt>
                  <c:pt idx="343">
                    <c:v>0.81157519117308363</c:v>
                  </c:pt>
                  <c:pt idx="344">
                    <c:v>0.69250589439671251</c:v>
                  </c:pt>
                  <c:pt idx="345">
                    <c:v>0.56472938190784039</c:v>
                  </c:pt>
                  <c:pt idx="346">
                    <c:v>0.55195827364958905</c:v>
                  </c:pt>
                  <c:pt idx="347">
                    <c:v>0.63197129737585744</c:v>
                  </c:pt>
                  <c:pt idx="348">
                    <c:v>0.53341968054739575</c:v>
                  </c:pt>
                  <c:pt idx="349">
                    <c:v>0.73222926006392963</c:v>
                  </c:pt>
                  <c:pt idx="350">
                    <c:v>0.5441283245482994</c:v>
                  </c:pt>
                  <c:pt idx="351">
                    <c:v>0.64604729866325694</c:v>
                  </c:pt>
                  <c:pt idx="352">
                    <c:v>0.61915073952627886</c:v>
                  </c:pt>
                  <c:pt idx="353">
                    <c:v>0.46408342614981102</c:v>
                  </c:pt>
                  <c:pt idx="354">
                    <c:v>0.59244048957971596</c:v>
                  </c:pt>
                  <c:pt idx="355">
                    <c:v>0.62271815000391328</c:v>
                  </c:pt>
                  <c:pt idx="356">
                    <c:v>0.85785764078464555</c:v>
                  </c:pt>
                  <c:pt idx="357">
                    <c:v>0.4805599226537543</c:v>
                  </c:pt>
                  <c:pt idx="358">
                    <c:v>0.61637808213094591</c:v>
                  </c:pt>
                  <c:pt idx="359">
                    <c:v>0.64055652407966734</c:v>
                  </c:pt>
                  <c:pt idx="360">
                    <c:v>0.70810586296499023</c:v>
                  </c:pt>
                  <c:pt idx="361">
                    <c:v>0.5540022783710109</c:v>
                  </c:pt>
                  <c:pt idx="362">
                    <c:v>0.6308141700746579</c:v>
                  </c:pt>
                  <c:pt idx="363">
                    <c:v>0.80515627642031917</c:v>
                  </c:pt>
                  <c:pt idx="364">
                    <c:v>0.78940963802974418</c:v>
                  </c:pt>
                  <c:pt idx="365">
                    <c:v>0.69857320769739573</c:v>
                  </c:pt>
                  <c:pt idx="366">
                    <c:v>0.5736618701927032</c:v>
                  </c:pt>
                  <c:pt idx="367">
                    <c:v>0.83613151849350242</c:v>
                  </c:pt>
                  <c:pt idx="368">
                    <c:v>0.83143235458389242</c:v>
                  </c:pt>
                  <c:pt idx="369">
                    <c:v>0.76694241836552168</c:v>
                  </c:pt>
                  <c:pt idx="370">
                    <c:v>0.83227557282132947</c:v>
                  </c:pt>
                  <c:pt idx="371">
                    <c:v>0.69847982496238525</c:v>
                  </c:pt>
                  <c:pt idx="372">
                    <c:v>0.71245222848403655</c:v>
                  </c:pt>
                  <c:pt idx="373">
                    <c:v>0.67044284017988132</c:v>
                  </c:pt>
                  <c:pt idx="374">
                    <c:v>0.60922509742796283</c:v>
                  </c:pt>
                  <c:pt idx="375">
                    <c:v>0.88656784257279708</c:v>
                  </c:pt>
                  <c:pt idx="376">
                    <c:v>0.72140037820732583</c:v>
                  </c:pt>
                  <c:pt idx="377">
                    <c:v>0.7260024225958025</c:v>
                  </c:pt>
                  <c:pt idx="378">
                    <c:v>0.67231416240753561</c:v>
                  </c:pt>
                  <c:pt idx="379">
                    <c:v>0.76765330261577691</c:v>
                  </c:pt>
                  <c:pt idx="380">
                    <c:v>0.71667342606838413</c:v>
                  </c:pt>
                  <c:pt idx="381">
                    <c:v>0.52321255317177706</c:v>
                  </c:pt>
                  <c:pt idx="382">
                    <c:v>0.53266672519024094</c:v>
                  </c:pt>
                  <c:pt idx="383">
                    <c:v>0.65047357106941395</c:v>
                  </c:pt>
                  <c:pt idx="384">
                    <c:v>0.58639634811933861</c:v>
                  </c:pt>
                  <c:pt idx="385">
                    <c:v>0.60730050647188905</c:v>
                  </c:pt>
                  <c:pt idx="386">
                    <c:v>0.54868060655387108</c:v>
                  </c:pt>
                  <c:pt idx="387">
                    <c:v>0.74737268754778963</c:v>
                  </c:pt>
                  <c:pt idx="388">
                    <c:v>0.50614276484833221</c:v>
                  </c:pt>
                  <c:pt idx="389">
                    <c:v>0.73582746922325848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8.511140168596727</c:v>
                </c:pt>
                <c:pt idx="1">
                  <c:v>9.8336566768566982</c:v>
                </c:pt>
                <c:pt idx="2">
                  <c:v>9.4157467110522859</c:v>
                </c:pt>
                <c:pt idx="3">
                  <c:v>8.9877084578271376</c:v>
                </c:pt>
                <c:pt idx="4">
                  <c:v>9.982029695822721</c:v>
                </c:pt>
                <c:pt idx="5">
                  <c:v>9.3165251752554408</c:v>
                </c:pt>
                <c:pt idx="6">
                  <c:v>9.1486161676119373</c:v>
                </c:pt>
                <c:pt idx="7">
                  <c:v>8.863598960415537</c:v>
                </c:pt>
                <c:pt idx="8">
                  <c:v>9.7675478132767601</c:v>
                </c:pt>
                <c:pt idx="9">
                  <c:v>9.8676776955863019</c:v>
                </c:pt>
                <c:pt idx="10">
                  <c:v>10.265959518171716</c:v>
                </c:pt>
                <c:pt idx="11">
                  <c:v>9.9693337245804212</c:v>
                </c:pt>
                <c:pt idx="12">
                  <c:v>9.9835086012831944</c:v>
                </c:pt>
                <c:pt idx="13">
                  <c:v>10.134466731369391</c:v>
                </c:pt>
                <c:pt idx="14">
                  <c:v>10.242561374445655</c:v>
                </c:pt>
                <c:pt idx="15">
                  <c:v>3.8368834452187079</c:v>
                </c:pt>
                <c:pt idx="16">
                  <c:v>2.2430810114328539</c:v>
                </c:pt>
                <c:pt idx="17">
                  <c:v>8.8265888372823635</c:v>
                </c:pt>
                <c:pt idx="18">
                  <c:v>12.457279501907717</c:v>
                </c:pt>
                <c:pt idx="19">
                  <c:v>12.131313109132922</c:v>
                </c:pt>
                <c:pt idx="20">
                  <c:v>11.011570748342017</c:v>
                </c:pt>
                <c:pt idx="21">
                  <c:v>11.109539840887271</c:v>
                </c:pt>
                <c:pt idx="22">
                  <c:v>10.535223118990764</c:v>
                </c:pt>
                <c:pt idx="23">
                  <c:v>10.296669902486954</c:v>
                </c:pt>
                <c:pt idx="24">
                  <c:v>9.4277295899079352</c:v>
                </c:pt>
                <c:pt idx="25">
                  <c:v>8.2895420895923664</c:v>
                </c:pt>
                <c:pt idx="26">
                  <c:v>7.4952046051648828</c:v>
                </c:pt>
                <c:pt idx="27">
                  <c:v>7.3418304742663514</c:v>
                </c:pt>
                <c:pt idx="28">
                  <c:v>6.8295260443888894</c:v>
                </c:pt>
                <c:pt idx="29">
                  <c:v>5.5121828951012297</c:v>
                </c:pt>
                <c:pt idx="30">
                  <c:v>4.5251381374615898</c:v>
                </c:pt>
                <c:pt idx="31">
                  <c:v>4.433147256951333</c:v>
                </c:pt>
                <c:pt idx="32">
                  <c:v>2.6645303094706723</c:v>
                </c:pt>
                <c:pt idx="33">
                  <c:v>1.8069369296906466</c:v>
                </c:pt>
                <c:pt idx="34">
                  <c:v>1.3331419490237346</c:v>
                </c:pt>
                <c:pt idx="35">
                  <c:v>1.1618847143889921</c:v>
                </c:pt>
                <c:pt idx="36">
                  <c:v>1.1130490912207407</c:v>
                </c:pt>
                <c:pt idx="37">
                  <c:v>0.87420313820567541</c:v>
                </c:pt>
                <c:pt idx="38">
                  <c:v>0.88437164298312798</c:v>
                </c:pt>
                <c:pt idx="39">
                  <c:v>1.0215187789005649</c:v>
                </c:pt>
                <c:pt idx="40">
                  <c:v>0.98171268922407384</c:v>
                </c:pt>
                <c:pt idx="41">
                  <c:v>1.2427684738593858</c:v>
                </c:pt>
                <c:pt idx="42">
                  <c:v>1.2020069098550537</c:v>
                </c:pt>
                <c:pt idx="43">
                  <c:v>1.1452418622738862</c:v>
                </c:pt>
                <c:pt idx="44">
                  <c:v>1.0990370997794807</c:v>
                </c:pt>
                <c:pt idx="45">
                  <c:v>1.3473594876685626</c:v>
                </c:pt>
                <c:pt idx="46">
                  <c:v>1.7442094865463997</c:v>
                </c:pt>
                <c:pt idx="47">
                  <c:v>1.6251822096799442</c:v>
                </c:pt>
                <c:pt idx="48">
                  <c:v>1.6432726673582758</c:v>
                </c:pt>
                <c:pt idx="49">
                  <c:v>1.9801441185216402</c:v>
                </c:pt>
                <c:pt idx="50">
                  <c:v>1.9771039935666248</c:v>
                </c:pt>
                <c:pt idx="51">
                  <c:v>2.1678773870332573</c:v>
                </c:pt>
                <c:pt idx="52">
                  <c:v>2.1477798658592118</c:v>
                </c:pt>
                <c:pt idx="53">
                  <c:v>2.3033667704060132</c:v>
                </c:pt>
                <c:pt idx="54">
                  <c:v>2.0834083595221329</c:v>
                </c:pt>
                <c:pt idx="55">
                  <c:v>2.0989553979792519</c:v>
                </c:pt>
                <c:pt idx="56">
                  <c:v>2.5414144367495766</c:v>
                </c:pt>
                <c:pt idx="57">
                  <c:v>2.7517183225288022</c:v>
                </c:pt>
                <c:pt idx="58">
                  <c:v>2.960571067737503</c:v>
                </c:pt>
                <c:pt idx="59">
                  <c:v>3.6235589684484637</c:v>
                </c:pt>
                <c:pt idx="60">
                  <c:v>3.6062862745017585</c:v>
                </c:pt>
                <c:pt idx="61">
                  <c:v>3.8037875428621524</c:v>
                </c:pt>
                <c:pt idx="62">
                  <c:v>2.9920917659604513</c:v>
                </c:pt>
                <c:pt idx="63">
                  <c:v>3.1789954366503559</c:v>
                </c:pt>
                <c:pt idx="64">
                  <c:v>3.6603737170856538</c:v>
                </c:pt>
                <c:pt idx="65">
                  <c:v>3.9682042066006593</c:v>
                </c:pt>
                <c:pt idx="66">
                  <c:v>4.498920705759935</c:v>
                </c:pt>
                <c:pt idx="67">
                  <c:v>4.2803052014399254</c:v>
                </c:pt>
                <c:pt idx="68">
                  <c:v>4.7543793944569046</c:v>
                </c:pt>
                <c:pt idx="69">
                  <c:v>4.7432927019596818</c:v>
                </c:pt>
                <c:pt idx="70">
                  <c:v>4.2823447254565714</c:v>
                </c:pt>
                <c:pt idx="71">
                  <c:v>4.3993568897264419</c:v>
                </c:pt>
                <c:pt idx="72">
                  <c:v>5.0463237795177172</c:v>
                </c:pt>
                <c:pt idx="73">
                  <c:v>4.8576068092661835</c:v>
                </c:pt>
                <c:pt idx="74">
                  <c:v>4.090814603742162</c:v>
                </c:pt>
                <c:pt idx="75">
                  <c:v>4.3489092175547608</c:v>
                </c:pt>
                <c:pt idx="76">
                  <c:v>4.1948811125288206</c:v>
                </c:pt>
                <c:pt idx="77">
                  <c:v>4.2494408315190633</c:v>
                </c:pt>
                <c:pt idx="78">
                  <c:v>4.0498012834169677</c:v>
                </c:pt>
                <c:pt idx="79">
                  <c:v>4.1793752054684754</c:v>
                </c:pt>
                <c:pt idx="80">
                  <c:v>3.8781310113848315</c:v>
                </c:pt>
                <c:pt idx="81">
                  <c:v>3.9665582214113662</c:v>
                </c:pt>
                <c:pt idx="82">
                  <c:v>4.2414033129821869</c:v>
                </c:pt>
                <c:pt idx="83">
                  <c:v>3.9821720023681331</c:v>
                </c:pt>
                <c:pt idx="84">
                  <c:v>4.3232998901103299</c:v>
                </c:pt>
                <c:pt idx="85">
                  <c:v>4.6215107623051557</c:v>
                </c:pt>
                <c:pt idx="86">
                  <c:v>3.813787269047356</c:v>
                </c:pt>
                <c:pt idx="87">
                  <c:v>4.3081922410294649</c:v>
                </c:pt>
                <c:pt idx="88">
                  <c:v>4.459909053651014</c:v>
                </c:pt>
                <c:pt idx="89">
                  <c:v>4.5561650395634183</c:v>
                </c:pt>
                <c:pt idx="90">
                  <c:v>4.6560057673536166</c:v>
                </c:pt>
                <c:pt idx="91">
                  <c:v>5.2048335781739832</c:v>
                </c:pt>
                <c:pt idx="92">
                  <c:v>4.6762564511409153</c:v>
                </c:pt>
                <c:pt idx="93">
                  <c:v>5.3750591080624979</c:v>
                </c:pt>
                <c:pt idx="94">
                  <c:v>4.8139433187479561</c:v>
                </c:pt>
                <c:pt idx="95">
                  <c:v>5.5666685273532206</c:v>
                </c:pt>
                <c:pt idx="96">
                  <c:v>5.5257052100847268</c:v>
                </c:pt>
                <c:pt idx="97">
                  <c:v>5.4374703943297567</c:v>
                </c:pt>
                <c:pt idx="98">
                  <c:v>6.636764119448852</c:v>
                </c:pt>
                <c:pt idx="99">
                  <c:v>5.833720967121784</c:v>
                </c:pt>
                <c:pt idx="100">
                  <c:v>5.6818541026649321</c:v>
                </c:pt>
                <c:pt idx="101">
                  <c:v>6.4801380781139892</c:v>
                </c:pt>
                <c:pt idx="102">
                  <c:v>6.9788273932498219</c:v>
                </c:pt>
                <c:pt idx="103">
                  <c:v>6.9337155779282584</c:v>
                </c:pt>
                <c:pt idx="104">
                  <c:v>7.0933933779422942</c:v>
                </c:pt>
                <c:pt idx="105">
                  <c:v>7.2855870079982692</c:v>
                </c:pt>
                <c:pt idx="106">
                  <c:v>6.8379097661241719</c:v>
                </c:pt>
                <c:pt idx="107">
                  <c:v>7.2409816883711642</c:v>
                </c:pt>
                <c:pt idx="108">
                  <c:v>7.2172339398746157</c:v>
                </c:pt>
                <c:pt idx="109">
                  <c:v>7.6008177429612225</c:v>
                </c:pt>
                <c:pt idx="110">
                  <c:v>7.0810575713858182</c:v>
                </c:pt>
                <c:pt idx="111">
                  <c:v>7.8391211702037049</c:v>
                </c:pt>
                <c:pt idx="112">
                  <c:v>6.6146258546989527</c:v>
                </c:pt>
                <c:pt idx="113">
                  <c:v>7.0113940976146836</c:v>
                </c:pt>
                <c:pt idx="114">
                  <c:v>7.3765192538487065</c:v>
                </c:pt>
                <c:pt idx="115">
                  <c:v>7.4837886079838096</c:v>
                </c:pt>
                <c:pt idx="116">
                  <c:v>7.9663649839601236</c:v>
                </c:pt>
                <c:pt idx="117">
                  <c:v>7.6276652299654568</c:v>
                </c:pt>
                <c:pt idx="118">
                  <c:v>8.3879346129031305</c:v>
                </c:pt>
                <c:pt idx="119">
                  <c:v>8.2130329639729815</c:v>
                </c:pt>
                <c:pt idx="120">
                  <c:v>7.6791073675812083</c:v>
                </c:pt>
                <c:pt idx="121">
                  <c:v>8.0042173875621501</c:v>
                </c:pt>
                <c:pt idx="122">
                  <c:v>8.3283697436695352</c:v>
                </c:pt>
                <c:pt idx="123">
                  <c:v>7.3924129141786104</c:v>
                </c:pt>
                <c:pt idx="124">
                  <c:v>8.1267002573270091</c:v>
                </c:pt>
                <c:pt idx="125">
                  <c:v>9.2911860998140767</c:v>
                </c:pt>
                <c:pt idx="126">
                  <c:v>9.0966765882709559</c:v>
                </c:pt>
                <c:pt idx="127">
                  <c:v>8.9336823930383389</c:v>
                </c:pt>
                <c:pt idx="128">
                  <c:v>9.1379457879308728</c:v>
                </c:pt>
                <c:pt idx="129">
                  <c:v>9.0386583073549858</c:v>
                </c:pt>
                <c:pt idx="130">
                  <c:v>9.2342866021026211</c:v>
                </c:pt>
                <c:pt idx="131">
                  <c:v>9.2404520584911047</c:v>
                </c:pt>
                <c:pt idx="132">
                  <c:v>8.2191772288560241</c:v>
                </c:pt>
                <c:pt idx="133">
                  <c:v>8.4274221982792277</c:v>
                </c:pt>
                <c:pt idx="134">
                  <c:v>7.7421937338391835</c:v>
                </c:pt>
                <c:pt idx="135">
                  <c:v>7.2306087103941445</c:v>
                </c:pt>
                <c:pt idx="136">
                  <c:v>7.3786432073775199</c:v>
                </c:pt>
                <c:pt idx="137">
                  <c:v>7.4365212126502733</c:v>
                </c:pt>
                <c:pt idx="138">
                  <c:v>6.2386387542090285</c:v>
                </c:pt>
                <c:pt idx="139">
                  <c:v>7.3672185308751112</c:v>
                </c:pt>
                <c:pt idx="140">
                  <c:v>7.9790677175439919</c:v>
                </c:pt>
                <c:pt idx="141">
                  <c:v>8.1000058783182372</c:v>
                </c:pt>
                <c:pt idx="142">
                  <c:v>8.0230431877410737</c:v>
                </c:pt>
                <c:pt idx="143">
                  <c:v>7.1632764143985241</c:v>
                </c:pt>
                <c:pt idx="144">
                  <c:v>7.0224199460009338</c:v>
                </c:pt>
                <c:pt idx="145">
                  <c:v>7.746013897003162</c:v>
                </c:pt>
                <c:pt idx="146">
                  <c:v>7.251611221211216</c:v>
                </c:pt>
                <c:pt idx="147">
                  <c:v>8.3474408375957658</c:v>
                </c:pt>
                <c:pt idx="148">
                  <c:v>7.2473753552797611</c:v>
                </c:pt>
                <c:pt idx="149">
                  <c:v>7.7478509779553599</c:v>
                </c:pt>
                <c:pt idx="150">
                  <c:v>7.7667688703584226</c:v>
                </c:pt>
                <c:pt idx="151">
                  <c:v>7.9796820971357914</c:v>
                </c:pt>
                <c:pt idx="152">
                  <c:v>7.9634314380196196</c:v>
                </c:pt>
                <c:pt idx="153">
                  <c:v>9.028261450129877</c:v>
                </c:pt>
                <c:pt idx="154">
                  <c:v>9.0400389640092467</c:v>
                </c:pt>
                <c:pt idx="155">
                  <c:v>9.4839164657440147</c:v>
                </c:pt>
                <c:pt idx="156">
                  <c:v>9.8015879458653821</c:v>
                </c:pt>
                <c:pt idx="157">
                  <c:v>9.4749146396176247</c:v>
                </c:pt>
                <c:pt idx="158">
                  <c:v>8.863441160165463</c:v>
                </c:pt>
                <c:pt idx="159">
                  <c:v>8.3186397785284019</c:v>
                </c:pt>
                <c:pt idx="160">
                  <c:v>8.6229598774342175</c:v>
                </c:pt>
                <c:pt idx="161">
                  <c:v>9.4741843981944367</c:v>
                </c:pt>
                <c:pt idx="162">
                  <c:v>8.9808623362654583</c:v>
                </c:pt>
                <c:pt idx="163">
                  <c:v>9.1046749955932817</c:v>
                </c:pt>
                <c:pt idx="164">
                  <c:v>9.0824772410113113</c:v>
                </c:pt>
                <c:pt idx="165">
                  <c:v>9.5418501020742728</c:v>
                </c:pt>
                <c:pt idx="166">
                  <c:v>8.8054742900110252</c:v>
                </c:pt>
                <c:pt idx="167">
                  <c:v>8.7300368417464984</c:v>
                </c:pt>
                <c:pt idx="168">
                  <c:v>8.6001906509314665</c:v>
                </c:pt>
                <c:pt idx="169">
                  <c:v>7.9527035135881086</c:v>
                </c:pt>
                <c:pt idx="170">
                  <c:v>7.8506523559526373</c:v>
                </c:pt>
                <c:pt idx="171">
                  <c:v>8.0602078079909703</c:v>
                </c:pt>
                <c:pt idx="172">
                  <c:v>8.4433773021303526</c:v>
                </c:pt>
                <c:pt idx="173">
                  <c:v>9.3472563027595434</c:v>
                </c:pt>
                <c:pt idx="174">
                  <c:v>9.1234204117900557</c:v>
                </c:pt>
                <c:pt idx="175">
                  <c:v>9.5228438033830898</c:v>
                </c:pt>
                <c:pt idx="176">
                  <c:v>9.7290763301049523</c:v>
                </c:pt>
                <c:pt idx="177">
                  <c:v>9.5673471099452652</c:v>
                </c:pt>
                <c:pt idx="178">
                  <c:v>8.4518875642567846</c:v>
                </c:pt>
                <c:pt idx="179">
                  <c:v>8.5178333523025991</c:v>
                </c:pt>
                <c:pt idx="180">
                  <c:v>9.231808396673701</c:v>
                </c:pt>
                <c:pt idx="181">
                  <c:v>8.5688400350242127</c:v>
                </c:pt>
                <c:pt idx="182">
                  <c:v>8.8729695734022371</c:v>
                </c:pt>
                <c:pt idx="183">
                  <c:v>8.8768204459399485</c:v>
                </c:pt>
                <c:pt idx="184">
                  <c:v>9.2791141171233775</c:v>
                </c:pt>
                <c:pt idx="185">
                  <c:v>9.7201630769274825</c:v>
                </c:pt>
                <c:pt idx="186">
                  <c:v>9.8303289055432135</c:v>
                </c:pt>
                <c:pt idx="187">
                  <c:v>9.0201444365093479</c:v>
                </c:pt>
                <c:pt idx="188">
                  <c:v>9.7170592418828399</c:v>
                </c:pt>
                <c:pt idx="189">
                  <c:v>9.6756628981472765</c:v>
                </c:pt>
                <c:pt idx="190">
                  <c:v>9.2836136982866915</c:v>
                </c:pt>
                <c:pt idx="191">
                  <c:v>8.468612268246865</c:v>
                </c:pt>
                <c:pt idx="192">
                  <c:v>9.2436254658516148</c:v>
                </c:pt>
                <c:pt idx="193">
                  <c:v>9.351003366263015</c:v>
                </c:pt>
                <c:pt idx="194">
                  <c:v>8.6420237570319465</c:v>
                </c:pt>
                <c:pt idx="195">
                  <c:v>8.8250558317543302</c:v>
                </c:pt>
                <c:pt idx="196">
                  <c:v>8.2538041407682599</c:v>
                </c:pt>
                <c:pt idx="197">
                  <c:v>8.039156339866155</c:v>
                </c:pt>
                <c:pt idx="198">
                  <c:v>8.4185865594335851</c:v>
                </c:pt>
                <c:pt idx="199">
                  <c:v>8.9758418157254667</c:v>
                </c:pt>
                <c:pt idx="200">
                  <c:v>8.6361933120744325</c:v>
                </c:pt>
                <c:pt idx="201">
                  <c:v>8.2233161337955938</c:v>
                </c:pt>
                <c:pt idx="202">
                  <c:v>8.6023526774626671</c:v>
                </c:pt>
                <c:pt idx="203">
                  <c:v>8.9114013496328734</c:v>
                </c:pt>
                <c:pt idx="204">
                  <c:v>9.1139882248419148</c:v>
                </c:pt>
                <c:pt idx="205">
                  <c:v>8.4293401273023409</c:v>
                </c:pt>
                <c:pt idx="206">
                  <c:v>8.773486070249545</c:v>
                </c:pt>
                <c:pt idx="207">
                  <c:v>8.4977401236346033</c:v>
                </c:pt>
                <c:pt idx="208">
                  <c:v>7.5902585993403351</c:v>
                </c:pt>
                <c:pt idx="209">
                  <c:v>8.2095027123641664</c:v>
                </c:pt>
                <c:pt idx="210">
                  <c:v>7.5937323427826806</c:v>
                </c:pt>
                <c:pt idx="211">
                  <c:v>8.1101058149801233</c:v>
                </c:pt>
                <c:pt idx="212">
                  <c:v>7.6701900499004507</c:v>
                </c:pt>
                <c:pt idx="213">
                  <c:v>7.652427090740809</c:v>
                </c:pt>
                <c:pt idx="214">
                  <c:v>7.3361220582827276</c:v>
                </c:pt>
                <c:pt idx="215">
                  <c:v>7.7435590587091889</c:v>
                </c:pt>
                <c:pt idx="216">
                  <c:v>8.5798609796360203</c:v>
                </c:pt>
                <c:pt idx="217">
                  <c:v>8.7256707901687474</c:v>
                </c:pt>
                <c:pt idx="218">
                  <c:v>8.332203279895765</c:v>
                </c:pt>
                <c:pt idx="219">
                  <c:v>8.3280019438755861</c:v>
                </c:pt>
                <c:pt idx="220">
                  <c:v>8.626211790857333</c:v>
                </c:pt>
                <c:pt idx="221">
                  <c:v>9.2066076646741735</c:v>
                </c:pt>
                <c:pt idx="222">
                  <c:v>9.1301779845413833</c:v>
                </c:pt>
                <c:pt idx="223">
                  <c:v>9.456919600646021</c:v>
                </c:pt>
                <c:pt idx="224">
                  <c:v>9.4093493561126706</c:v>
                </c:pt>
                <c:pt idx="225">
                  <c:v>8.7028633900547376</c:v>
                </c:pt>
                <c:pt idx="226">
                  <c:v>9.9108251767397704</c:v>
                </c:pt>
                <c:pt idx="227">
                  <c:v>9.5761631402386787</c:v>
                </c:pt>
                <c:pt idx="228">
                  <c:v>9.8115500780827514</c:v>
                </c:pt>
                <c:pt idx="229">
                  <c:v>9.3087655270439988</c:v>
                </c:pt>
                <c:pt idx="230">
                  <c:v>9.5448039282033221</c:v>
                </c:pt>
                <c:pt idx="231">
                  <c:v>9.9343679930191087</c:v>
                </c:pt>
                <c:pt idx="232">
                  <c:v>9.9711916141995278</c:v>
                </c:pt>
                <c:pt idx="233">
                  <c:v>9.1604653257677651</c:v>
                </c:pt>
                <c:pt idx="234">
                  <c:v>9.6626387703630279</c:v>
                </c:pt>
                <c:pt idx="235">
                  <c:v>9.3846653996669183</c:v>
                </c:pt>
                <c:pt idx="236">
                  <c:v>9.2943705727808847</c:v>
                </c:pt>
                <c:pt idx="237">
                  <c:v>9.1246660428199799</c:v>
                </c:pt>
                <c:pt idx="238">
                  <c:v>9.1899350144792518</c:v>
                </c:pt>
                <c:pt idx="239">
                  <c:v>9.3500699618181002</c:v>
                </c:pt>
                <c:pt idx="240">
                  <c:v>9.5382010302943812</c:v>
                </c:pt>
                <c:pt idx="241">
                  <c:v>9.5548425657297678</c:v>
                </c:pt>
                <c:pt idx="242">
                  <c:v>9.7105675016168504</c:v>
                </c:pt>
                <c:pt idx="243">
                  <c:v>9.3353506896150176</c:v>
                </c:pt>
                <c:pt idx="244">
                  <c:v>9.3538625776707693</c:v>
                </c:pt>
                <c:pt idx="245">
                  <c:v>9.6926454338688632</c:v>
                </c:pt>
                <c:pt idx="246">
                  <c:v>9.6620307824983556</c:v>
                </c:pt>
                <c:pt idx="247">
                  <c:v>9.4653854102805308</c:v>
                </c:pt>
                <c:pt idx="248">
                  <c:v>9.1020103022968648</c:v>
                </c:pt>
                <c:pt idx="249">
                  <c:v>9.562539481989484</c:v>
                </c:pt>
                <c:pt idx="250">
                  <c:v>9.2901691397936386</c:v>
                </c:pt>
                <c:pt idx="251">
                  <c:v>9.2725808997316275</c:v>
                </c:pt>
                <c:pt idx="252">
                  <c:v>9.5980432552353783</c:v>
                </c:pt>
                <c:pt idx="253">
                  <c:v>8.6065421729001148</c:v>
                </c:pt>
                <c:pt idx="254">
                  <c:v>9.1108593263652082</c:v>
                </c:pt>
                <c:pt idx="255">
                  <c:v>9.2495301332305147</c:v>
                </c:pt>
                <c:pt idx="256">
                  <c:v>9.3545277914663014</c:v>
                </c:pt>
                <c:pt idx="257">
                  <c:v>9.6739835927067315</c:v>
                </c:pt>
                <c:pt idx="258">
                  <c:v>9.276209219863274</c:v>
                </c:pt>
                <c:pt idx="259">
                  <c:v>8.8586354123101589</c:v>
                </c:pt>
                <c:pt idx="260">
                  <c:v>8.808690423344645</c:v>
                </c:pt>
                <c:pt idx="261">
                  <c:v>9.3242547052470002</c:v>
                </c:pt>
                <c:pt idx="262">
                  <c:v>10.101437748547138</c:v>
                </c:pt>
                <c:pt idx="263">
                  <c:v>9.14811579034148</c:v>
                </c:pt>
                <c:pt idx="264">
                  <c:v>9.4901933195443053</c:v>
                </c:pt>
                <c:pt idx="265">
                  <c:v>9.927823924431749</c:v>
                </c:pt>
                <c:pt idx="266">
                  <c:v>9.6703617805591229</c:v>
                </c:pt>
                <c:pt idx="267">
                  <c:v>9.1357678281779577</c:v>
                </c:pt>
                <c:pt idx="268">
                  <c:v>9.4213249294086765</c:v>
                </c:pt>
                <c:pt idx="269">
                  <c:v>9.3602530418502354</c:v>
                </c:pt>
                <c:pt idx="270">
                  <c:v>8.9417444542308218</c:v>
                </c:pt>
                <c:pt idx="271">
                  <c:v>9.2580294410804189</c:v>
                </c:pt>
                <c:pt idx="272">
                  <c:v>8.0242479906254705</c:v>
                </c:pt>
                <c:pt idx="273">
                  <c:v>7.7681248961983282</c:v>
                </c:pt>
                <c:pt idx="274">
                  <c:v>7.823812161769709</c:v>
                </c:pt>
                <c:pt idx="275">
                  <c:v>8.0540949376683617</c:v>
                </c:pt>
                <c:pt idx="276">
                  <c:v>9.1669637281537568</c:v>
                </c:pt>
                <c:pt idx="277">
                  <c:v>9.2936614816849499</c:v>
                </c:pt>
                <c:pt idx="278">
                  <c:v>8.5811745929373267</c:v>
                </c:pt>
                <c:pt idx="279">
                  <c:v>8.8446293685390742</c:v>
                </c:pt>
                <c:pt idx="280">
                  <c:v>9.0410756268836181</c:v>
                </c:pt>
                <c:pt idx="281">
                  <c:v>9.2736855469492383</c:v>
                </c:pt>
                <c:pt idx="282">
                  <c:v>7.9711307477301006</c:v>
                </c:pt>
                <c:pt idx="283">
                  <c:v>8.5516017438584822</c:v>
                </c:pt>
                <c:pt idx="284">
                  <c:v>8.9426612305840152</c:v>
                </c:pt>
                <c:pt idx="285">
                  <c:v>8.3061995999424862</c:v>
                </c:pt>
                <c:pt idx="286">
                  <c:v>8.1992539205545043</c:v>
                </c:pt>
                <c:pt idx="287">
                  <c:v>8.5547595755474699</c:v>
                </c:pt>
                <c:pt idx="288">
                  <c:v>8.7397305048328846</c:v>
                </c:pt>
                <c:pt idx="289">
                  <c:v>8.7305819268601041</c:v>
                </c:pt>
                <c:pt idx="290">
                  <c:v>8.3821695619862062</c:v>
                </c:pt>
                <c:pt idx="291">
                  <c:v>8.8223419591203651</c:v>
                </c:pt>
                <c:pt idx="292">
                  <c:v>9.2156450575017921</c:v>
                </c:pt>
                <c:pt idx="293">
                  <c:v>9.3052763438399317</c:v>
                </c:pt>
                <c:pt idx="294">
                  <c:v>8.6255903657899662</c:v>
                </c:pt>
                <c:pt idx="295">
                  <c:v>8.9785633735366996</c:v>
                </c:pt>
                <c:pt idx="296">
                  <c:v>8.623455220550353</c:v>
                </c:pt>
                <c:pt idx="297">
                  <c:v>8.1856749724184468</c:v>
                </c:pt>
                <c:pt idx="298">
                  <c:v>9.0034046276636044</c:v>
                </c:pt>
                <c:pt idx="299">
                  <c:v>8.9339578294341369</c:v>
                </c:pt>
                <c:pt idx="300">
                  <c:v>8.8835968497455315</c:v>
                </c:pt>
                <c:pt idx="301">
                  <c:v>8.7515634195542553</c:v>
                </c:pt>
                <c:pt idx="302">
                  <c:v>8.6378820879282081</c:v>
                </c:pt>
                <c:pt idx="303">
                  <c:v>8.6148334776350861</c:v>
                </c:pt>
                <c:pt idx="304">
                  <c:v>9.039499465140036</c:v>
                </c:pt>
                <c:pt idx="305">
                  <c:v>8.954368927153995</c:v>
                </c:pt>
                <c:pt idx="306">
                  <c:v>9.339130625748151</c:v>
                </c:pt>
                <c:pt idx="307">
                  <c:v>9.1986824707623569</c:v>
                </c:pt>
                <c:pt idx="308">
                  <c:v>9.2391827583484414</c:v>
                </c:pt>
                <c:pt idx="309">
                  <c:v>8.9261929428703866</c:v>
                </c:pt>
                <c:pt idx="310">
                  <c:v>9.4894253220363396</c:v>
                </c:pt>
                <c:pt idx="311">
                  <c:v>9.1238074144168948</c:v>
                </c:pt>
                <c:pt idx="312">
                  <c:v>8.46118293559379</c:v>
                </c:pt>
                <c:pt idx="313">
                  <c:v>9.2382657815989528</c:v>
                </c:pt>
                <c:pt idx="314">
                  <c:v>9.0770059735857771</c:v>
                </c:pt>
                <c:pt idx="315">
                  <c:v>9.1221892859913485</c:v>
                </c:pt>
                <c:pt idx="316">
                  <c:v>8.1346583508122396</c:v>
                </c:pt>
                <c:pt idx="317">
                  <c:v>8.6963241125891972</c:v>
                </c:pt>
                <c:pt idx="318">
                  <c:v>8.2517849789897753</c:v>
                </c:pt>
                <c:pt idx="319">
                  <c:v>8.1748342099126479</c:v>
                </c:pt>
                <c:pt idx="320">
                  <c:v>8.5981053437378065</c:v>
                </c:pt>
                <c:pt idx="321">
                  <c:v>8.8043549730790485</c:v>
                </c:pt>
                <c:pt idx="322">
                  <c:v>8.0691438395330604</c:v>
                </c:pt>
                <c:pt idx="323">
                  <c:v>8.6951235516387246</c:v>
                </c:pt>
                <c:pt idx="324">
                  <c:v>8.3002777915528654</c:v>
                </c:pt>
                <c:pt idx="325">
                  <c:v>9.0674924277171147</c:v>
                </c:pt>
                <c:pt idx="326">
                  <c:v>9.4244607275382446</c:v>
                </c:pt>
                <c:pt idx="327">
                  <c:v>8.7782528390205314</c:v>
                </c:pt>
                <c:pt idx="328">
                  <c:v>9.0892942863460178</c:v>
                </c:pt>
                <c:pt idx="329">
                  <c:v>9.1035722485584714</c:v>
                </c:pt>
                <c:pt idx="330">
                  <c:v>8.739340676002378</c:v>
                </c:pt>
                <c:pt idx="331">
                  <c:v>9.2434515679899185</c:v>
                </c:pt>
                <c:pt idx="332">
                  <c:v>9.239517231966019</c:v>
                </c:pt>
                <c:pt idx="333">
                  <c:v>9.0714434727189648</c:v>
                </c:pt>
                <c:pt idx="334">
                  <c:v>8.2574477370507964</c:v>
                </c:pt>
                <c:pt idx="335">
                  <c:v>8.7004394128919085</c:v>
                </c:pt>
                <c:pt idx="336">
                  <c:v>8.0236838079140895</c:v>
                </c:pt>
                <c:pt idx="337">
                  <c:v>7.8188259210831585</c:v>
                </c:pt>
                <c:pt idx="338">
                  <c:v>8.0059402702468176</c:v>
                </c:pt>
                <c:pt idx="339">
                  <c:v>8.2028575270337161</c:v>
                </c:pt>
                <c:pt idx="340">
                  <c:v>7.937342043881368</c:v>
                </c:pt>
                <c:pt idx="341">
                  <c:v>8.0891233452245483</c:v>
                </c:pt>
                <c:pt idx="342">
                  <c:v>8.8236759582794644</c:v>
                </c:pt>
                <c:pt idx="343">
                  <c:v>9.0083242368090382</c:v>
                </c:pt>
                <c:pt idx="344">
                  <c:v>9.2598471180764772</c:v>
                </c:pt>
                <c:pt idx="345">
                  <c:v>9.1380512337135293</c:v>
                </c:pt>
                <c:pt idx="346">
                  <c:v>8.9557194182572459</c:v>
                </c:pt>
                <c:pt idx="347">
                  <c:v>8.4581674384166448</c:v>
                </c:pt>
                <c:pt idx="348">
                  <c:v>9.2349196892077874</c:v>
                </c:pt>
                <c:pt idx="349">
                  <c:v>8.5662984580950408</c:v>
                </c:pt>
                <c:pt idx="350">
                  <c:v>8.9063005378257181</c:v>
                </c:pt>
                <c:pt idx="351">
                  <c:v>8.5448420574153303</c:v>
                </c:pt>
                <c:pt idx="352">
                  <c:v>8.4949596226956281</c:v>
                </c:pt>
                <c:pt idx="353">
                  <c:v>9.3933480177445361</c:v>
                </c:pt>
                <c:pt idx="354">
                  <c:v>9.2754114066326512</c:v>
                </c:pt>
                <c:pt idx="355">
                  <c:v>10.096761812792851</c:v>
                </c:pt>
                <c:pt idx="356">
                  <c:v>9.0166718954353708</c:v>
                </c:pt>
                <c:pt idx="357">
                  <c:v>8.6335430853078456</c:v>
                </c:pt>
                <c:pt idx="358">
                  <c:v>8.0723091174329866</c:v>
                </c:pt>
                <c:pt idx="359">
                  <c:v>8.2353817315942166</c:v>
                </c:pt>
                <c:pt idx="360">
                  <c:v>8.6483610832759759</c:v>
                </c:pt>
                <c:pt idx="361">
                  <c:v>9.0872348373257843</c:v>
                </c:pt>
                <c:pt idx="362">
                  <c:v>8.05923423540154</c:v>
                </c:pt>
                <c:pt idx="363">
                  <c:v>8.2359808427338042</c:v>
                </c:pt>
                <c:pt idx="364">
                  <c:v>8.7859234685559944</c:v>
                </c:pt>
                <c:pt idx="365">
                  <c:v>9.1334208522318647</c:v>
                </c:pt>
                <c:pt idx="366">
                  <c:v>9.3056023368455563</c:v>
                </c:pt>
                <c:pt idx="367">
                  <c:v>8.4268049205509907</c:v>
                </c:pt>
                <c:pt idx="368">
                  <c:v>7.4221758624063323</c:v>
                </c:pt>
                <c:pt idx="369">
                  <c:v>7.8365961527793964</c:v>
                </c:pt>
                <c:pt idx="370">
                  <c:v>7.7642937075430227</c:v>
                </c:pt>
                <c:pt idx="371">
                  <c:v>8.1098554398832192</c:v>
                </c:pt>
                <c:pt idx="372">
                  <c:v>7.8170327105116497</c:v>
                </c:pt>
                <c:pt idx="373">
                  <c:v>8.1047508260803216</c:v>
                </c:pt>
                <c:pt idx="374">
                  <c:v>8.3698898779100794</c:v>
                </c:pt>
                <c:pt idx="375">
                  <c:v>8.9276218255766153</c:v>
                </c:pt>
                <c:pt idx="376">
                  <c:v>8.7188185283350919</c:v>
                </c:pt>
                <c:pt idx="377">
                  <c:v>8.7201234567163208</c:v>
                </c:pt>
                <c:pt idx="378">
                  <c:v>8.5353699861065664</c:v>
                </c:pt>
                <c:pt idx="379">
                  <c:v>8.6902968350652756</c:v>
                </c:pt>
                <c:pt idx="380">
                  <c:v>8.4197012946547183</c:v>
                </c:pt>
                <c:pt idx="381">
                  <c:v>8.1618893693782315</c:v>
                </c:pt>
                <c:pt idx="382">
                  <c:v>7.8591300087542315</c:v>
                </c:pt>
                <c:pt idx="383">
                  <c:v>8.5160276874144447</c:v>
                </c:pt>
                <c:pt idx="384">
                  <c:v>9.1355630633588234</c:v>
                </c:pt>
                <c:pt idx="385">
                  <c:v>9.3526824608391124</c:v>
                </c:pt>
                <c:pt idx="386">
                  <c:v>9.3096177864493175</c:v>
                </c:pt>
                <c:pt idx="387">
                  <c:v>8.8753331250105578</c:v>
                </c:pt>
                <c:pt idx="388">
                  <c:v>8.608358778605913</c:v>
                </c:pt>
                <c:pt idx="389">
                  <c:v>8.2171964962098656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0.48942504469469628</c:v>
                  </c:pt>
                  <c:pt idx="1">
                    <c:v>0.45316393174038372</c:v>
                  </c:pt>
                  <c:pt idx="2">
                    <c:v>0.46648694374884203</c:v>
                  </c:pt>
                  <c:pt idx="3">
                    <c:v>0.45314044279678123</c:v>
                  </c:pt>
                  <c:pt idx="4">
                    <c:v>0.69998285813326289</c:v>
                  </c:pt>
                  <c:pt idx="5">
                    <c:v>0.42543966045895232</c:v>
                  </c:pt>
                  <c:pt idx="6">
                    <c:v>0.39028129427404562</c:v>
                  </c:pt>
                  <c:pt idx="7">
                    <c:v>0.53566301303381869</c:v>
                  </c:pt>
                  <c:pt idx="8">
                    <c:v>0.55716670111953992</c:v>
                  </c:pt>
                  <c:pt idx="9">
                    <c:v>0.65104871593764324</c:v>
                  </c:pt>
                  <c:pt idx="10">
                    <c:v>0.73518298253165459</c:v>
                  </c:pt>
                  <c:pt idx="11">
                    <c:v>0.85066551038277693</c:v>
                  </c:pt>
                  <c:pt idx="12">
                    <c:v>0.7317814058161356</c:v>
                  </c:pt>
                  <c:pt idx="13">
                    <c:v>0.55209232786389495</c:v>
                  </c:pt>
                  <c:pt idx="14">
                    <c:v>0.46857363473778985</c:v>
                  </c:pt>
                  <c:pt idx="15">
                    <c:v>0.22569435926790288</c:v>
                  </c:pt>
                  <c:pt idx="16">
                    <c:v>2.8104218868252779E-2</c:v>
                  </c:pt>
                  <c:pt idx="17">
                    <c:v>3.0126184192521558E-2</c:v>
                  </c:pt>
                  <c:pt idx="18">
                    <c:v>4.815000196579839E-2</c:v>
                  </c:pt>
                  <c:pt idx="19">
                    <c:v>4.9076240322276393E-2</c:v>
                  </c:pt>
                  <c:pt idx="20">
                    <c:v>4.1874514660100386E-2</c:v>
                  </c:pt>
                  <c:pt idx="21">
                    <c:v>5.4623274063286702E-2</c:v>
                  </c:pt>
                  <c:pt idx="22">
                    <c:v>7.2247918505511904E-2</c:v>
                  </c:pt>
                  <c:pt idx="23">
                    <c:v>0.10429787755684902</c:v>
                  </c:pt>
                  <c:pt idx="24">
                    <c:v>0.26395061007324816</c:v>
                  </c:pt>
                  <c:pt idx="25">
                    <c:v>0.28930115087773067</c:v>
                  </c:pt>
                  <c:pt idx="26">
                    <c:v>0.2561155487526004</c:v>
                  </c:pt>
                  <c:pt idx="27">
                    <c:v>0.29710023836151472</c:v>
                  </c:pt>
                  <c:pt idx="28">
                    <c:v>0.32171076749639005</c:v>
                  </c:pt>
                  <c:pt idx="29">
                    <c:v>0.36581828454993331</c:v>
                  </c:pt>
                  <c:pt idx="30">
                    <c:v>0.24989648798614866</c:v>
                  </c:pt>
                  <c:pt idx="31">
                    <c:v>0.18375665428671653</c:v>
                  </c:pt>
                  <c:pt idx="32">
                    <c:v>0.21854196573049142</c:v>
                  </c:pt>
                  <c:pt idx="33">
                    <c:v>0.16687005428439128</c:v>
                  </c:pt>
                  <c:pt idx="34">
                    <c:v>0.22746583890945768</c:v>
                  </c:pt>
                  <c:pt idx="35">
                    <c:v>0.2186873439465096</c:v>
                  </c:pt>
                  <c:pt idx="36">
                    <c:v>0.31271359838500057</c:v>
                  </c:pt>
                  <c:pt idx="37">
                    <c:v>0.33962905082054956</c:v>
                  </c:pt>
                  <c:pt idx="38">
                    <c:v>0.44567254010395035</c:v>
                  </c:pt>
                  <c:pt idx="39">
                    <c:v>0.49751858518133107</c:v>
                  </c:pt>
                  <c:pt idx="40">
                    <c:v>0.68303189501819606</c:v>
                  </c:pt>
                  <c:pt idx="41">
                    <c:v>0.72102013855030112</c:v>
                  </c:pt>
                  <c:pt idx="42">
                    <c:v>0.56173664934004208</c:v>
                  </c:pt>
                  <c:pt idx="43">
                    <c:v>0.48378643917640041</c:v>
                  </c:pt>
                  <c:pt idx="44">
                    <c:v>0.65659420003008351</c:v>
                  </c:pt>
                  <c:pt idx="45">
                    <c:v>0.68183509090495931</c:v>
                  </c:pt>
                  <c:pt idx="46">
                    <c:v>0.82346660471718158</c:v>
                  </c:pt>
                  <c:pt idx="47">
                    <c:v>0.95622407996982506</c:v>
                  </c:pt>
                  <c:pt idx="48">
                    <c:v>1.2105643249860802</c:v>
                  </c:pt>
                  <c:pt idx="49">
                    <c:v>1.1852404888700541</c:v>
                  </c:pt>
                  <c:pt idx="50">
                    <c:v>1.2342170344915617</c:v>
                  </c:pt>
                  <c:pt idx="51">
                    <c:v>0.93867835401178745</c:v>
                  </c:pt>
                  <c:pt idx="52">
                    <c:v>0.97546079528063645</c:v>
                  </c:pt>
                  <c:pt idx="53">
                    <c:v>0.96167158309904366</c:v>
                  </c:pt>
                  <c:pt idx="54">
                    <c:v>0.78781289714959324</c:v>
                  </c:pt>
                  <c:pt idx="55">
                    <c:v>0.83920182982508185</c:v>
                  </c:pt>
                  <c:pt idx="56">
                    <c:v>1.0427092250719774</c:v>
                  </c:pt>
                  <c:pt idx="57">
                    <c:v>1.0893719622039313</c:v>
                  </c:pt>
                  <c:pt idx="58">
                    <c:v>0.86564751475791402</c:v>
                  </c:pt>
                  <c:pt idx="59">
                    <c:v>0.82547374424415432</c:v>
                  </c:pt>
                  <c:pt idx="60">
                    <c:v>0.92333917602783355</c:v>
                  </c:pt>
                  <c:pt idx="61">
                    <c:v>0.94089607583772927</c:v>
                  </c:pt>
                  <c:pt idx="62">
                    <c:v>0.709652436678475</c:v>
                  </c:pt>
                  <c:pt idx="63">
                    <c:v>0.83018912458263272</c:v>
                  </c:pt>
                  <c:pt idx="64">
                    <c:v>1.046704018329325</c:v>
                  </c:pt>
                  <c:pt idx="65">
                    <c:v>1.0072514165329793</c:v>
                  </c:pt>
                  <c:pt idx="66">
                    <c:v>1.0694897783704633</c:v>
                  </c:pt>
                  <c:pt idx="67">
                    <c:v>1.0249678071399313</c:v>
                  </c:pt>
                  <c:pt idx="68">
                    <c:v>0.88407080671508986</c:v>
                  </c:pt>
                  <c:pt idx="69">
                    <c:v>0.7862424982217755</c:v>
                  </c:pt>
                  <c:pt idx="70">
                    <c:v>0.83930984200150771</c:v>
                  </c:pt>
                  <c:pt idx="71">
                    <c:v>0.95107933995568938</c:v>
                  </c:pt>
                  <c:pt idx="72">
                    <c:v>0.7551808445157161</c:v>
                  </c:pt>
                  <c:pt idx="73">
                    <c:v>0.84747916825277692</c:v>
                  </c:pt>
                  <c:pt idx="74">
                    <c:v>0.91821913820586587</c:v>
                  </c:pt>
                  <c:pt idx="75">
                    <c:v>0.93089741837041751</c:v>
                  </c:pt>
                  <c:pt idx="76">
                    <c:v>0.84302314474268536</c:v>
                  </c:pt>
                  <c:pt idx="77">
                    <c:v>0.94136028259607052</c:v>
                  </c:pt>
                  <c:pt idx="78">
                    <c:v>0.9347829577307728</c:v>
                  </c:pt>
                  <c:pt idx="79">
                    <c:v>0.88329760373469879</c:v>
                  </c:pt>
                  <c:pt idx="80">
                    <c:v>0.68646547637821975</c:v>
                  </c:pt>
                  <c:pt idx="81">
                    <c:v>0.65257779020078877</c:v>
                  </c:pt>
                  <c:pt idx="82">
                    <c:v>0.57530320720816341</c:v>
                  </c:pt>
                  <c:pt idx="83">
                    <c:v>0.57756264019114834</c:v>
                  </c:pt>
                  <c:pt idx="84">
                    <c:v>0.55520775484180707</c:v>
                  </c:pt>
                  <c:pt idx="85">
                    <c:v>0.6500724245898637</c:v>
                  </c:pt>
                  <c:pt idx="86">
                    <c:v>0.71042326046761961</c:v>
                  </c:pt>
                  <c:pt idx="87">
                    <c:v>0.73240980134871703</c:v>
                  </c:pt>
                  <c:pt idx="88">
                    <c:v>0.63182584063460168</c:v>
                  </c:pt>
                  <c:pt idx="89">
                    <c:v>0.72985780882383067</c:v>
                  </c:pt>
                  <c:pt idx="90">
                    <c:v>0.84087323597691876</c:v>
                  </c:pt>
                  <c:pt idx="91">
                    <c:v>0.78067183383692462</c:v>
                  </c:pt>
                  <c:pt idx="92">
                    <c:v>0.6630765092499149</c:v>
                  </c:pt>
                  <c:pt idx="93">
                    <c:v>0.5905357790008533</c:v>
                  </c:pt>
                  <c:pt idx="94">
                    <c:v>0.73193248780010711</c:v>
                  </c:pt>
                  <c:pt idx="95">
                    <c:v>0.72445690835291499</c:v>
                  </c:pt>
                  <c:pt idx="96">
                    <c:v>0.59444574450997889</c:v>
                  </c:pt>
                  <c:pt idx="97">
                    <c:v>0.47954059542520361</c:v>
                  </c:pt>
                  <c:pt idx="98">
                    <c:v>0.51342008302438946</c:v>
                  </c:pt>
                  <c:pt idx="99">
                    <c:v>0.83765720929072773</c:v>
                  </c:pt>
                  <c:pt idx="100">
                    <c:v>0.92411074310655661</c:v>
                  </c:pt>
                  <c:pt idx="101">
                    <c:v>0.6389077677242011</c:v>
                  </c:pt>
                  <c:pt idx="102">
                    <c:v>0.65009599645439986</c:v>
                  </c:pt>
                  <c:pt idx="103">
                    <c:v>0.77934359328614955</c:v>
                  </c:pt>
                  <c:pt idx="104">
                    <c:v>0.78987713374052837</c:v>
                  </c:pt>
                  <c:pt idx="105">
                    <c:v>0.71286970962886365</c:v>
                  </c:pt>
                  <c:pt idx="106">
                    <c:v>0.66757741337630561</c:v>
                  </c:pt>
                  <c:pt idx="107">
                    <c:v>0.63073494879822711</c:v>
                  </c:pt>
                  <c:pt idx="108">
                    <c:v>0.5162683027401892</c:v>
                  </c:pt>
                  <c:pt idx="109">
                    <c:v>0.5769008498016337</c:v>
                  </c:pt>
                  <c:pt idx="110">
                    <c:v>0.40023025120361821</c:v>
                  </c:pt>
                  <c:pt idx="111">
                    <c:v>0.60758740785913201</c:v>
                  </c:pt>
                  <c:pt idx="112">
                    <c:v>0.76463946371856673</c:v>
                  </c:pt>
                  <c:pt idx="113">
                    <c:v>0.8204919812385264</c:v>
                  </c:pt>
                  <c:pt idx="114">
                    <c:v>0.72805238615128876</c:v>
                  </c:pt>
                  <c:pt idx="115">
                    <c:v>0.62468172482158979</c:v>
                  </c:pt>
                  <c:pt idx="116">
                    <c:v>0.59457689533749269</c:v>
                  </c:pt>
                  <c:pt idx="117">
                    <c:v>0.6495214898383711</c:v>
                  </c:pt>
                  <c:pt idx="118">
                    <c:v>0.50571048796661011</c:v>
                  </c:pt>
                  <c:pt idx="119">
                    <c:v>0.36414311325922483</c:v>
                  </c:pt>
                  <c:pt idx="120">
                    <c:v>0.58412255616904774</c:v>
                  </c:pt>
                  <c:pt idx="121">
                    <c:v>0.64887220202461215</c:v>
                  </c:pt>
                  <c:pt idx="122">
                    <c:v>0.78359842229365695</c:v>
                  </c:pt>
                  <c:pt idx="123">
                    <c:v>0.97174941188565844</c:v>
                  </c:pt>
                  <c:pt idx="124">
                    <c:v>0.99467459814058601</c:v>
                  </c:pt>
                  <c:pt idx="125">
                    <c:v>1.2247830124647987</c:v>
                  </c:pt>
                  <c:pt idx="126">
                    <c:v>0.90819938565862368</c:v>
                  </c:pt>
                  <c:pt idx="127">
                    <c:v>0.94743439020173259</c:v>
                  </c:pt>
                  <c:pt idx="128">
                    <c:v>0.9817839245749661</c:v>
                  </c:pt>
                  <c:pt idx="129">
                    <c:v>0.69566708810146949</c:v>
                  </c:pt>
                  <c:pt idx="130">
                    <c:v>0.79781213536617923</c:v>
                  </c:pt>
                  <c:pt idx="131">
                    <c:v>0.63648703761765713</c:v>
                  </c:pt>
                  <c:pt idx="132">
                    <c:v>0.77804305924919082</c:v>
                  </c:pt>
                  <c:pt idx="133">
                    <c:v>0.78838983763637493</c:v>
                  </c:pt>
                  <c:pt idx="134">
                    <c:v>0.78258950894895341</c:v>
                  </c:pt>
                  <c:pt idx="135">
                    <c:v>0.87189882646712646</c:v>
                  </c:pt>
                  <c:pt idx="136">
                    <c:v>0.73950405108674144</c:v>
                  </c:pt>
                  <c:pt idx="137">
                    <c:v>0.69766632574683107</c:v>
                  </c:pt>
                  <c:pt idx="138">
                    <c:v>0.87179858122927534</c:v>
                  </c:pt>
                  <c:pt idx="139">
                    <c:v>0.90297775793799573</c:v>
                  </c:pt>
                  <c:pt idx="140">
                    <c:v>0.87873763848118269</c:v>
                  </c:pt>
                  <c:pt idx="141">
                    <c:v>0.74263797836359868</c:v>
                  </c:pt>
                  <c:pt idx="142">
                    <c:v>0.7099671626402555</c:v>
                  </c:pt>
                  <c:pt idx="143">
                    <c:v>0.59840255200015946</c:v>
                  </c:pt>
                  <c:pt idx="144">
                    <c:v>0.77591984290899862</c:v>
                  </c:pt>
                  <c:pt idx="145">
                    <c:v>0.97275979897159048</c:v>
                  </c:pt>
                  <c:pt idx="146">
                    <c:v>0.81377381690871142</c:v>
                  </c:pt>
                  <c:pt idx="147">
                    <c:v>0.76865065659381482</c:v>
                  </c:pt>
                  <c:pt idx="148">
                    <c:v>0.56677918364433577</c:v>
                  </c:pt>
                  <c:pt idx="149">
                    <c:v>0.78088173649048198</c:v>
                  </c:pt>
                  <c:pt idx="150">
                    <c:v>0.44923925881484889</c:v>
                  </c:pt>
                  <c:pt idx="151">
                    <c:v>0.42449034423526172</c:v>
                  </c:pt>
                  <c:pt idx="152">
                    <c:v>0.53105492650270003</c:v>
                  </c:pt>
                  <c:pt idx="153">
                    <c:v>0.51617509085262059</c:v>
                  </c:pt>
                  <c:pt idx="154">
                    <c:v>0.45421928316995835</c:v>
                  </c:pt>
                  <c:pt idx="155">
                    <c:v>0.51864419331979139</c:v>
                  </c:pt>
                  <c:pt idx="156">
                    <c:v>0.3239732201629329</c:v>
                  </c:pt>
                  <c:pt idx="157">
                    <c:v>0.45092936456040728</c:v>
                  </c:pt>
                  <c:pt idx="158">
                    <c:v>0.53992575054772762</c:v>
                  </c:pt>
                  <c:pt idx="159">
                    <c:v>0.34374102667175288</c:v>
                  </c:pt>
                  <c:pt idx="160">
                    <c:v>0.44163117954411135</c:v>
                  </c:pt>
                  <c:pt idx="161">
                    <c:v>0.57337201372729552</c:v>
                  </c:pt>
                  <c:pt idx="162">
                    <c:v>0.59233768970862843</c:v>
                  </c:pt>
                  <c:pt idx="163">
                    <c:v>0.60294766944882183</c:v>
                  </c:pt>
                  <c:pt idx="164">
                    <c:v>0.65734696364342438</c:v>
                  </c:pt>
                  <c:pt idx="165">
                    <c:v>0.65089399762942168</c:v>
                  </c:pt>
                  <c:pt idx="166">
                    <c:v>0.60821613778973949</c:v>
                  </c:pt>
                  <c:pt idx="167">
                    <c:v>0.58135528937823167</c:v>
                  </c:pt>
                  <c:pt idx="168">
                    <c:v>0.51738841171293248</c:v>
                  </c:pt>
                  <c:pt idx="169">
                    <c:v>0.74182746767373942</c:v>
                  </c:pt>
                  <c:pt idx="170">
                    <c:v>0.7695351690853276</c:v>
                  </c:pt>
                  <c:pt idx="171">
                    <c:v>0.41031029384714668</c:v>
                  </c:pt>
                  <c:pt idx="172">
                    <c:v>0.65005208552806848</c:v>
                  </c:pt>
                  <c:pt idx="173">
                    <c:v>0.78827257179550037</c:v>
                  </c:pt>
                  <c:pt idx="174">
                    <c:v>0.62783384563458178</c:v>
                  </c:pt>
                  <c:pt idx="175">
                    <c:v>0.53789504381510234</c:v>
                  </c:pt>
                  <c:pt idx="176">
                    <c:v>0.47502631422289715</c:v>
                  </c:pt>
                  <c:pt idx="177">
                    <c:v>0.53819216509899281</c:v>
                  </c:pt>
                  <c:pt idx="178">
                    <c:v>0.50172203265619064</c:v>
                  </c:pt>
                  <c:pt idx="179">
                    <c:v>0.41475751843475017</c:v>
                  </c:pt>
                  <c:pt idx="180">
                    <c:v>0.60386126795279782</c:v>
                  </c:pt>
                  <c:pt idx="181">
                    <c:v>0.68414297546631175</c:v>
                  </c:pt>
                  <c:pt idx="182">
                    <c:v>0.91734270024548303</c:v>
                  </c:pt>
                  <c:pt idx="183">
                    <c:v>0.88496419867025289</c:v>
                  </c:pt>
                  <c:pt idx="184">
                    <c:v>0.67779191454738086</c:v>
                  </c:pt>
                  <c:pt idx="185">
                    <c:v>0.60487601734845653</c:v>
                  </c:pt>
                  <c:pt idx="186">
                    <c:v>0.53906548554830491</c:v>
                  </c:pt>
                  <c:pt idx="187">
                    <c:v>0.72901408911459586</c:v>
                  </c:pt>
                  <c:pt idx="188">
                    <c:v>0.61225686357142739</c:v>
                  </c:pt>
                  <c:pt idx="189">
                    <c:v>0.6186875701036969</c:v>
                  </c:pt>
                  <c:pt idx="190">
                    <c:v>0.51074154554544426</c:v>
                  </c:pt>
                  <c:pt idx="191">
                    <c:v>0.50706153056211034</c:v>
                  </c:pt>
                  <c:pt idx="192">
                    <c:v>0.34840058946548486</c:v>
                  </c:pt>
                  <c:pt idx="193">
                    <c:v>0.53445324571633224</c:v>
                  </c:pt>
                  <c:pt idx="194">
                    <c:v>0.59024407093528364</c:v>
                  </c:pt>
                  <c:pt idx="195">
                    <c:v>0.69599918315844822</c:v>
                  </c:pt>
                  <c:pt idx="196">
                    <c:v>0.7288131718791101</c:v>
                  </c:pt>
                  <c:pt idx="197">
                    <c:v>0.68688978689046021</c:v>
                  </c:pt>
                  <c:pt idx="198">
                    <c:v>0.72429054766765266</c:v>
                  </c:pt>
                  <c:pt idx="199">
                    <c:v>0.79722588175005671</c:v>
                  </c:pt>
                  <c:pt idx="200">
                    <c:v>0.68509185122353244</c:v>
                  </c:pt>
                  <c:pt idx="201">
                    <c:v>0.78206660711207476</c:v>
                  </c:pt>
                  <c:pt idx="202">
                    <c:v>0.7958287053373182</c:v>
                  </c:pt>
                  <c:pt idx="203">
                    <c:v>0.8330464126741921</c:v>
                  </c:pt>
                  <c:pt idx="204">
                    <c:v>0.65417385485966084</c:v>
                  </c:pt>
                  <c:pt idx="205">
                    <c:v>0.46888688571120796</c:v>
                  </c:pt>
                  <c:pt idx="206">
                    <c:v>0.75100428560870103</c:v>
                  </c:pt>
                  <c:pt idx="207">
                    <c:v>0.5693508250244993</c:v>
                  </c:pt>
                  <c:pt idx="208">
                    <c:v>0.61942885467795905</c:v>
                  </c:pt>
                  <c:pt idx="209">
                    <c:v>0.55797152842056252</c:v>
                  </c:pt>
                  <c:pt idx="210">
                    <c:v>0.64219372205374881</c:v>
                  </c:pt>
                  <c:pt idx="211">
                    <c:v>0.76279086622946246</c:v>
                  </c:pt>
                  <c:pt idx="212">
                    <c:v>0.64495078257037897</c:v>
                  </c:pt>
                  <c:pt idx="213">
                    <c:v>0.59250310840359965</c:v>
                  </c:pt>
                  <c:pt idx="214">
                    <c:v>0.77406566764300355</c:v>
                  </c:pt>
                  <c:pt idx="215">
                    <c:v>0.7151560603440783</c:v>
                  </c:pt>
                  <c:pt idx="216">
                    <c:v>0.8341288770904931</c:v>
                  </c:pt>
                  <c:pt idx="217">
                    <c:v>0.82938520312121522</c:v>
                  </c:pt>
                  <c:pt idx="218">
                    <c:v>0.75470485064953075</c:v>
                  </c:pt>
                  <c:pt idx="219">
                    <c:v>0.80524264097836695</c:v>
                  </c:pt>
                  <c:pt idx="220">
                    <c:v>0.7664003392385953</c:v>
                  </c:pt>
                  <c:pt idx="221">
                    <c:v>0.86929607915964302</c:v>
                  </c:pt>
                  <c:pt idx="222">
                    <c:v>0.69524274996986901</c:v>
                  </c:pt>
                  <c:pt idx="223">
                    <c:v>0.53382612006832375</c:v>
                  </c:pt>
                  <c:pt idx="224">
                    <c:v>0.40163240011920975</c:v>
                  </c:pt>
                  <c:pt idx="225">
                    <c:v>0.62467066903959168</c:v>
                  </c:pt>
                  <c:pt idx="226">
                    <c:v>0.6430447901877806</c:v>
                  </c:pt>
                  <c:pt idx="227">
                    <c:v>0.617896303140962</c:v>
                  </c:pt>
                  <c:pt idx="228">
                    <c:v>0.57702160469366648</c:v>
                  </c:pt>
                  <c:pt idx="229">
                    <c:v>0.60951343178482398</c:v>
                  </c:pt>
                  <c:pt idx="230">
                    <c:v>0.53630513632779775</c:v>
                  </c:pt>
                  <c:pt idx="231">
                    <c:v>0.56924329530055873</c:v>
                  </c:pt>
                  <c:pt idx="232">
                    <c:v>0.40816274365240446</c:v>
                  </c:pt>
                  <c:pt idx="233">
                    <c:v>0.4621753245437209</c:v>
                  </c:pt>
                  <c:pt idx="234">
                    <c:v>0.59348759399548634</c:v>
                  </c:pt>
                  <c:pt idx="235">
                    <c:v>0.54609333936281501</c:v>
                  </c:pt>
                  <c:pt idx="236">
                    <c:v>0.43754576020067154</c:v>
                  </c:pt>
                  <c:pt idx="237">
                    <c:v>0.66554047778890579</c:v>
                  </c:pt>
                  <c:pt idx="238">
                    <c:v>0.70905954973595853</c:v>
                  </c:pt>
                  <c:pt idx="239">
                    <c:v>0.66466131892996605</c:v>
                  </c:pt>
                  <c:pt idx="240">
                    <c:v>0.73772458740884672</c:v>
                  </c:pt>
                  <c:pt idx="241">
                    <c:v>0.53681956684571264</c:v>
                  </c:pt>
                  <c:pt idx="242">
                    <c:v>0.65295629573751457</c:v>
                  </c:pt>
                  <c:pt idx="243">
                    <c:v>0.70608038412342067</c:v>
                  </c:pt>
                  <c:pt idx="244">
                    <c:v>0.86971648587733452</c:v>
                  </c:pt>
                  <c:pt idx="245">
                    <c:v>0.59558351508438878</c:v>
                  </c:pt>
                  <c:pt idx="246">
                    <c:v>0.59778420167355906</c:v>
                  </c:pt>
                  <c:pt idx="247">
                    <c:v>0.45462436644508836</c:v>
                  </c:pt>
                  <c:pt idx="248">
                    <c:v>0.61724236216639272</c:v>
                  </c:pt>
                  <c:pt idx="249">
                    <c:v>0.32736350711763412</c:v>
                  </c:pt>
                  <c:pt idx="250">
                    <c:v>0.63134576136516196</c:v>
                  </c:pt>
                  <c:pt idx="251">
                    <c:v>0.71178563398852357</c:v>
                  </c:pt>
                  <c:pt idx="252">
                    <c:v>0.6758731713974504</c:v>
                  </c:pt>
                  <c:pt idx="253">
                    <c:v>0.58551851952080902</c:v>
                  </c:pt>
                  <c:pt idx="254">
                    <c:v>0.51342830812597851</c:v>
                  </c:pt>
                  <c:pt idx="255">
                    <c:v>0.69136833390534536</c:v>
                  </c:pt>
                  <c:pt idx="256">
                    <c:v>0.88347324427668306</c:v>
                  </c:pt>
                  <c:pt idx="257">
                    <c:v>0.75215949128980675</c:v>
                  </c:pt>
                  <c:pt idx="258">
                    <c:v>0.57768705042600288</c:v>
                  </c:pt>
                  <c:pt idx="259">
                    <c:v>0.67745362122760877</c:v>
                  </c:pt>
                  <c:pt idx="260">
                    <c:v>0.68174567422787391</c:v>
                  </c:pt>
                  <c:pt idx="261">
                    <c:v>0.3609113255011705</c:v>
                  </c:pt>
                  <c:pt idx="262">
                    <c:v>0.4234402828668633</c:v>
                  </c:pt>
                  <c:pt idx="263">
                    <c:v>0.57077321761439148</c:v>
                  </c:pt>
                  <c:pt idx="264">
                    <c:v>0.63001098768603725</c:v>
                  </c:pt>
                  <c:pt idx="265">
                    <c:v>0.47896492072920305</c:v>
                  </c:pt>
                  <c:pt idx="266">
                    <c:v>0.73903248348729955</c:v>
                  </c:pt>
                  <c:pt idx="267">
                    <c:v>0.78825440165329508</c:v>
                  </c:pt>
                  <c:pt idx="268">
                    <c:v>0.47041306421926082</c:v>
                  </c:pt>
                  <c:pt idx="269">
                    <c:v>0.7122476351131557</c:v>
                  </c:pt>
                  <c:pt idx="270">
                    <c:v>0.76837370926920456</c:v>
                  </c:pt>
                  <c:pt idx="271">
                    <c:v>0.68770280511152493</c:v>
                  </c:pt>
                  <c:pt idx="272">
                    <c:v>0.71905103915549551</c:v>
                  </c:pt>
                  <c:pt idx="273">
                    <c:v>0.62243035258080481</c:v>
                  </c:pt>
                  <c:pt idx="274">
                    <c:v>0.76239725651302603</c:v>
                  </c:pt>
                  <c:pt idx="275">
                    <c:v>0.68532697478192661</c:v>
                  </c:pt>
                  <c:pt idx="276">
                    <c:v>0.50063104455544205</c:v>
                  </c:pt>
                  <c:pt idx="277">
                    <c:v>0.54271828369047759</c:v>
                  </c:pt>
                  <c:pt idx="278">
                    <c:v>0.71603222223189378</c:v>
                  </c:pt>
                  <c:pt idx="279">
                    <c:v>0.7635264915764326</c:v>
                  </c:pt>
                  <c:pt idx="280">
                    <c:v>0.82165027286201664</c:v>
                  </c:pt>
                  <c:pt idx="281">
                    <c:v>0.81748905780095282</c:v>
                  </c:pt>
                  <c:pt idx="282">
                    <c:v>0.74440919117864335</c:v>
                  </c:pt>
                  <c:pt idx="283">
                    <c:v>0.4934445952790108</c:v>
                  </c:pt>
                  <c:pt idx="284">
                    <c:v>0.38935551635053967</c:v>
                  </c:pt>
                  <c:pt idx="285">
                    <c:v>0.54704283436972612</c:v>
                  </c:pt>
                  <c:pt idx="286">
                    <c:v>0.49414466157776871</c:v>
                  </c:pt>
                  <c:pt idx="287">
                    <c:v>0.52403968824618641</c:v>
                  </c:pt>
                  <c:pt idx="288">
                    <c:v>0.61210076495279397</c:v>
                  </c:pt>
                  <c:pt idx="289">
                    <c:v>0.66154544420501393</c:v>
                  </c:pt>
                  <c:pt idx="290">
                    <c:v>0.39454361647766795</c:v>
                  </c:pt>
                  <c:pt idx="291">
                    <c:v>0.64809777704267812</c:v>
                  </c:pt>
                  <c:pt idx="292">
                    <c:v>0.69090938147024672</c:v>
                  </c:pt>
                  <c:pt idx="293">
                    <c:v>0.61032083480554689</c:v>
                  </c:pt>
                  <c:pt idx="294">
                    <c:v>0.5457910621807448</c:v>
                  </c:pt>
                  <c:pt idx="295">
                    <c:v>0.57557500569157327</c:v>
                  </c:pt>
                  <c:pt idx="296">
                    <c:v>0.44710741367157747</c:v>
                  </c:pt>
                  <c:pt idx="297">
                    <c:v>0.71014755828655096</c:v>
                  </c:pt>
                  <c:pt idx="298">
                    <c:v>0.76867027195147308</c:v>
                  </c:pt>
                  <c:pt idx="299">
                    <c:v>0.68419387943501486</c:v>
                  </c:pt>
                  <c:pt idx="300">
                    <c:v>0.74132568510411045</c:v>
                  </c:pt>
                  <c:pt idx="301">
                    <c:v>0.67669725324015761</c:v>
                  </c:pt>
                  <c:pt idx="302">
                    <c:v>0.71687196518531449</c:v>
                  </c:pt>
                  <c:pt idx="303">
                    <c:v>0.74180471689738392</c:v>
                  </c:pt>
                  <c:pt idx="304">
                    <c:v>0.66417553057684175</c:v>
                  </c:pt>
                  <c:pt idx="305">
                    <c:v>0.73061579530467613</c:v>
                  </c:pt>
                  <c:pt idx="306">
                    <c:v>0.73886295906544197</c:v>
                  </c:pt>
                  <c:pt idx="307">
                    <c:v>0.70957353551648439</c:v>
                  </c:pt>
                  <c:pt idx="308">
                    <c:v>0.7487892874981259</c:v>
                  </c:pt>
                  <c:pt idx="309">
                    <c:v>0.91299808530524196</c:v>
                  </c:pt>
                  <c:pt idx="310">
                    <c:v>0.94274024857029726</c:v>
                  </c:pt>
                  <c:pt idx="311">
                    <c:v>0.75792212334494002</c:v>
                  </c:pt>
                  <c:pt idx="312">
                    <c:v>0.95635466136975777</c:v>
                  </c:pt>
                  <c:pt idx="313">
                    <c:v>0.75520278420790121</c:v>
                  </c:pt>
                  <c:pt idx="314">
                    <c:v>0.66793352233542469</c:v>
                  </c:pt>
                  <c:pt idx="315">
                    <c:v>0.88482995309396539</c:v>
                  </c:pt>
                  <c:pt idx="316">
                    <c:v>0.91706977225848352</c:v>
                  </c:pt>
                  <c:pt idx="317">
                    <c:v>0.84709134051840995</c:v>
                  </c:pt>
                  <c:pt idx="318">
                    <c:v>0.76992615421205524</c:v>
                  </c:pt>
                  <c:pt idx="319">
                    <c:v>0.69794998325247215</c:v>
                  </c:pt>
                  <c:pt idx="320">
                    <c:v>0.6018954804573502</c:v>
                  </c:pt>
                  <c:pt idx="321">
                    <c:v>0.62032894880415823</c:v>
                  </c:pt>
                  <c:pt idx="322">
                    <c:v>0.70319626496288545</c:v>
                  </c:pt>
                  <c:pt idx="323">
                    <c:v>0.66306387808685296</c:v>
                  </c:pt>
                  <c:pt idx="324">
                    <c:v>0.6053143201194835</c:v>
                  </c:pt>
                  <c:pt idx="325">
                    <c:v>0.71517501420842045</c:v>
                  </c:pt>
                  <c:pt idx="326">
                    <c:v>0.85371566662117859</c:v>
                  </c:pt>
                  <c:pt idx="327">
                    <c:v>0.66317500056391365</c:v>
                  </c:pt>
                  <c:pt idx="328">
                    <c:v>0.74895674450579253</c:v>
                  </c:pt>
                  <c:pt idx="329">
                    <c:v>0.65448560761778007</c:v>
                  </c:pt>
                  <c:pt idx="330">
                    <c:v>0.63843906142183404</c:v>
                  </c:pt>
                  <c:pt idx="331">
                    <c:v>0.69168404916593873</c:v>
                  </c:pt>
                  <c:pt idx="332">
                    <c:v>0.8093455868753171</c:v>
                  </c:pt>
                  <c:pt idx="333">
                    <c:v>0.67370820569501444</c:v>
                  </c:pt>
                  <c:pt idx="334">
                    <c:v>0.52102822684210104</c:v>
                  </c:pt>
                  <c:pt idx="335">
                    <c:v>0.67007570785830939</c:v>
                  </c:pt>
                  <c:pt idx="336">
                    <c:v>0.62886187952241412</c:v>
                  </c:pt>
                  <c:pt idx="337">
                    <c:v>0.53152845428619144</c:v>
                  </c:pt>
                  <c:pt idx="338">
                    <c:v>0.51093420020316271</c:v>
                  </c:pt>
                  <c:pt idx="339">
                    <c:v>0.52257756272524258</c:v>
                  </c:pt>
                  <c:pt idx="340">
                    <c:v>0.4545530895919247</c:v>
                  </c:pt>
                  <c:pt idx="341">
                    <c:v>0.48700405165088034</c:v>
                  </c:pt>
                  <c:pt idx="342">
                    <c:v>0.57118265479253727</c:v>
                  </c:pt>
                  <c:pt idx="343">
                    <c:v>0.39710041645455324</c:v>
                  </c:pt>
                  <c:pt idx="344">
                    <c:v>0.66933779996789133</c:v>
                  </c:pt>
                  <c:pt idx="345">
                    <c:v>0.54104031567766842</c:v>
                  </c:pt>
                  <c:pt idx="346">
                    <c:v>0.50411531914739349</c:v>
                  </c:pt>
                  <c:pt idx="347">
                    <c:v>0.37977169142941825</c:v>
                  </c:pt>
                  <c:pt idx="348">
                    <c:v>0.41775430708425798</c:v>
                  </c:pt>
                  <c:pt idx="349">
                    <c:v>0.50000437820354682</c:v>
                  </c:pt>
                  <c:pt idx="350">
                    <c:v>0.55837369891542576</c:v>
                  </c:pt>
                  <c:pt idx="351">
                    <c:v>0.51876771909202757</c:v>
                  </c:pt>
                  <c:pt idx="352">
                    <c:v>0.55960205586331846</c:v>
                  </c:pt>
                  <c:pt idx="353">
                    <c:v>0.64760000233767823</c:v>
                  </c:pt>
                  <c:pt idx="354">
                    <c:v>0.71588372133693878</c:v>
                  </c:pt>
                  <c:pt idx="355">
                    <c:v>0.44940191744216423</c:v>
                  </c:pt>
                  <c:pt idx="356">
                    <c:v>0.57655548831729997</c:v>
                  </c:pt>
                  <c:pt idx="357">
                    <c:v>0.5475106880137669</c:v>
                  </c:pt>
                  <c:pt idx="358">
                    <c:v>0.57547833135592297</c:v>
                  </c:pt>
                  <c:pt idx="359">
                    <c:v>0.66180625328218468</c:v>
                  </c:pt>
                  <c:pt idx="360">
                    <c:v>0.76063829203035838</c:v>
                  </c:pt>
                  <c:pt idx="361">
                    <c:v>0.77874441530546323</c:v>
                  </c:pt>
                  <c:pt idx="362">
                    <c:v>0.5127846856782321</c:v>
                  </c:pt>
                  <c:pt idx="363">
                    <c:v>0.78682580621790466</c:v>
                  </c:pt>
                  <c:pt idx="364">
                    <c:v>0.9286585046616822</c:v>
                  </c:pt>
                  <c:pt idx="365">
                    <c:v>0.9756366416956973</c:v>
                  </c:pt>
                  <c:pt idx="366">
                    <c:v>0.77848364728668351</c:v>
                  </c:pt>
                  <c:pt idx="367">
                    <c:v>0.73491136237733934</c:v>
                  </c:pt>
                  <c:pt idx="368">
                    <c:v>0.54512683390485028</c:v>
                  </c:pt>
                  <c:pt idx="369">
                    <c:v>0.4809902004813551</c:v>
                  </c:pt>
                  <c:pt idx="370">
                    <c:v>0.46819287930181841</c:v>
                  </c:pt>
                  <c:pt idx="371">
                    <c:v>0.42697009588531248</c:v>
                  </c:pt>
                  <c:pt idx="372">
                    <c:v>0.80954695286999778</c:v>
                  </c:pt>
                  <c:pt idx="373">
                    <c:v>0.74655103065770234</c:v>
                  </c:pt>
                  <c:pt idx="374">
                    <c:v>0.6916451186659075</c:v>
                  </c:pt>
                  <c:pt idx="375">
                    <c:v>0.55534717608710893</c:v>
                  </c:pt>
                  <c:pt idx="376">
                    <c:v>0.63566547682578733</c:v>
                  </c:pt>
                  <c:pt idx="377">
                    <c:v>0.63285666379113215</c:v>
                  </c:pt>
                  <c:pt idx="378">
                    <c:v>0.50400463176053645</c:v>
                  </c:pt>
                  <c:pt idx="379">
                    <c:v>0.55743320214359982</c:v>
                  </c:pt>
                  <c:pt idx="380">
                    <c:v>0.50240902614861382</c:v>
                  </c:pt>
                  <c:pt idx="381">
                    <c:v>0.69470501619967728</c:v>
                  </c:pt>
                  <c:pt idx="382">
                    <c:v>0.82267169439695564</c:v>
                  </c:pt>
                  <c:pt idx="383">
                    <c:v>0.51176630851871463</c:v>
                  </c:pt>
                  <c:pt idx="384">
                    <c:v>0.40953252234585225</c:v>
                  </c:pt>
                  <c:pt idx="385">
                    <c:v>0.50788051984883276</c:v>
                  </c:pt>
                  <c:pt idx="386">
                    <c:v>0.57043250788101019</c:v>
                  </c:pt>
                  <c:pt idx="387">
                    <c:v>0.74352764507294244</c:v>
                  </c:pt>
                  <c:pt idx="388">
                    <c:v>0.54585922993579683</c:v>
                  </c:pt>
                  <c:pt idx="389">
                    <c:v>0.92876833949421445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0.48942504469469628</c:v>
                  </c:pt>
                  <c:pt idx="1">
                    <c:v>0.45316393174038372</c:v>
                  </c:pt>
                  <c:pt idx="2">
                    <c:v>0.46648694374884203</c:v>
                  </c:pt>
                  <c:pt idx="3">
                    <c:v>0.45314044279678123</c:v>
                  </c:pt>
                  <c:pt idx="4">
                    <c:v>0.69998285813326289</c:v>
                  </c:pt>
                  <c:pt idx="5">
                    <c:v>0.42543966045895232</c:v>
                  </c:pt>
                  <c:pt idx="6">
                    <c:v>0.39028129427404562</c:v>
                  </c:pt>
                  <c:pt idx="7">
                    <c:v>0.53566301303381869</c:v>
                  </c:pt>
                  <c:pt idx="8">
                    <c:v>0.55716670111953992</c:v>
                  </c:pt>
                  <c:pt idx="9">
                    <c:v>0.65104871593764324</c:v>
                  </c:pt>
                  <c:pt idx="10">
                    <c:v>0.73518298253165459</c:v>
                  </c:pt>
                  <c:pt idx="11">
                    <c:v>0.85066551038277693</c:v>
                  </c:pt>
                  <c:pt idx="12">
                    <c:v>0.7317814058161356</c:v>
                  </c:pt>
                  <c:pt idx="13">
                    <c:v>0.55209232786389495</c:v>
                  </c:pt>
                  <c:pt idx="14">
                    <c:v>0.46857363473778985</c:v>
                  </c:pt>
                  <c:pt idx="15">
                    <c:v>0.22569435926790288</c:v>
                  </c:pt>
                  <c:pt idx="16">
                    <c:v>2.8104218868252779E-2</c:v>
                  </c:pt>
                  <c:pt idx="17">
                    <c:v>3.0126184192521558E-2</c:v>
                  </c:pt>
                  <c:pt idx="18">
                    <c:v>4.815000196579839E-2</c:v>
                  </c:pt>
                  <c:pt idx="19">
                    <c:v>4.9076240322276393E-2</c:v>
                  </c:pt>
                  <c:pt idx="20">
                    <c:v>4.1874514660100386E-2</c:v>
                  </c:pt>
                  <c:pt idx="21">
                    <c:v>5.4623274063286702E-2</c:v>
                  </c:pt>
                  <c:pt idx="22">
                    <c:v>7.2247918505511904E-2</c:v>
                  </c:pt>
                  <c:pt idx="23">
                    <c:v>0.10429787755684902</c:v>
                  </c:pt>
                  <c:pt idx="24">
                    <c:v>0.26395061007324816</c:v>
                  </c:pt>
                  <c:pt idx="25">
                    <c:v>0.28930115087773067</c:v>
                  </c:pt>
                  <c:pt idx="26">
                    <c:v>0.2561155487526004</c:v>
                  </c:pt>
                  <c:pt idx="27">
                    <c:v>0.29710023836151472</c:v>
                  </c:pt>
                  <c:pt idx="28">
                    <c:v>0.32171076749639005</c:v>
                  </c:pt>
                  <c:pt idx="29">
                    <c:v>0.36581828454993331</c:v>
                  </c:pt>
                  <c:pt idx="30">
                    <c:v>0.24989648798614866</c:v>
                  </c:pt>
                  <c:pt idx="31">
                    <c:v>0.18375665428671653</c:v>
                  </c:pt>
                  <c:pt idx="32">
                    <c:v>0.21854196573049142</c:v>
                  </c:pt>
                  <c:pt idx="33">
                    <c:v>0.16687005428439128</c:v>
                  </c:pt>
                  <c:pt idx="34">
                    <c:v>0.22746583890945768</c:v>
                  </c:pt>
                  <c:pt idx="35">
                    <c:v>0.2186873439465096</c:v>
                  </c:pt>
                  <c:pt idx="36">
                    <c:v>0.31271359838500057</c:v>
                  </c:pt>
                  <c:pt idx="37">
                    <c:v>0.33962905082054956</c:v>
                  </c:pt>
                  <c:pt idx="38">
                    <c:v>0.44567254010395035</c:v>
                  </c:pt>
                  <c:pt idx="39">
                    <c:v>0.49751858518133107</c:v>
                  </c:pt>
                  <c:pt idx="40">
                    <c:v>0.68303189501819606</c:v>
                  </c:pt>
                  <c:pt idx="41">
                    <c:v>0.72102013855030112</c:v>
                  </c:pt>
                  <c:pt idx="42">
                    <c:v>0.56173664934004208</c:v>
                  </c:pt>
                  <c:pt idx="43">
                    <c:v>0.48378643917640041</c:v>
                  </c:pt>
                  <c:pt idx="44">
                    <c:v>0.65659420003008351</c:v>
                  </c:pt>
                  <c:pt idx="45">
                    <c:v>0.68183509090495931</c:v>
                  </c:pt>
                  <c:pt idx="46">
                    <c:v>0.82346660471718158</c:v>
                  </c:pt>
                  <c:pt idx="47">
                    <c:v>0.95622407996982506</c:v>
                  </c:pt>
                  <c:pt idx="48">
                    <c:v>1.2105643249860802</c:v>
                  </c:pt>
                  <c:pt idx="49">
                    <c:v>1.1852404888700541</c:v>
                  </c:pt>
                  <c:pt idx="50">
                    <c:v>1.2342170344915617</c:v>
                  </c:pt>
                  <c:pt idx="51">
                    <c:v>0.93867835401178745</c:v>
                  </c:pt>
                  <c:pt idx="52">
                    <c:v>0.97546079528063645</c:v>
                  </c:pt>
                  <c:pt idx="53">
                    <c:v>0.96167158309904366</c:v>
                  </c:pt>
                  <c:pt idx="54">
                    <c:v>0.78781289714959324</c:v>
                  </c:pt>
                  <c:pt idx="55">
                    <c:v>0.83920182982508185</c:v>
                  </c:pt>
                  <c:pt idx="56">
                    <c:v>1.0427092250719774</c:v>
                  </c:pt>
                  <c:pt idx="57">
                    <c:v>1.0893719622039313</c:v>
                  </c:pt>
                  <c:pt idx="58">
                    <c:v>0.86564751475791402</c:v>
                  </c:pt>
                  <c:pt idx="59">
                    <c:v>0.82547374424415432</c:v>
                  </c:pt>
                  <c:pt idx="60">
                    <c:v>0.92333917602783355</c:v>
                  </c:pt>
                  <c:pt idx="61">
                    <c:v>0.94089607583772927</c:v>
                  </c:pt>
                  <c:pt idx="62">
                    <c:v>0.709652436678475</c:v>
                  </c:pt>
                  <c:pt idx="63">
                    <c:v>0.83018912458263272</c:v>
                  </c:pt>
                  <c:pt idx="64">
                    <c:v>1.046704018329325</c:v>
                  </c:pt>
                  <c:pt idx="65">
                    <c:v>1.0072514165329793</c:v>
                  </c:pt>
                  <c:pt idx="66">
                    <c:v>1.0694897783704633</c:v>
                  </c:pt>
                  <c:pt idx="67">
                    <c:v>1.0249678071399313</c:v>
                  </c:pt>
                  <c:pt idx="68">
                    <c:v>0.88407080671508986</c:v>
                  </c:pt>
                  <c:pt idx="69">
                    <c:v>0.7862424982217755</c:v>
                  </c:pt>
                  <c:pt idx="70">
                    <c:v>0.83930984200150771</c:v>
                  </c:pt>
                  <c:pt idx="71">
                    <c:v>0.95107933995568938</c:v>
                  </c:pt>
                  <c:pt idx="72">
                    <c:v>0.7551808445157161</c:v>
                  </c:pt>
                  <c:pt idx="73">
                    <c:v>0.84747916825277692</c:v>
                  </c:pt>
                  <c:pt idx="74">
                    <c:v>0.91821913820586587</c:v>
                  </c:pt>
                  <c:pt idx="75">
                    <c:v>0.93089741837041751</c:v>
                  </c:pt>
                  <c:pt idx="76">
                    <c:v>0.84302314474268536</c:v>
                  </c:pt>
                  <c:pt idx="77">
                    <c:v>0.94136028259607052</c:v>
                  </c:pt>
                  <c:pt idx="78">
                    <c:v>0.9347829577307728</c:v>
                  </c:pt>
                  <c:pt idx="79">
                    <c:v>0.88329760373469879</c:v>
                  </c:pt>
                  <c:pt idx="80">
                    <c:v>0.68646547637821975</c:v>
                  </c:pt>
                  <c:pt idx="81">
                    <c:v>0.65257779020078877</c:v>
                  </c:pt>
                  <c:pt idx="82">
                    <c:v>0.57530320720816341</c:v>
                  </c:pt>
                  <c:pt idx="83">
                    <c:v>0.57756264019114834</c:v>
                  </c:pt>
                  <c:pt idx="84">
                    <c:v>0.55520775484180707</c:v>
                  </c:pt>
                  <c:pt idx="85">
                    <c:v>0.6500724245898637</c:v>
                  </c:pt>
                  <c:pt idx="86">
                    <c:v>0.71042326046761961</c:v>
                  </c:pt>
                  <c:pt idx="87">
                    <c:v>0.73240980134871703</c:v>
                  </c:pt>
                  <c:pt idx="88">
                    <c:v>0.63182584063460168</c:v>
                  </c:pt>
                  <c:pt idx="89">
                    <c:v>0.72985780882383067</c:v>
                  </c:pt>
                  <c:pt idx="90">
                    <c:v>0.84087323597691876</c:v>
                  </c:pt>
                  <c:pt idx="91">
                    <c:v>0.78067183383692462</c:v>
                  </c:pt>
                  <c:pt idx="92">
                    <c:v>0.6630765092499149</c:v>
                  </c:pt>
                  <c:pt idx="93">
                    <c:v>0.5905357790008533</c:v>
                  </c:pt>
                  <c:pt idx="94">
                    <c:v>0.73193248780010711</c:v>
                  </c:pt>
                  <c:pt idx="95">
                    <c:v>0.72445690835291499</c:v>
                  </c:pt>
                  <c:pt idx="96">
                    <c:v>0.59444574450997889</c:v>
                  </c:pt>
                  <c:pt idx="97">
                    <c:v>0.47954059542520361</c:v>
                  </c:pt>
                  <c:pt idx="98">
                    <c:v>0.51342008302438946</c:v>
                  </c:pt>
                  <c:pt idx="99">
                    <c:v>0.83765720929072773</c:v>
                  </c:pt>
                  <c:pt idx="100">
                    <c:v>0.92411074310655661</c:v>
                  </c:pt>
                  <c:pt idx="101">
                    <c:v>0.6389077677242011</c:v>
                  </c:pt>
                  <c:pt idx="102">
                    <c:v>0.65009599645439986</c:v>
                  </c:pt>
                  <c:pt idx="103">
                    <c:v>0.77934359328614955</c:v>
                  </c:pt>
                  <c:pt idx="104">
                    <c:v>0.78987713374052837</c:v>
                  </c:pt>
                  <c:pt idx="105">
                    <c:v>0.71286970962886365</c:v>
                  </c:pt>
                  <c:pt idx="106">
                    <c:v>0.66757741337630561</c:v>
                  </c:pt>
                  <c:pt idx="107">
                    <c:v>0.63073494879822711</c:v>
                  </c:pt>
                  <c:pt idx="108">
                    <c:v>0.5162683027401892</c:v>
                  </c:pt>
                  <c:pt idx="109">
                    <c:v>0.5769008498016337</c:v>
                  </c:pt>
                  <c:pt idx="110">
                    <c:v>0.40023025120361821</c:v>
                  </c:pt>
                  <c:pt idx="111">
                    <c:v>0.60758740785913201</c:v>
                  </c:pt>
                  <c:pt idx="112">
                    <c:v>0.76463946371856673</c:v>
                  </c:pt>
                  <c:pt idx="113">
                    <c:v>0.8204919812385264</c:v>
                  </c:pt>
                  <c:pt idx="114">
                    <c:v>0.72805238615128876</c:v>
                  </c:pt>
                  <c:pt idx="115">
                    <c:v>0.62468172482158979</c:v>
                  </c:pt>
                  <c:pt idx="116">
                    <c:v>0.59457689533749269</c:v>
                  </c:pt>
                  <c:pt idx="117">
                    <c:v>0.6495214898383711</c:v>
                  </c:pt>
                  <c:pt idx="118">
                    <c:v>0.50571048796661011</c:v>
                  </c:pt>
                  <c:pt idx="119">
                    <c:v>0.36414311325922483</c:v>
                  </c:pt>
                  <c:pt idx="120">
                    <c:v>0.58412255616904774</c:v>
                  </c:pt>
                  <c:pt idx="121">
                    <c:v>0.64887220202461215</c:v>
                  </c:pt>
                  <c:pt idx="122">
                    <c:v>0.78359842229365695</c:v>
                  </c:pt>
                  <c:pt idx="123">
                    <c:v>0.97174941188565844</c:v>
                  </c:pt>
                  <c:pt idx="124">
                    <c:v>0.99467459814058601</c:v>
                  </c:pt>
                  <c:pt idx="125">
                    <c:v>1.2247830124647987</c:v>
                  </c:pt>
                  <c:pt idx="126">
                    <c:v>0.90819938565862368</c:v>
                  </c:pt>
                  <c:pt idx="127">
                    <c:v>0.94743439020173259</c:v>
                  </c:pt>
                  <c:pt idx="128">
                    <c:v>0.9817839245749661</c:v>
                  </c:pt>
                  <c:pt idx="129">
                    <c:v>0.69566708810146949</c:v>
                  </c:pt>
                  <c:pt idx="130">
                    <c:v>0.79781213536617923</c:v>
                  </c:pt>
                  <c:pt idx="131">
                    <c:v>0.63648703761765713</c:v>
                  </c:pt>
                  <c:pt idx="132">
                    <c:v>0.77804305924919082</c:v>
                  </c:pt>
                  <c:pt idx="133">
                    <c:v>0.78838983763637493</c:v>
                  </c:pt>
                  <c:pt idx="134">
                    <c:v>0.78258950894895341</c:v>
                  </c:pt>
                  <c:pt idx="135">
                    <c:v>0.87189882646712646</c:v>
                  </c:pt>
                  <c:pt idx="136">
                    <c:v>0.73950405108674144</c:v>
                  </c:pt>
                  <c:pt idx="137">
                    <c:v>0.69766632574683107</c:v>
                  </c:pt>
                  <c:pt idx="138">
                    <c:v>0.87179858122927534</c:v>
                  </c:pt>
                  <c:pt idx="139">
                    <c:v>0.90297775793799573</c:v>
                  </c:pt>
                  <c:pt idx="140">
                    <c:v>0.87873763848118269</c:v>
                  </c:pt>
                  <c:pt idx="141">
                    <c:v>0.74263797836359868</c:v>
                  </c:pt>
                  <c:pt idx="142">
                    <c:v>0.7099671626402555</c:v>
                  </c:pt>
                  <c:pt idx="143">
                    <c:v>0.59840255200015946</c:v>
                  </c:pt>
                  <c:pt idx="144">
                    <c:v>0.77591984290899862</c:v>
                  </c:pt>
                  <c:pt idx="145">
                    <c:v>0.97275979897159048</c:v>
                  </c:pt>
                  <c:pt idx="146">
                    <c:v>0.81377381690871142</c:v>
                  </c:pt>
                  <c:pt idx="147">
                    <c:v>0.76865065659381482</c:v>
                  </c:pt>
                  <c:pt idx="148">
                    <c:v>0.56677918364433577</c:v>
                  </c:pt>
                  <c:pt idx="149">
                    <c:v>0.78088173649048198</c:v>
                  </c:pt>
                  <c:pt idx="150">
                    <c:v>0.44923925881484889</c:v>
                  </c:pt>
                  <c:pt idx="151">
                    <c:v>0.42449034423526172</c:v>
                  </c:pt>
                  <c:pt idx="152">
                    <c:v>0.53105492650270003</c:v>
                  </c:pt>
                  <c:pt idx="153">
                    <c:v>0.51617509085262059</c:v>
                  </c:pt>
                  <c:pt idx="154">
                    <c:v>0.45421928316995835</c:v>
                  </c:pt>
                  <c:pt idx="155">
                    <c:v>0.51864419331979139</c:v>
                  </c:pt>
                  <c:pt idx="156">
                    <c:v>0.3239732201629329</c:v>
                  </c:pt>
                  <c:pt idx="157">
                    <c:v>0.45092936456040728</c:v>
                  </c:pt>
                  <c:pt idx="158">
                    <c:v>0.53992575054772762</c:v>
                  </c:pt>
                  <c:pt idx="159">
                    <c:v>0.34374102667175288</c:v>
                  </c:pt>
                  <c:pt idx="160">
                    <c:v>0.44163117954411135</c:v>
                  </c:pt>
                  <c:pt idx="161">
                    <c:v>0.57337201372729552</c:v>
                  </c:pt>
                  <c:pt idx="162">
                    <c:v>0.59233768970862843</c:v>
                  </c:pt>
                  <c:pt idx="163">
                    <c:v>0.60294766944882183</c:v>
                  </c:pt>
                  <c:pt idx="164">
                    <c:v>0.65734696364342438</c:v>
                  </c:pt>
                  <c:pt idx="165">
                    <c:v>0.65089399762942168</c:v>
                  </c:pt>
                  <c:pt idx="166">
                    <c:v>0.60821613778973949</c:v>
                  </c:pt>
                  <c:pt idx="167">
                    <c:v>0.58135528937823167</c:v>
                  </c:pt>
                  <c:pt idx="168">
                    <c:v>0.51738841171293248</c:v>
                  </c:pt>
                  <c:pt idx="169">
                    <c:v>0.74182746767373942</c:v>
                  </c:pt>
                  <c:pt idx="170">
                    <c:v>0.7695351690853276</c:v>
                  </c:pt>
                  <c:pt idx="171">
                    <c:v>0.41031029384714668</c:v>
                  </c:pt>
                  <c:pt idx="172">
                    <c:v>0.65005208552806848</c:v>
                  </c:pt>
                  <c:pt idx="173">
                    <c:v>0.78827257179550037</c:v>
                  </c:pt>
                  <c:pt idx="174">
                    <c:v>0.62783384563458178</c:v>
                  </c:pt>
                  <c:pt idx="175">
                    <c:v>0.53789504381510234</c:v>
                  </c:pt>
                  <c:pt idx="176">
                    <c:v>0.47502631422289715</c:v>
                  </c:pt>
                  <c:pt idx="177">
                    <c:v>0.53819216509899281</c:v>
                  </c:pt>
                  <c:pt idx="178">
                    <c:v>0.50172203265619064</c:v>
                  </c:pt>
                  <c:pt idx="179">
                    <c:v>0.41475751843475017</c:v>
                  </c:pt>
                  <c:pt idx="180">
                    <c:v>0.60386126795279782</c:v>
                  </c:pt>
                  <c:pt idx="181">
                    <c:v>0.68414297546631175</c:v>
                  </c:pt>
                  <c:pt idx="182">
                    <c:v>0.91734270024548303</c:v>
                  </c:pt>
                  <c:pt idx="183">
                    <c:v>0.88496419867025289</c:v>
                  </c:pt>
                  <c:pt idx="184">
                    <c:v>0.67779191454738086</c:v>
                  </c:pt>
                  <c:pt idx="185">
                    <c:v>0.60487601734845653</c:v>
                  </c:pt>
                  <c:pt idx="186">
                    <c:v>0.53906548554830491</c:v>
                  </c:pt>
                  <c:pt idx="187">
                    <c:v>0.72901408911459586</c:v>
                  </c:pt>
                  <c:pt idx="188">
                    <c:v>0.61225686357142739</c:v>
                  </c:pt>
                  <c:pt idx="189">
                    <c:v>0.6186875701036969</c:v>
                  </c:pt>
                  <c:pt idx="190">
                    <c:v>0.51074154554544426</c:v>
                  </c:pt>
                  <c:pt idx="191">
                    <c:v>0.50706153056211034</c:v>
                  </c:pt>
                  <c:pt idx="192">
                    <c:v>0.34840058946548486</c:v>
                  </c:pt>
                  <c:pt idx="193">
                    <c:v>0.53445324571633224</c:v>
                  </c:pt>
                  <c:pt idx="194">
                    <c:v>0.59024407093528364</c:v>
                  </c:pt>
                  <c:pt idx="195">
                    <c:v>0.69599918315844822</c:v>
                  </c:pt>
                  <c:pt idx="196">
                    <c:v>0.7288131718791101</c:v>
                  </c:pt>
                  <c:pt idx="197">
                    <c:v>0.68688978689046021</c:v>
                  </c:pt>
                  <c:pt idx="198">
                    <c:v>0.72429054766765266</c:v>
                  </c:pt>
                  <c:pt idx="199">
                    <c:v>0.79722588175005671</c:v>
                  </c:pt>
                  <c:pt idx="200">
                    <c:v>0.68509185122353244</c:v>
                  </c:pt>
                  <c:pt idx="201">
                    <c:v>0.78206660711207476</c:v>
                  </c:pt>
                  <c:pt idx="202">
                    <c:v>0.7958287053373182</c:v>
                  </c:pt>
                  <c:pt idx="203">
                    <c:v>0.8330464126741921</c:v>
                  </c:pt>
                  <c:pt idx="204">
                    <c:v>0.65417385485966084</c:v>
                  </c:pt>
                  <c:pt idx="205">
                    <c:v>0.46888688571120796</c:v>
                  </c:pt>
                  <c:pt idx="206">
                    <c:v>0.75100428560870103</c:v>
                  </c:pt>
                  <c:pt idx="207">
                    <c:v>0.5693508250244993</c:v>
                  </c:pt>
                  <c:pt idx="208">
                    <c:v>0.61942885467795905</c:v>
                  </c:pt>
                  <c:pt idx="209">
                    <c:v>0.55797152842056252</c:v>
                  </c:pt>
                  <c:pt idx="210">
                    <c:v>0.64219372205374881</c:v>
                  </c:pt>
                  <c:pt idx="211">
                    <c:v>0.76279086622946246</c:v>
                  </c:pt>
                  <c:pt idx="212">
                    <c:v>0.64495078257037897</c:v>
                  </c:pt>
                  <c:pt idx="213">
                    <c:v>0.59250310840359965</c:v>
                  </c:pt>
                  <c:pt idx="214">
                    <c:v>0.77406566764300355</c:v>
                  </c:pt>
                  <c:pt idx="215">
                    <c:v>0.7151560603440783</c:v>
                  </c:pt>
                  <c:pt idx="216">
                    <c:v>0.8341288770904931</c:v>
                  </c:pt>
                  <c:pt idx="217">
                    <c:v>0.82938520312121522</c:v>
                  </c:pt>
                  <c:pt idx="218">
                    <c:v>0.75470485064953075</c:v>
                  </c:pt>
                  <c:pt idx="219">
                    <c:v>0.80524264097836695</c:v>
                  </c:pt>
                  <c:pt idx="220">
                    <c:v>0.7664003392385953</c:v>
                  </c:pt>
                  <c:pt idx="221">
                    <c:v>0.86929607915964302</c:v>
                  </c:pt>
                  <c:pt idx="222">
                    <c:v>0.69524274996986901</c:v>
                  </c:pt>
                  <c:pt idx="223">
                    <c:v>0.53382612006832375</c:v>
                  </c:pt>
                  <c:pt idx="224">
                    <c:v>0.40163240011920975</c:v>
                  </c:pt>
                  <c:pt idx="225">
                    <c:v>0.62467066903959168</c:v>
                  </c:pt>
                  <c:pt idx="226">
                    <c:v>0.6430447901877806</c:v>
                  </c:pt>
                  <c:pt idx="227">
                    <c:v>0.617896303140962</c:v>
                  </c:pt>
                  <c:pt idx="228">
                    <c:v>0.57702160469366648</c:v>
                  </c:pt>
                  <c:pt idx="229">
                    <c:v>0.60951343178482398</c:v>
                  </c:pt>
                  <c:pt idx="230">
                    <c:v>0.53630513632779775</c:v>
                  </c:pt>
                  <c:pt idx="231">
                    <c:v>0.56924329530055873</c:v>
                  </c:pt>
                  <c:pt idx="232">
                    <c:v>0.40816274365240446</c:v>
                  </c:pt>
                  <c:pt idx="233">
                    <c:v>0.4621753245437209</c:v>
                  </c:pt>
                  <c:pt idx="234">
                    <c:v>0.59348759399548634</c:v>
                  </c:pt>
                  <c:pt idx="235">
                    <c:v>0.54609333936281501</c:v>
                  </c:pt>
                  <c:pt idx="236">
                    <c:v>0.43754576020067154</c:v>
                  </c:pt>
                  <c:pt idx="237">
                    <c:v>0.66554047778890579</c:v>
                  </c:pt>
                  <c:pt idx="238">
                    <c:v>0.70905954973595853</c:v>
                  </c:pt>
                  <c:pt idx="239">
                    <c:v>0.66466131892996605</c:v>
                  </c:pt>
                  <c:pt idx="240">
                    <c:v>0.73772458740884672</c:v>
                  </c:pt>
                  <c:pt idx="241">
                    <c:v>0.53681956684571264</c:v>
                  </c:pt>
                  <c:pt idx="242">
                    <c:v>0.65295629573751457</c:v>
                  </c:pt>
                  <c:pt idx="243">
                    <c:v>0.70608038412342067</c:v>
                  </c:pt>
                  <c:pt idx="244">
                    <c:v>0.86971648587733452</c:v>
                  </c:pt>
                  <c:pt idx="245">
                    <c:v>0.59558351508438878</c:v>
                  </c:pt>
                  <c:pt idx="246">
                    <c:v>0.59778420167355906</c:v>
                  </c:pt>
                  <c:pt idx="247">
                    <c:v>0.45462436644508836</c:v>
                  </c:pt>
                  <c:pt idx="248">
                    <c:v>0.61724236216639272</c:v>
                  </c:pt>
                  <c:pt idx="249">
                    <c:v>0.32736350711763412</c:v>
                  </c:pt>
                  <c:pt idx="250">
                    <c:v>0.63134576136516196</c:v>
                  </c:pt>
                  <c:pt idx="251">
                    <c:v>0.71178563398852357</c:v>
                  </c:pt>
                  <c:pt idx="252">
                    <c:v>0.6758731713974504</c:v>
                  </c:pt>
                  <c:pt idx="253">
                    <c:v>0.58551851952080902</c:v>
                  </c:pt>
                  <c:pt idx="254">
                    <c:v>0.51342830812597851</c:v>
                  </c:pt>
                  <c:pt idx="255">
                    <c:v>0.69136833390534536</c:v>
                  </c:pt>
                  <c:pt idx="256">
                    <c:v>0.88347324427668306</c:v>
                  </c:pt>
                  <c:pt idx="257">
                    <c:v>0.75215949128980675</c:v>
                  </c:pt>
                  <c:pt idx="258">
                    <c:v>0.57768705042600288</c:v>
                  </c:pt>
                  <c:pt idx="259">
                    <c:v>0.67745362122760877</c:v>
                  </c:pt>
                  <c:pt idx="260">
                    <c:v>0.68174567422787391</c:v>
                  </c:pt>
                  <c:pt idx="261">
                    <c:v>0.3609113255011705</c:v>
                  </c:pt>
                  <c:pt idx="262">
                    <c:v>0.4234402828668633</c:v>
                  </c:pt>
                  <c:pt idx="263">
                    <c:v>0.57077321761439148</c:v>
                  </c:pt>
                  <c:pt idx="264">
                    <c:v>0.63001098768603725</c:v>
                  </c:pt>
                  <c:pt idx="265">
                    <c:v>0.47896492072920305</c:v>
                  </c:pt>
                  <c:pt idx="266">
                    <c:v>0.73903248348729955</c:v>
                  </c:pt>
                  <c:pt idx="267">
                    <c:v>0.78825440165329508</c:v>
                  </c:pt>
                  <c:pt idx="268">
                    <c:v>0.47041306421926082</c:v>
                  </c:pt>
                  <c:pt idx="269">
                    <c:v>0.7122476351131557</c:v>
                  </c:pt>
                  <c:pt idx="270">
                    <c:v>0.76837370926920456</c:v>
                  </c:pt>
                  <c:pt idx="271">
                    <c:v>0.68770280511152493</c:v>
                  </c:pt>
                  <c:pt idx="272">
                    <c:v>0.71905103915549551</c:v>
                  </c:pt>
                  <c:pt idx="273">
                    <c:v>0.62243035258080481</c:v>
                  </c:pt>
                  <c:pt idx="274">
                    <c:v>0.76239725651302603</c:v>
                  </c:pt>
                  <c:pt idx="275">
                    <c:v>0.68532697478192661</c:v>
                  </c:pt>
                  <c:pt idx="276">
                    <c:v>0.50063104455544205</c:v>
                  </c:pt>
                  <c:pt idx="277">
                    <c:v>0.54271828369047759</c:v>
                  </c:pt>
                  <c:pt idx="278">
                    <c:v>0.71603222223189378</c:v>
                  </c:pt>
                  <c:pt idx="279">
                    <c:v>0.7635264915764326</c:v>
                  </c:pt>
                  <c:pt idx="280">
                    <c:v>0.82165027286201664</c:v>
                  </c:pt>
                  <c:pt idx="281">
                    <c:v>0.81748905780095282</c:v>
                  </c:pt>
                  <c:pt idx="282">
                    <c:v>0.74440919117864335</c:v>
                  </c:pt>
                  <c:pt idx="283">
                    <c:v>0.4934445952790108</c:v>
                  </c:pt>
                  <c:pt idx="284">
                    <c:v>0.38935551635053967</c:v>
                  </c:pt>
                  <c:pt idx="285">
                    <c:v>0.54704283436972612</c:v>
                  </c:pt>
                  <c:pt idx="286">
                    <c:v>0.49414466157776871</c:v>
                  </c:pt>
                  <c:pt idx="287">
                    <c:v>0.52403968824618641</c:v>
                  </c:pt>
                  <c:pt idx="288">
                    <c:v>0.61210076495279397</c:v>
                  </c:pt>
                  <c:pt idx="289">
                    <c:v>0.66154544420501393</c:v>
                  </c:pt>
                  <c:pt idx="290">
                    <c:v>0.39454361647766795</c:v>
                  </c:pt>
                  <c:pt idx="291">
                    <c:v>0.64809777704267812</c:v>
                  </c:pt>
                  <c:pt idx="292">
                    <c:v>0.69090938147024672</c:v>
                  </c:pt>
                  <c:pt idx="293">
                    <c:v>0.61032083480554689</c:v>
                  </c:pt>
                  <c:pt idx="294">
                    <c:v>0.5457910621807448</c:v>
                  </c:pt>
                  <c:pt idx="295">
                    <c:v>0.57557500569157327</c:v>
                  </c:pt>
                  <c:pt idx="296">
                    <c:v>0.44710741367157747</c:v>
                  </c:pt>
                  <c:pt idx="297">
                    <c:v>0.71014755828655096</c:v>
                  </c:pt>
                  <c:pt idx="298">
                    <c:v>0.76867027195147308</c:v>
                  </c:pt>
                  <c:pt idx="299">
                    <c:v>0.68419387943501486</c:v>
                  </c:pt>
                  <c:pt idx="300">
                    <c:v>0.74132568510411045</c:v>
                  </c:pt>
                  <c:pt idx="301">
                    <c:v>0.67669725324015761</c:v>
                  </c:pt>
                  <c:pt idx="302">
                    <c:v>0.71687196518531449</c:v>
                  </c:pt>
                  <c:pt idx="303">
                    <c:v>0.74180471689738392</c:v>
                  </c:pt>
                  <c:pt idx="304">
                    <c:v>0.66417553057684175</c:v>
                  </c:pt>
                  <c:pt idx="305">
                    <c:v>0.73061579530467613</c:v>
                  </c:pt>
                  <c:pt idx="306">
                    <c:v>0.73886295906544197</c:v>
                  </c:pt>
                  <c:pt idx="307">
                    <c:v>0.70957353551648439</c:v>
                  </c:pt>
                  <c:pt idx="308">
                    <c:v>0.7487892874981259</c:v>
                  </c:pt>
                  <c:pt idx="309">
                    <c:v>0.91299808530524196</c:v>
                  </c:pt>
                  <c:pt idx="310">
                    <c:v>0.94274024857029726</c:v>
                  </c:pt>
                  <c:pt idx="311">
                    <c:v>0.75792212334494002</c:v>
                  </c:pt>
                  <c:pt idx="312">
                    <c:v>0.95635466136975777</c:v>
                  </c:pt>
                  <c:pt idx="313">
                    <c:v>0.75520278420790121</c:v>
                  </c:pt>
                  <c:pt idx="314">
                    <c:v>0.66793352233542469</c:v>
                  </c:pt>
                  <c:pt idx="315">
                    <c:v>0.88482995309396539</c:v>
                  </c:pt>
                  <c:pt idx="316">
                    <c:v>0.91706977225848352</c:v>
                  </c:pt>
                  <c:pt idx="317">
                    <c:v>0.84709134051840995</c:v>
                  </c:pt>
                  <c:pt idx="318">
                    <c:v>0.76992615421205524</c:v>
                  </c:pt>
                  <c:pt idx="319">
                    <c:v>0.69794998325247215</c:v>
                  </c:pt>
                  <c:pt idx="320">
                    <c:v>0.6018954804573502</c:v>
                  </c:pt>
                  <c:pt idx="321">
                    <c:v>0.62032894880415823</c:v>
                  </c:pt>
                  <c:pt idx="322">
                    <c:v>0.70319626496288545</c:v>
                  </c:pt>
                  <c:pt idx="323">
                    <c:v>0.66306387808685296</c:v>
                  </c:pt>
                  <c:pt idx="324">
                    <c:v>0.6053143201194835</c:v>
                  </c:pt>
                  <c:pt idx="325">
                    <c:v>0.71517501420842045</c:v>
                  </c:pt>
                  <c:pt idx="326">
                    <c:v>0.85371566662117859</c:v>
                  </c:pt>
                  <c:pt idx="327">
                    <c:v>0.66317500056391365</c:v>
                  </c:pt>
                  <c:pt idx="328">
                    <c:v>0.74895674450579253</c:v>
                  </c:pt>
                  <c:pt idx="329">
                    <c:v>0.65448560761778007</c:v>
                  </c:pt>
                  <c:pt idx="330">
                    <c:v>0.63843906142183404</c:v>
                  </c:pt>
                  <c:pt idx="331">
                    <c:v>0.69168404916593873</c:v>
                  </c:pt>
                  <c:pt idx="332">
                    <c:v>0.8093455868753171</c:v>
                  </c:pt>
                  <c:pt idx="333">
                    <c:v>0.67370820569501444</c:v>
                  </c:pt>
                  <c:pt idx="334">
                    <c:v>0.52102822684210104</c:v>
                  </c:pt>
                  <c:pt idx="335">
                    <c:v>0.67007570785830939</c:v>
                  </c:pt>
                  <c:pt idx="336">
                    <c:v>0.62886187952241412</c:v>
                  </c:pt>
                  <c:pt idx="337">
                    <c:v>0.53152845428619144</c:v>
                  </c:pt>
                  <c:pt idx="338">
                    <c:v>0.51093420020316271</c:v>
                  </c:pt>
                  <c:pt idx="339">
                    <c:v>0.52257756272524258</c:v>
                  </c:pt>
                  <c:pt idx="340">
                    <c:v>0.4545530895919247</c:v>
                  </c:pt>
                  <c:pt idx="341">
                    <c:v>0.48700405165088034</c:v>
                  </c:pt>
                  <c:pt idx="342">
                    <c:v>0.57118265479253727</c:v>
                  </c:pt>
                  <c:pt idx="343">
                    <c:v>0.39710041645455324</c:v>
                  </c:pt>
                  <c:pt idx="344">
                    <c:v>0.66933779996789133</c:v>
                  </c:pt>
                  <c:pt idx="345">
                    <c:v>0.54104031567766842</c:v>
                  </c:pt>
                  <c:pt idx="346">
                    <c:v>0.50411531914739349</c:v>
                  </c:pt>
                  <c:pt idx="347">
                    <c:v>0.37977169142941825</c:v>
                  </c:pt>
                  <c:pt idx="348">
                    <c:v>0.41775430708425798</c:v>
                  </c:pt>
                  <c:pt idx="349">
                    <c:v>0.50000437820354682</c:v>
                  </c:pt>
                  <c:pt idx="350">
                    <c:v>0.55837369891542576</c:v>
                  </c:pt>
                  <c:pt idx="351">
                    <c:v>0.51876771909202757</c:v>
                  </c:pt>
                  <c:pt idx="352">
                    <c:v>0.55960205586331846</c:v>
                  </c:pt>
                  <c:pt idx="353">
                    <c:v>0.64760000233767823</c:v>
                  </c:pt>
                  <c:pt idx="354">
                    <c:v>0.71588372133693878</c:v>
                  </c:pt>
                  <c:pt idx="355">
                    <c:v>0.44940191744216423</c:v>
                  </c:pt>
                  <c:pt idx="356">
                    <c:v>0.57655548831729997</c:v>
                  </c:pt>
                  <c:pt idx="357">
                    <c:v>0.5475106880137669</c:v>
                  </c:pt>
                  <c:pt idx="358">
                    <c:v>0.57547833135592297</c:v>
                  </c:pt>
                  <c:pt idx="359">
                    <c:v>0.66180625328218468</c:v>
                  </c:pt>
                  <c:pt idx="360">
                    <c:v>0.76063829203035838</c:v>
                  </c:pt>
                  <c:pt idx="361">
                    <c:v>0.77874441530546323</c:v>
                  </c:pt>
                  <c:pt idx="362">
                    <c:v>0.5127846856782321</c:v>
                  </c:pt>
                  <c:pt idx="363">
                    <c:v>0.78682580621790466</c:v>
                  </c:pt>
                  <c:pt idx="364">
                    <c:v>0.9286585046616822</c:v>
                  </c:pt>
                  <c:pt idx="365">
                    <c:v>0.9756366416956973</c:v>
                  </c:pt>
                  <c:pt idx="366">
                    <c:v>0.77848364728668351</c:v>
                  </c:pt>
                  <c:pt idx="367">
                    <c:v>0.73491136237733934</c:v>
                  </c:pt>
                  <c:pt idx="368">
                    <c:v>0.54512683390485028</c:v>
                  </c:pt>
                  <c:pt idx="369">
                    <c:v>0.4809902004813551</c:v>
                  </c:pt>
                  <c:pt idx="370">
                    <c:v>0.46819287930181841</c:v>
                  </c:pt>
                  <c:pt idx="371">
                    <c:v>0.42697009588531248</c:v>
                  </c:pt>
                  <c:pt idx="372">
                    <c:v>0.80954695286999778</c:v>
                  </c:pt>
                  <c:pt idx="373">
                    <c:v>0.74655103065770234</c:v>
                  </c:pt>
                  <c:pt idx="374">
                    <c:v>0.6916451186659075</c:v>
                  </c:pt>
                  <c:pt idx="375">
                    <c:v>0.55534717608710893</c:v>
                  </c:pt>
                  <c:pt idx="376">
                    <c:v>0.63566547682578733</c:v>
                  </c:pt>
                  <c:pt idx="377">
                    <c:v>0.63285666379113215</c:v>
                  </c:pt>
                  <c:pt idx="378">
                    <c:v>0.50400463176053645</c:v>
                  </c:pt>
                  <c:pt idx="379">
                    <c:v>0.55743320214359982</c:v>
                  </c:pt>
                  <c:pt idx="380">
                    <c:v>0.50240902614861382</c:v>
                  </c:pt>
                  <c:pt idx="381">
                    <c:v>0.69470501619967728</c:v>
                  </c:pt>
                  <c:pt idx="382">
                    <c:v>0.82267169439695564</c:v>
                  </c:pt>
                  <c:pt idx="383">
                    <c:v>0.51176630851871463</c:v>
                  </c:pt>
                  <c:pt idx="384">
                    <c:v>0.40953252234585225</c:v>
                  </c:pt>
                  <c:pt idx="385">
                    <c:v>0.50788051984883276</c:v>
                  </c:pt>
                  <c:pt idx="386">
                    <c:v>0.57043250788101019</c:v>
                  </c:pt>
                  <c:pt idx="387">
                    <c:v>0.74352764507294244</c:v>
                  </c:pt>
                  <c:pt idx="388">
                    <c:v>0.54585922993579683</c:v>
                  </c:pt>
                  <c:pt idx="389">
                    <c:v>0.92876833949421445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10.737542536107629</c:v>
                </c:pt>
                <c:pt idx="1">
                  <c:v>10.616063026300649</c:v>
                </c:pt>
                <c:pt idx="2">
                  <c:v>10.10342465727215</c:v>
                </c:pt>
                <c:pt idx="3">
                  <c:v>10.275994372661613</c:v>
                </c:pt>
                <c:pt idx="4">
                  <c:v>9.9526866483013876</c:v>
                </c:pt>
                <c:pt idx="5">
                  <c:v>10.0688251584829</c:v>
                </c:pt>
                <c:pt idx="6">
                  <c:v>9.9219440438624389</c:v>
                </c:pt>
                <c:pt idx="7">
                  <c:v>10.433882553586601</c:v>
                </c:pt>
                <c:pt idx="8">
                  <c:v>10.29711155310182</c:v>
                </c:pt>
                <c:pt idx="9">
                  <c:v>9.851990217571835</c:v>
                </c:pt>
                <c:pt idx="10">
                  <c:v>10.468726292676177</c:v>
                </c:pt>
                <c:pt idx="11">
                  <c:v>10.45178451769419</c:v>
                </c:pt>
                <c:pt idx="12">
                  <c:v>10.910521193217928</c:v>
                </c:pt>
                <c:pt idx="13">
                  <c:v>10.349521943666806</c:v>
                </c:pt>
                <c:pt idx="14">
                  <c:v>10.370798146961894</c:v>
                </c:pt>
                <c:pt idx="15">
                  <c:v>3.8742547352818484</c:v>
                </c:pt>
                <c:pt idx="16">
                  <c:v>0.8099488822740748</c:v>
                </c:pt>
                <c:pt idx="17">
                  <c:v>0.72805127065402597</c:v>
                </c:pt>
                <c:pt idx="18">
                  <c:v>0.66328032470799081</c:v>
                </c:pt>
                <c:pt idx="19">
                  <c:v>0.73126674202766362</c:v>
                </c:pt>
                <c:pt idx="20">
                  <c:v>0.85051084146241962</c:v>
                </c:pt>
                <c:pt idx="21">
                  <c:v>1.1013215788781134</c:v>
                </c:pt>
                <c:pt idx="22">
                  <c:v>1.3266186400682529</c:v>
                </c:pt>
                <c:pt idx="23">
                  <c:v>1.7417520446037618</c:v>
                </c:pt>
                <c:pt idx="24">
                  <c:v>2.4881339118942787</c:v>
                </c:pt>
                <c:pt idx="25">
                  <c:v>3.0213190773872758</c:v>
                </c:pt>
                <c:pt idx="26">
                  <c:v>3.6144001449092462</c:v>
                </c:pt>
                <c:pt idx="27">
                  <c:v>4.2442333553862657</c:v>
                </c:pt>
                <c:pt idx="28">
                  <c:v>4.1236780765948478</c:v>
                </c:pt>
                <c:pt idx="29">
                  <c:v>4.7533058916079911</c:v>
                </c:pt>
                <c:pt idx="30">
                  <c:v>3.9621351738834369</c:v>
                </c:pt>
                <c:pt idx="31">
                  <c:v>3.4706414897979259</c:v>
                </c:pt>
                <c:pt idx="32">
                  <c:v>2.8537098341711813</c:v>
                </c:pt>
                <c:pt idx="33">
                  <c:v>2.1711451821324621</c:v>
                </c:pt>
                <c:pt idx="34">
                  <c:v>2.167612303508176</c:v>
                </c:pt>
                <c:pt idx="35">
                  <c:v>1.671229958074107</c:v>
                </c:pt>
                <c:pt idx="36">
                  <c:v>1.5879828689592006</c:v>
                </c:pt>
                <c:pt idx="37">
                  <c:v>1.6729384217075709</c:v>
                </c:pt>
                <c:pt idx="38">
                  <c:v>1.8882910724556474</c:v>
                </c:pt>
                <c:pt idx="39">
                  <c:v>2.2141465925854771</c:v>
                </c:pt>
                <c:pt idx="40">
                  <c:v>2.8214410662770955</c:v>
                </c:pt>
                <c:pt idx="41">
                  <c:v>3.1536279756045129</c:v>
                </c:pt>
                <c:pt idx="42">
                  <c:v>2.8585915594888105</c:v>
                </c:pt>
                <c:pt idx="43">
                  <c:v>2.8350878019257757</c:v>
                </c:pt>
                <c:pt idx="44">
                  <c:v>3.2536090508198932</c:v>
                </c:pt>
                <c:pt idx="45">
                  <c:v>3.5383176711317708</c:v>
                </c:pt>
                <c:pt idx="46">
                  <c:v>3.6558213226456999</c:v>
                </c:pt>
                <c:pt idx="47">
                  <c:v>4.2159673495610033</c:v>
                </c:pt>
                <c:pt idx="48">
                  <c:v>4.7993010418871016</c:v>
                </c:pt>
                <c:pt idx="49">
                  <c:v>4.6594404252318435</c:v>
                </c:pt>
                <c:pt idx="50">
                  <c:v>4.9490404171263824</c:v>
                </c:pt>
                <c:pt idx="51">
                  <c:v>4.3718441441893159</c:v>
                </c:pt>
                <c:pt idx="52">
                  <c:v>4.4567218104614925</c:v>
                </c:pt>
                <c:pt idx="53">
                  <c:v>5.3702983944439566</c:v>
                </c:pt>
                <c:pt idx="54">
                  <c:v>5.3590956926710742</c:v>
                </c:pt>
                <c:pt idx="55">
                  <c:v>5.24197520557074</c:v>
                </c:pt>
                <c:pt idx="56">
                  <c:v>5.7094141217495915</c:v>
                </c:pt>
                <c:pt idx="57">
                  <c:v>5.7785834491174501</c:v>
                </c:pt>
                <c:pt idx="58">
                  <c:v>5.5283638912121233</c:v>
                </c:pt>
                <c:pt idx="59">
                  <c:v>5.2797131150735304</c:v>
                </c:pt>
                <c:pt idx="60">
                  <c:v>5.9265916310467723</c:v>
                </c:pt>
                <c:pt idx="61">
                  <c:v>5.9721042669475928</c:v>
                </c:pt>
                <c:pt idx="62">
                  <c:v>5.5636529047534236</c:v>
                </c:pt>
                <c:pt idx="63">
                  <c:v>5.8723713945052411</c:v>
                </c:pt>
                <c:pt idx="64">
                  <c:v>6.4431029638829926</c:v>
                </c:pt>
                <c:pt idx="65">
                  <c:v>6.5402966525478048</c:v>
                </c:pt>
                <c:pt idx="66">
                  <c:v>6.9043646488763368</c:v>
                </c:pt>
                <c:pt idx="67">
                  <c:v>7.3557887963062312</c:v>
                </c:pt>
                <c:pt idx="68">
                  <c:v>6.7845416950724395</c:v>
                </c:pt>
                <c:pt idx="69">
                  <c:v>6.4546485314440094</c:v>
                </c:pt>
                <c:pt idx="70">
                  <c:v>5.9753398448553927</c:v>
                </c:pt>
                <c:pt idx="71">
                  <c:v>5.9858267618077816</c:v>
                </c:pt>
                <c:pt idx="72">
                  <c:v>5.848477451190246</c:v>
                </c:pt>
                <c:pt idx="73">
                  <c:v>5.540252784131984</c:v>
                </c:pt>
                <c:pt idx="74">
                  <c:v>5.5718521954995541</c:v>
                </c:pt>
                <c:pt idx="75">
                  <c:v>5.7576307934563067</c:v>
                </c:pt>
                <c:pt idx="76">
                  <c:v>6.5085372370061094</c:v>
                </c:pt>
                <c:pt idx="77">
                  <c:v>6.0604790767618164</c:v>
                </c:pt>
                <c:pt idx="78">
                  <c:v>6.2908569805322214</c:v>
                </c:pt>
                <c:pt idx="79">
                  <c:v>6.1407239592577749</c:v>
                </c:pt>
                <c:pt idx="80">
                  <c:v>6.242857715183165</c:v>
                </c:pt>
                <c:pt idx="81">
                  <c:v>6.6855617562524285</c:v>
                </c:pt>
                <c:pt idx="82">
                  <c:v>7.1811248535676526</c:v>
                </c:pt>
                <c:pt idx="83">
                  <c:v>6.6776882474618962</c:v>
                </c:pt>
                <c:pt idx="84">
                  <c:v>6.7402039387991026</c:v>
                </c:pt>
                <c:pt idx="85">
                  <c:v>6.6490920854039262</c:v>
                </c:pt>
                <c:pt idx="86">
                  <c:v>6.8573639117551295</c:v>
                </c:pt>
                <c:pt idx="87">
                  <c:v>7.4279032263288629</c:v>
                </c:pt>
                <c:pt idx="88">
                  <c:v>6.7692328973152867</c:v>
                </c:pt>
                <c:pt idx="89">
                  <c:v>7.0999485601754841</c:v>
                </c:pt>
                <c:pt idx="90">
                  <c:v>6.9967607811729478</c:v>
                </c:pt>
                <c:pt idx="91">
                  <c:v>6.5646657070003531</c:v>
                </c:pt>
                <c:pt idx="92">
                  <c:v>7.1154404860990796</c:v>
                </c:pt>
                <c:pt idx="93">
                  <c:v>7.1595014493350515</c:v>
                </c:pt>
                <c:pt idx="94">
                  <c:v>7.3853043997723278</c:v>
                </c:pt>
                <c:pt idx="95">
                  <c:v>7.2711168290665764</c:v>
                </c:pt>
                <c:pt idx="96">
                  <c:v>7.2182886136346145</c:v>
                </c:pt>
                <c:pt idx="97">
                  <c:v>7.6381086108924112</c:v>
                </c:pt>
                <c:pt idx="98">
                  <c:v>8.176863370785652</c:v>
                </c:pt>
                <c:pt idx="99">
                  <c:v>8.1757116109135133</c:v>
                </c:pt>
                <c:pt idx="100">
                  <c:v>7.5538045274534422</c:v>
                </c:pt>
                <c:pt idx="101">
                  <c:v>7.5321125973667877</c:v>
                </c:pt>
                <c:pt idx="102">
                  <c:v>8.1162484462847662</c:v>
                </c:pt>
                <c:pt idx="103">
                  <c:v>8.7657528223500449</c:v>
                </c:pt>
                <c:pt idx="104">
                  <c:v>8.2193177997350428</c:v>
                </c:pt>
                <c:pt idx="105">
                  <c:v>7.5159159387825465</c:v>
                </c:pt>
                <c:pt idx="106">
                  <c:v>7.4713375090172987</c:v>
                </c:pt>
                <c:pt idx="107">
                  <c:v>7.3416068894903814</c:v>
                </c:pt>
                <c:pt idx="108">
                  <c:v>7.1649231585817876</c:v>
                </c:pt>
                <c:pt idx="109">
                  <c:v>7.4406658260296821</c:v>
                </c:pt>
                <c:pt idx="110">
                  <c:v>7.2599257756125208</c:v>
                </c:pt>
                <c:pt idx="111">
                  <c:v>8.3582450533117836</c:v>
                </c:pt>
                <c:pt idx="112">
                  <c:v>8.0108532397885774</c:v>
                </c:pt>
                <c:pt idx="113">
                  <c:v>7.4337230112230515</c:v>
                </c:pt>
                <c:pt idx="114">
                  <c:v>7.6758318176178646</c:v>
                </c:pt>
                <c:pt idx="115">
                  <c:v>7.5494732996538216</c:v>
                </c:pt>
                <c:pt idx="116">
                  <c:v>7.1777054206907112</c:v>
                </c:pt>
                <c:pt idx="117">
                  <c:v>7.1472532217174205</c:v>
                </c:pt>
                <c:pt idx="118">
                  <c:v>7.4573167047342768</c:v>
                </c:pt>
                <c:pt idx="119">
                  <c:v>7.597142650809805</c:v>
                </c:pt>
                <c:pt idx="120">
                  <c:v>7.2481742880428754</c:v>
                </c:pt>
                <c:pt idx="121">
                  <c:v>7.8707841583304061</c:v>
                </c:pt>
                <c:pt idx="122">
                  <c:v>8.3606949030118294</c:v>
                </c:pt>
                <c:pt idx="123">
                  <c:v>8.0823126071924545</c:v>
                </c:pt>
                <c:pt idx="124">
                  <c:v>7.8109352421738905</c:v>
                </c:pt>
                <c:pt idx="125">
                  <c:v>7.2899823723632853</c:v>
                </c:pt>
                <c:pt idx="126">
                  <c:v>7.628981283637378</c:v>
                </c:pt>
                <c:pt idx="127">
                  <c:v>7.7461014845612555</c:v>
                </c:pt>
                <c:pt idx="128">
                  <c:v>7.7639343020529052</c:v>
                </c:pt>
                <c:pt idx="129">
                  <c:v>7.4258792787941843</c:v>
                </c:pt>
                <c:pt idx="130">
                  <c:v>7.3086246956375023</c:v>
                </c:pt>
                <c:pt idx="131">
                  <c:v>8.2732246498119473</c:v>
                </c:pt>
                <c:pt idx="132">
                  <c:v>8.0467288598569873</c:v>
                </c:pt>
                <c:pt idx="133">
                  <c:v>7.6049439368070706</c:v>
                </c:pt>
                <c:pt idx="134">
                  <c:v>7.8123420850869083</c:v>
                </c:pt>
                <c:pt idx="135">
                  <c:v>8.2792516642706744</c:v>
                </c:pt>
                <c:pt idx="136">
                  <c:v>9.0474706501193953</c:v>
                </c:pt>
                <c:pt idx="137">
                  <c:v>8.002095314317847</c:v>
                </c:pt>
                <c:pt idx="138">
                  <c:v>8.7550333530628563</c:v>
                </c:pt>
                <c:pt idx="139">
                  <c:v>8.3589918450540726</c:v>
                </c:pt>
                <c:pt idx="140">
                  <c:v>8.6412609893164092</c:v>
                </c:pt>
                <c:pt idx="141">
                  <c:v>8.6329616998963168</c:v>
                </c:pt>
                <c:pt idx="142">
                  <c:v>7.9658332598621175</c:v>
                </c:pt>
                <c:pt idx="143">
                  <c:v>8.3917516444433957</c:v>
                </c:pt>
                <c:pt idx="144">
                  <c:v>8.777329783240793</c:v>
                </c:pt>
                <c:pt idx="145">
                  <c:v>8.5026238012112945</c:v>
                </c:pt>
                <c:pt idx="146">
                  <c:v>7.8164350415217765</c:v>
                </c:pt>
                <c:pt idx="147">
                  <c:v>7.6015359656964616</c:v>
                </c:pt>
                <c:pt idx="148">
                  <c:v>7.7888210656982126</c:v>
                </c:pt>
                <c:pt idx="149">
                  <c:v>7.9447020398822819</c:v>
                </c:pt>
                <c:pt idx="150">
                  <c:v>8.211877055731275</c:v>
                </c:pt>
                <c:pt idx="151">
                  <c:v>8.7126270096362362</c:v>
                </c:pt>
                <c:pt idx="152">
                  <c:v>8.9801398995078685</c:v>
                </c:pt>
                <c:pt idx="153">
                  <c:v>8.5316025362180703</c:v>
                </c:pt>
                <c:pt idx="154">
                  <c:v>8.0855056929140581</c:v>
                </c:pt>
                <c:pt idx="155">
                  <c:v>8.7593745644309671</c:v>
                </c:pt>
                <c:pt idx="156">
                  <c:v>8.5444887861646155</c:v>
                </c:pt>
                <c:pt idx="157">
                  <c:v>8.8421782728306937</c:v>
                </c:pt>
                <c:pt idx="158">
                  <c:v>8.6124749727931214</c:v>
                </c:pt>
                <c:pt idx="159">
                  <c:v>8.5785240801541391</c:v>
                </c:pt>
                <c:pt idx="160">
                  <c:v>8.6788779242435865</c:v>
                </c:pt>
                <c:pt idx="161">
                  <c:v>9.3202144778269833</c:v>
                </c:pt>
                <c:pt idx="162">
                  <c:v>9.0721276248348151</c:v>
                </c:pt>
                <c:pt idx="163">
                  <c:v>8.6008420690955951</c:v>
                </c:pt>
                <c:pt idx="164">
                  <c:v>9.1773285366742883</c:v>
                </c:pt>
                <c:pt idx="165">
                  <c:v>8.6683135840324965</c:v>
                </c:pt>
                <c:pt idx="166">
                  <c:v>8.7191496600372727</c:v>
                </c:pt>
                <c:pt idx="167">
                  <c:v>9.0063524642433208</c:v>
                </c:pt>
                <c:pt idx="168">
                  <c:v>8.8384924708356429</c:v>
                </c:pt>
                <c:pt idx="169">
                  <c:v>8.6234614741042162</c:v>
                </c:pt>
                <c:pt idx="170">
                  <c:v>9.2383440199125033</c:v>
                </c:pt>
                <c:pt idx="171">
                  <c:v>8.4123790461396588</c:v>
                </c:pt>
                <c:pt idx="172">
                  <c:v>8.1558864239835405</c:v>
                </c:pt>
                <c:pt idx="173">
                  <c:v>8.0359219757649321</c:v>
                </c:pt>
                <c:pt idx="174">
                  <c:v>8.1675269412964635</c:v>
                </c:pt>
                <c:pt idx="175">
                  <c:v>8.3721005593658813</c:v>
                </c:pt>
                <c:pt idx="176">
                  <c:v>8.5500877416698611</c:v>
                </c:pt>
                <c:pt idx="177">
                  <c:v>8.4517458685369249</c:v>
                </c:pt>
                <c:pt idx="178">
                  <c:v>8.5367826992879046</c:v>
                </c:pt>
                <c:pt idx="179">
                  <c:v>9.2267872608706636</c:v>
                </c:pt>
                <c:pt idx="180">
                  <c:v>9.2184645511093048</c:v>
                </c:pt>
                <c:pt idx="181">
                  <c:v>9.0392628552318399</c:v>
                </c:pt>
                <c:pt idx="182">
                  <c:v>8.8761864128603154</c:v>
                </c:pt>
                <c:pt idx="183">
                  <c:v>8.9553453873196212</c:v>
                </c:pt>
                <c:pt idx="184">
                  <c:v>9.0864865573677669</c:v>
                </c:pt>
                <c:pt idx="185">
                  <c:v>9.4631276839630623</c:v>
                </c:pt>
                <c:pt idx="186">
                  <c:v>8.102981377506147</c:v>
                </c:pt>
                <c:pt idx="187">
                  <c:v>8.2820636355476491</c:v>
                </c:pt>
                <c:pt idx="188">
                  <c:v>8.5319023070222553</c:v>
                </c:pt>
                <c:pt idx="189">
                  <c:v>8.8713714817823135</c:v>
                </c:pt>
                <c:pt idx="190">
                  <c:v>8.5525362259165192</c:v>
                </c:pt>
                <c:pt idx="191">
                  <c:v>9.3292355047715851</c:v>
                </c:pt>
                <c:pt idx="192">
                  <c:v>9.5320734887353051</c:v>
                </c:pt>
                <c:pt idx="193">
                  <c:v>8.6150754174437232</c:v>
                </c:pt>
                <c:pt idx="194">
                  <c:v>8.3969108308045239</c:v>
                </c:pt>
                <c:pt idx="195">
                  <c:v>8.7029442760829685</c:v>
                </c:pt>
                <c:pt idx="196">
                  <c:v>8.6600436637116935</c:v>
                </c:pt>
                <c:pt idx="197">
                  <c:v>8.4312306774079477</c:v>
                </c:pt>
                <c:pt idx="198">
                  <c:v>8.0473828230810991</c:v>
                </c:pt>
                <c:pt idx="199">
                  <c:v>7.7994766044354638</c:v>
                </c:pt>
                <c:pt idx="200">
                  <c:v>7.1294349878698871</c:v>
                </c:pt>
                <c:pt idx="201">
                  <c:v>7.9515570119370667</c:v>
                </c:pt>
                <c:pt idx="202">
                  <c:v>9.1970900100671908</c:v>
                </c:pt>
                <c:pt idx="203">
                  <c:v>9.4455911421004828</c:v>
                </c:pt>
                <c:pt idx="204">
                  <c:v>8.6257062298025353</c:v>
                </c:pt>
                <c:pt idx="205">
                  <c:v>8.5874207120568222</c:v>
                </c:pt>
                <c:pt idx="206">
                  <c:v>8.3049734315821571</c:v>
                </c:pt>
                <c:pt idx="207">
                  <c:v>8.2892024207413968</c:v>
                </c:pt>
                <c:pt idx="208">
                  <c:v>7.797815532481029</c:v>
                </c:pt>
                <c:pt idx="209">
                  <c:v>8.167476486120524</c:v>
                </c:pt>
                <c:pt idx="210">
                  <c:v>8.1962972801453411</c:v>
                </c:pt>
                <c:pt idx="211">
                  <c:v>8.629765548390008</c:v>
                </c:pt>
                <c:pt idx="212">
                  <c:v>8.9496932624836667</c:v>
                </c:pt>
                <c:pt idx="213">
                  <c:v>8.6791850241284472</c:v>
                </c:pt>
                <c:pt idx="214">
                  <c:v>8.7989367916240315</c:v>
                </c:pt>
                <c:pt idx="215">
                  <c:v>9.1741122934732875</c:v>
                </c:pt>
                <c:pt idx="216">
                  <c:v>9.291598951608206</c:v>
                </c:pt>
                <c:pt idx="217">
                  <c:v>9.6203719790404172</c:v>
                </c:pt>
                <c:pt idx="218">
                  <c:v>9.8267225026231024</c:v>
                </c:pt>
                <c:pt idx="219">
                  <c:v>9.915595461041077</c:v>
                </c:pt>
                <c:pt idx="220">
                  <c:v>8.8824553038395226</c:v>
                </c:pt>
                <c:pt idx="221">
                  <c:v>8.6067317911839272</c:v>
                </c:pt>
                <c:pt idx="222">
                  <c:v>8.3924682092234537</c:v>
                </c:pt>
                <c:pt idx="223">
                  <c:v>8.7215124079838979</c:v>
                </c:pt>
                <c:pt idx="224">
                  <c:v>7.9762684834532349</c:v>
                </c:pt>
                <c:pt idx="225">
                  <c:v>8.4220045931001177</c:v>
                </c:pt>
                <c:pt idx="226">
                  <c:v>8.9671548180794183</c:v>
                </c:pt>
                <c:pt idx="227">
                  <c:v>8.9146538297949061</c:v>
                </c:pt>
                <c:pt idx="228">
                  <c:v>8.7417794565084055</c:v>
                </c:pt>
                <c:pt idx="229">
                  <c:v>8.3174194890177038</c:v>
                </c:pt>
                <c:pt idx="230">
                  <c:v>9.0209527577083044</c:v>
                </c:pt>
                <c:pt idx="231">
                  <c:v>9.247721716410771</c:v>
                </c:pt>
                <c:pt idx="232">
                  <c:v>9.3602216673225485</c:v>
                </c:pt>
                <c:pt idx="233">
                  <c:v>8.8383790155289059</c:v>
                </c:pt>
                <c:pt idx="234">
                  <c:v>8.9896598719323286</c:v>
                </c:pt>
                <c:pt idx="235">
                  <c:v>9.2796985470829902</c:v>
                </c:pt>
                <c:pt idx="236">
                  <c:v>8.8875998185270024</c:v>
                </c:pt>
                <c:pt idx="237">
                  <c:v>8.358839570374494</c:v>
                </c:pt>
                <c:pt idx="238">
                  <c:v>8.4090633901409326</c:v>
                </c:pt>
                <c:pt idx="239">
                  <c:v>9.5630028761723516</c:v>
                </c:pt>
                <c:pt idx="240">
                  <c:v>8.9439813059195608</c:v>
                </c:pt>
                <c:pt idx="241">
                  <c:v>8.548533736232562</c:v>
                </c:pt>
                <c:pt idx="242">
                  <c:v>8.7965014996799589</c:v>
                </c:pt>
                <c:pt idx="243">
                  <c:v>9.5894073463174561</c:v>
                </c:pt>
                <c:pt idx="244">
                  <c:v>9.1378540649331867</c:v>
                </c:pt>
                <c:pt idx="245">
                  <c:v>8.8420622602169914</c:v>
                </c:pt>
                <c:pt idx="246">
                  <c:v>9.6661096116446323</c:v>
                </c:pt>
                <c:pt idx="247">
                  <c:v>9.3784784185899603</c:v>
                </c:pt>
                <c:pt idx="248">
                  <c:v>9.0141236874694375</c:v>
                </c:pt>
                <c:pt idx="249">
                  <c:v>9.0890727780065159</c:v>
                </c:pt>
                <c:pt idx="250">
                  <c:v>8.998881310334486</c:v>
                </c:pt>
                <c:pt idx="251">
                  <c:v>9.7145652459899345</c:v>
                </c:pt>
                <c:pt idx="252">
                  <c:v>9.6709537978668543</c:v>
                </c:pt>
                <c:pt idx="253">
                  <c:v>9.1645825007504005</c:v>
                </c:pt>
                <c:pt idx="254">
                  <c:v>8.9038902699624867</c:v>
                </c:pt>
                <c:pt idx="255">
                  <c:v>9.0147036894135955</c:v>
                </c:pt>
                <c:pt idx="256">
                  <c:v>9.0314743604299892</c:v>
                </c:pt>
                <c:pt idx="257">
                  <c:v>9.2972191858819393</c:v>
                </c:pt>
                <c:pt idx="258">
                  <c:v>9.1276575860275262</c:v>
                </c:pt>
                <c:pt idx="259">
                  <c:v>9.0407760894360543</c:v>
                </c:pt>
                <c:pt idx="260">
                  <c:v>8.2201343585492772</c:v>
                </c:pt>
                <c:pt idx="261">
                  <c:v>8.5122079951205798</c:v>
                </c:pt>
                <c:pt idx="262">
                  <c:v>9.016257893706193</c:v>
                </c:pt>
                <c:pt idx="263">
                  <c:v>9.3966774632856982</c:v>
                </c:pt>
                <c:pt idx="264">
                  <c:v>9.2271380339692186</c:v>
                </c:pt>
                <c:pt idx="265">
                  <c:v>9.7367848874240632</c:v>
                </c:pt>
                <c:pt idx="266">
                  <c:v>10.062621161759781</c:v>
                </c:pt>
                <c:pt idx="267">
                  <c:v>9.4164307511875798</c:v>
                </c:pt>
                <c:pt idx="268">
                  <c:v>9.6252159755375999</c:v>
                </c:pt>
                <c:pt idx="269">
                  <c:v>9.7936413324606804</c:v>
                </c:pt>
                <c:pt idx="270">
                  <c:v>9.467435439617903</c:v>
                </c:pt>
                <c:pt idx="271">
                  <c:v>9.4705913597583979</c:v>
                </c:pt>
                <c:pt idx="272">
                  <c:v>9.6587901888133789</c:v>
                </c:pt>
                <c:pt idx="273">
                  <c:v>8.7641388198888386</c:v>
                </c:pt>
                <c:pt idx="274">
                  <c:v>8.9907584689154465</c:v>
                </c:pt>
                <c:pt idx="275">
                  <c:v>8.6645964794194317</c:v>
                </c:pt>
                <c:pt idx="276">
                  <c:v>9.0200733106231503</c:v>
                </c:pt>
                <c:pt idx="277">
                  <c:v>8.7524288136429487</c:v>
                </c:pt>
                <c:pt idx="278">
                  <c:v>8.4950591320277127</c:v>
                </c:pt>
                <c:pt idx="279">
                  <c:v>8.630847425227703</c:v>
                </c:pt>
                <c:pt idx="280">
                  <c:v>8.823992093655832</c:v>
                </c:pt>
                <c:pt idx="281">
                  <c:v>8.9148601841258426</c:v>
                </c:pt>
                <c:pt idx="282">
                  <c:v>8.5893122495214023</c:v>
                </c:pt>
                <c:pt idx="283">
                  <c:v>8.9545776038529858</c:v>
                </c:pt>
                <c:pt idx="284">
                  <c:v>7.9168797671809639</c:v>
                </c:pt>
                <c:pt idx="285">
                  <c:v>7.2708266326978004</c:v>
                </c:pt>
                <c:pt idx="286">
                  <c:v>8.1184344051773003</c:v>
                </c:pt>
                <c:pt idx="287">
                  <c:v>8.0450233102160524</c:v>
                </c:pt>
                <c:pt idx="288">
                  <c:v>7.6365790626855441</c:v>
                </c:pt>
                <c:pt idx="289">
                  <c:v>8.7186390063306405</c:v>
                </c:pt>
                <c:pt idx="290">
                  <c:v>8.9344116986314823</c:v>
                </c:pt>
                <c:pt idx="291">
                  <c:v>8.7019368378918518</c:v>
                </c:pt>
                <c:pt idx="292">
                  <c:v>7.4729083142324795</c:v>
                </c:pt>
                <c:pt idx="293">
                  <c:v>7.3252937923090666</c:v>
                </c:pt>
                <c:pt idx="294">
                  <c:v>7.3220828436920824</c:v>
                </c:pt>
                <c:pt idx="295">
                  <c:v>7.7262860061861698</c:v>
                </c:pt>
                <c:pt idx="296">
                  <c:v>8.4274323155494404</c:v>
                </c:pt>
                <c:pt idx="297">
                  <c:v>8.4620829054814486</c:v>
                </c:pt>
                <c:pt idx="298">
                  <c:v>8.4120251929283647</c:v>
                </c:pt>
                <c:pt idx="299">
                  <c:v>7.9627798721447105</c:v>
                </c:pt>
                <c:pt idx="300">
                  <c:v>7.992145329372204</c:v>
                </c:pt>
                <c:pt idx="301">
                  <c:v>8.2575936451754757</c:v>
                </c:pt>
                <c:pt idx="302">
                  <c:v>9.2743311064670344</c:v>
                </c:pt>
                <c:pt idx="303">
                  <c:v>8.5792718581874539</c:v>
                </c:pt>
                <c:pt idx="304">
                  <c:v>8.3756386946140502</c:v>
                </c:pt>
                <c:pt idx="305">
                  <c:v>8.8950293958027444</c:v>
                </c:pt>
                <c:pt idx="306">
                  <c:v>8.446449194729782</c:v>
                </c:pt>
                <c:pt idx="307">
                  <c:v>8.6327957893652965</c:v>
                </c:pt>
                <c:pt idx="308">
                  <c:v>8.40512138234768</c:v>
                </c:pt>
                <c:pt idx="309">
                  <c:v>8.2762917558878453</c:v>
                </c:pt>
                <c:pt idx="310">
                  <c:v>8.7749172070987349</c:v>
                </c:pt>
                <c:pt idx="311">
                  <c:v>9.0354073644466464</c:v>
                </c:pt>
                <c:pt idx="312">
                  <c:v>8.8479904353099386</c:v>
                </c:pt>
                <c:pt idx="313">
                  <c:v>8.4808112578584378</c:v>
                </c:pt>
                <c:pt idx="314">
                  <c:v>8.2730021601122026</c:v>
                </c:pt>
                <c:pt idx="315">
                  <c:v>8.4906838991511595</c:v>
                </c:pt>
                <c:pt idx="316">
                  <c:v>9.1740322204071862</c:v>
                </c:pt>
                <c:pt idx="317">
                  <c:v>9.1344822858819299</c:v>
                </c:pt>
                <c:pt idx="318">
                  <c:v>9.897680973279984</c:v>
                </c:pt>
                <c:pt idx="319">
                  <c:v>9.3127853100334246</c:v>
                </c:pt>
                <c:pt idx="320">
                  <c:v>8.7944066608329141</c:v>
                </c:pt>
                <c:pt idx="321">
                  <c:v>8.4088107073115577</c:v>
                </c:pt>
                <c:pt idx="322">
                  <c:v>8.0541580530004531</c:v>
                </c:pt>
                <c:pt idx="323">
                  <c:v>7.9278350954240135</c:v>
                </c:pt>
                <c:pt idx="324">
                  <c:v>7.9622896528177662</c:v>
                </c:pt>
                <c:pt idx="325">
                  <c:v>8.8057512365854542</c:v>
                </c:pt>
                <c:pt idx="326">
                  <c:v>8.9266819676744635</c:v>
                </c:pt>
                <c:pt idx="327">
                  <c:v>7.9617223844397902</c:v>
                </c:pt>
                <c:pt idx="328">
                  <c:v>8.2524845237918516</c:v>
                </c:pt>
                <c:pt idx="329">
                  <c:v>8.5468503997298093</c:v>
                </c:pt>
                <c:pt idx="330">
                  <c:v>8.1266982089352133</c:v>
                </c:pt>
                <c:pt idx="331">
                  <c:v>8.5971870733220577</c:v>
                </c:pt>
                <c:pt idx="332">
                  <c:v>8.2839663085352822</c:v>
                </c:pt>
                <c:pt idx="333">
                  <c:v>7.9933967316071177</c:v>
                </c:pt>
                <c:pt idx="334">
                  <c:v>8.1228592848258039</c:v>
                </c:pt>
                <c:pt idx="335">
                  <c:v>8.0427153635643762</c:v>
                </c:pt>
                <c:pt idx="336">
                  <c:v>7.5724305080107683</c:v>
                </c:pt>
                <c:pt idx="337">
                  <c:v>8.2502708277138126</c:v>
                </c:pt>
                <c:pt idx="338">
                  <c:v>8.2611257705177898</c:v>
                </c:pt>
                <c:pt idx="339">
                  <c:v>7.9886181640996359</c:v>
                </c:pt>
                <c:pt idx="340">
                  <c:v>8.071745596264611</c:v>
                </c:pt>
                <c:pt idx="341">
                  <c:v>8.0344154321681458</c:v>
                </c:pt>
                <c:pt idx="342">
                  <c:v>8.1750062763593885</c:v>
                </c:pt>
                <c:pt idx="343">
                  <c:v>8.2098584818393938</c:v>
                </c:pt>
                <c:pt idx="344">
                  <c:v>8.1216485612355029</c:v>
                </c:pt>
                <c:pt idx="345">
                  <c:v>8.8630052681314559</c:v>
                </c:pt>
                <c:pt idx="346">
                  <c:v>8.7311808256761321</c:v>
                </c:pt>
                <c:pt idx="347">
                  <c:v>8.8264861175356764</c:v>
                </c:pt>
                <c:pt idx="348">
                  <c:v>9.3846768172985762</c:v>
                </c:pt>
                <c:pt idx="349">
                  <c:v>9.2531476992587294</c:v>
                </c:pt>
                <c:pt idx="350">
                  <c:v>9.3294506829572263</c:v>
                </c:pt>
                <c:pt idx="351">
                  <c:v>9.3240236647803805</c:v>
                </c:pt>
                <c:pt idx="352">
                  <c:v>9.3646122507452141</c:v>
                </c:pt>
                <c:pt idx="353">
                  <c:v>9.5439873148107726</c:v>
                </c:pt>
                <c:pt idx="354">
                  <c:v>9.1171799921779062</c:v>
                </c:pt>
                <c:pt idx="355">
                  <c:v>8.6990494093408302</c:v>
                </c:pt>
                <c:pt idx="356">
                  <c:v>9.0665773646356378</c:v>
                </c:pt>
                <c:pt idx="357">
                  <c:v>9.2271785217312736</c:v>
                </c:pt>
                <c:pt idx="358">
                  <c:v>8.6426804396315031</c:v>
                </c:pt>
                <c:pt idx="359">
                  <c:v>8.7274298303492763</c:v>
                </c:pt>
                <c:pt idx="360">
                  <c:v>8.6455563584982826</c:v>
                </c:pt>
                <c:pt idx="361">
                  <c:v>8.4619167703748062</c:v>
                </c:pt>
                <c:pt idx="362">
                  <c:v>8.2955814487739055</c:v>
                </c:pt>
                <c:pt idx="363">
                  <c:v>8.4378643837756062</c:v>
                </c:pt>
                <c:pt idx="364">
                  <c:v>8.1515245947901498</c:v>
                </c:pt>
                <c:pt idx="365">
                  <c:v>8.3545394872109142</c:v>
                </c:pt>
                <c:pt idx="366">
                  <c:v>9.2972834666328943</c:v>
                </c:pt>
                <c:pt idx="367">
                  <c:v>8.9491611455663502</c:v>
                </c:pt>
                <c:pt idx="368">
                  <c:v>8.4858790130374331</c:v>
                </c:pt>
                <c:pt idx="369">
                  <c:v>9.0417011258929989</c:v>
                </c:pt>
                <c:pt idx="370">
                  <c:v>8.6134488368015489</c:v>
                </c:pt>
                <c:pt idx="371">
                  <c:v>8.4452338417306976</c:v>
                </c:pt>
                <c:pt idx="372">
                  <c:v>8.6561869781645751</c:v>
                </c:pt>
                <c:pt idx="373">
                  <c:v>8.4975117851273261</c:v>
                </c:pt>
                <c:pt idx="374">
                  <c:v>8.1574191875214925</c:v>
                </c:pt>
                <c:pt idx="375">
                  <c:v>8.5363801913985373</c:v>
                </c:pt>
                <c:pt idx="376">
                  <c:v>8.3899203666827518</c:v>
                </c:pt>
                <c:pt idx="377">
                  <c:v>8.0815333571197598</c:v>
                </c:pt>
                <c:pt idx="378">
                  <c:v>8.4622809057762858</c:v>
                </c:pt>
                <c:pt idx="379">
                  <c:v>7.8814313594031074</c:v>
                </c:pt>
                <c:pt idx="380">
                  <c:v>8.2456446626353745</c:v>
                </c:pt>
                <c:pt idx="381">
                  <c:v>7.7759179616416692</c:v>
                </c:pt>
                <c:pt idx="382">
                  <c:v>8.2521881755483797</c:v>
                </c:pt>
                <c:pt idx="383">
                  <c:v>7.92032531613774</c:v>
                </c:pt>
                <c:pt idx="384">
                  <c:v>7.8355313154783799</c:v>
                </c:pt>
                <c:pt idx="385">
                  <c:v>8.2576619132220266</c:v>
                </c:pt>
                <c:pt idx="386">
                  <c:v>8.2963775375833837</c:v>
                </c:pt>
                <c:pt idx="387">
                  <c:v>8.256897945684198</c:v>
                </c:pt>
                <c:pt idx="388">
                  <c:v>8.762610650061653</c:v>
                </c:pt>
                <c:pt idx="389">
                  <c:v>8.3782725281706174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0.90486291146397679</c:v>
                  </c:pt>
                  <c:pt idx="1">
                    <c:v>0.58891167042568815</c:v>
                  </c:pt>
                  <c:pt idx="2">
                    <c:v>0.77721059357094446</c:v>
                  </c:pt>
                  <c:pt idx="3">
                    <c:v>0.69719964900008791</c:v>
                  </c:pt>
                  <c:pt idx="4">
                    <c:v>0.92208087844355913</c:v>
                  </c:pt>
                  <c:pt idx="5">
                    <c:v>0.98459645817553232</c:v>
                  </c:pt>
                  <c:pt idx="6">
                    <c:v>0.76226219649959603</c:v>
                  </c:pt>
                  <c:pt idx="7">
                    <c:v>0.7813397092213803</c:v>
                  </c:pt>
                  <c:pt idx="8">
                    <c:v>0.76732231685251739</c:v>
                  </c:pt>
                  <c:pt idx="9">
                    <c:v>0.80890482628712235</c:v>
                  </c:pt>
                  <c:pt idx="10">
                    <c:v>0.67616028218427848</c:v>
                  </c:pt>
                  <c:pt idx="11">
                    <c:v>0.58526940664108984</c:v>
                  </c:pt>
                  <c:pt idx="12">
                    <c:v>0.74198807395546174</c:v>
                  </c:pt>
                  <c:pt idx="13">
                    <c:v>0.50866662615276381</c:v>
                  </c:pt>
                  <c:pt idx="14">
                    <c:v>0.58192322066250091</c:v>
                  </c:pt>
                  <c:pt idx="15">
                    <c:v>0.33537504649002381</c:v>
                  </c:pt>
                  <c:pt idx="16">
                    <c:v>0.54947067744352529</c:v>
                  </c:pt>
                  <c:pt idx="17">
                    <c:v>0.50411020913690585</c:v>
                  </c:pt>
                  <c:pt idx="18">
                    <c:v>0.60868443199884847</c:v>
                  </c:pt>
                  <c:pt idx="19">
                    <c:v>0.6650223728820811</c:v>
                  </c:pt>
                  <c:pt idx="20">
                    <c:v>0.67463179639074788</c:v>
                  </c:pt>
                  <c:pt idx="21">
                    <c:v>0.55202403547754519</c:v>
                  </c:pt>
                  <c:pt idx="22">
                    <c:v>0.56962735461760838</c:v>
                  </c:pt>
                  <c:pt idx="23">
                    <c:v>0.50508277150517422</c:v>
                  </c:pt>
                  <c:pt idx="24">
                    <c:v>0.52651558549769772</c:v>
                  </c:pt>
                  <c:pt idx="25">
                    <c:v>0.59681105608175478</c:v>
                  </c:pt>
                  <c:pt idx="26">
                    <c:v>0.4944138608162712</c:v>
                  </c:pt>
                  <c:pt idx="27">
                    <c:v>0.46949200262870494</c:v>
                  </c:pt>
                  <c:pt idx="28">
                    <c:v>0.43548703822725499</c:v>
                  </c:pt>
                  <c:pt idx="29">
                    <c:v>0.54106607443985832</c:v>
                  </c:pt>
                  <c:pt idx="30">
                    <c:v>0.44888213553196415</c:v>
                  </c:pt>
                  <c:pt idx="31">
                    <c:v>0.54326307943744645</c:v>
                  </c:pt>
                  <c:pt idx="32">
                    <c:v>0.3596856150588757</c:v>
                  </c:pt>
                  <c:pt idx="33">
                    <c:v>0.16236371009371497</c:v>
                  </c:pt>
                  <c:pt idx="34">
                    <c:v>0.16046016382037165</c:v>
                  </c:pt>
                  <c:pt idx="35">
                    <c:v>0.14569048742483823</c:v>
                  </c:pt>
                  <c:pt idx="36">
                    <c:v>0.15927552005440782</c:v>
                  </c:pt>
                  <c:pt idx="37">
                    <c:v>0.17166658119464748</c:v>
                  </c:pt>
                  <c:pt idx="38">
                    <c:v>0.15855007942185304</c:v>
                  </c:pt>
                  <c:pt idx="39">
                    <c:v>0.17895250452807929</c:v>
                  </c:pt>
                  <c:pt idx="40">
                    <c:v>0.16571232200338462</c:v>
                  </c:pt>
                  <c:pt idx="41">
                    <c:v>0.17657136927163902</c:v>
                  </c:pt>
                  <c:pt idx="42">
                    <c:v>0.1736436273164792</c:v>
                  </c:pt>
                  <c:pt idx="43">
                    <c:v>0.19581175673948545</c:v>
                  </c:pt>
                  <c:pt idx="44">
                    <c:v>0.15793761979197707</c:v>
                  </c:pt>
                  <c:pt idx="45">
                    <c:v>0.13750676608473333</c:v>
                  </c:pt>
                  <c:pt idx="46">
                    <c:v>0.13654749299164606</c:v>
                  </c:pt>
                  <c:pt idx="47">
                    <c:v>0.20146412345334941</c:v>
                  </c:pt>
                  <c:pt idx="48">
                    <c:v>0.27062719050272488</c:v>
                  </c:pt>
                  <c:pt idx="49">
                    <c:v>0.26286791160651829</c:v>
                  </c:pt>
                  <c:pt idx="50">
                    <c:v>0.30341068462984011</c:v>
                  </c:pt>
                  <c:pt idx="51">
                    <c:v>0.31938196519966716</c:v>
                  </c:pt>
                  <c:pt idx="52">
                    <c:v>0.27042303432115627</c:v>
                  </c:pt>
                  <c:pt idx="53">
                    <c:v>0.2381140549512851</c:v>
                  </c:pt>
                  <c:pt idx="54">
                    <c:v>0.1654458683125235</c:v>
                  </c:pt>
                  <c:pt idx="55">
                    <c:v>0.1667966574652259</c:v>
                  </c:pt>
                  <c:pt idx="56">
                    <c:v>0.18628446484275482</c:v>
                  </c:pt>
                  <c:pt idx="57">
                    <c:v>0.36780573003401257</c:v>
                  </c:pt>
                  <c:pt idx="58">
                    <c:v>0.36730540292272218</c:v>
                  </c:pt>
                  <c:pt idx="59">
                    <c:v>0.42061138785423507</c:v>
                  </c:pt>
                  <c:pt idx="60">
                    <c:v>0.41272845008644871</c:v>
                  </c:pt>
                  <c:pt idx="61">
                    <c:v>0.39244169389613259</c:v>
                  </c:pt>
                  <c:pt idx="62">
                    <c:v>0.62192371524615264</c:v>
                  </c:pt>
                  <c:pt idx="63">
                    <c:v>0.51746077105148713</c:v>
                  </c:pt>
                  <c:pt idx="64">
                    <c:v>0.4087883808675411</c:v>
                  </c:pt>
                  <c:pt idx="65">
                    <c:v>0.44795388438787648</c:v>
                  </c:pt>
                  <c:pt idx="66">
                    <c:v>0.43178274416875384</c:v>
                  </c:pt>
                  <c:pt idx="67">
                    <c:v>0.56420194403638002</c:v>
                  </c:pt>
                  <c:pt idx="68">
                    <c:v>0.45749681300356493</c:v>
                  </c:pt>
                  <c:pt idx="69">
                    <c:v>0.27874199887776541</c:v>
                  </c:pt>
                  <c:pt idx="70">
                    <c:v>0.44823873163709071</c:v>
                  </c:pt>
                  <c:pt idx="71">
                    <c:v>0.47024074945486932</c:v>
                  </c:pt>
                  <c:pt idx="72">
                    <c:v>0.52240526927150288</c:v>
                  </c:pt>
                  <c:pt idx="73">
                    <c:v>0.43503693880890393</c:v>
                  </c:pt>
                  <c:pt idx="74">
                    <c:v>0.50121084943879513</c:v>
                  </c:pt>
                  <c:pt idx="75">
                    <c:v>0.56984981260430889</c:v>
                  </c:pt>
                  <c:pt idx="76">
                    <c:v>0.53354578110199768</c:v>
                  </c:pt>
                  <c:pt idx="77">
                    <c:v>0.54783790214845207</c:v>
                  </c:pt>
                  <c:pt idx="78">
                    <c:v>0.40913977548428682</c:v>
                  </c:pt>
                  <c:pt idx="79">
                    <c:v>0.24583794791828667</c:v>
                  </c:pt>
                  <c:pt idx="80">
                    <c:v>0.36435965391749736</c:v>
                  </c:pt>
                  <c:pt idx="81">
                    <c:v>0.37800571328550181</c:v>
                  </c:pt>
                  <c:pt idx="82">
                    <c:v>0.47487706944374508</c:v>
                  </c:pt>
                  <c:pt idx="83">
                    <c:v>0.36885392941382195</c:v>
                  </c:pt>
                  <c:pt idx="84">
                    <c:v>0.41260193005572804</c:v>
                  </c:pt>
                  <c:pt idx="85">
                    <c:v>0.42865977952169187</c:v>
                  </c:pt>
                  <c:pt idx="86">
                    <c:v>0.46014093864997452</c:v>
                  </c:pt>
                  <c:pt idx="87">
                    <c:v>0.50656699355736989</c:v>
                  </c:pt>
                  <c:pt idx="88">
                    <c:v>0.61150895583127352</c:v>
                  </c:pt>
                  <c:pt idx="89">
                    <c:v>0.4148904951475641</c:v>
                  </c:pt>
                  <c:pt idx="90">
                    <c:v>0.53388129999104528</c:v>
                  </c:pt>
                  <c:pt idx="91">
                    <c:v>0.44558393024723858</c:v>
                  </c:pt>
                  <c:pt idx="92">
                    <c:v>0.3371758148963292</c:v>
                  </c:pt>
                  <c:pt idx="93">
                    <c:v>0.5674923622739747</c:v>
                  </c:pt>
                  <c:pt idx="94">
                    <c:v>0.45424827005989293</c:v>
                  </c:pt>
                  <c:pt idx="95">
                    <c:v>0.54184947335003164</c:v>
                  </c:pt>
                  <c:pt idx="96">
                    <c:v>0.44668694992610358</c:v>
                  </c:pt>
                  <c:pt idx="97">
                    <c:v>0.61261514788560478</c:v>
                  </c:pt>
                  <c:pt idx="98">
                    <c:v>0.44564555341426088</c:v>
                  </c:pt>
                  <c:pt idx="99">
                    <c:v>0.79000089861653155</c:v>
                  </c:pt>
                  <c:pt idx="100">
                    <c:v>0.83611917363467836</c:v>
                  </c:pt>
                  <c:pt idx="101">
                    <c:v>0.80899845990567765</c:v>
                  </c:pt>
                  <c:pt idx="102">
                    <c:v>0.91013182425717365</c:v>
                  </c:pt>
                  <c:pt idx="103">
                    <c:v>0.82279642489106553</c:v>
                  </c:pt>
                  <c:pt idx="104">
                    <c:v>0.53860579239377393</c:v>
                  </c:pt>
                  <c:pt idx="105">
                    <c:v>0.85999816961321751</c:v>
                  </c:pt>
                  <c:pt idx="106">
                    <c:v>0.82387855520637332</c:v>
                  </c:pt>
                  <c:pt idx="107">
                    <c:v>0.86202485122573647</c:v>
                  </c:pt>
                  <c:pt idx="108">
                    <c:v>0.76237948076577711</c:v>
                  </c:pt>
                  <c:pt idx="109">
                    <c:v>0.64982991501177412</c:v>
                  </c:pt>
                  <c:pt idx="110">
                    <c:v>0.50443951323544078</c:v>
                  </c:pt>
                  <c:pt idx="111">
                    <c:v>0.5424423346552314</c:v>
                  </c:pt>
                  <c:pt idx="112">
                    <c:v>0.73881011228922522</c:v>
                  </c:pt>
                  <c:pt idx="113">
                    <c:v>0.66716285446265911</c:v>
                  </c:pt>
                  <c:pt idx="114">
                    <c:v>0.4095277073235582</c:v>
                  </c:pt>
                  <c:pt idx="115">
                    <c:v>0.36893497289707855</c:v>
                  </c:pt>
                  <c:pt idx="116">
                    <c:v>0.41409922879551453</c:v>
                  </c:pt>
                  <c:pt idx="117">
                    <c:v>0.66076049865083641</c:v>
                  </c:pt>
                  <c:pt idx="118">
                    <c:v>0.46638864682686543</c:v>
                  </c:pt>
                  <c:pt idx="119">
                    <c:v>0.56854211518838882</c:v>
                  </c:pt>
                  <c:pt idx="120">
                    <c:v>0.74430643708014632</c:v>
                  </c:pt>
                  <c:pt idx="121">
                    <c:v>0.65822442912804813</c:v>
                  </c:pt>
                  <c:pt idx="122">
                    <c:v>0.61515123980555642</c:v>
                  </c:pt>
                  <c:pt idx="123">
                    <c:v>0.6022676052362973</c:v>
                  </c:pt>
                  <c:pt idx="124">
                    <c:v>0.75140006287151384</c:v>
                  </c:pt>
                  <c:pt idx="125">
                    <c:v>0.77818399818285799</c:v>
                  </c:pt>
                  <c:pt idx="126">
                    <c:v>0.58843684232926841</c:v>
                  </c:pt>
                  <c:pt idx="127">
                    <c:v>0.7367180946335965</c:v>
                  </c:pt>
                  <c:pt idx="128">
                    <c:v>0.44793574767403915</c:v>
                  </c:pt>
                  <c:pt idx="129">
                    <c:v>0.59044885060587371</c:v>
                  </c:pt>
                  <c:pt idx="130">
                    <c:v>0.55044175716492605</c:v>
                  </c:pt>
                  <c:pt idx="131">
                    <c:v>0.57446477283111519</c:v>
                  </c:pt>
                  <c:pt idx="132">
                    <c:v>0.538188613668247</c:v>
                  </c:pt>
                  <c:pt idx="133">
                    <c:v>0.70101626992661248</c:v>
                  </c:pt>
                  <c:pt idx="134">
                    <c:v>0.59070697281056705</c:v>
                  </c:pt>
                  <c:pt idx="135">
                    <c:v>0.59850075320221163</c:v>
                  </c:pt>
                  <c:pt idx="136">
                    <c:v>0.38143489487195947</c:v>
                  </c:pt>
                  <c:pt idx="137">
                    <c:v>0.72651727545652189</c:v>
                  </c:pt>
                  <c:pt idx="138">
                    <c:v>0.66903051409149217</c:v>
                  </c:pt>
                  <c:pt idx="139">
                    <c:v>0.61022627335995017</c:v>
                  </c:pt>
                  <c:pt idx="140">
                    <c:v>0.74156266855610975</c:v>
                  </c:pt>
                  <c:pt idx="141">
                    <c:v>0.58274255915168127</c:v>
                  </c:pt>
                  <c:pt idx="142">
                    <c:v>0.45537392127795157</c:v>
                  </c:pt>
                  <c:pt idx="143">
                    <c:v>0.41569807653584512</c:v>
                  </c:pt>
                  <c:pt idx="144">
                    <c:v>0.48643973207513536</c:v>
                  </c:pt>
                  <c:pt idx="145">
                    <c:v>0.58804803542665918</c:v>
                  </c:pt>
                  <c:pt idx="146">
                    <c:v>0.56845026882279159</c:v>
                  </c:pt>
                  <c:pt idx="147">
                    <c:v>0.54369245774136465</c:v>
                  </c:pt>
                  <c:pt idx="148">
                    <c:v>0.50079376811193566</c:v>
                  </c:pt>
                  <c:pt idx="149">
                    <c:v>0.57895315882827791</c:v>
                  </c:pt>
                  <c:pt idx="150">
                    <c:v>0.49557116364037718</c:v>
                  </c:pt>
                  <c:pt idx="151">
                    <c:v>0.61646694321067885</c:v>
                  </c:pt>
                  <c:pt idx="152">
                    <c:v>0.48023297124500547</c:v>
                  </c:pt>
                  <c:pt idx="153">
                    <c:v>0.41413679011739407</c:v>
                  </c:pt>
                  <c:pt idx="154">
                    <c:v>0.4465165791346789</c:v>
                  </c:pt>
                  <c:pt idx="155">
                    <c:v>0.43926553153535208</c:v>
                  </c:pt>
                  <c:pt idx="156">
                    <c:v>0.65742090365184214</c:v>
                  </c:pt>
                  <c:pt idx="157">
                    <c:v>0.67475416597666216</c:v>
                  </c:pt>
                  <c:pt idx="158">
                    <c:v>0.76473157754232535</c:v>
                  </c:pt>
                  <c:pt idx="159">
                    <c:v>0.54046036895686334</c:v>
                  </c:pt>
                  <c:pt idx="160">
                    <c:v>0.51763184687619379</c:v>
                  </c:pt>
                  <c:pt idx="161">
                    <c:v>0.76832976735880254</c:v>
                  </c:pt>
                  <c:pt idx="162">
                    <c:v>0.65176838323187158</c:v>
                  </c:pt>
                  <c:pt idx="163">
                    <c:v>0.784513452265994</c:v>
                  </c:pt>
                  <c:pt idx="164">
                    <c:v>0.74016393270167269</c:v>
                  </c:pt>
                  <c:pt idx="165">
                    <c:v>0.60256005457412076</c:v>
                  </c:pt>
                  <c:pt idx="166">
                    <c:v>0.63139647018642986</c:v>
                  </c:pt>
                  <c:pt idx="167">
                    <c:v>0.65393396725244723</c:v>
                  </c:pt>
                  <c:pt idx="168">
                    <c:v>0.66991146526229262</c:v>
                  </c:pt>
                  <c:pt idx="169">
                    <c:v>0.47931189652115369</c:v>
                  </c:pt>
                  <c:pt idx="170">
                    <c:v>0.84226447317106479</c:v>
                  </c:pt>
                  <c:pt idx="171">
                    <c:v>0.75276616975268262</c:v>
                  </c:pt>
                  <c:pt idx="172">
                    <c:v>0.91146213849943925</c:v>
                  </c:pt>
                  <c:pt idx="173">
                    <c:v>0.93805694124434635</c:v>
                  </c:pt>
                  <c:pt idx="174">
                    <c:v>0.71363707854693448</c:v>
                  </c:pt>
                  <c:pt idx="175">
                    <c:v>0.69829772179577243</c:v>
                  </c:pt>
                  <c:pt idx="176">
                    <c:v>0.6013299040121739</c:v>
                  </c:pt>
                  <c:pt idx="177">
                    <c:v>0.61587820761880274</c:v>
                  </c:pt>
                  <c:pt idx="178">
                    <c:v>0.74024447935269211</c:v>
                  </c:pt>
                  <c:pt idx="179">
                    <c:v>0.74459504359366302</c:v>
                  </c:pt>
                  <c:pt idx="180">
                    <c:v>0.74133614284126303</c:v>
                  </c:pt>
                  <c:pt idx="181">
                    <c:v>0.66059217633115275</c:v>
                  </c:pt>
                  <c:pt idx="182">
                    <c:v>0.84569280458681306</c:v>
                  </c:pt>
                  <c:pt idx="183">
                    <c:v>0.90292025597026881</c:v>
                  </c:pt>
                  <c:pt idx="184">
                    <c:v>0.63180818351893364</c:v>
                  </c:pt>
                  <c:pt idx="185">
                    <c:v>0.80172413308823809</c:v>
                  </c:pt>
                  <c:pt idx="186">
                    <c:v>0.94006409088665766</c:v>
                  </c:pt>
                  <c:pt idx="187">
                    <c:v>0.79868833857068744</c:v>
                  </c:pt>
                  <c:pt idx="188">
                    <c:v>0.77353249391875167</c:v>
                  </c:pt>
                  <c:pt idx="189">
                    <c:v>0.95269912929737166</c:v>
                  </c:pt>
                  <c:pt idx="190">
                    <c:v>0.7894856952525201</c:v>
                  </c:pt>
                  <c:pt idx="191">
                    <c:v>0.59844076445445993</c:v>
                  </c:pt>
                  <c:pt idx="192">
                    <c:v>0.46683589750599097</c:v>
                  </c:pt>
                  <c:pt idx="193">
                    <c:v>0.76778250737197618</c:v>
                  </c:pt>
                  <c:pt idx="194">
                    <c:v>0.73932123908635083</c:v>
                  </c:pt>
                  <c:pt idx="195">
                    <c:v>0.97948140456636168</c:v>
                  </c:pt>
                  <c:pt idx="196">
                    <c:v>0.77734545589853943</c:v>
                  </c:pt>
                  <c:pt idx="197">
                    <c:v>0.70524165712025788</c:v>
                  </c:pt>
                  <c:pt idx="198">
                    <c:v>0.84571135708574918</c:v>
                  </c:pt>
                  <c:pt idx="199">
                    <c:v>0.77418814179331097</c:v>
                  </c:pt>
                  <c:pt idx="200">
                    <c:v>0.98326903454366199</c:v>
                  </c:pt>
                  <c:pt idx="201">
                    <c:v>0.66485967160953774</c:v>
                  </c:pt>
                  <c:pt idx="202">
                    <c:v>0.56692714711216219</c:v>
                  </c:pt>
                  <c:pt idx="203">
                    <c:v>0.71860067550794327</c:v>
                  </c:pt>
                  <c:pt idx="204">
                    <c:v>1.0248029886421353</c:v>
                  </c:pt>
                  <c:pt idx="205">
                    <c:v>1.1443954177678093</c:v>
                  </c:pt>
                  <c:pt idx="206">
                    <c:v>0.91259824609134332</c:v>
                  </c:pt>
                  <c:pt idx="207">
                    <c:v>0.84486132429111027</c:v>
                  </c:pt>
                  <c:pt idx="208">
                    <c:v>0.85108135629437176</c:v>
                  </c:pt>
                  <c:pt idx="209">
                    <c:v>0.70333077125320909</c:v>
                  </c:pt>
                  <c:pt idx="210">
                    <c:v>0.80387254635233818</c:v>
                  </c:pt>
                  <c:pt idx="211">
                    <c:v>0.64725865769448365</c:v>
                  </c:pt>
                  <c:pt idx="212">
                    <c:v>0.62641172574513493</c:v>
                  </c:pt>
                  <c:pt idx="213">
                    <c:v>0.67813161176871128</c:v>
                  </c:pt>
                  <c:pt idx="214">
                    <c:v>0.64097188836641439</c:v>
                  </c:pt>
                  <c:pt idx="215">
                    <c:v>0.56046589855437234</c:v>
                  </c:pt>
                  <c:pt idx="216">
                    <c:v>0.75846957416150962</c:v>
                  </c:pt>
                  <c:pt idx="217">
                    <c:v>0.59261976484304102</c:v>
                  </c:pt>
                  <c:pt idx="218">
                    <c:v>0.81329875975907173</c:v>
                  </c:pt>
                  <c:pt idx="219">
                    <c:v>0.80330438591317199</c:v>
                  </c:pt>
                  <c:pt idx="220">
                    <c:v>0.94878712875890703</c:v>
                  </c:pt>
                  <c:pt idx="221">
                    <c:v>0.77005597740094711</c:v>
                  </c:pt>
                  <c:pt idx="222">
                    <c:v>0.5764049714496875</c:v>
                  </c:pt>
                  <c:pt idx="223">
                    <c:v>0.46272079354789775</c:v>
                  </c:pt>
                  <c:pt idx="224">
                    <c:v>0.50767282219575594</c:v>
                  </c:pt>
                  <c:pt idx="225">
                    <c:v>0.68423538788138616</c:v>
                  </c:pt>
                  <c:pt idx="226">
                    <c:v>0.49761325539013562</c:v>
                  </c:pt>
                  <c:pt idx="227">
                    <c:v>0.70510475510289639</c:v>
                  </c:pt>
                  <c:pt idx="228">
                    <c:v>0.59915010656673628</c:v>
                  </c:pt>
                  <c:pt idx="229">
                    <c:v>0.71316692155894179</c:v>
                  </c:pt>
                  <c:pt idx="230">
                    <c:v>0.59203260156835436</c:v>
                  </c:pt>
                  <c:pt idx="231">
                    <c:v>0.62406293734730278</c:v>
                  </c:pt>
                  <c:pt idx="232">
                    <c:v>0.51371881769118355</c:v>
                  </c:pt>
                  <c:pt idx="233">
                    <c:v>0.71179647280182012</c:v>
                  </c:pt>
                  <c:pt idx="234">
                    <c:v>0.57785535380016573</c:v>
                  </c:pt>
                  <c:pt idx="235">
                    <c:v>0.51049374919492163</c:v>
                  </c:pt>
                  <c:pt idx="236">
                    <c:v>0.45043508471480781</c:v>
                  </c:pt>
                  <c:pt idx="237">
                    <c:v>0.56042160178479428</c:v>
                  </c:pt>
                  <c:pt idx="238">
                    <c:v>0.48677092136555999</c:v>
                  </c:pt>
                  <c:pt idx="239">
                    <c:v>0.50875164795160166</c:v>
                  </c:pt>
                  <c:pt idx="240">
                    <c:v>0.5609086406703897</c:v>
                  </c:pt>
                  <c:pt idx="241">
                    <c:v>0.71516817256178344</c:v>
                  </c:pt>
                  <c:pt idx="242">
                    <c:v>0.7751973117301395</c:v>
                  </c:pt>
                  <c:pt idx="243">
                    <c:v>0.74190698660840615</c:v>
                  </c:pt>
                  <c:pt idx="244">
                    <c:v>0.67992020012159671</c:v>
                  </c:pt>
                  <c:pt idx="245">
                    <c:v>0.61987627147834323</c:v>
                  </c:pt>
                  <c:pt idx="246">
                    <c:v>0.6425884659594423</c:v>
                  </c:pt>
                  <c:pt idx="247">
                    <c:v>0.95243173799227299</c:v>
                  </c:pt>
                  <c:pt idx="248">
                    <c:v>0.97888010379168777</c:v>
                  </c:pt>
                  <c:pt idx="249">
                    <c:v>0.81899042114891629</c:v>
                  </c:pt>
                  <c:pt idx="250">
                    <c:v>0.60838637638220683</c:v>
                  </c:pt>
                  <c:pt idx="251">
                    <c:v>0.59506039567622582</c:v>
                  </c:pt>
                  <c:pt idx="252">
                    <c:v>0.75015411939303822</c:v>
                  </c:pt>
                  <c:pt idx="253">
                    <c:v>0.97751978739150214</c:v>
                  </c:pt>
                  <c:pt idx="254">
                    <c:v>0.61005221220936168</c:v>
                  </c:pt>
                  <c:pt idx="255">
                    <c:v>0.64424912313788696</c:v>
                  </c:pt>
                  <c:pt idx="256">
                    <c:v>0.89342136541008665</c:v>
                  </c:pt>
                  <c:pt idx="257">
                    <c:v>0.99903172780671112</c:v>
                  </c:pt>
                  <c:pt idx="258">
                    <c:v>0.96312609305564545</c:v>
                  </c:pt>
                  <c:pt idx="259">
                    <c:v>0.7311872267554318</c:v>
                  </c:pt>
                  <c:pt idx="260">
                    <c:v>0.76624322832332104</c:v>
                  </c:pt>
                  <c:pt idx="261">
                    <c:v>0.91115297042052523</c:v>
                  </c:pt>
                  <c:pt idx="262">
                    <c:v>0.9682130231406112</c:v>
                  </c:pt>
                  <c:pt idx="263">
                    <c:v>1.185272869223251</c:v>
                  </c:pt>
                  <c:pt idx="264">
                    <c:v>1.326334163888709</c:v>
                  </c:pt>
                  <c:pt idx="265">
                    <c:v>1.0677757075416636</c:v>
                  </c:pt>
                  <c:pt idx="266">
                    <c:v>0.9585009406877627</c:v>
                  </c:pt>
                  <c:pt idx="267">
                    <c:v>0.86228079751277753</c:v>
                  </c:pt>
                  <c:pt idx="268">
                    <c:v>0.70072257416932915</c:v>
                  </c:pt>
                  <c:pt idx="269">
                    <c:v>0.75825173198894469</c:v>
                  </c:pt>
                  <c:pt idx="270">
                    <c:v>0.69760515706808568</c:v>
                  </c:pt>
                  <c:pt idx="271">
                    <c:v>0.74222764851837619</c:v>
                  </c:pt>
                  <c:pt idx="272">
                    <c:v>0.85024547645119697</c:v>
                  </c:pt>
                  <c:pt idx="273">
                    <c:v>0.7865244972828821</c:v>
                  </c:pt>
                  <c:pt idx="274">
                    <c:v>0.89092687366603807</c:v>
                  </c:pt>
                  <c:pt idx="275">
                    <c:v>0.71949045772849218</c:v>
                  </c:pt>
                  <c:pt idx="276">
                    <c:v>0.58483245875369338</c:v>
                  </c:pt>
                  <c:pt idx="277">
                    <c:v>0.77830266085188982</c:v>
                  </c:pt>
                  <c:pt idx="278">
                    <c:v>0.83489061451596824</c:v>
                  </c:pt>
                  <c:pt idx="279">
                    <c:v>0.8734450073922736</c:v>
                  </c:pt>
                  <c:pt idx="280">
                    <c:v>0.74077399158670032</c:v>
                  </c:pt>
                  <c:pt idx="281">
                    <c:v>0.54903169335734847</c:v>
                  </c:pt>
                  <c:pt idx="282">
                    <c:v>0.57881498246558749</c:v>
                  </c:pt>
                  <c:pt idx="283">
                    <c:v>0.7080971327179455</c:v>
                  </c:pt>
                  <c:pt idx="284">
                    <c:v>0.77263830734042294</c:v>
                  </c:pt>
                  <c:pt idx="285">
                    <c:v>0.83968940987487473</c:v>
                  </c:pt>
                  <c:pt idx="286">
                    <c:v>0.87252256032446285</c:v>
                  </c:pt>
                  <c:pt idx="287">
                    <c:v>0.74867292816967335</c:v>
                  </c:pt>
                  <c:pt idx="288">
                    <c:v>0.73630856928963195</c:v>
                  </c:pt>
                  <c:pt idx="289">
                    <c:v>0.95390693343633182</c:v>
                  </c:pt>
                  <c:pt idx="290">
                    <c:v>0.77893288415227868</c:v>
                  </c:pt>
                  <c:pt idx="291">
                    <c:v>0.80299523415346963</c:v>
                  </c:pt>
                  <c:pt idx="292">
                    <c:v>0.8177275511974138</c:v>
                  </c:pt>
                  <c:pt idx="293">
                    <c:v>0.49598949677815485</c:v>
                  </c:pt>
                  <c:pt idx="294">
                    <c:v>0.62478166107019284</c:v>
                  </c:pt>
                  <c:pt idx="295">
                    <c:v>0.67802272210657066</c:v>
                  </c:pt>
                  <c:pt idx="296">
                    <c:v>0.68850551553869754</c:v>
                  </c:pt>
                  <c:pt idx="297">
                    <c:v>0.80921166467310346</c:v>
                  </c:pt>
                  <c:pt idx="298">
                    <c:v>0.80421077813731279</c:v>
                  </c:pt>
                  <c:pt idx="299">
                    <c:v>0.70651020470096615</c:v>
                  </c:pt>
                  <c:pt idx="300">
                    <c:v>0.47766369852534951</c:v>
                  </c:pt>
                  <c:pt idx="301">
                    <c:v>0.64674068447321342</c:v>
                  </c:pt>
                  <c:pt idx="302">
                    <c:v>0.80756543667169911</c:v>
                  </c:pt>
                  <c:pt idx="303">
                    <c:v>0.62298690385143529</c:v>
                  </c:pt>
                  <c:pt idx="304">
                    <c:v>0.75800697843709453</c:v>
                  </c:pt>
                  <c:pt idx="305">
                    <c:v>0.76836769748942002</c:v>
                  </c:pt>
                  <c:pt idx="306">
                    <c:v>0.77216825736482197</c:v>
                  </c:pt>
                  <c:pt idx="307">
                    <c:v>0.72850752159532994</c:v>
                  </c:pt>
                  <c:pt idx="308">
                    <c:v>0.43343319922222706</c:v>
                  </c:pt>
                  <c:pt idx="309">
                    <c:v>0.43087269904921849</c:v>
                  </c:pt>
                  <c:pt idx="310">
                    <c:v>0.78693596347229522</c:v>
                  </c:pt>
                  <c:pt idx="311">
                    <c:v>0.75800033110051468</c:v>
                  </c:pt>
                  <c:pt idx="312">
                    <c:v>0.74439187505645721</c:v>
                  </c:pt>
                  <c:pt idx="313">
                    <c:v>0.64962433058796154</c:v>
                  </c:pt>
                  <c:pt idx="314">
                    <c:v>0.87398894229450874</c:v>
                  </c:pt>
                  <c:pt idx="315">
                    <c:v>1.0623595088619551</c:v>
                  </c:pt>
                  <c:pt idx="316">
                    <c:v>0.93182200596231701</c:v>
                  </c:pt>
                  <c:pt idx="317">
                    <c:v>0.78919677171193814</c:v>
                  </c:pt>
                  <c:pt idx="318">
                    <c:v>0.96834971762081012</c:v>
                  </c:pt>
                  <c:pt idx="319">
                    <c:v>0.82419920384760403</c:v>
                  </c:pt>
                  <c:pt idx="320">
                    <c:v>0.94431391976048751</c:v>
                  </c:pt>
                  <c:pt idx="321">
                    <c:v>0.82642957246894289</c:v>
                  </c:pt>
                  <c:pt idx="322">
                    <c:v>0.61855160835190803</c:v>
                  </c:pt>
                  <c:pt idx="323">
                    <c:v>0.7074287634325267</c:v>
                  </c:pt>
                  <c:pt idx="324">
                    <c:v>0.8408033359095145</c:v>
                  </c:pt>
                  <c:pt idx="325">
                    <c:v>0.83328765777659775</c:v>
                  </c:pt>
                  <c:pt idx="326">
                    <c:v>0.46687310434697832</c:v>
                  </c:pt>
                  <c:pt idx="327">
                    <c:v>0.65511011748157821</c:v>
                  </c:pt>
                  <c:pt idx="328">
                    <c:v>0.6711166389020754</c:v>
                  </c:pt>
                  <c:pt idx="329">
                    <c:v>0.7599842763964294</c:v>
                  </c:pt>
                  <c:pt idx="330">
                    <c:v>0.77842437643512175</c:v>
                  </c:pt>
                  <c:pt idx="331">
                    <c:v>0.77320976368606154</c:v>
                  </c:pt>
                  <c:pt idx="332">
                    <c:v>0.77589534819497141</c:v>
                  </c:pt>
                  <c:pt idx="333">
                    <c:v>0.70845853032719774</c:v>
                  </c:pt>
                  <c:pt idx="334">
                    <c:v>0.73261566282863033</c:v>
                  </c:pt>
                  <c:pt idx="335">
                    <c:v>0.54408746683738929</c:v>
                  </c:pt>
                  <c:pt idx="336">
                    <c:v>0.6906925789511803</c:v>
                  </c:pt>
                  <c:pt idx="337">
                    <c:v>0.6305408211751875</c:v>
                  </c:pt>
                  <c:pt idx="338">
                    <c:v>0.76715335623239678</c:v>
                  </c:pt>
                  <c:pt idx="339">
                    <c:v>0.84242886468712264</c:v>
                  </c:pt>
                  <c:pt idx="340">
                    <c:v>0.63886467129640534</c:v>
                  </c:pt>
                  <c:pt idx="341">
                    <c:v>0.87940907508953103</c:v>
                  </c:pt>
                  <c:pt idx="342">
                    <c:v>0.76964578129102068</c:v>
                  </c:pt>
                  <c:pt idx="343">
                    <c:v>0.62853264305742862</c:v>
                  </c:pt>
                  <c:pt idx="344">
                    <c:v>0.63270190865724751</c:v>
                  </c:pt>
                  <c:pt idx="345">
                    <c:v>0.703703527351078</c:v>
                  </c:pt>
                  <c:pt idx="346">
                    <c:v>0.59688542259563049</c:v>
                  </c:pt>
                  <c:pt idx="347">
                    <c:v>0.49216461262682504</c:v>
                  </c:pt>
                  <c:pt idx="348">
                    <c:v>0.75675268733586809</c:v>
                  </c:pt>
                  <c:pt idx="349">
                    <c:v>0.7140333881962152</c:v>
                  </c:pt>
                  <c:pt idx="350">
                    <c:v>0.7979178075843445</c:v>
                  </c:pt>
                  <c:pt idx="351">
                    <c:v>0.73040987236557753</c:v>
                  </c:pt>
                  <c:pt idx="352">
                    <c:v>0.83831144477590214</c:v>
                  </c:pt>
                  <c:pt idx="353">
                    <c:v>0.77744116981427891</c:v>
                  </c:pt>
                  <c:pt idx="354">
                    <c:v>0.75811928725980982</c:v>
                  </c:pt>
                  <c:pt idx="355">
                    <c:v>0.76689324570106465</c:v>
                  </c:pt>
                  <c:pt idx="356">
                    <c:v>0.90391653369508917</c:v>
                  </c:pt>
                  <c:pt idx="357">
                    <c:v>0.83492303097058385</c:v>
                  </c:pt>
                  <c:pt idx="358">
                    <c:v>0.78555851734834248</c:v>
                  </c:pt>
                  <c:pt idx="359">
                    <c:v>0.84645767375866632</c:v>
                  </c:pt>
                  <c:pt idx="360">
                    <c:v>0.68957884475305342</c:v>
                  </c:pt>
                  <c:pt idx="361">
                    <c:v>0.63739370371239834</c:v>
                  </c:pt>
                  <c:pt idx="362">
                    <c:v>0.69755059761302152</c:v>
                  </c:pt>
                  <c:pt idx="363">
                    <c:v>0.6744449599301392</c:v>
                  </c:pt>
                  <c:pt idx="364">
                    <c:v>0.50640334995133296</c:v>
                  </c:pt>
                  <c:pt idx="365">
                    <c:v>0.62334513878079445</c:v>
                  </c:pt>
                  <c:pt idx="366">
                    <c:v>0.53349904741520371</c:v>
                  </c:pt>
                  <c:pt idx="367">
                    <c:v>0.64172203194305233</c:v>
                  </c:pt>
                  <c:pt idx="368">
                    <c:v>0.67852592170621107</c:v>
                  </c:pt>
                  <c:pt idx="369">
                    <c:v>0.88203421150698691</c:v>
                  </c:pt>
                  <c:pt idx="370">
                    <c:v>0.72038276306905402</c:v>
                  </c:pt>
                  <c:pt idx="371">
                    <c:v>0.60970742449869308</c:v>
                  </c:pt>
                  <c:pt idx="372">
                    <c:v>0.78137628910414181</c:v>
                  </c:pt>
                  <c:pt idx="373">
                    <c:v>0.80002258639654922</c:v>
                  </c:pt>
                  <c:pt idx="374">
                    <c:v>0.79794434082895871</c:v>
                  </c:pt>
                  <c:pt idx="375">
                    <c:v>0.79583684681580458</c:v>
                  </c:pt>
                  <c:pt idx="376">
                    <c:v>0.65706858164985193</c:v>
                  </c:pt>
                  <c:pt idx="377">
                    <c:v>0.47132033513523375</c:v>
                  </c:pt>
                  <c:pt idx="378">
                    <c:v>0.77468021411570243</c:v>
                  </c:pt>
                  <c:pt idx="379">
                    <c:v>0.70599486102529962</c:v>
                  </c:pt>
                  <c:pt idx="380">
                    <c:v>0.70077226106838131</c:v>
                  </c:pt>
                  <c:pt idx="381">
                    <c:v>0.78318066987466328</c:v>
                  </c:pt>
                  <c:pt idx="382">
                    <c:v>0.60012607073843405</c:v>
                  </c:pt>
                  <c:pt idx="383">
                    <c:v>0.57416637576862717</c:v>
                  </c:pt>
                  <c:pt idx="384">
                    <c:v>0.66581365912296531</c:v>
                  </c:pt>
                  <c:pt idx="385">
                    <c:v>0.61304606082637059</c:v>
                  </c:pt>
                  <c:pt idx="386">
                    <c:v>0.67521336165564072</c:v>
                  </c:pt>
                  <c:pt idx="387">
                    <c:v>0.78701934344660085</c:v>
                  </c:pt>
                  <c:pt idx="388">
                    <c:v>0.54218896933731331</c:v>
                  </c:pt>
                  <c:pt idx="389">
                    <c:v>0.79381736015179249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0.90486291146397679</c:v>
                  </c:pt>
                  <c:pt idx="1">
                    <c:v>0.58891167042568815</c:v>
                  </c:pt>
                  <c:pt idx="2">
                    <c:v>0.77721059357094446</c:v>
                  </c:pt>
                  <c:pt idx="3">
                    <c:v>0.69719964900008791</c:v>
                  </c:pt>
                  <c:pt idx="4">
                    <c:v>0.92208087844355913</c:v>
                  </c:pt>
                  <c:pt idx="5">
                    <c:v>0.98459645817553232</c:v>
                  </c:pt>
                  <c:pt idx="6">
                    <c:v>0.76226219649959603</c:v>
                  </c:pt>
                  <c:pt idx="7">
                    <c:v>0.7813397092213803</c:v>
                  </c:pt>
                  <c:pt idx="8">
                    <c:v>0.76732231685251739</c:v>
                  </c:pt>
                  <c:pt idx="9">
                    <c:v>0.80890482628712235</c:v>
                  </c:pt>
                  <c:pt idx="10">
                    <c:v>0.67616028218427848</c:v>
                  </c:pt>
                  <c:pt idx="11">
                    <c:v>0.58526940664108984</c:v>
                  </c:pt>
                  <c:pt idx="12">
                    <c:v>0.74198807395546174</c:v>
                  </c:pt>
                  <c:pt idx="13">
                    <c:v>0.50866662615276381</c:v>
                  </c:pt>
                  <c:pt idx="14">
                    <c:v>0.58192322066250091</c:v>
                  </c:pt>
                  <c:pt idx="15">
                    <c:v>0.33537504649002381</c:v>
                  </c:pt>
                  <c:pt idx="16">
                    <c:v>0.54947067744352529</c:v>
                  </c:pt>
                  <c:pt idx="17">
                    <c:v>0.50411020913690585</c:v>
                  </c:pt>
                  <c:pt idx="18">
                    <c:v>0.60868443199884847</c:v>
                  </c:pt>
                  <c:pt idx="19">
                    <c:v>0.6650223728820811</c:v>
                  </c:pt>
                  <c:pt idx="20">
                    <c:v>0.67463179639074788</c:v>
                  </c:pt>
                  <c:pt idx="21">
                    <c:v>0.55202403547754519</c:v>
                  </c:pt>
                  <c:pt idx="22">
                    <c:v>0.56962735461760838</c:v>
                  </c:pt>
                  <c:pt idx="23">
                    <c:v>0.50508277150517422</c:v>
                  </c:pt>
                  <c:pt idx="24">
                    <c:v>0.52651558549769772</c:v>
                  </c:pt>
                  <c:pt idx="25">
                    <c:v>0.59681105608175478</c:v>
                  </c:pt>
                  <c:pt idx="26">
                    <c:v>0.4944138608162712</c:v>
                  </c:pt>
                  <c:pt idx="27">
                    <c:v>0.46949200262870494</c:v>
                  </c:pt>
                  <c:pt idx="28">
                    <c:v>0.43548703822725499</c:v>
                  </c:pt>
                  <c:pt idx="29">
                    <c:v>0.54106607443985832</c:v>
                  </c:pt>
                  <c:pt idx="30">
                    <c:v>0.44888213553196415</c:v>
                  </c:pt>
                  <c:pt idx="31">
                    <c:v>0.54326307943744645</c:v>
                  </c:pt>
                  <c:pt idx="32">
                    <c:v>0.3596856150588757</c:v>
                  </c:pt>
                  <c:pt idx="33">
                    <c:v>0.16236371009371497</c:v>
                  </c:pt>
                  <c:pt idx="34">
                    <c:v>0.16046016382037165</c:v>
                  </c:pt>
                  <c:pt idx="35">
                    <c:v>0.14569048742483823</c:v>
                  </c:pt>
                  <c:pt idx="36">
                    <c:v>0.15927552005440782</c:v>
                  </c:pt>
                  <c:pt idx="37">
                    <c:v>0.17166658119464748</c:v>
                  </c:pt>
                  <c:pt idx="38">
                    <c:v>0.15855007942185304</c:v>
                  </c:pt>
                  <c:pt idx="39">
                    <c:v>0.17895250452807929</c:v>
                  </c:pt>
                  <c:pt idx="40">
                    <c:v>0.16571232200338462</c:v>
                  </c:pt>
                  <c:pt idx="41">
                    <c:v>0.17657136927163902</c:v>
                  </c:pt>
                  <c:pt idx="42">
                    <c:v>0.1736436273164792</c:v>
                  </c:pt>
                  <c:pt idx="43">
                    <c:v>0.19581175673948545</c:v>
                  </c:pt>
                  <c:pt idx="44">
                    <c:v>0.15793761979197707</c:v>
                  </c:pt>
                  <c:pt idx="45">
                    <c:v>0.13750676608473333</c:v>
                  </c:pt>
                  <c:pt idx="46">
                    <c:v>0.13654749299164606</c:v>
                  </c:pt>
                  <c:pt idx="47">
                    <c:v>0.20146412345334941</c:v>
                  </c:pt>
                  <c:pt idx="48">
                    <c:v>0.27062719050272488</c:v>
                  </c:pt>
                  <c:pt idx="49">
                    <c:v>0.26286791160651829</c:v>
                  </c:pt>
                  <c:pt idx="50">
                    <c:v>0.30341068462984011</c:v>
                  </c:pt>
                  <c:pt idx="51">
                    <c:v>0.31938196519966716</c:v>
                  </c:pt>
                  <c:pt idx="52">
                    <c:v>0.27042303432115627</c:v>
                  </c:pt>
                  <c:pt idx="53">
                    <c:v>0.2381140549512851</c:v>
                  </c:pt>
                  <c:pt idx="54">
                    <c:v>0.1654458683125235</c:v>
                  </c:pt>
                  <c:pt idx="55">
                    <c:v>0.1667966574652259</c:v>
                  </c:pt>
                  <c:pt idx="56">
                    <c:v>0.18628446484275482</c:v>
                  </c:pt>
                  <c:pt idx="57">
                    <c:v>0.36780573003401257</c:v>
                  </c:pt>
                  <c:pt idx="58">
                    <c:v>0.36730540292272218</c:v>
                  </c:pt>
                  <c:pt idx="59">
                    <c:v>0.42061138785423507</c:v>
                  </c:pt>
                  <c:pt idx="60">
                    <c:v>0.41272845008644871</c:v>
                  </c:pt>
                  <c:pt idx="61">
                    <c:v>0.39244169389613259</c:v>
                  </c:pt>
                  <c:pt idx="62">
                    <c:v>0.62192371524615264</c:v>
                  </c:pt>
                  <c:pt idx="63">
                    <c:v>0.51746077105148713</c:v>
                  </c:pt>
                  <c:pt idx="64">
                    <c:v>0.4087883808675411</c:v>
                  </c:pt>
                  <c:pt idx="65">
                    <c:v>0.44795388438787648</c:v>
                  </c:pt>
                  <c:pt idx="66">
                    <c:v>0.43178274416875384</c:v>
                  </c:pt>
                  <c:pt idx="67">
                    <c:v>0.56420194403638002</c:v>
                  </c:pt>
                  <c:pt idx="68">
                    <c:v>0.45749681300356493</c:v>
                  </c:pt>
                  <c:pt idx="69">
                    <c:v>0.27874199887776541</c:v>
                  </c:pt>
                  <c:pt idx="70">
                    <c:v>0.44823873163709071</c:v>
                  </c:pt>
                  <c:pt idx="71">
                    <c:v>0.47024074945486932</c:v>
                  </c:pt>
                  <c:pt idx="72">
                    <c:v>0.52240526927150288</c:v>
                  </c:pt>
                  <c:pt idx="73">
                    <c:v>0.43503693880890393</c:v>
                  </c:pt>
                  <c:pt idx="74">
                    <c:v>0.50121084943879513</c:v>
                  </c:pt>
                  <c:pt idx="75">
                    <c:v>0.56984981260430889</c:v>
                  </c:pt>
                  <c:pt idx="76">
                    <c:v>0.53354578110199768</c:v>
                  </c:pt>
                  <c:pt idx="77">
                    <c:v>0.54783790214845207</c:v>
                  </c:pt>
                  <c:pt idx="78">
                    <c:v>0.40913977548428682</c:v>
                  </c:pt>
                  <c:pt idx="79">
                    <c:v>0.24583794791828667</c:v>
                  </c:pt>
                  <c:pt idx="80">
                    <c:v>0.36435965391749736</c:v>
                  </c:pt>
                  <c:pt idx="81">
                    <c:v>0.37800571328550181</c:v>
                  </c:pt>
                  <c:pt idx="82">
                    <c:v>0.47487706944374508</c:v>
                  </c:pt>
                  <c:pt idx="83">
                    <c:v>0.36885392941382195</c:v>
                  </c:pt>
                  <c:pt idx="84">
                    <c:v>0.41260193005572804</c:v>
                  </c:pt>
                  <c:pt idx="85">
                    <c:v>0.42865977952169187</c:v>
                  </c:pt>
                  <c:pt idx="86">
                    <c:v>0.46014093864997452</c:v>
                  </c:pt>
                  <c:pt idx="87">
                    <c:v>0.50656699355736989</c:v>
                  </c:pt>
                  <c:pt idx="88">
                    <c:v>0.61150895583127352</c:v>
                  </c:pt>
                  <c:pt idx="89">
                    <c:v>0.4148904951475641</c:v>
                  </c:pt>
                  <c:pt idx="90">
                    <c:v>0.53388129999104528</c:v>
                  </c:pt>
                  <c:pt idx="91">
                    <c:v>0.44558393024723858</c:v>
                  </c:pt>
                  <c:pt idx="92">
                    <c:v>0.3371758148963292</c:v>
                  </c:pt>
                  <c:pt idx="93">
                    <c:v>0.5674923622739747</c:v>
                  </c:pt>
                  <c:pt idx="94">
                    <c:v>0.45424827005989293</c:v>
                  </c:pt>
                  <c:pt idx="95">
                    <c:v>0.54184947335003164</c:v>
                  </c:pt>
                  <c:pt idx="96">
                    <c:v>0.44668694992610358</c:v>
                  </c:pt>
                  <c:pt idx="97">
                    <c:v>0.61261514788560478</c:v>
                  </c:pt>
                  <c:pt idx="98">
                    <c:v>0.44564555341426088</c:v>
                  </c:pt>
                  <c:pt idx="99">
                    <c:v>0.79000089861653155</c:v>
                  </c:pt>
                  <c:pt idx="100">
                    <c:v>0.83611917363467836</c:v>
                  </c:pt>
                  <c:pt idx="101">
                    <c:v>0.80899845990567765</c:v>
                  </c:pt>
                  <c:pt idx="102">
                    <c:v>0.91013182425717365</c:v>
                  </c:pt>
                  <c:pt idx="103">
                    <c:v>0.82279642489106553</c:v>
                  </c:pt>
                  <c:pt idx="104">
                    <c:v>0.53860579239377393</c:v>
                  </c:pt>
                  <c:pt idx="105">
                    <c:v>0.85999816961321751</c:v>
                  </c:pt>
                  <c:pt idx="106">
                    <c:v>0.82387855520637332</c:v>
                  </c:pt>
                  <c:pt idx="107">
                    <c:v>0.86202485122573647</c:v>
                  </c:pt>
                  <c:pt idx="108">
                    <c:v>0.76237948076577711</c:v>
                  </c:pt>
                  <c:pt idx="109">
                    <c:v>0.64982991501177412</c:v>
                  </c:pt>
                  <c:pt idx="110">
                    <c:v>0.50443951323544078</c:v>
                  </c:pt>
                  <c:pt idx="111">
                    <c:v>0.5424423346552314</c:v>
                  </c:pt>
                  <c:pt idx="112">
                    <c:v>0.73881011228922522</c:v>
                  </c:pt>
                  <c:pt idx="113">
                    <c:v>0.66716285446265911</c:v>
                  </c:pt>
                  <c:pt idx="114">
                    <c:v>0.4095277073235582</c:v>
                  </c:pt>
                  <c:pt idx="115">
                    <c:v>0.36893497289707855</c:v>
                  </c:pt>
                  <c:pt idx="116">
                    <c:v>0.41409922879551453</c:v>
                  </c:pt>
                  <c:pt idx="117">
                    <c:v>0.66076049865083641</c:v>
                  </c:pt>
                  <c:pt idx="118">
                    <c:v>0.46638864682686543</c:v>
                  </c:pt>
                  <c:pt idx="119">
                    <c:v>0.56854211518838882</c:v>
                  </c:pt>
                  <c:pt idx="120">
                    <c:v>0.74430643708014632</c:v>
                  </c:pt>
                  <c:pt idx="121">
                    <c:v>0.65822442912804813</c:v>
                  </c:pt>
                  <c:pt idx="122">
                    <c:v>0.61515123980555642</c:v>
                  </c:pt>
                  <c:pt idx="123">
                    <c:v>0.6022676052362973</c:v>
                  </c:pt>
                  <c:pt idx="124">
                    <c:v>0.75140006287151384</c:v>
                  </c:pt>
                  <c:pt idx="125">
                    <c:v>0.77818399818285799</c:v>
                  </c:pt>
                  <c:pt idx="126">
                    <c:v>0.58843684232926841</c:v>
                  </c:pt>
                  <c:pt idx="127">
                    <c:v>0.7367180946335965</c:v>
                  </c:pt>
                  <c:pt idx="128">
                    <c:v>0.44793574767403915</c:v>
                  </c:pt>
                  <c:pt idx="129">
                    <c:v>0.59044885060587371</c:v>
                  </c:pt>
                  <c:pt idx="130">
                    <c:v>0.55044175716492605</c:v>
                  </c:pt>
                  <c:pt idx="131">
                    <c:v>0.57446477283111519</c:v>
                  </c:pt>
                  <c:pt idx="132">
                    <c:v>0.538188613668247</c:v>
                  </c:pt>
                  <c:pt idx="133">
                    <c:v>0.70101626992661248</c:v>
                  </c:pt>
                  <c:pt idx="134">
                    <c:v>0.59070697281056705</c:v>
                  </c:pt>
                  <c:pt idx="135">
                    <c:v>0.59850075320221163</c:v>
                  </c:pt>
                  <c:pt idx="136">
                    <c:v>0.38143489487195947</c:v>
                  </c:pt>
                  <c:pt idx="137">
                    <c:v>0.72651727545652189</c:v>
                  </c:pt>
                  <c:pt idx="138">
                    <c:v>0.66903051409149217</c:v>
                  </c:pt>
                  <c:pt idx="139">
                    <c:v>0.61022627335995017</c:v>
                  </c:pt>
                  <c:pt idx="140">
                    <c:v>0.74156266855610975</c:v>
                  </c:pt>
                  <c:pt idx="141">
                    <c:v>0.58274255915168127</c:v>
                  </c:pt>
                  <c:pt idx="142">
                    <c:v>0.45537392127795157</c:v>
                  </c:pt>
                  <c:pt idx="143">
                    <c:v>0.41569807653584512</c:v>
                  </c:pt>
                  <c:pt idx="144">
                    <c:v>0.48643973207513536</c:v>
                  </c:pt>
                  <c:pt idx="145">
                    <c:v>0.58804803542665918</c:v>
                  </c:pt>
                  <c:pt idx="146">
                    <c:v>0.56845026882279159</c:v>
                  </c:pt>
                  <c:pt idx="147">
                    <c:v>0.54369245774136465</c:v>
                  </c:pt>
                  <c:pt idx="148">
                    <c:v>0.50079376811193566</c:v>
                  </c:pt>
                  <c:pt idx="149">
                    <c:v>0.57895315882827791</c:v>
                  </c:pt>
                  <c:pt idx="150">
                    <c:v>0.49557116364037718</c:v>
                  </c:pt>
                  <c:pt idx="151">
                    <c:v>0.61646694321067885</c:v>
                  </c:pt>
                  <c:pt idx="152">
                    <c:v>0.48023297124500547</c:v>
                  </c:pt>
                  <c:pt idx="153">
                    <c:v>0.41413679011739407</c:v>
                  </c:pt>
                  <c:pt idx="154">
                    <c:v>0.4465165791346789</c:v>
                  </c:pt>
                  <c:pt idx="155">
                    <c:v>0.43926553153535208</c:v>
                  </c:pt>
                  <c:pt idx="156">
                    <c:v>0.65742090365184214</c:v>
                  </c:pt>
                  <c:pt idx="157">
                    <c:v>0.67475416597666216</c:v>
                  </c:pt>
                  <c:pt idx="158">
                    <c:v>0.76473157754232535</c:v>
                  </c:pt>
                  <c:pt idx="159">
                    <c:v>0.54046036895686334</c:v>
                  </c:pt>
                  <c:pt idx="160">
                    <c:v>0.51763184687619379</c:v>
                  </c:pt>
                  <c:pt idx="161">
                    <c:v>0.76832976735880254</c:v>
                  </c:pt>
                  <c:pt idx="162">
                    <c:v>0.65176838323187158</c:v>
                  </c:pt>
                  <c:pt idx="163">
                    <c:v>0.784513452265994</c:v>
                  </c:pt>
                  <c:pt idx="164">
                    <c:v>0.74016393270167269</c:v>
                  </c:pt>
                  <c:pt idx="165">
                    <c:v>0.60256005457412076</c:v>
                  </c:pt>
                  <c:pt idx="166">
                    <c:v>0.63139647018642986</c:v>
                  </c:pt>
                  <c:pt idx="167">
                    <c:v>0.65393396725244723</c:v>
                  </c:pt>
                  <c:pt idx="168">
                    <c:v>0.66991146526229262</c:v>
                  </c:pt>
                  <c:pt idx="169">
                    <c:v>0.47931189652115369</c:v>
                  </c:pt>
                  <c:pt idx="170">
                    <c:v>0.84226447317106479</c:v>
                  </c:pt>
                  <c:pt idx="171">
                    <c:v>0.75276616975268262</c:v>
                  </c:pt>
                  <c:pt idx="172">
                    <c:v>0.91146213849943925</c:v>
                  </c:pt>
                  <c:pt idx="173">
                    <c:v>0.93805694124434635</c:v>
                  </c:pt>
                  <c:pt idx="174">
                    <c:v>0.71363707854693448</c:v>
                  </c:pt>
                  <c:pt idx="175">
                    <c:v>0.69829772179577243</c:v>
                  </c:pt>
                  <c:pt idx="176">
                    <c:v>0.6013299040121739</c:v>
                  </c:pt>
                  <c:pt idx="177">
                    <c:v>0.61587820761880274</c:v>
                  </c:pt>
                  <c:pt idx="178">
                    <c:v>0.74024447935269211</c:v>
                  </c:pt>
                  <c:pt idx="179">
                    <c:v>0.74459504359366302</c:v>
                  </c:pt>
                  <c:pt idx="180">
                    <c:v>0.74133614284126303</c:v>
                  </c:pt>
                  <c:pt idx="181">
                    <c:v>0.66059217633115275</c:v>
                  </c:pt>
                  <c:pt idx="182">
                    <c:v>0.84569280458681306</c:v>
                  </c:pt>
                  <c:pt idx="183">
                    <c:v>0.90292025597026881</c:v>
                  </c:pt>
                  <c:pt idx="184">
                    <c:v>0.63180818351893364</c:v>
                  </c:pt>
                  <c:pt idx="185">
                    <c:v>0.80172413308823809</c:v>
                  </c:pt>
                  <c:pt idx="186">
                    <c:v>0.94006409088665766</c:v>
                  </c:pt>
                  <c:pt idx="187">
                    <c:v>0.79868833857068744</c:v>
                  </c:pt>
                  <c:pt idx="188">
                    <c:v>0.77353249391875167</c:v>
                  </c:pt>
                  <c:pt idx="189">
                    <c:v>0.95269912929737166</c:v>
                  </c:pt>
                  <c:pt idx="190">
                    <c:v>0.7894856952525201</c:v>
                  </c:pt>
                  <c:pt idx="191">
                    <c:v>0.59844076445445993</c:v>
                  </c:pt>
                  <c:pt idx="192">
                    <c:v>0.46683589750599097</c:v>
                  </c:pt>
                  <c:pt idx="193">
                    <c:v>0.76778250737197618</c:v>
                  </c:pt>
                  <c:pt idx="194">
                    <c:v>0.73932123908635083</c:v>
                  </c:pt>
                  <c:pt idx="195">
                    <c:v>0.97948140456636168</c:v>
                  </c:pt>
                  <c:pt idx="196">
                    <c:v>0.77734545589853943</c:v>
                  </c:pt>
                  <c:pt idx="197">
                    <c:v>0.70524165712025788</c:v>
                  </c:pt>
                  <c:pt idx="198">
                    <c:v>0.84571135708574918</c:v>
                  </c:pt>
                  <c:pt idx="199">
                    <c:v>0.77418814179331097</c:v>
                  </c:pt>
                  <c:pt idx="200">
                    <c:v>0.98326903454366199</c:v>
                  </c:pt>
                  <c:pt idx="201">
                    <c:v>0.66485967160953774</c:v>
                  </c:pt>
                  <c:pt idx="202">
                    <c:v>0.56692714711216219</c:v>
                  </c:pt>
                  <c:pt idx="203">
                    <c:v>0.71860067550794327</c:v>
                  </c:pt>
                  <c:pt idx="204">
                    <c:v>1.0248029886421353</c:v>
                  </c:pt>
                  <c:pt idx="205">
                    <c:v>1.1443954177678093</c:v>
                  </c:pt>
                  <c:pt idx="206">
                    <c:v>0.91259824609134332</c:v>
                  </c:pt>
                  <c:pt idx="207">
                    <c:v>0.84486132429111027</c:v>
                  </c:pt>
                  <c:pt idx="208">
                    <c:v>0.85108135629437176</c:v>
                  </c:pt>
                  <c:pt idx="209">
                    <c:v>0.70333077125320909</c:v>
                  </c:pt>
                  <c:pt idx="210">
                    <c:v>0.80387254635233818</c:v>
                  </c:pt>
                  <c:pt idx="211">
                    <c:v>0.64725865769448365</c:v>
                  </c:pt>
                  <c:pt idx="212">
                    <c:v>0.62641172574513493</c:v>
                  </c:pt>
                  <c:pt idx="213">
                    <c:v>0.67813161176871128</c:v>
                  </c:pt>
                  <c:pt idx="214">
                    <c:v>0.64097188836641439</c:v>
                  </c:pt>
                  <c:pt idx="215">
                    <c:v>0.56046589855437234</c:v>
                  </c:pt>
                  <c:pt idx="216">
                    <c:v>0.75846957416150962</c:v>
                  </c:pt>
                  <c:pt idx="217">
                    <c:v>0.59261976484304102</c:v>
                  </c:pt>
                  <c:pt idx="218">
                    <c:v>0.81329875975907173</c:v>
                  </c:pt>
                  <c:pt idx="219">
                    <c:v>0.80330438591317199</c:v>
                  </c:pt>
                  <c:pt idx="220">
                    <c:v>0.94878712875890703</c:v>
                  </c:pt>
                  <c:pt idx="221">
                    <c:v>0.77005597740094711</c:v>
                  </c:pt>
                  <c:pt idx="222">
                    <c:v>0.5764049714496875</c:v>
                  </c:pt>
                  <c:pt idx="223">
                    <c:v>0.46272079354789775</c:v>
                  </c:pt>
                  <c:pt idx="224">
                    <c:v>0.50767282219575594</c:v>
                  </c:pt>
                  <c:pt idx="225">
                    <c:v>0.68423538788138616</c:v>
                  </c:pt>
                  <c:pt idx="226">
                    <c:v>0.49761325539013562</c:v>
                  </c:pt>
                  <c:pt idx="227">
                    <c:v>0.70510475510289639</c:v>
                  </c:pt>
                  <c:pt idx="228">
                    <c:v>0.59915010656673628</c:v>
                  </c:pt>
                  <c:pt idx="229">
                    <c:v>0.71316692155894179</c:v>
                  </c:pt>
                  <c:pt idx="230">
                    <c:v>0.59203260156835436</c:v>
                  </c:pt>
                  <c:pt idx="231">
                    <c:v>0.62406293734730278</c:v>
                  </c:pt>
                  <c:pt idx="232">
                    <c:v>0.51371881769118355</c:v>
                  </c:pt>
                  <c:pt idx="233">
                    <c:v>0.71179647280182012</c:v>
                  </c:pt>
                  <c:pt idx="234">
                    <c:v>0.57785535380016573</c:v>
                  </c:pt>
                  <c:pt idx="235">
                    <c:v>0.51049374919492163</c:v>
                  </c:pt>
                  <c:pt idx="236">
                    <c:v>0.45043508471480781</c:v>
                  </c:pt>
                  <c:pt idx="237">
                    <c:v>0.56042160178479428</c:v>
                  </c:pt>
                  <c:pt idx="238">
                    <c:v>0.48677092136555999</c:v>
                  </c:pt>
                  <c:pt idx="239">
                    <c:v>0.50875164795160166</c:v>
                  </c:pt>
                  <c:pt idx="240">
                    <c:v>0.5609086406703897</c:v>
                  </c:pt>
                  <c:pt idx="241">
                    <c:v>0.71516817256178344</c:v>
                  </c:pt>
                  <c:pt idx="242">
                    <c:v>0.7751973117301395</c:v>
                  </c:pt>
                  <c:pt idx="243">
                    <c:v>0.74190698660840615</c:v>
                  </c:pt>
                  <c:pt idx="244">
                    <c:v>0.67992020012159671</c:v>
                  </c:pt>
                  <c:pt idx="245">
                    <c:v>0.61987627147834323</c:v>
                  </c:pt>
                  <c:pt idx="246">
                    <c:v>0.6425884659594423</c:v>
                  </c:pt>
                  <c:pt idx="247">
                    <c:v>0.95243173799227299</c:v>
                  </c:pt>
                  <c:pt idx="248">
                    <c:v>0.97888010379168777</c:v>
                  </c:pt>
                  <c:pt idx="249">
                    <c:v>0.81899042114891629</c:v>
                  </c:pt>
                  <c:pt idx="250">
                    <c:v>0.60838637638220683</c:v>
                  </c:pt>
                  <c:pt idx="251">
                    <c:v>0.59506039567622582</c:v>
                  </c:pt>
                  <c:pt idx="252">
                    <c:v>0.75015411939303822</c:v>
                  </c:pt>
                  <c:pt idx="253">
                    <c:v>0.97751978739150214</c:v>
                  </c:pt>
                  <c:pt idx="254">
                    <c:v>0.61005221220936168</c:v>
                  </c:pt>
                  <c:pt idx="255">
                    <c:v>0.64424912313788696</c:v>
                  </c:pt>
                  <c:pt idx="256">
                    <c:v>0.89342136541008665</c:v>
                  </c:pt>
                  <c:pt idx="257">
                    <c:v>0.99903172780671112</c:v>
                  </c:pt>
                  <c:pt idx="258">
                    <c:v>0.96312609305564545</c:v>
                  </c:pt>
                  <c:pt idx="259">
                    <c:v>0.7311872267554318</c:v>
                  </c:pt>
                  <c:pt idx="260">
                    <c:v>0.76624322832332104</c:v>
                  </c:pt>
                  <c:pt idx="261">
                    <c:v>0.91115297042052523</c:v>
                  </c:pt>
                  <c:pt idx="262">
                    <c:v>0.9682130231406112</c:v>
                  </c:pt>
                  <c:pt idx="263">
                    <c:v>1.185272869223251</c:v>
                  </c:pt>
                  <c:pt idx="264">
                    <c:v>1.326334163888709</c:v>
                  </c:pt>
                  <c:pt idx="265">
                    <c:v>1.0677757075416636</c:v>
                  </c:pt>
                  <c:pt idx="266">
                    <c:v>0.9585009406877627</c:v>
                  </c:pt>
                  <c:pt idx="267">
                    <c:v>0.86228079751277753</c:v>
                  </c:pt>
                  <c:pt idx="268">
                    <c:v>0.70072257416932915</c:v>
                  </c:pt>
                  <c:pt idx="269">
                    <c:v>0.75825173198894469</c:v>
                  </c:pt>
                  <c:pt idx="270">
                    <c:v>0.69760515706808568</c:v>
                  </c:pt>
                  <c:pt idx="271">
                    <c:v>0.74222764851837619</c:v>
                  </c:pt>
                  <c:pt idx="272">
                    <c:v>0.85024547645119697</c:v>
                  </c:pt>
                  <c:pt idx="273">
                    <c:v>0.7865244972828821</c:v>
                  </c:pt>
                  <c:pt idx="274">
                    <c:v>0.89092687366603807</c:v>
                  </c:pt>
                  <c:pt idx="275">
                    <c:v>0.71949045772849218</c:v>
                  </c:pt>
                  <c:pt idx="276">
                    <c:v>0.58483245875369338</c:v>
                  </c:pt>
                  <c:pt idx="277">
                    <c:v>0.77830266085188982</c:v>
                  </c:pt>
                  <c:pt idx="278">
                    <c:v>0.83489061451596824</c:v>
                  </c:pt>
                  <c:pt idx="279">
                    <c:v>0.8734450073922736</c:v>
                  </c:pt>
                  <c:pt idx="280">
                    <c:v>0.74077399158670032</c:v>
                  </c:pt>
                  <c:pt idx="281">
                    <c:v>0.54903169335734847</c:v>
                  </c:pt>
                  <c:pt idx="282">
                    <c:v>0.57881498246558749</c:v>
                  </c:pt>
                  <c:pt idx="283">
                    <c:v>0.7080971327179455</c:v>
                  </c:pt>
                  <c:pt idx="284">
                    <c:v>0.77263830734042294</c:v>
                  </c:pt>
                  <c:pt idx="285">
                    <c:v>0.83968940987487473</c:v>
                  </c:pt>
                  <c:pt idx="286">
                    <c:v>0.87252256032446285</c:v>
                  </c:pt>
                  <c:pt idx="287">
                    <c:v>0.74867292816967335</c:v>
                  </c:pt>
                  <c:pt idx="288">
                    <c:v>0.73630856928963195</c:v>
                  </c:pt>
                  <c:pt idx="289">
                    <c:v>0.95390693343633182</c:v>
                  </c:pt>
                  <c:pt idx="290">
                    <c:v>0.77893288415227868</c:v>
                  </c:pt>
                  <c:pt idx="291">
                    <c:v>0.80299523415346963</c:v>
                  </c:pt>
                  <c:pt idx="292">
                    <c:v>0.8177275511974138</c:v>
                  </c:pt>
                  <c:pt idx="293">
                    <c:v>0.49598949677815485</c:v>
                  </c:pt>
                  <c:pt idx="294">
                    <c:v>0.62478166107019284</c:v>
                  </c:pt>
                  <c:pt idx="295">
                    <c:v>0.67802272210657066</c:v>
                  </c:pt>
                  <c:pt idx="296">
                    <c:v>0.68850551553869754</c:v>
                  </c:pt>
                  <c:pt idx="297">
                    <c:v>0.80921166467310346</c:v>
                  </c:pt>
                  <c:pt idx="298">
                    <c:v>0.80421077813731279</c:v>
                  </c:pt>
                  <c:pt idx="299">
                    <c:v>0.70651020470096615</c:v>
                  </c:pt>
                  <c:pt idx="300">
                    <c:v>0.47766369852534951</c:v>
                  </c:pt>
                  <c:pt idx="301">
                    <c:v>0.64674068447321342</c:v>
                  </c:pt>
                  <c:pt idx="302">
                    <c:v>0.80756543667169911</c:v>
                  </c:pt>
                  <c:pt idx="303">
                    <c:v>0.62298690385143529</c:v>
                  </c:pt>
                  <c:pt idx="304">
                    <c:v>0.75800697843709453</c:v>
                  </c:pt>
                  <c:pt idx="305">
                    <c:v>0.76836769748942002</c:v>
                  </c:pt>
                  <c:pt idx="306">
                    <c:v>0.77216825736482197</c:v>
                  </c:pt>
                  <c:pt idx="307">
                    <c:v>0.72850752159532994</c:v>
                  </c:pt>
                  <c:pt idx="308">
                    <c:v>0.43343319922222706</c:v>
                  </c:pt>
                  <c:pt idx="309">
                    <c:v>0.43087269904921849</c:v>
                  </c:pt>
                  <c:pt idx="310">
                    <c:v>0.78693596347229522</c:v>
                  </c:pt>
                  <c:pt idx="311">
                    <c:v>0.75800033110051468</c:v>
                  </c:pt>
                  <c:pt idx="312">
                    <c:v>0.74439187505645721</c:v>
                  </c:pt>
                  <c:pt idx="313">
                    <c:v>0.64962433058796154</c:v>
                  </c:pt>
                  <c:pt idx="314">
                    <c:v>0.87398894229450874</c:v>
                  </c:pt>
                  <c:pt idx="315">
                    <c:v>1.0623595088619551</c:v>
                  </c:pt>
                  <c:pt idx="316">
                    <c:v>0.93182200596231701</c:v>
                  </c:pt>
                  <c:pt idx="317">
                    <c:v>0.78919677171193814</c:v>
                  </c:pt>
                  <c:pt idx="318">
                    <c:v>0.96834971762081012</c:v>
                  </c:pt>
                  <c:pt idx="319">
                    <c:v>0.82419920384760403</c:v>
                  </c:pt>
                  <c:pt idx="320">
                    <c:v>0.94431391976048751</c:v>
                  </c:pt>
                  <c:pt idx="321">
                    <c:v>0.82642957246894289</c:v>
                  </c:pt>
                  <c:pt idx="322">
                    <c:v>0.61855160835190803</c:v>
                  </c:pt>
                  <c:pt idx="323">
                    <c:v>0.7074287634325267</c:v>
                  </c:pt>
                  <c:pt idx="324">
                    <c:v>0.8408033359095145</c:v>
                  </c:pt>
                  <c:pt idx="325">
                    <c:v>0.83328765777659775</c:v>
                  </c:pt>
                  <c:pt idx="326">
                    <c:v>0.46687310434697832</c:v>
                  </c:pt>
                  <c:pt idx="327">
                    <c:v>0.65511011748157821</c:v>
                  </c:pt>
                  <c:pt idx="328">
                    <c:v>0.6711166389020754</c:v>
                  </c:pt>
                  <c:pt idx="329">
                    <c:v>0.7599842763964294</c:v>
                  </c:pt>
                  <c:pt idx="330">
                    <c:v>0.77842437643512175</c:v>
                  </c:pt>
                  <c:pt idx="331">
                    <c:v>0.77320976368606154</c:v>
                  </c:pt>
                  <c:pt idx="332">
                    <c:v>0.77589534819497141</c:v>
                  </c:pt>
                  <c:pt idx="333">
                    <c:v>0.70845853032719774</c:v>
                  </c:pt>
                  <c:pt idx="334">
                    <c:v>0.73261566282863033</c:v>
                  </c:pt>
                  <c:pt idx="335">
                    <c:v>0.54408746683738929</c:v>
                  </c:pt>
                  <c:pt idx="336">
                    <c:v>0.6906925789511803</c:v>
                  </c:pt>
                  <c:pt idx="337">
                    <c:v>0.6305408211751875</c:v>
                  </c:pt>
                  <c:pt idx="338">
                    <c:v>0.76715335623239678</c:v>
                  </c:pt>
                  <c:pt idx="339">
                    <c:v>0.84242886468712264</c:v>
                  </c:pt>
                  <c:pt idx="340">
                    <c:v>0.63886467129640534</c:v>
                  </c:pt>
                  <c:pt idx="341">
                    <c:v>0.87940907508953103</c:v>
                  </c:pt>
                  <c:pt idx="342">
                    <c:v>0.76964578129102068</c:v>
                  </c:pt>
                  <c:pt idx="343">
                    <c:v>0.62853264305742862</c:v>
                  </c:pt>
                  <c:pt idx="344">
                    <c:v>0.63270190865724751</c:v>
                  </c:pt>
                  <c:pt idx="345">
                    <c:v>0.703703527351078</c:v>
                  </c:pt>
                  <c:pt idx="346">
                    <c:v>0.59688542259563049</c:v>
                  </c:pt>
                  <c:pt idx="347">
                    <c:v>0.49216461262682504</c:v>
                  </c:pt>
                  <c:pt idx="348">
                    <c:v>0.75675268733586809</c:v>
                  </c:pt>
                  <c:pt idx="349">
                    <c:v>0.7140333881962152</c:v>
                  </c:pt>
                  <c:pt idx="350">
                    <c:v>0.7979178075843445</c:v>
                  </c:pt>
                  <c:pt idx="351">
                    <c:v>0.73040987236557753</c:v>
                  </c:pt>
                  <c:pt idx="352">
                    <c:v>0.83831144477590214</c:v>
                  </c:pt>
                  <c:pt idx="353">
                    <c:v>0.77744116981427891</c:v>
                  </c:pt>
                  <c:pt idx="354">
                    <c:v>0.75811928725980982</c:v>
                  </c:pt>
                  <c:pt idx="355">
                    <c:v>0.76689324570106465</c:v>
                  </c:pt>
                  <c:pt idx="356">
                    <c:v>0.90391653369508917</c:v>
                  </c:pt>
                  <c:pt idx="357">
                    <c:v>0.83492303097058385</c:v>
                  </c:pt>
                  <c:pt idx="358">
                    <c:v>0.78555851734834248</c:v>
                  </c:pt>
                  <c:pt idx="359">
                    <c:v>0.84645767375866632</c:v>
                  </c:pt>
                  <c:pt idx="360">
                    <c:v>0.68957884475305342</c:v>
                  </c:pt>
                  <c:pt idx="361">
                    <c:v>0.63739370371239834</c:v>
                  </c:pt>
                  <c:pt idx="362">
                    <c:v>0.69755059761302152</c:v>
                  </c:pt>
                  <c:pt idx="363">
                    <c:v>0.6744449599301392</c:v>
                  </c:pt>
                  <c:pt idx="364">
                    <c:v>0.50640334995133296</c:v>
                  </c:pt>
                  <c:pt idx="365">
                    <c:v>0.62334513878079445</c:v>
                  </c:pt>
                  <c:pt idx="366">
                    <c:v>0.53349904741520371</c:v>
                  </c:pt>
                  <c:pt idx="367">
                    <c:v>0.64172203194305233</c:v>
                  </c:pt>
                  <c:pt idx="368">
                    <c:v>0.67852592170621107</c:v>
                  </c:pt>
                  <c:pt idx="369">
                    <c:v>0.88203421150698691</c:v>
                  </c:pt>
                  <c:pt idx="370">
                    <c:v>0.72038276306905402</c:v>
                  </c:pt>
                  <c:pt idx="371">
                    <c:v>0.60970742449869308</c:v>
                  </c:pt>
                  <c:pt idx="372">
                    <c:v>0.78137628910414181</c:v>
                  </c:pt>
                  <c:pt idx="373">
                    <c:v>0.80002258639654922</c:v>
                  </c:pt>
                  <c:pt idx="374">
                    <c:v>0.79794434082895871</c:v>
                  </c:pt>
                  <c:pt idx="375">
                    <c:v>0.79583684681580458</c:v>
                  </c:pt>
                  <c:pt idx="376">
                    <c:v>0.65706858164985193</c:v>
                  </c:pt>
                  <c:pt idx="377">
                    <c:v>0.47132033513523375</c:v>
                  </c:pt>
                  <c:pt idx="378">
                    <c:v>0.77468021411570243</c:v>
                  </c:pt>
                  <c:pt idx="379">
                    <c:v>0.70599486102529962</c:v>
                  </c:pt>
                  <c:pt idx="380">
                    <c:v>0.70077226106838131</c:v>
                  </c:pt>
                  <c:pt idx="381">
                    <c:v>0.78318066987466328</c:v>
                  </c:pt>
                  <c:pt idx="382">
                    <c:v>0.60012607073843405</c:v>
                  </c:pt>
                  <c:pt idx="383">
                    <c:v>0.57416637576862717</c:v>
                  </c:pt>
                  <c:pt idx="384">
                    <c:v>0.66581365912296531</c:v>
                  </c:pt>
                  <c:pt idx="385">
                    <c:v>0.61304606082637059</c:v>
                  </c:pt>
                  <c:pt idx="386">
                    <c:v>0.67521336165564072</c:v>
                  </c:pt>
                  <c:pt idx="387">
                    <c:v>0.78701934344660085</c:v>
                  </c:pt>
                  <c:pt idx="388">
                    <c:v>0.54218896933731331</c:v>
                  </c:pt>
                  <c:pt idx="389">
                    <c:v>0.79381736015179249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5.8192149760488965</c:v>
                </c:pt>
                <c:pt idx="1">
                  <c:v>6.0895410876193932</c:v>
                </c:pt>
                <c:pt idx="2">
                  <c:v>6.1513085661874669</c:v>
                </c:pt>
                <c:pt idx="3">
                  <c:v>6.6268166165104745</c:v>
                </c:pt>
                <c:pt idx="4">
                  <c:v>6.4781721620285682</c:v>
                </c:pt>
                <c:pt idx="5">
                  <c:v>6.3350860109143081</c:v>
                </c:pt>
                <c:pt idx="6">
                  <c:v>6.0264389031573344</c:v>
                </c:pt>
                <c:pt idx="7">
                  <c:v>6.1376130243990215</c:v>
                </c:pt>
                <c:pt idx="8">
                  <c:v>6.3391984664508731</c:v>
                </c:pt>
                <c:pt idx="9">
                  <c:v>5.9694678467545232</c:v>
                </c:pt>
                <c:pt idx="10">
                  <c:v>5.8481301540794259</c:v>
                </c:pt>
                <c:pt idx="11">
                  <c:v>5.4091552044128006</c:v>
                </c:pt>
                <c:pt idx="12">
                  <c:v>5.6131691331150799</c:v>
                </c:pt>
                <c:pt idx="13">
                  <c:v>5.6596427947051087</c:v>
                </c:pt>
                <c:pt idx="14">
                  <c:v>5.7338005848537765</c:v>
                </c:pt>
                <c:pt idx="15">
                  <c:v>7.1222495152793899</c:v>
                </c:pt>
                <c:pt idx="16">
                  <c:v>12.521528302334254</c:v>
                </c:pt>
                <c:pt idx="17">
                  <c:v>14.525815312986561</c:v>
                </c:pt>
                <c:pt idx="18">
                  <c:v>14.332683955471827</c:v>
                </c:pt>
                <c:pt idx="19">
                  <c:v>13.008203309597951</c:v>
                </c:pt>
                <c:pt idx="20">
                  <c:v>11.261025285664756</c:v>
                </c:pt>
                <c:pt idx="21">
                  <c:v>9.1278212813595729</c:v>
                </c:pt>
                <c:pt idx="22">
                  <c:v>7.9437911284379883</c:v>
                </c:pt>
                <c:pt idx="23">
                  <c:v>7.0423804348431434</c:v>
                </c:pt>
                <c:pt idx="24">
                  <c:v>6.4335612766812078</c:v>
                </c:pt>
                <c:pt idx="25">
                  <c:v>5.9669847446842059</c:v>
                </c:pt>
                <c:pt idx="26">
                  <c:v>5.541886297330362</c:v>
                </c:pt>
                <c:pt idx="27">
                  <c:v>4.9549939842567072</c:v>
                </c:pt>
                <c:pt idx="28">
                  <c:v>4.294341500605201</c:v>
                </c:pt>
                <c:pt idx="29">
                  <c:v>4.1125376048324886</c:v>
                </c:pt>
                <c:pt idx="30">
                  <c:v>4.1592159795685619</c:v>
                </c:pt>
                <c:pt idx="31">
                  <c:v>4.2846107059610121</c:v>
                </c:pt>
                <c:pt idx="32">
                  <c:v>2.6956636002062742</c:v>
                </c:pt>
                <c:pt idx="33">
                  <c:v>1.5060056004198497</c:v>
                </c:pt>
                <c:pt idx="34">
                  <c:v>1.1570086324345312</c:v>
                </c:pt>
                <c:pt idx="35">
                  <c:v>0.96824422099430651</c:v>
                </c:pt>
                <c:pt idx="36">
                  <c:v>0.95643086224991047</c:v>
                </c:pt>
                <c:pt idx="37">
                  <c:v>0.92954485822082</c:v>
                </c:pt>
                <c:pt idx="38">
                  <c:v>0.9405297979955265</c:v>
                </c:pt>
                <c:pt idx="39">
                  <c:v>1.1878468245358695</c:v>
                </c:pt>
                <c:pt idx="40">
                  <c:v>1.1524973098798896</c:v>
                </c:pt>
                <c:pt idx="41">
                  <c:v>1.2217399822107926</c:v>
                </c:pt>
                <c:pt idx="42">
                  <c:v>1.1195743049929583</c:v>
                </c:pt>
                <c:pt idx="43">
                  <c:v>1.0132243507855585</c:v>
                </c:pt>
                <c:pt idx="44">
                  <c:v>0.93085109530873211</c:v>
                </c:pt>
                <c:pt idx="45">
                  <c:v>0.92916655730470465</c:v>
                </c:pt>
                <c:pt idx="46">
                  <c:v>1.1132097384483228</c:v>
                </c:pt>
                <c:pt idx="47">
                  <c:v>1.2539141013642889</c:v>
                </c:pt>
                <c:pt idx="48">
                  <c:v>1.3959224611702672</c:v>
                </c:pt>
                <c:pt idx="49">
                  <c:v>1.287579486103404</c:v>
                </c:pt>
                <c:pt idx="50">
                  <c:v>1.2319018401067758</c:v>
                </c:pt>
                <c:pt idx="51">
                  <c:v>1.3617191171743823</c:v>
                </c:pt>
                <c:pt idx="52">
                  <c:v>1.2805219726459032</c:v>
                </c:pt>
                <c:pt idx="53">
                  <c:v>1.3581582369740506</c:v>
                </c:pt>
                <c:pt idx="54">
                  <c:v>1.2155183530625115</c:v>
                </c:pt>
                <c:pt idx="55">
                  <c:v>1.4192813985669877</c:v>
                </c:pt>
                <c:pt idx="56">
                  <c:v>1.5943853492066498</c:v>
                </c:pt>
                <c:pt idx="57">
                  <c:v>1.8162260016247944</c:v>
                </c:pt>
                <c:pt idx="58">
                  <c:v>1.999398695619206</c:v>
                </c:pt>
                <c:pt idx="59">
                  <c:v>1.8875383146997051</c:v>
                </c:pt>
                <c:pt idx="60">
                  <c:v>2.0162068589427955</c:v>
                </c:pt>
                <c:pt idx="61">
                  <c:v>1.9255870948460494</c:v>
                </c:pt>
                <c:pt idx="62">
                  <c:v>2.1239287714550219</c:v>
                </c:pt>
                <c:pt idx="63">
                  <c:v>2.02315900972151</c:v>
                </c:pt>
                <c:pt idx="64">
                  <c:v>1.9958550764583787</c:v>
                </c:pt>
                <c:pt idx="65">
                  <c:v>2.0431028904215269</c:v>
                </c:pt>
                <c:pt idx="66">
                  <c:v>2.0015418450795375</c:v>
                </c:pt>
                <c:pt idx="67">
                  <c:v>2.1675185458224622</c:v>
                </c:pt>
                <c:pt idx="68">
                  <c:v>2.1088836855716391</c:v>
                </c:pt>
                <c:pt idx="69">
                  <c:v>1.4841866283696019</c:v>
                </c:pt>
                <c:pt idx="70">
                  <c:v>2.0506629754613255</c:v>
                </c:pt>
                <c:pt idx="71">
                  <c:v>2.133530306169555</c:v>
                </c:pt>
                <c:pt idx="72">
                  <c:v>2.2780439057773707</c:v>
                </c:pt>
                <c:pt idx="73">
                  <c:v>2.1375682391285808</c:v>
                </c:pt>
                <c:pt idx="74">
                  <c:v>2.4437649175532954</c:v>
                </c:pt>
                <c:pt idx="75">
                  <c:v>2.4992141380060322</c:v>
                </c:pt>
                <c:pt idx="76">
                  <c:v>2.5534103790030978</c:v>
                </c:pt>
                <c:pt idx="77">
                  <c:v>2.6446035535184245</c:v>
                </c:pt>
                <c:pt idx="78">
                  <c:v>2.2137349064273701</c:v>
                </c:pt>
                <c:pt idx="79">
                  <c:v>1.821015036336376</c:v>
                </c:pt>
                <c:pt idx="80">
                  <c:v>1.6925496348722759</c:v>
                </c:pt>
                <c:pt idx="81">
                  <c:v>1.6530508120931695</c:v>
                </c:pt>
                <c:pt idx="82">
                  <c:v>1.869086168929551</c:v>
                </c:pt>
                <c:pt idx="83">
                  <c:v>2.0151766664873247</c:v>
                </c:pt>
                <c:pt idx="84">
                  <c:v>2.2705771293507837</c:v>
                </c:pt>
                <c:pt idx="85">
                  <c:v>2.2456392516534631</c:v>
                </c:pt>
                <c:pt idx="86">
                  <c:v>2.251545960244643</c:v>
                </c:pt>
                <c:pt idx="87">
                  <c:v>2.4445589551785778</c:v>
                </c:pt>
                <c:pt idx="88">
                  <c:v>2.8581050710272278</c:v>
                </c:pt>
                <c:pt idx="89">
                  <c:v>2.46548686169371</c:v>
                </c:pt>
                <c:pt idx="90">
                  <c:v>2.4994512685058132</c:v>
                </c:pt>
                <c:pt idx="91">
                  <c:v>2.3954686066831359</c:v>
                </c:pt>
                <c:pt idx="92">
                  <c:v>2.1725561524566119</c:v>
                </c:pt>
                <c:pt idx="93">
                  <c:v>2.5835570391604525</c:v>
                </c:pt>
                <c:pt idx="94">
                  <c:v>2.4017403849912089</c:v>
                </c:pt>
                <c:pt idx="95">
                  <c:v>3.0890689098365849</c:v>
                </c:pt>
                <c:pt idx="96">
                  <c:v>2.411367395509294</c:v>
                </c:pt>
                <c:pt idx="97">
                  <c:v>2.684924304099225</c:v>
                </c:pt>
                <c:pt idx="98">
                  <c:v>2.532030022303204</c:v>
                </c:pt>
                <c:pt idx="99">
                  <c:v>3.420454162878547</c:v>
                </c:pt>
                <c:pt idx="100">
                  <c:v>3.9461354592808684</c:v>
                </c:pt>
                <c:pt idx="101">
                  <c:v>4.1743566015810467</c:v>
                </c:pt>
                <c:pt idx="102">
                  <c:v>4.2574885873705535</c:v>
                </c:pt>
                <c:pt idx="103">
                  <c:v>4.4799243827345503</c:v>
                </c:pt>
                <c:pt idx="104">
                  <c:v>3.6308869810158</c:v>
                </c:pt>
                <c:pt idx="105">
                  <c:v>3.9266382429950442</c:v>
                </c:pt>
                <c:pt idx="106">
                  <c:v>3.8879307580841216</c:v>
                </c:pt>
                <c:pt idx="107">
                  <c:v>4.179072722320142</c:v>
                </c:pt>
                <c:pt idx="108">
                  <c:v>3.7308036832734421</c:v>
                </c:pt>
                <c:pt idx="109">
                  <c:v>2.9866989195742946</c:v>
                </c:pt>
                <c:pt idx="110">
                  <c:v>3.0914473514523566</c:v>
                </c:pt>
                <c:pt idx="111">
                  <c:v>3.3564544989399776</c:v>
                </c:pt>
                <c:pt idx="112">
                  <c:v>4.2757606671437696</c:v>
                </c:pt>
                <c:pt idx="113">
                  <c:v>3.8918223170222626</c:v>
                </c:pt>
                <c:pt idx="114">
                  <c:v>3.3938212113522788</c:v>
                </c:pt>
                <c:pt idx="115">
                  <c:v>3.2893378890093765</c:v>
                </c:pt>
                <c:pt idx="116">
                  <c:v>3.2571829794852767</c:v>
                </c:pt>
                <c:pt idx="117">
                  <c:v>3.6946231648670298</c:v>
                </c:pt>
                <c:pt idx="118">
                  <c:v>3.3423537983450293</c:v>
                </c:pt>
                <c:pt idx="119">
                  <c:v>3.8647859374276985</c:v>
                </c:pt>
                <c:pt idx="120">
                  <c:v>3.6476969130368402</c:v>
                </c:pt>
                <c:pt idx="121">
                  <c:v>3.4125505974608252</c:v>
                </c:pt>
                <c:pt idx="122">
                  <c:v>3.4219521021917467</c:v>
                </c:pt>
                <c:pt idx="123">
                  <c:v>3.6559644487343967</c:v>
                </c:pt>
                <c:pt idx="124">
                  <c:v>3.7686250048648979</c:v>
                </c:pt>
                <c:pt idx="125">
                  <c:v>3.4372234873222438</c:v>
                </c:pt>
                <c:pt idx="126">
                  <c:v>2.89295492652598</c:v>
                </c:pt>
                <c:pt idx="127">
                  <c:v>3.6975308056268141</c:v>
                </c:pt>
                <c:pt idx="128">
                  <c:v>3.5055398417946941</c:v>
                </c:pt>
                <c:pt idx="129">
                  <c:v>3.2503654182790278</c:v>
                </c:pt>
                <c:pt idx="130">
                  <c:v>3.3143819315757326</c:v>
                </c:pt>
                <c:pt idx="131">
                  <c:v>3.7531674531702626</c:v>
                </c:pt>
                <c:pt idx="132">
                  <c:v>3.569616206662654</c:v>
                </c:pt>
                <c:pt idx="133">
                  <c:v>3.2307951045792764</c:v>
                </c:pt>
                <c:pt idx="134">
                  <c:v>3.8827287293264057</c:v>
                </c:pt>
                <c:pt idx="135">
                  <c:v>3.7488362767674532</c:v>
                </c:pt>
                <c:pt idx="136">
                  <c:v>3.2558419145881223</c:v>
                </c:pt>
                <c:pt idx="137">
                  <c:v>3.8222449353020771</c:v>
                </c:pt>
                <c:pt idx="138">
                  <c:v>3.2182595802957801</c:v>
                </c:pt>
                <c:pt idx="139">
                  <c:v>3.2469455580467526</c:v>
                </c:pt>
                <c:pt idx="140">
                  <c:v>3.5616805557000966</c:v>
                </c:pt>
                <c:pt idx="141">
                  <c:v>3.359637260970664</c:v>
                </c:pt>
                <c:pt idx="142">
                  <c:v>3.5078105129316688</c:v>
                </c:pt>
                <c:pt idx="143">
                  <c:v>3.2589320818713667</c:v>
                </c:pt>
                <c:pt idx="144">
                  <c:v>3.5604116436627224</c:v>
                </c:pt>
                <c:pt idx="145">
                  <c:v>3.536067256703352</c:v>
                </c:pt>
                <c:pt idx="146">
                  <c:v>3.6466909402008043</c:v>
                </c:pt>
                <c:pt idx="147">
                  <c:v>3.0685022252441372</c:v>
                </c:pt>
                <c:pt idx="148">
                  <c:v>3.3979041894671633</c:v>
                </c:pt>
                <c:pt idx="149">
                  <c:v>3.6144275137361399</c:v>
                </c:pt>
                <c:pt idx="150">
                  <c:v>3.1999338787869784</c:v>
                </c:pt>
                <c:pt idx="151">
                  <c:v>3.384227219955934</c:v>
                </c:pt>
                <c:pt idx="152">
                  <c:v>3.185678646687172</c:v>
                </c:pt>
                <c:pt idx="153">
                  <c:v>3.0571176204617285</c:v>
                </c:pt>
                <c:pt idx="154">
                  <c:v>3.5690609793327952</c:v>
                </c:pt>
                <c:pt idx="155">
                  <c:v>3.6303997145150371</c:v>
                </c:pt>
                <c:pt idx="156">
                  <c:v>3.5898739970436444</c:v>
                </c:pt>
                <c:pt idx="157">
                  <c:v>3.6160638082156153</c:v>
                </c:pt>
                <c:pt idx="158">
                  <c:v>4.1517888360082749</c:v>
                </c:pt>
                <c:pt idx="159">
                  <c:v>3.5155631582758438</c:v>
                </c:pt>
                <c:pt idx="160">
                  <c:v>4.2829031700470752</c:v>
                </c:pt>
                <c:pt idx="161">
                  <c:v>4.4398187776011389</c:v>
                </c:pt>
                <c:pt idx="162">
                  <c:v>4.3617847103041401</c:v>
                </c:pt>
                <c:pt idx="163">
                  <c:v>4.5997917340719203</c:v>
                </c:pt>
                <c:pt idx="164">
                  <c:v>4.8210151671701542</c:v>
                </c:pt>
                <c:pt idx="165">
                  <c:v>4.3947111203816869</c:v>
                </c:pt>
                <c:pt idx="166">
                  <c:v>4.318413621192815</c:v>
                </c:pt>
                <c:pt idx="167">
                  <c:v>4.4306251003902011</c:v>
                </c:pt>
                <c:pt idx="168">
                  <c:v>4.1915063595526503</c:v>
                </c:pt>
                <c:pt idx="169">
                  <c:v>3.4702635591462561</c:v>
                </c:pt>
                <c:pt idx="170">
                  <c:v>4.0949347972344583</c:v>
                </c:pt>
                <c:pt idx="171">
                  <c:v>4.0045116295040923</c:v>
                </c:pt>
                <c:pt idx="172">
                  <c:v>4.0497144411222994</c:v>
                </c:pt>
                <c:pt idx="173">
                  <c:v>4.2666002393431608</c:v>
                </c:pt>
                <c:pt idx="174">
                  <c:v>4.0974219817356952</c:v>
                </c:pt>
                <c:pt idx="175">
                  <c:v>3.8512406613601207</c:v>
                </c:pt>
                <c:pt idx="176">
                  <c:v>3.7923142784275194</c:v>
                </c:pt>
                <c:pt idx="177">
                  <c:v>3.9461600193574471</c:v>
                </c:pt>
                <c:pt idx="178">
                  <c:v>3.538051713793231</c:v>
                </c:pt>
                <c:pt idx="179">
                  <c:v>3.6567149191778379</c:v>
                </c:pt>
                <c:pt idx="180">
                  <c:v>3.7620047654954059</c:v>
                </c:pt>
                <c:pt idx="181">
                  <c:v>3.5496317608846182</c:v>
                </c:pt>
                <c:pt idx="182">
                  <c:v>3.6787102862834034</c:v>
                </c:pt>
                <c:pt idx="183">
                  <c:v>3.7803133797569437</c:v>
                </c:pt>
                <c:pt idx="184">
                  <c:v>3.7962497879130823</c:v>
                </c:pt>
                <c:pt idx="185">
                  <c:v>4.3119514003450936</c:v>
                </c:pt>
                <c:pt idx="186">
                  <c:v>4.2353089152861028</c:v>
                </c:pt>
                <c:pt idx="187">
                  <c:v>4.0646875985696074</c:v>
                </c:pt>
                <c:pt idx="188">
                  <c:v>4.3002633275393389</c:v>
                </c:pt>
                <c:pt idx="189">
                  <c:v>4.2963881093148615</c:v>
                </c:pt>
                <c:pt idx="190">
                  <c:v>3.3859319865648017</c:v>
                </c:pt>
                <c:pt idx="191">
                  <c:v>3.4685376070921832</c:v>
                </c:pt>
                <c:pt idx="192">
                  <c:v>2.7840259533015561</c:v>
                </c:pt>
                <c:pt idx="193">
                  <c:v>3.4792251199649717</c:v>
                </c:pt>
                <c:pt idx="194">
                  <c:v>3.8958607899484563</c:v>
                </c:pt>
                <c:pt idx="195">
                  <c:v>4.1719791874188354</c:v>
                </c:pt>
                <c:pt idx="196">
                  <c:v>3.7054900695450277</c:v>
                </c:pt>
                <c:pt idx="197">
                  <c:v>3.5382378713621092</c:v>
                </c:pt>
                <c:pt idx="198">
                  <c:v>3.4502528206731355</c:v>
                </c:pt>
                <c:pt idx="199">
                  <c:v>4.0061133556294406</c:v>
                </c:pt>
                <c:pt idx="200">
                  <c:v>4.4026014949358903</c:v>
                </c:pt>
                <c:pt idx="201">
                  <c:v>4.0843741794424666</c:v>
                </c:pt>
                <c:pt idx="202">
                  <c:v>3.2920646057614933</c:v>
                </c:pt>
                <c:pt idx="203">
                  <c:v>3.4890551520313648</c:v>
                </c:pt>
                <c:pt idx="204">
                  <c:v>4.1750983810341395</c:v>
                </c:pt>
                <c:pt idx="205">
                  <c:v>4.3687191685879698</c:v>
                </c:pt>
                <c:pt idx="206">
                  <c:v>4.1171819022424856</c:v>
                </c:pt>
                <c:pt idx="207">
                  <c:v>3.9934639420118065</c:v>
                </c:pt>
                <c:pt idx="208">
                  <c:v>4.0057668609281905</c:v>
                </c:pt>
                <c:pt idx="209">
                  <c:v>4.126050258129931</c:v>
                </c:pt>
                <c:pt idx="210">
                  <c:v>3.9235461586520586</c:v>
                </c:pt>
                <c:pt idx="211">
                  <c:v>4.3808482691932884</c:v>
                </c:pt>
                <c:pt idx="212">
                  <c:v>3.6690714903210178</c:v>
                </c:pt>
                <c:pt idx="213">
                  <c:v>3.4217195571276742</c:v>
                </c:pt>
                <c:pt idx="214">
                  <c:v>3.4440848058900855</c:v>
                </c:pt>
                <c:pt idx="215">
                  <c:v>3.4910695993487137</c:v>
                </c:pt>
                <c:pt idx="216">
                  <c:v>3.2235567004680541</c:v>
                </c:pt>
                <c:pt idx="217">
                  <c:v>3.4388900808610829</c:v>
                </c:pt>
                <c:pt idx="218">
                  <c:v>3.9024025997456206</c:v>
                </c:pt>
                <c:pt idx="219">
                  <c:v>3.4005341750997324</c:v>
                </c:pt>
                <c:pt idx="220">
                  <c:v>4.1438912938243107</c:v>
                </c:pt>
                <c:pt idx="221">
                  <c:v>3.3817579083150298</c:v>
                </c:pt>
                <c:pt idx="222">
                  <c:v>3.1727517511261132</c:v>
                </c:pt>
                <c:pt idx="223">
                  <c:v>3.3131511413513097</c:v>
                </c:pt>
                <c:pt idx="224">
                  <c:v>3.5579197832047198</c:v>
                </c:pt>
                <c:pt idx="225">
                  <c:v>3.7764992593282316</c:v>
                </c:pt>
                <c:pt idx="226">
                  <c:v>3.6571802358027794</c:v>
                </c:pt>
                <c:pt idx="227">
                  <c:v>3.7158205306394314</c:v>
                </c:pt>
                <c:pt idx="228">
                  <c:v>3.6117694679965267</c:v>
                </c:pt>
                <c:pt idx="229">
                  <c:v>3.9902605163468317</c:v>
                </c:pt>
                <c:pt idx="230">
                  <c:v>3.4771361407042169</c:v>
                </c:pt>
                <c:pt idx="231">
                  <c:v>3.470060600828873</c:v>
                </c:pt>
                <c:pt idx="232">
                  <c:v>2.6943071240818952</c:v>
                </c:pt>
                <c:pt idx="233">
                  <c:v>2.8986460355359425</c:v>
                </c:pt>
                <c:pt idx="234">
                  <c:v>2.8902933047778818</c:v>
                </c:pt>
                <c:pt idx="235">
                  <c:v>3.2523712507709761</c:v>
                </c:pt>
                <c:pt idx="236">
                  <c:v>3.1944695395408642</c:v>
                </c:pt>
                <c:pt idx="237">
                  <c:v>3.3142959241277858</c:v>
                </c:pt>
                <c:pt idx="238">
                  <c:v>3.0847977894486163</c:v>
                </c:pt>
                <c:pt idx="239">
                  <c:v>2.5188758239907254</c:v>
                </c:pt>
                <c:pt idx="240">
                  <c:v>2.6069356642778514</c:v>
                </c:pt>
                <c:pt idx="241">
                  <c:v>3.4560636094560486</c:v>
                </c:pt>
                <c:pt idx="242">
                  <c:v>3.8417356765247264</c:v>
                </c:pt>
                <c:pt idx="243">
                  <c:v>3.8631115870370074</c:v>
                </c:pt>
                <c:pt idx="244">
                  <c:v>3.6788410450817928</c:v>
                </c:pt>
                <c:pt idx="245">
                  <c:v>3.4017317428746998</c:v>
                </c:pt>
                <c:pt idx="246">
                  <c:v>3.6238958976361864</c:v>
                </c:pt>
                <c:pt idx="247">
                  <c:v>3.8625590857956213</c:v>
                </c:pt>
                <c:pt idx="248">
                  <c:v>3.4968467921216146</c:v>
                </c:pt>
                <c:pt idx="249">
                  <c:v>3.1107314205287162</c:v>
                </c:pt>
                <c:pt idx="250">
                  <c:v>2.805073786145297</c:v>
                </c:pt>
                <c:pt idx="251">
                  <c:v>3.3458634451555822</c:v>
                </c:pt>
                <c:pt idx="252">
                  <c:v>3.6465295986337281</c:v>
                </c:pt>
                <c:pt idx="253">
                  <c:v>4.5075962898130886</c:v>
                </c:pt>
                <c:pt idx="254">
                  <c:v>4.0008367082348251</c:v>
                </c:pt>
                <c:pt idx="255">
                  <c:v>4.1967186339088043</c:v>
                </c:pt>
                <c:pt idx="256">
                  <c:v>4.5537530325731046</c:v>
                </c:pt>
                <c:pt idx="257">
                  <c:v>4.4869032164808935</c:v>
                </c:pt>
                <c:pt idx="258">
                  <c:v>3.9769675661962518</c:v>
                </c:pt>
                <c:pt idx="259">
                  <c:v>3.8407180680040169</c:v>
                </c:pt>
                <c:pt idx="260">
                  <c:v>3.9507412290765109</c:v>
                </c:pt>
                <c:pt idx="261">
                  <c:v>4.5209523073856994</c:v>
                </c:pt>
                <c:pt idx="262">
                  <c:v>4.1381657996387347</c:v>
                </c:pt>
                <c:pt idx="263">
                  <c:v>4.3260702261647284</c:v>
                </c:pt>
                <c:pt idx="264">
                  <c:v>4.705698761862835</c:v>
                </c:pt>
                <c:pt idx="265">
                  <c:v>4.1153914735512984</c:v>
                </c:pt>
                <c:pt idx="266">
                  <c:v>4.6546430345494381</c:v>
                </c:pt>
                <c:pt idx="267">
                  <c:v>4.4127843403913456</c:v>
                </c:pt>
                <c:pt idx="268">
                  <c:v>3.711151291789045</c:v>
                </c:pt>
                <c:pt idx="269">
                  <c:v>3.6234719730575753</c:v>
                </c:pt>
                <c:pt idx="270">
                  <c:v>4.2026309007819371</c:v>
                </c:pt>
                <c:pt idx="271">
                  <c:v>4.9261562787488762</c:v>
                </c:pt>
                <c:pt idx="272">
                  <c:v>5.0847144881625512</c:v>
                </c:pt>
                <c:pt idx="273">
                  <c:v>5.1830514807978929</c:v>
                </c:pt>
                <c:pt idx="274">
                  <c:v>4.9512176893438085</c:v>
                </c:pt>
                <c:pt idx="275">
                  <c:v>4.6514516700828974</c:v>
                </c:pt>
                <c:pt idx="276">
                  <c:v>5.0264528264345838</c:v>
                </c:pt>
                <c:pt idx="277">
                  <c:v>5.3022099491492822</c:v>
                </c:pt>
                <c:pt idx="278">
                  <c:v>4.9883703635043508</c:v>
                </c:pt>
                <c:pt idx="279">
                  <c:v>4.8668747075839622</c:v>
                </c:pt>
                <c:pt idx="280">
                  <c:v>4.1490544104632558</c:v>
                </c:pt>
                <c:pt idx="281">
                  <c:v>3.9644370683090293</c:v>
                </c:pt>
                <c:pt idx="282">
                  <c:v>3.6284053027743006</c:v>
                </c:pt>
                <c:pt idx="283">
                  <c:v>4.2609550943869063</c:v>
                </c:pt>
                <c:pt idx="284">
                  <c:v>4.5996184033039702</c:v>
                </c:pt>
                <c:pt idx="285">
                  <c:v>4.6067666502834035</c:v>
                </c:pt>
                <c:pt idx="286">
                  <c:v>4.5449465987059234</c:v>
                </c:pt>
                <c:pt idx="287">
                  <c:v>4.6931760163971123</c:v>
                </c:pt>
                <c:pt idx="288">
                  <c:v>4.5390297638937342</c:v>
                </c:pt>
                <c:pt idx="289">
                  <c:v>4.6902651448473378</c:v>
                </c:pt>
                <c:pt idx="290">
                  <c:v>4.2836085032354614</c:v>
                </c:pt>
                <c:pt idx="291">
                  <c:v>4.481983504840195</c:v>
                </c:pt>
                <c:pt idx="292">
                  <c:v>4.3155748375790477</c:v>
                </c:pt>
                <c:pt idx="293">
                  <c:v>3.6854018101510859</c:v>
                </c:pt>
                <c:pt idx="294">
                  <c:v>3.4769982403410102</c:v>
                </c:pt>
                <c:pt idx="295">
                  <c:v>3.4375635648697376</c:v>
                </c:pt>
                <c:pt idx="296">
                  <c:v>3.6565452162070877</c:v>
                </c:pt>
                <c:pt idx="297">
                  <c:v>3.7489524383863668</c:v>
                </c:pt>
                <c:pt idx="298">
                  <c:v>3.5568399959926014</c:v>
                </c:pt>
                <c:pt idx="299">
                  <c:v>4.3433816651426946</c:v>
                </c:pt>
                <c:pt idx="300">
                  <c:v>3.7480596677883389</c:v>
                </c:pt>
                <c:pt idx="301">
                  <c:v>3.9285158844463171</c:v>
                </c:pt>
                <c:pt idx="302">
                  <c:v>4.1856212179712466</c:v>
                </c:pt>
                <c:pt idx="303">
                  <c:v>4.0784296569986562</c:v>
                </c:pt>
                <c:pt idx="304">
                  <c:v>3.9967966537890893</c:v>
                </c:pt>
                <c:pt idx="305">
                  <c:v>3.9461782274738511</c:v>
                </c:pt>
                <c:pt idx="306">
                  <c:v>3.908673728413472</c:v>
                </c:pt>
                <c:pt idx="307">
                  <c:v>3.9577619356992053</c:v>
                </c:pt>
                <c:pt idx="308">
                  <c:v>3.462131387841906</c:v>
                </c:pt>
                <c:pt idx="309">
                  <c:v>4.1398164183994659</c:v>
                </c:pt>
                <c:pt idx="310">
                  <c:v>3.9645495127093051</c:v>
                </c:pt>
                <c:pt idx="311">
                  <c:v>4.0600824769607815</c:v>
                </c:pt>
                <c:pt idx="312">
                  <c:v>3.9224142377571027</c:v>
                </c:pt>
                <c:pt idx="313">
                  <c:v>3.731598797926599</c:v>
                </c:pt>
                <c:pt idx="314">
                  <c:v>4.5554320930646988</c:v>
                </c:pt>
                <c:pt idx="315">
                  <c:v>5.0900996474386035</c:v>
                </c:pt>
                <c:pt idx="316">
                  <c:v>5.2577170309211834</c:v>
                </c:pt>
                <c:pt idx="317">
                  <c:v>4.9021691847983355</c:v>
                </c:pt>
                <c:pt idx="318">
                  <c:v>5.281087007250366</c:v>
                </c:pt>
                <c:pt idx="319">
                  <c:v>3.9595885710041685</c:v>
                </c:pt>
                <c:pt idx="320">
                  <c:v>4.8228495579205388</c:v>
                </c:pt>
                <c:pt idx="321">
                  <c:v>4.1525106327298484</c:v>
                </c:pt>
                <c:pt idx="322">
                  <c:v>4.1018199097742212</c:v>
                </c:pt>
                <c:pt idx="323">
                  <c:v>4.308696053670233</c:v>
                </c:pt>
                <c:pt idx="324">
                  <c:v>4.5797547711797328</c:v>
                </c:pt>
                <c:pt idx="325">
                  <c:v>4.4918378687163143</c:v>
                </c:pt>
                <c:pt idx="326">
                  <c:v>4.1390669697494875</c:v>
                </c:pt>
                <c:pt idx="327">
                  <c:v>4.556661276686448</c:v>
                </c:pt>
                <c:pt idx="328">
                  <c:v>4.4274919598499025</c:v>
                </c:pt>
                <c:pt idx="329">
                  <c:v>4.2131519821743089</c:v>
                </c:pt>
                <c:pt idx="330">
                  <c:v>4.4099188692502347</c:v>
                </c:pt>
                <c:pt idx="331">
                  <c:v>4.4399096263397126</c:v>
                </c:pt>
                <c:pt idx="332">
                  <c:v>4.4077559391317109</c:v>
                </c:pt>
                <c:pt idx="333">
                  <c:v>4.1779728986874218</c:v>
                </c:pt>
                <c:pt idx="334">
                  <c:v>4.6536464108063118</c:v>
                </c:pt>
                <c:pt idx="335">
                  <c:v>3.9711813997514271</c:v>
                </c:pt>
                <c:pt idx="336">
                  <c:v>4.1516824085729889</c:v>
                </c:pt>
                <c:pt idx="337">
                  <c:v>4.2853735139420781</c:v>
                </c:pt>
                <c:pt idx="338">
                  <c:v>4.7032274952727651</c:v>
                </c:pt>
                <c:pt idx="339">
                  <c:v>4.9781553504308249</c:v>
                </c:pt>
                <c:pt idx="340">
                  <c:v>4.352092829108769</c:v>
                </c:pt>
                <c:pt idx="341">
                  <c:v>4.6611190064120773</c:v>
                </c:pt>
                <c:pt idx="342">
                  <c:v>4.4736926324459825</c:v>
                </c:pt>
                <c:pt idx="343">
                  <c:v>4.0649417667375696</c:v>
                </c:pt>
                <c:pt idx="344">
                  <c:v>4.4093198443774657</c:v>
                </c:pt>
                <c:pt idx="345">
                  <c:v>4.8594991131725305</c:v>
                </c:pt>
                <c:pt idx="346">
                  <c:v>4.2106354793465863</c:v>
                </c:pt>
                <c:pt idx="347">
                  <c:v>3.4054660694064536</c:v>
                </c:pt>
                <c:pt idx="348">
                  <c:v>3.8079959880475727</c:v>
                </c:pt>
                <c:pt idx="349">
                  <c:v>4.0928761330267065</c:v>
                </c:pt>
                <c:pt idx="350">
                  <c:v>4.1829880527344301</c:v>
                </c:pt>
                <c:pt idx="351">
                  <c:v>4.3390821333348732</c:v>
                </c:pt>
                <c:pt idx="352">
                  <c:v>4.5770964165732311</c:v>
                </c:pt>
                <c:pt idx="353">
                  <c:v>4.5565854928210587</c:v>
                </c:pt>
                <c:pt idx="354">
                  <c:v>4.3045401836076485</c:v>
                </c:pt>
                <c:pt idx="355">
                  <c:v>3.887923872345552</c:v>
                </c:pt>
                <c:pt idx="356">
                  <c:v>4.292006241048421</c:v>
                </c:pt>
                <c:pt idx="357">
                  <c:v>4.506782972385599</c:v>
                </c:pt>
                <c:pt idx="358">
                  <c:v>4.7410538351641849</c:v>
                </c:pt>
                <c:pt idx="359">
                  <c:v>4.6846623706252783</c:v>
                </c:pt>
                <c:pt idx="360">
                  <c:v>4.2806789991586545</c:v>
                </c:pt>
                <c:pt idx="361">
                  <c:v>3.85275582305903</c:v>
                </c:pt>
                <c:pt idx="362">
                  <c:v>3.7152055466942038</c:v>
                </c:pt>
                <c:pt idx="363">
                  <c:v>3.5206988076963781</c:v>
                </c:pt>
                <c:pt idx="364">
                  <c:v>3.5930723147209007</c:v>
                </c:pt>
                <c:pt idx="365">
                  <c:v>4.3565924530106352</c:v>
                </c:pt>
                <c:pt idx="366">
                  <c:v>4.1672956642652794</c:v>
                </c:pt>
                <c:pt idx="367">
                  <c:v>4.2004324539050897</c:v>
                </c:pt>
                <c:pt idx="368">
                  <c:v>4.1297563027282616</c:v>
                </c:pt>
                <c:pt idx="369">
                  <c:v>4.3417390233048589</c:v>
                </c:pt>
                <c:pt idx="370">
                  <c:v>4.7468632459688234</c:v>
                </c:pt>
                <c:pt idx="371">
                  <c:v>4.5507104537530978</c:v>
                </c:pt>
                <c:pt idx="372">
                  <c:v>4.487013516562298</c:v>
                </c:pt>
                <c:pt idx="373">
                  <c:v>4.1536639158665878</c:v>
                </c:pt>
                <c:pt idx="374">
                  <c:v>4.560719927714036</c:v>
                </c:pt>
                <c:pt idx="375">
                  <c:v>4.912251373222194</c:v>
                </c:pt>
                <c:pt idx="376">
                  <c:v>4.9894350037876816</c:v>
                </c:pt>
                <c:pt idx="377">
                  <c:v>4.0719321637126118</c:v>
                </c:pt>
                <c:pt idx="378">
                  <c:v>4.3105574286933637</c:v>
                </c:pt>
                <c:pt idx="379">
                  <c:v>3.9854355399200343</c:v>
                </c:pt>
                <c:pt idx="380">
                  <c:v>4.1484621192555258</c:v>
                </c:pt>
                <c:pt idx="381">
                  <c:v>4.2707121495390492</c:v>
                </c:pt>
                <c:pt idx="382">
                  <c:v>3.7094614809339319</c:v>
                </c:pt>
                <c:pt idx="383">
                  <c:v>3.5296883990059884</c:v>
                </c:pt>
                <c:pt idx="384">
                  <c:v>3.5568679994763031</c:v>
                </c:pt>
                <c:pt idx="385">
                  <c:v>3.7300984645085258</c:v>
                </c:pt>
                <c:pt idx="386">
                  <c:v>4.3505789234146928</c:v>
                </c:pt>
                <c:pt idx="387">
                  <c:v>4.1960360368935223</c:v>
                </c:pt>
                <c:pt idx="388">
                  <c:v>3.7234888536918902</c:v>
                </c:pt>
                <c:pt idx="389">
                  <c:v>3.9058174153863279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0.88145610710697486</c:v>
                  </c:pt>
                  <c:pt idx="1">
                    <c:v>0.83637209621840247</c:v>
                  </c:pt>
                  <c:pt idx="2">
                    <c:v>0.6539143180735898</c:v>
                  </c:pt>
                  <c:pt idx="3">
                    <c:v>0.62169670347464323</c:v>
                  </c:pt>
                  <c:pt idx="4">
                    <c:v>0.74094011850174857</c:v>
                  </c:pt>
                  <c:pt idx="5">
                    <c:v>0.77973753810383561</c:v>
                  </c:pt>
                  <c:pt idx="6">
                    <c:v>0.69115784955298409</c:v>
                  </c:pt>
                  <c:pt idx="7">
                    <c:v>0.61647938186829199</c:v>
                  </c:pt>
                  <c:pt idx="8">
                    <c:v>0.52327759763138038</c:v>
                  </c:pt>
                  <c:pt idx="9">
                    <c:v>0.54260606013628021</c:v>
                  </c:pt>
                  <c:pt idx="10">
                    <c:v>0.41963196053354834</c:v>
                  </c:pt>
                  <c:pt idx="11">
                    <c:v>0.42912167529341566</c:v>
                  </c:pt>
                  <c:pt idx="12">
                    <c:v>0.37544160509412389</c:v>
                  </c:pt>
                  <c:pt idx="13">
                    <c:v>0.52406135256643116</c:v>
                  </c:pt>
                  <c:pt idx="14">
                    <c:v>0.507309756606662</c:v>
                  </c:pt>
                  <c:pt idx="15">
                    <c:v>0.24544302335016988</c:v>
                  </c:pt>
                  <c:pt idx="16">
                    <c:v>0.49849458335789404</c:v>
                  </c:pt>
                  <c:pt idx="17">
                    <c:v>0.72167038991001287</c:v>
                  </c:pt>
                  <c:pt idx="18">
                    <c:v>0.50673677711611387</c:v>
                  </c:pt>
                  <c:pt idx="19">
                    <c:v>0.48592593549218205</c:v>
                  </c:pt>
                  <c:pt idx="20">
                    <c:v>0.54807584887584471</c:v>
                  </c:pt>
                  <c:pt idx="21">
                    <c:v>0.44053533852983939</c:v>
                  </c:pt>
                  <c:pt idx="22">
                    <c:v>0.73062893159584696</c:v>
                  </c:pt>
                  <c:pt idx="23">
                    <c:v>0.61442842243602092</c:v>
                  </c:pt>
                  <c:pt idx="24">
                    <c:v>0.58767674330873054</c:v>
                  </c:pt>
                  <c:pt idx="25">
                    <c:v>0.50528491428536426</c:v>
                  </c:pt>
                  <c:pt idx="26">
                    <c:v>0.38837923469774571</c:v>
                  </c:pt>
                  <c:pt idx="27">
                    <c:v>0.4317895192562145</c:v>
                  </c:pt>
                  <c:pt idx="28">
                    <c:v>0.37733867873174504</c:v>
                  </c:pt>
                  <c:pt idx="29">
                    <c:v>0.35316007051237697</c:v>
                  </c:pt>
                  <c:pt idx="30">
                    <c:v>0.19321080022290749</c:v>
                  </c:pt>
                  <c:pt idx="31">
                    <c:v>0.23306750523907419</c:v>
                  </c:pt>
                  <c:pt idx="32">
                    <c:v>0.26114785007780389</c:v>
                  </c:pt>
                  <c:pt idx="33">
                    <c:v>0.20276010570585579</c:v>
                  </c:pt>
                  <c:pt idx="34">
                    <c:v>0.11599036764698333</c:v>
                  </c:pt>
                  <c:pt idx="35">
                    <c:v>0.18427991961038806</c:v>
                  </c:pt>
                  <c:pt idx="36">
                    <c:v>0.19136353031621348</c:v>
                  </c:pt>
                  <c:pt idx="37">
                    <c:v>0.14335096196834377</c:v>
                  </c:pt>
                  <c:pt idx="38">
                    <c:v>0.1318386952103569</c:v>
                  </c:pt>
                  <c:pt idx="39">
                    <c:v>0.14993548614881641</c:v>
                  </c:pt>
                  <c:pt idx="40">
                    <c:v>0.17784752659021111</c:v>
                  </c:pt>
                  <c:pt idx="41">
                    <c:v>0.20523206698950469</c:v>
                  </c:pt>
                  <c:pt idx="42">
                    <c:v>0.19938972516238951</c:v>
                  </c:pt>
                  <c:pt idx="43">
                    <c:v>0.18934559657121164</c:v>
                  </c:pt>
                  <c:pt idx="44">
                    <c:v>0.26518324311847113</c:v>
                  </c:pt>
                  <c:pt idx="45">
                    <c:v>0.21504348537036011</c:v>
                  </c:pt>
                  <c:pt idx="46">
                    <c:v>0.22793321613268103</c:v>
                  </c:pt>
                  <c:pt idx="47">
                    <c:v>0.20484779890556118</c:v>
                  </c:pt>
                  <c:pt idx="48">
                    <c:v>0.28198050019447818</c:v>
                  </c:pt>
                  <c:pt idx="49">
                    <c:v>0.27432868652135106</c:v>
                  </c:pt>
                  <c:pt idx="50">
                    <c:v>0.35885277463946191</c:v>
                  </c:pt>
                  <c:pt idx="51">
                    <c:v>0.50656201786291455</c:v>
                  </c:pt>
                  <c:pt idx="52">
                    <c:v>0.34940585450933864</c:v>
                  </c:pt>
                  <c:pt idx="53">
                    <c:v>0.40276515621595199</c:v>
                  </c:pt>
                  <c:pt idx="54">
                    <c:v>0.44923990262956065</c:v>
                  </c:pt>
                  <c:pt idx="55">
                    <c:v>0.40563959930700966</c:v>
                  </c:pt>
                  <c:pt idx="56">
                    <c:v>0.43002055282667673</c:v>
                  </c:pt>
                  <c:pt idx="57">
                    <c:v>0.46309711518776503</c:v>
                  </c:pt>
                  <c:pt idx="58">
                    <c:v>0.48525707201998447</c:v>
                  </c:pt>
                  <c:pt idx="59">
                    <c:v>0.46542538030129782</c:v>
                  </c:pt>
                  <c:pt idx="60">
                    <c:v>0.3576465006395389</c:v>
                  </c:pt>
                  <c:pt idx="61">
                    <c:v>0.33786680805455194</c:v>
                  </c:pt>
                  <c:pt idx="62">
                    <c:v>0.52723191459279872</c:v>
                  </c:pt>
                  <c:pt idx="63">
                    <c:v>0.66993636123131894</c:v>
                  </c:pt>
                  <c:pt idx="64">
                    <c:v>0.66544540802180607</c:v>
                  </c:pt>
                  <c:pt idx="65">
                    <c:v>0.68562793136398303</c:v>
                  </c:pt>
                  <c:pt idx="66">
                    <c:v>0.47748812959461667</c:v>
                  </c:pt>
                  <c:pt idx="67">
                    <c:v>0.53256564728222522</c:v>
                  </c:pt>
                  <c:pt idx="68">
                    <c:v>0.43136499342636037</c:v>
                  </c:pt>
                  <c:pt idx="69">
                    <c:v>0.68430820696932937</c:v>
                  </c:pt>
                  <c:pt idx="70">
                    <c:v>0.60158766284604415</c:v>
                  </c:pt>
                  <c:pt idx="71">
                    <c:v>0.46223278280993346</c:v>
                  </c:pt>
                  <c:pt idx="72">
                    <c:v>0.55596332922536007</c:v>
                  </c:pt>
                  <c:pt idx="73">
                    <c:v>0.45774707865334502</c:v>
                  </c:pt>
                  <c:pt idx="74">
                    <c:v>0.57172815215676398</c:v>
                  </c:pt>
                  <c:pt idx="75">
                    <c:v>0.56724552457113997</c:v>
                  </c:pt>
                  <c:pt idx="76">
                    <c:v>0.61835693353925547</c:v>
                  </c:pt>
                  <c:pt idx="77">
                    <c:v>0.66237603677723722</c:v>
                  </c:pt>
                  <c:pt idx="78">
                    <c:v>0.41099615502575776</c:v>
                  </c:pt>
                  <c:pt idx="79">
                    <c:v>0.54754999587414577</c:v>
                  </c:pt>
                  <c:pt idx="80">
                    <c:v>0.48423767706607462</c:v>
                  </c:pt>
                  <c:pt idx="81">
                    <c:v>0.68777867718599806</c:v>
                  </c:pt>
                  <c:pt idx="82">
                    <c:v>0.7985712566081018</c:v>
                  </c:pt>
                  <c:pt idx="83">
                    <c:v>0.5870846713251946</c:v>
                  </c:pt>
                  <c:pt idx="84">
                    <c:v>0.74287526007146842</c:v>
                  </c:pt>
                  <c:pt idx="85">
                    <c:v>0.63151267532862621</c:v>
                  </c:pt>
                  <c:pt idx="86">
                    <c:v>0.58219466652934704</c:v>
                  </c:pt>
                  <c:pt idx="87">
                    <c:v>0.50164484801016906</c:v>
                  </c:pt>
                  <c:pt idx="88">
                    <c:v>0.55997956990395159</c:v>
                  </c:pt>
                  <c:pt idx="89">
                    <c:v>0.69081928669038406</c:v>
                  </c:pt>
                  <c:pt idx="90">
                    <c:v>0.74796928210121383</c:v>
                  </c:pt>
                  <c:pt idx="91">
                    <c:v>0.77402172783825574</c:v>
                  </c:pt>
                  <c:pt idx="92">
                    <c:v>0.61915873578264613</c:v>
                  </c:pt>
                  <c:pt idx="93">
                    <c:v>0.85681496709101579</c:v>
                  </c:pt>
                  <c:pt idx="94">
                    <c:v>0.98523805059601799</c:v>
                  </c:pt>
                  <c:pt idx="95">
                    <c:v>0.68941072476375498</c:v>
                  </c:pt>
                  <c:pt idx="96">
                    <c:v>0.4917854465544032</c:v>
                  </c:pt>
                  <c:pt idx="97">
                    <c:v>0.68724912663328286</c:v>
                  </c:pt>
                  <c:pt idx="98">
                    <c:v>0.69574581585495954</c:v>
                  </c:pt>
                  <c:pt idx="99">
                    <c:v>0.64450805357373764</c:v>
                  </c:pt>
                  <c:pt idx="100">
                    <c:v>0.69274041635921624</c:v>
                  </c:pt>
                  <c:pt idx="101">
                    <c:v>0.77049956101538364</c:v>
                  </c:pt>
                  <c:pt idx="102">
                    <c:v>0.87117904408317426</c:v>
                  </c:pt>
                  <c:pt idx="103">
                    <c:v>0.99824605180747372</c:v>
                  </c:pt>
                  <c:pt idx="104">
                    <c:v>1.0260928732390657</c:v>
                  </c:pt>
                  <c:pt idx="105">
                    <c:v>0.90472937732353831</c:v>
                  </c:pt>
                  <c:pt idx="106">
                    <c:v>0.81211191245389036</c:v>
                  </c:pt>
                  <c:pt idx="107">
                    <c:v>0.8105066417886283</c:v>
                  </c:pt>
                  <c:pt idx="108">
                    <c:v>0.69068452311707107</c:v>
                  </c:pt>
                  <c:pt idx="109">
                    <c:v>0.52206917934570907</c:v>
                  </c:pt>
                  <c:pt idx="110">
                    <c:v>0.69870202800070291</c:v>
                  </c:pt>
                  <c:pt idx="111">
                    <c:v>0.81140732892867706</c:v>
                  </c:pt>
                  <c:pt idx="112">
                    <c:v>0.63830323136155964</c:v>
                  </c:pt>
                  <c:pt idx="113">
                    <c:v>0.82583127182755112</c:v>
                  </c:pt>
                  <c:pt idx="114">
                    <c:v>1.132273440480468</c:v>
                  </c:pt>
                  <c:pt idx="115">
                    <c:v>1.0883866380065046</c:v>
                  </c:pt>
                  <c:pt idx="116">
                    <c:v>0.98190015669738984</c:v>
                  </c:pt>
                  <c:pt idx="117">
                    <c:v>0.86247983505226944</c:v>
                  </c:pt>
                  <c:pt idx="118">
                    <c:v>0.82353540739252562</c:v>
                  </c:pt>
                  <c:pt idx="119">
                    <c:v>0.59867455958951488</c:v>
                  </c:pt>
                  <c:pt idx="120">
                    <c:v>0.73646316791103628</c:v>
                  </c:pt>
                  <c:pt idx="121">
                    <c:v>0.51896769897621675</c:v>
                  </c:pt>
                  <c:pt idx="122">
                    <c:v>0.49324438979583429</c:v>
                  </c:pt>
                  <c:pt idx="123">
                    <c:v>0.55635234458909999</c:v>
                  </c:pt>
                  <c:pt idx="124">
                    <c:v>0.60940558296472169</c:v>
                  </c:pt>
                  <c:pt idx="125">
                    <c:v>0.50121600993269</c:v>
                  </c:pt>
                  <c:pt idx="126">
                    <c:v>0.69209123231716918</c:v>
                  </c:pt>
                  <c:pt idx="127">
                    <c:v>0.67401094232447678</c:v>
                  </c:pt>
                  <c:pt idx="128">
                    <c:v>0.66067676441316625</c:v>
                  </c:pt>
                  <c:pt idx="129">
                    <c:v>0.55255578309040732</c:v>
                  </c:pt>
                  <c:pt idx="130">
                    <c:v>0.72302556748572056</c:v>
                  </c:pt>
                  <c:pt idx="131">
                    <c:v>0.69449123304477867</c:v>
                  </c:pt>
                  <c:pt idx="132">
                    <c:v>0.52607421383277575</c:v>
                  </c:pt>
                  <c:pt idx="133">
                    <c:v>0.70987751021445511</c:v>
                  </c:pt>
                  <c:pt idx="134">
                    <c:v>0.48743596682011864</c:v>
                  </c:pt>
                  <c:pt idx="135">
                    <c:v>0.60056040179154457</c:v>
                  </c:pt>
                  <c:pt idx="136">
                    <c:v>0.65637184728757625</c:v>
                  </c:pt>
                  <c:pt idx="137">
                    <c:v>0.75727871290850457</c:v>
                  </c:pt>
                  <c:pt idx="138">
                    <c:v>0.81438394873866582</c:v>
                  </c:pt>
                  <c:pt idx="139">
                    <c:v>0.59252981699969931</c:v>
                  </c:pt>
                  <c:pt idx="140">
                    <c:v>0.75094348126834942</c:v>
                  </c:pt>
                  <c:pt idx="141">
                    <c:v>0.94865270908496135</c:v>
                  </c:pt>
                  <c:pt idx="142">
                    <c:v>0.99885721189038268</c:v>
                  </c:pt>
                  <c:pt idx="143">
                    <c:v>0.89188683799701096</c:v>
                  </c:pt>
                  <c:pt idx="144">
                    <c:v>0.858644178717762</c:v>
                  </c:pt>
                  <c:pt idx="145">
                    <c:v>0.8221508247233289</c:v>
                  </c:pt>
                  <c:pt idx="146">
                    <c:v>0.87412328908615244</c:v>
                  </c:pt>
                  <c:pt idx="147">
                    <c:v>0.9719218055148886</c:v>
                  </c:pt>
                  <c:pt idx="148">
                    <c:v>1.0036812606224246</c:v>
                  </c:pt>
                  <c:pt idx="149">
                    <c:v>0.75901837869077327</c:v>
                  </c:pt>
                  <c:pt idx="150">
                    <c:v>0.63560941605631527</c:v>
                  </c:pt>
                  <c:pt idx="151">
                    <c:v>0.58077878738107125</c:v>
                  </c:pt>
                  <c:pt idx="152">
                    <c:v>0.56054635522027152</c:v>
                  </c:pt>
                  <c:pt idx="153">
                    <c:v>0.76905545559433819</c:v>
                  </c:pt>
                  <c:pt idx="154">
                    <c:v>0.7156427700447926</c:v>
                  </c:pt>
                  <c:pt idx="155">
                    <c:v>0.72198308539456135</c:v>
                  </c:pt>
                  <c:pt idx="156">
                    <c:v>0.60674654945752571</c:v>
                  </c:pt>
                  <c:pt idx="157">
                    <c:v>0.57529597866896764</c:v>
                  </c:pt>
                  <c:pt idx="158">
                    <c:v>0.61296789574617505</c:v>
                  </c:pt>
                  <c:pt idx="159">
                    <c:v>0.78684357913134217</c:v>
                  </c:pt>
                  <c:pt idx="160">
                    <c:v>0.77705757014438726</c:v>
                  </c:pt>
                  <c:pt idx="161">
                    <c:v>0.86182313673995659</c:v>
                  </c:pt>
                  <c:pt idx="162">
                    <c:v>0.87304928277617722</c:v>
                  </c:pt>
                  <c:pt idx="163">
                    <c:v>0.60921213347163683</c:v>
                  </c:pt>
                  <c:pt idx="164">
                    <c:v>0.65565919979389498</c:v>
                  </c:pt>
                  <c:pt idx="165">
                    <c:v>0.75226004196657348</c:v>
                  </c:pt>
                  <c:pt idx="166">
                    <c:v>0.5413817092402784</c:v>
                  </c:pt>
                  <c:pt idx="167">
                    <c:v>0.55753402777650007</c:v>
                  </c:pt>
                  <c:pt idx="168">
                    <c:v>0.57648626522619606</c:v>
                  </c:pt>
                  <c:pt idx="169">
                    <c:v>0.78808069022681704</c:v>
                  </c:pt>
                  <c:pt idx="170">
                    <c:v>0.8493927132544602</c:v>
                  </c:pt>
                  <c:pt idx="171">
                    <c:v>0.5700495646011251</c:v>
                  </c:pt>
                  <c:pt idx="172">
                    <c:v>0.671268607253792</c:v>
                  </c:pt>
                  <c:pt idx="173">
                    <c:v>0.75884771716406674</c:v>
                  </c:pt>
                  <c:pt idx="174">
                    <c:v>0.96455657058548094</c:v>
                  </c:pt>
                  <c:pt idx="175">
                    <c:v>0.62456746315448897</c:v>
                  </c:pt>
                  <c:pt idx="176">
                    <c:v>0.54326796703794822</c:v>
                  </c:pt>
                  <c:pt idx="177">
                    <c:v>0.86971964977297622</c:v>
                  </c:pt>
                  <c:pt idx="178">
                    <c:v>0.71960148863194962</c:v>
                  </c:pt>
                  <c:pt idx="179">
                    <c:v>0.78561887156665833</c:v>
                  </c:pt>
                  <c:pt idx="180">
                    <c:v>0.71301715213672823</c:v>
                  </c:pt>
                  <c:pt idx="181">
                    <c:v>0.72229715187424537</c:v>
                  </c:pt>
                  <c:pt idx="182">
                    <c:v>0.38613520069502177</c:v>
                  </c:pt>
                  <c:pt idx="183">
                    <c:v>0.32952029911594832</c:v>
                  </c:pt>
                  <c:pt idx="184">
                    <c:v>0.4649442214592745</c:v>
                  </c:pt>
                  <c:pt idx="185">
                    <c:v>0.54360583040389554</c:v>
                  </c:pt>
                  <c:pt idx="186">
                    <c:v>0.50093781925473047</c:v>
                  </c:pt>
                  <c:pt idx="187">
                    <c:v>0.7338656485441768</c:v>
                  </c:pt>
                  <c:pt idx="188">
                    <c:v>0.96088982894702457</c:v>
                  </c:pt>
                  <c:pt idx="189">
                    <c:v>1.0744387968727696</c:v>
                  </c:pt>
                  <c:pt idx="190">
                    <c:v>0.94057504846684703</c:v>
                  </c:pt>
                  <c:pt idx="191">
                    <c:v>0.83551024273506391</c:v>
                  </c:pt>
                  <c:pt idx="192">
                    <c:v>0.72869140603302063</c:v>
                  </c:pt>
                  <c:pt idx="193">
                    <c:v>0.66781696219299302</c:v>
                  </c:pt>
                  <c:pt idx="194">
                    <c:v>0.68685544664397458</c:v>
                  </c:pt>
                  <c:pt idx="195">
                    <c:v>0.76095844295893766</c:v>
                  </c:pt>
                  <c:pt idx="196">
                    <c:v>0.79893626133078011</c:v>
                  </c:pt>
                  <c:pt idx="197">
                    <c:v>0.87582081282715885</c:v>
                  </c:pt>
                  <c:pt idx="198">
                    <c:v>0.69237076110680718</c:v>
                  </c:pt>
                  <c:pt idx="199">
                    <c:v>0.81974122730726284</c:v>
                  </c:pt>
                  <c:pt idx="200">
                    <c:v>0.68898031786019409</c:v>
                  </c:pt>
                  <c:pt idx="201">
                    <c:v>0.82901168552019355</c:v>
                  </c:pt>
                  <c:pt idx="202">
                    <c:v>0.74743429535584305</c:v>
                  </c:pt>
                  <c:pt idx="203">
                    <c:v>0.76726987438839733</c:v>
                  </c:pt>
                  <c:pt idx="204">
                    <c:v>0.68967098036309016</c:v>
                  </c:pt>
                  <c:pt idx="205">
                    <c:v>0.63187584746542236</c:v>
                  </c:pt>
                  <c:pt idx="206">
                    <c:v>0.89551923117438725</c:v>
                  </c:pt>
                  <c:pt idx="207">
                    <c:v>0.93424847420248847</c:v>
                  </c:pt>
                  <c:pt idx="208">
                    <c:v>0.68625980221893801</c:v>
                  </c:pt>
                  <c:pt idx="209">
                    <c:v>0.76856770814540509</c:v>
                  </c:pt>
                  <c:pt idx="210">
                    <c:v>0.58896039037153758</c:v>
                  </c:pt>
                  <c:pt idx="211">
                    <c:v>0.83840410320165837</c:v>
                  </c:pt>
                  <c:pt idx="212">
                    <c:v>0.65311816343800666</c:v>
                  </c:pt>
                  <c:pt idx="213">
                    <c:v>0.63246969007812837</c:v>
                  </c:pt>
                  <c:pt idx="214">
                    <c:v>0.70868475206947412</c:v>
                  </c:pt>
                  <c:pt idx="215">
                    <c:v>0.72184277133407548</c:v>
                  </c:pt>
                  <c:pt idx="216">
                    <c:v>0.81517089800122966</c:v>
                  </c:pt>
                  <c:pt idx="217">
                    <c:v>0.64834031188426378</c:v>
                  </c:pt>
                  <c:pt idx="218">
                    <c:v>0.62715224513518686</c:v>
                  </c:pt>
                  <c:pt idx="219">
                    <c:v>0.5650369724178903</c:v>
                  </c:pt>
                  <c:pt idx="220">
                    <c:v>0.56126833624723582</c:v>
                  </c:pt>
                  <c:pt idx="221">
                    <c:v>0.74976557196824067</c:v>
                  </c:pt>
                  <c:pt idx="222">
                    <c:v>0.6470944699941622</c:v>
                  </c:pt>
                  <c:pt idx="223">
                    <c:v>0.69595097175484133</c:v>
                  </c:pt>
                  <c:pt idx="224">
                    <c:v>0.63379375562412155</c:v>
                  </c:pt>
                  <c:pt idx="225">
                    <c:v>0.46662918079896371</c:v>
                  </c:pt>
                  <c:pt idx="226">
                    <c:v>0.61899030268405408</c:v>
                  </c:pt>
                  <c:pt idx="227">
                    <c:v>0.53400271941906641</c:v>
                  </c:pt>
                  <c:pt idx="228">
                    <c:v>0.69481775165151072</c:v>
                  </c:pt>
                  <c:pt idx="229">
                    <c:v>0.82317629512113966</c:v>
                  </c:pt>
                  <c:pt idx="230">
                    <c:v>0.7635270088687266</c:v>
                  </c:pt>
                  <c:pt idx="231">
                    <c:v>0.74846836271048156</c:v>
                  </c:pt>
                  <c:pt idx="232">
                    <c:v>0.65102376501258041</c:v>
                  </c:pt>
                  <c:pt idx="233">
                    <c:v>0.50331802010496818</c:v>
                  </c:pt>
                  <c:pt idx="234">
                    <c:v>0.67404301331556837</c:v>
                  </c:pt>
                  <c:pt idx="235">
                    <c:v>0.70478465667712886</c:v>
                  </c:pt>
                  <c:pt idx="236">
                    <c:v>0.74680776008997862</c:v>
                  </c:pt>
                  <c:pt idx="237">
                    <c:v>0.75701915761435867</c:v>
                  </c:pt>
                  <c:pt idx="238">
                    <c:v>0.8083017627319502</c:v>
                  </c:pt>
                  <c:pt idx="239">
                    <c:v>0.81234895856763145</c:v>
                  </c:pt>
                  <c:pt idx="240">
                    <c:v>0.79462888201917414</c:v>
                  </c:pt>
                  <c:pt idx="241">
                    <c:v>0.89107703297098839</c:v>
                  </c:pt>
                  <c:pt idx="242">
                    <c:v>0.69851472341508714</c:v>
                  </c:pt>
                  <c:pt idx="243">
                    <c:v>0.65293656841653736</c:v>
                  </c:pt>
                  <c:pt idx="244">
                    <c:v>0.63172202598215765</c:v>
                  </c:pt>
                  <c:pt idx="245">
                    <c:v>0.70084268280316719</c:v>
                  </c:pt>
                  <c:pt idx="246">
                    <c:v>0.66833270390684019</c:v>
                  </c:pt>
                  <c:pt idx="247">
                    <c:v>0.44666825923887848</c:v>
                  </c:pt>
                  <c:pt idx="248">
                    <c:v>0.51582324569363336</c:v>
                  </c:pt>
                  <c:pt idx="249">
                    <c:v>0.61176946884875172</c:v>
                  </c:pt>
                  <c:pt idx="250">
                    <c:v>0.64327650039115702</c:v>
                  </c:pt>
                  <c:pt idx="251">
                    <c:v>0.68638158875246791</c:v>
                  </c:pt>
                  <c:pt idx="252">
                    <c:v>0.45285267702084098</c:v>
                  </c:pt>
                  <c:pt idx="253">
                    <c:v>0.42401702611793191</c:v>
                  </c:pt>
                  <c:pt idx="254">
                    <c:v>0.43274387772674855</c:v>
                  </c:pt>
                  <c:pt idx="255">
                    <c:v>0.63234942017391604</c:v>
                  </c:pt>
                  <c:pt idx="256">
                    <c:v>0.6918423552724775</c:v>
                  </c:pt>
                  <c:pt idx="257">
                    <c:v>0.44620256744728981</c:v>
                  </c:pt>
                  <c:pt idx="258">
                    <c:v>0.69343508702361467</c:v>
                  </c:pt>
                  <c:pt idx="259">
                    <c:v>0.89372195109565888</c:v>
                  </c:pt>
                  <c:pt idx="260">
                    <c:v>0.70131467797153668</c:v>
                  </c:pt>
                  <c:pt idx="261">
                    <c:v>0.53724027756219572</c:v>
                  </c:pt>
                  <c:pt idx="262">
                    <c:v>0.72968905749450064</c:v>
                  </c:pt>
                  <c:pt idx="263">
                    <c:v>0.68930671811015642</c:v>
                  </c:pt>
                  <c:pt idx="264">
                    <c:v>0.7713631040494674</c:v>
                  </c:pt>
                  <c:pt idx="265">
                    <c:v>0.840268367785591</c:v>
                  </c:pt>
                  <c:pt idx="266">
                    <c:v>0.70575860425601666</c:v>
                  </c:pt>
                  <c:pt idx="267">
                    <c:v>0.71855286902146054</c:v>
                  </c:pt>
                  <c:pt idx="268">
                    <c:v>0.89101532365991709</c:v>
                  </c:pt>
                  <c:pt idx="269">
                    <c:v>0.69623018286998828</c:v>
                  </c:pt>
                  <c:pt idx="270">
                    <c:v>0.73511150474889841</c:v>
                  </c:pt>
                  <c:pt idx="271">
                    <c:v>0.61072079665322532</c:v>
                  </c:pt>
                  <c:pt idx="272">
                    <c:v>0.73916181225779631</c:v>
                  </c:pt>
                  <c:pt idx="273">
                    <c:v>0.63760399969776305</c:v>
                  </c:pt>
                  <c:pt idx="274">
                    <c:v>0.64852396236898369</c:v>
                  </c:pt>
                  <c:pt idx="275">
                    <c:v>0.67015283848699791</c:v>
                  </c:pt>
                  <c:pt idx="276">
                    <c:v>0.80245271021535369</c:v>
                  </c:pt>
                  <c:pt idx="277">
                    <c:v>0.56442281057042654</c:v>
                  </c:pt>
                  <c:pt idx="278">
                    <c:v>0.56854668779223105</c:v>
                  </c:pt>
                  <c:pt idx="279">
                    <c:v>0.69666136481927443</c:v>
                  </c:pt>
                  <c:pt idx="280">
                    <c:v>0.71460119043456494</c:v>
                  </c:pt>
                  <c:pt idx="281">
                    <c:v>0.52583023623700964</c:v>
                  </c:pt>
                  <c:pt idx="282">
                    <c:v>0.80773006034316486</c:v>
                  </c:pt>
                  <c:pt idx="283">
                    <c:v>0.77307009271167493</c:v>
                  </c:pt>
                  <c:pt idx="284">
                    <c:v>0.8428098233549095</c:v>
                  </c:pt>
                  <c:pt idx="285">
                    <c:v>0.81936299456234962</c:v>
                  </c:pt>
                  <c:pt idx="286">
                    <c:v>0.85275592594842153</c:v>
                  </c:pt>
                  <c:pt idx="287">
                    <c:v>0.87699573011540111</c:v>
                  </c:pt>
                  <c:pt idx="288">
                    <c:v>0.69230990731760567</c:v>
                  </c:pt>
                  <c:pt idx="289">
                    <c:v>0.74872188833236031</c:v>
                  </c:pt>
                  <c:pt idx="290">
                    <c:v>0.84572400845385076</c:v>
                  </c:pt>
                  <c:pt idx="291">
                    <c:v>0.73977019400450506</c:v>
                  </c:pt>
                  <c:pt idx="292">
                    <c:v>0.89515935697510896</c:v>
                  </c:pt>
                  <c:pt idx="293">
                    <c:v>0.79719212000620743</c:v>
                  </c:pt>
                  <c:pt idx="294">
                    <c:v>0.87046505410937092</c:v>
                  </c:pt>
                  <c:pt idx="295">
                    <c:v>0.83723703876913147</c:v>
                  </c:pt>
                  <c:pt idx="296">
                    <c:v>0.89815927242929783</c:v>
                  </c:pt>
                  <c:pt idx="297">
                    <c:v>0.78930980017577734</c:v>
                  </c:pt>
                  <c:pt idx="298">
                    <c:v>0.82659044744631316</c:v>
                  </c:pt>
                  <c:pt idx="299">
                    <c:v>0.80288420052857312</c:v>
                  </c:pt>
                  <c:pt idx="300">
                    <c:v>0.81910903867814133</c:v>
                  </c:pt>
                  <c:pt idx="301">
                    <c:v>0.86985066592779836</c:v>
                  </c:pt>
                  <c:pt idx="302">
                    <c:v>0.76208489374585187</c:v>
                  </c:pt>
                  <c:pt idx="303">
                    <c:v>0.66823633785184722</c:v>
                  </c:pt>
                  <c:pt idx="304">
                    <c:v>0.66783938808132326</c:v>
                  </c:pt>
                  <c:pt idx="305">
                    <c:v>0.58939976226782897</c:v>
                  </c:pt>
                  <c:pt idx="306">
                    <c:v>0.60773055544114518</c:v>
                  </c:pt>
                  <c:pt idx="307">
                    <c:v>0.62042255614800179</c:v>
                  </c:pt>
                  <c:pt idx="308">
                    <c:v>0.64429640776903319</c:v>
                  </c:pt>
                  <c:pt idx="309">
                    <c:v>0.50694482375996019</c:v>
                  </c:pt>
                  <c:pt idx="310">
                    <c:v>0.31513875144722869</c:v>
                  </c:pt>
                  <c:pt idx="311">
                    <c:v>0.6612297160912487</c:v>
                  </c:pt>
                  <c:pt idx="312">
                    <c:v>0.71713401916987507</c:v>
                  </c:pt>
                  <c:pt idx="313">
                    <c:v>0.64836029913041415</c:v>
                  </c:pt>
                  <c:pt idx="314">
                    <c:v>0.50608985116068628</c:v>
                  </c:pt>
                  <c:pt idx="315">
                    <c:v>0.52524840573673792</c:v>
                  </c:pt>
                  <c:pt idx="316">
                    <c:v>0.71824404888973759</c:v>
                  </c:pt>
                  <c:pt idx="317">
                    <c:v>0.85893197487133666</c:v>
                  </c:pt>
                  <c:pt idx="318">
                    <c:v>0.98005564060875872</c:v>
                  </c:pt>
                  <c:pt idx="319">
                    <c:v>0.83323966572743169</c:v>
                  </c:pt>
                  <c:pt idx="320">
                    <c:v>0.93506227765150196</c:v>
                  </c:pt>
                  <c:pt idx="321">
                    <c:v>0.71512315173344054</c:v>
                  </c:pt>
                  <c:pt idx="322">
                    <c:v>0.60946839609649806</c:v>
                  </c:pt>
                  <c:pt idx="323">
                    <c:v>0.65566328422669939</c:v>
                  </c:pt>
                  <c:pt idx="324">
                    <c:v>0.74400284462523203</c:v>
                  </c:pt>
                  <c:pt idx="325">
                    <c:v>0.67039313391403199</c:v>
                  </c:pt>
                  <c:pt idx="326">
                    <c:v>0.49986472736201909</c:v>
                  </c:pt>
                  <c:pt idx="327">
                    <c:v>0.40996266826489397</c:v>
                  </c:pt>
                  <c:pt idx="328">
                    <c:v>0.45961704039811785</c:v>
                  </c:pt>
                  <c:pt idx="329">
                    <c:v>0.50834576586985547</c:v>
                  </c:pt>
                  <c:pt idx="330">
                    <c:v>0.43572594499841011</c:v>
                  </c:pt>
                  <c:pt idx="331">
                    <c:v>0.44656460069021214</c:v>
                  </c:pt>
                  <c:pt idx="332">
                    <c:v>0.58895451420985478</c:v>
                  </c:pt>
                  <c:pt idx="333">
                    <c:v>0.71009889762980682</c:v>
                  </c:pt>
                  <c:pt idx="334">
                    <c:v>0.65172064160114918</c:v>
                  </c:pt>
                  <c:pt idx="335">
                    <c:v>0.61840712311487844</c:v>
                  </c:pt>
                  <c:pt idx="336">
                    <c:v>0.6036387137753384</c:v>
                  </c:pt>
                  <c:pt idx="337">
                    <c:v>0.61461906472600736</c:v>
                  </c:pt>
                  <c:pt idx="338">
                    <c:v>0.63120196794331229</c:v>
                  </c:pt>
                  <c:pt idx="339">
                    <c:v>0.74273317272434769</c:v>
                  </c:pt>
                  <c:pt idx="340">
                    <c:v>0.67472688240065526</c:v>
                  </c:pt>
                  <c:pt idx="341">
                    <c:v>0.54898278019217039</c:v>
                  </c:pt>
                  <c:pt idx="342">
                    <c:v>0.57797278455803425</c:v>
                  </c:pt>
                  <c:pt idx="343">
                    <c:v>0.51613022315212864</c:v>
                  </c:pt>
                  <c:pt idx="344">
                    <c:v>0.52491538688020911</c:v>
                  </c:pt>
                  <c:pt idx="345">
                    <c:v>0.64014557798701988</c:v>
                  </c:pt>
                  <c:pt idx="346">
                    <c:v>0.78739826465261509</c:v>
                  </c:pt>
                  <c:pt idx="347">
                    <c:v>0.68693839206696039</c:v>
                  </c:pt>
                  <c:pt idx="348">
                    <c:v>0.71619312351148112</c:v>
                  </c:pt>
                  <c:pt idx="349">
                    <c:v>0.69081263388764025</c:v>
                  </c:pt>
                  <c:pt idx="350">
                    <c:v>0.72062075193883546</c:v>
                  </c:pt>
                  <c:pt idx="351">
                    <c:v>0.61325648976019675</c:v>
                  </c:pt>
                  <c:pt idx="352">
                    <c:v>0.63370512760956121</c:v>
                  </c:pt>
                  <c:pt idx="353">
                    <c:v>0.48246239938007446</c:v>
                  </c:pt>
                  <c:pt idx="354">
                    <c:v>0.6350745524806839</c:v>
                  </c:pt>
                  <c:pt idx="355">
                    <c:v>0.57971008119425649</c:v>
                  </c:pt>
                  <c:pt idx="356">
                    <c:v>0.62483739471617517</c:v>
                  </c:pt>
                  <c:pt idx="357">
                    <c:v>0.58631960625401058</c:v>
                  </c:pt>
                  <c:pt idx="358">
                    <c:v>0.48246212759914009</c:v>
                  </c:pt>
                  <c:pt idx="359">
                    <c:v>0.56103255732972512</c:v>
                  </c:pt>
                  <c:pt idx="360">
                    <c:v>0.56002602148764924</c:v>
                  </c:pt>
                  <c:pt idx="361">
                    <c:v>0.66186840818167958</c:v>
                  </c:pt>
                  <c:pt idx="362">
                    <c:v>0.62564937988793423</c:v>
                  </c:pt>
                  <c:pt idx="363">
                    <c:v>0.84879071049284927</c:v>
                  </c:pt>
                  <c:pt idx="364">
                    <c:v>0.84650872475403049</c:v>
                  </c:pt>
                  <c:pt idx="365">
                    <c:v>0.87239198779562122</c:v>
                  </c:pt>
                  <c:pt idx="366">
                    <c:v>0.80685826689054052</c:v>
                  </c:pt>
                  <c:pt idx="367">
                    <c:v>0.62579794275261125</c:v>
                  </c:pt>
                  <c:pt idx="368">
                    <c:v>0.48396210249033172</c:v>
                  </c:pt>
                  <c:pt idx="369">
                    <c:v>0.64652902130595657</c:v>
                  </c:pt>
                  <c:pt idx="370">
                    <c:v>0.80958827825656543</c:v>
                  </c:pt>
                  <c:pt idx="371">
                    <c:v>0.87230196169818941</c:v>
                  </c:pt>
                  <c:pt idx="372">
                    <c:v>1.0001100991364238</c:v>
                  </c:pt>
                  <c:pt idx="373">
                    <c:v>0.90508000798795907</c:v>
                  </c:pt>
                  <c:pt idx="374">
                    <c:v>0.86185004675171406</c:v>
                  </c:pt>
                  <c:pt idx="375">
                    <c:v>0.93154181656109547</c:v>
                  </c:pt>
                  <c:pt idx="376">
                    <c:v>0.83054843643951015</c:v>
                  </c:pt>
                  <c:pt idx="377">
                    <c:v>0.7711927372106836</c:v>
                  </c:pt>
                  <c:pt idx="378">
                    <c:v>0.77880396073085512</c:v>
                  </c:pt>
                  <c:pt idx="379">
                    <c:v>0.86703600053999896</c:v>
                  </c:pt>
                  <c:pt idx="380">
                    <c:v>0.74540781784455368</c:v>
                  </c:pt>
                  <c:pt idx="381">
                    <c:v>0.70413082761523915</c:v>
                  </c:pt>
                  <c:pt idx="382">
                    <c:v>0.67184063652051051</c:v>
                  </c:pt>
                  <c:pt idx="383">
                    <c:v>0.72100761430277871</c:v>
                  </c:pt>
                  <c:pt idx="384">
                    <c:v>0.77643762722312648</c:v>
                  </c:pt>
                  <c:pt idx="385">
                    <c:v>0.63377399239279331</c:v>
                  </c:pt>
                  <c:pt idx="386">
                    <c:v>0.84520989523435552</c:v>
                  </c:pt>
                  <c:pt idx="387">
                    <c:v>0.72952883999890394</c:v>
                  </c:pt>
                  <c:pt idx="388">
                    <c:v>0.81793910260211034</c:v>
                  </c:pt>
                  <c:pt idx="389">
                    <c:v>0.9167979580707698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0.88145610710697486</c:v>
                  </c:pt>
                  <c:pt idx="1">
                    <c:v>0.83637209621840247</c:v>
                  </c:pt>
                  <c:pt idx="2">
                    <c:v>0.6539143180735898</c:v>
                  </c:pt>
                  <c:pt idx="3">
                    <c:v>0.62169670347464323</c:v>
                  </c:pt>
                  <c:pt idx="4">
                    <c:v>0.74094011850174857</c:v>
                  </c:pt>
                  <c:pt idx="5">
                    <c:v>0.77973753810383561</c:v>
                  </c:pt>
                  <c:pt idx="6">
                    <c:v>0.69115784955298409</c:v>
                  </c:pt>
                  <c:pt idx="7">
                    <c:v>0.61647938186829199</c:v>
                  </c:pt>
                  <c:pt idx="8">
                    <c:v>0.52327759763138038</c:v>
                  </c:pt>
                  <c:pt idx="9">
                    <c:v>0.54260606013628021</c:v>
                  </c:pt>
                  <c:pt idx="10">
                    <c:v>0.41963196053354834</c:v>
                  </c:pt>
                  <c:pt idx="11">
                    <c:v>0.42912167529341566</c:v>
                  </c:pt>
                  <c:pt idx="12">
                    <c:v>0.37544160509412389</c:v>
                  </c:pt>
                  <c:pt idx="13">
                    <c:v>0.52406135256643116</c:v>
                  </c:pt>
                  <c:pt idx="14">
                    <c:v>0.507309756606662</c:v>
                  </c:pt>
                  <c:pt idx="15">
                    <c:v>0.24544302335016988</c:v>
                  </c:pt>
                  <c:pt idx="16">
                    <c:v>0.49849458335789404</c:v>
                  </c:pt>
                  <c:pt idx="17">
                    <c:v>0.72167038991001287</c:v>
                  </c:pt>
                  <c:pt idx="18">
                    <c:v>0.50673677711611387</c:v>
                  </c:pt>
                  <c:pt idx="19">
                    <c:v>0.48592593549218205</c:v>
                  </c:pt>
                  <c:pt idx="20">
                    <c:v>0.54807584887584471</c:v>
                  </c:pt>
                  <c:pt idx="21">
                    <c:v>0.44053533852983939</c:v>
                  </c:pt>
                  <c:pt idx="22">
                    <c:v>0.73062893159584696</c:v>
                  </c:pt>
                  <c:pt idx="23">
                    <c:v>0.61442842243602092</c:v>
                  </c:pt>
                  <c:pt idx="24">
                    <c:v>0.58767674330873054</c:v>
                  </c:pt>
                  <c:pt idx="25">
                    <c:v>0.50528491428536426</c:v>
                  </c:pt>
                  <c:pt idx="26">
                    <c:v>0.38837923469774571</c:v>
                  </c:pt>
                  <c:pt idx="27">
                    <c:v>0.4317895192562145</c:v>
                  </c:pt>
                  <c:pt idx="28">
                    <c:v>0.37733867873174504</c:v>
                  </c:pt>
                  <c:pt idx="29">
                    <c:v>0.35316007051237697</c:v>
                  </c:pt>
                  <c:pt idx="30">
                    <c:v>0.19321080022290749</c:v>
                  </c:pt>
                  <c:pt idx="31">
                    <c:v>0.23306750523907419</c:v>
                  </c:pt>
                  <c:pt idx="32">
                    <c:v>0.26114785007780389</c:v>
                  </c:pt>
                  <c:pt idx="33">
                    <c:v>0.20276010570585579</c:v>
                  </c:pt>
                  <c:pt idx="34">
                    <c:v>0.11599036764698333</c:v>
                  </c:pt>
                  <c:pt idx="35">
                    <c:v>0.18427991961038806</c:v>
                  </c:pt>
                  <c:pt idx="36">
                    <c:v>0.19136353031621348</c:v>
                  </c:pt>
                  <c:pt idx="37">
                    <c:v>0.14335096196834377</c:v>
                  </c:pt>
                  <c:pt idx="38">
                    <c:v>0.1318386952103569</c:v>
                  </c:pt>
                  <c:pt idx="39">
                    <c:v>0.14993548614881641</c:v>
                  </c:pt>
                  <c:pt idx="40">
                    <c:v>0.17784752659021111</c:v>
                  </c:pt>
                  <c:pt idx="41">
                    <c:v>0.20523206698950469</c:v>
                  </c:pt>
                  <c:pt idx="42">
                    <c:v>0.19938972516238951</c:v>
                  </c:pt>
                  <c:pt idx="43">
                    <c:v>0.18934559657121164</c:v>
                  </c:pt>
                  <c:pt idx="44">
                    <c:v>0.26518324311847113</c:v>
                  </c:pt>
                  <c:pt idx="45">
                    <c:v>0.21504348537036011</c:v>
                  </c:pt>
                  <c:pt idx="46">
                    <c:v>0.22793321613268103</c:v>
                  </c:pt>
                  <c:pt idx="47">
                    <c:v>0.20484779890556118</c:v>
                  </c:pt>
                  <c:pt idx="48">
                    <c:v>0.28198050019447818</c:v>
                  </c:pt>
                  <c:pt idx="49">
                    <c:v>0.27432868652135106</c:v>
                  </c:pt>
                  <c:pt idx="50">
                    <c:v>0.35885277463946191</c:v>
                  </c:pt>
                  <c:pt idx="51">
                    <c:v>0.50656201786291455</c:v>
                  </c:pt>
                  <c:pt idx="52">
                    <c:v>0.34940585450933864</c:v>
                  </c:pt>
                  <c:pt idx="53">
                    <c:v>0.40276515621595199</c:v>
                  </c:pt>
                  <c:pt idx="54">
                    <c:v>0.44923990262956065</c:v>
                  </c:pt>
                  <c:pt idx="55">
                    <c:v>0.40563959930700966</c:v>
                  </c:pt>
                  <c:pt idx="56">
                    <c:v>0.43002055282667673</c:v>
                  </c:pt>
                  <c:pt idx="57">
                    <c:v>0.46309711518776503</c:v>
                  </c:pt>
                  <c:pt idx="58">
                    <c:v>0.48525707201998447</c:v>
                  </c:pt>
                  <c:pt idx="59">
                    <c:v>0.46542538030129782</c:v>
                  </c:pt>
                  <c:pt idx="60">
                    <c:v>0.3576465006395389</c:v>
                  </c:pt>
                  <c:pt idx="61">
                    <c:v>0.33786680805455194</c:v>
                  </c:pt>
                  <c:pt idx="62">
                    <c:v>0.52723191459279872</c:v>
                  </c:pt>
                  <c:pt idx="63">
                    <c:v>0.66993636123131894</c:v>
                  </c:pt>
                  <c:pt idx="64">
                    <c:v>0.66544540802180607</c:v>
                  </c:pt>
                  <c:pt idx="65">
                    <c:v>0.68562793136398303</c:v>
                  </c:pt>
                  <c:pt idx="66">
                    <c:v>0.47748812959461667</c:v>
                  </c:pt>
                  <c:pt idx="67">
                    <c:v>0.53256564728222522</c:v>
                  </c:pt>
                  <c:pt idx="68">
                    <c:v>0.43136499342636037</c:v>
                  </c:pt>
                  <c:pt idx="69">
                    <c:v>0.68430820696932937</c:v>
                  </c:pt>
                  <c:pt idx="70">
                    <c:v>0.60158766284604415</c:v>
                  </c:pt>
                  <c:pt idx="71">
                    <c:v>0.46223278280993346</c:v>
                  </c:pt>
                  <c:pt idx="72">
                    <c:v>0.55596332922536007</c:v>
                  </c:pt>
                  <c:pt idx="73">
                    <c:v>0.45774707865334502</c:v>
                  </c:pt>
                  <c:pt idx="74">
                    <c:v>0.57172815215676398</c:v>
                  </c:pt>
                  <c:pt idx="75">
                    <c:v>0.56724552457113997</c:v>
                  </c:pt>
                  <c:pt idx="76">
                    <c:v>0.61835693353925547</c:v>
                  </c:pt>
                  <c:pt idx="77">
                    <c:v>0.66237603677723722</c:v>
                  </c:pt>
                  <c:pt idx="78">
                    <c:v>0.41099615502575776</c:v>
                  </c:pt>
                  <c:pt idx="79">
                    <c:v>0.54754999587414577</c:v>
                  </c:pt>
                  <c:pt idx="80">
                    <c:v>0.48423767706607462</c:v>
                  </c:pt>
                  <c:pt idx="81">
                    <c:v>0.68777867718599806</c:v>
                  </c:pt>
                  <c:pt idx="82">
                    <c:v>0.7985712566081018</c:v>
                  </c:pt>
                  <c:pt idx="83">
                    <c:v>0.5870846713251946</c:v>
                  </c:pt>
                  <c:pt idx="84">
                    <c:v>0.74287526007146842</c:v>
                  </c:pt>
                  <c:pt idx="85">
                    <c:v>0.63151267532862621</c:v>
                  </c:pt>
                  <c:pt idx="86">
                    <c:v>0.58219466652934704</c:v>
                  </c:pt>
                  <c:pt idx="87">
                    <c:v>0.50164484801016906</c:v>
                  </c:pt>
                  <c:pt idx="88">
                    <c:v>0.55997956990395159</c:v>
                  </c:pt>
                  <c:pt idx="89">
                    <c:v>0.69081928669038406</c:v>
                  </c:pt>
                  <c:pt idx="90">
                    <c:v>0.74796928210121383</c:v>
                  </c:pt>
                  <c:pt idx="91">
                    <c:v>0.77402172783825574</c:v>
                  </c:pt>
                  <c:pt idx="92">
                    <c:v>0.61915873578264613</c:v>
                  </c:pt>
                  <c:pt idx="93">
                    <c:v>0.85681496709101579</c:v>
                  </c:pt>
                  <c:pt idx="94">
                    <c:v>0.98523805059601799</c:v>
                  </c:pt>
                  <c:pt idx="95">
                    <c:v>0.68941072476375498</c:v>
                  </c:pt>
                  <c:pt idx="96">
                    <c:v>0.4917854465544032</c:v>
                  </c:pt>
                  <c:pt idx="97">
                    <c:v>0.68724912663328286</c:v>
                  </c:pt>
                  <c:pt idx="98">
                    <c:v>0.69574581585495954</c:v>
                  </c:pt>
                  <c:pt idx="99">
                    <c:v>0.64450805357373764</c:v>
                  </c:pt>
                  <c:pt idx="100">
                    <c:v>0.69274041635921624</c:v>
                  </c:pt>
                  <c:pt idx="101">
                    <c:v>0.77049956101538364</c:v>
                  </c:pt>
                  <c:pt idx="102">
                    <c:v>0.87117904408317426</c:v>
                  </c:pt>
                  <c:pt idx="103">
                    <c:v>0.99824605180747372</c:v>
                  </c:pt>
                  <c:pt idx="104">
                    <c:v>1.0260928732390657</c:v>
                  </c:pt>
                  <c:pt idx="105">
                    <c:v>0.90472937732353831</c:v>
                  </c:pt>
                  <c:pt idx="106">
                    <c:v>0.81211191245389036</c:v>
                  </c:pt>
                  <c:pt idx="107">
                    <c:v>0.8105066417886283</c:v>
                  </c:pt>
                  <c:pt idx="108">
                    <c:v>0.69068452311707107</c:v>
                  </c:pt>
                  <c:pt idx="109">
                    <c:v>0.52206917934570907</c:v>
                  </c:pt>
                  <c:pt idx="110">
                    <c:v>0.69870202800070291</c:v>
                  </c:pt>
                  <c:pt idx="111">
                    <c:v>0.81140732892867706</c:v>
                  </c:pt>
                  <c:pt idx="112">
                    <c:v>0.63830323136155964</c:v>
                  </c:pt>
                  <c:pt idx="113">
                    <c:v>0.82583127182755112</c:v>
                  </c:pt>
                  <c:pt idx="114">
                    <c:v>1.132273440480468</c:v>
                  </c:pt>
                  <c:pt idx="115">
                    <c:v>1.0883866380065046</c:v>
                  </c:pt>
                  <c:pt idx="116">
                    <c:v>0.98190015669738984</c:v>
                  </c:pt>
                  <c:pt idx="117">
                    <c:v>0.86247983505226944</c:v>
                  </c:pt>
                  <c:pt idx="118">
                    <c:v>0.82353540739252562</c:v>
                  </c:pt>
                  <c:pt idx="119">
                    <c:v>0.59867455958951488</c:v>
                  </c:pt>
                  <c:pt idx="120">
                    <c:v>0.73646316791103628</c:v>
                  </c:pt>
                  <c:pt idx="121">
                    <c:v>0.51896769897621675</c:v>
                  </c:pt>
                  <c:pt idx="122">
                    <c:v>0.49324438979583429</c:v>
                  </c:pt>
                  <c:pt idx="123">
                    <c:v>0.55635234458909999</c:v>
                  </c:pt>
                  <c:pt idx="124">
                    <c:v>0.60940558296472169</c:v>
                  </c:pt>
                  <c:pt idx="125">
                    <c:v>0.50121600993269</c:v>
                  </c:pt>
                  <c:pt idx="126">
                    <c:v>0.69209123231716918</c:v>
                  </c:pt>
                  <c:pt idx="127">
                    <c:v>0.67401094232447678</c:v>
                  </c:pt>
                  <c:pt idx="128">
                    <c:v>0.66067676441316625</c:v>
                  </c:pt>
                  <c:pt idx="129">
                    <c:v>0.55255578309040732</c:v>
                  </c:pt>
                  <c:pt idx="130">
                    <c:v>0.72302556748572056</c:v>
                  </c:pt>
                  <c:pt idx="131">
                    <c:v>0.69449123304477867</c:v>
                  </c:pt>
                  <c:pt idx="132">
                    <c:v>0.52607421383277575</c:v>
                  </c:pt>
                  <c:pt idx="133">
                    <c:v>0.70987751021445511</c:v>
                  </c:pt>
                  <c:pt idx="134">
                    <c:v>0.48743596682011864</c:v>
                  </c:pt>
                  <c:pt idx="135">
                    <c:v>0.60056040179154457</c:v>
                  </c:pt>
                  <c:pt idx="136">
                    <c:v>0.65637184728757625</c:v>
                  </c:pt>
                  <c:pt idx="137">
                    <c:v>0.75727871290850457</c:v>
                  </c:pt>
                  <c:pt idx="138">
                    <c:v>0.81438394873866582</c:v>
                  </c:pt>
                  <c:pt idx="139">
                    <c:v>0.59252981699969931</c:v>
                  </c:pt>
                  <c:pt idx="140">
                    <c:v>0.75094348126834942</c:v>
                  </c:pt>
                  <c:pt idx="141">
                    <c:v>0.94865270908496135</c:v>
                  </c:pt>
                  <c:pt idx="142">
                    <c:v>0.99885721189038268</c:v>
                  </c:pt>
                  <c:pt idx="143">
                    <c:v>0.89188683799701096</c:v>
                  </c:pt>
                  <c:pt idx="144">
                    <c:v>0.858644178717762</c:v>
                  </c:pt>
                  <c:pt idx="145">
                    <c:v>0.8221508247233289</c:v>
                  </c:pt>
                  <c:pt idx="146">
                    <c:v>0.87412328908615244</c:v>
                  </c:pt>
                  <c:pt idx="147">
                    <c:v>0.9719218055148886</c:v>
                  </c:pt>
                  <c:pt idx="148">
                    <c:v>1.0036812606224246</c:v>
                  </c:pt>
                  <c:pt idx="149">
                    <c:v>0.75901837869077327</c:v>
                  </c:pt>
                  <c:pt idx="150">
                    <c:v>0.63560941605631527</c:v>
                  </c:pt>
                  <c:pt idx="151">
                    <c:v>0.58077878738107125</c:v>
                  </c:pt>
                  <c:pt idx="152">
                    <c:v>0.56054635522027152</c:v>
                  </c:pt>
                  <c:pt idx="153">
                    <c:v>0.76905545559433819</c:v>
                  </c:pt>
                  <c:pt idx="154">
                    <c:v>0.7156427700447926</c:v>
                  </c:pt>
                  <c:pt idx="155">
                    <c:v>0.72198308539456135</c:v>
                  </c:pt>
                  <c:pt idx="156">
                    <c:v>0.60674654945752571</c:v>
                  </c:pt>
                  <c:pt idx="157">
                    <c:v>0.57529597866896764</c:v>
                  </c:pt>
                  <c:pt idx="158">
                    <c:v>0.61296789574617505</c:v>
                  </c:pt>
                  <c:pt idx="159">
                    <c:v>0.78684357913134217</c:v>
                  </c:pt>
                  <c:pt idx="160">
                    <c:v>0.77705757014438726</c:v>
                  </c:pt>
                  <c:pt idx="161">
                    <c:v>0.86182313673995659</c:v>
                  </c:pt>
                  <c:pt idx="162">
                    <c:v>0.87304928277617722</c:v>
                  </c:pt>
                  <c:pt idx="163">
                    <c:v>0.60921213347163683</c:v>
                  </c:pt>
                  <c:pt idx="164">
                    <c:v>0.65565919979389498</c:v>
                  </c:pt>
                  <c:pt idx="165">
                    <c:v>0.75226004196657348</c:v>
                  </c:pt>
                  <c:pt idx="166">
                    <c:v>0.5413817092402784</c:v>
                  </c:pt>
                  <c:pt idx="167">
                    <c:v>0.55753402777650007</c:v>
                  </c:pt>
                  <c:pt idx="168">
                    <c:v>0.57648626522619606</c:v>
                  </c:pt>
                  <c:pt idx="169">
                    <c:v>0.78808069022681704</c:v>
                  </c:pt>
                  <c:pt idx="170">
                    <c:v>0.8493927132544602</c:v>
                  </c:pt>
                  <c:pt idx="171">
                    <c:v>0.5700495646011251</c:v>
                  </c:pt>
                  <c:pt idx="172">
                    <c:v>0.671268607253792</c:v>
                  </c:pt>
                  <c:pt idx="173">
                    <c:v>0.75884771716406674</c:v>
                  </c:pt>
                  <c:pt idx="174">
                    <c:v>0.96455657058548094</c:v>
                  </c:pt>
                  <c:pt idx="175">
                    <c:v>0.62456746315448897</c:v>
                  </c:pt>
                  <c:pt idx="176">
                    <c:v>0.54326796703794822</c:v>
                  </c:pt>
                  <c:pt idx="177">
                    <c:v>0.86971964977297622</c:v>
                  </c:pt>
                  <c:pt idx="178">
                    <c:v>0.71960148863194962</c:v>
                  </c:pt>
                  <c:pt idx="179">
                    <c:v>0.78561887156665833</c:v>
                  </c:pt>
                  <c:pt idx="180">
                    <c:v>0.71301715213672823</c:v>
                  </c:pt>
                  <c:pt idx="181">
                    <c:v>0.72229715187424537</c:v>
                  </c:pt>
                  <c:pt idx="182">
                    <c:v>0.38613520069502177</c:v>
                  </c:pt>
                  <c:pt idx="183">
                    <c:v>0.32952029911594832</c:v>
                  </c:pt>
                  <c:pt idx="184">
                    <c:v>0.4649442214592745</c:v>
                  </c:pt>
                  <c:pt idx="185">
                    <c:v>0.54360583040389554</c:v>
                  </c:pt>
                  <c:pt idx="186">
                    <c:v>0.50093781925473047</c:v>
                  </c:pt>
                  <c:pt idx="187">
                    <c:v>0.7338656485441768</c:v>
                  </c:pt>
                  <c:pt idx="188">
                    <c:v>0.96088982894702457</c:v>
                  </c:pt>
                  <c:pt idx="189">
                    <c:v>1.0744387968727696</c:v>
                  </c:pt>
                  <c:pt idx="190">
                    <c:v>0.94057504846684703</c:v>
                  </c:pt>
                  <c:pt idx="191">
                    <c:v>0.83551024273506391</c:v>
                  </c:pt>
                  <c:pt idx="192">
                    <c:v>0.72869140603302063</c:v>
                  </c:pt>
                  <c:pt idx="193">
                    <c:v>0.66781696219299302</c:v>
                  </c:pt>
                  <c:pt idx="194">
                    <c:v>0.68685544664397458</c:v>
                  </c:pt>
                  <c:pt idx="195">
                    <c:v>0.76095844295893766</c:v>
                  </c:pt>
                  <c:pt idx="196">
                    <c:v>0.79893626133078011</c:v>
                  </c:pt>
                  <c:pt idx="197">
                    <c:v>0.87582081282715885</c:v>
                  </c:pt>
                  <c:pt idx="198">
                    <c:v>0.69237076110680718</c:v>
                  </c:pt>
                  <c:pt idx="199">
                    <c:v>0.81974122730726284</c:v>
                  </c:pt>
                  <c:pt idx="200">
                    <c:v>0.68898031786019409</c:v>
                  </c:pt>
                  <c:pt idx="201">
                    <c:v>0.82901168552019355</c:v>
                  </c:pt>
                  <c:pt idx="202">
                    <c:v>0.74743429535584305</c:v>
                  </c:pt>
                  <c:pt idx="203">
                    <c:v>0.76726987438839733</c:v>
                  </c:pt>
                  <c:pt idx="204">
                    <c:v>0.68967098036309016</c:v>
                  </c:pt>
                  <c:pt idx="205">
                    <c:v>0.63187584746542236</c:v>
                  </c:pt>
                  <c:pt idx="206">
                    <c:v>0.89551923117438725</c:v>
                  </c:pt>
                  <c:pt idx="207">
                    <c:v>0.93424847420248847</c:v>
                  </c:pt>
                  <c:pt idx="208">
                    <c:v>0.68625980221893801</c:v>
                  </c:pt>
                  <c:pt idx="209">
                    <c:v>0.76856770814540509</c:v>
                  </c:pt>
                  <c:pt idx="210">
                    <c:v>0.58896039037153758</c:v>
                  </c:pt>
                  <c:pt idx="211">
                    <c:v>0.83840410320165837</c:v>
                  </c:pt>
                  <c:pt idx="212">
                    <c:v>0.65311816343800666</c:v>
                  </c:pt>
                  <c:pt idx="213">
                    <c:v>0.63246969007812837</c:v>
                  </c:pt>
                  <c:pt idx="214">
                    <c:v>0.70868475206947412</c:v>
                  </c:pt>
                  <c:pt idx="215">
                    <c:v>0.72184277133407548</c:v>
                  </c:pt>
                  <c:pt idx="216">
                    <c:v>0.81517089800122966</c:v>
                  </c:pt>
                  <c:pt idx="217">
                    <c:v>0.64834031188426378</c:v>
                  </c:pt>
                  <c:pt idx="218">
                    <c:v>0.62715224513518686</c:v>
                  </c:pt>
                  <c:pt idx="219">
                    <c:v>0.5650369724178903</c:v>
                  </c:pt>
                  <c:pt idx="220">
                    <c:v>0.56126833624723582</c:v>
                  </c:pt>
                  <c:pt idx="221">
                    <c:v>0.74976557196824067</c:v>
                  </c:pt>
                  <c:pt idx="222">
                    <c:v>0.6470944699941622</c:v>
                  </c:pt>
                  <c:pt idx="223">
                    <c:v>0.69595097175484133</c:v>
                  </c:pt>
                  <c:pt idx="224">
                    <c:v>0.63379375562412155</c:v>
                  </c:pt>
                  <c:pt idx="225">
                    <c:v>0.46662918079896371</c:v>
                  </c:pt>
                  <c:pt idx="226">
                    <c:v>0.61899030268405408</c:v>
                  </c:pt>
                  <c:pt idx="227">
                    <c:v>0.53400271941906641</c:v>
                  </c:pt>
                  <c:pt idx="228">
                    <c:v>0.69481775165151072</c:v>
                  </c:pt>
                  <c:pt idx="229">
                    <c:v>0.82317629512113966</c:v>
                  </c:pt>
                  <c:pt idx="230">
                    <c:v>0.7635270088687266</c:v>
                  </c:pt>
                  <c:pt idx="231">
                    <c:v>0.74846836271048156</c:v>
                  </c:pt>
                  <c:pt idx="232">
                    <c:v>0.65102376501258041</c:v>
                  </c:pt>
                  <c:pt idx="233">
                    <c:v>0.50331802010496818</c:v>
                  </c:pt>
                  <c:pt idx="234">
                    <c:v>0.67404301331556837</c:v>
                  </c:pt>
                  <c:pt idx="235">
                    <c:v>0.70478465667712886</c:v>
                  </c:pt>
                  <c:pt idx="236">
                    <c:v>0.74680776008997862</c:v>
                  </c:pt>
                  <c:pt idx="237">
                    <c:v>0.75701915761435867</c:v>
                  </c:pt>
                  <c:pt idx="238">
                    <c:v>0.8083017627319502</c:v>
                  </c:pt>
                  <c:pt idx="239">
                    <c:v>0.81234895856763145</c:v>
                  </c:pt>
                  <c:pt idx="240">
                    <c:v>0.79462888201917414</c:v>
                  </c:pt>
                  <c:pt idx="241">
                    <c:v>0.89107703297098839</c:v>
                  </c:pt>
                  <c:pt idx="242">
                    <c:v>0.69851472341508714</c:v>
                  </c:pt>
                  <c:pt idx="243">
                    <c:v>0.65293656841653736</c:v>
                  </c:pt>
                  <c:pt idx="244">
                    <c:v>0.63172202598215765</c:v>
                  </c:pt>
                  <c:pt idx="245">
                    <c:v>0.70084268280316719</c:v>
                  </c:pt>
                  <c:pt idx="246">
                    <c:v>0.66833270390684019</c:v>
                  </c:pt>
                  <c:pt idx="247">
                    <c:v>0.44666825923887848</c:v>
                  </c:pt>
                  <c:pt idx="248">
                    <c:v>0.51582324569363336</c:v>
                  </c:pt>
                  <c:pt idx="249">
                    <c:v>0.61176946884875172</c:v>
                  </c:pt>
                  <c:pt idx="250">
                    <c:v>0.64327650039115702</c:v>
                  </c:pt>
                  <c:pt idx="251">
                    <c:v>0.68638158875246791</c:v>
                  </c:pt>
                  <c:pt idx="252">
                    <c:v>0.45285267702084098</c:v>
                  </c:pt>
                  <c:pt idx="253">
                    <c:v>0.42401702611793191</c:v>
                  </c:pt>
                  <c:pt idx="254">
                    <c:v>0.43274387772674855</c:v>
                  </c:pt>
                  <c:pt idx="255">
                    <c:v>0.63234942017391604</c:v>
                  </c:pt>
                  <c:pt idx="256">
                    <c:v>0.6918423552724775</c:v>
                  </c:pt>
                  <c:pt idx="257">
                    <c:v>0.44620256744728981</c:v>
                  </c:pt>
                  <c:pt idx="258">
                    <c:v>0.69343508702361467</c:v>
                  </c:pt>
                  <c:pt idx="259">
                    <c:v>0.89372195109565888</c:v>
                  </c:pt>
                  <c:pt idx="260">
                    <c:v>0.70131467797153668</c:v>
                  </c:pt>
                  <c:pt idx="261">
                    <c:v>0.53724027756219572</c:v>
                  </c:pt>
                  <c:pt idx="262">
                    <c:v>0.72968905749450064</c:v>
                  </c:pt>
                  <c:pt idx="263">
                    <c:v>0.68930671811015642</c:v>
                  </c:pt>
                  <c:pt idx="264">
                    <c:v>0.7713631040494674</c:v>
                  </c:pt>
                  <c:pt idx="265">
                    <c:v>0.840268367785591</c:v>
                  </c:pt>
                  <c:pt idx="266">
                    <c:v>0.70575860425601666</c:v>
                  </c:pt>
                  <c:pt idx="267">
                    <c:v>0.71855286902146054</c:v>
                  </c:pt>
                  <c:pt idx="268">
                    <c:v>0.89101532365991709</c:v>
                  </c:pt>
                  <c:pt idx="269">
                    <c:v>0.69623018286998828</c:v>
                  </c:pt>
                  <c:pt idx="270">
                    <c:v>0.73511150474889841</c:v>
                  </c:pt>
                  <c:pt idx="271">
                    <c:v>0.61072079665322532</c:v>
                  </c:pt>
                  <c:pt idx="272">
                    <c:v>0.73916181225779631</c:v>
                  </c:pt>
                  <c:pt idx="273">
                    <c:v>0.63760399969776305</c:v>
                  </c:pt>
                  <c:pt idx="274">
                    <c:v>0.64852396236898369</c:v>
                  </c:pt>
                  <c:pt idx="275">
                    <c:v>0.67015283848699791</c:v>
                  </c:pt>
                  <c:pt idx="276">
                    <c:v>0.80245271021535369</c:v>
                  </c:pt>
                  <c:pt idx="277">
                    <c:v>0.56442281057042654</c:v>
                  </c:pt>
                  <c:pt idx="278">
                    <c:v>0.56854668779223105</c:v>
                  </c:pt>
                  <c:pt idx="279">
                    <c:v>0.69666136481927443</c:v>
                  </c:pt>
                  <c:pt idx="280">
                    <c:v>0.71460119043456494</c:v>
                  </c:pt>
                  <c:pt idx="281">
                    <c:v>0.52583023623700964</c:v>
                  </c:pt>
                  <c:pt idx="282">
                    <c:v>0.80773006034316486</c:v>
                  </c:pt>
                  <c:pt idx="283">
                    <c:v>0.77307009271167493</c:v>
                  </c:pt>
                  <c:pt idx="284">
                    <c:v>0.8428098233549095</c:v>
                  </c:pt>
                  <c:pt idx="285">
                    <c:v>0.81936299456234962</c:v>
                  </c:pt>
                  <c:pt idx="286">
                    <c:v>0.85275592594842153</c:v>
                  </c:pt>
                  <c:pt idx="287">
                    <c:v>0.87699573011540111</c:v>
                  </c:pt>
                  <c:pt idx="288">
                    <c:v>0.69230990731760567</c:v>
                  </c:pt>
                  <c:pt idx="289">
                    <c:v>0.74872188833236031</c:v>
                  </c:pt>
                  <c:pt idx="290">
                    <c:v>0.84572400845385076</c:v>
                  </c:pt>
                  <c:pt idx="291">
                    <c:v>0.73977019400450506</c:v>
                  </c:pt>
                  <c:pt idx="292">
                    <c:v>0.89515935697510896</c:v>
                  </c:pt>
                  <c:pt idx="293">
                    <c:v>0.79719212000620743</c:v>
                  </c:pt>
                  <c:pt idx="294">
                    <c:v>0.87046505410937092</c:v>
                  </c:pt>
                  <c:pt idx="295">
                    <c:v>0.83723703876913147</c:v>
                  </c:pt>
                  <c:pt idx="296">
                    <c:v>0.89815927242929783</c:v>
                  </c:pt>
                  <c:pt idx="297">
                    <c:v>0.78930980017577734</c:v>
                  </c:pt>
                  <c:pt idx="298">
                    <c:v>0.82659044744631316</c:v>
                  </c:pt>
                  <c:pt idx="299">
                    <c:v>0.80288420052857312</c:v>
                  </c:pt>
                  <c:pt idx="300">
                    <c:v>0.81910903867814133</c:v>
                  </c:pt>
                  <c:pt idx="301">
                    <c:v>0.86985066592779836</c:v>
                  </c:pt>
                  <c:pt idx="302">
                    <c:v>0.76208489374585187</c:v>
                  </c:pt>
                  <c:pt idx="303">
                    <c:v>0.66823633785184722</c:v>
                  </c:pt>
                  <c:pt idx="304">
                    <c:v>0.66783938808132326</c:v>
                  </c:pt>
                  <c:pt idx="305">
                    <c:v>0.58939976226782897</c:v>
                  </c:pt>
                  <c:pt idx="306">
                    <c:v>0.60773055544114518</c:v>
                  </c:pt>
                  <c:pt idx="307">
                    <c:v>0.62042255614800179</c:v>
                  </c:pt>
                  <c:pt idx="308">
                    <c:v>0.64429640776903319</c:v>
                  </c:pt>
                  <c:pt idx="309">
                    <c:v>0.50694482375996019</c:v>
                  </c:pt>
                  <c:pt idx="310">
                    <c:v>0.31513875144722869</c:v>
                  </c:pt>
                  <c:pt idx="311">
                    <c:v>0.6612297160912487</c:v>
                  </c:pt>
                  <c:pt idx="312">
                    <c:v>0.71713401916987507</c:v>
                  </c:pt>
                  <c:pt idx="313">
                    <c:v>0.64836029913041415</c:v>
                  </c:pt>
                  <c:pt idx="314">
                    <c:v>0.50608985116068628</c:v>
                  </c:pt>
                  <c:pt idx="315">
                    <c:v>0.52524840573673792</c:v>
                  </c:pt>
                  <c:pt idx="316">
                    <c:v>0.71824404888973759</c:v>
                  </c:pt>
                  <c:pt idx="317">
                    <c:v>0.85893197487133666</c:v>
                  </c:pt>
                  <c:pt idx="318">
                    <c:v>0.98005564060875872</c:v>
                  </c:pt>
                  <c:pt idx="319">
                    <c:v>0.83323966572743169</c:v>
                  </c:pt>
                  <c:pt idx="320">
                    <c:v>0.93506227765150196</c:v>
                  </c:pt>
                  <c:pt idx="321">
                    <c:v>0.71512315173344054</c:v>
                  </c:pt>
                  <c:pt idx="322">
                    <c:v>0.60946839609649806</c:v>
                  </c:pt>
                  <c:pt idx="323">
                    <c:v>0.65566328422669939</c:v>
                  </c:pt>
                  <c:pt idx="324">
                    <c:v>0.74400284462523203</c:v>
                  </c:pt>
                  <c:pt idx="325">
                    <c:v>0.67039313391403199</c:v>
                  </c:pt>
                  <c:pt idx="326">
                    <c:v>0.49986472736201909</c:v>
                  </c:pt>
                  <c:pt idx="327">
                    <c:v>0.40996266826489397</c:v>
                  </c:pt>
                  <c:pt idx="328">
                    <c:v>0.45961704039811785</c:v>
                  </c:pt>
                  <c:pt idx="329">
                    <c:v>0.50834576586985547</c:v>
                  </c:pt>
                  <c:pt idx="330">
                    <c:v>0.43572594499841011</c:v>
                  </c:pt>
                  <c:pt idx="331">
                    <c:v>0.44656460069021214</c:v>
                  </c:pt>
                  <c:pt idx="332">
                    <c:v>0.58895451420985478</c:v>
                  </c:pt>
                  <c:pt idx="333">
                    <c:v>0.71009889762980682</c:v>
                  </c:pt>
                  <c:pt idx="334">
                    <c:v>0.65172064160114918</c:v>
                  </c:pt>
                  <c:pt idx="335">
                    <c:v>0.61840712311487844</c:v>
                  </c:pt>
                  <c:pt idx="336">
                    <c:v>0.6036387137753384</c:v>
                  </c:pt>
                  <c:pt idx="337">
                    <c:v>0.61461906472600736</c:v>
                  </c:pt>
                  <c:pt idx="338">
                    <c:v>0.63120196794331229</c:v>
                  </c:pt>
                  <c:pt idx="339">
                    <c:v>0.74273317272434769</c:v>
                  </c:pt>
                  <c:pt idx="340">
                    <c:v>0.67472688240065526</c:v>
                  </c:pt>
                  <c:pt idx="341">
                    <c:v>0.54898278019217039</c:v>
                  </c:pt>
                  <c:pt idx="342">
                    <c:v>0.57797278455803425</c:v>
                  </c:pt>
                  <c:pt idx="343">
                    <c:v>0.51613022315212864</c:v>
                  </c:pt>
                  <c:pt idx="344">
                    <c:v>0.52491538688020911</c:v>
                  </c:pt>
                  <c:pt idx="345">
                    <c:v>0.64014557798701988</c:v>
                  </c:pt>
                  <c:pt idx="346">
                    <c:v>0.78739826465261509</c:v>
                  </c:pt>
                  <c:pt idx="347">
                    <c:v>0.68693839206696039</c:v>
                  </c:pt>
                  <c:pt idx="348">
                    <c:v>0.71619312351148112</c:v>
                  </c:pt>
                  <c:pt idx="349">
                    <c:v>0.69081263388764025</c:v>
                  </c:pt>
                  <c:pt idx="350">
                    <c:v>0.72062075193883546</c:v>
                  </c:pt>
                  <c:pt idx="351">
                    <c:v>0.61325648976019675</c:v>
                  </c:pt>
                  <c:pt idx="352">
                    <c:v>0.63370512760956121</c:v>
                  </c:pt>
                  <c:pt idx="353">
                    <c:v>0.48246239938007446</c:v>
                  </c:pt>
                  <c:pt idx="354">
                    <c:v>0.6350745524806839</c:v>
                  </c:pt>
                  <c:pt idx="355">
                    <c:v>0.57971008119425649</c:v>
                  </c:pt>
                  <c:pt idx="356">
                    <c:v>0.62483739471617517</c:v>
                  </c:pt>
                  <c:pt idx="357">
                    <c:v>0.58631960625401058</c:v>
                  </c:pt>
                  <c:pt idx="358">
                    <c:v>0.48246212759914009</c:v>
                  </c:pt>
                  <c:pt idx="359">
                    <c:v>0.56103255732972512</c:v>
                  </c:pt>
                  <c:pt idx="360">
                    <c:v>0.56002602148764924</c:v>
                  </c:pt>
                  <c:pt idx="361">
                    <c:v>0.66186840818167958</c:v>
                  </c:pt>
                  <c:pt idx="362">
                    <c:v>0.62564937988793423</c:v>
                  </c:pt>
                  <c:pt idx="363">
                    <c:v>0.84879071049284927</c:v>
                  </c:pt>
                  <c:pt idx="364">
                    <c:v>0.84650872475403049</c:v>
                  </c:pt>
                  <c:pt idx="365">
                    <c:v>0.87239198779562122</c:v>
                  </c:pt>
                  <c:pt idx="366">
                    <c:v>0.80685826689054052</c:v>
                  </c:pt>
                  <c:pt idx="367">
                    <c:v>0.62579794275261125</c:v>
                  </c:pt>
                  <c:pt idx="368">
                    <c:v>0.48396210249033172</c:v>
                  </c:pt>
                  <c:pt idx="369">
                    <c:v>0.64652902130595657</c:v>
                  </c:pt>
                  <c:pt idx="370">
                    <c:v>0.80958827825656543</c:v>
                  </c:pt>
                  <c:pt idx="371">
                    <c:v>0.87230196169818941</c:v>
                  </c:pt>
                  <c:pt idx="372">
                    <c:v>1.0001100991364238</c:v>
                  </c:pt>
                  <c:pt idx="373">
                    <c:v>0.90508000798795907</c:v>
                  </c:pt>
                  <c:pt idx="374">
                    <c:v>0.86185004675171406</c:v>
                  </c:pt>
                  <c:pt idx="375">
                    <c:v>0.93154181656109547</c:v>
                  </c:pt>
                  <c:pt idx="376">
                    <c:v>0.83054843643951015</c:v>
                  </c:pt>
                  <c:pt idx="377">
                    <c:v>0.7711927372106836</c:v>
                  </c:pt>
                  <c:pt idx="378">
                    <c:v>0.77880396073085512</c:v>
                  </c:pt>
                  <c:pt idx="379">
                    <c:v>0.86703600053999896</c:v>
                  </c:pt>
                  <c:pt idx="380">
                    <c:v>0.74540781784455368</c:v>
                  </c:pt>
                  <c:pt idx="381">
                    <c:v>0.70413082761523915</c:v>
                  </c:pt>
                  <c:pt idx="382">
                    <c:v>0.67184063652051051</c:v>
                  </c:pt>
                  <c:pt idx="383">
                    <c:v>0.72100761430277871</c:v>
                  </c:pt>
                  <c:pt idx="384">
                    <c:v>0.77643762722312648</c:v>
                  </c:pt>
                  <c:pt idx="385">
                    <c:v>0.63377399239279331</c:v>
                  </c:pt>
                  <c:pt idx="386">
                    <c:v>0.84520989523435552</c:v>
                  </c:pt>
                  <c:pt idx="387">
                    <c:v>0.72952883999890394</c:v>
                  </c:pt>
                  <c:pt idx="388">
                    <c:v>0.81793910260211034</c:v>
                  </c:pt>
                  <c:pt idx="389">
                    <c:v>0.9167979580707698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8.5320578816173462</c:v>
                </c:pt>
                <c:pt idx="1">
                  <c:v>9.4103277569103074</c:v>
                </c:pt>
                <c:pt idx="2">
                  <c:v>8.7144810540693491</c:v>
                </c:pt>
                <c:pt idx="3">
                  <c:v>8.2559731485090939</c:v>
                </c:pt>
                <c:pt idx="4">
                  <c:v>7.7554557296239715</c:v>
                </c:pt>
                <c:pt idx="5">
                  <c:v>8.0657974577702856</c:v>
                </c:pt>
                <c:pt idx="6">
                  <c:v>8.450017003328405</c:v>
                </c:pt>
                <c:pt idx="7">
                  <c:v>8.5888297229938715</c:v>
                </c:pt>
                <c:pt idx="8">
                  <c:v>9.0305510841123358</c:v>
                </c:pt>
                <c:pt idx="9">
                  <c:v>8.6545065940908916</c:v>
                </c:pt>
                <c:pt idx="10">
                  <c:v>9.1488186144900663</c:v>
                </c:pt>
                <c:pt idx="11">
                  <c:v>9.0635403594438202</c:v>
                </c:pt>
                <c:pt idx="12">
                  <c:v>9.2600696348698843</c:v>
                </c:pt>
                <c:pt idx="13">
                  <c:v>9.2365704663170867</c:v>
                </c:pt>
                <c:pt idx="14">
                  <c:v>8.802735255443638</c:v>
                </c:pt>
                <c:pt idx="15">
                  <c:v>3.4909094687818576</c:v>
                </c:pt>
                <c:pt idx="16">
                  <c:v>5.4453457182732672</c:v>
                </c:pt>
                <c:pt idx="17">
                  <c:v>12.52284475408684</c:v>
                </c:pt>
                <c:pt idx="18">
                  <c:v>14.677919376257035</c:v>
                </c:pt>
                <c:pt idx="19">
                  <c:v>13.648734799303224</c:v>
                </c:pt>
                <c:pt idx="20">
                  <c:v>12.110758596639593</c:v>
                </c:pt>
                <c:pt idx="21">
                  <c:v>9.8093418483256265</c:v>
                </c:pt>
                <c:pt idx="22">
                  <c:v>8.1553612294742788</c:v>
                </c:pt>
                <c:pt idx="23">
                  <c:v>6.5799191136392103</c:v>
                </c:pt>
                <c:pt idx="24">
                  <c:v>5.9484869401673999</c:v>
                </c:pt>
                <c:pt idx="25">
                  <c:v>5.0804637293575956</c:v>
                </c:pt>
                <c:pt idx="26">
                  <c:v>4.5352163356524802</c:v>
                </c:pt>
                <c:pt idx="27">
                  <c:v>4.2304815445054738</c:v>
                </c:pt>
                <c:pt idx="28">
                  <c:v>3.8791604220825864</c:v>
                </c:pt>
                <c:pt idx="29">
                  <c:v>3.712105130360936</c:v>
                </c:pt>
                <c:pt idx="30">
                  <c:v>3.2810697187941766</c:v>
                </c:pt>
                <c:pt idx="31">
                  <c:v>4.1065445792318753</c:v>
                </c:pt>
                <c:pt idx="32">
                  <c:v>2.4518677260046502</c:v>
                </c:pt>
                <c:pt idx="33">
                  <c:v>1.5298902649982542</c:v>
                </c:pt>
                <c:pt idx="34">
                  <c:v>1.0145046552250139</c:v>
                </c:pt>
                <c:pt idx="35">
                  <c:v>0.91311743915066457</c:v>
                </c:pt>
                <c:pt idx="36">
                  <c:v>1.0336068148809379</c:v>
                </c:pt>
                <c:pt idx="37">
                  <c:v>0.97802070418954967</c:v>
                </c:pt>
                <c:pt idx="38">
                  <c:v>0.95967902293410612</c:v>
                </c:pt>
                <c:pt idx="39">
                  <c:v>0.99504610543234961</c:v>
                </c:pt>
                <c:pt idx="40">
                  <c:v>1.1646490119116981</c:v>
                </c:pt>
                <c:pt idx="41">
                  <c:v>1.2585774073077944</c:v>
                </c:pt>
                <c:pt idx="42">
                  <c:v>1.2166941398330267</c:v>
                </c:pt>
                <c:pt idx="43">
                  <c:v>1.2179095770269432</c:v>
                </c:pt>
                <c:pt idx="44">
                  <c:v>1.1494094179926213</c:v>
                </c:pt>
                <c:pt idx="45">
                  <c:v>1.1450447507106329</c:v>
                </c:pt>
                <c:pt idx="46">
                  <c:v>1.2503102747851969</c:v>
                </c:pt>
                <c:pt idx="47">
                  <c:v>1.2342181041579723</c:v>
                </c:pt>
                <c:pt idx="48">
                  <c:v>1.4634843913135287</c:v>
                </c:pt>
                <c:pt idx="49">
                  <c:v>1.4229190372940892</c:v>
                </c:pt>
                <c:pt idx="50">
                  <c:v>1.5237040587828017</c:v>
                </c:pt>
                <c:pt idx="51">
                  <c:v>1.7656571321512471</c:v>
                </c:pt>
                <c:pt idx="52">
                  <c:v>1.6100168362399911</c:v>
                </c:pt>
                <c:pt idx="53">
                  <c:v>1.830945818290977</c:v>
                </c:pt>
                <c:pt idx="54">
                  <c:v>1.8901923075132103</c:v>
                </c:pt>
                <c:pt idx="55">
                  <c:v>1.7990308394843213</c:v>
                </c:pt>
                <c:pt idx="56">
                  <c:v>2.0136395973082046</c:v>
                </c:pt>
                <c:pt idx="57">
                  <c:v>1.9572614844053311</c:v>
                </c:pt>
                <c:pt idx="58">
                  <c:v>2.2184460362220966</c:v>
                </c:pt>
                <c:pt idx="59">
                  <c:v>2.1001722785722783</c:v>
                </c:pt>
                <c:pt idx="60">
                  <c:v>2.0536401995815452</c:v>
                </c:pt>
                <c:pt idx="61">
                  <c:v>1.9521080363293792</c:v>
                </c:pt>
                <c:pt idx="62">
                  <c:v>1.9491526847449014</c:v>
                </c:pt>
                <c:pt idx="63">
                  <c:v>2.3874165636576472</c:v>
                </c:pt>
                <c:pt idx="64">
                  <c:v>2.6138614304719487</c:v>
                </c:pt>
                <c:pt idx="65">
                  <c:v>3.0647345383101006</c:v>
                </c:pt>
                <c:pt idx="66">
                  <c:v>2.7033015286964397</c:v>
                </c:pt>
                <c:pt idx="67">
                  <c:v>2.6411273059633</c:v>
                </c:pt>
                <c:pt idx="68">
                  <c:v>2.6672311564573485</c:v>
                </c:pt>
                <c:pt idx="69">
                  <c:v>3.0360325440361087</c:v>
                </c:pt>
                <c:pt idx="70">
                  <c:v>2.7213949988423849</c:v>
                </c:pt>
                <c:pt idx="71">
                  <c:v>2.4960440893593909</c:v>
                </c:pt>
                <c:pt idx="72">
                  <c:v>2.6306924909590483</c:v>
                </c:pt>
                <c:pt idx="73">
                  <c:v>2.5612764477248744</c:v>
                </c:pt>
                <c:pt idx="74">
                  <c:v>2.6985900299461214</c:v>
                </c:pt>
                <c:pt idx="75">
                  <c:v>3.0478965298147451</c:v>
                </c:pt>
                <c:pt idx="76">
                  <c:v>3.5821079273421534</c:v>
                </c:pt>
                <c:pt idx="77">
                  <c:v>3.6342276675953524</c:v>
                </c:pt>
                <c:pt idx="78">
                  <c:v>2.8582171195154036</c:v>
                </c:pt>
                <c:pt idx="79">
                  <c:v>3.3036796137923359</c:v>
                </c:pt>
                <c:pt idx="80">
                  <c:v>3.496358799716234</c:v>
                </c:pt>
                <c:pt idx="81">
                  <c:v>4.2566863147107021</c:v>
                </c:pt>
                <c:pt idx="82">
                  <c:v>4.2253602580645895</c:v>
                </c:pt>
                <c:pt idx="83">
                  <c:v>4.8379661523349471</c:v>
                </c:pt>
                <c:pt idx="84">
                  <c:v>4.7495417231974919</c:v>
                </c:pt>
                <c:pt idx="85">
                  <c:v>4.9510625643646966</c:v>
                </c:pt>
                <c:pt idx="86">
                  <c:v>4.9272438730339445</c:v>
                </c:pt>
                <c:pt idx="87">
                  <c:v>4.7929757628247627</c:v>
                </c:pt>
                <c:pt idx="88">
                  <c:v>4.7752260263224846</c:v>
                </c:pt>
                <c:pt idx="89">
                  <c:v>5.0684065970825607</c:v>
                </c:pt>
                <c:pt idx="90">
                  <c:v>4.5808365007984877</c:v>
                </c:pt>
                <c:pt idx="91">
                  <c:v>4.7528361553266869</c:v>
                </c:pt>
                <c:pt idx="92">
                  <c:v>4.8328245345141072</c:v>
                </c:pt>
                <c:pt idx="93">
                  <c:v>4.3977122942767739</c:v>
                </c:pt>
                <c:pt idx="94">
                  <c:v>4.3393222498608628</c:v>
                </c:pt>
                <c:pt idx="95">
                  <c:v>4.4798906547539357</c:v>
                </c:pt>
                <c:pt idx="96">
                  <c:v>4.5933467371242216</c:v>
                </c:pt>
                <c:pt idx="97">
                  <c:v>4.2378726674080589</c:v>
                </c:pt>
                <c:pt idx="98">
                  <c:v>4.0174041646695553</c:v>
                </c:pt>
                <c:pt idx="99">
                  <c:v>4.8292906848160113</c:v>
                </c:pt>
                <c:pt idx="100">
                  <c:v>5.5384866972275271</c:v>
                </c:pt>
                <c:pt idx="101">
                  <c:v>5.2942227856419386</c:v>
                </c:pt>
                <c:pt idx="102">
                  <c:v>5.0579606990154709</c:v>
                </c:pt>
                <c:pt idx="103">
                  <c:v>5.7311339573103348</c:v>
                </c:pt>
                <c:pt idx="104">
                  <c:v>5.3819590155430737</c:v>
                </c:pt>
                <c:pt idx="105">
                  <c:v>5.3133126640982749</c:v>
                </c:pt>
                <c:pt idx="106">
                  <c:v>5.3121335558147287</c:v>
                </c:pt>
                <c:pt idx="107">
                  <c:v>4.889515340728706</c:v>
                </c:pt>
                <c:pt idx="108">
                  <c:v>5.3046544022713782</c:v>
                </c:pt>
                <c:pt idx="109">
                  <c:v>4.6819958282717824</c:v>
                </c:pt>
                <c:pt idx="110">
                  <c:v>5.0539072062332044</c:v>
                </c:pt>
                <c:pt idx="111">
                  <c:v>4.3398820287387458</c:v>
                </c:pt>
                <c:pt idx="112">
                  <c:v>4.9260815060369891</c:v>
                </c:pt>
                <c:pt idx="113">
                  <c:v>5.2603461479140323</c:v>
                </c:pt>
                <c:pt idx="114">
                  <c:v>5.4473398338273027</c:v>
                </c:pt>
                <c:pt idx="115">
                  <c:v>5.1372484317019209</c:v>
                </c:pt>
                <c:pt idx="116">
                  <c:v>5.4493497197554488</c:v>
                </c:pt>
                <c:pt idx="117">
                  <c:v>5.4358164436211105</c:v>
                </c:pt>
                <c:pt idx="118">
                  <c:v>5.2842560635099733</c:v>
                </c:pt>
                <c:pt idx="119">
                  <c:v>4.7328443905064113</c:v>
                </c:pt>
                <c:pt idx="120">
                  <c:v>4.7615116803843822</c:v>
                </c:pt>
                <c:pt idx="121">
                  <c:v>3.9182552259518335</c:v>
                </c:pt>
                <c:pt idx="122">
                  <c:v>3.7854176012883523</c:v>
                </c:pt>
                <c:pt idx="123">
                  <c:v>4.4072176962600178</c:v>
                </c:pt>
                <c:pt idx="124">
                  <c:v>4.8372555180636567</c:v>
                </c:pt>
                <c:pt idx="125">
                  <c:v>4.5759137311062563</c:v>
                </c:pt>
                <c:pt idx="126">
                  <c:v>4.8731169917703649</c:v>
                </c:pt>
                <c:pt idx="127">
                  <c:v>4.5484007512018634</c:v>
                </c:pt>
                <c:pt idx="128">
                  <c:v>5.1148455022083299</c:v>
                </c:pt>
                <c:pt idx="129">
                  <c:v>5.3211691998616963</c:v>
                </c:pt>
                <c:pt idx="130">
                  <c:v>5.0659952349938013</c:v>
                </c:pt>
                <c:pt idx="131">
                  <c:v>6.0028568037370951</c:v>
                </c:pt>
                <c:pt idx="132">
                  <c:v>5.221307701276003</c:v>
                </c:pt>
                <c:pt idx="133">
                  <c:v>5.6830871396350648</c:v>
                </c:pt>
                <c:pt idx="134">
                  <c:v>5.7679549828634524</c:v>
                </c:pt>
                <c:pt idx="135">
                  <c:v>5.5035128514430269</c:v>
                </c:pt>
                <c:pt idx="136">
                  <c:v>5.7990019848069441</c:v>
                </c:pt>
                <c:pt idx="137">
                  <c:v>6.0107706679495756</c:v>
                </c:pt>
                <c:pt idx="138">
                  <c:v>6.109604651707027</c:v>
                </c:pt>
                <c:pt idx="139">
                  <c:v>5.9182649229917619</c:v>
                </c:pt>
                <c:pt idx="140">
                  <c:v>6.1194044928910172</c:v>
                </c:pt>
                <c:pt idx="141">
                  <c:v>6.5086624964121684</c:v>
                </c:pt>
                <c:pt idx="142">
                  <c:v>6.7224035456867206</c:v>
                </c:pt>
                <c:pt idx="143">
                  <c:v>6.9375277705465415</c:v>
                </c:pt>
                <c:pt idx="144">
                  <c:v>6.7931348019275148</c:v>
                </c:pt>
                <c:pt idx="145">
                  <c:v>6.6838220153282286</c:v>
                </c:pt>
                <c:pt idx="146">
                  <c:v>6.884298117429152</c:v>
                </c:pt>
                <c:pt idx="147">
                  <c:v>6.6711962385926098</c:v>
                </c:pt>
                <c:pt idx="148">
                  <c:v>6.2631888481222067</c:v>
                </c:pt>
                <c:pt idx="149">
                  <c:v>6.2459711158724156</c:v>
                </c:pt>
                <c:pt idx="150">
                  <c:v>6.9737604080136295</c:v>
                </c:pt>
                <c:pt idx="151">
                  <c:v>6.0665187539774763</c:v>
                </c:pt>
                <c:pt idx="152">
                  <c:v>6.5073460031425618</c:v>
                </c:pt>
                <c:pt idx="153">
                  <c:v>6.3382849944323603</c:v>
                </c:pt>
                <c:pt idx="154">
                  <c:v>6.5840484649783928</c:v>
                </c:pt>
                <c:pt idx="155">
                  <c:v>6.7288583160918636</c:v>
                </c:pt>
                <c:pt idx="156">
                  <c:v>5.993404382687725</c:v>
                </c:pt>
                <c:pt idx="157">
                  <c:v>6.0187953341147811</c:v>
                </c:pt>
                <c:pt idx="158">
                  <c:v>6.4228994834585542</c:v>
                </c:pt>
                <c:pt idx="159">
                  <c:v>6.4306564179422718</c:v>
                </c:pt>
                <c:pt idx="160">
                  <c:v>7.1436157284779176</c:v>
                </c:pt>
                <c:pt idx="161">
                  <c:v>6.9383833608556493</c:v>
                </c:pt>
                <c:pt idx="162">
                  <c:v>6.6527864604641627</c:v>
                </c:pt>
                <c:pt idx="163">
                  <c:v>5.9521061622778726</c:v>
                </c:pt>
                <c:pt idx="164">
                  <c:v>6.0306354984187136</c:v>
                </c:pt>
                <c:pt idx="165">
                  <c:v>6.206975405257996</c:v>
                </c:pt>
                <c:pt idx="166">
                  <c:v>6.4893325015896615</c:v>
                </c:pt>
                <c:pt idx="167">
                  <c:v>7.0491930015213029</c:v>
                </c:pt>
                <c:pt idx="168">
                  <c:v>7.3050893553108818</c:v>
                </c:pt>
                <c:pt idx="169">
                  <c:v>6.6370988135175821</c:v>
                </c:pt>
                <c:pt idx="170">
                  <c:v>6.9356628134800804</c:v>
                </c:pt>
                <c:pt idx="171">
                  <c:v>7.5119412242372254</c:v>
                </c:pt>
                <c:pt idx="172">
                  <c:v>7.126897248028409</c:v>
                </c:pt>
                <c:pt idx="173">
                  <c:v>6.5801372528344979</c:v>
                </c:pt>
                <c:pt idx="174">
                  <c:v>6.9192000746539613</c:v>
                </c:pt>
                <c:pt idx="175">
                  <c:v>6.3432174762074229</c:v>
                </c:pt>
                <c:pt idx="176">
                  <c:v>6.5379135472533676</c:v>
                </c:pt>
                <c:pt idx="177">
                  <c:v>6.4986134010400507</c:v>
                </c:pt>
                <c:pt idx="178">
                  <c:v>6.5490228627604159</c:v>
                </c:pt>
                <c:pt idx="179">
                  <c:v>6.5293387209677975</c:v>
                </c:pt>
                <c:pt idx="180">
                  <c:v>7.0837853633930328</c:v>
                </c:pt>
                <c:pt idx="181">
                  <c:v>6.801549129912031</c:v>
                </c:pt>
                <c:pt idx="182">
                  <c:v>6.3519048503710733</c:v>
                </c:pt>
                <c:pt idx="183">
                  <c:v>5.9636267909247742</c:v>
                </c:pt>
                <c:pt idx="184">
                  <c:v>6.1197219542049508</c:v>
                </c:pt>
                <c:pt idx="185">
                  <c:v>6.2038857700467593</c:v>
                </c:pt>
                <c:pt idx="186">
                  <c:v>6.0558996211352358</c:v>
                </c:pt>
                <c:pt idx="187">
                  <c:v>5.9918756153398034</c:v>
                </c:pt>
                <c:pt idx="188">
                  <c:v>6.0886884068837466</c:v>
                </c:pt>
                <c:pt idx="189">
                  <c:v>6.1186837118615607</c:v>
                </c:pt>
                <c:pt idx="190">
                  <c:v>6.0658481174260146</c:v>
                </c:pt>
                <c:pt idx="191">
                  <c:v>6.6478978763358407</c:v>
                </c:pt>
                <c:pt idx="192">
                  <c:v>6.5128467385767941</c:v>
                </c:pt>
                <c:pt idx="193">
                  <c:v>6.4421024813340066</c:v>
                </c:pt>
                <c:pt idx="194">
                  <c:v>6.9969430205665653</c:v>
                </c:pt>
                <c:pt idx="195">
                  <c:v>7.8001308915091876</c:v>
                </c:pt>
                <c:pt idx="196">
                  <c:v>7.2385455866453281</c:v>
                </c:pt>
                <c:pt idx="197">
                  <c:v>7.564539930863118</c:v>
                </c:pt>
                <c:pt idx="198">
                  <c:v>7.3795017919907417</c:v>
                </c:pt>
                <c:pt idx="199">
                  <c:v>7.5004773498148927</c:v>
                </c:pt>
                <c:pt idx="200">
                  <c:v>7.2796760348561786</c:v>
                </c:pt>
                <c:pt idx="201">
                  <c:v>7.5381995781460978</c:v>
                </c:pt>
                <c:pt idx="202">
                  <c:v>7.9064617016113345</c:v>
                </c:pt>
                <c:pt idx="203">
                  <c:v>7.159681761246623</c:v>
                </c:pt>
                <c:pt idx="204">
                  <c:v>6.7591680340164864</c:v>
                </c:pt>
                <c:pt idx="205">
                  <c:v>7.2321268415316684</c:v>
                </c:pt>
                <c:pt idx="206">
                  <c:v>6.7283262739717475</c:v>
                </c:pt>
                <c:pt idx="207">
                  <c:v>6.9579428493192035</c:v>
                </c:pt>
                <c:pt idx="208">
                  <c:v>6.5045781985966569</c:v>
                </c:pt>
                <c:pt idx="209">
                  <c:v>6.2985062775133365</c:v>
                </c:pt>
                <c:pt idx="210">
                  <c:v>5.8929620140562333</c:v>
                </c:pt>
                <c:pt idx="211">
                  <c:v>6.516362559788937</c:v>
                </c:pt>
                <c:pt idx="212">
                  <c:v>6.6684648759207237</c:v>
                </c:pt>
                <c:pt idx="213">
                  <c:v>6.9605026700213664</c:v>
                </c:pt>
                <c:pt idx="214">
                  <c:v>7.0036758508393575</c:v>
                </c:pt>
                <c:pt idx="215">
                  <c:v>7.0580897219306022</c:v>
                </c:pt>
                <c:pt idx="216">
                  <c:v>7.2829961396321146</c:v>
                </c:pt>
                <c:pt idx="217">
                  <c:v>6.8585791605442488</c:v>
                </c:pt>
                <c:pt idx="218">
                  <c:v>6.5852217929587162</c:v>
                </c:pt>
                <c:pt idx="219">
                  <c:v>6.9719770922180162</c:v>
                </c:pt>
                <c:pt idx="220">
                  <c:v>7.2694496537277313</c:v>
                </c:pt>
                <c:pt idx="221">
                  <c:v>6.986110291162011</c:v>
                </c:pt>
                <c:pt idx="222">
                  <c:v>7.0999259647831883</c:v>
                </c:pt>
                <c:pt idx="223">
                  <c:v>6.8705670460189081</c:v>
                </c:pt>
                <c:pt idx="224">
                  <c:v>7.2568215389573254</c:v>
                </c:pt>
                <c:pt idx="225">
                  <c:v>7.1935124580591827</c:v>
                </c:pt>
                <c:pt idx="226">
                  <c:v>7.022647542235589</c:v>
                </c:pt>
                <c:pt idx="227">
                  <c:v>6.8514664510096708</c:v>
                </c:pt>
                <c:pt idx="228">
                  <c:v>6.5997616251516451</c:v>
                </c:pt>
                <c:pt idx="229">
                  <c:v>6.5885419242966625</c:v>
                </c:pt>
                <c:pt idx="230">
                  <c:v>6.8971090847754359</c:v>
                </c:pt>
                <c:pt idx="231">
                  <c:v>7.4397807390450259</c:v>
                </c:pt>
                <c:pt idx="232">
                  <c:v>7.0462920456075819</c:v>
                </c:pt>
                <c:pt idx="233">
                  <c:v>7.52672777139</c:v>
                </c:pt>
                <c:pt idx="234">
                  <c:v>7.2977839075746358</c:v>
                </c:pt>
                <c:pt idx="235">
                  <c:v>7.0291919222093471</c:v>
                </c:pt>
                <c:pt idx="236">
                  <c:v>7.1153381684727357</c:v>
                </c:pt>
                <c:pt idx="237">
                  <c:v>7.7397284381475577</c:v>
                </c:pt>
                <c:pt idx="238">
                  <c:v>7.124927094455507</c:v>
                </c:pt>
                <c:pt idx="239">
                  <c:v>6.6565383227475614</c:v>
                </c:pt>
                <c:pt idx="240">
                  <c:v>6.8792609570249077</c:v>
                </c:pt>
                <c:pt idx="241">
                  <c:v>7.2899177619839968</c:v>
                </c:pt>
                <c:pt idx="242">
                  <c:v>7.394366231187659</c:v>
                </c:pt>
                <c:pt idx="243">
                  <c:v>6.921349876058339</c:v>
                </c:pt>
                <c:pt idx="244">
                  <c:v>6.6230208600625993</c:v>
                </c:pt>
                <c:pt idx="245">
                  <c:v>6.5365097084629795</c:v>
                </c:pt>
                <c:pt idx="246">
                  <c:v>6.545161695594512</c:v>
                </c:pt>
                <c:pt idx="247">
                  <c:v>6.585417729737352</c:v>
                </c:pt>
                <c:pt idx="248">
                  <c:v>7.0466824784367619</c:v>
                </c:pt>
                <c:pt idx="249">
                  <c:v>6.8115018322063889</c:v>
                </c:pt>
                <c:pt idx="250">
                  <c:v>7.1167134858675087</c:v>
                </c:pt>
                <c:pt idx="251">
                  <c:v>6.7661281443355188</c:v>
                </c:pt>
                <c:pt idx="252">
                  <c:v>7.398270367630376</c:v>
                </c:pt>
                <c:pt idx="253">
                  <c:v>7.3294588285826814</c:v>
                </c:pt>
                <c:pt idx="254">
                  <c:v>7.1815211049869321</c:v>
                </c:pt>
                <c:pt idx="255">
                  <c:v>7.0500965792860883</c:v>
                </c:pt>
                <c:pt idx="256">
                  <c:v>6.9058942489510535</c:v>
                </c:pt>
                <c:pt idx="257">
                  <c:v>7.3573186851741452</c:v>
                </c:pt>
                <c:pt idx="258">
                  <c:v>7.312119012958898</c:v>
                </c:pt>
                <c:pt idx="259">
                  <c:v>7.1935448046172548</c:v>
                </c:pt>
                <c:pt idx="260">
                  <c:v>7.6269053285537076</c:v>
                </c:pt>
                <c:pt idx="261">
                  <c:v>7.0660591504317711</c:v>
                </c:pt>
                <c:pt idx="262">
                  <c:v>7.4322563577163914</c:v>
                </c:pt>
                <c:pt idx="263">
                  <c:v>7.4064204680665302</c:v>
                </c:pt>
                <c:pt idx="264">
                  <c:v>6.1724289564050361</c:v>
                </c:pt>
                <c:pt idx="265">
                  <c:v>6.796178418988152</c:v>
                </c:pt>
                <c:pt idx="266">
                  <c:v>6.6764633098907291</c:v>
                </c:pt>
                <c:pt idx="267">
                  <c:v>6.9852291366664216</c:v>
                </c:pt>
                <c:pt idx="268">
                  <c:v>7.769528806757557</c:v>
                </c:pt>
                <c:pt idx="269">
                  <c:v>7.8267519471951221</c:v>
                </c:pt>
                <c:pt idx="270">
                  <c:v>7.6171765637950255</c:v>
                </c:pt>
                <c:pt idx="271">
                  <c:v>7.6188338902673634</c:v>
                </c:pt>
                <c:pt idx="272">
                  <c:v>7.4655495629698736</c:v>
                </c:pt>
                <c:pt idx="273">
                  <c:v>7.9091445154270872</c:v>
                </c:pt>
                <c:pt idx="274">
                  <c:v>7.3930459600398404</c:v>
                </c:pt>
                <c:pt idx="275">
                  <c:v>7.3774232573876741</c:v>
                </c:pt>
                <c:pt idx="276">
                  <c:v>6.9655361580505843</c:v>
                </c:pt>
                <c:pt idx="277">
                  <c:v>7.0785265723946651</c:v>
                </c:pt>
                <c:pt idx="278">
                  <c:v>7.2934011990654817</c:v>
                </c:pt>
                <c:pt idx="279">
                  <c:v>7.3935496219483339</c:v>
                </c:pt>
                <c:pt idx="280">
                  <c:v>7.9252709777264965</c:v>
                </c:pt>
                <c:pt idx="281">
                  <c:v>7.4149780039700106</c:v>
                </c:pt>
                <c:pt idx="282">
                  <c:v>6.777339095355134</c:v>
                </c:pt>
                <c:pt idx="283">
                  <c:v>6.4624112517071017</c:v>
                </c:pt>
                <c:pt idx="284">
                  <c:v>6.5718020344566552</c:v>
                </c:pt>
                <c:pt idx="285">
                  <c:v>6.6313113115429969</c:v>
                </c:pt>
                <c:pt idx="286">
                  <c:v>7.0793847339255542</c:v>
                </c:pt>
                <c:pt idx="287">
                  <c:v>7.1709179898932653</c:v>
                </c:pt>
                <c:pt idx="288">
                  <c:v>6.7470026081146273</c:v>
                </c:pt>
                <c:pt idx="289">
                  <c:v>6.6801378221871115</c:v>
                </c:pt>
                <c:pt idx="290">
                  <c:v>7.2979600186587215</c:v>
                </c:pt>
                <c:pt idx="291">
                  <c:v>7.6981779183931884</c:v>
                </c:pt>
                <c:pt idx="292">
                  <c:v>7.8556687707465125</c:v>
                </c:pt>
                <c:pt idx="293">
                  <c:v>7.8160926680681753</c:v>
                </c:pt>
                <c:pt idx="294">
                  <c:v>7.5271961535862726</c:v>
                </c:pt>
                <c:pt idx="295">
                  <c:v>7.2783165662566285</c:v>
                </c:pt>
                <c:pt idx="296">
                  <c:v>6.9703200036936828</c:v>
                </c:pt>
                <c:pt idx="297">
                  <c:v>6.8086413701310615</c:v>
                </c:pt>
                <c:pt idx="298">
                  <c:v>6.668099315280795</c:v>
                </c:pt>
                <c:pt idx="299">
                  <c:v>7.0544527201930443</c:v>
                </c:pt>
                <c:pt idx="300">
                  <c:v>6.8915040556806098</c:v>
                </c:pt>
                <c:pt idx="301">
                  <c:v>6.9642104726853882</c:v>
                </c:pt>
                <c:pt idx="302">
                  <c:v>6.4629836040325976</c:v>
                </c:pt>
                <c:pt idx="303">
                  <c:v>6.2812221764390976</c:v>
                </c:pt>
                <c:pt idx="304">
                  <c:v>6.1619001044593631</c:v>
                </c:pt>
                <c:pt idx="305">
                  <c:v>6.3168445013436747</c:v>
                </c:pt>
                <c:pt idx="306">
                  <c:v>6.7877549422225041</c:v>
                </c:pt>
                <c:pt idx="307">
                  <c:v>6.1850646215102119</c:v>
                </c:pt>
                <c:pt idx="308">
                  <c:v>6.5824131593663289</c:v>
                </c:pt>
                <c:pt idx="309">
                  <c:v>6.5748506966665889</c:v>
                </c:pt>
                <c:pt idx="310">
                  <c:v>6.2856793284099641</c:v>
                </c:pt>
                <c:pt idx="311">
                  <c:v>6.2856928135160341</c:v>
                </c:pt>
                <c:pt idx="312">
                  <c:v>6.6049273274226419</c:v>
                </c:pt>
                <c:pt idx="313">
                  <c:v>6.0563707440778334</c:v>
                </c:pt>
                <c:pt idx="314">
                  <c:v>6.0535114770861753</c:v>
                </c:pt>
                <c:pt idx="315">
                  <c:v>6.3962177688546777</c:v>
                </c:pt>
                <c:pt idx="316">
                  <c:v>6.8934128580919891</c:v>
                </c:pt>
                <c:pt idx="317">
                  <c:v>6.3068775463831726</c:v>
                </c:pt>
                <c:pt idx="318">
                  <c:v>5.755010888656324</c:v>
                </c:pt>
                <c:pt idx="319">
                  <c:v>5.586788239936217</c:v>
                </c:pt>
                <c:pt idx="320">
                  <c:v>6.1657707531431942</c:v>
                </c:pt>
                <c:pt idx="321">
                  <c:v>6.0624729369052837</c:v>
                </c:pt>
                <c:pt idx="322">
                  <c:v>6.2385760142934066</c:v>
                </c:pt>
                <c:pt idx="323">
                  <c:v>6.8051160865849276</c:v>
                </c:pt>
                <c:pt idx="324">
                  <c:v>6.6115793877219566</c:v>
                </c:pt>
                <c:pt idx="325">
                  <c:v>6.6390092784616694</c:v>
                </c:pt>
                <c:pt idx="326">
                  <c:v>6.3641989533615124</c:v>
                </c:pt>
                <c:pt idx="327">
                  <c:v>6.739738210269258</c:v>
                </c:pt>
                <c:pt idx="328">
                  <c:v>7.4252617898504161</c:v>
                </c:pt>
                <c:pt idx="329">
                  <c:v>7.358857813482869</c:v>
                </c:pt>
                <c:pt idx="330">
                  <c:v>7.4290532841063044</c:v>
                </c:pt>
                <c:pt idx="331">
                  <c:v>6.9689641200597574</c:v>
                </c:pt>
                <c:pt idx="332">
                  <c:v>6.4501406412874127</c:v>
                </c:pt>
                <c:pt idx="333">
                  <c:v>6.1796619650860345</c:v>
                </c:pt>
                <c:pt idx="334">
                  <c:v>6.3345454847954228</c:v>
                </c:pt>
                <c:pt idx="335">
                  <c:v>6.6313886003685321</c:v>
                </c:pt>
                <c:pt idx="336">
                  <c:v>7.4609989638397121</c:v>
                </c:pt>
                <c:pt idx="337">
                  <c:v>7.0376969913398195</c:v>
                </c:pt>
                <c:pt idx="338">
                  <c:v>7.4008749836568235</c:v>
                </c:pt>
                <c:pt idx="339">
                  <c:v>6.8249420483922192</c:v>
                </c:pt>
                <c:pt idx="340">
                  <c:v>6.3937360191879673</c:v>
                </c:pt>
                <c:pt idx="341">
                  <c:v>6.7001828518507986</c:v>
                </c:pt>
                <c:pt idx="342">
                  <c:v>6.7235310147898195</c:v>
                </c:pt>
                <c:pt idx="343">
                  <c:v>7.1522064117082413</c:v>
                </c:pt>
                <c:pt idx="344">
                  <c:v>6.9006517594918524</c:v>
                </c:pt>
                <c:pt idx="345">
                  <c:v>6.3859272800095361</c:v>
                </c:pt>
                <c:pt idx="346">
                  <c:v>6.2893983590323153</c:v>
                </c:pt>
                <c:pt idx="347">
                  <c:v>6.2657105597332388</c:v>
                </c:pt>
                <c:pt idx="348">
                  <c:v>6.9013668583480063</c:v>
                </c:pt>
                <c:pt idx="349">
                  <c:v>7.2893473349401052</c:v>
                </c:pt>
                <c:pt idx="350">
                  <c:v>6.6293987013487481</c:v>
                </c:pt>
                <c:pt idx="351">
                  <c:v>6.2396360258292169</c:v>
                </c:pt>
                <c:pt idx="352">
                  <c:v>6.2476771207789845</c:v>
                </c:pt>
                <c:pt idx="353">
                  <c:v>5.85429556745345</c:v>
                </c:pt>
                <c:pt idx="354">
                  <c:v>6.4442256187992282</c:v>
                </c:pt>
                <c:pt idx="355">
                  <c:v>6.7733688685509756</c:v>
                </c:pt>
                <c:pt idx="356">
                  <c:v>6.8937059861614092</c:v>
                </c:pt>
                <c:pt idx="357">
                  <c:v>6.3142233948316813</c:v>
                </c:pt>
                <c:pt idx="358">
                  <c:v>6.6857069919527774</c:v>
                </c:pt>
                <c:pt idx="359">
                  <c:v>6.6162229247903399</c:v>
                </c:pt>
                <c:pt idx="360">
                  <c:v>6.5743863931941959</c:v>
                </c:pt>
                <c:pt idx="361">
                  <c:v>7.0427445302757974</c:v>
                </c:pt>
                <c:pt idx="362">
                  <c:v>7.6546143728821097</c:v>
                </c:pt>
                <c:pt idx="363">
                  <c:v>7.0907690488587125</c:v>
                </c:pt>
                <c:pt idx="364">
                  <c:v>6.5097908286612665</c:v>
                </c:pt>
                <c:pt idx="365">
                  <c:v>6.6139160278912072</c:v>
                </c:pt>
                <c:pt idx="366">
                  <c:v>6.8273315179619338</c:v>
                </c:pt>
                <c:pt idx="367">
                  <c:v>6.918186675609582</c:v>
                </c:pt>
                <c:pt idx="368">
                  <c:v>6.6418536213073827</c:v>
                </c:pt>
                <c:pt idx="369">
                  <c:v>6.5390944918004816</c:v>
                </c:pt>
                <c:pt idx="370">
                  <c:v>6.2229233963778379</c:v>
                </c:pt>
                <c:pt idx="371">
                  <c:v>6.2775846541172493</c:v>
                </c:pt>
                <c:pt idx="372">
                  <c:v>6.4824438793419485</c:v>
                </c:pt>
                <c:pt idx="373">
                  <c:v>6.7567527748384393</c:v>
                </c:pt>
                <c:pt idx="374">
                  <c:v>7.1614459400632251</c:v>
                </c:pt>
                <c:pt idx="375">
                  <c:v>6.4715806169217682</c:v>
                </c:pt>
                <c:pt idx="376">
                  <c:v>6.8729809829779596</c:v>
                </c:pt>
                <c:pt idx="377">
                  <c:v>6.3650585197974721</c:v>
                </c:pt>
                <c:pt idx="378">
                  <c:v>5.8500930616762439</c:v>
                </c:pt>
                <c:pt idx="379">
                  <c:v>5.7083963435698584</c:v>
                </c:pt>
                <c:pt idx="380">
                  <c:v>5.3978277904312968</c:v>
                </c:pt>
                <c:pt idx="381">
                  <c:v>5.1745453274576327</c:v>
                </c:pt>
                <c:pt idx="382">
                  <c:v>6.0723512030087798</c:v>
                </c:pt>
                <c:pt idx="383">
                  <c:v>6.1319882500064855</c:v>
                </c:pt>
                <c:pt idx="384">
                  <c:v>6.256635180821208</c:v>
                </c:pt>
                <c:pt idx="385">
                  <c:v>5.8180089888361213</c:v>
                </c:pt>
                <c:pt idx="386">
                  <c:v>6.0935441133199424</c:v>
                </c:pt>
                <c:pt idx="387">
                  <c:v>5.7980629553509226</c:v>
                </c:pt>
                <c:pt idx="388">
                  <c:v>6.5573678741489356</c:v>
                </c:pt>
                <c:pt idx="389">
                  <c:v>7.2323375625103665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0.58214912207740044</c:v>
                  </c:pt>
                  <c:pt idx="1">
                    <c:v>0.49488171384602508</c:v>
                  </c:pt>
                  <c:pt idx="2">
                    <c:v>0.50247740967998167</c:v>
                  </c:pt>
                  <c:pt idx="3">
                    <c:v>0.67670024249159955</c:v>
                  </c:pt>
                  <c:pt idx="4">
                    <c:v>0.73924169686675667</c:v>
                  </c:pt>
                  <c:pt idx="5">
                    <c:v>1.0209505740090785</c:v>
                  </c:pt>
                  <c:pt idx="6">
                    <c:v>0.82891091961392283</c:v>
                  </c:pt>
                  <c:pt idx="7">
                    <c:v>0.87166338180255531</c:v>
                  </c:pt>
                  <c:pt idx="8">
                    <c:v>0.93255376015611313</c:v>
                  </c:pt>
                  <c:pt idx="9">
                    <c:v>0.70323987651114905</c:v>
                  </c:pt>
                  <c:pt idx="10">
                    <c:v>0.73792255234236193</c:v>
                  </c:pt>
                  <c:pt idx="11">
                    <c:v>0.54746924948284437</c:v>
                  </c:pt>
                  <c:pt idx="12">
                    <c:v>0.51946057528422862</c:v>
                  </c:pt>
                  <c:pt idx="13">
                    <c:v>0.51142069022897529</c:v>
                  </c:pt>
                  <c:pt idx="14">
                    <c:v>0.40733739404565567</c:v>
                  </c:pt>
                  <c:pt idx="15">
                    <c:v>0.16677176506964092</c:v>
                  </c:pt>
                  <c:pt idx="16">
                    <c:v>4.0911495360806863E-2</c:v>
                  </c:pt>
                  <c:pt idx="17">
                    <c:v>3.2850697123836807E-2</c:v>
                  </c:pt>
                  <c:pt idx="18">
                    <c:v>4.401112131706815E-2</c:v>
                  </c:pt>
                  <c:pt idx="19">
                    <c:v>4.4256074084135268E-2</c:v>
                  </c:pt>
                  <c:pt idx="20">
                    <c:v>9.9897053958812321E-2</c:v>
                  </c:pt>
                  <c:pt idx="21">
                    <c:v>0.15643911026458301</c:v>
                  </c:pt>
                  <c:pt idx="22">
                    <c:v>0.12702653047176274</c:v>
                  </c:pt>
                  <c:pt idx="23">
                    <c:v>0.20837417679500397</c:v>
                  </c:pt>
                  <c:pt idx="24">
                    <c:v>0.3214795733952967</c:v>
                  </c:pt>
                  <c:pt idx="25">
                    <c:v>0.34680227735920455</c:v>
                  </c:pt>
                  <c:pt idx="26">
                    <c:v>0.18387397681501677</c:v>
                  </c:pt>
                  <c:pt idx="27">
                    <c:v>0.39464970448908232</c:v>
                  </c:pt>
                  <c:pt idx="28">
                    <c:v>0.38263316158372035</c:v>
                  </c:pt>
                  <c:pt idx="29">
                    <c:v>0.51309897273401994</c:v>
                  </c:pt>
                  <c:pt idx="30">
                    <c:v>0.36338522108247845</c:v>
                  </c:pt>
                  <c:pt idx="31">
                    <c:v>0.29205128007626296</c:v>
                  </c:pt>
                  <c:pt idx="32">
                    <c:v>0.22150744876001202</c:v>
                  </c:pt>
                  <c:pt idx="33">
                    <c:v>0.19505445820312911</c:v>
                  </c:pt>
                  <c:pt idx="34">
                    <c:v>0.17627815280771267</c:v>
                  </c:pt>
                  <c:pt idx="35">
                    <c:v>0.20801930059581161</c:v>
                  </c:pt>
                  <c:pt idx="36">
                    <c:v>0.20070529647849822</c:v>
                  </c:pt>
                  <c:pt idx="37">
                    <c:v>0.24577331482569775</c:v>
                  </c:pt>
                  <c:pt idx="38">
                    <c:v>0.26244649477552134</c:v>
                  </c:pt>
                  <c:pt idx="39">
                    <c:v>0.18293273980686894</c:v>
                  </c:pt>
                  <c:pt idx="40">
                    <c:v>0.33499586954642102</c:v>
                  </c:pt>
                  <c:pt idx="41">
                    <c:v>0.28906955489222169</c:v>
                  </c:pt>
                  <c:pt idx="42">
                    <c:v>0.23869462946107034</c:v>
                  </c:pt>
                  <c:pt idx="43">
                    <c:v>0.25218149168574333</c:v>
                  </c:pt>
                  <c:pt idx="44">
                    <c:v>0.44371721635504097</c:v>
                  </c:pt>
                  <c:pt idx="45">
                    <c:v>0.50344897802653421</c:v>
                  </c:pt>
                  <c:pt idx="46">
                    <c:v>0.57432831651548999</c:v>
                  </c:pt>
                  <c:pt idx="47">
                    <c:v>0.48710180661034214</c:v>
                  </c:pt>
                  <c:pt idx="48">
                    <c:v>0.49915021833491996</c:v>
                  </c:pt>
                  <c:pt idx="49">
                    <c:v>0.56610433420725914</c:v>
                  </c:pt>
                  <c:pt idx="50">
                    <c:v>0.6678751661087009</c:v>
                  </c:pt>
                  <c:pt idx="51">
                    <c:v>0.6285242185678418</c:v>
                  </c:pt>
                  <c:pt idx="52">
                    <c:v>0.66906696382835029</c:v>
                  </c:pt>
                  <c:pt idx="53">
                    <c:v>0.65908896015976781</c:v>
                  </c:pt>
                  <c:pt idx="54">
                    <c:v>0.60804061302273504</c:v>
                  </c:pt>
                  <c:pt idx="55">
                    <c:v>0.59170802640357822</c:v>
                  </c:pt>
                  <c:pt idx="56">
                    <c:v>0.64543853681010899</c:v>
                  </c:pt>
                  <c:pt idx="57">
                    <c:v>0.51757770199750341</c:v>
                  </c:pt>
                  <c:pt idx="58">
                    <c:v>0.81519605645435156</c:v>
                  </c:pt>
                  <c:pt idx="59">
                    <c:v>0.95441025054151596</c:v>
                  </c:pt>
                  <c:pt idx="60">
                    <c:v>0.86848139292713999</c:v>
                  </c:pt>
                  <c:pt idx="61">
                    <c:v>0.81646411805972785</c:v>
                  </c:pt>
                  <c:pt idx="62">
                    <c:v>0.79340300963345967</c:v>
                  </c:pt>
                  <c:pt idx="63">
                    <c:v>0.56726248437545335</c:v>
                  </c:pt>
                  <c:pt idx="64">
                    <c:v>0.51452943542596719</c:v>
                  </c:pt>
                  <c:pt idx="65">
                    <c:v>0.53451472721711435</c:v>
                  </c:pt>
                  <c:pt idx="66">
                    <c:v>0.59171586792594999</c:v>
                  </c:pt>
                  <c:pt idx="67">
                    <c:v>0.68014577312550073</c:v>
                  </c:pt>
                  <c:pt idx="68">
                    <c:v>0.75433761515857445</c:v>
                  </c:pt>
                  <c:pt idx="69">
                    <c:v>0.78880516397739642</c:v>
                  </c:pt>
                  <c:pt idx="70">
                    <c:v>1.0162312801483229</c:v>
                  </c:pt>
                  <c:pt idx="71">
                    <c:v>0.76716186022243926</c:v>
                  </c:pt>
                  <c:pt idx="72">
                    <c:v>0.80817709611099797</c:v>
                  </c:pt>
                  <c:pt idx="73">
                    <c:v>0.90451711436701066</c:v>
                  </c:pt>
                  <c:pt idx="74">
                    <c:v>1.0240821482280253</c:v>
                  </c:pt>
                  <c:pt idx="75">
                    <c:v>1.0211282929156278</c:v>
                  </c:pt>
                  <c:pt idx="76">
                    <c:v>1.0631203629407087</c:v>
                  </c:pt>
                  <c:pt idx="77">
                    <c:v>1.1754295189768289</c:v>
                  </c:pt>
                  <c:pt idx="78">
                    <c:v>0.9265343966444024</c:v>
                  </c:pt>
                  <c:pt idx="79">
                    <c:v>1.0953337233008877</c:v>
                  </c:pt>
                  <c:pt idx="80">
                    <c:v>0.90576374196325993</c:v>
                  </c:pt>
                  <c:pt idx="81">
                    <c:v>0.98568516313556331</c:v>
                  </c:pt>
                  <c:pt idx="82">
                    <c:v>1.0859506284568965</c:v>
                  </c:pt>
                  <c:pt idx="83">
                    <c:v>1.1155355294690983</c:v>
                  </c:pt>
                  <c:pt idx="84">
                    <c:v>0.85642921417033469</c:v>
                  </c:pt>
                  <c:pt idx="85">
                    <c:v>0.91651377965121261</c:v>
                  </c:pt>
                  <c:pt idx="86">
                    <c:v>1.1948650277043611</c:v>
                  </c:pt>
                  <c:pt idx="87">
                    <c:v>1.296585726487818</c:v>
                  </c:pt>
                  <c:pt idx="88">
                    <c:v>1.2180693310375592</c:v>
                  </c:pt>
                  <c:pt idx="89">
                    <c:v>1.2292241534107806</c:v>
                  </c:pt>
                  <c:pt idx="90">
                    <c:v>1.1446970918898733</c:v>
                  </c:pt>
                  <c:pt idx="91">
                    <c:v>0.99284461923816292</c:v>
                  </c:pt>
                  <c:pt idx="92">
                    <c:v>0.95856501101255021</c:v>
                  </c:pt>
                  <c:pt idx="93">
                    <c:v>1.2272400293079357</c:v>
                  </c:pt>
                  <c:pt idx="94">
                    <c:v>1.2094605130988836</c:v>
                  </c:pt>
                  <c:pt idx="95">
                    <c:v>1.0147390322067538</c:v>
                  </c:pt>
                  <c:pt idx="96">
                    <c:v>0.98590559259029731</c:v>
                  </c:pt>
                  <c:pt idx="97">
                    <c:v>0.90195038425017704</c:v>
                  </c:pt>
                  <c:pt idx="98">
                    <c:v>0.95002817731477418</c:v>
                  </c:pt>
                  <c:pt idx="99">
                    <c:v>1.0397517542267767</c:v>
                  </c:pt>
                  <c:pt idx="100">
                    <c:v>0.92086052167534538</c:v>
                  </c:pt>
                  <c:pt idx="101">
                    <c:v>0.98070221826225668</c:v>
                  </c:pt>
                  <c:pt idx="102">
                    <c:v>0.91369208492964704</c:v>
                  </c:pt>
                  <c:pt idx="103">
                    <c:v>0.90668214879216813</c:v>
                  </c:pt>
                  <c:pt idx="104">
                    <c:v>1.0061509821426424</c:v>
                  </c:pt>
                  <c:pt idx="105">
                    <c:v>0.81614706009322524</c:v>
                  </c:pt>
                  <c:pt idx="106">
                    <c:v>0.83317530722249522</c:v>
                  </c:pt>
                  <c:pt idx="107">
                    <c:v>0.86269711993948439</c:v>
                  </c:pt>
                  <c:pt idx="108">
                    <c:v>0.83185106404715614</c:v>
                  </c:pt>
                  <c:pt idx="109">
                    <c:v>0.56949207230573962</c:v>
                  </c:pt>
                  <c:pt idx="110">
                    <c:v>0.58467408757577699</c:v>
                  </c:pt>
                  <c:pt idx="111">
                    <c:v>0.74848823779087603</c:v>
                  </c:pt>
                  <c:pt idx="112">
                    <c:v>0.81650079494221883</c:v>
                  </c:pt>
                  <c:pt idx="113">
                    <c:v>0.772028164588761</c:v>
                  </c:pt>
                  <c:pt idx="114">
                    <c:v>0.9665884556983525</c:v>
                  </c:pt>
                  <c:pt idx="115">
                    <c:v>1.0469318484652164</c:v>
                  </c:pt>
                  <c:pt idx="116">
                    <c:v>0.99925846455512868</c:v>
                  </c:pt>
                  <c:pt idx="117">
                    <c:v>0.84287001989399946</c:v>
                  </c:pt>
                  <c:pt idx="118">
                    <c:v>0.83527499980483066</c:v>
                  </c:pt>
                  <c:pt idx="119">
                    <c:v>0.85697232214560692</c:v>
                  </c:pt>
                  <c:pt idx="120">
                    <c:v>0.83737566799721852</c:v>
                  </c:pt>
                  <c:pt idx="121">
                    <c:v>0.95961923089286172</c:v>
                  </c:pt>
                  <c:pt idx="122">
                    <c:v>1.1495591618183576</c:v>
                  </c:pt>
                  <c:pt idx="123">
                    <c:v>1.0458573070387971</c:v>
                  </c:pt>
                  <c:pt idx="124">
                    <c:v>0.83426137694050939</c:v>
                  </c:pt>
                  <c:pt idx="125">
                    <c:v>0.99895275549478402</c:v>
                  </c:pt>
                  <c:pt idx="126">
                    <c:v>0.92362877755537254</c:v>
                  </c:pt>
                  <c:pt idx="127">
                    <c:v>0.88502124460059295</c:v>
                  </c:pt>
                  <c:pt idx="128">
                    <c:v>0.84212278488727077</c:v>
                  </c:pt>
                  <c:pt idx="129">
                    <c:v>0.93496924178650154</c:v>
                  </c:pt>
                  <c:pt idx="130">
                    <c:v>1.0478167188045635</c:v>
                  </c:pt>
                  <c:pt idx="131">
                    <c:v>1.0815457922840299</c:v>
                  </c:pt>
                  <c:pt idx="132">
                    <c:v>0.98966907305902874</c:v>
                  </c:pt>
                  <c:pt idx="133">
                    <c:v>1.067695289003493</c:v>
                  </c:pt>
                  <c:pt idx="134">
                    <c:v>0.94110311119349443</c:v>
                  </c:pt>
                  <c:pt idx="135">
                    <c:v>1.071967796709502</c:v>
                  </c:pt>
                  <c:pt idx="136">
                    <c:v>0.97541485002361161</c:v>
                  </c:pt>
                  <c:pt idx="137">
                    <c:v>0.87302718798587631</c:v>
                  </c:pt>
                  <c:pt idx="138">
                    <c:v>1.0440919595387017</c:v>
                  </c:pt>
                  <c:pt idx="139">
                    <c:v>1.1038352244748799</c:v>
                  </c:pt>
                  <c:pt idx="140">
                    <c:v>1.3183923700007303</c:v>
                  </c:pt>
                  <c:pt idx="141">
                    <c:v>1.2110266764938005</c:v>
                  </c:pt>
                  <c:pt idx="142">
                    <c:v>1.183765300815891</c:v>
                  </c:pt>
                  <c:pt idx="143">
                    <c:v>1.1552945573836042</c:v>
                  </c:pt>
                  <c:pt idx="144">
                    <c:v>1.0250930507493528</c:v>
                  </c:pt>
                  <c:pt idx="145">
                    <c:v>1.0584917446845774</c:v>
                  </c:pt>
                  <c:pt idx="146">
                    <c:v>0.91489650923441279</c:v>
                  </c:pt>
                  <c:pt idx="147">
                    <c:v>1.0578225565633468</c:v>
                  </c:pt>
                  <c:pt idx="148">
                    <c:v>0.9131811615218719</c:v>
                  </c:pt>
                  <c:pt idx="149">
                    <c:v>0.97575691278615051</c:v>
                  </c:pt>
                  <c:pt idx="150">
                    <c:v>1.1334275669308316</c:v>
                  </c:pt>
                  <c:pt idx="151">
                    <c:v>1.0157922263704864</c:v>
                  </c:pt>
                  <c:pt idx="152">
                    <c:v>0.92045354246472921</c:v>
                  </c:pt>
                  <c:pt idx="153">
                    <c:v>0.844753716850975</c:v>
                  </c:pt>
                  <c:pt idx="154">
                    <c:v>0.96812593033029248</c:v>
                  </c:pt>
                  <c:pt idx="155">
                    <c:v>1.0421054759175441</c:v>
                  </c:pt>
                  <c:pt idx="156">
                    <c:v>1.0001706426665793</c:v>
                  </c:pt>
                  <c:pt idx="157">
                    <c:v>1.0867697601606263</c:v>
                  </c:pt>
                  <c:pt idx="158">
                    <c:v>1.0966605787312389</c:v>
                  </c:pt>
                  <c:pt idx="159">
                    <c:v>0.90655741249887889</c:v>
                  </c:pt>
                  <c:pt idx="160">
                    <c:v>0.8257631869125035</c:v>
                  </c:pt>
                  <c:pt idx="161">
                    <c:v>0.72768589139719619</c:v>
                  </c:pt>
                  <c:pt idx="162">
                    <c:v>0.62386464232437111</c:v>
                  </c:pt>
                  <c:pt idx="163">
                    <c:v>0.6429278574966677</c:v>
                  </c:pt>
                  <c:pt idx="164">
                    <c:v>0.77003537506320918</c:v>
                  </c:pt>
                  <c:pt idx="165">
                    <c:v>0.87097796038278052</c:v>
                  </c:pt>
                  <c:pt idx="166">
                    <c:v>0.71520908711540832</c:v>
                  </c:pt>
                  <c:pt idx="167">
                    <c:v>0.62107882596345076</c:v>
                  </c:pt>
                  <c:pt idx="168">
                    <c:v>0.73591330955609946</c:v>
                  </c:pt>
                  <c:pt idx="169">
                    <c:v>0.86303482545565124</c:v>
                  </c:pt>
                  <c:pt idx="170">
                    <c:v>0.90652909755282396</c:v>
                  </c:pt>
                  <c:pt idx="171">
                    <c:v>0.96269055132130776</c:v>
                  </c:pt>
                  <c:pt idx="172">
                    <c:v>0.85555619664888771</c:v>
                  </c:pt>
                  <c:pt idx="173">
                    <c:v>0.66742844192300588</c:v>
                  </c:pt>
                  <c:pt idx="174">
                    <c:v>0.78810767517878211</c:v>
                  </c:pt>
                  <c:pt idx="175">
                    <c:v>0.66966208002816063</c:v>
                  </c:pt>
                  <c:pt idx="176">
                    <c:v>0.71593618388636582</c:v>
                  </c:pt>
                  <c:pt idx="177">
                    <c:v>0.8941214039869001</c:v>
                  </c:pt>
                  <c:pt idx="178">
                    <c:v>0.87044567292486075</c:v>
                  </c:pt>
                  <c:pt idx="179">
                    <c:v>0.81051558897486897</c:v>
                  </c:pt>
                  <c:pt idx="180">
                    <c:v>0.88067505292320369</c:v>
                  </c:pt>
                  <c:pt idx="181">
                    <c:v>0.66963650026816768</c:v>
                  </c:pt>
                  <c:pt idx="182">
                    <c:v>0.84093256486442225</c:v>
                  </c:pt>
                  <c:pt idx="183">
                    <c:v>0.97374470197523355</c:v>
                  </c:pt>
                  <c:pt idx="184">
                    <c:v>0.75443108195245401</c:v>
                  </c:pt>
                  <c:pt idx="185">
                    <c:v>0.58012433695279264</c:v>
                  </c:pt>
                  <c:pt idx="186">
                    <c:v>0.72763625399984733</c:v>
                  </c:pt>
                  <c:pt idx="187">
                    <c:v>0.73172723830139019</c:v>
                  </c:pt>
                  <c:pt idx="188">
                    <c:v>0.87753153961864305</c:v>
                  </c:pt>
                  <c:pt idx="189">
                    <c:v>0.65413400979983449</c:v>
                  </c:pt>
                  <c:pt idx="190">
                    <c:v>1.1745702758313104</c:v>
                  </c:pt>
                  <c:pt idx="191">
                    <c:v>1.1208120462958924</c:v>
                  </c:pt>
                  <c:pt idx="192">
                    <c:v>0.83003578572602343</c:v>
                  </c:pt>
                  <c:pt idx="193">
                    <c:v>0.74354516634102397</c:v>
                  </c:pt>
                  <c:pt idx="194">
                    <c:v>0.85378744214064528</c:v>
                  </c:pt>
                  <c:pt idx="195">
                    <c:v>0.80428826068140347</c:v>
                  </c:pt>
                  <c:pt idx="196">
                    <c:v>0.74089670158616561</c:v>
                  </c:pt>
                  <c:pt idx="197">
                    <c:v>0.80051024199864385</c:v>
                  </c:pt>
                  <c:pt idx="198">
                    <c:v>0.63844013564102609</c:v>
                  </c:pt>
                  <c:pt idx="199">
                    <c:v>0.67975640294189377</c:v>
                  </c:pt>
                  <c:pt idx="200">
                    <c:v>0.74939700382092389</c:v>
                  </c:pt>
                  <c:pt idx="201">
                    <c:v>0.93727042673951821</c:v>
                  </c:pt>
                  <c:pt idx="202">
                    <c:v>0.85100078100997545</c:v>
                  </c:pt>
                  <c:pt idx="203">
                    <c:v>0.95977428831416112</c:v>
                  </c:pt>
                  <c:pt idx="204">
                    <c:v>0.99156196638365079</c:v>
                  </c:pt>
                  <c:pt idx="205">
                    <c:v>0.80341078133576826</c:v>
                  </c:pt>
                  <c:pt idx="206">
                    <c:v>0.88105330742142718</c:v>
                  </c:pt>
                  <c:pt idx="207">
                    <c:v>0.77495920179542555</c:v>
                  </c:pt>
                  <c:pt idx="208">
                    <c:v>0.8531454504613788</c:v>
                  </c:pt>
                  <c:pt idx="209">
                    <c:v>0.81321717344901767</c:v>
                  </c:pt>
                  <c:pt idx="210">
                    <c:v>1.0104998179810905</c:v>
                  </c:pt>
                  <c:pt idx="211">
                    <c:v>1.0203637002502026</c:v>
                  </c:pt>
                  <c:pt idx="212">
                    <c:v>0.92499054400371905</c:v>
                  </c:pt>
                  <c:pt idx="213">
                    <c:v>0.88383857140734468</c:v>
                  </c:pt>
                  <c:pt idx="214">
                    <c:v>0.74567599047545707</c:v>
                  </c:pt>
                  <c:pt idx="215">
                    <c:v>0.7212146698650741</c:v>
                  </c:pt>
                  <c:pt idx="216">
                    <c:v>0.59030368256024845</c:v>
                  </c:pt>
                  <c:pt idx="217">
                    <c:v>0.79997135860475821</c:v>
                  </c:pt>
                  <c:pt idx="218">
                    <c:v>0.77496615265767832</c:v>
                  </c:pt>
                  <c:pt idx="219">
                    <c:v>0.66317324119725873</c:v>
                  </c:pt>
                  <c:pt idx="220">
                    <c:v>0.74996627618755018</c:v>
                  </c:pt>
                  <c:pt idx="221">
                    <c:v>0.67701519358591533</c:v>
                  </c:pt>
                  <c:pt idx="222">
                    <c:v>0.57718414281642483</c:v>
                  </c:pt>
                  <c:pt idx="223">
                    <c:v>0.7976636083633577</c:v>
                  </c:pt>
                  <c:pt idx="224">
                    <c:v>0.81158458448355697</c:v>
                  </c:pt>
                  <c:pt idx="225">
                    <c:v>0.88355311275479675</c:v>
                  </c:pt>
                  <c:pt idx="226">
                    <c:v>0.87365348449734004</c:v>
                  </c:pt>
                  <c:pt idx="227">
                    <c:v>0.89151057219035257</c:v>
                  </c:pt>
                  <c:pt idx="228">
                    <c:v>0.64186173095965726</c:v>
                  </c:pt>
                  <c:pt idx="229">
                    <c:v>0.81731541477633474</c:v>
                  </c:pt>
                  <c:pt idx="230">
                    <c:v>0.92521454420725269</c:v>
                  </c:pt>
                  <c:pt idx="231">
                    <c:v>0.85424985801073794</c:v>
                  </c:pt>
                  <c:pt idx="232">
                    <c:v>0.60009222184036159</c:v>
                  </c:pt>
                  <c:pt idx="233">
                    <c:v>0.63106622181378436</c:v>
                  </c:pt>
                  <c:pt idx="234">
                    <c:v>0.58069853552316397</c:v>
                  </c:pt>
                  <c:pt idx="235">
                    <c:v>0.59211587693724765</c:v>
                  </c:pt>
                  <c:pt idx="236">
                    <c:v>0.75631205393701639</c:v>
                  </c:pt>
                  <c:pt idx="237">
                    <c:v>0.518095567155895</c:v>
                  </c:pt>
                  <c:pt idx="238">
                    <c:v>0.49790233154830987</c:v>
                  </c:pt>
                  <c:pt idx="239">
                    <c:v>0.82786319306129719</c:v>
                  </c:pt>
                  <c:pt idx="240">
                    <c:v>0.82349096770040786</c:v>
                  </c:pt>
                  <c:pt idx="241">
                    <c:v>0.86856956666087126</c:v>
                  </c:pt>
                  <c:pt idx="242">
                    <c:v>0.79242277283938711</c:v>
                  </c:pt>
                  <c:pt idx="243">
                    <c:v>0.72301565808308021</c:v>
                  </c:pt>
                  <c:pt idx="244">
                    <c:v>0.80276424592583739</c:v>
                  </c:pt>
                  <c:pt idx="245">
                    <c:v>0.66878615562135402</c:v>
                  </c:pt>
                  <c:pt idx="246">
                    <c:v>0.51779894366738322</c:v>
                  </c:pt>
                  <c:pt idx="247">
                    <c:v>0.48326241442231394</c:v>
                  </c:pt>
                  <c:pt idx="248">
                    <c:v>0.52163023561330546</c:v>
                  </c:pt>
                  <c:pt idx="249">
                    <c:v>0.64919107992107206</c:v>
                  </c:pt>
                  <c:pt idx="250">
                    <c:v>0.66558452989030714</c:v>
                  </c:pt>
                  <c:pt idx="251">
                    <c:v>0.51478850838717061</c:v>
                  </c:pt>
                  <c:pt idx="252">
                    <c:v>0.49038608604060269</c:v>
                  </c:pt>
                  <c:pt idx="253">
                    <c:v>0.28429966922485339</c:v>
                  </c:pt>
                  <c:pt idx="254">
                    <c:v>0.66075385186827718</c:v>
                  </c:pt>
                  <c:pt idx="255">
                    <c:v>0.587933590657435</c:v>
                  </c:pt>
                  <c:pt idx="256">
                    <c:v>0.77487637633473039</c:v>
                  </c:pt>
                  <c:pt idx="257">
                    <c:v>0.8110267793134629</c:v>
                  </c:pt>
                  <c:pt idx="258">
                    <c:v>0.76081878458550634</c:v>
                  </c:pt>
                  <c:pt idx="259">
                    <c:v>0.92444821705394709</c:v>
                  </c:pt>
                  <c:pt idx="260">
                    <c:v>0.90059122812374082</c:v>
                  </c:pt>
                  <c:pt idx="261">
                    <c:v>0.87313482366781048</c:v>
                  </c:pt>
                  <c:pt idx="262">
                    <c:v>1.0287233108577789</c:v>
                  </c:pt>
                  <c:pt idx="263">
                    <c:v>0.96654164032799539</c:v>
                  </c:pt>
                  <c:pt idx="264">
                    <c:v>0.95121360130330168</c:v>
                  </c:pt>
                  <c:pt idx="265">
                    <c:v>0.92240591609171141</c:v>
                  </c:pt>
                  <c:pt idx="266">
                    <c:v>0.80314207500064128</c:v>
                  </c:pt>
                  <c:pt idx="267">
                    <c:v>0.95064044044531026</c:v>
                  </c:pt>
                  <c:pt idx="268">
                    <c:v>0.97811145231200292</c:v>
                  </c:pt>
                  <c:pt idx="269">
                    <c:v>0.99132813595176017</c:v>
                  </c:pt>
                  <c:pt idx="270">
                    <c:v>0.94624240441039964</c:v>
                  </c:pt>
                  <c:pt idx="271">
                    <c:v>0.94295995857074211</c:v>
                  </c:pt>
                  <c:pt idx="272">
                    <c:v>0.9217076016452459</c:v>
                  </c:pt>
                  <c:pt idx="273">
                    <c:v>0.96827280279951999</c:v>
                  </c:pt>
                  <c:pt idx="274">
                    <c:v>0.98424045947535044</c:v>
                  </c:pt>
                  <c:pt idx="275">
                    <c:v>0.97851502650263233</c:v>
                  </c:pt>
                  <c:pt idx="276">
                    <c:v>0.96252735495923825</c:v>
                  </c:pt>
                  <c:pt idx="277">
                    <c:v>0.73040290020182053</c:v>
                  </c:pt>
                  <c:pt idx="278">
                    <c:v>0.79391133601389852</c:v>
                  </c:pt>
                  <c:pt idx="279">
                    <c:v>0.6342312173498148</c:v>
                  </c:pt>
                  <c:pt idx="280">
                    <c:v>0.67137329064095908</c:v>
                  </c:pt>
                  <c:pt idx="281">
                    <c:v>0.58544375548844185</c:v>
                  </c:pt>
                  <c:pt idx="282">
                    <c:v>0.78600520132873186</c:v>
                  </c:pt>
                  <c:pt idx="283">
                    <c:v>0.62367366740000552</c:v>
                  </c:pt>
                  <c:pt idx="284">
                    <c:v>0.58738847236182889</c:v>
                  </c:pt>
                  <c:pt idx="285">
                    <c:v>0.78760966213993922</c:v>
                  </c:pt>
                  <c:pt idx="286">
                    <c:v>0.83678108056402423</c:v>
                  </c:pt>
                  <c:pt idx="287">
                    <c:v>0.7857406790171968</c:v>
                  </c:pt>
                  <c:pt idx="288">
                    <c:v>0.57775907355638145</c:v>
                  </c:pt>
                  <c:pt idx="289">
                    <c:v>0.72782465965618848</c:v>
                  </c:pt>
                  <c:pt idx="290">
                    <c:v>0.89317318922017996</c:v>
                  </c:pt>
                  <c:pt idx="291">
                    <c:v>0.98894374145814856</c:v>
                  </c:pt>
                  <c:pt idx="292">
                    <c:v>0.81820610213304668</c:v>
                  </c:pt>
                  <c:pt idx="293">
                    <c:v>0.78446987522001188</c:v>
                  </c:pt>
                  <c:pt idx="294">
                    <c:v>0.5601197320504181</c:v>
                  </c:pt>
                  <c:pt idx="295">
                    <c:v>0.68582169116706326</c:v>
                  </c:pt>
                  <c:pt idx="296">
                    <c:v>0.8296586119685766</c:v>
                  </c:pt>
                  <c:pt idx="297">
                    <c:v>0.64157428861800203</c:v>
                  </c:pt>
                  <c:pt idx="298">
                    <c:v>0.4828871461638547</c:v>
                  </c:pt>
                  <c:pt idx="299">
                    <c:v>0.61846817773852192</c:v>
                  </c:pt>
                  <c:pt idx="300">
                    <c:v>0.79144044056268315</c:v>
                  </c:pt>
                  <c:pt idx="301">
                    <c:v>0.67753401826759663</c:v>
                  </c:pt>
                  <c:pt idx="302">
                    <c:v>0.67313955992744268</c:v>
                  </c:pt>
                  <c:pt idx="303">
                    <c:v>0.56890261785168117</c:v>
                  </c:pt>
                  <c:pt idx="304">
                    <c:v>0.48436673523438478</c:v>
                  </c:pt>
                  <c:pt idx="305">
                    <c:v>0.63476438953739678</c:v>
                  </c:pt>
                  <c:pt idx="306">
                    <c:v>0.51886815498831562</c:v>
                  </c:pt>
                  <c:pt idx="307">
                    <c:v>0.57958714346462525</c:v>
                  </c:pt>
                  <c:pt idx="308">
                    <c:v>0.50116660844842253</c:v>
                  </c:pt>
                  <c:pt idx="309">
                    <c:v>0.72089169634037742</c:v>
                  </c:pt>
                  <c:pt idx="310">
                    <c:v>0.79860256987118838</c:v>
                  </c:pt>
                  <c:pt idx="311">
                    <c:v>0.53677330453184613</c:v>
                  </c:pt>
                  <c:pt idx="312">
                    <c:v>0.59176672710848344</c:v>
                  </c:pt>
                  <c:pt idx="313">
                    <c:v>0.7887263943090207</c:v>
                  </c:pt>
                  <c:pt idx="314">
                    <c:v>0.81535783747870949</c:v>
                  </c:pt>
                  <c:pt idx="315">
                    <c:v>0.83018294679272508</c:v>
                  </c:pt>
                  <c:pt idx="316">
                    <c:v>0.67765384934014594</c:v>
                  </c:pt>
                  <c:pt idx="317">
                    <c:v>0.7286133473711387</c:v>
                  </c:pt>
                  <c:pt idx="318">
                    <c:v>0.69320544390039895</c:v>
                  </c:pt>
                  <c:pt idx="319">
                    <c:v>0.74992875185005514</c:v>
                  </c:pt>
                  <c:pt idx="320">
                    <c:v>0.70155269944767396</c:v>
                  </c:pt>
                  <c:pt idx="321">
                    <c:v>0.72327979031201883</c:v>
                  </c:pt>
                  <c:pt idx="322">
                    <c:v>0.5977880428100244</c:v>
                  </c:pt>
                  <c:pt idx="323">
                    <c:v>0.66689907894491729</c:v>
                  </c:pt>
                  <c:pt idx="324">
                    <c:v>0.65949658416428147</c:v>
                  </c:pt>
                  <c:pt idx="325">
                    <c:v>0.5972566684213847</c:v>
                  </c:pt>
                  <c:pt idx="326">
                    <c:v>0.67219705390340978</c:v>
                  </c:pt>
                  <c:pt idx="327">
                    <c:v>0.45184367013671317</c:v>
                  </c:pt>
                  <c:pt idx="328">
                    <c:v>0.4373244269494283</c:v>
                  </c:pt>
                  <c:pt idx="329">
                    <c:v>0.54148370261881995</c:v>
                  </c:pt>
                  <c:pt idx="330">
                    <c:v>0.57114078625428533</c:v>
                  </c:pt>
                  <c:pt idx="331">
                    <c:v>0.41338548944162051</c:v>
                  </c:pt>
                  <c:pt idx="332">
                    <c:v>0.51140031486658144</c:v>
                  </c:pt>
                  <c:pt idx="333">
                    <c:v>0.26196366358340534</c:v>
                  </c:pt>
                  <c:pt idx="334">
                    <c:v>0.40756161828080667</c:v>
                  </c:pt>
                  <c:pt idx="335">
                    <c:v>0.82397609692325391</c:v>
                  </c:pt>
                  <c:pt idx="336">
                    <c:v>0.48963054385872778</c:v>
                  </c:pt>
                  <c:pt idx="337">
                    <c:v>0.40439463208590171</c:v>
                  </c:pt>
                  <c:pt idx="338">
                    <c:v>0.64007619149790895</c:v>
                  </c:pt>
                  <c:pt idx="339">
                    <c:v>0.75842183674811459</c:v>
                  </c:pt>
                  <c:pt idx="340">
                    <c:v>0.66008655129361848</c:v>
                  </c:pt>
                  <c:pt idx="341">
                    <c:v>0.69101243713734362</c:v>
                  </c:pt>
                  <c:pt idx="342">
                    <c:v>0.67420122254961945</c:v>
                  </c:pt>
                  <c:pt idx="343">
                    <c:v>0.5077430654413434</c:v>
                  </c:pt>
                  <c:pt idx="344">
                    <c:v>0.70052101856433302</c:v>
                  </c:pt>
                  <c:pt idx="345">
                    <c:v>0.60119179344759599</c:v>
                  </c:pt>
                  <c:pt idx="346">
                    <c:v>0.66528260593162392</c:v>
                  </c:pt>
                  <c:pt idx="347">
                    <c:v>0.61907106217607899</c:v>
                  </c:pt>
                  <c:pt idx="348">
                    <c:v>0.46509547622894737</c:v>
                  </c:pt>
                  <c:pt idx="349">
                    <c:v>0.47270796825506345</c:v>
                  </c:pt>
                  <c:pt idx="350">
                    <c:v>0.34867591231951867</c:v>
                  </c:pt>
                  <c:pt idx="351">
                    <c:v>0.41964207172323997</c:v>
                  </c:pt>
                  <c:pt idx="352">
                    <c:v>0.61975433548362202</c:v>
                  </c:pt>
                  <c:pt idx="353">
                    <c:v>0.65151106523725677</c:v>
                  </c:pt>
                  <c:pt idx="354">
                    <c:v>0.57070989273454187</c:v>
                  </c:pt>
                  <c:pt idx="355">
                    <c:v>0.56344764173487849</c:v>
                  </c:pt>
                  <c:pt idx="356">
                    <c:v>0.83377864404166135</c:v>
                  </c:pt>
                  <c:pt idx="357">
                    <c:v>0.68563480381185427</c:v>
                  </c:pt>
                  <c:pt idx="358">
                    <c:v>0.65441111043788458</c:v>
                  </c:pt>
                  <c:pt idx="359">
                    <c:v>0.57591620113317854</c:v>
                  </c:pt>
                  <c:pt idx="360">
                    <c:v>0.5599089036966779</c:v>
                  </c:pt>
                  <c:pt idx="361">
                    <c:v>0.5340803351221336</c:v>
                  </c:pt>
                  <c:pt idx="362">
                    <c:v>0.40041199580797043</c:v>
                  </c:pt>
                  <c:pt idx="363">
                    <c:v>0.45190470232268931</c:v>
                  </c:pt>
                  <c:pt idx="364">
                    <c:v>0.66071271568828993</c:v>
                  </c:pt>
                  <c:pt idx="365">
                    <c:v>0.5853434936791615</c:v>
                  </c:pt>
                  <c:pt idx="366">
                    <c:v>0.62464204298089299</c:v>
                  </c:pt>
                  <c:pt idx="367">
                    <c:v>0.60478397289889707</c:v>
                  </c:pt>
                  <c:pt idx="368">
                    <c:v>0.57415486896382817</c:v>
                  </c:pt>
                  <c:pt idx="369">
                    <c:v>0.42311971731283304</c:v>
                  </c:pt>
                  <c:pt idx="370">
                    <c:v>0.67896765501704892</c:v>
                  </c:pt>
                  <c:pt idx="371">
                    <c:v>0.74471944525532441</c:v>
                  </c:pt>
                  <c:pt idx="372">
                    <c:v>0.82178191333461548</c:v>
                  </c:pt>
                  <c:pt idx="373">
                    <c:v>0.68265754850143867</c:v>
                  </c:pt>
                  <c:pt idx="374">
                    <c:v>0.70820116823285795</c:v>
                  </c:pt>
                  <c:pt idx="375">
                    <c:v>0.56975062781134878</c:v>
                  </c:pt>
                  <c:pt idx="376">
                    <c:v>0.71257443622539163</c:v>
                  </c:pt>
                  <c:pt idx="377">
                    <c:v>0.74100540533626758</c:v>
                  </c:pt>
                  <c:pt idx="378">
                    <c:v>0.58855249189462422</c:v>
                  </c:pt>
                  <c:pt idx="379">
                    <c:v>0.66267712822364189</c:v>
                  </c:pt>
                  <c:pt idx="380">
                    <c:v>0.51603320641146944</c:v>
                  </c:pt>
                  <c:pt idx="381">
                    <c:v>0.39161760069957746</c:v>
                  </c:pt>
                  <c:pt idx="382">
                    <c:v>0.73049789478304816</c:v>
                  </c:pt>
                  <c:pt idx="383">
                    <c:v>0.60943914312368652</c:v>
                  </c:pt>
                  <c:pt idx="384">
                    <c:v>0.7635477813892233</c:v>
                  </c:pt>
                  <c:pt idx="385">
                    <c:v>0.75902550182679185</c:v>
                  </c:pt>
                  <c:pt idx="386">
                    <c:v>0.63096476582583005</c:v>
                  </c:pt>
                  <c:pt idx="387">
                    <c:v>0.62489139491627876</c:v>
                  </c:pt>
                  <c:pt idx="388">
                    <c:v>0.39015688215574379</c:v>
                  </c:pt>
                  <c:pt idx="389">
                    <c:v>0.72940699753726623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0.58214912207740044</c:v>
                  </c:pt>
                  <c:pt idx="1">
                    <c:v>0.49488171384602508</c:v>
                  </c:pt>
                  <c:pt idx="2">
                    <c:v>0.50247740967998167</c:v>
                  </c:pt>
                  <c:pt idx="3">
                    <c:v>0.67670024249159955</c:v>
                  </c:pt>
                  <c:pt idx="4">
                    <c:v>0.73924169686675667</c:v>
                  </c:pt>
                  <c:pt idx="5">
                    <c:v>1.0209505740090785</c:v>
                  </c:pt>
                  <c:pt idx="6">
                    <c:v>0.82891091961392283</c:v>
                  </c:pt>
                  <c:pt idx="7">
                    <c:v>0.87166338180255531</c:v>
                  </c:pt>
                  <c:pt idx="8">
                    <c:v>0.93255376015611313</c:v>
                  </c:pt>
                  <c:pt idx="9">
                    <c:v>0.70323987651114905</c:v>
                  </c:pt>
                  <c:pt idx="10">
                    <c:v>0.73792255234236193</c:v>
                  </c:pt>
                  <c:pt idx="11">
                    <c:v>0.54746924948284437</c:v>
                  </c:pt>
                  <c:pt idx="12">
                    <c:v>0.51946057528422862</c:v>
                  </c:pt>
                  <c:pt idx="13">
                    <c:v>0.51142069022897529</c:v>
                  </c:pt>
                  <c:pt idx="14">
                    <c:v>0.40733739404565567</c:v>
                  </c:pt>
                  <c:pt idx="15">
                    <c:v>0.16677176506964092</c:v>
                  </c:pt>
                  <c:pt idx="16">
                    <c:v>4.0911495360806863E-2</c:v>
                  </c:pt>
                  <c:pt idx="17">
                    <c:v>3.2850697123836807E-2</c:v>
                  </c:pt>
                  <c:pt idx="18">
                    <c:v>4.401112131706815E-2</c:v>
                  </c:pt>
                  <c:pt idx="19">
                    <c:v>4.4256074084135268E-2</c:v>
                  </c:pt>
                  <c:pt idx="20">
                    <c:v>9.9897053958812321E-2</c:v>
                  </c:pt>
                  <c:pt idx="21">
                    <c:v>0.15643911026458301</c:v>
                  </c:pt>
                  <c:pt idx="22">
                    <c:v>0.12702653047176274</c:v>
                  </c:pt>
                  <c:pt idx="23">
                    <c:v>0.20837417679500397</c:v>
                  </c:pt>
                  <c:pt idx="24">
                    <c:v>0.3214795733952967</c:v>
                  </c:pt>
                  <c:pt idx="25">
                    <c:v>0.34680227735920455</c:v>
                  </c:pt>
                  <c:pt idx="26">
                    <c:v>0.18387397681501677</c:v>
                  </c:pt>
                  <c:pt idx="27">
                    <c:v>0.39464970448908232</c:v>
                  </c:pt>
                  <c:pt idx="28">
                    <c:v>0.38263316158372035</c:v>
                  </c:pt>
                  <c:pt idx="29">
                    <c:v>0.51309897273401994</c:v>
                  </c:pt>
                  <c:pt idx="30">
                    <c:v>0.36338522108247845</c:v>
                  </c:pt>
                  <c:pt idx="31">
                    <c:v>0.29205128007626296</c:v>
                  </c:pt>
                  <c:pt idx="32">
                    <c:v>0.22150744876001202</c:v>
                  </c:pt>
                  <c:pt idx="33">
                    <c:v>0.19505445820312911</c:v>
                  </c:pt>
                  <c:pt idx="34">
                    <c:v>0.17627815280771267</c:v>
                  </c:pt>
                  <c:pt idx="35">
                    <c:v>0.20801930059581161</c:v>
                  </c:pt>
                  <c:pt idx="36">
                    <c:v>0.20070529647849822</c:v>
                  </c:pt>
                  <c:pt idx="37">
                    <c:v>0.24577331482569775</c:v>
                  </c:pt>
                  <c:pt idx="38">
                    <c:v>0.26244649477552134</c:v>
                  </c:pt>
                  <c:pt idx="39">
                    <c:v>0.18293273980686894</c:v>
                  </c:pt>
                  <c:pt idx="40">
                    <c:v>0.33499586954642102</c:v>
                  </c:pt>
                  <c:pt idx="41">
                    <c:v>0.28906955489222169</c:v>
                  </c:pt>
                  <c:pt idx="42">
                    <c:v>0.23869462946107034</c:v>
                  </c:pt>
                  <c:pt idx="43">
                    <c:v>0.25218149168574333</c:v>
                  </c:pt>
                  <c:pt idx="44">
                    <c:v>0.44371721635504097</c:v>
                  </c:pt>
                  <c:pt idx="45">
                    <c:v>0.50344897802653421</c:v>
                  </c:pt>
                  <c:pt idx="46">
                    <c:v>0.57432831651548999</c:v>
                  </c:pt>
                  <c:pt idx="47">
                    <c:v>0.48710180661034214</c:v>
                  </c:pt>
                  <c:pt idx="48">
                    <c:v>0.49915021833491996</c:v>
                  </c:pt>
                  <c:pt idx="49">
                    <c:v>0.56610433420725914</c:v>
                  </c:pt>
                  <c:pt idx="50">
                    <c:v>0.6678751661087009</c:v>
                  </c:pt>
                  <c:pt idx="51">
                    <c:v>0.6285242185678418</c:v>
                  </c:pt>
                  <c:pt idx="52">
                    <c:v>0.66906696382835029</c:v>
                  </c:pt>
                  <c:pt idx="53">
                    <c:v>0.65908896015976781</c:v>
                  </c:pt>
                  <c:pt idx="54">
                    <c:v>0.60804061302273504</c:v>
                  </c:pt>
                  <c:pt idx="55">
                    <c:v>0.59170802640357822</c:v>
                  </c:pt>
                  <c:pt idx="56">
                    <c:v>0.64543853681010899</c:v>
                  </c:pt>
                  <c:pt idx="57">
                    <c:v>0.51757770199750341</c:v>
                  </c:pt>
                  <c:pt idx="58">
                    <c:v>0.81519605645435156</c:v>
                  </c:pt>
                  <c:pt idx="59">
                    <c:v>0.95441025054151596</c:v>
                  </c:pt>
                  <c:pt idx="60">
                    <c:v>0.86848139292713999</c:v>
                  </c:pt>
                  <c:pt idx="61">
                    <c:v>0.81646411805972785</c:v>
                  </c:pt>
                  <c:pt idx="62">
                    <c:v>0.79340300963345967</c:v>
                  </c:pt>
                  <c:pt idx="63">
                    <c:v>0.56726248437545335</c:v>
                  </c:pt>
                  <c:pt idx="64">
                    <c:v>0.51452943542596719</c:v>
                  </c:pt>
                  <c:pt idx="65">
                    <c:v>0.53451472721711435</c:v>
                  </c:pt>
                  <c:pt idx="66">
                    <c:v>0.59171586792594999</c:v>
                  </c:pt>
                  <c:pt idx="67">
                    <c:v>0.68014577312550073</c:v>
                  </c:pt>
                  <c:pt idx="68">
                    <c:v>0.75433761515857445</c:v>
                  </c:pt>
                  <c:pt idx="69">
                    <c:v>0.78880516397739642</c:v>
                  </c:pt>
                  <c:pt idx="70">
                    <c:v>1.0162312801483229</c:v>
                  </c:pt>
                  <c:pt idx="71">
                    <c:v>0.76716186022243926</c:v>
                  </c:pt>
                  <c:pt idx="72">
                    <c:v>0.80817709611099797</c:v>
                  </c:pt>
                  <c:pt idx="73">
                    <c:v>0.90451711436701066</c:v>
                  </c:pt>
                  <c:pt idx="74">
                    <c:v>1.0240821482280253</c:v>
                  </c:pt>
                  <c:pt idx="75">
                    <c:v>1.0211282929156278</c:v>
                  </c:pt>
                  <c:pt idx="76">
                    <c:v>1.0631203629407087</c:v>
                  </c:pt>
                  <c:pt idx="77">
                    <c:v>1.1754295189768289</c:v>
                  </c:pt>
                  <c:pt idx="78">
                    <c:v>0.9265343966444024</c:v>
                  </c:pt>
                  <c:pt idx="79">
                    <c:v>1.0953337233008877</c:v>
                  </c:pt>
                  <c:pt idx="80">
                    <c:v>0.90576374196325993</c:v>
                  </c:pt>
                  <c:pt idx="81">
                    <c:v>0.98568516313556331</c:v>
                  </c:pt>
                  <c:pt idx="82">
                    <c:v>1.0859506284568965</c:v>
                  </c:pt>
                  <c:pt idx="83">
                    <c:v>1.1155355294690983</c:v>
                  </c:pt>
                  <c:pt idx="84">
                    <c:v>0.85642921417033469</c:v>
                  </c:pt>
                  <c:pt idx="85">
                    <c:v>0.91651377965121261</c:v>
                  </c:pt>
                  <c:pt idx="86">
                    <c:v>1.1948650277043611</c:v>
                  </c:pt>
                  <c:pt idx="87">
                    <c:v>1.296585726487818</c:v>
                  </c:pt>
                  <c:pt idx="88">
                    <c:v>1.2180693310375592</c:v>
                  </c:pt>
                  <c:pt idx="89">
                    <c:v>1.2292241534107806</c:v>
                  </c:pt>
                  <c:pt idx="90">
                    <c:v>1.1446970918898733</c:v>
                  </c:pt>
                  <c:pt idx="91">
                    <c:v>0.99284461923816292</c:v>
                  </c:pt>
                  <c:pt idx="92">
                    <c:v>0.95856501101255021</c:v>
                  </c:pt>
                  <c:pt idx="93">
                    <c:v>1.2272400293079357</c:v>
                  </c:pt>
                  <c:pt idx="94">
                    <c:v>1.2094605130988836</c:v>
                  </c:pt>
                  <c:pt idx="95">
                    <c:v>1.0147390322067538</c:v>
                  </c:pt>
                  <c:pt idx="96">
                    <c:v>0.98590559259029731</c:v>
                  </c:pt>
                  <c:pt idx="97">
                    <c:v>0.90195038425017704</c:v>
                  </c:pt>
                  <c:pt idx="98">
                    <c:v>0.95002817731477418</c:v>
                  </c:pt>
                  <c:pt idx="99">
                    <c:v>1.0397517542267767</c:v>
                  </c:pt>
                  <c:pt idx="100">
                    <c:v>0.92086052167534538</c:v>
                  </c:pt>
                  <c:pt idx="101">
                    <c:v>0.98070221826225668</c:v>
                  </c:pt>
                  <c:pt idx="102">
                    <c:v>0.91369208492964704</c:v>
                  </c:pt>
                  <c:pt idx="103">
                    <c:v>0.90668214879216813</c:v>
                  </c:pt>
                  <c:pt idx="104">
                    <c:v>1.0061509821426424</c:v>
                  </c:pt>
                  <c:pt idx="105">
                    <c:v>0.81614706009322524</c:v>
                  </c:pt>
                  <c:pt idx="106">
                    <c:v>0.83317530722249522</c:v>
                  </c:pt>
                  <c:pt idx="107">
                    <c:v>0.86269711993948439</c:v>
                  </c:pt>
                  <c:pt idx="108">
                    <c:v>0.83185106404715614</c:v>
                  </c:pt>
                  <c:pt idx="109">
                    <c:v>0.56949207230573962</c:v>
                  </c:pt>
                  <c:pt idx="110">
                    <c:v>0.58467408757577699</c:v>
                  </c:pt>
                  <c:pt idx="111">
                    <c:v>0.74848823779087603</c:v>
                  </c:pt>
                  <c:pt idx="112">
                    <c:v>0.81650079494221883</c:v>
                  </c:pt>
                  <c:pt idx="113">
                    <c:v>0.772028164588761</c:v>
                  </c:pt>
                  <c:pt idx="114">
                    <c:v>0.9665884556983525</c:v>
                  </c:pt>
                  <c:pt idx="115">
                    <c:v>1.0469318484652164</c:v>
                  </c:pt>
                  <c:pt idx="116">
                    <c:v>0.99925846455512868</c:v>
                  </c:pt>
                  <c:pt idx="117">
                    <c:v>0.84287001989399946</c:v>
                  </c:pt>
                  <c:pt idx="118">
                    <c:v>0.83527499980483066</c:v>
                  </c:pt>
                  <c:pt idx="119">
                    <c:v>0.85697232214560692</c:v>
                  </c:pt>
                  <c:pt idx="120">
                    <c:v>0.83737566799721852</c:v>
                  </c:pt>
                  <c:pt idx="121">
                    <c:v>0.95961923089286172</c:v>
                  </c:pt>
                  <c:pt idx="122">
                    <c:v>1.1495591618183576</c:v>
                  </c:pt>
                  <c:pt idx="123">
                    <c:v>1.0458573070387971</c:v>
                  </c:pt>
                  <c:pt idx="124">
                    <c:v>0.83426137694050939</c:v>
                  </c:pt>
                  <c:pt idx="125">
                    <c:v>0.99895275549478402</c:v>
                  </c:pt>
                  <c:pt idx="126">
                    <c:v>0.92362877755537254</c:v>
                  </c:pt>
                  <c:pt idx="127">
                    <c:v>0.88502124460059295</c:v>
                  </c:pt>
                  <c:pt idx="128">
                    <c:v>0.84212278488727077</c:v>
                  </c:pt>
                  <c:pt idx="129">
                    <c:v>0.93496924178650154</c:v>
                  </c:pt>
                  <c:pt idx="130">
                    <c:v>1.0478167188045635</c:v>
                  </c:pt>
                  <c:pt idx="131">
                    <c:v>1.0815457922840299</c:v>
                  </c:pt>
                  <c:pt idx="132">
                    <c:v>0.98966907305902874</c:v>
                  </c:pt>
                  <c:pt idx="133">
                    <c:v>1.067695289003493</c:v>
                  </c:pt>
                  <c:pt idx="134">
                    <c:v>0.94110311119349443</c:v>
                  </c:pt>
                  <c:pt idx="135">
                    <c:v>1.071967796709502</c:v>
                  </c:pt>
                  <c:pt idx="136">
                    <c:v>0.97541485002361161</c:v>
                  </c:pt>
                  <c:pt idx="137">
                    <c:v>0.87302718798587631</c:v>
                  </c:pt>
                  <c:pt idx="138">
                    <c:v>1.0440919595387017</c:v>
                  </c:pt>
                  <c:pt idx="139">
                    <c:v>1.1038352244748799</c:v>
                  </c:pt>
                  <c:pt idx="140">
                    <c:v>1.3183923700007303</c:v>
                  </c:pt>
                  <c:pt idx="141">
                    <c:v>1.2110266764938005</c:v>
                  </c:pt>
                  <c:pt idx="142">
                    <c:v>1.183765300815891</c:v>
                  </c:pt>
                  <c:pt idx="143">
                    <c:v>1.1552945573836042</c:v>
                  </c:pt>
                  <c:pt idx="144">
                    <c:v>1.0250930507493528</c:v>
                  </c:pt>
                  <c:pt idx="145">
                    <c:v>1.0584917446845774</c:v>
                  </c:pt>
                  <c:pt idx="146">
                    <c:v>0.91489650923441279</c:v>
                  </c:pt>
                  <c:pt idx="147">
                    <c:v>1.0578225565633468</c:v>
                  </c:pt>
                  <c:pt idx="148">
                    <c:v>0.9131811615218719</c:v>
                  </c:pt>
                  <c:pt idx="149">
                    <c:v>0.97575691278615051</c:v>
                  </c:pt>
                  <c:pt idx="150">
                    <c:v>1.1334275669308316</c:v>
                  </c:pt>
                  <c:pt idx="151">
                    <c:v>1.0157922263704864</c:v>
                  </c:pt>
                  <c:pt idx="152">
                    <c:v>0.92045354246472921</c:v>
                  </c:pt>
                  <c:pt idx="153">
                    <c:v>0.844753716850975</c:v>
                  </c:pt>
                  <c:pt idx="154">
                    <c:v>0.96812593033029248</c:v>
                  </c:pt>
                  <c:pt idx="155">
                    <c:v>1.0421054759175441</c:v>
                  </c:pt>
                  <c:pt idx="156">
                    <c:v>1.0001706426665793</c:v>
                  </c:pt>
                  <c:pt idx="157">
                    <c:v>1.0867697601606263</c:v>
                  </c:pt>
                  <c:pt idx="158">
                    <c:v>1.0966605787312389</c:v>
                  </c:pt>
                  <c:pt idx="159">
                    <c:v>0.90655741249887889</c:v>
                  </c:pt>
                  <c:pt idx="160">
                    <c:v>0.8257631869125035</c:v>
                  </c:pt>
                  <c:pt idx="161">
                    <c:v>0.72768589139719619</c:v>
                  </c:pt>
                  <c:pt idx="162">
                    <c:v>0.62386464232437111</c:v>
                  </c:pt>
                  <c:pt idx="163">
                    <c:v>0.6429278574966677</c:v>
                  </c:pt>
                  <c:pt idx="164">
                    <c:v>0.77003537506320918</c:v>
                  </c:pt>
                  <c:pt idx="165">
                    <c:v>0.87097796038278052</c:v>
                  </c:pt>
                  <c:pt idx="166">
                    <c:v>0.71520908711540832</c:v>
                  </c:pt>
                  <c:pt idx="167">
                    <c:v>0.62107882596345076</c:v>
                  </c:pt>
                  <c:pt idx="168">
                    <c:v>0.73591330955609946</c:v>
                  </c:pt>
                  <c:pt idx="169">
                    <c:v>0.86303482545565124</c:v>
                  </c:pt>
                  <c:pt idx="170">
                    <c:v>0.90652909755282396</c:v>
                  </c:pt>
                  <c:pt idx="171">
                    <c:v>0.96269055132130776</c:v>
                  </c:pt>
                  <c:pt idx="172">
                    <c:v>0.85555619664888771</c:v>
                  </c:pt>
                  <c:pt idx="173">
                    <c:v>0.66742844192300588</c:v>
                  </c:pt>
                  <c:pt idx="174">
                    <c:v>0.78810767517878211</c:v>
                  </c:pt>
                  <c:pt idx="175">
                    <c:v>0.66966208002816063</c:v>
                  </c:pt>
                  <c:pt idx="176">
                    <c:v>0.71593618388636582</c:v>
                  </c:pt>
                  <c:pt idx="177">
                    <c:v>0.8941214039869001</c:v>
                  </c:pt>
                  <c:pt idx="178">
                    <c:v>0.87044567292486075</c:v>
                  </c:pt>
                  <c:pt idx="179">
                    <c:v>0.81051558897486897</c:v>
                  </c:pt>
                  <c:pt idx="180">
                    <c:v>0.88067505292320369</c:v>
                  </c:pt>
                  <c:pt idx="181">
                    <c:v>0.66963650026816768</c:v>
                  </c:pt>
                  <c:pt idx="182">
                    <c:v>0.84093256486442225</c:v>
                  </c:pt>
                  <c:pt idx="183">
                    <c:v>0.97374470197523355</c:v>
                  </c:pt>
                  <c:pt idx="184">
                    <c:v>0.75443108195245401</c:v>
                  </c:pt>
                  <c:pt idx="185">
                    <c:v>0.58012433695279264</c:v>
                  </c:pt>
                  <c:pt idx="186">
                    <c:v>0.72763625399984733</c:v>
                  </c:pt>
                  <c:pt idx="187">
                    <c:v>0.73172723830139019</c:v>
                  </c:pt>
                  <c:pt idx="188">
                    <c:v>0.87753153961864305</c:v>
                  </c:pt>
                  <c:pt idx="189">
                    <c:v>0.65413400979983449</c:v>
                  </c:pt>
                  <c:pt idx="190">
                    <c:v>1.1745702758313104</c:v>
                  </c:pt>
                  <c:pt idx="191">
                    <c:v>1.1208120462958924</c:v>
                  </c:pt>
                  <c:pt idx="192">
                    <c:v>0.83003578572602343</c:v>
                  </c:pt>
                  <c:pt idx="193">
                    <c:v>0.74354516634102397</c:v>
                  </c:pt>
                  <c:pt idx="194">
                    <c:v>0.85378744214064528</c:v>
                  </c:pt>
                  <c:pt idx="195">
                    <c:v>0.80428826068140347</c:v>
                  </c:pt>
                  <c:pt idx="196">
                    <c:v>0.74089670158616561</c:v>
                  </c:pt>
                  <c:pt idx="197">
                    <c:v>0.80051024199864385</c:v>
                  </c:pt>
                  <c:pt idx="198">
                    <c:v>0.63844013564102609</c:v>
                  </c:pt>
                  <c:pt idx="199">
                    <c:v>0.67975640294189377</c:v>
                  </c:pt>
                  <c:pt idx="200">
                    <c:v>0.74939700382092389</c:v>
                  </c:pt>
                  <c:pt idx="201">
                    <c:v>0.93727042673951821</c:v>
                  </c:pt>
                  <c:pt idx="202">
                    <c:v>0.85100078100997545</c:v>
                  </c:pt>
                  <c:pt idx="203">
                    <c:v>0.95977428831416112</c:v>
                  </c:pt>
                  <c:pt idx="204">
                    <c:v>0.99156196638365079</c:v>
                  </c:pt>
                  <c:pt idx="205">
                    <c:v>0.80341078133576826</c:v>
                  </c:pt>
                  <c:pt idx="206">
                    <c:v>0.88105330742142718</c:v>
                  </c:pt>
                  <c:pt idx="207">
                    <c:v>0.77495920179542555</c:v>
                  </c:pt>
                  <c:pt idx="208">
                    <c:v>0.8531454504613788</c:v>
                  </c:pt>
                  <c:pt idx="209">
                    <c:v>0.81321717344901767</c:v>
                  </c:pt>
                  <c:pt idx="210">
                    <c:v>1.0104998179810905</c:v>
                  </c:pt>
                  <c:pt idx="211">
                    <c:v>1.0203637002502026</c:v>
                  </c:pt>
                  <c:pt idx="212">
                    <c:v>0.92499054400371905</c:v>
                  </c:pt>
                  <c:pt idx="213">
                    <c:v>0.88383857140734468</c:v>
                  </c:pt>
                  <c:pt idx="214">
                    <c:v>0.74567599047545707</c:v>
                  </c:pt>
                  <c:pt idx="215">
                    <c:v>0.7212146698650741</c:v>
                  </c:pt>
                  <c:pt idx="216">
                    <c:v>0.59030368256024845</c:v>
                  </c:pt>
                  <c:pt idx="217">
                    <c:v>0.79997135860475821</c:v>
                  </c:pt>
                  <c:pt idx="218">
                    <c:v>0.77496615265767832</c:v>
                  </c:pt>
                  <c:pt idx="219">
                    <c:v>0.66317324119725873</c:v>
                  </c:pt>
                  <c:pt idx="220">
                    <c:v>0.74996627618755018</c:v>
                  </c:pt>
                  <c:pt idx="221">
                    <c:v>0.67701519358591533</c:v>
                  </c:pt>
                  <c:pt idx="222">
                    <c:v>0.57718414281642483</c:v>
                  </c:pt>
                  <c:pt idx="223">
                    <c:v>0.7976636083633577</c:v>
                  </c:pt>
                  <c:pt idx="224">
                    <c:v>0.81158458448355697</c:v>
                  </c:pt>
                  <c:pt idx="225">
                    <c:v>0.88355311275479675</c:v>
                  </c:pt>
                  <c:pt idx="226">
                    <c:v>0.87365348449734004</c:v>
                  </c:pt>
                  <c:pt idx="227">
                    <c:v>0.89151057219035257</c:v>
                  </c:pt>
                  <c:pt idx="228">
                    <c:v>0.64186173095965726</c:v>
                  </c:pt>
                  <c:pt idx="229">
                    <c:v>0.81731541477633474</c:v>
                  </c:pt>
                  <c:pt idx="230">
                    <c:v>0.92521454420725269</c:v>
                  </c:pt>
                  <c:pt idx="231">
                    <c:v>0.85424985801073794</c:v>
                  </c:pt>
                  <c:pt idx="232">
                    <c:v>0.60009222184036159</c:v>
                  </c:pt>
                  <c:pt idx="233">
                    <c:v>0.63106622181378436</c:v>
                  </c:pt>
                  <c:pt idx="234">
                    <c:v>0.58069853552316397</c:v>
                  </c:pt>
                  <c:pt idx="235">
                    <c:v>0.59211587693724765</c:v>
                  </c:pt>
                  <c:pt idx="236">
                    <c:v>0.75631205393701639</c:v>
                  </c:pt>
                  <c:pt idx="237">
                    <c:v>0.518095567155895</c:v>
                  </c:pt>
                  <c:pt idx="238">
                    <c:v>0.49790233154830987</c:v>
                  </c:pt>
                  <c:pt idx="239">
                    <c:v>0.82786319306129719</c:v>
                  </c:pt>
                  <c:pt idx="240">
                    <c:v>0.82349096770040786</c:v>
                  </c:pt>
                  <c:pt idx="241">
                    <c:v>0.86856956666087126</c:v>
                  </c:pt>
                  <c:pt idx="242">
                    <c:v>0.79242277283938711</c:v>
                  </c:pt>
                  <c:pt idx="243">
                    <c:v>0.72301565808308021</c:v>
                  </c:pt>
                  <c:pt idx="244">
                    <c:v>0.80276424592583739</c:v>
                  </c:pt>
                  <c:pt idx="245">
                    <c:v>0.66878615562135402</c:v>
                  </c:pt>
                  <c:pt idx="246">
                    <c:v>0.51779894366738322</c:v>
                  </c:pt>
                  <c:pt idx="247">
                    <c:v>0.48326241442231394</c:v>
                  </c:pt>
                  <c:pt idx="248">
                    <c:v>0.52163023561330546</c:v>
                  </c:pt>
                  <c:pt idx="249">
                    <c:v>0.64919107992107206</c:v>
                  </c:pt>
                  <c:pt idx="250">
                    <c:v>0.66558452989030714</c:v>
                  </c:pt>
                  <c:pt idx="251">
                    <c:v>0.51478850838717061</c:v>
                  </c:pt>
                  <c:pt idx="252">
                    <c:v>0.49038608604060269</c:v>
                  </c:pt>
                  <c:pt idx="253">
                    <c:v>0.28429966922485339</c:v>
                  </c:pt>
                  <c:pt idx="254">
                    <c:v>0.66075385186827718</c:v>
                  </c:pt>
                  <c:pt idx="255">
                    <c:v>0.587933590657435</c:v>
                  </c:pt>
                  <c:pt idx="256">
                    <c:v>0.77487637633473039</c:v>
                  </c:pt>
                  <c:pt idx="257">
                    <c:v>0.8110267793134629</c:v>
                  </c:pt>
                  <c:pt idx="258">
                    <c:v>0.76081878458550634</c:v>
                  </c:pt>
                  <c:pt idx="259">
                    <c:v>0.92444821705394709</c:v>
                  </c:pt>
                  <c:pt idx="260">
                    <c:v>0.90059122812374082</c:v>
                  </c:pt>
                  <c:pt idx="261">
                    <c:v>0.87313482366781048</c:v>
                  </c:pt>
                  <c:pt idx="262">
                    <c:v>1.0287233108577789</c:v>
                  </c:pt>
                  <c:pt idx="263">
                    <c:v>0.96654164032799539</c:v>
                  </c:pt>
                  <c:pt idx="264">
                    <c:v>0.95121360130330168</c:v>
                  </c:pt>
                  <c:pt idx="265">
                    <c:v>0.92240591609171141</c:v>
                  </c:pt>
                  <c:pt idx="266">
                    <c:v>0.80314207500064128</c:v>
                  </c:pt>
                  <c:pt idx="267">
                    <c:v>0.95064044044531026</c:v>
                  </c:pt>
                  <c:pt idx="268">
                    <c:v>0.97811145231200292</c:v>
                  </c:pt>
                  <c:pt idx="269">
                    <c:v>0.99132813595176017</c:v>
                  </c:pt>
                  <c:pt idx="270">
                    <c:v>0.94624240441039964</c:v>
                  </c:pt>
                  <c:pt idx="271">
                    <c:v>0.94295995857074211</c:v>
                  </c:pt>
                  <c:pt idx="272">
                    <c:v>0.9217076016452459</c:v>
                  </c:pt>
                  <c:pt idx="273">
                    <c:v>0.96827280279951999</c:v>
                  </c:pt>
                  <c:pt idx="274">
                    <c:v>0.98424045947535044</c:v>
                  </c:pt>
                  <c:pt idx="275">
                    <c:v>0.97851502650263233</c:v>
                  </c:pt>
                  <c:pt idx="276">
                    <c:v>0.96252735495923825</c:v>
                  </c:pt>
                  <c:pt idx="277">
                    <c:v>0.73040290020182053</c:v>
                  </c:pt>
                  <c:pt idx="278">
                    <c:v>0.79391133601389852</c:v>
                  </c:pt>
                  <c:pt idx="279">
                    <c:v>0.6342312173498148</c:v>
                  </c:pt>
                  <c:pt idx="280">
                    <c:v>0.67137329064095908</c:v>
                  </c:pt>
                  <c:pt idx="281">
                    <c:v>0.58544375548844185</c:v>
                  </c:pt>
                  <c:pt idx="282">
                    <c:v>0.78600520132873186</c:v>
                  </c:pt>
                  <c:pt idx="283">
                    <c:v>0.62367366740000552</c:v>
                  </c:pt>
                  <c:pt idx="284">
                    <c:v>0.58738847236182889</c:v>
                  </c:pt>
                  <c:pt idx="285">
                    <c:v>0.78760966213993922</c:v>
                  </c:pt>
                  <c:pt idx="286">
                    <c:v>0.83678108056402423</c:v>
                  </c:pt>
                  <c:pt idx="287">
                    <c:v>0.7857406790171968</c:v>
                  </c:pt>
                  <c:pt idx="288">
                    <c:v>0.57775907355638145</c:v>
                  </c:pt>
                  <c:pt idx="289">
                    <c:v>0.72782465965618848</c:v>
                  </c:pt>
                  <c:pt idx="290">
                    <c:v>0.89317318922017996</c:v>
                  </c:pt>
                  <c:pt idx="291">
                    <c:v>0.98894374145814856</c:v>
                  </c:pt>
                  <c:pt idx="292">
                    <c:v>0.81820610213304668</c:v>
                  </c:pt>
                  <c:pt idx="293">
                    <c:v>0.78446987522001188</c:v>
                  </c:pt>
                  <c:pt idx="294">
                    <c:v>0.5601197320504181</c:v>
                  </c:pt>
                  <c:pt idx="295">
                    <c:v>0.68582169116706326</c:v>
                  </c:pt>
                  <c:pt idx="296">
                    <c:v>0.8296586119685766</c:v>
                  </c:pt>
                  <c:pt idx="297">
                    <c:v>0.64157428861800203</c:v>
                  </c:pt>
                  <c:pt idx="298">
                    <c:v>0.4828871461638547</c:v>
                  </c:pt>
                  <c:pt idx="299">
                    <c:v>0.61846817773852192</c:v>
                  </c:pt>
                  <c:pt idx="300">
                    <c:v>0.79144044056268315</c:v>
                  </c:pt>
                  <c:pt idx="301">
                    <c:v>0.67753401826759663</c:v>
                  </c:pt>
                  <c:pt idx="302">
                    <c:v>0.67313955992744268</c:v>
                  </c:pt>
                  <c:pt idx="303">
                    <c:v>0.56890261785168117</c:v>
                  </c:pt>
                  <c:pt idx="304">
                    <c:v>0.48436673523438478</c:v>
                  </c:pt>
                  <c:pt idx="305">
                    <c:v>0.63476438953739678</c:v>
                  </c:pt>
                  <c:pt idx="306">
                    <c:v>0.51886815498831562</c:v>
                  </c:pt>
                  <c:pt idx="307">
                    <c:v>0.57958714346462525</c:v>
                  </c:pt>
                  <c:pt idx="308">
                    <c:v>0.50116660844842253</c:v>
                  </c:pt>
                  <c:pt idx="309">
                    <c:v>0.72089169634037742</c:v>
                  </c:pt>
                  <c:pt idx="310">
                    <c:v>0.79860256987118838</c:v>
                  </c:pt>
                  <c:pt idx="311">
                    <c:v>0.53677330453184613</c:v>
                  </c:pt>
                  <c:pt idx="312">
                    <c:v>0.59176672710848344</c:v>
                  </c:pt>
                  <c:pt idx="313">
                    <c:v>0.7887263943090207</c:v>
                  </c:pt>
                  <c:pt idx="314">
                    <c:v>0.81535783747870949</c:v>
                  </c:pt>
                  <c:pt idx="315">
                    <c:v>0.83018294679272508</c:v>
                  </c:pt>
                  <c:pt idx="316">
                    <c:v>0.67765384934014594</c:v>
                  </c:pt>
                  <c:pt idx="317">
                    <c:v>0.7286133473711387</c:v>
                  </c:pt>
                  <c:pt idx="318">
                    <c:v>0.69320544390039895</c:v>
                  </c:pt>
                  <c:pt idx="319">
                    <c:v>0.74992875185005514</c:v>
                  </c:pt>
                  <c:pt idx="320">
                    <c:v>0.70155269944767396</c:v>
                  </c:pt>
                  <c:pt idx="321">
                    <c:v>0.72327979031201883</c:v>
                  </c:pt>
                  <c:pt idx="322">
                    <c:v>0.5977880428100244</c:v>
                  </c:pt>
                  <c:pt idx="323">
                    <c:v>0.66689907894491729</c:v>
                  </c:pt>
                  <c:pt idx="324">
                    <c:v>0.65949658416428147</c:v>
                  </c:pt>
                  <c:pt idx="325">
                    <c:v>0.5972566684213847</c:v>
                  </c:pt>
                  <c:pt idx="326">
                    <c:v>0.67219705390340978</c:v>
                  </c:pt>
                  <c:pt idx="327">
                    <c:v>0.45184367013671317</c:v>
                  </c:pt>
                  <c:pt idx="328">
                    <c:v>0.4373244269494283</c:v>
                  </c:pt>
                  <c:pt idx="329">
                    <c:v>0.54148370261881995</c:v>
                  </c:pt>
                  <c:pt idx="330">
                    <c:v>0.57114078625428533</c:v>
                  </c:pt>
                  <c:pt idx="331">
                    <c:v>0.41338548944162051</c:v>
                  </c:pt>
                  <c:pt idx="332">
                    <c:v>0.51140031486658144</c:v>
                  </c:pt>
                  <c:pt idx="333">
                    <c:v>0.26196366358340534</c:v>
                  </c:pt>
                  <c:pt idx="334">
                    <c:v>0.40756161828080667</c:v>
                  </c:pt>
                  <c:pt idx="335">
                    <c:v>0.82397609692325391</c:v>
                  </c:pt>
                  <c:pt idx="336">
                    <c:v>0.48963054385872778</c:v>
                  </c:pt>
                  <c:pt idx="337">
                    <c:v>0.40439463208590171</c:v>
                  </c:pt>
                  <c:pt idx="338">
                    <c:v>0.64007619149790895</c:v>
                  </c:pt>
                  <c:pt idx="339">
                    <c:v>0.75842183674811459</c:v>
                  </c:pt>
                  <c:pt idx="340">
                    <c:v>0.66008655129361848</c:v>
                  </c:pt>
                  <c:pt idx="341">
                    <c:v>0.69101243713734362</c:v>
                  </c:pt>
                  <c:pt idx="342">
                    <c:v>0.67420122254961945</c:v>
                  </c:pt>
                  <c:pt idx="343">
                    <c:v>0.5077430654413434</c:v>
                  </c:pt>
                  <c:pt idx="344">
                    <c:v>0.70052101856433302</c:v>
                  </c:pt>
                  <c:pt idx="345">
                    <c:v>0.60119179344759599</c:v>
                  </c:pt>
                  <c:pt idx="346">
                    <c:v>0.66528260593162392</c:v>
                  </c:pt>
                  <c:pt idx="347">
                    <c:v>0.61907106217607899</c:v>
                  </c:pt>
                  <c:pt idx="348">
                    <c:v>0.46509547622894737</c:v>
                  </c:pt>
                  <c:pt idx="349">
                    <c:v>0.47270796825506345</c:v>
                  </c:pt>
                  <c:pt idx="350">
                    <c:v>0.34867591231951867</c:v>
                  </c:pt>
                  <c:pt idx="351">
                    <c:v>0.41964207172323997</c:v>
                  </c:pt>
                  <c:pt idx="352">
                    <c:v>0.61975433548362202</c:v>
                  </c:pt>
                  <c:pt idx="353">
                    <c:v>0.65151106523725677</c:v>
                  </c:pt>
                  <c:pt idx="354">
                    <c:v>0.57070989273454187</c:v>
                  </c:pt>
                  <c:pt idx="355">
                    <c:v>0.56344764173487849</c:v>
                  </c:pt>
                  <c:pt idx="356">
                    <c:v>0.83377864404166135</c:v>
                  </c:pt>
                  <c:pt idx="357">
                    <c:v>0.68563480381185427</c:v>
                  </c:pt>
                  <c:pt idx="358">
                    <c:v>0.65441111043788458</c:v>
                  </c:pt>
                  <c:pt idx="359">
                    <c:v>0.57591620113317854</c:v>
                  </c:pt>
                  <c:pt idx="360">
                    <c:v>0.5599089036966779</c:v>
                  </c:pt>
                  <c:pt idx="361">
                    <c:v>0.5340803351221336</c:v>
                  </c:pt>
                  <c:pt idx="362">
                    <c:v>0.40041199580797043</c:v>
                  </c:pt>
                  <c:pt idx="363">
                    <c:v>0.45190470232268931</c:v>
                  </c:pt>
                  <c:pt idx="364">
                    <c:v>0.66071271568828993</c:v>
                  </c:pt>
                  <c:pt idx="365">
                    <c:v>0.5853434936791615</c:v>
                  </c:pt>
                  <c:pt idx="366">
                    <c:v>0.62464204298089299</c:v>
                  </c:pt>
                  <c:pt idx="367">
                    <c:v>0.60478397289889707</c:v>
                  </c:pt>
                  <c:pt idx="368">
                    <c:v>0.57415486896382817</c:v>
                  </c:pt>
                  <c:pt idx="369">
                    <c:v>0.42311971731283304</c:v>
                  </c:pt>
                  <c:pt idx="370">
                    <c:v>0.67896765501704892</c:v>
                  </c:pt>
                  <c:pt idx="371">
                    <c:v>0.74471944525532441</c:v>
                  </c:pt>
                  <c:pt idx="372">
                    <c:v>0.82178191333461548</c:v>
                  </c:pt>
                  <c:pt idx="373">
                    <c:v>0.68265754850143867</c:v>
                  </c:pt>
                  <c:pt idx="374">
                    <c:v>0.70820116823285795</c:v>
                  </c:pt>
                  <c:pt idx="375">
                    <c:v>0.56975062781134878</c:v>
                  </c:pt>
                  <c:pt idx="376">
                    <c:v>0.71257443622539163</c:v>
                  </c:pt>
                  <c:pt idx="377">
                    <c:v>0.74100540533626758</c:v>
                  </c:pt>
                  <c:pt idx="378">
                    <c:v>0.58855249189462422</c:v>
                  </c:pt>
                  <c:pt idx="379">
                    <c:v>0.66267712822364189</c:v>
                  </c:pt>
                  <c:pt idx="380">
                    <c:v>0.51603320641146944</c:v>
                  </c:pt>
                  <c:pt idx="381">
                    <c:v>0.39161760069957746</c:v>
                  </c:pt>
                  <c:pt idx="382">
                    <c:v>0.73049789478304816</c:v>
                  </c:pt>
                  <c:pt idx="383">
                    <c:v>0.60943914312368652</c:v>
                  </c:pt>
                  <c:pt idx="384">
                    <c:v>0.7635477813892233</c:v>
                  </c:pt>
                  <c:pt idx="385">
                    <c:v>0.75902550182679185</c:v>
                  </c:pt>
                  <c:pt idx="386">
                    <c:v>0.63096476582583005</c:v>
                  </c:pt>
                  <c:pt idx="387">
                    <c:v>0.62489139491627876</c:v>
                  </c:pt>
                  <c:pt idx="388">
                    <c:v>0.39015688215574379</c:v>
                  </c:pt>
                  <c:pt idx="389">
                    <c:v>0.72940699753726623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7.6301839039820409</c:v>
                </c:pt>
                <c:pt idx="1">
                  <c:v>8.5812051002562235</c:v>
                </c:pt>
                <c:pt idx="2">
                  <c:v>8.3200428030170563</c:v>
                </c:pt>
                <c:pt idx="3">
                  <c:v>8.5114007910387937</c:v>
                </c:pt>
                <c:pt idx="4">
                  <c:v>8.4678914515785131</c:v>
                </c:pt>
                <c:pt idx="5">
                  <c:v>8.2686370464845442</c:v>
                </c:pt>
                <c:pt idx="6">
                  <c:v>8.2112972622056759</c:v>
                </c:pt>
                <c:pt idx="7">
                  <c:v>8.2053832739983257</c:v>
                </c:pt>
                <c:pt idx="8">
                  <c:v>7.8114630132976846</c:v>
                </c:pt>
                <c:pt idx="9">
                  <c:v>8.4010572249882181</c:v>
                </c:pt>
                <c:pt idx="10">
                  <c:v>9.0390790140974424</c:v>
                </c:pt>
                <c:pt idx="11">
                  <c:v>9.0804686919030893</c:v>
                </c:pt>
                <c:pt idx="12">
                  <c:v>8.8384377949209743</c:v>
                </c:pt>
                <c:pt idx="13">
                  <c:v>8.5573695833540775</c:v>
                </c:pt>
                <c:pt idx="14">
                  <c:v>8.4369975889393753</c:v>
                </c:pt>
                <c:pt idx="15">
                  <c:v>3.1776491631101904</c:v>
                </c:pt>
                <c:pt idx="16">
                  <c:v>0.84658465741223698</c:v>
                </c:pt>
                <c:pt idx="17">
                  <c:v>0.68267473087968444</c:v>
                </c:pt>
                <c:pt idx="18">
                  <c:v>0.67530477249354992</c:v>
                </c:pt>
                <c:pt idx="19">
                  <c:v>0.79442875321772244</c:v>
                </c:pt>
                <c:pt idx="20">
                  <c:v>1.1375927805008932</c:v>
                </c:pt>
                <c:pt idx="21">
                  <c:v>1.5980399616523386</c:v>
                </c:pt>
                <c:pt idx="22">
                  <c:v>2.0292955665483952</c:v>
                </c:pt>
                <c:pt idx="23">
                  <c:v>2.8125840828720636</c:v>
                </c:pt>
                <c:pt idx="24">
                  <c:v>3.4312875511721552</c:v>
                </c:pt>
                <c:pt idx="25">
                  <c:v>4.042360241385623</c:v>
                </c:pt>
                <c:pt idx="26">
                  <c:v>4.2574721403567422</c:v>
                </c:pt>
                <c:pt idx="27">
                  <c:v>4.8520131850393806</c:v>
                </c:pt>
                <c:pt idx="28">
                  <c:v>4.9458289141493506</c:v>
                </c:pt>
                <c:pt idx="29">
                  <c:v>5.1562770580077366</c:v>
                </c:pt>
                <c:pt idx="30">
                  <c:v>4.7977078672336413</c:v>
                </c:pt>
                <c:pt idx="31">
                  <c:v>3.53296853228247</c:v>
                </c:pt>
                <c:pt idx="32">
                  <c:v>2.3058730973251356</c:v>
                </c:pt>
                <c:pt idx="33">
                  <c:v>2.0724407101099049</c:v>
                </c:pt>
                <c:pt idx="34">
                  <c:v>1.7357218756139978</c:v>
                </c:pt>
                <c:pt idx="35">
                  <c:v>1.6125743397659673</c:v>
                </c:pt>
                <c:pt idx="36">
                  <c:v>1.4526597213950709</c:v>
                </c:pt>
                <c:pt idx="37">
                  <c:v>1.3928784264156218</c:v>
                </c:pt>
                <c:pt idx="38">
                  <c:v>1.410443508811039</c:v>
                </c:pt>
                <c:pt idx="39">
                  <c:v>1.3544974673175563</c:v>
                </c:pt>
                <c:pt idx="40">
                  <c:v>1.6859365939604021</c:v>
                </c:pt>
                <c:pt idx="41">
                  <c:v>1.6946266861826564</c:v>
                </c:pt>
                <c:pt idx="42">
                  <c:v>1.675468266522812</c:v>
                </c:pt>
                <c:pt idx="43">
                  <c:v>1.8417109126953661</c:v>
                </c:pt>
                <c:pt idx="44">
                  <c:v>2.207075192852241</c:v>
                </c:pt>
                <c:pt idx="45">
                  <c:v>2.4031206048989411</c:v>
                </c:pt>
                <c:pt idx="46">
                  <c:v>2.4010791566872118</c:v>
                </c:pt>
                <c:pt idx="47">
                  <c:v>2.0197281514318206</c:v>
                </c:pt>
                <c:pt idx="48">
                  <c:v>2.3097428486045963</c:v>
                </c:pt>
                <c:pt idx="49">
                  <c:v>2.5562939667203421</c:v>
                </c:pt>
                <c:pt idx="50">
                  <c:v>3.2891876560423454</c:v>
                </c:pt>
                <c:pt idx="51">
                  <c:v>2.9977239457986586</c:v>
                </c:pt>
                <c:pt idx="52">
                  <c:v>2.9287154158636155</c:v>
                </c:pt>
                <c:pt idx="53">
                  <c:v>3.1041902811083451</c:v>
                </c:pt>
                <c:pt idx="54">
                  <c:v>2.7343833402355444</c:v>
                </c:pt>
                <c:pt idx="55">
                  <c:v>2.560063155754805</c:v>
                </c:pt>
                <c:pt idx="56">
                  <c:v>3.0176667213392436</c:v>
                </c:pt>
                <c:pt idx="57">
                  <c:v>3.1254560008735806</c:v>
                </c:pt>
                <c:pt idx="58">
                  <c:v>3.6823396178424268</c:v>
                </c:pt>
                <c:pt idx="59">
                  <c:v>4.074170829665368</c:v>
                </c:pt>
                <c:pt idx="60">
                  <c:v>3.9342578308001466</c:v>
                </c:pt>
                <c:pt idx="61">
                  <c:v>4.0255630208448947</c:v>
                </c:pt>
                <c:pt idx="62">
                  <c:v>4.0013335248253892</c:v>
                </c:pt>
                <c:pt idx="63">
                  <c:v>3.4536820692191839</c:v>
                </c:pt>
                <c:pt idx="64">
                  <c:v>3.442959488055604</c:v>
                </c:pt>
                <c:pt idx="65">
                  <c:v>3.4577713565395953</c:v>
                </c:pt>
                <c:pt idx="66">
                  <c:v>3.5843161730389332</c:v>
                </c:pt>
                <c:pt idx="67">
                  <c:v>3.7471877580474731</c:v>
                </c:pt>
                <c:pt idx="68">
                  <c:v>3.7975714156212077</c:v>
                </c:pt>
                <c:pt idx="69">
                  <c:v>3.9549630925206811</c:v>
                </c:pt>
                <c:pt idx="70">
                  <c:v>5.0915730068018936</c:v>
                </c:pt>
                <c:pt idx="71">
                  <c:v>4.1904009343250097</c:v>
                </c:pt>
                <c:pt idx="72">
                  <c:v>4.6113768608196866</c:v>
                </c:pt>
                <c:pt idx="73">
                  <c:v>5.1556408392853603</c:v>
                </c:pt>
                <c:pt idx="74">
                  <c:v>5.3637930752132403</c:v>
                </c:pt>
                <c:pt idx="75">
                  <c:v>5.0155833952823912</c:v>
                </c:pt>
                <c:pt idx="76">
                  <c:v>4.8835974220294149</c:v>
                </c:pt>
                <c:pt idx="77">
                  <c:v>4.9532400966211094</c:v>
                </c:pt>
                <c:pt idx="78">
                  <c:v>5.1076813911261469</c:v>
                </c:pt>
                <c:pt idx="79">
                  <c:v>5.0521183645264802</c:v>
                </c:pt>
                <c:pt idx="80">
                  <c:v>4.547624606423069</c:v>
                </c:pt>
                <c:pt idx="81">
                  <c:v>4.6108937494385334</c:v>
                </c:pt>
                <c:pt idx="82">
                  <c:v>4.7752611319407618</c:v>
                </c:pt>
                <c:pt idx="83">
                  <c:v>4.3488960072622032</c:v>
                </c:pt>
                <c:pt idx="84">
                  <c:v>4.861195806650314</c:v>
                </c:pt>
                <c:pt idx="85">
                  <c:v>4.8327618003773249</c:v>
                </c:pt>
                <c:pt idx="86">
                  <c:v>5.4102946214141214</c:v>
                </c:pt>
                <c:pt idx="87">
                  <c:v>5.5780857564018103</c:v>
                </c:pt>
                <c:pt idx="88">
                  <c:v>6.0964771918096927</c:v>
                </c:pt>
                <c:pt idx="89">
                  <c:v>5.6359614381546557</c:v>
                </c:pt>
                <c:pt idx="90">
                  <c:v>6.1134487260267685</c:v>
                </c:pt>
                <c:pt idx="91">
                  <c:v>5.8680651426208366</c:v>
                </c:pt>
                <c:pt idx="92">
                  <c:v>6.0730249306798454</c:v>
                </c:pt>
                <c:pt idx="93">
                  <c:v>6.3991661457448465</c:v>
                </c:pt>
                <c:pt idx="94">
                  <c:v>5.8638735513521327</c:v>
                </c:pt>
                <c:pt idx="95">
                  <c:v>5.7805390956099751</c:v>
                </c:pt>
                <c:pt idx="96">
                  <c:v>5.6984838088741601</c:v>
                </c:pt>
                <c:pt idx="97">
                  <c:v>5.4346579976808815</c:v>
                </c:pt>
                <c:pt idx="98">
                  <c:v>5.5521386905590067</c:v>
                </c:pt>
                <c:pt idx="99">
                  <c:v>5.72528105075365</c:v>
                </c:pt>
                <c:pt idx="100">
                  <c:v>5.1550058359316351</c:v>
                </c:pt>
                <c:pt idx="101">
                  <c:v>5.5294714986677205</c:v>
                </c:pt>
                <c:pt idx="102">
                  <c:v>5.2710992391422558</c:v>
                </c:pt>
                <c:pt idx="103">
                  <c:v>4.9550961479972386</c:v>
                </c:pt>
                <c:pt idx="104">
                  <c:v>5.6647232659168498</c:v>
                </c:pt>
                <c:pt idx="105">
                  <c:v>5.2549673386073703</c:v>
                </c:pt>
                <c:pt idx="106">
                  <c:v>5.1321848081681232</c:v>
                </c:pt>
                <c:pt idx="107">
                  <c:v>5.4925449165313696</c:v>
                </c:pt>
                <c:pt idx="108">
                  <c:v>5.10627803895356</c:v>
                </c:pt>
                <c:pt idx="109">
                  <c:v>4.7831655310992245</c:v>
                </c:pt>
                <c:pt idx="110">
                  <c:v>5.1022426838530022</c:v>
                </c:pt>
                <c:pt idx="111">
                  <c:v>5.1110203915724739</c:v>
                </c:pt>
                <c:pt idx="112">
                  <c:v>5.1461540110621264</c:v>
                </c:pt>
                <c:pt idx="113">
                  <c:v>5.4904227966232915</c:v>
                </c:pt>
                <c:pt idx="114">
                  <c:v>6.2514910417530416</c:v>
                </c:pt>
                <c:pt idx="115">
                  <c:v>6.5868930333982707</c:v>
                </c:pt>
                <c:pt idx="116">
                  <c:v>6.5607639548810495</c:v>
                </c:pt>
                <c:pt idx="117">
                  <c:v>6.1437634366872453</c:v>
                </c:pt>
                <c:pt idx="118">
                  <c:v>6.0683186644759495</c:v>
                </c:pt>
                <c:pt idx="119">
                  <c:v>6.1306621154463627</c:v>
                </c:pt>
                <c:pt idx="120">
                  <c:v>5.9844299159934504</c:v>
                </c:pt>
                <c:pt idx="121">
                  <c:v>5.8746965741387829</c:v>
                </c:pt>
                <c:pt idx="122">
                  <c:v>6.1477111240368245</c:v>
                </c:pt>
                <c:pt idx="123">
                  <c:v>6.7984371982649536</c:v>
                </c:pt>
                <c:pt idx="124">
                  <c:v>6.3116204862257561</c:v>
                </c:pt>
                <c:pt idx="125">
                  <c:v>6.5573594093318253</c:v>
                </c:pt>
                <c:pt idx="126">
                  <c:v>5.9714827065179765</c:v>
                </c:pt>
                <c:pt idx="127">
                  <c:v>5.7012075578598589</c:v>
                </c:pt>
                <c:pt idx="128">
                  <c:v>5.4036822421044288</c:v>
                </c:pt>
                <c:pt idx="129">
                  <c:v>5.1548156410387085</c:v>
                </c:pt>
                <c:pt idx="130">
                  <c:v>5.9254040614577512</c:v>
                </c:pt>
                <c:pt idx="131">
                  <c:v>6.0062603862273374</c:v>
                </c:pt>
                <c:pt idx="132">
                  <c:v>6.4620358367772113</c:v>
                </c:pt>
                <c:pt idx="133">
                  <c:v>6.4997090231615129</c:v>
                </c:pt>
                <c:pt idx="134">
                  <c:v>6.198969490777495</c:v>
                </c:pt>
                <c:pt idx="135">
                  <c:v>6.2558991941385136</c:v>
                </c:pt>
                <c:pt idx="136">
                  <c:v>5.8656801298372869</c:v>
                </c:pt>
                <c:pt idx="137">
                  <c:v>5.6506264336196521</c:v>
                </c:pt>
                <c:pt idx="138">
                  <c:v>6.1883260984497062</c:v>
                </c:pt>
                <c:pt idx="139">
                  <c:v>6.5043061044808415</c:v>
                </c:pt>
                <c:pt idx="140">
                  <c:v>7.1837128651856261</c:v>
                </c:pt>
                <c:pt idx="141">
                  <c:v>6.8314050848685657</c:v>
                </c:pt>
                <c:pt idx="142">
                  <c:v>6.7239448689352823</c:v>
                </c:pt>
                <c:pt idx="143">
                  <c:v>6.6898723973792995</c:v>
                </c:pt>
                <c:pt idx="144">
                  <c:v>6.8016720684174974</c:v>
                </c:pt>
                <c:pt idx="145">
                  <c:v>6.8697791241457677</c:v>
                </c:pt>
                <c:pt idx="146">
                  <c:v>6.2985540962132314</c:v>
                </c:pt>
                <c:pt idx="147">
                  <c:v>6.7670615889320072</c:v>
                </c:pt>
                <c:pt idx="148">
                  <c:v>7.1098938804598433</c:v>
                </c:pt>
                <c:pt idx="149">
                  <c:v>6.5340113108319589</c:v>
                </c:pt>
                <c:pt idx="150">
                  <c:v>6.3135342680754416</c:v>
                </c:pt>
                <c:pt idx="151">
                  <c:v>7.2029733377441492</c:v>
                </c:pt>
                <c:pt idx="152">
                  <c:v>6.8287545736396567</c:v>
                </c:pt>
                <c:pt idx="153">
                  <c:v>7.0716708469315135</c:v>
                </c:pt>
                <c:pt idx="154">
                  <c:v>6.2624448664377583</c:v>
                </c:pt>
                <c:pt idx="155">
                  <c:v>5.9003188377310156</c:v>
                </c:pt>
                <c:pt idx="156">
                  <c:v>6.201563143123785</c:v>
                </c:pt>
                <c:pt idx="157">
                  <c:v>6.4871200725307814</c:v>
                </c:pt>
                <c:pt idx="158">
                  <c:v>6.7574984157058209</c:v>
                </c:pt>
                <c:pt idx="159">
                  <c:v>6.392938469342635</c:v>
                </c:pt>
                <c:pt idx="160">
                  <c:v>6.2357866034884548</c:v>
                </c:pt>
                <c:pt idx="161">
                  <c:v>6.0948127502033902</c:v>
                </c:pt>
                <c:pt idx="162">
                  <c:v>6.0921377593821031</c:v>
                </c:pt>
                <c:pt idx="163">
                  <c:v>5.8301965867426127</c:v>
                </c:pt>
                <c:pt idx="164">
                  <c:v>5.6388487452380627</c:v>
                </c:pt>
                <c:pt idx="165">
                  <c:v>5.7756521909987324</c:v>
                </c:pt>
                <c:pt idx="166">
                  <c:v>6.0503861178508718</c:v>
                </c:pt>
                <c:pt idx="167">
                  <c:v>6.0422648103872749</c:v>
                </c:pt>
                <c:pt idx="168">
                  <c:v>5.4226105576572277</c:v>
                </c:pt>
                <c:pt idx="169">
                  <c:v>5.3309965603060565</c:v>
                </c:pt>
                <c:pt idx="170">
                  <c:v>6.0460420399105406</c:v>
                </c:pt>
                <c:pt idx="171">
                  <c:v>6.220192763735108</c:v>
                </c:pt>
                <c:pt idx="172">
                  <c:v>6.5410594077558937</c:v>
                </c:pt>
                <c:pt idx="173">
                  <c:v>6.793222582505237</c:v>
                </c:pt>
                <c:pt idx="174">
                  <c:v>6.8099038124492708</c:v>
                </c:pt>
                <c:pt idx="175">
                  <c:v>6.3036391698381831</c:v>
                </c:pt>
                <c:pt idx="176">
                  <c:v>6.3893662877277198</c:v>
                </c:pt>
                <c:pt idx="177">
                  <c:v>6.503266077022209</c:v>
                </c:pt>
                <c:pt idx="178">
                  <c:v>6.2885928110629248</c:v>
                </c:pt>
                <c:pt idx="179">
                  <c:v>6.7443868781464547</c:v>
                </c:pt>
                <c:pt idx="180">
                  <c:v>6.5411865184007469</c:v>
                </c:pt>
                <c:pt idx="181">
                  <c:v>5.6519927037308078</c:v>
                </c:pt>
                <c:pt idx="182">
                  <c:v>6.4211567817829316</c:v>
                </c:pt>
                <c:pt idx="183">
                  <c:v>6.9818679221129498</c:v>
                </c:pt>
                <c:pt idx="184">
                  <c:v>6.2775056039273531</c:v>
                </c:pt>
                <c:pt idx="185">
                  <c:v>6.1868630503390403</c:v>
                </c:pt>
                <c:pt idx="186">
                  <c:v>6.3214137666219292</c:v>
                </c:pt>
                <c:pt idx="187">
                  <c:v>7.0582451687802106</c:v>
                </c:pt>
                <c:pt idx="188">
                  <c:v>7.2485438432174529</c:v>
                </c:pt>
                <c:pt idx="189">
                  <c:v>7.3245569684919136</c:v>
                </c:pt>
                <c:pt idx="190">
                  <c:v>7.1982265263079528</c:v>
                </c:pt>
                <c:pt idx="191">
                  <c:v>7.2190343455406349</c:v>
                </c:pt>
                <c:pt idx="192">
                  <c:v>6.8249909338306098</c:v>
                </c:pt>
                <c:pt idx="193">
                  <c:v>6.4693258739786312</c:v>
                </c:pt>
                <c:pt idx="194">
                  <c:v>6.1951443086418596</c:v>
                </c:pt>
                <c:pt idx="195">
                  <c:v>6.12601135065721</c:v>
                </c:pt>
                <c:pt idx="196">
                  <c:v>6.2028964744619115</c:v>
                </c:pt>
                <c:pt idx="197">
                  <c:v>6.719721881140825</c:v>
                </c:pt>
                <c:pt idx="198">
                  <c:v>6.3842791143852651</c:v>
                </c:pt>
                <c:pt idx="199">
                  <c:v>5.9939835173198039</c:v>
                </c:pt>
                <c:pt idx="200">
                  <c:v>6.0458987770017441</c:v>
                </c:pt>
                <c:pt idx="201">
                  <c:v>6.3659299766337964</c:v>
                </c:pt>
                <c:pt idx="202">
                  <c:v>6.1269684133572326</c:v>
                </c:pt>
                <c:pt idx="203">
                  <c:v>6.3712783654806717</c:v>
                </c:pt>
                <c:pt idx="204">
                  <c:v>6.6532812549553046</c:v>
                </c:pt>
                <c:pt idx="205">
                  <c:v>5.5570240072194128</c:v>
                </c:pt>
                <c:pt idx="206">
                  <c:v>6.1834873610003562</c:v>
                </c:pt>
                <c:pt idx="207">
                  <c:v>6.6574007745648345</c:v>
                </c:pt>
                <c:pt idx="208">
                  <c:v>7.2722913574795154</c:v>
                </c:pt>
                <c:pt idx="209">
                  <c:v>7.9609490204788091</c:v>
                </c:pt>
                <c:pt idx="210">
                  <c:v>7.9708384863324095</c:v>
                </c:pt>
                <c:pt idx="211">
                  <c:v>7.9018943919295257</c:v>
                </c:pt>
                <c:pt idx="212">
                  <c:v>7.1697821070660241</c:v>
                </c:pt>
                <c:pt idx="213">
                  <c:v>7.0081013598299595</c:v>
                </c:pt>
                <c:pt idx="214">
                  <c:v>6.6588422828352334</c:v>
                </c:pt>
                <c:pt idx="215">
                  <c:v>7.0453752477071108</c:v>
                </c:pt>
                <c:pt idx="216">
                  <c:v>7.0535049294811927</c:v>
                </c:pt>
                <c:pt idx="217">
                  <c:v>6.8565129203356037</c:v>
                </c:pt>
                <c:pt idx="218">
                  <c:v>7.1684574798571123</c:v>
                </c:pt>
                <c:pt idx="219">
                  <c:v>7.4934873961751238</c:v>
                </c:pt>
                <c:pt idx="220">
                  <c:v>7.277039467833271</c:v>
                </c:pt>
                <c:pt idx="221">
                  <c:v>6.6779881651142929</c:v>
                </c:pt>
                <c:pt idx="222">
                  <c:v>6.4551222427844674</c:v>
                </c:pt>
                <c:pt idx="223">
                  <c:v>6.2640839620811697</c:v>
                </c:pt>
                <c:pt idx="224">
                  <c:v>6.2929544061927993</c:v>
                </c:pt>
                <c:pt idx="225">
                  <c:v>6.96113430843773</c:v>
                </c:pt>
                <c:pt idx="226">
                  <c:v>6.696996519062596</c:v>
                </c:pt>
                <c:pt idx="227">
                  <c:v>6.5167107110911973</c:v>
                </c:pt>
                <c:pt idx="228">
                  <c:v>6.4565803047335688</c:v>
                </c:pt>
                <c:pt idx="229">
                  <c:v>6.7423044857766943</c:v>
                </c:pt>
                <c:pt idx="230">
                  <c:v>6.5958416816858403</c:v>
                </c:pt>
                <c:pt idx="231">
                  <c:v>6.5011102353644832</c:v>
                </c:pt>
                <c:pt idx="232">
                  <c:v>6.7256723911719591</c:v>
                </c:pt>
                <c:pt idx="233">
                  <c:v>6.6891995484087463</c:v>
                </c:pt>
                <c:pt idx="234">
                  <c:v>7.0574544865569662</c:v>
                </c:pt>
                <c:pt idx="235">
                  <c:v>7.0962868899901519</c:v>
                </c:pt>
                <c:pt idx="236">
                  <c:v>7.073487343797348</c:v>
                </c:pt>
                <c:pt idx="237">
                  <c:v>6.721801005528981</c:v>
                </c:pt>
                <c:pt idx="238">
                  <c:v>6.5803188941898068</c:v>
                </c:pt>
                <c:pt idx="239">
                  <c:v>6.5053861789285561</c:v>
                </c:pt>
                <c:pt idx="240">
                  <c:v>6.2256348964508863</c:v>
                </c:pt>
                <c:pt idx="241">
                  <c:v>6.3408611359267644</c:v>
                </c:pt>
                <c:pt idx="242">
                  <c:v>6.8442247338969393</c:v>
                </c:pt>
                <c:pt idx="243">
                  <c:v>5.9407330724467338</c:v>
                </c:pt>
                <c:pt idx="244">
                  <c:v>6.1454397927520024</c:v>
                </c:pt>
                <c:pt idx="245">
                  <c:v>5.983156682007599</c:v>
                </c:pt>
                <c:pt idx="246">
                  <c:v>6.3722869301174168</c:v>
                </c:pt>
                <c:pt idx="247">
                  <c:v>6.3008095178902339</c:v>
                </c:pt>
                <c:pt idx="248">
                  <c:v>6.0854381038274479</c:v>
                </c:pt>
                <c:pt idx="249">
                  <c:v>6.2820440380987232</c:v>
                </c:pt>
                <c:pt idx="250">
                  <c:v>6.8534577615439902</c:v>
                </c:pt>
                <c:pt idx="251">
                  <c:v>6.7834811357033455</c:v>
                </c:pt>
                <c:pt idx="252">
                  <c:v>6.5748727081302913</c:v>
                </c:pt>
                <c:pt idx="253">
                  <c:v>6.308465466289098</c:v>
                </c:pt>
                <c:pt idx="254">
                  <c:v>6.6395519239115206</c:v>
                </c:pt>
                <c:pt idx="255">
                  <c:v>6.8930931721135336</c:v>
                </c:pt>
                <c:pt idx="256">
                  <c:v>7.2577263407355002</c:v>
                </c:pt>
                <c:pt idx="257">
                  <c:v>7.2021296959168835</c:v>
                </c:pt>
                <c:pt idx="258">
                  <c:v>7.2407282513477043</c:v>
                </c:pt>
                <c:pt idx="259">
                  <c:v>7.2943682443500366</c:v>
                </c:pt>
                <c:pt idx="260">
                  <c:v>7.1565961041667423</c:v>
                </c:pt>
                <c:pt idx="261">
                  <c:v>7.6285516665169055</c:v>
                </c:pt>
                <c:pt idx="262">
                  <c:v>7.8856501072437482</c:v>
                </c:pt>
                <c:pt idx="263">
                  <c:v>8.1364594016455225</c:v>
                </c:pt>
                <c:pt idx="264">
                  <c:v>7.8426047126196803</c:v>
                </c:pt>
                <c:pt idx="265">
                  <c:v>7.5393018273681349</c:v>
                </c:pt>
                <c:pt idx="266">
                  <c:v>7.2581860634489601</c:v>
                </c:pt>
                <c:pt idx="267">
                  <c:v>8.210331655766371</c:v>
                </c:pt>
                <c:pt idx="268">
                  <c:v>8.4482640924190093</c:v>
                </c:pt>
                <c:pt idx="269">
                  <c:v>8.0792785681896326</c:v>
                </c:pt>
                <c:pt idx="270">
                  <c:v>7.6375599686666975</c:v>
                </c:pt>
                <c:pt idx="271">
                  <c:v>8.2203080337582772</c:v>
                </c:pt>
                <c:pt idx="272">
                  <c:v>7.7956607111340617</c:v>
                </c:pt>
                <c:pt idx="273">
                  <c:v>8.1185066720427983</c:v>
                </c:pt>
                <c:pt idx="274">
                  <c:v>7.8695791181852472</c:v>
                </c:pt>
                <c:pt idx="275">
                  <c:v>7.4260066911622031</c:v>
                </c:pt>
                <c:pt idx="276">
                  <c:v>7.5044568681531043</c:v>
                </c:pt>
                <c:pt idx="277">
                  <c:v>7.8238906625352413</c:v>
                </c:pt>
                <c:pt idx="278">
                  <c:v>7.334507705635116</c:v>
                </c:pt>
                <c:pt idx="279">
                  <c:v>7.4364738910027102</c:v>
                </c:pt>
                <c:pt idx="280">
                  <c:v>8.199371916551689</c:v>
                </c:pt>
                <c:pt idx="281">
                  <c:v>7.9478344587683383</c:v>
                </c:pt>
                <c:pt idx="282">
                  <c:v>8.1341552071885488</c:v>
                </c:pt>
                <c:pt idx="283">
                  <c:v>7.7372711556292471</c:v>
                </c:pt>
                <c:pt idx="284">
                  <c:v>7.5223187225391115</c:v>
                </c:pt>
                <c:pt idx="285">
                  <c:v>7.6618647066331365</c:v>
                </c:pt>
                <c:pt idx="286">
                  <c:v>8.6577209483457658</c:v>
                </c:pt>
                <c:pt idx="287">
                  <c:v>7.7492405437125669</c:v>
                </c:pt>
                <c:pt idx="288">
                  <c:v>7.9564599111485821</c:v>
                </c:pt>
                <c:pt idx="289">
                  <c:v>8.1784499674223436</c:v>
                </c:pt>
                <c:pt idx="290">
                  <c:v>7.8582346133571743</c:v>
                </c:pt>
                <c:pt idx="291">
                  <c:v>7.9271708007125623</c:v>
                </c:pt>
                <c:pt idx="292">
                  <c:v>7.7071514294027805</c:v>
                </c:pt>
                <c:pt idx="293">
                  <c:v>8.1659203415033979</c:v>
                </c:pt>
                <c:pt idx="294">
                  <c:v>8.1396078761364841</c:v>
                </c:pt>
                <c:pt idx="295">
                  <c:v>8.6358378134990144</c:v>
                </c:pt>
                <c:pt idx="296">
                  <c:v>8.137065475553495</c:v>
                </c:pt>
                <c:pt idx="297">
                  <c:v>8.3588851444709853</c:v>
                </c:pt>
                <c:pt idx="298">
                  <c:v>8.6171940874660375</c:v>
                </c:pt>
                <c:pt idx="299">
                  <c:v>7.9528046481420462</c:v>
                </c:pt>
                <c:pt idx="300">
                  <c:v>7.9232705147753295</c:v>
                </c:pt>
                <c:pt idx="301">
                  <c:v>7.9537368530714021</c:v>
                </c:pt>
                <c:pt idx="302">
                  <c:v>7.9553368037362251</c:v>
                </c:pt>
                <c:pt idx="303">
                  <c:v>7.8775256522877957</c:v>
                </c:pt>
                <c:pt idx="304">
                  <c:v>8.4499927215353132</c:v>
                </c:pt>
                <c:pt idx="305">
                  <c:v>7.8199556154639769</c:v>
                </c:pt>
                <c:pt idx="306">
                  <c:v>7.7281369918173155</c:v>
                </c:pt>
                <c:pt idx="307">
                  <c:v>7.5134827638431814</c:v>
                </c:pt>
                <c:pt idx="308">
                  <c:v>6.6950141100564906</c:v>
                </c:pt>
                <c:pt idx="309">
                  <c:v>7.496032048376077</c:v>
                </c:pt>
                <c:pt idx="310">
                  <c:v>7.4324591858972955</c:v>
                </c:pt>
                <c:pt idx="311">
                  <c:v>7.1730411290581673</c:v>
                </c:pt>
                <c:pt idx="312">
                  <c:v>7.5936651776921353</c:v>
                </c:pt>
                <c:pt idx="313">
                  <c:v>8.314906638034552</c:v>
                </c:pt>
                <c:pt idx="314">
                  <c:v>8.2458319901555761</c:v>
                </c:pt>
                <c:pt idx="315">
                  <c:v>8.2104749724398935</c:v>
                </c:pt>
                <c:pt idx="316">
                  <c:v>8.8478335876571048</c:v>
                </c:pt>
                <c:pt idx="317">
                  <c:v>7.9795260924314109</c:v>
                </c:pt>
                <c:pt idx="318">
                  <c:v>7.1339496919812415</c:v>
                </c:pt>
                <c:pt idx="319">
                  <c:v>6.2591650773146306</c:v>
                </c:pt>
                <c:pt idx="320">
                  <c:v>6.9519782763488109</c:v>
                </c:pt>
                <c:pt idx="321">
                  <c:v>7.5669404226183188</c:v>
                </c:pt>
                <c:pt idx="322">
                  <c:v>7.7971547242701806</c:v>
                </c:pt>
                <c:pt idx="323">
                  <c:v>7.5995554254604603</c:v>
                </c:pt>
                <c:pt idx="324">
                  <c:v>7.5685145984588988</c:v>
                </c:pt>
                <c:pt idx="325">
                  <c:v>7.4106018382287999</c:v>
                </c:pt>
                <c:pt idx="326">
                  <c:v>7.4352645132416679</c:v>
                </c:pt>
                <c:pt idx="327">
                  <c:v>6.962174308060824</c:v>
                </c:pt>
                <c:pt idx="328">
                  <c:v>7.5232563364025511</c:v>
                </c:pt>
                <c:pt idx="329">
                  <c:v>8.08394963329199</c:v>
                </c:pt>
                <c:pt idx="330">
                  <c:v>7.7481218736156636</c:v>
                </c:pt>
                <c:pt idx="331">
                  <c:v>7.9343878005680493</c:v>
                </c:pt>
                <c:pt idx="332">
                  <c:v>8.1571454848678204</c:v>
                </c:pt>
                <c:pt idx="333">
                  <c:v>7.9065579773100882</c:v>
                </c:pt>
                <c:pt idx="334">
                  <c:v>8.0073204136319589</c:v>
                </c:pt>
                <c:pt idx="335">
                  <c:v>8.1678360209763419</c:v>
                </c:pt>
                <c:pt idx="336">
                  <c:v>8.0931486311803891</c:v>
                </c:pt>
                <c:pt idx="337">
                  <c:v>8.2021053742737315</c:v>
                </c:pt>
                <c:pt idx="338">
                  <c:v>8.4781086708435929</c:v>
                </c:pt>
                <c:pt idx="339">
                  <c:v>8.2483981950823289</c:v>
                </c:pt>
                <c:pt idx="340">
                  <c:v>7.9069927783387373</c:v>
                </c:pt>
                <c:pt idx="341">
                  <c:v>8.3914488797146305</c:v>
                </c:pt>
                <c:pt idx="342">
                  <c:v>8.8281784726911177</c:v>
                </c:pt>
                <c:pt idx="343">
                  <c:v>8.5980285606854761</c:v>
                </c:pt>
                <c:pt idx="344">
                  <c:v>8.0590567871025787</c:v>
                </c:pt>
                <c:pt idx="345">
                  <c:v>7.9486863845982159</c:v>
                </c:pt>
                <c:pt idx="346">
                  <c:v>7.8045205950742602</c:v>
                </c:pt>
                <c:pt idx="347">
                  <c:v>7.7661344899706277</c:v>
                </c:pt>
                <c:pt idx="348">
                  <c:v>7.0072516083058023</c:v>
                </c:pt>
                <c:pt idx="349">
                  <c:v>7.2163482618485748</c:v>
                </c:pt>
                <c:pt idx="350">
                  <c:v>6.85488020682312</c:v>
                </c:pt>
                <c:pt idx="351">
                  <c:v>7.2641907067675593</c:v>
                </c:pt>
                <c:pt idx="352">
                  <c:v>7.6701540788377898</c:v>
                </c:pt>
                <c:pt idx="353">
                  <c:v>7.3458776527870127</c:v>
                </c:pt>
                <c:pt idx="354">
                  <c:v>7.5861205747523686</c:v>
                </c:pt>
                <c:pt idx="355">
                  <c:v>8.0505578400337168</c:v>
                </c:pt>
                <c:pt idx="356">
                  <c:v>7.9675282373417886</c:v>
                </c:pt>
                <c:pt idx="357">
                  <c:v>7.4694196120646428</c:v>
                </c:pt>
                <c:pt idx="358">
                  <c:v>6.6751109520984357</c:v>
                </c:pt>
                <c:pt idx="359">
                  <c:v>7.1213938320039745</c:v>
                </c:pt>
                <c:pt idx="360">
                  <c:v>7.5628682185873846</c:v>
                </c:pt>
                <c:pt idx="361">
                  <c:v>7.7337936050975502</c:v>
                </c:pt>
                <c:pt idx="362">
                  <c:v>7.6833172523767086</c:v>
                </c:pt>
                <c:pt idx="363">
                  <c:v>7.9884225559770101</c:v>
                </c:pt>
                <c:pt idx="364">
                  <c:v>7.8247844010439405</c:v>
                </c:pt>
                <c:pt idx="365">
                  <c:v>7.3432068526055563</c:v>
                </c:pt>
                <c:pt idx="366">
                  <c:v>7.2719894391862567</c:v>
                </c:pt>
                <c:pt idx="367">
                  <c:v>7.4898827823173502</c:v>
                </c:pt>
                <c:pt idx="368">
                  <c:v>6.5922376829622156</c:v>
                </c:pt>
                <c:pt idx="369">
                  <c:v>7.292010203092298</c:v>
                </c:pt>
                <c:pt idx="370">
                  <c:v>7.9702665763899718</c:v>
                </c:pt>
                <c:pt idx="371">
                  <c:v>7.8894486707675142</c:v>
                </c:pt>
                <c:pt idx="372">
                  <c:v>7.4023043737492289</c:v>
                </c:pt>
                <c:pt idx="373">
                  <c:v>7.4376663990153897</c:v>
                </c:pt>
                <c:pt idx="374">
                  <c:v>7.1585893194956984</c:v>
                </c:pt>
                <c:pt idx="375">
                  <c:v>7.049929425015951</c:v>
                </c:pt>
                <c:pt idx="376">
                  <c:v>7.5744209523780812</c:v>
                </c:pt>
                <c:pt idx="377">
                  <c:v>7.8104880695302423</c:v>
                </c:pt>
                <c:pt idx="378">
                  <c:v>7.0732611998719346</c:v>
                </c:pt>
                <c:pt idx="379">
                  <c:v>7.1463015115565671</c:v>
                </c:pt>
                <c:pt idx="380">
                  <c:v>7.498280135558292</c:v>
                </c:pt>
                <c:pt idx="381">
                  <c:v>7.0042525219653555</c:v>
                </c:pt>
                <c:pt idx="382">
                  <c:v>7.7104794438631528</c:v>
                </c:pt>
                <c:pt idx="383">
                  <c:v>7.628885988125246</c:v>
                </c:pt>
                <c:pt idx="384">
                  <c:v>7.4931295176558832</c:v>
                </c:pt>
                <c:pt idx="385">
                  <c:v>7.7062230053956169</c:v>
                </c:pt>
                <c:pt idx="386">
                  <c:v>7.7477885121279302</c:v>
                </c:pt>
                <c:pt idx="387">
                  <c:v>7.1917095540974669</c:v>
                </c:pt>
                <c:pt idx="388">
                  <c:v>6.1467787620349785</c:v>
                </c:pt>
                <c:pt idx="389">
                  <c:v>7.0532724581625983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0.78988967882912664</c:v>
                  </c:pt>
                  <c:pt idx="1">
                    <c:v>0.65593401197411494</c:v>
                  </c:pt>
                  <c:pt idx="2">
                    <c:v>0.5394655628485211</c:v>
                  </c:pt>
                  <c:pt idx="3">
                    <c:v>0.64736379516917719</c:v>
                  </c:pt>
                  <c:pt idx="4">
                    <c:v>1.0046066174649158</c:v>
                  </c:pt>
                  <c:pt idx="5">
                    <c:v>0.86993409842220404</c:v>
                  </c:pt>
                  <c:pt idx="6">
                    <c:v>0.80757246949595307</c:v>
                  </c:pt>
                  <c:pt idx="7">
                    <c:v>0.71966213022446435</c:v>
                  </c:pt>
                  <c:pt idx="8">
                    <c:v>0.82489629501362693</c:v>
                  </c:pt>
                  <c:pt idx="9">
                    <c:v>0.785115451074479</c:v>
                  </c:pt>
                  <c:pt idx="10">
                    <c:v>0.98106437808529212</c:v>
                  </c:pt>
                  <c:pt idx="11">
                    <c:v>1.0389491318288639</c:v>
                  </c:pt>
                  <c:pt idx="12">
                    <c:v>0.89124983193622487</c:v>
                  </c:pt>
                  <c:pt idx="13">
                    <c:v>0.73429624269980098</c:v>
                  </c:pt>
                  <c:pt idx="14">
                    <c:v>0.86539766262887219</c:v>
                  </c:pt>
                  <c:pt idx="15">
                    <c:v>0.5224944709538476</c:v>
                  </c:pt>
                  <c:pt idx="16">
                    <c:v>0.56837935010552054</c:v>
                  </c:pt>
                  <c:pt idx="17">
                    <c:v>0.77355580880345387</c:v>
                  </c:pt>
                  <c:pt idx="18">
                    <c:v>0.824385615909908</c:v>
                  </c:pt>
                  <c:pt idx="19">
                    <c:v>0.75476163003011687</c:v>
                  </c:pt>
                  <c:pt idx="20">
                    <c:v>0.85594981634782652</c:v>
                  </c:pt>
                  <c:pt idx="21">
                    <c:v>0.58032647537370619</c:v>
                  </c:pt>
                  <c:pt idx="22">
                    <c:v>0.52331641269796092</c:v>
                  </c:pt>
                  <c:pt idx="23">
                    <c:v>0.59261451806214993</c:v>
                  </c:pt>
                  <c:pt idx="24">
                    <c:v>0.5698646249385747</c:v>
                  </c:pt>
                  <c:pt idx="25">
                    <c:v>0.83566413877321033</c:v>
                  </c:pt>
                  <c:pt idx="26">
                    <c:v>0.92800388946649615</c:v>
                  </c:pt>
                  <c:pt idx="27">
                    <c:v>0.98549018118958776</c:v>
                  </c:pt>
                  <c:pt idx="28">
                    <c:v>0.72890064561897727</c:v>
                  </c:pt>
                  <c:pt idx="29">
                    <c:v>0.51823849179504811</c:v>
                  </c:pt>
                  <c:pt idx="30">
                    <c:v>0.41497473881308578</c:v>
                  </c:pt>
                  <c:pt idx="31">
                    <c:v>0.45679589036432139</c:v>
                  </c:pt>
                  <c:pt idx="32">
                    <c:v>0.32571026326358626</c:v>
                  </c:pt>
                  <c:pt idx="33">
                    <c:v>0.22710612788227291</c:v>
                  </c:pt>
                  <c:pt idx="34">
                    <c:v>0.16832131360479502</c:v>
                  </c:pt>
                  <c:pt idx="35">
                    <c:v>0.15377315936763253</c:v>
                  </c:pt>
                  <c:pt idx="36">
                    <c:v>9.7880280793567739E-2</c:v>
                  </c:pt>
                  <c:pt idx="37">
                    <c:v>0.12637457950555772</c:v>
                  </c:pt>
                  <c:pt idx="38">
                    <c:v>0.1074925643553462</c:v>
                  </c:pt>
                  <c:pt idx="39">
                    <c:v>0.12332277057597872</c:v>
                  </c:pt>
                  <c:pt idx="40">
                    <c:v>0.11329734526648341</c:v>
                  </c:pt>
                  <c:pt idx="41">
                    <c:v>0.16718467831810641</c:v>
                  </c:pt>
                  <c:pt idx="42">
                    <c:v>0.13433999889291565</c:v>
                  </c:pt>
                  <c:pt idx="43">
                    <c:v>6.4982736248060072E-2</c:v>
                  </c:pt>
                  <c:pt idx="44">
                    <c:v>7.6887883095006923E-2</c:v>
                  </c:pt>
                  <c:pt idx="45">
                    <c:v>5.8490655710394655E-2</c:v>
                  </c:pt>
                  <c:pt idx="46">
                    <c:v>8.6089030767820859E-2</c:v>
                  </c:pt>
                  <c:pt idx="47">
                    <c:v>9.4484850609366247E-2</c:v>
                  </c:pt>
                  <c:pt idx="48">
                    <c:v>9.9409025338022164E-2</c:v>
                  </c:pt>
                  <c:pt idx="49">
                    <c:v>0.12050203562729513</c:v>
                  </c:pt>
                  <c:pt idx="50">
                    <c:v>0.11205775853257981</c:v>
                  </c:pt>
                  <c:pt idx="51">
                    <c:v>0.17131285405011198</c:v>
                  </c:pt>
                  <c:pt idx="52">
                    <c:v>0.20608990686494713</c:v>
                  </c:pt>
                  <c:pt idx="53">
                    <c:v>0.13555235278726374</c:v>
                  </c:pt>
                  <c:pt idx="54">
                    <c:v>0.18336826696735609</c:v>
                  </c:pt>
                  <c:pt idx="55">
                    <c:v>0.21925705341659399</c:v>
                  </c:pt>
                  <c:pt idx="56">
                    <c:v>0.11679698600398891</c:v>
                  </c:pt>
                  <c:pt idx="57">
                    <c:v>7.2025656809637531E-2</c:v>
                  </c:pt>
                  <c:pt idx="58">
                    <c:v>8.8996067281169225E-2</c:v>
                  </c:pt>
                  <c:pt idx="59">
                    <c:v>0.14426270635059155</c:v>
                  </c:pt>
                  <c:pt idx="60">
                    <c:v>0.1162440982033234</c:v>
                  </c:pt>
                  <c:pt idx="61">
                    <c:v>0.11483861721724663</c:v>
                  </c:pt>
                  <c:pt idx="62">
                    <c:v>0.14092054733864603</c:v>
                  </c:pt>
                  <c:pt idx="63">
                    <c:v>0.15742097002496763</c:v>
                  </c:pt>
                  <c:pt idx="64">
                    <c:v>0.14415815354420641</c:v>
                  </c:pt>
                  <c:pt idx="65">
                    <c:v>8.068290322389178E-2</c:v>
                  </c:pt>
                  <c:pt idx="66">
                    <c:v>0.15933885006286097</c:v>
                  </c:pt>
                  <c:pt idx="67">
                    <c:v>0.35478767134490607</c:v>
                  </c:pt>
                  <c:pt idx="68">
                    <c:v>0.3343999405672558</c:v>
                  </c:pt>
                  <c:pt idx="69">
                    <c:v>0.16846655752409218</c:v>
                  </c:pt>
                  <c:pt idx="70">
                    <c:v>0.28964139227228358</c:v>
                  </c:pt>
                  <c:pt idx="71">
                    <c:v>0.36706638347627424</c:v>
                  </c:pt>
                  <c:pt idx="72">
                    <c:v>0.43775921815499103</c:v>
                  </c:pt>
                  <c:pt idx="73">
                    <c:v>0.28722943264204209</c:v>
                  </c:pt>
                  <c:pt idx="74">
                    <c:v>0.20595725657598607</c:v>
                  </c:pt>
                  <c:pt idx="75">
                    <c:v>0.20219864181479985</c:v>
                  </c:pt>
                  <c:pt idx="76">
                    <c:v>0.33490195924859406</c:v>
                  </c:pt>
                  <c:pt idx="77">
                    <c:v>0.39407928559191668</c:v>
                  </c:pt>
                  <c:pt idx="78">
                    <c:v>0.3253435122410287</c:v>
                  </c:pt>
                  <c:pt idx="79">
                    <c:v>0.36442659856165321</c:v>
                  </c:pt>
                  <c:pt idx="80">
                    <c:v>0.41025709563379592</c:v>
                  </c:pt>
                  <c:pt idx="81">
                    <c:v>0.33231233920685715</c:v>
                  </c:pt>
                  <c:pt idx="82">
                    <c:v>0.21238525135258729</c:v>
                  </c:pt>
                  <c:pt idx="83">
                    <c:v>0.39496733768041759</c:v>
                  </c:pt>
                  <c:pt idx="84">
                    <c:v>0.40971299061348676</c:v>
                  </c:pt>
                  <c:pt idx="85">
                    <c:v>0.2351590218001566</c:v>
                  </c:pt>
                  <c:pt idx="86">
                    <c:v>0.25440083952128456</c:v>
                  </c:pt>
                  <c:pt idx="87">
                    <c:v>0.11652407898670704</c:v>
                  </c:pt>
                  <c:pt idx="88">
                    <c:v>0.16792416793456941</c:v>
                  </c:pt>
                  <c:pt idx="89">
                    <c:v>0.22272214983753114</c:v>
                  </c:pt>
                  <c:pt idx="90">
                    <c:v>0.18497674684855642</c:v>
                  </c:pt>
                  <c:pt idx="91">
                    <c:v>0.27563237589341721</c:v>
                  </c:pt>
                  <c:pt idx="92">
                    <c:v>0.33617687948205616</c:v>
                  </c:pt>
                  <c:pt idx="93">
                    <c:v>0.32534998135158111</c:v>
                  </c:pt>
                  <c:pt idx="94">
                    <c:v>0.29504422619012077</c:v>
                  </c:pt>
                  <c:pt idx="95">
                    <c:v>0.31541740388607825</c:v>
                  </c:pt>
                  <c:pt idx="96">
                    <c:v>0.42372553414109343</c:v>
                  </c:pt>
                  <c:pt idx="97">
                    <c:v>0.28853835211659501</c:v>
                  </c:pt>
                  <c:pt idx="98">
                    <c:v>0.33079577429199902</c:v>
                  </c:pt>
                  <c:pt idx="99">
                    <c:v>0.41613513616117759</c:v>
                  </c:pt>
                  <c:pt idx="100">
                    <c:v>0.51098465462920306</c:v>
                  </c:pt>
                  <c:pt idx="101">
                    <c:v>0.59896210935586403</c:v>
                  </c:pt>
                  <c:pt idx="102">
                    <c:v>0.4593492012133733</c:v>
                  </c:pt>
                  <c:pt idx="103">
                    <c:v>0.35780519991452286</c:v>
                  </c:pt>
                  <c:pt idx="104">
                    <c:v>0.31519168007170401</c:v>
                  </c:pt>
                  <c:pt idx="105">
                    <c:v>0.37885569456050888</c:v>
                  </c:pt>
                  <c:pt idx="106">
                    <c:v>0.41752039980615074</c:v>
                  </c:pt>
                  <c:pt idx="107">
                    <c:v>0.58913529343208448</c:v>
                  </c:pt>
                  <c:pt idx="108">
                    <c:v>0.50434641907474942</c:v>
                  </c:pt>
                  <c:pt idx="109">
                    <c:v>0.46021737771015314</c:v>
                  </c:pt>
                  <c:pt idx="110">
                    <c:v>0.31555949472780548</c:v>
                  </c:pt>
                  <c:pt idx="111">
                    <c:v>0.27945099020370284</c:v>
                  </c:pt>
                  <c:pt idx="112">
                    <c:v>0.39522097036264725</c:v>
                  </c:pt>
                  <c:pt idx="113">
                    <c:v>0.40803628731355457</c:v>
                  </c:pt>
                  <c:pt idx="114">
                    <c:v>0.61476153348270524</c:v>
                  </c:pt>
                  <c:pt idx="115">
                    <c:v>0.75485583572841997</c:v>
                  </c:pt>
                  <c:pt idx="116">
                    <c:v>0.88312983202496265</c:v>
                  </c:pt>
                  <c:pt idx="117">
                    <c:v>0.91379589703435449</c:v>
                  </c:pt>
                  <c:pt idx="118">
                    <c:v>0.849550601483956</c:v>
                  </c:pt>
                  <c:pt idx="119">
                    <c:v>0.58543003180603259</c:v>
                  </c:pt>
                  <c:pt idx="120">
                    <c:v>0.52752872246099958</c:v>
                  </c:pt>
                  <c:pt idx="121">
                    <c:v>0.75940334216167737</c:v>
                  </c:pt>
                  <c:pt idx="122">
                    <c:v>0.78255691007374806</c:v>
                  </c:pt>
                  <c:pt idx="123">
                    <c:v>0.66673388681588186</c:v>
                  </c:pt>
                  <c:pt idx="124">
                    <c:v>0.69144361370113527</c:v>
                  </c:pt>
                  <c:pt idx="125">
                    <c:v>0.56407398730920089</c:v>
                  </c:pt>
                  <c:pt idx="126">
                    <c:v>0.43797787907929892</c:v>
                  </c:pt>
                  <c:pt idx="127">
                    <c:v>0.48405876912972989</c:v>
                  </c:pt>
                  <c:pt idx="128">
                    <c:v>0.46177590085830295</c:v>
                  </c:pt>
                  <c:pt idx="129">
                    <c:v>0.58171804066582788</c:v>
                  </c:pt>
                  <c:pt idx="130">
                    <c:v>0.72107954057165025</c:v>
                  </c:pt>
                  <c:pt idx="131">
                    <c:v>0.56427909077898752</c:v>
                  </c:pt>
                  <c:pt idx="132">
                    <c:v>0.64465017539537117</c:v>
                  </c:pt>
                  <c:pt idx="133">
                    <c:v>0.5063714415242927</c:v>
                  </c:pt>
                  <c:pt idx="134">
                    <c:v>0.53059359834229025</c:v>
                  </c:pt>
                  <c:pt idx="135">
                    <c:v>0.73561010988122932</c:v>
                  </c:pt>
                  <c:pt idx="136">
                    <c:v>0.70313735760256868</c:v>
                  </c:pt>
                  <c:pt idx="137">
                    <c:v>0.44057797458970921</c:v>
                  </c:pt>
                  <c:pt idx="138">
                    <c:v>0.41579259935000729</c:v>
                  </c:pt>
                  <c:pt idx="139">
                    <c:v>0.39819094667103982</c:v>
                  </c:pt>
                  <c:pt idx="140">
                    <c:v>0.39837714644533334</c:v>
                  </c:pt>
                  <c:pt idx="141">
                    <c:v>0.38210857446563246</c:v>
                  </c:pt>
                  <c:pt idx="142">
                    <c:v>0.42726568017546329</c:v>
                  </c:pt>
                  <c:pt idx="143">
                    <c:v>0.49458936397352832</c:v>
                  </c:pt>
                  <c:pt idx="144">
                    <c:v>0.46563400187021314</c:v>
                  </c:pt>
                  <c:pt idx="145">
                    <c:v>0.46998573782320169</c:v>
                  </c:pt>
                  <c:pt idx="146">
                    <c:v>0.50867662514246759</c:v>
                  </c:pt>
                  <c:pt idx="147">
                    <c:v>0.54294563953440667</c:v>
                  </c:pt>
                  <c:pt idx="148">
                    <c:v>0.72449396201177163</c:v>
                  </c:pt>
                  <c:pt idx="149">
                    <c:v>0.53922413981442918</c:v>
                  </c:pt>
                  <c:pt idx="150">
                    <c:v>0.53015432799511453</c:v>
                  </c:pt>
                  <c:pt idx="151">
                    <c:v>0.7141040557831797</c:v>
                  </c:pt>
                  <c:pt idx="152">
                    <c:v>0.59437342386410363</c:v>
                  </c:pt>
                  <c:pt idx="153">
                    <c:v>0.48651077496116601</c:v>
                  </c:pt>
                  <c:pt idx="154">
                    <c:v>0.68672271682447672</c:v>
                  </c:pt>
                  <c:pt idx="155">
                    <c:v>0.74253482015339478</c:v>
                  </c:pt>
                  <c:pt idx="156">
                    <c:v>0.70634791247151651</c:v>
                  </c:pt>
                  <c:pt idx="157">
                    <c:v>0.7637996415646956</c:v>
                  </c:pt>
                  <c:pt idx="158">
                    <c:v>0.69546019429522965</c:v>
                  </c:pt>
                  <c:pt idx="159">
                    <c:v>0.83639181651374728</c:v>
                  </c:pt>
                  <c:pt idx="160">
                    <c:v>0.54239161154262006</c:v>
                  </c:pt>
                  <c:pt idx="161">
                    <c:v>0.46212623417737975</c:v>
                  </c:pt>
                  <c:pt idx="162">
                    <c:v>0.59820392695783509</c:v>
                  </c:pt>
                  <c:pt idx="163">
                    <c:v>0.44722599138396918</c:v>
                  </c:pt>
                  <c:pt idx="164">
                    <c:v>0.53451719066659242</c:v>
                  </c:pt>
                  <c:pt idx="165">
                    <c:v>0.59264672518810979</c:v>
                  </c:pt>
                  <c:pt idx="166">
                    <c:v>0.7535860099353654</c:v>
                  </c:pt>
                  <c:pt idx="167">
                    <c:v>0.73401909665254783</c:v>
                  </c:pt>
                  <c:pt idx="168">
                    <c:v>0.56353402300503441</c:v>
                  </c:pt>
                  <c:pt idx="169">
                    <c:v>0.66718687531260457</c:v>
                  </c:pt>
                  <c:pt idx="170">
                    <c:v>0.60999223550326298</c:v>
                  </c:pt>
                  <c:pt idx="171">
                    <c:v>0.78943963406712059</c:v>
                  </c:pt>
                  <c:pt idx="172">
                    <c:v>0.67673375121783153</c:v>
                  </c:pt>
                  <c:pt idx="173">
                    <c:v>0.63923146616769644</c:v>
                  </c:pt>
                  <c:pt idx="174">
                    <c:v>0.55838309012912113</c:v>
                  </c:pt>
                  <c:pt idx="175">
                    <c:v>0.57738290120128277</c:v>
                  </c:pt>
                  <c:pt idx="176">
                    <c:v>0.68719389449968138</c:v>
                  </c:pt>
                  <c:pt idx="177">
                    <c:v>0.75616435950487648</c:v>
                  </c:pt>
                  <c:pt idx="178">
                    <c:v>0.70986183673856884</c:v>
                  </c:pt>
                  <c:pt idx="179">
                    <c:v>0.72177838848329567</c:v>
                  </c:pt>
                  <c:pt idx="180">
                    <c:v>0.72584099057422546</c:v>
                  </c:pt>
                  <c:pt idx="181">
                    <c:v>0.86458141519565979</c:v>
                  </c:pt>
                  <c:pt idx="182">
                    <c:v>0.82857783124035911</c:v>
                  </c:pt>
                  <c:pt idx="183">
                    <c:v>0.61650379997646332</c:v>
                  </c:pt>
                  <c:pt idx="184">
                    <c:v>0.55039871875933233</c:v>
                  </c:pt>
                  <c:pt idx="185">
                    <c:v>0.46883230796791553</c:v>
                  </c:pt>
                  <c:pt idx="186">
                    <c:v>0.47998299328952565</c:v>
                  </c:pt>
                  <c:pt idx="187">
                    <c:v>0.51398933917256717</c:v>
                  </c:pt>
                  <c:pt idx="188">
                    <c:v>0.51411605812240102</c:v>
                  </c:pt>
                  <c:pt idx="189">
                    <c:v>0.48734164718211681</c:v>
                  </c:pt>
                  <c:pt idx="190">
                    <c:v>0.5467591296483123</c:v>
                  </c:pt>
                  <c:pt idx="191">
                    <c:v>0.64081155562260006</c:v>
                  </c:pt>
                  <c:pt idx="192">
                    <c:v>0.63214672878346023</c:v>
                  </c:pt>
                  <c:pt idx="193">
                    <c:v>0.41542348255255668</c:v>
                  </c:pt>
                  <c:pt idx="194">
                    <c:v>0.45112319248254251</c:v>
                  </c:pt>
                  <c:pt idx="195">
                    <c:v>0.47158630548398917</c:v>
                  </c:pt>
                  <c:pt idx="196">
                    <c:v>0.38490993820202141</c:v>
                  </c:pt>
                  <c:pt idx="197">
                    <c:v>0.4076121465161523</c:v>
                  </c:pt>
                  <c:pt idx="198">
                    <c:v>0.42742949129403657</c:v>
                  </c:pt>
                  <c:pt idx="199">
                    <c:v>0.3880843518920824</c:v>
                  </c:pt>
                  <c:pt idx="200">
                    <c:v>0.46712038818964746</c:v>
                  </c:pt>
                  <c:pt idx="201">
                    <c:v>0.50529489436270281</c:v>
                  </c:pt>
                  <c:pt idx="202">
                    <c:v>0.5322121158190718</c:v>
                  </c:pt>
                  <c:pt idx="203">
                    <c:v>0.4916487341066974</c:v>
                  </c:pt>
                  <c:pt idx="204">
                    <c:v>0.52493164656009705</c:v>
                  </c:pt>
                  <c:pt idx="205">
                    <c:v>0.54395213571480439</c:v>
                  </c:pt>
                  <c:pt idx="206">
                    <c:v>0.73757838182767532</c:v>
                  </c:pt>
                  <c:pt idx="207">
                    <c:v>0.510337573053395</c:v>
                  </c:pt>
                  <c:pt idx="208">
                    <c:v>0.5397912248771557</c:v>
                  </c:pt>
                  <c:pt idx="209">
                    <c:v>0.49598316169516987</c:v>
                  </c:pt>
                  <c:pt idx="210">
                    <c:v>0.54138829926010923</c:v>
                  </c:pt>
                  <c:pt idx="211">
                    <c:v>0.7499802786153722</c:v>
                  </c:pt>
                  <c:pt idx="212">
                    <c:v>0.80387619108532926</c:v>
                  </c:pt>
                  <c:pt idx="213">
                    <c:v>0.61417638606157487</c:v>
                  </c:pt>
                  <c:pt idx="214">
                    <c:v>0.62993190336790572</c:v>
                  </c:pt>
                  <c:pt idx="215">
                    <c:v>0.81065326023158257</c:v>
                  </c:pt>
                  <c:pt idx="216">
                    <c:v>0.75867491169772217</c:v>
                  </c:pt>
                  <c:pt idx="217">
                    <c:v>0.9514386942048364</c:v>
                  </c:pt>
                  <c:pt idx="218">
                    <c:v>0.89930757534120409</c:v>
                  </c:pt>
                  <c:pt idx="219">
                    <c:v>0.83135921439853777</c:v>
                  </c:pt>
                  <c:pt idx="220">
                    <c:v>0.62180119732998218</c:v>
                  </c:pt>
                  <c:pt idx="221">
                    <c:v>0.39901820946766997</c:v>
                  </c:pt>
                  <c:pt idx="222">
                    <c:v>0.53455941197408252</c:v>
                  </c:pt>
                  <c:pt idx="223">
                    <c:v>0.44997556931677285</c:v>
                  </c:pt>
                  <c:pt idx="224">
                    <c:v>0.43621247577807043</c:v>
                  </c:pt>
                  <c:pt idx="225">
                    <c:v>0.51279629655295422</c:v>
                  </c:pt>
                  <c:pt idx="226">
                    <c:v>0.5501305636795385</c:v>
                  </c:pt>
                  <c:pt idx="227">
                    <c:v>0.46701108264435226</c:v>
                  </c:pt>
                  <c:pt idx="228">
                    <c:v>0.47809373238525998</c:v>
                  </c:pt>
                  <c:pt idx="229">
                    <c:v>0.40849496449072159</c:v>
                  </c:pt>
                  <c:pt idx="230">
                    <c:v>0.33808845686942152</c:v>
                  </c:pt>
                  <c:pt idx="231">
                    <c:v>0.25829247020527657</c:v>
                  </c:pt>
                  <c:pt idx="232">
                    <c:v>0.38401073792516571</c:v>
                  </c:pt>
                  <c:pt idx="233">
                    <c:v>0.37815285706556984</c:v>
                  </c:pt>
                  <c:pt idx="234">
                    <c:v>0.17645364368430422</c:v>
                  </c:pt>
                  <c:pt idx="235">
                    <c:v>0.35122347282791261</c:v>
                  </c:pt>
                  <c:pt idx="236">
                    <c:v>0.25670455959788174</c:v>
                  </c:pt>
                  <c:pt idx="237">
                    <c:v>0.39981067868154757</c:v>
                  </c:pt>
                  <c:pt idx="238">
                    <c:v>0.35717678168820505</c:v>
                  </c:pt>
                  <c:pt idx="239">
                    <c:v>0.49573670374352108</c:v>
                  </c:pt>
                  <c:pt idx="240">
                    <c:v>0.5158223001358605</c:v>
                  </c:pt>
                  <c:pt idx="241">
                    <c:v>0.44361035423948364</c:v>
                  </c:pt>
                  <c:pt idx="242">
                    <c:v>0.38947141798349882</c:v>
                  </c:pt>
                  <c:pt idx="243">
                    <c:v>0.35713111198672071</c:v>
                  </c:pt>
                  <c:pt idx="244">
                    <c:v>0.37714325721331354</c:v>
                  </c:pt>
                  <c:pt idx="245">
                    <c:v>0.48118849546582404</c:v>
                  </c:pt>
                  <c:pt idx="246">
                    <c:v>0.69238418405257596</c:v>
                  </c:pt>
                  <c:pt idx="247">
                    <c:v>0.59186709931485404</c:v>
                  </c:pt>
                  <c:pt idx="248">
                    <c:v>0.5387198709756571</c:v>
                  </c:pt>
                  <c:pt idx="249">
                    <c:v>0.7313033522225233</c:v>
                  </c:pt>
                  <c:pt idx="250">
                    <c:v>0.75620921816236708</c:v>
                  </c:pt>
                  <c:pt idx="251">
                    <c:v>0.73006506705935503</c:v>
                  </c:pt>
                  <c:pt idx="252">
                    <c:v>0.70108343644730675</c:v>
                  </c:pt>
                  <c:pt idx="253">
                    <c:v>0.78478572407335712</c:v>
                  </c:pt>
                  <c:pt idx="254">
                    <c:v>0.77658988367950266</c:v>
                  </c:pt>
                  <c:pt idx="255">
                    <c:v>0.77543763567703461</c:v>
                  </c:pt>
                  <c:pt idx="256">
                    <c:v>0.82309123268834206</c:v>
                  </c:pt>
                  <c:pt idx="257">
                    <c:v>0.662161756414271</c:v>
                  </c:pt>
                  <c:pt idx="258">
                    <c:v>0.65520082898745147</c:v>
                  </c:pt>
                  <c:pt idx="259">
                    <c:v>0.586480028608941</c:v>
                  </c:pt>
                  <c:pt idx="260">
                    <c:v>0.46398250507555067</c:v>
                  </c:pt>
                  <c:pt idx="261">
                    <c:v>0.43997557393320202</c:v>
                  </c:pt>
                  <c:pt idx="262">
                    <c:v>0.33953045754722677</c:v>
                  </c:pt>
                  <c:pt idx="263">
                    <c:v>0.44456937184198053</c:v>
                  </c:pt>
                  <c:pt idx="264">
                    <c:v>0.40697061623283809</c:v>
                  </c:pt>
                  <c:pt idx="265">
                    <c:v>0.40528818384694987</c:v>
                  </c:pt>
                  <c:pt idx="266">
                    <c:v>0.49499659508298438</c:v>
                  </c:pt>
                  <c:pt idx="267">
                    <c:v>0.61713842847156941</c:v>
                  </c:pt>
                  <c:pt idx="268">
                    <c:v>0.6695460277564973</c:v>
                  </c:pt>
                  <c:pt idx="269">
                    <c:v>0.83880627641836691</c:v>
                  </c:pt>
                  <c:pt idx="270">
                    <c:v>0.676372100349109</c:v>
                  </c:pt>
                  <c:pt idx="271">
                    <c:v>0.66546058259634244</c:v>
                  </c:pt>
                  <c:pt idx="272">
                    <c:v>0.49820677640355476</c:v>
                  </c:pt>
                  <c:pt idx="273">
                    <c:v>0.61351340733628346</c:v>
                  </c:pt>
                  <c:pt idx="274">
                    <c:v>0.74901624569334446</c:v>
                  </c:pt>
                  <c:pt idx="275">
                    <c:v>0.7064615221149404</c:v>
                  </c:pt>
                  <c:pt idx="276">
                    <c:v>0.7229309740167954</c:v>
                  </c:pt>
                  <c:pt idx="277">
                    <c:v>0.6066493243786899</c:v>
                  </c:pt>
                  <c:pt idx="278">
                    <c:v>0.60973970077700612</c:v>
                  </c:pt>
                  <c:pt idx="279">
                    <c:v>0.73364492261140035</c:v>
                  </c:pt>
                  <c:pt idx="280">
                    <c:v>0.62202986930008231</c:v>
                  </c:pt>
                  <c:pt idx="281">
                    <c:v>0.53586614409810029</c:v>
                  </c:pt>
                  <c:pt idx="282">
                    <c:v>0.4158773666888344</c:v>
                  </c:pt>
                  <c:pt idx="283">
                    <c:v>0.38970636889641835</c:v>
                  </c:pt>
                  <c:pt idx="284">
                    <c:v>0.33135282990803921</c:v>
                  </c:pt>
                  <c:pt idx="285">
                    <c:v>0.40859920096838748</c:v>
                  </c:pt>
                  <c:pt idx="286">
                    <c:v>0.39169499179889788</c:v>
                  </c:pt>
                  <c:pt idx="287">
                    <c:v>0.41184418464310923</c:v>
                  </c:pt>
                  <c:pt idx="288">
                    <c:v>0.53312600653590703</c:v>
                  </c:pt>
                  <c:pt idx="289">
                    <c:v>0.41358671800573416</c:v>
                  </c:pt>
                  <c:pt idx="290">
                    <c:v>0.54616817034652043</c:v>
                  </c:pt>
                  <c:pt idx="291">
                    <c:v>0.55792978581681985</c:v>
                  </c:pt>
                  <c:pt idx="292">
                    <c:v>0.36958680095997254</c:v>
                  </c:pt>
                  <c:pt idx="293">
                    <c:v>0.34077697253324152</c:v>
                  </c:pt>
                  <c:pt idx="294">
                    <c:v>0.34092951347511885</c:v>
                  </c:pt>
                  <c:pt idx="295">
                    <c:v>0.43864193089152709</c:v>
                  </c:pt>
                  <c:pt idx="296">
                    <c:v>0.60220588732199776</c:v>
                  </c:pt>
                  <c:pt idx="297">
                    <c:v>0.51995114815186505</c:v>
                  </c:pt>
                  <c:pt idx="298">
                    <c:v>0.46474435934908531</c:v>
                  </c:pt>
                  <c:pt idx="299">
                    <c:v>0.53611962844352146</c:v>
                  </c:pt>
                  <c:pt idx="300">
                    <c:v>0.40761486732793462</c:v>
                  </c:pt>
                  <c:pt idx="301">
                    <c:v>0.64041688427465249</c:v>
                  </c:pt>
                  <c:pt idx="302">
                    <c:v>0.56223671897187555</c:v>
                  </c:pt>
                  <c:pt idx="303">
                    <c:v>0.42044926713668473</c:v>
                  </c:pt>
                  <c:pt idx="304">
                    <c:v>0.51116789848811428</c:v>
                  </c:pt>
                  <c:pt idx="305">
                    <c:v>0.51206920047532667</c:v>
                  </c:pt>
                  <c:pt idx="306">
                    <c:v>0.49925056564087156</c:v>
                  </c:pt>
                  <c:pt idx="307">
                    <c:v>0.49198611338754322</c:v>
                  </c:pt>
                  <c:pt idx="308">
                    <c:v>0.55344408467454764</c:v>
                  </c:pt>
                  <c:pt idx="309">
                    <c:v>0.51405983560666835</c:v>
                  </c:pt>
                  <c:pt idx="310">
                    <c:v>0.67948782575651456</c:v>
                  </c:pt>
                  <c:pt idx="311">
                    <c:v>0.56450088642576934</c:v>
                  </c:pt>
                  <c:pt idx="312">
                    <c:v>0.58702976830658427</c:v>
                  </c:pt>
                  <c:pt idx="313">
                    <c:v>0.51509183089572441</c:v>
                  </c:pt>
                  <c:pt idx="314">
                    <c:v>0.52739521148762492</c:v>
                  </c:pt>
                  <c:pt idx="315">
                    <c:v>0.60150265554049598</c:v>
                  </c:pt>
                  <c:pt idx="316">
                    <c:v>0.68219991014110948</c:v>
                  </c:pt>
                  <c:pt idx="317">
                    <c:v>0.62841462664062764</c:v>
                  </c:pt>
                  <c:pt idx="318">
                    <c:v>0.61299756477882372</c:v>
                  </c:pt>
                  <c:pt idx="319">
                    <c:v>0.64594170414923857</c:v>
                  </c:pt>
                  <c:pt idx="320">
                    <c:v>0.61070249735220361</c:v>
                  </c:pt>
                  <c:pt idx="321">
                    <c:v>0.49035440070969433</c:v>
                  </c:pt>
                  <c:pt idx="322">
                    <c:v>0.56558031009167842</c:v>
                  </c:pt>
                  <c:pt idx="323">
                    <c:v>0.62182028662538436</c:v>
                  </c:pt>
                  <c:pt idx="324">
                    <c:v>0.66791588983667338</c:v>
                  </c:pt>
                  <c:pt idx="325">
                    <c:v>0.62563766892322625</c:v>
                  </c:pt>
                  <c:pt idx="326">
                    <c:v>0.61929727135258927</c:v>
                  </c:pt>
                  <c:pt idx="327">
                    <c:v>0.68334254016170837</c:v>
                  </c:pt>
                  <c:pt idx="328">
                    <c:v>0.49545546235166671</c:v>
                  </c:pt>
                  <c:pt idx="329">
                    <c:v>0.41102912045183498</c:v>
                  </c:pt>
                  <c:pt idx="330">
                    <c:v>0.48694365615248614</c:v>
                  </c:pt>
                  <c:pt idx="331">
                    <c:v>0.57598891515754203</c:v>
                  </c:pt>
                  <c:pt idx="332">
                    <c:v>0.44285406673066491</c:v>
                  </c:pt>
                  <c:pt idx="333">
                    <c:v>0.52373809756196121</c:v>
                  </c:pt>
                  <c:pt idx="334">
                    <c:v>0.4695519502097385</c:v>
                  </c:pt>
                  <c:pt idx="335">
                    <c:v>0.51064341691655368</c:v>
                  </c:pt>
                  <c:pt idx="336">
                    <c:v>0.55146049352279958</c:v>
                  </c:pt>
                  <c:pt idx="337">
                    <c:v>0.61854228374592846</c:v>
                  </c:pt>
                  <c:pt idx="338">
                    <c:v>0.59316140580532795</c:v>
                  </c:pt>
                  <c:pt idx="339">
                    <c:v>0.53131538845612958</c:v>
                  </c:pt>
                  <c:pt idx="340">
                    <c:v>0.60838471178422304</c:v>
                  </c:pt>
                  <c:pt idx="341">
                    <c:v>0.49298831671735965</c:v>
                  </c:pt>
                  <c:pt idx="342">
                    <c:v>0.64951016311852239</c:v>
                  </c:pt>
                  <c:pt idx="343">
                    <c:v>0.47800788147590251</c:v>
                  </c:pt>
                  <c:pt idx="344">
                    <c:v>0.45249176026157606</c:v>
                  </c:pt>
                  <c:pt idx="345">
                    <c:v>0.45138686569101483</c:v>
                  </c:pt>
                  <c:pt idx="346">
                    <c:v>0.40626123136046138</c:v>
                  </c:pt>
                  <c:pt idx="347">
                    <c:v>0.4467486247994073</c:v>
                  </c:pt>
                  <c:pt idx="348">
                    <c:v>0.58551315303222817</c:v>
                  </c:pt>
                  <c:pt idx="349">
                    <c:v>0.67268922816087062</c:v>
                  </c:pt>
                  <c:pt idx="350">
                    <c:v>0.52508238428210752</c:v>
                  </c:pt>
                  <c:pt idx="351">
                    <c:v>0.59747536291139858</c:v>
                  </c:pt>
                  <c:pt idx="352">
                    <c:v>0.35036117582957349</c:v>
                  </c:pt>
                  <c:pt idx="353">
                    <c:v>0.46700933903887082</c:v>
                  </c:pt>
                  <c:pt idx="354">
                    <c:v>0.41425051291650139</c:v>
                  </c:pt>
                  <c:pt idx="355">
                    <c:v>0.29386585374347463</c:v>
                  </c:pt>
                  <c:pt idx="356">
                    <c:v>0.42550268699894855</c:v>
                  </c:pt>
                  <c:pt idx="357">
                    <c:v>0.60319038626547128</c:v>
                  </c:pt>
                  <c:pt idx="358">
                    <c:v>0.43082085334837572</c:v>
                  </c:pt>
                  <c:pt idx="359">
                    <c:v>0.48091529270247968</c:v>
                  </c:pt>
                  <c:pt idx="360">
                    <c:v>0.50145752068456106</c:v>
                  </c:pt>
                  <c:pt idx="361">
                    <c:v>0.57615506567486163</c:v>
                  </c:pt>
                  <c:pt idx="362">
                    <c:v>0.45858072574971853</c:v>
                  </c:pt>
                  <c:pt idx="363">
                    <c:v>0.47172849286319668</c:v>
                  </c:pt>
                  <c:pt idx="364">
                    <c:v>0.56790409582369117</c:v>
                  </c:pt>
                  <c:pt idx="365">
                    <c:v>0.53450847430039006</c:v>
                  </c:pt>
                  <c:pt idx="366">
                    <c:v>0.69165825431571182</c:v>
                  </c:pt>
                  <c:pt idx="367">
                    <c:v>0.59820148003826612</c:v>
                  </c:pt>
                  <c:pt idx="368">
                    <c:v>0.48169162291901613</c:v>
                  </c:pt>
                  <c:pt idx="369">
                    <c:v>0.63664849643138965</c:v>
                  </c:pt>
                  <c:pt idx="370">
                    <c:v>0.64441402194816522</c:v>
                  </c:pt>
                  <c:pt idx="371">
                    <c:v>0.53135206357920872</c:v>
                  </c:pt>
                  <c:pt idx="372">
                    <c:v>0.40567988097714613</c:v>
                  </c:pt>
                  <c:pt idx="373">
                    <c:v>0.61621137164801254</c:v>
                  </c:pt>
                  <c:pt idx="374">
                    <c:v>0.75263686344707692</c:v>
                  </c:pt>
                  <c:pt idx="375">
                    <c:v>0.65898019787725159</c:v>
                  </c:pt>
                  <c:pt idx="376">
                    <c:v>0.6818428959637961</c:v>
                  </c:pt>
                  <c:pt idx="377">
                    <c:v>0.45618477519874684</c:v>
                  </c:pt>
                  <c:pt idx="378">
                    <c:v>0.54659887011701769</c:v>
                  </c:pt>
                  <c:pt idx="379">
                    <c:v>0.45331740590217062</c:v>
                  </c:pt>
                  <c:pt idx="380">
                    <c:v>0.47670280510889013</c:v>
                  </c:pt>
                  <c:pt idx="381">
                    <c:v>0.36413034462720217</c:v>
                  </c:pt>
                  <c:pt idx="382">
                    <c:v>0.39594728789206834</c:v>
                  </c:pt>
                  <c:pt idx="383">
                    <c:v>0.4587717331654011</c:v>
                  </c:pt>
                  <c:pt idx="384">
                    <c:v>0.39585663029802659</c:v>
                  </c:pt>
                  <c:pt idx="385">
                    <c:v>0.41767295242440278</c:v>
                  </c:pt>
                  <c:pt idx="386">
                    <c:v>0.28501614743768477</c:v>
                  </c:pt>
                  <c:pt idx="387">
                    <c:v>0.38905517248199695</c:v>
                  </c:pt>
                  <c:pt idx="388">
                    <c:v>0.54685585444555151</c:v>
                  </c:pt>
                  <c:pt idx="389">
                    <c:v>0.35286810397902779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0.78988967882912664</c:v>
                  </c:pt>
                  <c:pt idx="1">
                    <c:v>0.65593401197411494</c:v>
                  </c:pt>
                  <c:pt idx="2">
                    <c:v>0.5394655628485211</c:v>
                  </c:pt>
                  <c:pt idx="3">
                    <c:v>0.64736379516917719</c:v>
                  </c:pt>
                  <c:pt idx="4">
                    <c:v>1.0046066174649158</c:v>
                  </c:pt>
                  <c:pt idx="5">
                    <c:v>0.86993409842220404</c:v>
                  </c:pt>
                  <c:pt idx="6">
                    <c:v>0.80757246949595307</c:v>
                  </c:pt>
                  <c:pt idx="7">
                    <c:v>0.71966213022446435</c:v>
                  </c:pt>
                  <c:pt idx="8">
                    <c:v>0.82489629501362693</c:v>
                  </c:pt>
                  <c:pt idx="9">
                    <c:v>0.785115451074479</c:v>
                  </c:pt>
                  <c:pt idx="10">
                    <c:v>0.98106437808529212</c:v>
                  </c:pt>
                  <c:pt idx="11">
                    <c:v>1.0389491318288639</c:v>
                  </c:pt>
                  <c:pt idx="12">
                    <c:v>0.89124983193622487</c:v>
                  </c:pt>
                  <c:pt idx="13">
                    <c:v>0.73429624269980098</c:v>
                  </c:pt>
                  <c:pt idx="14">
                    <c:v>0.86539766262887219</c:v>
                  </c:pt>
                  <c:pt idx="15">
                    <c:v>0.5224944709538476</c:v>
                  </c:pt>
                  <c:pt idx="16">
                    <c:v>0.56837935010552054</c:v>
                  </c:pt>
                  <c:pt idx="17">
                    <c:v>0.77355580880345387</c:v>
                  </c:pt>
                  <c:pt idx="18">
                    <c:v>0.824385615909908</c:v>
                  </c:pt>
                  <c:pt idx="19">
                    <c:v>0.75476163003011687</c:v>
                  </c:pt>
                  <c:pt idx="20">
                    <c:v>0.85594981634782652</c:v>
                  </c:pt>
                  <c:pt idx="21">
                    <c:v>0.58032647537370619</c:v>
                  </c:pt>
                  <c:pt idx="22">
                    <c:v>0.52331641269796092</c:v>
                  </c:pt>
                  <c:pt idx="23">
                    <c:v>0.59261451806214993</c:v>
                  </c:pt>
                  <c:pt idx="24">
                    <c:v>0.5698646249385747</c:v>
                  </c:pt>
                  <c:pt idx="25">
                    <c:v>0.83566413877321033</c:v>
                  </c:pt>
                  <c:pt idx="26">
                    <c:v>0.92800388946649615</c:v>
                  </c:pt>
                  <c:pt idx="27">
                    <c:v>0.98549018118958776</c:v>
                  </c:pt>
                  <c:pt idx="28">
                    <c:v>0.72890064561897727</c:v>
                  </c:pt>
                  <c:pt idx="29">
                    <c:v>0.51823849179504811</c:v>
                  </c:pt>
                  <c:pt idx="30">
                    <c:v>0.41497473881308578</c:v>
                  </c:pt>
                  <c:pt idx="31">
                    <c:v>0.45679589036432139</c:v>
                  </c:pt>
                  <c:pt idx="32">
                    <c:v>0.32571026326358626</c:v>
                  </c:pt>
                  <c:pt idx="33">
                    <c:v>0.22710612788227291</c:v>
                  </c:pt>
                  <c:pt idx="34">
                    <c:v>0.16832131360479502</c:v>
                  </c:pt>
                  <c:pt idx="35">
                    <c:v>0.15377315936763253</c:v>
                  </c:pt>
                  <c:pt idx="36">
                    <c:v>9.7880280793567739E-2</c:v>
                  </c:pt>
                  <c:pt idx="37">
                    <c:v>0.12637457950555772</c:v>
                  </c:pt>
                  <c:pt idx="38">
                    <c:v>0.1074925643553462</c:v>
                  </c:pt>
                  <c:pt idx="39">
                    <c:v>0.12332277057597872</c:v>
                  </c:pt>
                  <c:pt idx="40">
                    <c:v>0.11329734526648341</c:v>
                  </c:pt>
                  <c:pt idx="41">
                    <c:v>0.16718467831810641</c:v>
                  </c:pt>
                  <c:pt idx="42">
                    <c:v>0.13433999889291565</c:v>
                  </c:pt>
                  <c:pt idx="43">
                    <c:v>6.4982736248060072E-2</c:v>
                  </c:pt>
                  <c:pt idx="44">
                    <c:v>7.6887883095006923E-2</c:v>
                  </c:pt>
                  <c:pt idx="45">
                    <c:v>5.8490655710394655E-2</c:v>
                  </c:pt>
                  <c:pt idx="46">
                    <c:v>8.6089030767820859E-2</c:v>
                  </c:pt>
                  <c:pt idx="47">
                    <c:v>9.4484850609366247E-2</c:v>
                  </c:pt>
                  <c:pt idx="48">
                    <c:v>9.9409025338022164E-2</c:v>
                  </c:pt>
                  <c:pt idx="49">
                    <c:v>0.12050203562729513</c:v>
                  </c:pt>
                  <c:pt idx="50">
                    <c:v>0.11205775853257981</c:v>
                  </c:pt>
                  <c:pt idx="51">
                    <c:v>0.17131285405011198</c:v>
                  </c:pt>
                  <c:pt idx="52">
                    <c:v>0.20608990686494713</c:v>
                  </c:pt>
                  <c:pt idx="53">
                    <c:v>0.13555235278726374</c:v>
                  </c:pt>
                  <c:pt idx="54">
                    <c:v>0.18336826696735609</c:v>
                  </c:pt>
                  <c:pt idx="55">
                    <c:v>0.21925705341659399</c:v>
                  </c:pt>
                  <c:pt idx="56">
                    <c:v>0.11679698600398891</c:v>
                  </c:pt>
                  <c:pt idx="57">
                    <c:v>7.2025656809637531E-2</c:v>
                  </c:pt>
                  <c:pt idx="58">
                    <c:v>8.8996067281169225E-2</c:v>
                  </c:pt>
                  <c:pt idx="59">
                    <c:v>0.14426270635059155</c:v>
                  </c:pt>
                  <c:pt idx="60">
                    <c:v>0.1162440982033234</c:v>
                  </c:pt>
                  <c:pt idx="61">
                    <c:v>0.11483861721724663</c:v>
                  </c:pt>
                  <c:pt idx="62">
                    <c:v>0.14092054733864603</c:v>
                  </c:pt>
                  <c:pt idx="63">
                    <c:v>0.15742097002496763</c:v>
                  </c:pt>
                  <c:pt idx="64">
                    <c:v>0.14415815354420641</c:v>
                  </c:pt>
                  <c:pt idx="65">
                    <c:v>8.068290322389178E-2</c:v>
                  </c:pt>
                  <c:pt idx="66">
                    <c:v>0.15933885006286097</c:v>
                  </c:pt>
                  <c:pt idx="67">
                    <c:v>0.35478767134490607</c:v>
                  </c:pt>
                  <c:pt idx="68">
                    <c:v>0.3343999405672558</c:v>
                  </c:pt>
                  <c:pt idx="69">
                    <c:v>0.16846655752409218</c:v>
                  </c:pt>
                  <c:pt idx="70">
                    <c:v>0.28964139227228358</c:v>
                  </c:pt>
                  <c:pt idx="71">
                    <c:v>0.36706638347627424</c:v>
                  </c:pt>
                  <c:pt idx="72">
                    <c:v>0.43775921815499103</c:v>
                  </c:pt>
                  <c:pt idx="73">
                    <c:v>0.28722943264204209</c:v>
                  </c:pt>
                  <c:pt idx="74">
                    <c:v>0.20595725657598607</c:v>
                  </c:pt>
                  <c:pt idx="75">
                    <c:v>0.20219864181479985</c:v>
                  </c:pt>
                  <c:pt idx="76">
                    <c:v>0.33490195924859406</c:v>
                  </c:pt>
                  <c:pt idx="77">
                    <c:v>0.39407928559191668</c:v>
                  </c:pt>
                  <c:pt idx="78">
                    <c:v>0.3253435122410287</c:v>
                  </c:pt>
                  <c:pt idx="79">
                    <c:v>0.36442659856165321</c:v>
                  </c:pt>
                  <c:pt idx="80">
                    <c:v>0.41025709563379592</c:v>
                  </c:pt>
                  <c:pt idx="81">
                    <c:v>0.33231233920685715</c:v>
                  </c:pt>
                  <c:pt idx="82">
                    <c:v>0.21238525135258729</c:v>
                  </c:pt>
                  <c:pt idx="83">
                    <c:v>0.39496733768041759</c:v>
                  </c:pt>
                  <c:pt idx="84">
                    <c:v>0.40971299061348676</c:v>
                  </c:pt>
                  <c:pt idx="85">
                    <c:v>0.2351590218001566</c:v>
                  </c:pt>
                  <c:pt idx="86">
                    <c:v>0.25440083952128456</c:v>
                  </c:pt>
                  <c:pt idx="87">
                    <c:v>0.11652407898670704</c:v>
                  </c:pt>
                  <c:pt idx="88">
                    <c:v>0.16792416793456941</c:v>
                  </c:pt>
                  <c:pt idx="89">
                    <c:v>0.22272214983753114</c:v>
                  </c:pt>
                  <c:pt idx="90">
                    <c:v>0.18497674684855642</c:v>
                  </c:pt>
                  <c:pt idx="91">
                    <c:v>0.27563237589341721</c:v>
                  </c:pt>
                  <c:pt idx="92">
                    <c:v>0.33617687948205616</c:v>
                  </c:pt>
                  <c:pt idx="93">
                    <c:v>0.32534998135158111</c:v>
                  </c:pt>
                  <c:pt idx="94">
                    <c:v>0.29504422619012077</c:v>
                  </c:pt>
                  <c:pt idx="95">
                    <c:v>0.31541740388607825</c:v>
                  </c:pt>
                  <c:pt idx="96">
                    <c:v>0.42372553414109343</c:v>
                  </c:pt>
                  <c:pt idx="97">
                    <c:v>0.28853835211659501</c:v>
                  </c:pt>
                  <c:pt idx="98">
                    <c:v>0.33079577429199902</c:v>
                  </c:pt>
                  <c:pt idx="99">
                    <c:v>0.41613513616117759</c:v>
                  </c:pt>
                  <c:pt idx="100">
                    <c:v>0.51098465462920306</c:v>
                  </c:pt>
                  <c:pt idx="101">
                    <c:v>0.59896210935586403</c:v>
                  </c:pt>
                  <c:pt idx="102">
                    <c:v>0.4593492012133733</c:v>
                  </c:pt>
                  <c:pt idx="103">
                    <c:v>0.35780519991452286</c:v>
                  </c:pt>
                  <c:pt idx="104">
                    <c:v>0.31519168007170401</c:v>
                  </c:pt>
                  <c:pt idx="105">
                    <c:v>0.37885569456050888</c:v>
                  </c:pt>
                  <c:pt idx="106">
                    <c:v>0.41752039980615074</c:v>
                  </c:pt>
                  <c:pt idx="107">
                    <c:v>0.58913529343208448</c:v>
                  </c:pt>
                  <c:pt idx="108">
                    <c:v>0.50434641907474942</c:v>
                  </c:pt>
                  <c:pt idx="109">
                    <c:v>0.46021737771015314</c:v>
                  </c:pt>
                  <c:pt idx="110">
                    <c:v>0.31555949472780548</c:v>
                  </c:pt>
                  <c:pt idx="111">
                    <c:v>0.27945099020370284</c:v>
                  </c:pt>
                  <c:pt idx="112">
                    <c:v>0.39522097036264725</c:v>
                  </c:pt>
                  <c:pt idx="113">
                    <c:v>0.40803628731355457</c:v>
                  </c:pt>
                  <c:pt idx="114">
                    <c:v>0.61476153348270524</c:v>
                  </c:pt>
                  <c:pt idx="115">
                    <c:v>0.75485583572841997</c:v>
                  </c:pt>
                  <c:pt idx="116">
                    <c:v>0.88312983202496265</c:v>
                  </c:pt>
                  <c:pt idx="117">
                    <c:v>0.91379589703435449</c:v>
                  </c:pt>
                  <c:pt idx="118">
                    <c:v>0.849550601483956</c:v>
                  </c:pt>
                  <c:pt idx="119">
                    <c:v>0.58543003180603259</c:v>
                  </c:pt>
                  <c:pt idx="120">
                    <c:v>0.52752872246099958</c:v>
                  </c:pt>
                  <c:pt idx="121">
                    <c:v>0.75940334216167737</c:v>
                  </c:pt>
                  <c:pt idx="122">
                    <c:v>0.78255691007374806</c:v>
                  </c:pt>
                  <c:pt idx="123">
                    <c:v>0.66673388681588186</c:v>
                  </c:pt>
                  <c:pt idx="124">
                    <c:v>0.69144361370113527</c:v>
                  </c:pt>
                  <c:pt idx="125">
                    <c:v>0.56407398730920089</c:v>
                  </c:pt>
                  <c:pt idx="126">
                    <c:v>0.43797787907929892</c:v>
                  </c:pt>
                  <c:pt idx="127">
                    <c:v>0.48405876912972989</c:v>
                  </c:pt>
                  <c:pt idx="128">
                    <c:v>0.46177590085830295</c:v>
                  </c:pt>
                  <c:pt idx="129">
                    <c:v>0.58171804066582788</c:v>
                  </c:pt>
                  <c:pt idx="130">
                    <c:v>0.72107954057165025</c:v>
                  </c:pt>
                  <c:pt idx="131">
                    <c:v>0.56427909077898752</c:v>
                  </c:pt>
                  <c:pt idx="132">
                    <c:v>0.64465017539537117</c:v>
                  </c:pt>
                  <c:pt idx="133">
                    <c:v>0.5063714415242927</c:v>
                  </c:pt>
                  <c:pt idx="134">
                    <c:v>0.53059359834229025</c:v>
                  </c:pt>
                  <c:pt idx="135">
                    <c:v>0.73561010988122932</c:v>
                  </c:pt>
                  <c:pt idx="136">
                    <c:v>0.70313735760256868</c:v>
                  </c:pt>
                  <c:pt idx="137">
                    <c:v>0.44057797458970921</c:v>
                  </c:pt>
                  <c:pt idx="138">
                    <c:v>0.41579259935000729</c:v>
                  </c:pt>
                  <c:pt idx="139">
                    <c:v>0.39819094667103982</c:v>
                  </c:pt>
                  <c:pt idx="140">
                    <c:v>0.39837714644533334</c:v>
                  </c:pt>
                  <c:pt idx="141">
                    <c:v>0.38210857446563246</c:v>
                  </c:pt>
                  <c:pt idx="142">
                    <c:v>0.42726568017546329</c:v>
                  </c:pt>
                  <c:pt idx="143">
                    <c:v>0.49458936397352832</c:v>
                  </c:pt>
                  <c:pt idx="144">
                    <c:v>0.46563400187021314</c:v>
                  </c:pt>
                  <c:pt idx="145">
                    <c:v>0.46998573782320169</c:v>
                  </c:pt>
                  <c:pt idx="146">
                    <c:v>0.50867662514246759</c:v>
                  </c:pt>
                  <c:pt idx="147">
                    <c:v>0.54294563953440667</c:v>
                  </c:pt>
                  <c:pt idx="148">
                    <c:v>0.72449396201177163</c:v>
                  </c:pt>
                  <c:pt idx="149">
                    <c:v>0.53922413981442918</c:v>
                  </c:pt>
                  <c:pt idx="150">
                    <c:v>0.53015432799511453</c:v>
                  </c:pt>
                  <c:pt idx="151">
                    <c:v>0.7141040557831797</c:v>
                  </c:pt>
                  <c:pt idx="152">
                    <c:v>0.59437342386410363</c:v>
                  </c:pt>
                  <c:pt idx="153">
                    <c:v>0.48651077496116601</c:v>
                  </c:pt>
                  <c:pt idx="154">
                    <c:v>0.68672271682447672</c:v>
                  </c:pt>
                  <c:pt idx="155">
                    <c:v>0.74253482015339478</c:v>
                  </c:pt>
                  <c:pt idx="156">
                    <c:v>0.70634791247151651</c:v>
                  </c:pt>
                  <c:pt idx="157">
                    <c:v>0.7637996415646956</c:v>
                  </c:pt>
                  <c:pt idx="158">
                    <c:v>0.69546019429522965</c:v>
                  </c:pt>
                  <c:pt idx="159">
                    <c:v>0.83639181651374728</c:v>
                  </c:pt>
                  <c:pt idx="160">
                    <c:v>0.54239161154262006</c:v>
                  </c:pt>
                  <c:pt idx="161">
                    <c:v>0.46212623417737975</c:v>
                  </c:pt>
                  <c:pt idx="162">
                    <c:v>0.59820392695783509</c:v>
                  </c:pt>
                  <c:pt idx="163">
                    <c:v>0.44722599138396918</c:v>
                  </c:pt>
                  <c:pt idx="164">
                    <c:v>0.53451719066659242</c:v>
                  </c:pt>
                  <c:pt idx="165">
                    <c:v>0.59264672518810979</c:v>
                  </c:pt>
                  <c:pt idx="166">
                    <c:v>0.7535860099353654</c:v>
                  </c:pt>
                  <c:pt idx="167">
                    <c:v>0.73401909665254783</c:v>
                  </c:pt>
                  <c:pt idx="168">
                    <c:v>0.56353402300503441</c:v>
                  </c:pt>
                  <c:pt idx="169">
                    <c:v>0.66718687531260457</c:v>
                  </c:pt>
                  <c:pt idx="170">
                    <c:v>0.60999223550326298</c:v>
                  </c:pt>
                  <c:pt idx="171">
                    <c:v>0.78943963406712059</c:v>
                  </c:pt>
                  <c:pt idx="172">
                    <c:v>0.67673375121783153</c:v>
                  </c:pt>
                  <c:pt idx="173">
                    <c:v>0.63923146616769644</c:v>
                  </c:pt>
                  <c:pt idx="174">
                    <c:v>0.55838309012912113</c:v>
                  </c:pt>
                  <c:pt idx="175">
                    <c:v>0.57738290120128277</c:v>
                  </c:pt>
                  <c:pt idx="176">
                    <c:v>0.68719389449968138</c:v>
                  </c:pt>
                  <c:pt idx="177">
                    <c:v>0.75616435950487648</c:v>
                  </c:pt>
                  <c:pt idx="178">
                    <c:v>0.70986183673856884</c:v>
                  </c:pt>
                  <c:pt idx="179">
                    <c:v>0.72177838848329567</c:v>
                  </c:pt>
                  <c:pt idx="180">
                    <c:v>0.72584099057422546</c:v>
                  </c:pt>
                  <c:pt idx="181">
                    <c:v>0.86458141519565979</c:v>
                  </c:pt>
                  <c:pt idx="182">
                    <c:v>0.82857783124035911</c:v>
                  </c:pt>
                  <c:pt idx="183">
                    <c:v>0.61650379997646332</c:v>
                  </c:pt>
                  <c:pt idx="184">
                    <c:v>0.55039871875933233</c:v>
                  </c:pt>
                  <c:pt idx="185">
                    <c:v>0.46883230796791553</c:v>
                  </c:pt>
                  <c:pt idx="186">
                    <c:v>0.47998299328952565</c:v>
                  </c:pt>
                  <c:pt idx="187">
                    <c:v>0.51398933917256717</c:v>
                  </c:pt>
                  <c:pt idx="188">
                    <c:v>0.51411605812240102</c:v>
                  </c:pt>
                  <c:pt idx="189">
                    <c:v>0.48734164718211681</c:v>
                  </c:pt>
                  <c:pt idx="190">
                    <c:v>0.5467591296483123</c:v>
                  </c:pt>
                  <c:pt idx="191">
                    <c:v>0.64081155562260006</c:v>
                  </c:pt>
                  <c:pt idx="192">
                    <c:v>0.63214672878346023</c:v>
                  </c:pt>
                  <c:pt idx="193">
                    <c:v>0.41542348255255668</c:v>
                  </c:pt>
                  <c:pt idx="194">
                    <c:v>0.45112319248254251</c:v>
                  </c:pt>
                  <c:pt idx="195">
                    <c:v>0.47158630548398917</c:v>
                  </c:pt>
                  <c:pt idx="196">
                    <c:v>0.38490993820202141</c:v>
                  </c:pt>
                  <c:pt idx="197">
                    <c:v>0.4076121465161523</c:v>
                  </c:pt>
                  <c:pt idx="198">
                    <c:v>0.42742949129403657</c:v>
                  </c:pt>
                  <c:pt idx="199">
                    <c:v>0.3880843518920824</c:v>
                  </c:pt>
                  <c:pt idx="200">
                    <c:v>0.46712038818964746</c:v>
                  </c:pt>
                  <c:pt idx="201">
                    <c:v>0.50529489436270281</c:v>
                  </c:pt>
                  <c:pt idx="202">
                    <c:v>0.5322121158190718</c:v>
                  </c:pt>
                  <c:pt idx="203">
                    <c:v>0.4916487341066974</c:v>
                  </c:pt>
                  <c:pt idx="204">
                    <c:v>0.52493164656009705</c:v>
                  </c:pt>
                  <c:pt idx="205">
                    <c:v>0.54395213571480439</c:v>
                  </c:pt>
                  <c:pt idx="206">
                    <c:v>0.73757838182767532</c:v>
                  </c:pt>
                  <c:pt idx="207">
                    <c:v>0.510337573053395</c:v>
                  </c:pt>
                  <c:pt idx="208">
                    <c:v>0.5397912248771557</c:v>
                  </c:pt>
                  <c:pt idx="209">
                    <c:v>0.49598316169516987</c:v>
                  </c:pt>
                  <c:pt idx="210">
                    <c:v>0.54138829926010923</c:v>
                  </c:pt>
                  <c:pt idx="211">
                    <c:v>0.7499802786153722</c:v>
                  </c:pt>
                  <c:pt idx="212">
                    <c:v>0.80387619108532926</c:v>
                  </c:pt>
                  <c:pt idx="213">
                    <c:v>0.61417638606157487</c:v>
                  </c:pt>
                  <c:pt idx="214">
                    <c:v>0.62993190336790572</c:v>
                  </c:pt>
                  <c:pt idx="215">
                    <c:v>0.81065326023158257</c:v>
                  </c:pt>
                  <c:pt idx="216">
                    <c:v>0.75867491169772217</c:v>
                  </c:pt>
                  <c:pt idx="217">
                    <c:v>0.9514386942048364</c:v>
                  </c:pt>
                  <c:pt idx="218">
                    <c:v>0.89930757534120409</c:v>
                  </c:pt>
                  <c:pt idx="219">
                    <c:v>0.83135921439853777</c:v>
                  </c:pt>
                  <c:pt idx="220">
                    <c:v>0.62180119732998218</c:v>
                  </c:pt>
                  <c:pt idx="221">
                    <c:v>0.39901820946766997</c:v>
                  </c:pt>
                  <c:pt idx="222">
                    <c:v>0.53455941197408252</c:v>
                  </c:pt>
                  <c:pt idx="223">
                    <c:v>0.44997556931677285</c:v>
                  </c:pt>
                  <c:pt idx="224">
                    <c:v>0.43621247577807043</c:v>
                  </c:pt>
                  <c:pt idx="225">
                    <c:v>0.51279629655295422</c:v>
                  </c:pt>
                  <c:pt idx="226">
                    <c:v>0.5501305636795385</c:v>
                  </c:pt>
                  <c:pt idx="227">
                    <c:v>0.46701108264435226</c:v>
                  </c:pt>
                  <c:pt idx="228">
                    <c:v>0.47809373238525998</c:v>
                  </c:pt>
                  <c:pt idx="229">
                    <c:v>0.40849496449072159</c:v>
                  </c:pt>
                  <c:pt idx="230">
                    <c:v>0.33808845686942152</c:v>
                  </c:pt>
                  <c:pt idx="231">
                    <c:v>0.25829247020527657</c:v>
                  </c:pt>
                  <c:pt idx="232">
                    <c:v>0.38401073792516571</c:v>
                  </c:pt>
                  <c:pt idx="233">
                    <c:v>0.37815285706556984</c:v>
                  </c:pt>
                  <c:pt idx="234">
                    <c:v>0.17645364368430422</c:v>
                  </c:pt>
                  <c:pt idx="235">
                    <c:v>0.35122347282791261</c:v>
                  </c:pt>
                  <c:pt idx="236">
                    <c:v>0.25670455959788174</c:v>
                  </c:pt>
                  <c:pt idx="237">
                    <c:v>0.39981067868154757</c:v>
                  </c:pt>
                  <c:pt idx="238">
                    <c:v>0.35717678168820505</c:v>
                  </c:pt>
                  <c:pt idx="239">
                    <c:v>0.49573670374352108</c:v>
                  </c:pt>
                  <c:pt idx="240">
                    <c:v>0.5158223001358605</c:v>
                  </c:pt>
                  <c:pt idx="241">
                    <c:v>0.44361035423948364</c:v>
                  </c:pt>
                  <c:pt idx="242">
                    <c:v>0.38947141798349882</c:v>
                  </c:pt>
                  <c:pt idx="243">
                    <c:v>0.35713111198672071</c:v>
                  </c:pt>
                  <c:pt idx="244">
                    <c:v>0.37714325721331354</c:v>
                  </c:pt>
                  <c:pt idx="245">
                    <c:v>0.48118849546582404</c:v>
                  </c:pt>
                  <c:pt idx="246">
                    <c:v>0.69238418405257596</c:v>
                  </c:pt>
                  <c:pt idx="247">
                    <c:v>0.59186709931485404</c:v>
                  </c:pt>
                  <c:pt idx="248">
                    <c:v>0.5387198709756571</c:v>
                  </c:pt>
                  <c:pt idx="249">
                    <c:v>0.7313033522225233</c:v>
                  </c:pt>
                  <c:pt idx="250">
                    <c:v>0.75620921816236708</c:v>
                  </c:pt>
                  <c:pt idx="251">
                    <c:v>0.73006506705935503</c:v>
                  </c:pt>
                  <c:pt idx="252">
                    <c:v>0.70108343644730675</c:v>
                  </c:pt>
                  <c:pt idx="253">
                    <c:v>0.78478572407335712</c:v>
                  </c:pt>
                  <c:pt idx="254">
                    <c:v>0.77658988367950266</c:v>
                  </c:pt>
                  <c:pt idx="255">
                    <c:v>0.77543763567703461</c:v>
                  </c:pt>
                  <c:pt idx="256">
                    <c:v>0.82309123268834206</c:v>
                  </c:pt>
                  <c:pt idx="257">
                    <c:v>0.662161756414271</c:v>
                  </c:pt>
                  <c:pt idx="258">
                    <c:v>0.65520082898745147</c:v>
                  </c:pt>
                  <c:pt idx="259">
                    <c:v>0.586480028608941</c:v>
                  </c:pt>
                  <c:pt idx="260">
                    <c:v>0.46398250507555067</c:v>
                  </c:pt>
                  <c:pt idx="261">
                    <c:v>0.43997557393320202</c:v>
                  </c:pt>
                  <c:pt idx="262">
                    <c:v>0.33953045754722677</c:v>
                  </c:pt>
                  <c:pt idx="263">
                    <c:v>0.44456937184198053</c:v>
                  </c:pt>
                  <c:pt idx="264">
                    <c:v>0.40697061623283809</c:v>
                  </c:pt>
                  <c:pt idx="265">
                    <c:v>0.40528818384694987</c:v>
                  </c:pt>
                  <c:pt idx="266">
                    <c:v>0.49499659508298438</c:v>
                  </c:pt>
                  <c:pt idx="267">
                    <c:v>0.61713842847156941</c:v>
                  </c:pt>
                  <c:pt idx="268">
                    <c:v>0.6695460277564973</c:v>
                  </c:pt>
                  <c:pt idx="269">
                    <c:v>0.83880627641836691</c:v>
                  </c:pt>
                  <c:pt idx="270">
                    <c:v>0.676372100349109</c:v>
                  </c:pt>
                  <c:pt idx="271">
                    <c:v>0.66546058259634244</c:v>
                  </c:pt>
                  <c:pt idx="272">
                    <c:v>0.49820677640355476</c:v>
                  </c:pt>
                  <c:pt idx="273">
                    <c:v>0.61351340733628346</c:v>
                  </c:pt>
                  <c:pt idx="274">
                    <c:v>0.74901624569334446</c:v>
                  </c:pt>
                  <c:pt idx="275">
                    <c:v>0.7064615221149404</c:v>
                  </c:pt>
                  <c:pt idx="276">
                    <c:v>0.7229309740167954</c:v>
                  </c:pt>
                  <c:pt idx="277">
                    <c:v>0.6066493243786899</c:v>
                  </c:pt>
                  <c:pt idx="278">
                    <c:v>0.60973970077700612</c:v>
                  </c:pt>
                  <c:pt idx="279">
                    <c:v>0.73364492261140035</c:v>
                  </c:pt>
                  <c:pt idx="280">
                    <c:v>0.62202986930008231</c:v>
                  </c:pt>
                  <c:pt idx="281">
                    <c:v>0.53586614409810029</c:v>
                  </c:pt>
                  <c:pt idx="282">
                    <c:v>0.4158773666888344</c:v>
                  </c:pt>
                  <c:pt idx="283">
                    <c:v>0.38970636889641835</c:v>
                  </c:pt>
                  <c:pt idx="284">
                    <c:v>0.33135282990803921</c:v>
                  </c:pt>
                  <c:pt idx="285">
                    <c:v>0.40859920096838748</c:v>
                  </c:pt>
                  <c:pt idx="286">
                    <c:v>0.39169499179889788</c:v>
                  </c:pt>
                  <c:pt idx="287">
                    <c:v>0.41184418464310923</c:v>
                  </c:pt>
                  <c:pt idx="288">
                    <c:v>0.53312600653590703</c:v>
                  </c:pt>
                  <c:pt idx="289">
                    <c:v>0.41358671800573416</c:v>
                  </c:pt>
                  <c:pt idx="290">
                    <c:v>0.54616817034652043</c:v>
                  </c:pt>
                  <c:pt idx="291">
                    <c:v>0.55792978581681985</c:v>
                  </c:pt>
                  <c:pt idx="292">
                    <c:v>0.36958680095997254</c:v>
                  </c:pt>
                  <c:pt idx="293">
                    <c:v>0.34077697253324152</c:v>
                  </c:pt>
                  <c:pt idx="294">
                    <c:v>0.34092951347511885</c:v>
                  </c:pt>
                  <c:pt idx="295">
                    <c:v>0.43864193089152709</c:v>
                  </c:pt>
                  <c:pt idx="296">
                    <c:v>0.60220588732199776</c:v>
                  </c:pt>
                  <c:pt idx="297">
                    <c:v>0.51995114815186505</c:v>
                  </c:pt>
                  <c:pt idx="298">
                    <c:v>0.46474435934908531</c:v>
                  </c:pt>
                  <c:pt idx="299">
                    <c:v>0.53611962844352146</c:v>
                  </c:pt>
                  <c:pt idx="300">
                    <c:v>0.40761486732793462</c:v>
                  </c:pt>
                  <c:pt idx="301">
                    <c:v>0.64041688427465249</c:v>
                  </c:pt>
                  <c:pt idx="302">
                    <c:v>0.56223671897187555</c:v>
                  </c:pt>
                  <c:pt idx="303">
                    <c:v>0.42044926713668473</c:v>
                  </c:pt>
                  <c:pt idx="304">
                    <c:v>0.51116789848811428</c:v>
                  </c:pt>
                  <c:pt idx="305">
                    <c:v>0.51206920047532667</c:v>
                  </c:pt>
                  <c:pt idx="306">
                    <c:v>0.49925056564087156</c:v>
                  </c:pt>
                  <c:pt idx="307">
                    <c:v>0.49198611338754322</c:v>
                  </c:pt>
                  <c:pt idx="308">
                    <c:v>0.55344408467454764</c:v>
                  </c:pt>
                  <c:pt idx="309">
                    <c:v>0.51405983560666835</c:v>
                  </c:pt>
                  <c:pt idx="310">
                    <c:v>0.67948782575651456</c:v>
                  </c:pt>
                  <c:pt idx="311">
                    <c:v>0.56450088642576934</c:v>
                  </c:pt>
                  <c:pt idx="312">
                    <c:v>0.58702976830658427</c:v>
                  </c:pt>
                  <c:pt idx="313">
                    <c:v>0.51509183089572441</c:v>
                  </c:pt>
                  <c:pt idx="314">
                    <c:v>0.52739521148762492</c:v>
                  </c:pt>
                  <c:pt idx="315">
                    <c:v>0.60150265554049598</c:v>
                  </c:pt>
                  <c:pt idx="316">
                    <c:v>0.68219991014110948</c:v>
                  </c:pt>
                  <c:pt idx="317">
                    <c:v>0.62841462664062764</c:v>
                  </c:pt>
                  <c:pt idx="318">
                    <c:v>0.61299756477882372</c:v>
                  </c:pt>
                  <c:pt idx="319">
                    <c:v>0.64594170414923857</c:v>
                  </c:pt>
                  <c:pt idx="320">
                    <c:v>0.61070249735220361</c:v>
                  </c:pt>
                  <c:pt idx="321">
                    <c:v>0.49035440070969433</c:v>
                  </c:pt>
                  <c:pt idx="322">
                    <c:v>0.56558031009167842</c:v>
                  </c:pt>
                  <c:pt idx="323">
                    <c:v>0.62182028662538436</c:v>
                  </c:pt>
                  <c:pt idx="324">
                    <c:v>0.66791588983667338</c:v>
                  </c:pt>
                  <c:pt idx="325">
                    <c:v>0.62563766892322625</c:v>
                  </c:pt>
                  <c:pt idx="326">
                    <c:v>0.61929727135258927</c:v>
                  </c:pt>
                  <c:pt idx="327">
                    <c:v>0.68334254016170837</c:v>
                  </c:pt>
                  <c:pt idx="328">
                    <c:v>0.49545546235166671</c:v>
                  </c:pt>
                  <c:pt idx="329">
                    <c:v>0.41102912045183498</c:v>
                  </c:pt>
                  <c:pt idx="330">
                    <c:v>0.48694365615248614</c:v>
                  </c:pt>
                  <c:pt idx="331">
                    <c:v>0.57598891515754203</c:v>
                  </c:pt>
                  <c:pt idx="332">
                    <c:v>0.44285406673066491</c:v>
                  </c:pt>
                  <c:pt idx="333">
                    <c:v>0.52373809756196121</c:v>
                  </c:pt>
                  <c:pt idx="334">
                    <c:v>0.4695519502097385</c:v>
                  </c:pt>
                  <c:pt idx="335">
                    <c:v>0.51064341691655368</c:v>
                  </c:pt>
                  <c:pt idx="336">
                    <c:v>0.55146049352279958</c:v>
                  </c:pt>
                  <c:pt idx="337">
                    <c:v>0.61854228374592846</c:v>
                  </c:pt>
                  <c:pt idx="338">
                    <c:v>0.59316140580532795</c:v>
                  </c:pt>
                  <c:pt idx="339">
                    <c:v>0.53131538845612958</c:v>
                  </c:pt>
                  <c:pt idx="340">
                    <c:v>0.60838471178422304</c:v>
                  </c:pt>
                  <c:pt idx="341">
                    <c:v>0.49298831671735965</c:v>
                  </c:pt>
                  <c:pt idx="342">
                    <c:v>0.64951016311852239</c:v>
                  </c:pt>
                  <c:pt idx="343">
                    <c:v>0.47800788147590251</c:v>
                  </c:pt>
                  <c:pt idx="344">
                    <c:v>0.45249176026157606</c:v>
                  </c:pt>
                  <c:pt idx="345">
                    <c:v>0.45138686569101483</c:v>
                  </c:pt>
                  <c:pt idx="346">
                    <c:v>0.40626123136046138</c:v>
                  </c:pt>
                  <c:pt idx="347">
                    <c:v>0.4467486247994073</c:v>
                  </c:pt>
                  <c:pt idx="348">
                    <c:v>0.58551315303222817</c:v>
                  </c:pt>
                  <c:pt idx="349">
                    <c:v>0.67268922816087062</c:v>
                  </c:pt>
                  <c:pt idx="350">
                    <c:v>0.52508238428210752</c:v>
                  </c:pt>
                  <c:pt idx="351">
                    <c:v>0.59747536291139858</c:v>
                  </c:pt>
                  <c:pt idx="352">
                    <c:v>0.35036117582957349</c:v>
                  </c:pt>
                  <c:pt idx="353">
                    <c:v>0.46700933903887082</c:v>
                  </c:pt>
                  <c:pt idx="354">
                    <c:v>0.41425051291650139</c:v>
                  </c:pt>
                  <c:pt idx="355">
                    <c:v>0.29386585374347463</c:v>
                  </c:pt>
                  <c:pt idx="356">
                    <c:v>0.42550268699894855</c:v>
                  </c:pt>
                  <c:pt idx="357">
                    <c:v>0.60319038626547128</c:v>
                  </c:pt>
                  <c:pt idx="358">
                    <c:v>0.43082085334837572</c:v>
                  </c:pt>
                  <c:pt idx="359">
                    <c:v>0.48091529270247968</c:v>
                  </c:pt>
                  <c:pt idx="360">
                    <c:v>0.50145752068456106</c:v>
                  </c:pt>
                  <c:pt idx="361">
                    <c:v>0.57615506567486163</c:v>
                  </c:pt>
                  <c:pt idx="362">
                    <c:v>0.45858072574971853</c:v>
                  </c:pt>
                  <c:pt idx="363">
                    <c:v>0.47172849286319668</c:v>
                  </c:pt>
                  <c:pt idx="364">
                    <c:v>0.56790409582369117</c:v>
                  </c:pt>
                  <c:pt idx="365">
                    <c:v>0.53450847430039006</c:v>
                  </c:pt>
                  <c:pt idx="366">
                    <c:v>0.69165825431571182</c:v>
                  </c:pt>
                  <c:pt idx="367">
                    <c:v>0.59820148003826612</c:v>
                  </c:pt>
                  <c:pt idx="368">
                    <c:v>0.48169162291901613</c:v>
                  </c:pt>
                  <c:pt idx="369">
                    <c:v>0.63664849643138965</c:v>
                  </c:pt>
                  <c:pt idx="370">
                    <c:v>0.64441402194816522</c:v>
                  </c:pt>
                  <c:pt idx="371">
                    <c:v>0.53135206357920872</c:v>
                  </c:pt>
                  <c:pt idx="372">
                    <c:v>0.40567988097714613</c:v>
                  </c:pt>
                  <c:pt idx="373">
                    <c:v>0.61621137164801254</c:v>
                  </c:pt>
                  <c:pt idx="374">
                    <c:v>0.75263686344707692</c:v>
                  </c:pt>
                  <c:pt idx="375">
                    <c:v>0.65898019787725159</c:v>
                  </c:pt>
                  <c:pt idx="376">
                    <c:v>0.6818428959637961</c:v>
                  </c:pt>
                  <c:pt idx="377">
                    <c:v>0.45618477519874684</c:v>
                  </c:pt>
                  <c:pt idx="378">
                    <c:v>0.54659887011701769</c:v>
                  </c:pt>
                  <c:pt idx="379">
                    <c:v>0.45331740590217062</c:v>
                  </c:pt>
                  <c:pt idx="380">
                    <c:v>0.47670280510889013</c:v>
                  </c:pt>
                  <c:pt idx="381">
                    <c:v>0.36413034462720217</c:v>
                  </c:pt>
                  <c:pt idx="382">
                    <c:v>0.39594728789206834</c:v>
                  </c:pt>
                  <c:pt idx="383">
                    <c:v>0.4587717331654011</c:v>
                  </c:pt>
                  <c:pt idx="384">
                    <c:v>0.39585663029802659</c:v>
                  </c:pt>
                  <c:pt idx="385">
                    <c:v>0.41767295242440278</c:v>
                  </c:pt>
                  <c:pt idx="386">
                    <c:v>0.28501614743768477</c:v>
                  </c:pt>
                  <c:pt idx="387">
                    <c:v>0.38905517248199695</c:v>
                  </c:pt>
                  <c:pt idx="388">
                    <c:v>0.54685585444555151</c:v>
                  </c:pt>
                  <c:pt idx="389">
                    <c:v>0.35286810397902779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3.3612262226585323</c:v>
                </c:pt>
                <c:pt idx="1">
                  <c:v>3.9125980512354297</c:v>
                </c:pt>
                <c:pt idx="2">
                  <c:v>3.6933386185293728</c:v>
                </c:pt>
                <c:pt idx="3">
                  <c:v>3.775430233563303</c:v>
                </c:pt>
                <c:pt idx="4">
                  <c:v>4.2821730357541403</c:v>
                </c:pt>
                <c:pt idx="5">
                  <c:v>4.2022127734211994</c:v>
                </c:pt>
                <c:pt idx="6">
                  <c:v>4.5547784335905721</c:v>
                </c:pt>
                <c:pt idx="7">
                  <c:v>4.3988809193240002</c:v>
                </c:pt>
                <c:pt idx="8">
                  <c:v>5.1054358510362503</c:v>
                </c:pt>
                <c:pt idx="9">
                  <c:v>5.3359083151366962</c:v>
                </c:pt>
                <c:pt idx="10">
                  <c:v>5.2459774845806759</c:v>
                </c:pt>
                <c:pt idx="11">
                  <c:v>5.7263350979017487</c:v>
                </c:pt>
                <c:pt idx="12">
                  <c:v>6.0417178992209086</c:v>
                </c:pt>
                <c:pt idx="13">
                  <c:v>5.7117589633153738</c:v>
                </c:pt>
                <c:pt idx="14">
                  <c:v>5.1169937047611267</c:v>
                </c:pt>
                <c:pt idx="15">
                  <c:v>6.842814381026602</c:v>
                </c:pt>
                <c:pt idx="16">
                  <c:v>12.13897427060858</c:v>
                </c:pt>
                <c:pt idx="17">
                  <c:v>13.81616547804912</c:v>
                </c:pt>
                <c:pt idx="18">
                  <c:v>13.241656712416873</c:v>
                </c:pt>
                <c:pt idx="19">
                  <c:v>11.053056671260611</c:v>
                </c:pt>
                <c:pt idx="20">
                  <c:v>9.724033483605016</c:v>
                </c:pt>
                <c:pt idx="21">
                  <c:v>8.8604493257607011</c:v>
                </c:pt>
                <c:pt idx="22">
                  <c:v>7.5013522912978514</c:v>
                </c:pt>
                <c:pt idx="23">
                  <c:v>7.165888757262195</c:v>
                </c:pt>
                <c:pt idx="24">
                  <c:v>7.0641273711165908</c:v>
                </c:pt>
                <c:pt idx="25">
                  <c:v>6.6481342369893639</c:v>
                </c:pt>
                <c:pt idx="26">
                  <c:v>6.4594035486585124</c:v>
                </c:pt>
                <c:pt idx="27">
                  <c:v>6.872482266180266</c:v>
                </c:pt>
                <c:pt idx="28">
                  <c:v>6.666946009087285</c:v>
                </c:pt>
                <c:pt idx="29">
                  <c:v>5.6472613349267169</c:v>
                </c:pt>
                <c:pt idx="30">
                  <c:v>5.1335094224807118</c:v>
                </c:pt>
                <c:pt idx="31">
                  <c:v>5.0088972823523301</c:v>
                </c:pt>
                <c:pt idx="32">
                  <c:v>3.0548928853491746</c:v>
                </c:pt>
                <c:pt idx="33">
                  <c:v>1.8599732554064687</c:v>
                </c:pt>
                <c:pt idx="34">
                  <c:v>1.3123739824781788</c:v>
                </c:pt>
                <c:pt idx="35">
                  <c:v>1.0897221803593369</c:v>
                </c:pt>
                <c:pt idx="36">
                  <c:v>0.83053578109907933</c:v>
                </c:pt>
                <c:pt idx="37">
                  <c:v>0.76650783481629481</c:v>
                </c:pt>
                <c:pt idx="38">
                  <c:v>0.73382528063223285</c:v>
                </c:pt>
                <c:pt idx="39">
                  <c:v>0.77675052599061367</c:v>
                </c:pt>
                <c:pt idx="40">
                  <c:v>0.82934870579606446</c:v>
                </c:pt>
                <c:pt idx="41">
                  <c:v>0.90002178460291093</c:v>
                </c:pt>
                <c:pt idx="42">
                  <c:v>0.88184090136047844</c:v>
                </c:pt>
                <c:pt idx="43">
                  <c:v>0.70270625139577469</c:v>
                </c:pt>
                <c:pt idx="44">
                  <c:v>0.69100906527995176</c:v>
                </c:pt>
                <c:pt idx="45">
                  <c:v>0.72956844235709728</c:v>
                </c:pt>
                <c:pt idx="46">
                  <c:v>0.68201696739022111</c:v>
                </c:pt>
                <c:pt idx="47">
                  <c:v>0.71942544729609081</c:v>
                </c:pt>
                <c:pt idx="48">
                  <c:v>0.75543693504294829</c:v>
                </c:pt>
                <c:pt idx="49">
                  <c:v>0.69867221380122158</c:v>
                </c:pt>
                <c:pt idx="50">
                  <c:v>0.79851674922190863</c:v>
                </c:pt>
                <c:pt idx="51">
                  <c:v>0.89728745835302015</c:v>
                </c:pt>
                <c:pt idx="52">
                  <c:v>0.95175638396066231</c:v>
                </c:pt>
                <c:pt idx="53">
                  <c:v>1.0172009798595705</c:v>
                </c:pt>
                <c:pt idx="54">
                  <c:v>1.0512112326021206</c:v>
                </c:pt>
                <c:pt idx="55">
                  <c:v>1.0018896009275793</c:v>
                </c:pt>
                <c:pt idx="56">
                  <c:v>0.77709444163867814</c:v>
                </c:pt>
                <c:pt idx="57">
                  <c:v>0.71125235923519237</c:v>
                </c:pt>
                <c:pt idx="58">
                  <c:v>0.79137203105298926</c:v>
                </c:pt>
                <c:pt idx="59">
                  <c:v>0.99928024037732155</c:v>
                </c:pt>
                <c:pt idx="60">
                  <c:v>0.84373517332230663</c:v>
                </c:pt>
                <c:pt idx="61">
                  <c:v>0.92187269086789814</c:v>
                </c:pt>
                <c:pt idx="62">
                  <c:v>0.92147532566038726</c:v>
                </c:pt>
                <c:pt idx="63">
                  <c:v>1.0873380981808247</c:v>
                </c:pt>
                <c:pt idx="64">
                  <c:v>1.0228739495593304</c:v>
                </c:pt>
                <c:pt idx="65">
                  <c:v>0.8756464414256111</c:v>
                </c:pt>
                <c:pt idx="66">
                  <c:v>0.97082839102887664</c:v>
                </c:pt>
                <c:pt idx="67">
                  <c:v>1.3651263009269716</c:v>
                </c:pt>
                <c:pt idx="68">
                  <c:v>1.3445768431309053</c:v>
                </c:pt>
                <c:pt idx="69">
                  <c:v>1.0587910364541231</c:v>
                </c:pt>
                <c:pt idx="70">
                  <c:v>1.4127237829033923</c:v>
                </c:pt>
                <c:pt idx="71">
                  <c:v>1.572780231657825</c:v>
                </c:pt>
                <c:pt idx="72">
                  <c:v>1.4871752856106011</c:v>
                </c:pt>
                <c:pt idx="73">
                  <c:v>1.2256110338148214</c:v>
                </c:pt>
                <c:pt idx="74">
                  <c:v>1.1824149724277606</c:v>
                </c:pt>
                <c:pt idx="75">
                  <c:v>1.0757129151938081</c:v>
                </c:pt>
                <c:pt idx="76">
                  <c:v>1.3228485848799101</c:v>
                </c:pt>
                <c:pt idx="77">
                  <c:v>1.3811005713909137</c:v>
                </c:pt>
                <c:pt idx="78">
                  <c:v>1.3280589101865612</c:v>
                </c:pt>
                <c:pt idx="79">
                  <c:v>1.4172271795099796</c:v>
                </c:pt>
                <c:pt idx="80">
                  <c:v>1.4570274047827572</c:v>
                </c:pt>
                <c:pt idx="81">
                  <c:v>1.2267376618078036</c:v>
                </c:pt>
                <c:pt idx="82">
                  <c:v>1.1467728694404316</c:v>
                </c:pt>
                <c:pt idx="83">
                  <c:v>1.4578854722224193</c:v>
                </c:pt>
                <c:pt idx="84">
                  <c:v>1.486542820419547</c:v>
                </c:pt>
                <c:pt idx="85">
                  <c:v>1.0156779761894803</c:v>
                </c:pt>
                <c:pt idx="86">
                  <c:v>1.0562960795872989</c:v>
                </c:pt>
                <c:pt idx="87">
                  <c:v>1.0136256995010247</c:v>
                </c:pt>
                <c:pt idx="88">
                  <c:v>1.2292994160010369</c:v>
                </c:pt>
                <c:pt idx="89">
                  <c:v>1.3724940733770397</c:v>
                </c:pt>
                <c:pt idx="90">
                  <c:v>1.2049858749642097</c:v>
                </c:pt>
                <c:pt idx="91">
                  <c:v>1.1350401797160241</c:v>
                </c:pt>
                <c:pt idx="92">
                  <c:v>1.5439897481571356</c:v>
                </c:pt>
                <c:pt idx="93">
                  <c:v>1.5326097436700401</c:v>
                </c:pt>
                <c:pt idx="94">
                  <c:v>1.3946407363904278</c:v>
                </c:pt>
                <c:pt idx="95">
                  <c:v>1.3372052165983177</c:v>
                </c:pt>
                <c:pt idx="96">
                  <c:v>1.5098431482736232</c:v>
                </c:pt>
                <c:pt idx="97">
                  <c:v>1.2930937841018628</c:v>
                </c:pt>
                <c:pt idx="98">
                  <c:v>1.5014813087049608</c:v>
                </c:pt>
                <c:pt idx="99">
                  <c:v>1.5870622446124762</c:v>
                </c:pt>
                <c:pt idx="100">
                  <c:v>1.8286481666181409</c:v>
                </c:pt>
                <c:pt idx="101">
                  <c:v>2.1210199424919565</c:v>
                </c:pt>
                <c:pt idx="102">
                  <c:v>1.8744957911273452</c:v>
                </c:pt>
                <c:pt idx="103">
                  <c:v>1.8378277929026239</c:v>
                </c:pt>
                <c:pt idx="104">
                  <c:v>1.5742301036621678</c:v>
                </c:pt>
                <c:pt idx="105">
                  <c:v>1.8606909763811739</c:v>
                </c:pt>
                <c:pt idx="106">
                  <c:v>1.6862248170745449</c:v>
                </c:pt>
                <c:pt idx="107">
                  <c:v>2.0819010521502452</c:v>
                </c:pt>
                <c:pt idx="108">
                  <c:v>1.8659781788863374</c:v>
                </c:pt>
                <c:pt idx="109">
                  <c:v>1.8674842693956777</c:v>
                </c:pt>
                <c:pt idx="110">
                  <c:v>1.7461274836676339</c:v>
                </c:pt>
                <c:pt idx="111">
                  <c:v>1.4225276959903828</c:v>
                </c:pt>
                <c:pt idx="112">
                  <c:v>1.8783472974368496</c:v>
                </c:pt>
                <c:pt idx="113">
                  <c:v>1.9354377364809099</c:v>
                </c:pt>
                <c:pt idx="114">
                  <c:v>2.2260670011080266</c:v>
                </c:pt>
                <c:pt idx="115">
                  <c:v>2.5149486062072062</c:v>
                </c:pt>
                <c:pt idx="116">
                  <c:v>2.6995490647375524</c:v>
                </c:pt>
                <c:pt idx="117">
                  <c:v>2.7020747054928753</c:v>
                </c:pt>
                <c:pt idx="118">
                  <c:v>2.3392576276521284</c:v>
                </c:pt>
                <c:pt idx="119">
                  <c:v>2.1677426848389389</c:v>
                </c:pt>
                <c:pt idx="120">
                  <c:v>1.8131926368822999</c:v>
                </c:pt>
                <c:pt idx="121">
                  <c:v>2.3318476459852588</c:v>
                </c:pt>
                <c:pt idx="122">
                  <c:v>2.0953890810327853</c:v>
                </c:pt>
                <c:pt idx="123">
                  <c:v>1.9240688645575095</c:v>
                </c:pt>
                <c:pt idx="124">
                  <c:v>2.2146008442325957</c:v>
                </c:pt>
                <c:pt idx="125">
                  <c:v>2.015229180439488</c:v>
                </c:pt>
                <c:pt idx="126">
                  <c:v>1.7411872769525822</c:v>
                </c:pt>
                <c:pt idx="127">
                  <c:v>1.80606658403895</c:v>
                </c:pt>
                <c:pt idx="128">
                  <c:v>1.933701594615479</c:v>
                </c:pt>
                <c:pt idx="129">
                  <c:v>2.353829773535649</c:v>
                </c:pt>
                <c:pt idx="130">
                  <c:v>2.5911021268003354</c:v>
                </c:pt>
                <c:pt idx="131">
                  <c:v>2.1769055440044567</c:v>
                </c:pt>
                <c:pt idx="132">
                  <c:v>2.6330358516565768</c:v>
                </c:pt>
                <c:pt idx="133">
                  <c:v>2.3093231046129024</c:v>
                </c:pt>
                <c:pt idx="134">
                  <c:v>2.5778138974081619</c:v>
                </c:pt>
                <c:pt idx="135">
                  <c:v>2.7830564182706308</c:v>
                </c:pt>
                <c:pt idx="136">
                  <c:v>2.5332277188496315</c:v>
                </c:pt>
                <c:pt idx="137">
                  <c:v>2.1799673317532746</c:v>
                </c:pt>
                <c:pt idx="138">
                  <c:v>2.3092292067427387</c:v>
                </c:pt>
                <c:pt idx="139">
                  <c:v>2.1897298890959687</c:v>
                </c:pt>
                <c:pt idx="140">
                  <c:v>2.1366186015500856</c:v>
                </c:pt>
                <c:pt idx="141">
                  <c:v>2.1863560706886402</c:v>
                </c:pt>
                <c:pt idx="142">
                  <c:v>2.3173746427771658</c:v>
                </c:pt>
                <c:pt idx="143">
                  <c:v>2.2497314188504314</c:v>
                </c:pt>
                <c:pt idx="144">
                  <c:v>2.2362053895775262</c:v>
                </c:pt>
                <c:pt idx="145">
                  <c:v>2.2743389251075823</c:v>
                </c:pt>
                <c:pt idx="146">
                  <c:v>2.1179261305025205</c:v>
                </c:pt>
                <c:pt idx="147">
                  <c:v>2.0554932897330178</c:v>
                </c:pt>
                <c:pt idx="148">
                  <c:v>2.5821208891742371</c:v>
                </c:pt>
                <c:pt idx="149">
                  <c:v>2.4450184131507617</c:v>
                </c:pt>
                <c:pt idx="150">
                  <c:v>2.3613782964111865</c:v>
                </c:pt>
                <c:pt idx="151">
                  <c:v>2.6575656962986636</c:v>
                </c:pt>
                <c:pt idx="152">
                  <c:v>2.43426401578771</c:v>
                </c:pt>
                <c:pt idx="153">
                  <c:v>2.2041150003503365</c:v>
                </c:pt>
                <c:pt idx="154">
                  <c:v>2.5562152915756053</c:v>
                </c:pt>
                <c:pt idx="155">
                  <c:v>2.8799902528783941</c:v>
                </c:pt>
                <c:pt idx="156">
                  <c:v>2.8636880661232782</c:v>
                </c:pt>
                <c:pt idx="157">
                  <c:v>2.930750769771167</c:v>
                </c:pt>
                <c:pt idx="158">
                  <c:v>3.0892552284553649</c:v>
                </c:pt>
                <c:pt idx="159">
                  <c:v>3.2608704146278753</c:v>
                </c:pt>
                <c:pt idx="160">
                  <c:v>2.5657862117233692</c:v>
                </c:pt>
                <c:pt idx="161">
                  <c:v>2.0565513755204483</c:v>
                </c:pt>
                <c:pt idx="162">
                  <c:v>2.5166106941776394</c:v>
                </c:pt>
                <c:pt idx="163">
                  <c:v>2.2369875626738627</c:v>
                </c:pt>
                <c:pt idx="164">
                  <c:v>2.1414505260860608</c:v>
                </c:pt>
                <c:pt idx="165">
                  <c:v>2.131777549973612</c:v>
                </c:pt>
                <c:pt idx="166">
                  <c:v>2.5567696303641276</c:v>
                </c:pt>
                <c:pt idx="167">
                  <c:v>2.6217364064204363</c:v>
                </c:pt>
                <c:pt idx="168">
                  <c:v>2.2937561543557101</c:v>
                </c:pt>
                <c:pt idx="169">
                  <c:v>2.6075213487444988</c:v>
                </c:pt>
                <c:pt idx="170">
                  <c:v>2.4961443734636859</c:v>
                </c:pt>
                <c:pt idx="171">
                  <c:v>2.8871278512316758</c:v>
                </c:pt>
                <c:pt idx="172">
                  <c:v>2.8855663801818863</c:v>
                </c:pt>
                <c:pt idx="173">
                  <c:v>3.1697353500795069</c:v>
                </c:pt>
                <c:pt idx="174">
                  <c:v>2.809124997685629</c:v>
                </c:pt>
                <c:pt idx="175">
                  <c:v>3.2529243441730222</c:v>
                </c:pt>
                <c:pt idx="176">
                  <c:v>3.4400563684396546</c:v>
                </c:pt>
                <c:pt idx="177">
                  <c:v>3.6560281125954632</c:v>
                </c:pt>
                <c:pt idx="178">
                  <c:v>3.1361245326372229</c:v>
                </c:pt>
                <c:pt idx="179">
                  <c:v>3.0605905149062775</c:v>
                </c:pt>
                <c:pt idx="180">
                  <c:v>3.2359286140832557</c:v>
                </c:pt>
                <c:pt idx="181">
                  <c:v>3.7339004701490275</c:v>
                </c:pt>
                <c:pt idx="182">
                  <c:v>3.3791314846327536</c:v>
                </c:pt>
                <c:pt idx="183">
                  <c:v>2.7604693007148748</c:v>
                </c:pt>
                <c:pt idx="184">
                  <c:v>2.6543575255680474</c:v>
                </c:pt>
                <c:pt idx="185">
                  <c:v>2.9242260412797121</c:v>
                </c:pt>
                <c:pt idx="186">
                  <c:v>3.0878332458487976</c:v>
                </c:pt>
                <c:pt idx="187">
                  <c:v>3.1427534756968631</c:v>
                </c:pt>
                <c:pt idx="188">
                  <c:v>2.77257139158041</c:v>
                </c:pt>
                <c:pt idx="189">
                  <c:v>3.0799718798266484</c:v>
                </c:pt>
                <c:pt idx="190">
                  <c:v>2.9304546513782439</c:v>
                </c:pt>
                <c:pt idx="191">
                  <c:v>2.856938197919594</c:v>
                </c:pt>
                <c:pt idx="192">
                  <c:v>2.8751876732604882</c:v>
                </c:pt>
                <c:pt idx="193">
                  <c:v>2.4750044477051323</c:v>
                </c:pt>
                <c:pt idx="194">
                  <c:v>2.3864794666190852</c:v>
                </c:pt>
                <c:pt idx="195">
                  <c:v>2.5889090763315741</c:v>
                </c:pt>
                <c:pt idx="196">
                  <c:v>2.6937300618663187</c:v>
                </c:pt>
                <c:pt idx="197">
                  <c:v>2.5849754730073586</c:v>
                </c:pt>
                <c:pt idx="198">
                  <c:v>2.5785717173937979</c:v>
                </c:pt>
                <c:pt idx="199">
                  <c:v>2.4738313603400202</c:v>
                </c:pt>
                <c:pt idx="200">
                  <c:v>2.533161854724157</c:v>
                </c:pt>
                <c:pt idx="201">
                  <c:v>2.8025158314956906</c:v>
                </c:pt>
                <c:pt idx="202">
                  <c:v>2.6993660752602802</c:v>
                </c:pt>
                <c:pt idx="203">
                  <c:v>2.8329286280190922</c:v>
                </c:pt>
                <c:pt idx="204">
                  <c:v>3.2017656292771379</c:v>
                </c:pt>
                <c:pt idx="205">
                  <c:v>3.1550205923277752</c:v>
                </c:pt>
                <c:pt idx="206">
                  <c:v>3.4926648179632815</c:v>
                </c:pt>
                <c:pt idx="207">
                  <c:v>2.9950234857093689</c:v>
                </c:pt>
                <c:pt idx="208">
                  <c:v>2.9753009000012889</c:v>
                </c:pt>
                <c:pt idx="209">
                  <c:v>2.6273395682012959</c:v>
                </c:pt>
                <c:pt idx="210">
                  <c:v>2.8275162838229453</c:v>
                </c:pt>
                <c:pt idx="211">
                  <c:v>3.2405526394886643</c:v>
                </c:pt>
                <c:pt idx="212">
                  <c:v>3.3388008500151778</c:v>
                </c:pt>
                <c:pt idx="213">
                  <c:v>3.4770780880805163</c:v>
                </c:pt>
                <c:pt idx="214">
                  <c:v>3.0771144626539209</c:v>
                </c:pt>
                <c:pt idx="215">
                  <c:v>3.5684362748896641</c:v>
                </c:pt>
                <c:pt idx="216">
                  <c:v>3.6783571963087369</c:v>
                </c:pt>
                <c:pt idx="217">
                  <c:v>3.7792407729826691</c:v>
                </c:pt>
                <c:pt idx="218">
                  <c:v>3.2271147368882183</c:v>
                </c:pt>
                <c:pt idx="219">
                  <c:v>3.0491525482295305</c:v>
                </c:pt>
                <c:pt idx="220">
                  <c:v>2.6871301177811455</c:v>
                </c:pt>
                <c:pt idx="221">
                  <c:v>2.4794923693506776</c:v>
                </c:pt>
                <c:pt idx="222">
                  <c:v>2.6970220444267929</c:v>
                </c:pt>
                <c:pt idx="223">
                  <c:v>2.6864584161820533</c:v>
                </c:pt>
                <c:pt idx="224">
                  <c:v>2.540624942104698</c:v>
                </c:pt>
                <c:pt idx="225">
                  <c:v>2.6525123503741743</c:v>
                </c:pt>
                <c:pt idx="226">
                  <c:v>3.0770579003861442</c:v>
                </c:pt>
                <c:pt idx="227">
                  <c:v>2.8382847568198732</c:v>
                </c:pt>
                <c:pt idx="228">
                  <c:v>2.9130387263436104</c:v>
                </c:pt>
                <c:pt idx="229">
                  <c:v>2.6429382616859649</c:v>
                </c:pt>
                <c:pt idx="230">
                  <c:v>2.7033934001924642</c:v>
                </c:pt>
                <c:pt idx="231">
                  <c:v>2.4415839836595841</c:v>
                </c:pt>
                <c:pt idx="232">
                  <c:v>2.5690688453076342</c:v>
                </c:pt>
                <c:pt idx="233">
                  <c:v>2.5805150254066649</c:v>
                </c:pt>
                <c:pt idx="234">
                  <c:v>2.2596551425827123</c:v>
                </c:pt>
                <c:pt idx="235">
                  <c:v>2.6535290528741755</c:v>
                </c:pt>
                <c:pt idx="236">
                  <c:v>2.4281032375523703</c:v>
                </c:pt>
                <c:pt idx="237">
                  <c:v>2.6205075372022995</c:v>
                </c:pt>
                <c:pt idx="238">
                  <c:v>2.3315481322094227</c:v>
                </c:pt>
                <c:pt idx="239">
                  <c:v>2.7885255138826728</c:v>
                </c:pt>
                <c:pt idx="240">
                  <c:v>2.7182350358533123</c:v>
                </c:pt>
                <c:pt idx="241">
                  <c:v>2.7999851270116016</c:v>
                </c:pt>
                <c:pt idx="242">
                  <c:v>2.9491371449629984</c:v>
                </c:pt>
                <c:pt idx="243">
                  <c:v>2.7634826573532214</c:v>
                </c:pt>
                <c:pt idx="244">
                  <c:v>2.93522820584126</c:v>
                </c:pt>
                <c:pt idx="245">
                  <c:v>3.1394292078503461</c:v>
                </c:pt>
                <c:pt idx="246">
                  <c:v>3.5515457444113432</c:v>
                </c:pt>
                <c:pt idx="247">
                  <c:v>3.6994410541249527</c:v>
                </c:pt>
                <c:pt idx="248">
                  <c:v>3.3265600296314473</c:v>
                </c:pt>
                <c:pt idx="249">
                  <c:v>3.398960670648969</c:v>
                </c:pt>
                <c:pt idx="250">
                  <c:v>3.6159595386003316</c:v>
                </c:pt>
                <c:pt idx="251">
                  <c:v>3.8042892815192895</c:v>
                </c:pt>
                <c:pt idx="252">
                  <c:v>3.4274054147067474</c:v>
                </c:pt>
                <c:pt idx="253">
                  <c:v>3.3609446377216998</c:v>
                </c:pt>
                <c:pt idx="254">
                  <c:v>3.0193543262492888</c:v>
                </c:pt>
                <c:pt idx="255">
                  <c:v>3.0862640830318511</c:v>
                </c:pt>
                <c:pt idx="256">
                  <c:v>3.4194921410259163</c:v>
                </c:pt>
                <c:pt idx="257">
                  <c:v>3.196504121092882</c:v>
                </c:pt>
                <c:pt idx="258">
                  <c:v>3.1092780016079393</c:v>
                </c:pt>
                <c:pt idx="259">
                  <c:v>3.1840472596193177</c:v>
                </c:pt>
                <c:pt idx="260">
                  <c:v>2.9178078990553593</c:v>
                </c:pt>
                <c:pt idx="261">
                  <c:v>2.7257089082606876</c:v>
                </c:pt>
                <c:pt idx="262">
                  <c:v>2.8083484468577051</c:v>
                </c:pt>
                <c:pt idx="263">
                  <c:v>2.8553754618129625</c:v>
                </c:pt>
                <c:pt idx="264">
                  <c:v>2.9811246214243403</c:v>
                </c:pt>
                <c:pt idx="265">
                  <c:v>2.7799802183942304</c:v>
                </c:pt>
                <c:pt idx="266">
                  <c:v>3.0391183209819856</c:v>
                </c:pt>
                <c:pt idx="267">
                  <c:v>3.4829755282987174</c:v>
                </c:pt>
                <c:pt idx="268">
                  <c:v>3.9923829277001688</c:v>
                </c:pt>
                <c:pt idx="269">
                  <c:v>3.9905543127058074</c:v>
                </c:pt>
                <c:pt idx="270">
                  <c:v>3.9043339922952156</c:v>
                </c:pt>
                <c:pt idx="271">
                  <c:v>4.1358014955197051</c:v>
                </c:pt>
                <c:pt idx="272">
                  <c:v>3.4155418894474998</c:v>
                </c:pt>
                <c:pt idx="273">
                  <c:v>3.6315011067441318</c:v>
                </c:pt>
                <c:pt idx="274">
                  <c:v>3.5709289444156092</c:v>
                </c:pt>
                <c:pt idx="275">
                  <c:v>3.2467203938007891</c:v>
                </c:pt>
                <c:pt idx="276">
                  <c:v>2.959492232063802</c:v>
                </c:pt>
                <c:pt idx="277">
                  <c:v>2.6609551728519705</c:v>
                </c:pt>
                <c:pt idx="278">
                  <c:v>2.8048384991979143</c:v>
                </c:pt>
                <c:pt idx="279">
                  <c:v>3.4148323083316945</c:v>
                </c:pt>
                <c:pt idx="280">
                  <c:v>3.2453810088489674</c:v>
                </c:pt>
                <c:pt idx="281">
                  <c:v>2.9227323591938807</c:v>
                </c:pt>
                <c:pt idx="282">
                  <c:v>2.7964912037547682</c:v>
                </c:pt>
                <c:pt idx="283">
                  <c:v>2.7383951077658994</c:v>
                </c:pt>
                <c:pt idx="284">
                  <c:v>2.8027530281775745</c:v>
                </c:pt>
                <c:pt idx="285">
                  <c:v>2.8542080945528885</c:v>
                </c:pt>
                <c:pt idx="286">
                  <c:v>2.6751292430853759</c:v>
                </c:pt>
                <c:pt idx="287">
                  <c:v>2.779260024861046</c:v>
                </c:pt>
                <c:pt idx="288">
                  <c:v>2.5495583760827816</c:v>
                </c:pt>
                <c:pt idx="289">
                  <c:v>2.3290149869763423</c:v>
                </c:pt>
                <c:pt idx="290">
                  <c:v>2.6452661999569163</c:v>
                </c:pt>
                <c:pt idx="291">
                  <c:v>2.6635159757593376</c:v>
                </c:pt>
                <c:pt idx="292">
                  <c:v>2.3396303822300135</c:v>
                </c:pt>
                <c:pt idx="293">
                  <c:v>2.2661800019752598</c:v>
                </c:pt>
                <c:pt idx="294">
                  <c:v>2.484393699882999</c:v>
                </c:pt>
                <c:pt idx="295">
                  <c:v>2.9772974224022821</c:v>
                </c:pt>
                <c:pt idx="296">
                  <c:v>3.2014787739518562</c:v>
                </c:pt>
                <c:pt idx="297">
                  <c:v>2.8515214842528045</c:v>
                </c:pt>
                <c:pt idx="298">
                  <c:v>3.0127113501984786</c:v>
                </c:pt>
                <c:pt idx="299">
                  <c:v>2.8302412734247318</c:v>
                </c:pt>
                <c:pt idx="300">
                  <c:v>2.8659120687748549</c:v>
                </c:pt>
                <c:pt idx="301">
                  <c:v>3.1856091471638734</c:v>
                </c:pt>
                <c:pt idx="302">
                  <c:v>3.1902004372018373</c:v>
                </c:pt>
                <c:pt idx="303">
                  <c:v>2.4080430331592275</c:v>
                </c:pt>
                <c:pt idx="304">
                  <c:v>2.6202056941187601</c:v>
                </c:pt>
                <c:pt idx="305">
                  <c:v>2.7688298452540319</c:v>
                </c:pt>
                <c:pt idx="306">
                  <c:v>2.8581062024156574</c:v>
                </c:pt>
                <c:pt idx="307">
                  <c:v>2.8958497526730405</c:v>
                </c:pt>
                <c:pt idx="308">
                  <c:v>3.0111810850561991</c:v>
                </c:pt>
                <c:pt idx="309">
                  <c:v>2.941129450483742</c:v>
                </c:pt>
                <c:pt idx="310">
                  <c:v>3.2678652340159724</c:v>
                </c:pt>
                <c:pt idx="311">
                  <c:v>2.8450855797079333</c:v>
                </c:pt>
                <c:pt idx="312">
                  <c:v>3.3372552944792906</c:v>
                </c:pt>
                <c:pt idx="313">
                  <c:v>3.083013163479666</c:v>
                </c:pt>
                <c:pt idx="314">
                  <c:v>3.292704172451046</c:v>
                </c:pt>
                <c:pt idx="315">
                  <c:v>3.6270194656129968</c:v>
                </c:pt>
                <c:pt idx="316">
                  <c:v>3.9552175785272774</c:v>
                </c:pt>
                <c:pt idx="317">
                  <c:v>3.5638494993482857</c:v>
                </c:pt>
                <c:pt idx="318">
                  <c:v>3.2700601876120556</c:v>
                </c:pt>
                <c:pt idx="319">
                  <c:v>3.3451365403938196</c:v>
                </c:pt>
                <c:pt idx="320">
                  <c:v>3.2339935631930379</c:v>
                </c:pt>
                <c:pt idx="321">
                  <c:v>3.1866169221350455</c:v>
                </c:pt>
                <c:pt idx="322">
                  <c:v>3.3066617367391373</c:v>
                </c:pt>
                <c:pt idx="323">
                  <c:v>3.6946450358181075</c:v>
                </c:pt>
                <c:pt idx="324">
                  <c:v>3.9074937219363548</c:v>
                </c:pt>
                <c:pt idx="325">
                  <c:v>3.8644101913523734</c:v>
                </c:pt>
                <c:pt idx="326">
                  <c:v>3.4579908909571793</c:v>
                </c:pt>
                <c:pt idx="327">
                  <c:v>3.3076868337257657</c:v>
                </c:pt>
                <c:pt idx="328">
                  <c:v>2.9500755139962482</c:v>
                </c:pt>
                <c:pt idx="329">
                  <c:v>2.8119251059995531</c:v>
                </c:pt>
                <c:pt idx="330">
                  <c:v>2.9939707231045434</c:v>
                </c:pt>
                <c:pt idx="331">
                  <c:v>3.0276900757124983</c:v>
                </c:pt>
                <c:pt idx="332">
                  <c:v>2.9645548630108252</c:v>
                </c:pt>
                <c:pt idx="333">
                  <c:v>2.9559274767592534</c:v>
                </c:pt>
                <c:pt idx="334">
                  <c:v>2.9766480941591369</c:v>
                </c:pt>
                <c:pt idx="335">
                  <c:v>3.0642995018935473</c:v>
                </c:pt>
                <c:pt idx="336">
                  <c:v>2.7629838553994652</c:v>
                </c:pt>
                <c:pt idx="337">
                  <c:v>3.0392046782782338</c:v>
                </c:pt>
                <c:pt idx="338">
                  <c:v>3.1741668169842137</c:v>
                </c:pt>
                <c:pt idx="339">
                  <c:v>2.9319144981402236</c:v>
                </c:pt>
                <c:pt idx="340">
                  <c:v>2.8230574455716981</c:v>
                </c:pt>
                <c:pt idx="341">
                  <c:v>2.4648039417893495</c:v>
                </c:pt>
                <c:pt idx="342">
                  <c:v>2.9069626053801723</c:v>
                </c:pt>
                <c:pt idx="343">
                  <c:v>2.948920233486283</c:v>
                </c:pt>
                <c:pt idx="344">
                  <c:v>2.7451088355923496</c:v>
                </c:pt>
                <c:pt idx="345">
                  <c:v>2.6342552942946131</c:v>
                </c:pt>
                <c:pt idx="346">
                  <c:v>2.6328789005739113</c:v>
                </c:pt>
                <c:pt idx="347">
                  <c:v>2.7881313605262261</c:v>
                </c:pt>
                <c:pt idx="348">
                  <c:v>2.9827072419730789</c:v>
                </c:pt>
                <c:pt idx="349">
                  <c:v>3.0531214208807147</c:v>
                </c:pt>
                <c:pt idx="350">
                  <c:v>2.7714624267747183</c:v>
                </c:pt>
                <c:pt idx="351">
                  <c:v>2.9534676590285636</c:v>
                </c:pt>
                <c:pt idx="352">
                  <c:v>2.9448532484662167</c:v>
                </c:pt>
                <c:pt idx="353">
                  <c:v>2.911717680471487</c:v>
                </c:pt>
                <c:pt idx="354">
                  <c:v>3.0223616530581103</c:v>
                </c:pt>
                <c:pt idx="355">
                  <c:v>2.7549741470929878</c:v>
                </c:pt>
                <c:pt idx="356">
                  <c:v>3.0362660849887719</c:v>
                </c:pt>
                <c:pt idx="357">
                  <c:v>3.3953811170044084</c:v>
                </c:pt>
                <c:pt idx="358">
                  <c:v>3.0015318266595603</c:v>
                </c:pt>
                <c:pt idx="359">
                  <c:v>3.3193268662051665</c:v>
                </c:pt>
                <c:pt idx="360">
                  <c:v>3.5301050843259119</c:v>
                </c:pt>
                <c:pt idx="361">
                  <c:v>3.7433266950293755</c:v>
                </c:pt>
                <c:pt idx="362">
                  <c:v>3.2463153960680415</c:v>
                </c:pt>
                <c:pt idx="363">
                  <c:v>3.1101519352308027</c:v>
                </c:pt>
                <c:pt idx="364">
                  <c:v>3.4029520817139143</c:v>
                </c:pt>
                <c:pt idx="365">
                  <c:v>3.5248449714298467</c:v>
                </c:pt>
                <c:pt idx="366">
                  <c:v>3.835286332553848</c:v>
                </c:pt>
                <c:pt idx="367">
                  <c:v>3.7000126578504258</c:v>
                </c:pt>
                <c:pt idx="368">
                  <c:v>3.140950755798984</c:v>
                </c:pt>
                <c:pt idx="369">
                  <c:v>3.249254125614546</c:v>
                </c:pt>
                <c:pt idx="370">
                  <c:v>3.3929119825487475</c:v>
                </c:pt>
                <c:pt idx="371">
                  <c:v>3.3074107057724986</c:v>
                </c:pt>
                <c:pt idx="372">
                  <c:v>2.8333733384318815</c:v>
                </c:pt>
                <c:pt idx="373">
                  <c:v>3.4511207555575942</c:v>
                </c:pt>
                <c:pt idx="374">
                  <c:v>3.363730158179826</c:v>
                </c:pt>
                <c:pt idx="375">
                  <c:v>3.1381611224776691</c:v>
                </c:pt>
                <c:pt idx="376">
                  <c:v>3.2320766544503092</c:v>
                </c:pt>
                <c:pt idx="377">
                  <c:v>2.873352261795465</c:v>
                </c:pt>
                <c:pt idx="378">
                  <c:v>2.8547896865616882</c:v>
                </c:pt>
                <c:pt idx="379">
                  <c:v>3.0287104626343071</c:v>
                </c:pt>
                <c:pt idx="380">
                  <c:v>2.9573251595257877</c:v>
                </c:pt>
                <c:pt idx="381">
                  <c:v>3.2618735806484276</c:v>
                </c:pt>
                <c:pt idx="382">
                  <c:v>3.2692680669473639</c:v>
                </c:pt>
                <c:pt idx="383">
                  <c:v>3.1052919762875719</c:v>
                </c:pt>
                <c:pt idx="384">
                  <c:v>3.3636208378043775</c:v>
                </c:pt>
                <c:pt idx="385">
                  <c:v>3.1672424491633699</c:v>
                </c:pt>
                <c:pt idx="386">
                  <c:v>2.9741631530107071</c:v>
                </c:pt>
                <c:pt idx="387">
                  <c:v>3.192071936519262</c:v>
                </c:pt>
                <c:pt idx="388">
                  <c:v>3.2556031218094881</c:v>
                </c:pt>
                <c:pt idx="389">
                  <c:v>3.7686538081494683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0.63395423908483728</c:v>
                  </c:pt>
                  <c:pt idx="1">
                    <c:v>0.65566140278902596</c:v>
                  </c:pt>
                  <c:pt idx="2">
                    <c:v>0.47738942825458985</c:v>
                  </c:pt>
                  <c:pt idx="3">
                    <c:v>0.53659049043895501</c:v>
                  </c:pt>
                  <c:pt idx="4">
                    <c:v>0.61619315631338523</c:v>
                  </c:pt>
                  <c:pt idx="5">
                    <c:v>0.49062396093265104</c:v>
                  </c:pt>
                  <c:pt idx="6">
                    <c:v>0.62156621714161564</c:v>
                  </c:pt>
                  <c:pt idx="7">
                    <c:v>0.55722265127686976</c:v>
                  </c:pt>
                  <c:pt idx="8">
                    <c:v>0.61339986386138967</c:v>
                  </c:pt>
                  <c:pt idx="9">
                    <c:v>0.6008361573319575</c:v>
                  </c:pt>
                  <c:pt idx="10">
                    <c:v>0.77501532658896777</c:v>
                  </c:pt>
                  <c:pt idx="11">
                    <c:v>0.74218873781178063</c:v>
                  </c:pt>
                  <c:pt idx="12">
                    <c:v>0.69418971422013442</c:v>
                  </c:pt>
                  <c:pt idx="13">
                    <c:v>0.79158256819254935</c:v>
                  </c:pt>
                  <c:pt idx="14">
                    <c:v>0.99375497627043508</c:v>
                  </c:pt>
                  <c:pt idx="15">
                    <c:v>0.31858669143202561</c:v>
                  </c:pt>
                  <c:pt idx="16">
                    <c:v>0.34978603672981229</c:v>
                  </c:pt>
                  <c:pt idx="17">
                    <c:v>0.64271644205049472</c:v>
                  </c:pt>
                  <c:pt idx="18">
                    <c:v>0.62816898871623983</c:v>
                  </c:pt>
                  <c:pt idx="19">
                    <c:v>0.47064821302745591</c:v>
                  </c:pt>
                  <c:pt idx="20">
                    <c:v>0.44779289699926589</c:v>
                  </c:pt>
                  <c:pt idx="21">
                    <c:v>0.38122798895242643</c:v>
                  </c:pt>
                  <c:pt idx="22">
                    <c:v>0.50588794546381499</c:v>
                  </c:pt>
                  <c:pt idx="23">
                    <c:v>0.62584250023535659</c:v>
                  </c:pt>
                  <c:pt idx="24">
                    <c:v>0.58327877356779501</c:v>
                  </c:pt>
                  <c:pt idx="25">
                    <c:v>0.68280741670535561</c:v>
                  </c:pt>
                  <c:pt idx="26">
                    <c:v>0.64365329292909046</c:v>
                  </c:pt>
                  <c:pt idx="27">
                    <c:v>0.68424988530759556</c:v>
                  </c:pt>
                  <c:pt idx="28">
                    <c:v>0.60073696684053501</c:v>
                  </c:pt>
                  <c:pt idx="29">
                    <c:v>0.53240112200723699</c:v>
                  </c:pt>
                  <c:pt idx="30">
                    <c:v>0.5492033984668605</c:v>
                  </c:pt>
                  <c:pt idx="31">
                    <c:v>0.52806794216615038</c:v>
                  </c:pt>
                  <c:pt idx="32">
                    <c:v>0.30684642671806239</c:v>
                  </c:pt>
                  <c:pt idx="33">
                    <c:v>0.2097835320754188</c:v>
                  </c:pt>
                  <c:pt idx="34">
                    <c:v>0.14063490591574834</c:v>
                  </c:pt>
                  <c:pt idx="35">
                    <c:v>0.11410384905419524</c:v>
                  </c:pt>
                  <c:pt idx="36">
                    <c:v>9.1817315536766128E-2</c:v>
                  </c:pt>
                  <c:pt idx="37">
                    <c:v>8.9685377799381086E-2</c:v>
                  </c:pt>
                  <c:pt idx="38">
                    <c:v>8.6097217309047777E-2</c:v>
                  </c:pt>
                  <c:pt idx="39">
                    <c:v>0.11514105335032544</c:v>
                  </c:pt>
                  <c:pt idx="40">
                    <c:v>0.13826571969330589</c:v>
                  </c:pt>
                  <c:pt idx="41">
                    <c:v>0.11099631559379271</c:v>
                  </c:pt>
                  <c:pt idx="42">
                    <c:v>9.4072417712137271E-2</c:v>
                  </c:pt>
                  <c:pt idx="43">
                    <c:v>0.12281990929268678</c:v>
                  </c:pt>
                  <c:pt idx="44">
                    <c:v>0.11459247562745968</c:v>
                  </c:pt>
                  <c:pt idx="45">
                    <c:v>0.10845507947640452</c:v>
                  </c:pt>
                  <c:pt idx="46">
                    <c:v>0.13915097562088766</c:v>
                  </c:pt>
                  <c:pt idx="47">
                    <c:v>0.31099019314216092</c:v>
                  </c:pt>
                  <c:pt idx="48">
                    <c:v>0.15577863513346205</c:v>
                  </c:pt>
                  <c:pt idx="49">
                    <c:v>0.11189422559148117</c:v>
                  </c:pt>
                  <c:pt idx="50">
                    <c:v>0.10112610222979301</c:v>
                  </c:pt>
                  <c:pt idx="51">
                    <c:v>0.13013535593550829</c:v>
                  </c:pt>
                  <c:pt idx="52">
                    <c:v>0.12157933757341405</c:v>
                  </c:pt>
                  <c:pt idx="53">
                    <c:v>0.13138024522601191</c:v>
                  </c:pt>
                  <c:pt idx="54">
                    <c:v>0.17663565865159966</c:v>
                  </c:pt>
                  <c:pt idx="55">
                    <c:v>0.1669744062288131</c:v>
                  </c:pt>
                  <c:pt idx="56">
                    <c:v>0.23852998705559025</c:v>
                  </c:pt>
                  <c:pt idx="57">
                    <c:v>0.12310465707331381</c:v>
                  </c:pt>
                  <c:pt idx="58">
                    <c:v>0.15496834816136343</c:v>
                  </c:pt>
                  <c:pt idx="59">
                    <c:v>0.12627613198607743</c:v>
                  </c:pt>
                  <c:pt idx="60">
                    <c:v>0.14083655873966228</c:v>
                  </c:pt>
                  <c:pt idx="61">
                    <c:v>0.19720554101964563</c:v>
                  </c:pt>
                  <c:pt idx="62">
                    <c:v>0.18249026644071631</c:v>
                  </c:pt>
                  <c:pt idx="63">
                    <c:v>0.22648133314619914</c:v>
                  </c:pt>
                  <c:pt idx="64">
                    <c:v>0.23040101817896427</c:v>
                  </c:pt>
                  <c:pt idx="65">
                    <c:v>0.31790124524494473</c:v>
                  </c:pt>
                  <c:pt idx="66">
                    <c:v>0.32892290318709066</c:v>
                  </c:pt>
                  <c:pt idx="67">
                    <c:v>0.20770114881343391</c:v>
                  </c:pt>
                  <c:pt idx="68">
                    <c:v>0.22000964104712425</c:v>
                  </c:pt>
                  <c:pt idx="69">
                    <c:v>0.17690759857087276</c:v>
                  </c:pt>
                  <c:pt idx="70">
                    <c:v>0.21508022983350306</c:v>
                  </c:pt>
                  <c:pt idx="71">
                    <c:v>0.11088751599274949</c:v>
                  </c:pt>
                  <c:pt idx="72">
                    <c:v>0.16233362214288508</c:v>
                  </c:pt>
                  <c:pt idx="73">
                    <c:v>0.30089539331451365</c:v>
                  </c:pt>
                  <c:pt idx="74">
                    <c:v>0.30980027195470911</c:v>
                  </c:pt>
                  <c:pt idx="75">
                    <c:v>0.22391913703023861</c:v>
                  </c:pt>
                  <c:pt idx="76">
                    <c:v>0.21793081428712233</c:v>
                  </c:pt>
                  <c:pt idx="77">
                    <c:v>0.11807202711297247</c:v>
                  </c:pt>
                  <c:pt idx="78">
                    <c:v>0.1971926551712633</c:v>
                  </c:pt>
                  <c:pt idx="79">
                    <c:v>0.35317236031360649</c:v>
                  </c:pt>
                  <c:pt idx="80">
                    <c:v>0.32515008810216023</c:v>
                  </c:pt>
                  <c:pt idx="81">
                    <c:v>0.41037799631353872</c:v>
                  </c:pt>
                  <c:pt idx="82">
                    <c:v>0.41347952615066802</c:v>
                  </c:pt>
                  <c:pt idx="83">
                    <c:v>0.4522019850629051</c:v>
                  </c:pt>
                  <c:pt idx="84">
                    <c:v>0.43792328633036376</c:v>
                  </c:pt>
                  <c:pt idx="85">
                    <c:v>0.38048134446770265</c:v>
                  </c:pt>
                  <c:pt idx="86">
                    <c:v>0.47613152820932497</c:v>
                  </c:pt>
                  <c:pt idx="87">
                    <c:v>0.40678989379926972</c:v>
                  </c:pt>
                  <c:pt idx="88">
                    <c:v>0.65170338474794709</c:v>
                  </c:pt>
                  <c:pt idx="89">
                    <c:v>0.61229375303219002</c:v>
                  </c:pt>
                  <c:pt idx="90">
                    <c:v>0.61716931483632786</c:v>
                  </c:pt>
                  <c:pt idx="91">
                    <c:v>0.45398164720194112</c:v>
                  </c:pt>
                  <c:pt idx="92">
                    <c:v>0.6572183734647562</c:v>
                  </c:pt>
                  <c:pt idx="93">
                    <c:v>0.58418637085208325</c:v>
                  </c:pt>
                  <c:pt idx="94">
                    <c:v>0.33893331389440617</c:v>
                  </c:pt>
                  <c:pt idx="95">
                    <c:v>0.27976161722381382</c:v>
                  </c:pt>
                  <c:pt idx="96">
                    <c:v>0.49356184315750529</c:v>
                  </c:pt>
                  <c:pt idx="97">
                    <c:v>0.33638390956225517</c:v>
                  </c:pt>
                  <c:pt idx="98">
                    <c:v>0.31249328448873342</c:v>
                  </c:pt>
                  <c:pt idx="99">
                    <c:v>0.4615084973224306</c:v>
                  </c:pt>
                  <c:pt idx="100">
                    <c:v>0.40783719003922925</c:v>
                  </c:pt>
                  <c:pt idx="101">
                    <c:v>0.5014077243825279</c:v>
                  </c:pt>
                  <c:pt idx="102">
                    <c:v>0.53953634758557967</c:v>
                  </c:pt>
                  <c:pt idx="103">
                    <c:v>0.39534188352780553</c:v>
                  </c:pt>
                  <c:pt idx="104">
                    <c:v>0.52506304024401174</c:v>
                  </c:pt>
                  <c:pt idx="105">
                    <c:v>0.34570987642542345</c:v>
                  </c:pt>
                  <c:pt idx="106">
                    <c:v>0.19875519572885789</c:v>
                  </c:pt>
                  <c:pt idx="107">
                    <c:v>0.42669651578255124</c:v>
                  </c:pt>
                  <c:pt idx="108">
                    <c:v>0.43403505217485261</c:v>
                  </c:pt>
                  <c:pt idx="109">
                    <c:v>0.44377253978771392</c:v>
                  </c:pt>
                  <c:pt idx="110">
                    <c:v>0.51300363650337599</c:v>
                  </c:pt>
                  <c:pt idx="111">
                    <c:v>0.52668831225772894</c:v>
                  </c:pt>
                  <c:pt idx="112">
                    <c:v>0.37211084900246344</c:v>
                  </c:pt>
                  <c:pt idx="113">
                    <c:v>0.41207065021647488</c:v>
                  </c:pt>
                  <c:pt idx="114">
                    <c:v>0.56335922082403067</c:v>
                  </c:pt>
                  <c:pt idx="115">
                    <c:v>0.52305125623049509</c:v>
                  </c:pt>
                  <c:pt idx="116">
                    <c:v>0.51592455046549979</c:v>
                  </c:pt>
                  <c:pt idx="117">
                    <c:v>0.53277308657670042</c:v>
                  </c:pt>
                  <c:pt idx="118">
                    <c:v>0.44094313154176151</c:v>
                  </c:pt>
                  <c:pt idx="119">
                    <c:v>0.45058870849860549</c:v>
                  </c:pt>
                  <c:pt idx="120">
                    <c:v>0.65090394998667955</c:v>
                  </c:pt>
                  <c:pt idx="121">
                    <c:v>0.6036576669565985</c:v>
                  </c:pt>
                  <c:pt idx="122">
                    <c:v>0.55505368475829042</c:v>
                  </c:pt>
                  <c:pt idx="123">
                    <c:v>0.4697172980919368</c:v>
                  </c:pt>
                  <c:pt idx="124">
                    <c:v>0.40361349115002626</c:v>
                  </c:pt>
                  <c:pt idx="125">
                    <c:v>0.41271975182567594</c:v>
                  </c:pt>
                  <c:pt idx="126">
                    <c:v>0.48025385632051631</c:v>
                  </c:pt>
                  <c:pt idx="127">
                    <c:v>0.67209493493351802</c:v>
                  </c:pt>
                  <c:pt idx="128">
                    <c:v>0.56786964201057744</c:v>
                  </c:pt>
                  <c:pt idx="129">
                    <c:v>0.69102013126649331</c:v>
                  </c:pt>
                  <c:pt idx="130">
                    <c:v>0.62718677035412995</c:v>
                  </c:pt>
                  <c:pt idx="131">
                    <c:v>0.79153617836071966</c:v>
                  </c:pt>
                  <c:pt idx="132">
                    <c:v>0.9361327461106318</c:v>
                  </c:pt>
                  <c:pt idx="133">
                    <c:v>0.83925233039375524</c:v>
                  </c:pt>
                  <c:pt idx="134">
                    <c:v>0.81457628595748732</c:v>
                  </c:pt>
                  <c:pt idx="135">
                    <c:v>0.94020835521245516</c:v>
                  </c:pt>
                  <c:pt idx="136">
                    <c:v>0.99003224831087555</c:v>
                  </c:pt>
                  <c:pt idx="137">
                    <c:v>0.56300993352152207</c:v>
                  </c:pt>
                  <c:pt idx="138">
                    <c:v>0.73716316113135205</c:v>
                  </c:pt>
                  <c:pt idx="139">
                    <c:v>0.53212279989101041</c:v>
                  </c:pt>
                  <c:pt idx="140">
                    <c:v>0.53116213904825116</c:v>
                  </c:pt>
                  <c:pt idx="141">
                    <c:v>0.6086397064231639</c:v>
                  </c:pt>
                  <c:pt idx="142">
                    <c:v>0.51415774594893537</c:v>
                  </c:pt>
                  <c:pt idx="143">
                    <c:v>0.59332551647538601</c:v>
                  </c:pt>
                  <c:pt idx="144">
                    <c:v>0.62762836989819937</c:v>
                  </c:pt>
                  <c:pt idx="145">
                    <c:v>0.43766843911441827</c:v>
                  </c:pt>
                  <c:pt idx="146">
                    <c:v>0.5456330341557567</c:v>
                  </c:pt>
                  <c:pt idx="147">
                    <c:v>0.67634033170241981</c:v>
                  </c:pt>
                  <c:pt idx="148">
                    <c:v>0.63209551815249931</c:v>
                  </c:pt>
                  <c:pt idx="149">
                    <c:v>0.67879790157257747</c:v>
                  </c:pt>
                  <c:pt idx="150">
                    <c:v>0.65806902926984867</c:v>
                  </c:pt>
                  <c:pt idx="151">
                    <c:v>0.68906934377343421</c:v>
                  </c:pt>
                  <c:pt idx="152">
                    <c:v>0.77855002343008683</c:v>
                  </c:pt>
                  <c:pt idx="153">
                    <c:v>0.83023334940769056</c:v>
                  </c:pt>
                  <c:pt idx="154">
                    <c:v>0.79862443673747074</c:v>
                  </c:pt>
                  <c:pt idx="155">
                    <c:v>0.69658920785935718</c:v>
                  </c:pt>
                  <c:pt idx="156">
                    <c:v>0.57770696907546726</c:v>
                  </c:pt>
                  <c:pt idx="157">
                    <c:v>0.91185657187860514</c:v>
                  </c:pt>
                  <c:pt idx="158">
                    <c:v>0.77219389050265674</c:v>
                  </c:pt>
                  <c:pt idx="159">
                    <c:v>0.83286858357092319</c:v>
                  </c:pt>
                  <c:pt idx="160">
                    <c:v>0.66967389998832239</c:v>
                  </c:pt>
                  <c:pt idx="161">
                    <c:v>0.8449871293255925</c:v>
                  </c:pt>
                  <c:pt idx="162">
                    <c:v>0.73471930094411608</c:v>
                  </c:pt>
                  <c:pt idx="163">
                    <c:v>0.72935503238724175</c:v>
                  </c:pt>
                  <c:pt idx="164">
                    <c:v>0.69882478994844888</c:v>
                  </c:pt>
                  <c:pt idx="165">
                    <c:v>0.75346465403789675</c:v>
                  </c:pt>
                  <c:pt idx="166">
                    <c:v>0.81014988649914443</c:v>
                  </c:pt>
                  <c:pt idx="167">
                    <c:v>0.76250411920227235</c:v>
                  </c:pt>
                  <c:pt idx="168">
                    <c:v>0.80636557482600535</c:v>
                  </c:pt>
                  <c:pt idx="169">
                    <c:v>0.7841665696068546</c:v>
                  </c:pt>
                  <c:pt idx="170">
                    <c:v>0.70506204021604091</c:v>
                  </c:pt>
                  <c:pt idx="171">
                    <c:v>0.63011859764125799</c:v>
                  </c:pt>
                  <c:pt idx="172">
                    <c:v>0.57873024752432312</c:v>
                  </c:pt>
                  <c:pt idx="173">
                    <c:v>0.64929822001470805</c:v>
                  </c:pt>
                  <c:pt idx="174">
                    <c:v>0.55809030721948194</c:v>
                  </c:pt>
                  <c:pt idx="175">
                    <c:v>0.63066606407114667</c:v>
                  </c:pt>
                  <c:pt idx="176">
                    <c:v>0.72478843100326706</c:v>
                  </c:pt>
                  <c:pt idx="177">
                    <c:v>0.75974119142348651</c:v>
                  </c:pt>
                  <c:pt idx="178">
                    <c:v>0.66424615180979985</c:v>
                  </c:pt>
                  <c:pt idx="179">
                    <c:v>0.73474982316147608</c:v>
                  </c:pt>
                  <c:pt idx="180">
                    <c:v>0.72121822864085017</c:v>
                  </c:pt>
                  <c:pt idx="181">
                    <c:v>0.71574071378182202</c:v>
                  </c:pt>
                  <c:pt idx="182">
                    <c:v>0.65554662021799726</c:v>
                  </c:pt>
                  <c:pt idx="183">
                    <c:v>0.61226339462101642</c:v>
                  </c:pt>
                  <c:pt idx="184">
                    <c:v>0.81793784753459198</c:v>
                  </c:pt>
                  <c:pt idx="185">
                    <c:v>0.90120692350240972</c:v>
                  </c:pt>
                  <c:pt idx="186">
                    <c:v>0.68856249247724133</c:v>
                  </c:pt>
                  <c:pt idx="187">
                    <c:v>0.62594535058840373</c:v>
                  </c:pt>
                  <c:pt idx="188">
                    <c:v>0.59493645862304467</c:v>
                  </c:pt>
                  <c:pt idx="189">
                    <c:v>0.69132155090955039</c:v>
                  </c:pt>
                  <c:pt idx="190">
                    <c:v>0.62354343755379504</c:v>
                  </c:pt>
                  <c:pt idx="191">
                    <c:v>0.6632454109270064</c:v>
                  </c:pt>
                  <c:pt idx="192">
                    <c:v>0.54769500088121503</c:v>
                  </c:pt>
                  <c:pt idx="193">
                    <c:v>0.68503059609554928</c:v>
                  </c:pt>
                  <c:pt idx="194">
                    <c:v>0.70283129937690625</c:v>
                  </c:pt>
                  <c:pt idx="195">
                    <c:v>0.65948082558603749</c:v>
                  </c:pt>
                  <c:pt idx="196">
                    <c:v>0.71143779768658222</c:v>
                  </c:pt>
                  <c:pt idx="197">
                    <c:v>0.76634086442958915</c:v>
                  </c:pt>
                  <c:pt idx="198">
                    <c:v>0.75105197187949713</c:v>
                  </c:pt>
                  <c:pt idx="199">
                    <c:v>0.74116702180853899</c:v>
                  </c:pt>
                  <c:pt idx="200">
                    <c:v>0.93186128512345201</c:v>
                  </c:pt>
                  <c:pt idx="201">
                    <c:v>0.94837943239722566</c:v>
                  </c:pt>
                  <c:pt idx="202">
                    <c:v>0.97771497922922945</c:v>
                  </c:pt>
                  <c:pt idx="203">
                    <c:v>0.84204659107366631</c:v>
                  </c:pt>
                  <c:pt idx="204">
                    <c:v>0.9103466545846981</c:v>
                  </c:pt>
                  <c:pt idx="205">
                    <c:v>0.81215354012147134</c:v>
                  </c:pt>
                  <c:pt idx="206">
                    <c:v>0.88683811589819384</c:v>
                  </c:pt>
                  <c:pt idx="207">
                    <c:v>0.87160972237356626</c:v>
                  </c:pt>
                  <c:pt idx="208">
                    <c:v>0.71745144394615246</c:v>
                  </c:pt>
                  <c:pt idx="209">
                    <c:v>0.83860873001281977</c:v>
                  </c:pt>
                  <c:pt idx="210">
                    <c:v>0.89786939051380987</c:v>
                  </c:pt>
                  <c:pt idx="211">
                    <c:v>0.9343645127134832</c:v>
                  </c:pt>
                  <c:pt idx="212">
                    <c:v>0.88290678369931375</c:v>
                  </c:pt>
                  <c:pt idx="213">
                    <c:v>0.922505591371936</c:v>
                  </c:pt>
                  <c:pt idx="214">
                    <c:v>0.83372795242284037</c:v>
                  </c:pt>
                  <c:pt idx="215">
                    <c:v>0.86069079188980846</c:v>
                  </c:pt>
                  <c:pt idx="216">
                    <c:v>0.9880116773790989</c:v>
                  </c:pt>
                  <c:pt idx="217">
                    <c:v>0.87449996113976702</c:v>
                  </c:pt>
                  <c:pt idx="218">
                    <c:v>0.71615721635837992</c:v>
                  </c:pt>
                  <c:pt idx="219">
                    <c:v>0.76215089729734453</c:v>
                  </c:pt>
                  <c:pt idx="220">
                    <c:v>0.67890096171336756</c:v>
                  </c:pt>
                  <c:pt idx="221">
                    <c:v>0.58296417770961095</c:v>
                  </c:pt>
                  <c:pt idx="222">
                    <c:v>0.55270421082967436</c:v>
                  </c:pt>
                  <c:pt idx="223">
                    <c:v>0.61666135165985347</c:v>
                  </c:pt>
                  <c:pt idx="224">
                    <c:v>0.57502928722112212</c:v>
                  </c:pt>
                  <c:pt idx="225">
                    <c:v>0.76759727635368724</c:v>
                  </c:pt>
                  <c:pt idx="226">
                    <c:v>0.73512162460590191</c:v>
                  </c:pt>
                  <c:pt idx="227">
                    <c:v>0.83003299660179364</c:v>
                  </c:pt>
                  <c:pt idx="228">
                    <c:v>0.8422908891160521</c:v>
                  </c:pt>
                  <c:pt idx="229">
                    <c:v>0.85179312968385668</c:v>
                  </c:pt>
                  <c:pt idx="230">
                    <c:v>0.76346781198746616</c:v>
                  </c:pt>
                  <c:pt idx="231">
                    <c:v>0.84073048800268912</c:v>
                  </c:pt>
                  <c:pt idx="232">
                    <c:v>0.6932923403841148</c:v>
                  </c:pt>
                  <c:pt idx="233">
                    <c:v>0.78855902276704881</c:v>
                  </c:pt>
                  <c:pt idx="234">
                    <c:v>0.76058666121114837</c:v>
                  </c:pt>
                  <c:pt idx="235">
                    <c:v>0.98232200294486749</c:v>
                  </c:pt>
                  <c:pt idx="236">
                    <c:v>0.84773945220411673</c:v>
                  </c:pt>
                  <c:pt idx="237">
                    <c:v>0.77569610401096389</c:v>
                  </c:pt>
                  <c:pt idx="238">
                    <c:v>0.78698967320260305</c:v>
                  </c:pt>
                  <c:pt idx="239">
                    <c:v>0.64901631421736472</c:v>
                  </c:pt>
                  <c:pt idx="240">
                    <c:v>0.65344075256076384</c:v>
                  </c:pt>
                  <c:pt idx="241">
                    <c:v>0.56582376373838661</c:v>
                  </c:pt>
                  <c:pt idx="242">
                    <c:v>0.6184637204057436</c:v>
                  </c:pt>
                  <c:pt idx="243">
                    <c:v>0.67488116200543968</c:v>
                  </c:pt>
                  <c:pt idx="244">
                    <c:v>0.62193697917201074</c:v>
                  </c:pt>
                  <c:pt idx="245">
                    <c:v>0.61587276117634271</c:v>
                  </c:pt>
                  <c:pt idx="246">
                    <c:v>0.62141737900338667</c:v>
                  </c:pt>
                  <c:pt idx="247">
                    <c:v>0.61637073277111265</c:v>
                  </c:pt>
                  <c:pt idx="248">
                    <c:v>0.670966738655152</c:v>
                  </c:pt>
                  <c:pt idx="249">
                    <c:v>0.47800055220092924</c:v>
                  </c:pt>
                  <c:pt idx="250">
                    <c:v>0.58001566508088087</c:v>
                  </c:pt>
                  <c:pt idx="251">
                    <c:v>0.61955090241102684</c:v>
                  </c:pt>
                  <c:pt idx="252">
                    <c:v>0.68961654452127741</c:v>
                  </c:pt>
                  <c:pt idx="253">
                    <c:v>0.63036418377137704</c:v>
                  </c:pt>
                  <c:pt idx="254">
                    <c:v>0.46337635219638568</c:v>
                  </c:pt>
                  <c:pt idx="255">
                    <c:v>0.55069375956645983</c:v>
                  </c:pt>
                  <c:pt idx="256">
                    <c:v>0.70737576514158451</c:v>
                  </c:pt>
                  <c:pt idx="257">
                    <c:v>0.86003483742072973</c:v>
                  </c:pt>
                  <c:pt idx="258">
                    <c:v>0.93781234744283637</c:v>
                  </c:pt>
                  <c:pt idx="259">
                    <c:v>0.88899377044885053</c:v>
                  </c:pt>
                  <c:pt idx="260">
                    <c:v>0.70392990024242286</c:v>
                  </c:pt>
                  <c:pt idx="261">
                    <c:v>0.77414309134476034</c:v>
                  </c:pt>
                  <c:pt idx="262">
                    <c:v>0.51713387779959519</c:v>
                  </c:pt>
                  <c:pt idx="263">
                    <c:v>0.75176001435465734</c:v>
                  </c:pt>
                  <c:pt idx="264">
                    <c:v>0.73040597919429795</c:v>
                  </c:pt>
                  <c:pt idx="265">
                    <c:v>0.48994201508336294</c:v>
                  </c:pt>
                  <c:pt idx="266">
                    <c:v>0.65757059810437335</c:v>
                  </c:pt>
                  <c:pt idx="267">
                    <c:v>0.65106366935691318</c:v>
                  </c:pt>
                  <c:pt idx="268">
                    <c:v>0.61569608752624516</c:v>
                  </c:pt>
                  <c:pt idx="269">
                    <c:v>0.81721933736169516</c:v>
                  </c:pt>
                  <c:pt idx="270">
                    <c:v>0.77067400366022787</c:v>
                  </c:pt>
                  <c:pt idx="271">
                    <c:v>0.83842994126639958</c:v>
                  </c:pt>
                  <c:pt idx="272">
                    <c:v>0.8816604044636519</c:v>
                  </c:pt>
                  <c:pt idx="273">
                    <c:v>0.88096871669776577</c:v>
                  </c:pt>
                  <c:pt idx="274">
                    <c:v>0.90639308647146433</c:v>
                  </c:pt>
                  <c:pt idx="275">
                    <c:v>0.74352973654317778</c:v>
                  </c:pt>
                  <c:pt idx="276">
                    <c:v>0.71485129404946113</c:v>
                  </c:pt>
                  <c:pt idx="277">
                    <c:v>0.79854994411344349</c:v>
                  </c:pt>
                  <c:pt idx="278">
                    <c:v>0.73952624269148748</c:v>
                  </c:pt>
                  <c:pt idx="279">
                    <c:v>0.79346742210684373</c:v>
                  </c:pt>
                  <c:pt idx="280">
                    <c:v>0.84765352750688649</c:v>
                  </c:pt>
                  <c:pt idx="281">
                    <c:v>0.85203595986570768</c:v>
                  </c:pt>
                  <c:pt idx="282">
                    <c:v>0.77351240090598539</c:v>
                  </c:pt>
                  <c:pt idx="283">
                    <c:v>0.71358763812197112</c:v>
                  </c:pt>
                  <c:pt idx="284">
                    <c:v>0.74073484766912756</c:v>
                  </c:pt>
                  <c:pt idx="285">
                    <c:v>0.59011908600145713</c:v>
                  </c:pt>
                  <c:pt idx="286">
                    <c:v>0.59261825089928377</c:v>
                  </c:pt>
                  <c:pt idx="287">
                    <c:v>0.45672269778356728</c:v>
                  </c:pt>
                  <c:pt idx="288">
                    <c:v>0.4804626367729381</c:v>
                  </c:pt>
                  <c:pt idx="289">
                    <c:v>0.58189958324331414</c:v>
                  </c:pt>
                  <c:pt idx="290">
                    <c:v>0.63583247196409853</c:v>
                  </c:pt>
                  <c:pt idx="291">
                    <c:v>0.55098383886061397</c:v>
                  </c:pt>
                  <c:pt idx="292">
                    <c:v>0.51597474350988515</c:v>
                  </c:pt>
                  <c:pt idx="293">
                    <c:v>0.60806246761368665</c:v>
                  </c:pt>
                  <c:pt idx="294">
                    <c:v>0.62114150275152613</c:v>
                  </c:pt>
                  <c:pt idx="295">
                    <c:v>0.63858447268939955</c:v>
                  </c:pt>
                  <c:pt idx="296">
                    <c:v>0.65725483372535098</c:v>
                  </c:pt>
                  <c:pt idx="297">
                    <c:v>0.65738270025683943</c:v>
                  </c:pt>
                  <c:pt idx="298">
                    <c:v>0.55597577851637547</c:v>
                  </c:pt>
                  <c:pt idx="299">
                    <c:v>0.51243996635208255</c:v>
                  </c:pt>
                  <c:pt idx="300">
                    <c:v>0.590329102790074</c:v>
                  </c:pt>
                  <c:pt idx="301">
                    <c:v>0.62006394988317737</c:v>
                  </c:pt>
                  <c:pt idx="302">
                    <c:v>0.75318653588231887</c:v>
                  </c:pt>
                  <c:pt idx="303">
                    <c:v>0.51730587046198273</c:v>
                  </c:pt>
                  <c:pt idx="304">
                    <c:v>0.72986152898832912</c:v>
                  </c:pt>
                  <c:pt idx="305">
                    <c:v>0.54475172704731667</c:v>
                  </c:pt>
                  <c:pt idx="306">
                    <c:v>0.68948550085631066</c:v>
                  </c:pt>
                  <c:pt idx="307">
                    <c:v>0.80740031525465639</c:v>
                  </c:pt>
                  <c:pt idx="308">
                    <c:v>0.56686181896415067</c:v>
                  </c:pt>
                  <c:pt idx="309">
                    <c:v>0.54364576013286114</c:v>
                  </c:pt>
                  <c:pt idx="310">
                    <c:v>0.4836923591484521</c:v>
                  </c:pt>
                  <c:pt idx="311">
                    <c:v>0.42997277638861481</c:v>
                  </c:pt>
                  <c:pt idx="312">
                    <c:v>0.59202274783681241</c:v>
                  </c:pt>
                  <c:pt idx="313">
                    <c:v>0.58997977044901317</c:v>
                  </c:pt>
                  <c:pt idx="314">
                    <c:v>0.58506479668555467</c:v>
                  </c:pt>
                  <c:pt idx="315">
                    <c:v>0.84070886430702219</c:v>
                  </c:pt>
                  <c:pt idx="316">
                    <c:v>0.87505023235505119</c:v>
                  </c:pt>
                  <c:pt idx="317">
                    <c:v>0.81466363347350956</c:v>
                  </c:pt>
                  <c:pt idx="318">
                    <c:v>0.81715110296334503</c:v>
                  </c:pt>
                  <c:pt idx="319">
                    <c:v>0.5709639590835367</c:v>
                  </c:pt>
                  <c:pt idx="320">
                    <c:v>0.74192134498013085</c:v>
                  </c:pt>
                  <c:pt idx="321">
                    <c:v>0.79492434453102934</c:v>
                  </c:pt>
                  <c:pt idx="322">
                    <c:v>0.56905055986599429</c:v>
                  </c:pt>
                  <c:pt idx="323">
                    <c:v>0.67325693034658929</c:v>
                  </c:pt>
                  <c:pt idx="324">
                    <c:v>0.65340134264472016</c:v>
                  </c:pt>
                  <c:pt idx="325">
                    <c:v>0.56470643926254993</c:v>
                  </c:pt>
                  <c:pt idx="326">
                    <c:v>0.62896480608556726</c:v>
                  </c:pt>
                  <c:pt idx="327">
                    <c:v>0.51570770709933422</c:v>
                  </c:pt>
                  <c:pt idx="328">
                    <c:v>0.5380582364804688</c:v>
                  </c:pt>
                  <c:pt idx="329">
                    <c:v>0.65919735674660307</c:v>
                  </c:pt>
                  <c:pt idx="330">
                    <c:v>0.66724844006418971</c:v>
                  </c:pt>
                  <c:pt idx="331">
                    <c:v>0.52917675133860842</c:v>
                  </c:pt>
                  <c:pt idx="332">
                    <c:v>0.52088845469287826</c:v>
                  </c:pt>
                  <c:pt idx="333">
                    <c:v>0.39209073787477627</c:v>
                  </c:pt>
                  <c:pt idx="334">
                    <c:v>0.560007673984802</c:v>
                  </c:pt>
                  <c:pt idx="335">
                    <c:v>0.5208172459226702</c:v>
                  </c:pt>
                  <c:pt idx="336">
                    <c:v>0.55344360953918625</c:v>
                  </c:pt>
                  <c:pt idx="337">
                    <c:v>0.6250686885868556</c:v>
                  </c:pt>
                  <c:pt idx="338">
                    <c:v>0.70644559850948052</c:v>
                  </c:pt>
                  <c:pt idx="339">
                    <c:v>0.62414937893904365</c:v>
                  </c:pt>
                  <c:pt idx="340">
                    <c:v>0.53988821424835876</c:v>
                  </c:pt>
                  <c:pt idx="341">
                    <c:v>0.60340960870567562</c:v>
                  </c:pt>
                  <c:pt idx="342">
                    <c:v>0.72486412912500608</c:v>
                  </c:pt>
                  <c:pt idx="343">
                    <c:v>0.60885966291835614</c:v>
                  </c:pt>
                  <c:pt idx="344">
                    <c:v>0.56186241099209899</c:v>
                  </c:pt>
                  <c:pt idx="345">
                    <c:v>0.45943168968303105</c:v>
                  </c:pt>
                  <c:pt idx="346">
                    <c:v>0.59715561275292384</c:v>
                  </c:pt>
                  <c:pt idx="347">
                    <c:v>0.45905346955781451</c:v>
                  </c:pt>
                  <c:pt idx="348">
                    <c:v>0.33249571235926023</c:v>
                  </c:pt>
                  <c:pt idx="349">
                    <c:v>0.32728002166147752</c:v>
                  </c:pt>
                  <c:pt idx="350">
                    <c:v>0.42658219859519259</c:v>
                  </c:pt>
                  <c:pt idx="351">
                    <c:v>0.48792209700807493</c:v>
                  </c:pt>
                  <c:pt idx="352">
                    <c:v>0.51908001711111706</c:v>
                  </c:pt>
                  <c:pt idx="353">
                    <c:v>0.62430679554538049</c:v>
                  </c:pt>
                  <c:pt idx="354">
                    <c:v>0.6090772840948292</c:v>
                  </c:pt>
                  <c:pt idx="355">
                    <c:v>0.58779494115119524</c:v>
                  </c:pt>
                  <c:pt idx="356">
                    <c:v>0.60002773464611447</c:v>
                  </c:pt>
                  <c:pt idx="357">
                    <c:v>0.63966115400944612</c:v>
                  </c:pt>
                  <c:pt idx="358">
                    <c:v>0.48494491367296844</c:v>
                  </c:pt>
                  <c:pt idx="359">
                    <c:v>0.44739062347969311</c:v>
                  </c:pt>
                  <c:pt idx="360">
                    <c:v>0.57900397114957936</c:v>
                  </c:pt>
                  <c:pt idx="361">
                    <c:v>0.55820585730543404</c:v>
                  </c:pt>
                  <c:pt idx="362">
                    <c:v>0.52391842580704973</c:v>
                  </c:pt>
                  <c:pt idx="363">
                    <c:v>0.57723363602708166</c:v>
                  </c:pt>
                  <c:pt idx="364">
                    <c:v>0.41533718056131091</c:v>
                  </c:pt>
                  <c:pt idx="365">
                    <c:v>0.47973628576966126</c:v>
                  </c:pt>
                  <c:pt idx="366">
                    <c:v>0.55735314779447842</c:v>
                  </c:pt>
                  <c:pt idx="367">
                    <c:v>0.45932322262221659</c:v>
                  </c:pt>
                  <c:pt idx="368">
                    <c:v>0.61745980169098513</c:v>
                  </c:pt>
                  <c:pt idx="369">
                    <c:v>0.49033465067316934</c:v>
                  </c:pt>
                  <c:pt idx="370">
                    <c:v>0.58431796583855022</c:v>
                  </c:pt>
                  <c:pt idx="371">
                    <c:v>0.53870613614296214</c:v>
                  </c:pt>
                  <c:pt idx="372">
                    <c:v>0.5339898379191178</c:v>
                  </c:pt>
                  <c:pt idx="373">
                    <c:v>0.60737627201953781</c:v>
                  </c:pt>
                  <c:pt idx="374">
                    <c:v>0.66923495944886613</c:v>
                  </c:pt>
                  <c:pt idx="375">
                    <c:v>0.41904460484678635</c:v>
                  </c:pt>
                  <c:pt idx="376">
                    <c:v>0.46036252169669761</c:v>
                  </c:pt>
                  <c:pt idx="377">
                    <c:v>0.47474672742472895</c:v>
                  </c:pt>
                  <c:pt idx="378">
                    <c:v>0.469903407562343</c:v>
                  </c:pt>
                  <c:pt idx="379">
                    <c:v>0.42589985421466242</c:v>
                  </c:pt>
                  <c:pt idx="380">
                    <c:v>0.55700144182422284</c:v>
                  </c:pt>
                  <c:pt idx="381">
                    <c:v>0.46453630238738713</c:v>
                  </c:pt>
                  <c:pt idx="382">
                    <c:v>0.49704238712754334</c:v>
                  </c:pt>
                  <c:pt idx="383">
                    <c:v>0.49137270895712759</c:v>
                  </c:pt>
                  <c:pt idx="384">
                    <c:v>0.44256167094062793</c:v>
                  </c:pt>
                  <c:pt idx="385">
                    <c:v>0.50113353114189274</c:v>
                  </c:pt>
                  <c:pt idx="386">
                    <c:v>0.48393972565257742</c:v>
                  </c:pt>
                  <c:pt idx="387">
                    <c:v>0.63972639778453944</c:v>
                  </c:pt>
                  <c:pt idx="388">
                    <c:v>0.73013286053841309</c:v>
                  </c:pt>
                  <c:pt idx="389">
                    <c:v>0.63484377285558558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0.63395423908483728</c:v>
                  </c:pt>
                  <c:pt idx="1">
                    <c:v>0.65566140278902596</c:v>
                  </c:pt>
                  <c:pt idx="2">
                    <c:v>0.47738942825458985</c:v>
                  </c:pt>
                  <c:pt idx="3">
                    <c:v>0.53659049043895501</c:v>
                  </c:pt>
                  <c:pt idx="4">
                    <c:v>0.61619315631338523</c:v>
                  </c:pt>
                  <c:pt idx="5">
                    <c:v>0.49062396093265104</c:v>
                  </c:pt>
                  <c:pt idx="6">
                    <c:v>0.62156621714161564</c:v>
                  </c:pt>
                  <c:pt idx="7">
                    <c:v>0.55722265127686976</c:v>
                  </c:pt>
                  <c:pt idx="8">
                    <c:v>0.61339986386138967</c:v>
                  </c:pt>
                  <c:pt idx="9">
                    <c:v>0.6008361573319575</c:v>
                  </c:pt>
                  <c:pt idx="10">
                    <c:v>0.77501532658896777</c:v>
                  </c:pt>
                  <c:pt idx="11">
                    <c:v>0.74218873781178063</c:v>
                  </c:pt>
                  <c:pt idx="12">
                    <c:v>0.69418971422013442</c:v>
                  </c:pt>
                  <c:pt idx="13">
                    <c:v>0.79158256819254935</c:v>
                  </c:pt>
                  <c:pt idx="14">
                    <c:v>0.99375497627043508</c:v>
                  </c:pt>
                  <c:pt idx="15">
                    <c:v>0.31858669143202561</c:v>
                  </c:pt>
                  <c:pt idx="16">
                    <c:v>0.34978603672981229</c:v>
                  </c:pt>
                  <c:pt idx="17">
                    <c:v>0.64271644205049472</c:v>
                  </c:pt>
                  <c:pt idx="18">
                    <c:v>0.62816898871623983</c:v>
                  </c:pt>
                  <c:pt idx="19">
                    <c:v>0.47064821302745591</c:v>
                  </c:pt>
                  <c:pt idx="20">
                    <c:v>0.44779289699926589</c:v>
                  </c:pt>
                  <c:pt idx="21">
                    <c:v>0.38122798895242643</c:v>
                  </c:pt>
                  <c:pt idx="22">
                    <c:v>0.50588794546381499</c:v>
                  </c:pt>
                  <c:pt idx="23">
                    <c:v>0.62584250023535659</c:v>
                  </c:pt>
                  <c:pt idx="24">
                    <c:v>0.58327877356779501</c:v>
                  </c:pt>
                  <c:pt idx="25">
                    <c:v>0.68280741670535561</c:v>
                  </c:pt>
                  <c:pt idx="26">
                    <c:v>0.64365329292909046</c:v>
                  </c:pt>
                  <c:pt idx="27">
                    <c:v>0.68424988530759556</c:v>
                  </c:pt>
                  <c:pt idx="28">
                    <c:v>0.60073696684053501</c:v>
                  </c:pt>
                  <c:pt idx="29">
                    <c:v>0.53240112200723699</c:v>
                  </c:pt>
                  <c:pt idx="30">
                    <c:v>0.5492033984668605</c:v>
                  </c:pt>
                  <c:pt idx="31">
                    <c:v>0.52806794216615038</c:v>
                  </c:pt>
                  <c:pt idx="32">
                    <c:v>0.30684642671806239</c:v>
                  </c:pt>
                  <c:pt idx="33">
                    <c:v>0.2097835320754188</c:v>
                  </c:pt>
                  <c:pt idx="34">
                    <c:v>0.14063490591574834</c:v>
                  </c:pt>
                  <c:pt idx="35">
                    <c:v>0.11410384905419524</c:v>
                  </c:pt>
                  <c:pt idx="36">
                    <c:v>9.1817315536766128E-2</c:v>
                  </c:pt>
                  <c:pt idx="37">
                    <c:v>8.9685377799381086E-2</c:v>
                  </c:pt>
                  <c:pt idx="38">
                    <c:v>8.6097217309047777E-2</c:v>
                  </c:pt>
                  <c:pt idx="39">
                    <c:v>0.11514105335032544</c:v>
                  </c:pt>
                  <c:pt idx="40">
                    <c:v>0.13826571969330589</c:v>
                  </c:pt>
                  <c:pt idx="41">
                    <c:v>0.11099631559379271</c:v>
                  </c:pt>
                  <c:pt idx="42">
                    <c:v>9.4072417712137271E-2</c:v>
                  </c:pt>
                  <c:pt idx="43">
                    <c:v>0.12281990929268678</c:v>
                  </c:pt>
                  <c:pt idx="44">
                    <c:v>0.11459247562745968</c:v>
                  </c:pt>
                  <c:pt idx="45">
                    <c:v>0.10845507947640452</c:v>
                  </c:pt>
                  <c:pt idx="46">
                    <c:v>0.13915097562088766</c:v>
                  </c:pt>
                  <c:pt idx="47">
                    <c:v>0.31099019314216092</c:v>
                  </c:pt>
                  <c:pt idx="48">
                    <c:v>0.15577863513346205</c:v>
                  </c:pt>
                  <c:pt idx="49">
                    <c:v>0.11189422559148117</c:v>
                  </c:pt>
                  <c:pt idx="50">
                    <c:v>0.10112610222979301</c:v>
                  </c:pt>
                  <c:pt idx="51">
                    <c:v>0.13013535593550829</c:v>
                  </c:pt>
                  <c:pt idx="52">
                    <c:v>0.12157933757341405</c:v>
                  </c:pt>
                  <c:pt idx="53">
                    <c:v>0.13138024522601191</c:v>
                  </c:pt>
                  <c:pt idx="54">
                    <c:v>0.17663565865159966</c:v>
                  </c:pt>
                  <c:pt idx="55">
                    <c:v>0.1669744062288131</c:v>
                  </c:pt>
                  <c:pt idx="56">
                    <c:v>0.23852998705559025</c:v>
                  </c:pt>
                  <c:pt idx="57">
                    <c:v>0.12310465707331381</c:v>
                  </c:pt>
                  <c:pt idx="58">
                    <c:v>0.15496834816136343</c:v>
                  </c:pt>
                  <c:pt idx="59">
                    <c:v>0.12627613198607743</c:v>
                  </c:pt>
                  <c:pt idx="60">
                    <c:v>0.14083655873966228</c:v>
                  </c:pt>
                  <c:pt idx="61">
                    <c:v>0.19720554101964563</c:v>
                  </c:pt>
                  <c:pt idx="62">
                    <c:v>0.18249026644071631</c:v>
                  </c:pt>
                  <c:pt idx="63">
                    <c:v>0.22648133314619914</c:v>
                  </c:pt>
                  <c:pt idx="64">
                    <c:v>0.23040101817896427</c:v>
                  </c:pt>
                  <c:pt idx="65">
                    <c:v>0.31790124524494473</c:v>
                  </c:pt>
                  <c:pt idx="66">
                    <c:v>0.32892290318709066</c:v>
                  </c:pt>
                  <c:pt idx="67">
                    <c:v>0.20770114881343391</c:v>
                  </c:pt>
                  <c:pt idx="68">
                    <c:v>0.22000964104712425</c:v>
                  </c:pt>
                  <c:pt idx="69">
                    <c:v>0.17690759857087276</c:v>
                  </c:pt>
                  <c:pt idx="70">
                    <c:v>0.21508022983350306</c:v>
                  </c:pt>
                  <c:pt idx="71">
                    <c:v>0.11088751599274949</c:v>
                  </c:pt>
                  <c:pt idx="72">
                    <c:v>0.16233362214288508</c:v>
                  </c:pt>
                  <c:pt idx="73">
                    <c:v>0.30089539331451365</c:v>
                  </c:pt>
                  <c:pt idx="74">
                    <c:v>0.30980027195470911</c:v>
                  </c:pt>
                  <c:pt idx="75">
                    <c:v>0.22391913703023861</c:v>
                  </c:pt>
                  <c:pt idx="76">
                    <c:v>0.21793081428712233</c:v>
                  </c:pt>
                  <c:pt idx="77">
                    <c:v>0.11807202711297247</c:v>
                  </c:pt>
                  <c:pt idx="78">
                    <c:v>0.1971926551712633</c:v>
                  </c:pt>
                  <c:pt idx="79">
                    <c:v>0.35317236031360649</c:v>
                  </c:pt>
                  <c:pt idx="80">
                    <c:v>0.32515008810216023</c:v>
                  </c:pt>
                  <c:pt idx="81">
                    <c:v>0.41037799631353872</c:v>
                  </c:pt>
                  <c:pt idx="82">
                    <c:v>0.41347952615066802</c:v>
                  </c:pt>
                  <c:pt idx="83">
                    <c:v>0.4522019850629051</c:v>
                  </c:pt>
                  <c:pt idx="84">
                    <c:v>0.43792328633036376</c:v>
                  </c:pt>
                  <c:pt idx="85">
                    <c:v>0.38048134446770265</c:v>
                  </c:pt>
                  <c:pt idx="86">
                    <c:v>0.47613152820932497</c:v>
                  </c:pt>
                  <c:pt idx="87">
                    <c:v>0.40678989379926972</c:v>
                  </c:pt>
                  <c:pt idx="88">
                    <c:v>0.65170338474794709</c:v>
                  </c:pt>
                  <c:pt idx="89">
                    <c:v>0.61229375303219002</c:v>
                  </c:pt>
                  <c:pt idx="90">
                    <c:v>0.61716931483632786</c:v>
                  </c:pt>
                  <c:pt idx="91">
                    <c:v>0.45398164720194112</c:v>
                  </c:pt>
                  <c:pt idx="92">
                    <c:v>0.6572183734647562</c:v>
                  </c:pt>
                  <c:pt idx="93">
                    <c:v>0.58418637085208325</c:v>
                  </c:pt>
                  <c:pt idx="94">
                    <c:v>0.33893331389440617</c:v>
                  </c:pt>
                  <c:pt idx="95">
                    <c:v>0.27976161722381382</c:v>
                  </c:pt>
                  <c:pt idx="96">
                    <c:v>0.49356184315750529</c:v>
                  </c:pt>
                  <c:pt idx="97">
                    <c:v>0.33638390956225517</c:v>
                  </c:pt>
                  <c:pt idx="98">
                    <c:v>0.31249328448873342</c:v>
                  </c:pt>
                  <c:pt idx="99">
                    <c:v>0.4615084973224306</c:v>
                  </c:pt>
                  <c:pt idx="100">
                    <c:v>0.40783719003922925</c:v>
                  </c:pt>
                  <c:pt idx="101">
                    <c:v>0.5014077243825279</c:v>
                  </c:pt>
                  <c:pt idx="102">
                    <c:v>0.53953634758557967</c:v>
                  </c:pt>
                  <c:pt idx="103">
                    <c:v>0.39534188352780553</c:v>
                  </c:pt>
                  <c:pt idx="104">
                    <c:v>0.52506304024401174</c:v>
                  </c:pt>
                  <c:pt idx="105">
                    <c:v>0.34570987642542345</c:v>
                  </c:pt>
                  <c:pt idx="106">
                    <c:v>0.19875519572885789</c:v>
                  </c:pt>
                  <c:pt idx="107">
                    <c:v>0.42669651578255124</c:v>
                  </c:pt>
                  <c:pt idx="108">
                    <c:v>0.43403505217485261</c:v>
                  </c:pt>
                  <c:pt idx="109">
                    <c:v>0.44377253978771392</c:v>
                  </c:pt>
                  <c:pt idx="110">
                    <c:v>0.51300363650337599</c:v>
                  </c:pt>
                  <c:pt idx="111">
                    <c:v>0.52668831225772894</c:v>
                  </c:pt>
                  <c:pt idx="112">
                    <c:v>0.37211084900246344</c:v>
                  </c:pt>
                  <c:pt idx="113">
                    <c:v>0.41207065021647488</c:v>
                  </c:pt>
                  <c:pt idx="114">
                    <c:v>0.56335922082403067</c:v>
                  </c:pt>
                  <c:pt idx="115">
                    <c:v>0.52305125623049509</c:v>
                  </c:pt>
                  <c:pt idx="116">
                    <c:v>0.51592455046549979</c:v>
                  </c:pt>
                  <c:pt idx="117">
                    <c:v>0.53277308657670042</c:v>
                  </c:pt>
                  <c:pt idx="118">
                    <c:v>0.44094313154176151</c:v>
                  </c:pt>
                  <c:pt idx="119">
                    <c:v>0.45058870849860549</c:v>
                  </c:pt>
                  <c:pt idx="120">
                    <c:v>0.65090394998667955</c:v>
                  </c:pt>
                  <c:pt idx="121">
                    <c:v>0.6036576669565985</c:v>
                  </c:pt>
                  <c:pt idx="122">
                    <c:v>0.55505368475829042</c:v>
                  </c:pt>
                  <c:pt idx="123">
                    <c:v>0.4697172980919368</c:v>
                  </c:pt>
                  <c:pt idx="124">
                    <c:v>0.40361349115002626</c:v>
                  </c:pt>
                  <c:pt idx="125">
                    <c:v>0.41271975182567594</c:v>
                  </c:pt>
                  <c:pt idx="126">
                    <c:v>0.48025385632051631</c:v>
                  </c:pt>
                  <c:pt idx="127">
                    <c:v>0.67209493493351802</c:v>
                  </c:pt>
                  <c:pt idx="128">
                    <c:v>0.56786964201057744</c:v>
                  </c:pt>
                  <c:pt idx="129">
                    <c:v>0.69102013126649331</c:v>
                  </c:pt>
                  <c:pt idx="130">
                    <c:v>0.62718677035412995</c:v>
                  </c:pt>
                  <c:pt idx="131">
                    <c:v>0.79153617836071966</c:v>
                  </c:pt>
                  <c:pt idx="132">
                    <c:v>0.9361327461106318</c:v>
                  </c:pt>
                  <c:pt idx="133">
                    <c:v>0.83925233039375524</c:v>
                  </c:pt>
                  <c:pt idx="134">
                    <c:v>0.81457628595748732</c:v>
                  </c:pt>
                  <c:pt idx="135">
                    <c:v>0.94020835521245516</c:v>
                  </c:pt>
                  <c:pt idx="136">
                    <c:v>0.99003224831087555</c:v>
                  </c:pt>
                  <c:pt idx="137">
                    <c:v>0.56300993352152207</c:v>
                  </c:pt>
                  <c:pt idx="138">
                    <c:v>0.73716316113135205</c:v>
                  </c:pt>
                  <c:pt idx="139">
                    <c:v>0.53212279989101041</c:v>
                  </c:pt>
                  <c:pt idx="140">
                    <c:v>0.53116213904825116</c:v>
                  </c:pt>
                  <c:pt idx="141">
                    <c:v>0.6086397064231639</c:v>
                  </c:pt>
                  <c:pt idx="142">
                    <c:v>0.51415774594893537</c:v>
                  </c:pt>
                  <c:pt idx="143">
                    <c:v>0.59332551647538601</c:v>
                  </c:pt>
                  <c:pt idx="144">
                    <c:v>0.62762836989819937</c:v>
                  </c:pt>
                  <c:pt idx="145">
                    <c:v>0.43766843911441827</c:v>
                  </c:pt>
                  <c:pt idx="146">
                    <c:v>0.5456330341557567</c:v>
                  </c:pt>
                  <c:pt idx="147">
                    <c:v>0.67634033170241981</c:v>
                  </c:pt>
                  <c:pt idx="148">
                    <c:v>0.63209551815249931</c:v>
                  </c:pt>
                  <c:pt idx="149">
                    <c:v>0.67879790157257747</c:v>
                  </c:pt>
                  <c:pt idx="150">
                    <c:v>0.65806902926984867</c:v>
                  </c:pt>
                  <c:pt idx="151">
                    <c:v>0.68906934377343421</c:v>
                  </c:pt>
                  <c:pt idx="152">
                    <c:v>0.77855002343008683</c:v>
                  </c:pt>
                  <c:pt idx="153">
                    <c:v>0.83023334940769056</c:v>
                  </c:pt>
                  <c:pt idx="154">
                    <c:v>0.79862443673747074</c:v>
                  </c:pt>
                  <c:pt idx="155">
                    <c:v>0.69658920785935718</c:v>
                  </c:pt>
                  <c:pt idx="156">
                    <c:v>0.57770696907546726</c:v>
                  </c:pt>
                  <c:pt idx="157">
                    <c:v>0.91185657187860514</c:v>
                  </c:pt>
                  <c:pt idx="158">
                    <c:v>0.77219389050265674</c:v>
                  </c:pt>
                  <c:pt idx="159">
                    <c:v>0.83286858357092319</c:v>
                  </c:pt>
                  <c:pt idx="160">
                    <c:v>0.66967389998832239</c:v>
                  </c:pt>
                  <c:pt idx="161">
                    <c:v>0.8449871293255925</c:v>
                  </c:pt>
                  <c:pt idx="162">
                    <c:v>0.73471930094411608</c:v>
                  </c:pt>
                  <c:pt idx="163">
                    <c:v>0.72935503238724175</c:v>
                  </c:pt>
                  <c:pt idx="164">
                    <c:v>0.69882478994844888</c:v>
                  </c:pt>
                  <c:pt idx="165">
                    <c:v>0.75346465403789675</c:v>
                  </c:pt>
                  <c:pt idx="166">
                    <c:v>0.81014988649914443</c:v>
                  </c:pt>
                  <c:pt idx="167">
                    <c:v>0.76250411920227235</c:v>
                  </c:pt>
                  <c:pt idx="168">
                    <c:v>0.80636557482600535</c:v>
                  </c:pt>
                  <c:pt idx="169">
                    <c:v>0.7841665696068546</c:v>
                  </c:pt>
                  <c:pt idx="170">
                    <c:v>0.70506204021604091</c:v>
                  </c:pt>
                  <c:pt idx="171">
                    <c:v>0.63011859764125799</c:v>
                  </c:pt>
                  <c:pt idx="172">
                    <c:v>0.57873024752432312</c:v>
                  </c:pt>
                  <c:pt idx="173">
                    <c:v>0.64929822001470805</c:v>
                  </c:pt>
                  <c:pt idx="174">
                    <c:v>0.55809030721948194</c:v>
                  </c:pt>
                  <c:pt idx="175">
                    <c:v>0.63066606407114667</c:v>
                  </c:pt>
                  <c:pt idx="176">
                    <c:v>0.72478843100326706</c:v>
                  </c:pt>
                  <c:pt idx="177">
                    <c:v>0.75974119142348651</c:v>
                  </c:pt>
                  <c:pt idx="178">
                    <c:v>0.66424615180979985</c:v>
                  </c:pt>
                  <c:pt idx="179">
                    <c:v>0.73474982316147608</c:v>
                  </c:pt>
                  <c:pt idx="180">
                    <c:v>0.72121822864085017</c:v>
                  </c:pt>
                  <c:pt idx="181">
                    <c:v>0.71574071378182202</c:v>
                  </c:pt>
                  <c:pt idx="182">
                    <c:v>0.65554662021799726</c:v>
                  </c:pt>
                  <c:pt idx="183">
                    <c:v>0.61226339462101642</c:v>
                  </c:pt>
                  <c:pt idx="184">
                    <c:v>0.81793784753459198</c:v>
                  </c:pt>
                  <c:pt idx="185">
                    <c:v>0.90120692350240972</c:v>
                  </c:pt>
                  <c:pt idx="186">
                    <c:v>0.68856249247724133</c:v>
                  </c:pt>
                  <c:pt idx="187">
                    <c:v>0.62594535058840373</c:v>
                  </c:pt>
                  <c:pt idx="188">
                    <c:v>0.59493645862304467</c:v>
                  </c:pt>
                  <c:pt idx="189">
                    <c:v>0.69132155090955039</c:v>
                  </c:pt>
                  <c:pt idx="190">
                    <c:v>0.62354343755379504</c:v>
                  </c:pt>
                  <c:pt idx="191">
                    <c:v>0.6632454109270064</c:v>
                  </c:pt>
                  <c:pt idx="192">
                    <c:v>0.54769500088121503</c:v>
                  </c:pt>
                  <c:pt idx="193">
                    <c:v>0.68503059609554928</c:v>
                  </c:pt>
                  <c:pt idx="194">
                    <c:v>0.70283129937690625</c:v>
                  </c:pt>
                  <c:pt idx="195">
                    <c:v>0.65948082558603749</c:v>
                  </c:pt>
                  <c:pt idx="196">
                    <c:v>0.71143779768658222</c:v>
                  </c:pt>
                  <c:pt idx="197">
                    <c:v>0.76634086442958915</c:v>
                  </c:pt>
                  <c:pt idx="198">
                    <c:v>0.75105197187949713</c:v>
                  </c:pt>
                  <c:pt idx="199">
                    <c:v>0.74116702180853899</c:v>
                  </c:pt>
                  <c:pt idx="200">
                    <c:v>0.93186128512345201</c:v>
                  </c:pt>
                  <c:pt idx="201">
                    <c:v>0.94837943239722566</c:v>
                  </c:pt>
                  <c:pt idx="202">
                    <c:v>0.97771497922922945</c:v>
                  </c:pt>
                  <c:pt idx="203">
                    <c:v>0.84204659107366631</c:v>
                  </c:pt>
                  <c:pt idx="204">
                    <c:v>0.9103466545846981</c:v>
                  </c:pt>
                  <c:pt idx="205">
                    <c:v>0.81215354012147134</c:v>
                  </c:pt>
                  <c:pt idx="206">
                    <c:v>0.88683811589819384</c:v>
                  </c:pt>
                  <c:pt idx="207">
                    <c:v>0.87160972237356626</c:v>
                  </c:pt>
                  <c:pt idx="208">
                    <c:v>0.71745144394615246</c:v>
                  </c:pt>
                  <c:pt idx="209">
                    <c:v>0.83860873001281977</c:v>
                  </c:pt>
                  <c:pt idx="210">
                    <c:v>0.89786939051380987</c:v>
                  </c:pt>
                  <c:pt idx="211">
                    <c:v>0.9343645127134832</c:v>
                  </c:pt>
                  <c:pt idx="212">
                    <c:v>0.88290678369931375</c:v>
                  </c:pt>
                  <c:pt idx="213">
                    <c:v>0.922505591371936</c:v>
                  </c:pt>
                  <c:pt idx="214">
                    <c:v>0.83372795242284037</c:v>
                  </c:pt>
                  <c:pt idx="215">
                    <c:v>0.86069079188980846</c:v>
                  </c:pt>
                  <c:pt idx="216">
                    <c:v>0.9880116773790989</c:v>
                  </c:pt>
                  <c:pt idx="217">
                    <c:v>0.87449996113976702</c:v>
                  </c:pt>
                  <c:pt idx="218">
                    <c:v>0.71615721635837992</c:v>
                  </c:pt>
                  <c:pt idx="219">
                    <c:v>0.76215089729734453</c:v>
                  </c:pt>
                  <c:pt idx="220">
                    <c:v>0.67890096171336756</c:v>
                  </c:pt>
                  <c:pt idx="221">
                    <c:v>0.58296417770961095</c:v>
                  </c:pt>
                  <c:pt idx="222">
                    <c:v>0.55270421082967436</c:v>
                  </c:pt>
                  <c:pt idx="223">
                    <c:v>0.61666135165985347</c:v>
                  </c:pt>
                  <c:pt idx="224">
                    <c:v>0.57502928722112212</c:v>
                  </c:pt>
                  <c:pt idx="225">
                    <c:v>0.76759727635368724</c:v>
                  </c:pt>
                  <c:pt idx="226">
                    <c:v>0.73512162460590191</c:v>
                  </c:pt>
                  <c:pt idx="227">
                    <c:v>0.83003299660179364</c:v>
                  </c:pt>
                  <c:pt idx="228">
                    <c:v>0.8422908891160521</c:v>
                  </c:pt>
                  <c:pt idx="229">
                    <c:v>0.85179312968385668</c:v>
                  </c:pt>
                  <c:pt idx="230">
                    <c:v>0.76346781198746616</c:v>
                  </c:pt>
                  <c:pt idx="231">
                    <c:v>0.84073048800268912</c:v>
                  </c:pt>
                  <c:pt idx="232">
                    <c:v>0.6932923403841148</c:v>
                  </c:pt>
                  <c:pt idx="233">
                    <c:v>0.78855902276704881</c:v>
                  </c:pt>
                  <c:pt idx="234">
                    <c:v>0.76058666121114837</c:v>
                  </c:pt>
                  <c:pt idx="235">
                    <c:v>0.98232200294486749</c:v>
                  </c:pt>
                  <c:pt idx="236">
                    <c:v>0.84773945220411673</c:v>
                  </c:pt>
                  <c:pt idx="237">
                    <c:v>0.77569610401096389</c:v>
                  </c:pt>
                  <c:pt idx="238">
                    <c:v>0.78698967320260305</c:v>
                  </c:pt>
                  <c:pt idx="239">
                    <c:v>0.64901631421736472</c:v>
                  </c:pt>
                  <c:pt idx="240">
                    <c:v>0.65344075256076384</c:v>
                  </c:pt>
                  <c:pt idx="241">
                    <c:v>0.56582376373838661</c:v>
                  </c:pt>
                  <c:pt idx="242">
                    <c:v>0.6184637204057436</c:v>
                  </c:pt>
                  <c:pt idx="243">
                    <c:v>0.67488116200543968</c:v>
                  </c:pt>
                  <c:pt idx="244">
                    <c:v>0.62193697917201074</c:v>
                  </c:pt>
                  <c:pt idx="245">
                    <c:v>0.61587276117634271</c:v>
                  </c:pt>
                  <c:pt idx="246">
                    <c:v>0.62141737900338667</c:v>
                  </c:pt>
                  <c:pt idx="247">
                    <c:v>0.61637073277111265</c:v>
                  </c:pt>
                  <c:pt idx="248">
                    <c:v>0.670966738655152</c:v>
                  </c:pt>
                  <c:pt idx="249">
                    <c:v>0.47800055220092924</c:v>
                  </c:pt>
                  <c:pt idx="250">
                    <c:v>0.58001566508088087</c:v>
                  </c:pt>
                  <c:pt idx="251">
                    <c:v>0.61955090241102684</c:v>
                  </c:pt>
                  <c:pt idx="252">
                    <c:v>0.68961654452127741</c:v>
                  </c:pt>
                  <c:pt idx="253">
                    <c:v>0.63036418377137704</c:v>
                  </c:pt>
                  <c:pt idx="254">
                    <c:v>0.46337635219638568</c:v>
                  </c:pt>
                  <c:pt idx="255">
                    <c:v>0.55069375956645983</c:v>
                  </c:pt>
                  <c:pt idx="256">
                    <c:v>0.70737576514158451</c:v>
                  </c:pt>
                  <c:pt idx="257">
                    <c:v>0.86003483742072973</c:v>
                  </c:pt>
                  <c:pt idx="258">
                    <c:v>0.93781234744283637</c:v>
                  </c:pt>
                  <c:pt idx="259">
                    <c:v>0.88899377044885053</c:v>
                  </c:pt>
                  <c:pt idx="260">
                    <c:v>0.70392990024242286</c:v>
                  </c:pt>
                  <c:pt idx="261">
                    <c:v>0.77414309134476034</c:v>
                  </c:pt>
                  <c:pt idx="262">
                    <c:v>0.51713387779959519</c:v>
                  </c:pt>
                  <c:pt idx="263">
                    <c:v>0.75176001435465734</c:v>
                  </c:pt>
                  <c:pt idx="264">
                    <c:v>0.73040597919429795</c:v>
                  </c:pt>
                  <c:pt idx="265">
                    <c:v>0.48994201508336294</c:v>
                  </c:pt>
                  <c:pt idx="266">
                    <c:v>0.65757059810437335</c:v>
                  </c:pt>
                  <c:pt idx="267">
                    <c:v>0.65106366935691318</c:v>
                  </c:pt>
                  <c:pt idx="268">
                    <c:v>0.61569608752624516</c:v>
                  </c:pt>
                  <c:pt idx="269">
                    <c:v>0.81721933736169516</c:v>
                  </c:pt>
                  <c:pt idx="270">
                    <c:v>0.77067400366022787</c:v>
                  </c:pt>
                  <c:pt idx="271">
                    <c:v>0.83842994126639958</c:v>
                  </c:pt>
                  <c:pt idx="272">
                    <c:v>0.8816604044636519</c:v>
                  </c:pt>
                  <c:pt idx="273">
                    <c:v>0.88096871669776577</c:v>
                  </c:pt>
                  <c:pt idx="274">
                    <c:v>0.90639308647146433</c:v>
                  </c:pt>
                  <c:pt idx="275">
                    <c:v>0.74352973654317778</c:v>
                  </c:pt>
                  <c:pt idx="276">
                    <c:v>0.71485129404946113</c:v>
                  </c:pt>
                  <c:pt idx="277">
                    <c:v>0.79854994411344349</c:v>
                  </c:pt>
                  <c:pt idx="278">
                    <c:v>0.73952624269148748</c:v>
                  </c:pt>
                  <c:pt idx="279">
                    <c:v>0.79346742210684373</c:v>
                  </c:pt>
                  <c:pt idx="280">
                    <c:v>0.84765352750688649</c:v>
                  </c:pt>
                  <c:pt idx="281">
                    <c:v>0.85203595986570768</c:v>
                  </c:pt>
                  <c:pt idx="282">
                    <c:v>0.77351240090598539</c:v>
                  </c:pt>
                  <c:pt idx="283">
                    <c:v>0.71358763812197112</c:v>
                  </c:pt>
                  <c:pt idx="284">
                    <c:v>0.74073484766912756</c:v>
                  </c:pt>
                  <c:pt idx="285">
                    <c:v>0.59011908600145713</c:v>
                  </c:pt>
                  <c:pt idx="286">
                    <c:v>0.59261825089928377</c:v>
                  </c:pt>
                  <c:pt idx="287">
                    <c:v>0.45672269778356728</c:v>
                  </c:pt>
                  <c:pt idx="288">
                    <c:v>0.4804626367729381</c:v>
                  </c:pt>
                  <c:pt idx="289">
                    <c:v>0.58189958324331414</c:v>
                  </c:pt>
                  <c:pt idx="290">
                    <c:v>0.63583247196409853</c:v>
                  </c:pt>
                  <c:pt idx="291">
                    <c:v>0.55098383886061397</c:v>
                  </c:pt>
                  <c:pt idx="292">
                    <c:v>0.51597474350988515</c:v>
                  </c:pt>
                  <c:pt idx="293">
                    <c:v>0.60806246761368665</c:v>
                  </c:pt>
                  <c:pt idx="294">
                    <c:v>0.62114150275152613</c:v>
                  </c:pt>
                  <c:pt idx="295">
                    <c:v>0.63858447268939955</c:v>
                  </c:pt>
                  <c:pt idx="296">
                    <c:v>0.65725483372535098</c:v>
                  </c:pt>
                  <c:pt idx="297">
                    <c:v>0.65738270025683943</c:v>
                  </c:pt>
                  <c:pt idx="298">
                    <c:v>0.55597577851637547</c:v>
                  </c:pt>
                  <c:pt idx="299">
                    <c:v>0.51243996635208255</c:v>
                  </c:pt>
                  <c:pt idx="300">
                    <c:v>0.590329102790074</c:v>
                  </c:pt>
                  <c:pt idx="301">
                    <c:v>0.62006394988317737</c:v>
                  </c:pt>
                  <c:pt idx="302">
                    <c:v>0.75318653588231887</c:v>
                  </c:pt>
                  <c:pt idx="303">
                    <c:v>0.51730587046198273</c:v>
                  </c:pt>
                  <c:pt idx="304">
                    <c:v>0.72986152898832912</c:v>
                  </c:pt>
                  <c:pt idx="305">
                    <c:v>0.54475172704731667</c:v>
                  </c:pt>
                  <c:pt idx="306">
                    <c:v>0.68948550085631066</c:v>
                  </c:pt>
                  <c:pt idx="307">
                    <c:v>0.80740031525465639</c:v>
                  </c:pt>
                  <c:pt idx="308">
                    <c:v>0.56686181896415067</c:v>
                  </c:pt>
                  <c:pt idx="309">
                    <c:v>0.54364576013286114</c:v>
                  </c:pt>
                  <c:pt idx="310">
                    <c:v>0.4836923591484521</c:v>
                  </c:pt>
                  <c:pt idx="311">
                    <c:v>0.42997277638861481</c:v>
                  </c:pt>
                  <c:pt idx="312">
                    <c:v>0.59202274783681241</c:v>
                  </c:pt>
                  <c:pt idx="313">
                    <c:v>0.58997977044901317</c:v>
                  </c:pt>
                  <c:pt idx="314">
                    <c:v>0.58506479668555467</c:v>
                  </c:pt>
                  <c:pt idx="315">
                    <c:v>0.84070886430702219</c:v>
                  </c:pt>
                  <c:pt idx="316">
                    <c:v>0.87505023235505119</c:v>
                  </c:pt>
                  <c:pt idx="317">
                    <c:v>0.81466363347350956</c:v>
                  </c:pt>
                  <c:pt idx="318">
                    <c:v>0.81715110296334503</c:v>
                  </c:pt>
                  <c:pt idx="319">
                    <c:v>0.5709639590835367</c:v>
                  </c:pt>
                  <c:pt idx="320">
                    <c:v>0.74192134498013085</c:v>
                  </c:pt>
                  <c:pt idx="321">
                    <c:v>0.79492434453102934</c:v>
                  </c:pt>
                  <c:pt idx="322">
                    <c:v>0.56905055986599429</c:v>
                  </c:pt>
                  <c:pt idx="323">
                    <c:v>0.67325693034658929</c:v>
                  </c:pt>
                  <c:pt idx="324">
                    <c:v>0.65340134264472016</c:v>
                  </c:pt>
                  <c:pt idx="325">
                    <c:v>0.56470643926254993</c:v>
                  </c:pt>
                  <c:pt idx="326">
                    <c:v>0.62896480608556726</c:v>
                  </c:pt>
                  <c:pt idx="327">
                    <c:v>0.51570770709933422</c:v>
                  </c:pt>
                  <c:pt idx="328">
                    <c:v>0.5380582364804688</c:v>
                  </c:pt>
                  <c:pt idx="329">
                    <c:v>0.65919735674660307</c:v>
                  </c:pt>
                  <c:pt idx="330">
                    <c:v>0.66724844006418971</c:v>
                  </c:pt>
                  <c:pt idx="331">
                    <c:v>0.52917675133860842</c:v>
                  </c:pt>
                  <c:pt idx="332">
                    <c:v>0.52088845469287826</c:v>
                  </c:pt>
                  <c:pt idx="333">
                    <c:v>0.39209073787477627</c:v>
                  </c:pt>
                  <c:pt idx="334">
                    <c:v>0.560007673984802</c:v>
                  </c:pt>
                  <c:pt idx="335">
                    <c:v>0.5208172459226702</c:v>
                  </c:pt>
                  <c:pt idx="336">
                    <c:v>0.55344360953918625</c:v>
                  </c:pt>
                  <c:pt idx="337">
                    <c:v>0.6250686885868556</c:v>
                  </c:pt>
                  <c:pt idx="338">
                    <c:v>0.70644559850948052</c:v>
                  </c:pt>
                  <c:pt idx="339">
                    <c:v>0.62414937893904365</c:v>
                  </c:pt>
                  <c:pt idx="340">
                    <c:v>0.53988821424835876</c:v>
                  </c:pt>
                  <c:pt idx="341">
                    <c:v>0.60340960870567562</c:v>
                  </c:pt>
                  <c:pt idx="342">
                    <c:v>0.72486412912500608</c:v>
                  </c:pt>
                  <c:pt idx="343">
                    <c:v>0.60885966291835614</c:v>
                  </c:pt>
                  <c:pt idx="344">
                    <c:v>0.56186241099209899</c:v>
                  </c:pt>
                  <c:pt idx="345">
                    <c:v>0.45943168968303105</c:v>
                  </c:pt>
                  <c:pt idx="346">
                    <c:v>0.59715561275292384</c:v>
                  </c:pt>
                  <c:pt idx="347">
                    <c:v>0.45905346955781451</c:v>
                  </c:pt>
                  <c:pt idx="348">
                    <c:v>0.33249571235926023</c:v>
                  </c:pt>
                  <c:pt idx="349">
                    <c:v>0.32728002166147752</c:v>
                  </c:pt>
                  <c:pt idx="350">
                    <c:v>0.42658219859519259</c:v>
                  </c:pt>
                  <c:pt idx="351">
                    <c:v>0.48792209700807493</c:v>
                  </c:pt>
                  <c:pt idx="352">
                    <c:v>0.51908001711111706</c:v>
                  </c:pt>
                  <c:pt idx="353">
                    <c:v>0.62430679554538049</c:v>
                  </c:pt>
                  <c:pt idx="354">
                    <c:v>0.6090772840948292</c:v>
                  </c:pt>
                  <c:pt idx="355">
                    <c:v>0.58779494115119524</c:v>
                  </c:pt>
                  <c:pt idx="356">
                    <c:v>0.60002773464611447</c:v>
                  </c:pt>
                  <c:pt idx="357">
                    <c:v>0.63966115400944612</c:v>
                  </c:pt>
                  <c:pt idx="358">
                    <c:v>0.48494491367296844</c:v>
                  </c:pt>
                  <c:pt idx="359">
                    <c:v>0.44739062347969311</c:v>
                  </c:pt>
                  <c:pt idx="360">
                    <c:v>0.57900397114957936</c:v>
                  </c:pt>
                  <c:pt idx="361">
                    <c:v>0.55820585730543404</c:v>
                  </c:pt>
                  <c:pt idx="362">
                    <c:v>0.52391842580704973</c:v>
                  </c:pt>
                  <c:pt idx="363">
                    <c:v>0.57723363602708166</c:v>
                  </c:pt>
                  <c:pt idx="364">
                    <c:v>0.41533718056131091</c:v>
                  </c:pt>
                  <c:pt idx="365">
                    <c:v>0.47973628576966126</c:v>
                  </c:pt>
                  <c:pt idx="366">
                    <c:v>0.55735314779447842</c:v>
                  </c:pt>
                  <c:pt idx="367">
                    <c:v>0.45932322262221659</c:v>
                  </c:pt>
                  <c:pt idx="368">
                    <c:v>0.61745980169098513</c:v>
                  </c:pt>
                  <c:pt idx="369">
                    <c:v>0.49033465067316934</c:v>
                  </c:pt>
                  <c:pt idx="370">
                    <c:v>0.58431796583855022</c:v>
                  </c:pt>
                  <c:pt idx="371">
                    <c:v>0.53870613614296214</c:v>
                  </c:pt>
                  <c:pt idx="372">
                    <c:v>0.5339898379191178</c:v>
                  </c:pt>
                  <c:pt idx="373">
                    <c:v>0.60737627201953781</c:v>
                  </c:pt>
                  <c:pt idx="374">
                    <c:v>0.66923495944886613</c:v>
                  </c:pt>
                  <c:pt idx="375">
                    <c:v>0.41904460484678635</c:v>
                  </c:pt>
                  <c:pt idx="376">
                    <c:v>0.46036252169669761</c:v>
                  </c:pt>
                  <c:pt idx="377">
                    <c:v>0.47474672742472895</c:v>
                  </c:pt>
                  <c:pt idx="378">
                    <c:v>0.469903407562343</c:v>
                  </c:pt>
                  <c:pt idx="379">
                    <c:v>0.42589985421466242</c:v>
                  </c:pt>
                  <c:pt idx="380">
                    <c:v>0.55700144182422284</c:v>
                  </c:pt>
                  <c:pt idx="381">
                    <c:v>0.46453630238738713</c:v>
                  </c:pt>
                  <c:pt idx="382">
                    <c:v>0.49704238712754334</c:v>
                  </c:pt>
                  <c:pt idx="383">
                    <c:v>0.49137270895712759</c:v>
                  </c:pt>
                  <c:pt idx="384">
                    <c:v>0.44256167094062793</c:v>
                  </c:pt>
                  <c:pt idx="385">
                    <c:v>0.50113353114189274</c:v>
                  </c:pt>
                  <c:pt idx="386">
                    <c:v>0.48393972565257742</c:v>
                  </c:pt>
                  <c:pt idx="387">
                    <c:v>0.63972639778453944</c:v>
                  </c:pt>
                  <c:pt idx="388">
                    <c:v>0.73013286053841309</c:v>
                  </c:pt>
                  <c:pt idx="389">
                    <c:v>0.63484377285558558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6.2953795970147226</c:v>
                </c:pt>
                <c:pt idx="1">
                  <c:v>7.1463829374013352</c:v>
                </c:pt>
                <c:pt idx="2">
                  <c:v>6.5154945859041957</c:v>
                </c:pt>
                <c:pt idx="3">
                  <c:v>6.4028815974448685</c:v>
                </c:pt>
                <c:pt idx="4">
                  <c:v>6.7604679378622796</c:v>
                </c:pt>
                <c:pt idx="5">
                  <c:v>6.9192048317753079</c:v>
                </c:pt>
                <c:pt idx="6">
                  <c:v>6.5947952547078801</c:v>
                </c:pt>
                <c:pt idx="7">
                  <c:v>6.4043646028502748</c:v>
                </c:pt>
                <c:pt idx="8">
                  <c:v>6.629477411555265</c:v>
                </c:pt>
                <c:pt idx="9">
                  <c:v>6.2606619670701349</c:v>
                </c:pt>
                <c:pt idx="10">
                  <c:v>6.4716716618492258</c:v>
                </c:pt>
                <c:pt idx="11">
                  <c:v>6.4889429247145385</c:v>
                </c:pt>
                <c:pt idx="12">
                  <c:v>6.105576478790038</c:v>
                </c:pt>
                <c:pt idx="13">
                  <c:v>5.9205857437059315</c:v>
                </c:pt>
                <c:pt idx="14">
                  <c:v>6.4817450190463326</c:v>
                </c:pt>
                <c:pt idx="15">
                  <c:v>3.0054011358756605</c:v>
                </c:pt>
                <c:pt idx="16">
                  <c:v>5.45336700165279</c:v>
                </c:pt>
                <c:pt idx="17">
                  <c:v>12.506464924273679</c:v>
                </c:pt>
                <c:pt idx="18">
                  <c:v>14.028978467192401</c:v>
                </c:pt>
                <c:pt idx="19">
                  <c:v>11.941026477670844</c:v>
                </c:pt>
                <c:pt idx="20">
                  <c:v>10.495415957834142</c:v>
                </c:pt>
                <c:pt idx="21">
                  <c:v>9.2385897882047949</c:v>
                </c:pt>
                <c:pt idx="22">
                  <c:v>8.0512684426448189</c:v>
                </c:pt>
                <c:pt idx="23">
                  <c:v>7.1252683725829105</c:v>
                </c:pt>
                <c:pt idx="24">
                  <c:v>7.1287684924941788</c:v>
                </c:pt>
                <c:pt idx="25">
                  <c:v>6.7815278651479654</c:v>
                </c:pt>
                <c:pt idx="26">
                  <c:v>6.1393878797239516</c:v>
                </c:pt>
                <c:pt idx="27">
                  <c:v>5.4695310373506381</c:v>
                </c:pt>
                <c:pt idx="28">
                  <c:v>5.6429996276184911</c:v>
                </c:pt>
                <c:pt idx="29">
                  <c:v>5.5895353117033046</c:v>
                </c:pt>
                <c:pt idx="30">
                  <c:v>4.7955319931426761</c:v>
                </c:pt>
                <c:pt idx="31">
                  <c:v>4.691409877003939</c:v>
                </c:pt>
                <c:pt idx="32">
                  <c:v>3.3991053809469389</c:v>
                </c:pt>
                <c:pt idx="33">
                  <c:v>2.0504448974719209</c:v>
                </c:pt>
                <c:pt idx="34">
                  <c:v>1.3949739576085907</c:v>
                </c:pt>
                <c:pt idx="35">
                  <c:v>1.1963005612717961</c:v>
                </c:pt>
                <c:pt idx="36">
                  <c:v>0.94200517810013829</c:v>
                </c:pt>
                <c:pt idx="37">
                  <c:v>0.89093740762994578</c:v>
                </c:pt>
                <c:pt idx="38">
                  <c:v>0.80800543029645766</c:v>
                </c:pt>
                <c:pt idx="39">
                  <c:v>0.82039775596448539</c:v>
                </c:pt>
                <c:pt idx="40">
                  <c:v>0.91353522670533061</c:v>
                </c:pt>
                <c:pt idx="41">
                  <c:v>0.91934617256555973</c:v>
                </c:pt>
                <c:pt idx="42">
                  <c:v>0.80726894209167266</c:v>
                </c:pt>
                <c:pt idx="43">
                  <c:v>0.94117980325010542</c:v>
                </c:pt>
                <c:pt idx="44">
                  <c:v>0.86494079400823942</c:v>
                </c:pt>
                <c:pt idx="45">
                  <c:v>0.88806763863455052</c:v>
                </c:pt>
                <c:pt idx="46">
                  <c:v>0.90697042483839185</c:v>
                </c:pt>
                <c:pt idx="47">
                  <c:v>1.130043063283408</c:v>
                </c:pt>
                <c:pt idx="48">
                  <c:v>0.88484096003539492</c:v>
                </c:pt>
                <c:pt idx="49">
                  <c:v>0.80945718920919885</c:v>
                </c:pt>
                <c:pt idx="50">
                  <c:v>0.82771320688861083</c:v>
                </c:pt>
                <c:pt idx="51">
                  <c:v>0.83839319121338418</c:v>
                </c:pt>
                <c:pt idx="52">
                  <c:v>0.88897044286738847</c:v>
                </c:pt>
                <c:pt idx="53">
                  <c:v>0.97880769971361992</c:v>
                </c:pt>
                <c:pt idx="54">
                  <c:v>0.97359841663731617</c:v>
                </c:pt>
                <c:pt idx="55">
                  <c:v>0.9765539379796615</c:v>
                </c:pt>
                <c:pt idx="56">
                  <c:v>1.0219010708439664</c:v>
                </c:pt>
                <c:pt idx="57">
                  <c:v>0.81267990690882674</c:v>
                </c:pt>
                <c:pt idx="58">
                  <c:v>0.87193074612851718</c:v>
                </c:pt>
                <c:pt idx="59">
                  <c:v>0.80132625721318806</c:v>
                </c:pt>
                <c:pt idx="60">
                  <c:v>0.82067221075073304</c:v>
                </c:pt>
                <c:pt idx="61">
                  <c:v>1.0005627481460957</c:v>
                </c:pt>
                <c:pt idx="62">
                  <c:v>0.93366336628114566</c:v>
                </c:pt>
                <c:pt idx="63">
                  <c:v>1.0102763962714822</c:v>
                </c:pt>
                <c:pt idx="64">
                  <c:v>1.0502341289609449</c:v>
                </c:pt>
                <c:pt idx="65">
                  <c:v>1.1683008087222497</c:v>
                </c:pt>
                <c:pt idx="66">
                  <c:v>1.1608733275717342</c:v>
                </c:pt>
                <c:pt idx="67">
                  <c:v>0.94770492847609134</c:v>
                </c:pt>
                <c:pt idx="68">
                  <c:v>1.0119326332011878</c:v>
                </c:pt>
                <c:pt idx="69">
                  <c:v>0.94696284230141814</c:v>
                </c:pt>
                <c:pt idx="70">
                  <c:v>0.93798513244941639</c:v>
                </c:pt>
                <c:pt idx="71">
                  <c:v>0.80833537722804671</c:v>
                </c:pt>
                <c:pt idx="72">
                  <c:v>1.1069490627784766</c:v>
                </c:pt>
                <c:pt idx="73">
                  <c:v>1.5561174183616826</c:v>
                </c:pt>
                <c:pt idx="74">
                  <c:v>1.5015847515212297</c:v>
                </c:pt>
                <c:pt idx="75">
                  <c:v>1.4427466478488733</c:v>
                </c:pt>
                <c:pt idx="76">
                  <c:v>1.409765475127569</c:v>
                </c:pt>
                <c:pt idx="77">
                  <c:v>1.0558992420353821</c:v>
                </c:pt>
                <c:pt idx="78">
                  <c:v>1.2789397721254325</c:v>
                </c:pt>
                <c:pt idx="79">
                  <c:v>1.8022072796702711</c:v>
                </c:pt>
                <c:pt idx="80">
                  <c:v>1.5853058055011087</c:v>
                </c:pt>
                <c:pt idx="81">
                  <c:v>1.8398015330676063</c:v>
                </c:pt>
                <c:pt idx="82">
                  <c:v>1.8135710690152282</c:v>
                </c:pt>
                <c:pt idx="83">
                  <c:v>1.8964980602927533</c:v>
                </c:pt>
                <c:pt idx="84">
                  <c:v>2.1573632458726895</c:v>
                </c:pt>
                <c:pt idx="85">
                  <c:v>1.9860400953499051</c:v>
                </c:pt>
                <c:pt idx="86">
                  <c:v>2.3173220455297123</c:v>
                </c:pt>
                <c:pt idx="87">
                  <c:v>2.0307491725263827</c:v>
                </c:pt>
                <c:pt idx="88">
                  <c:v>2.3930291440958844</c:v>
                </c:pt>
                <c:pt idx="89">
                  <c:v>2.5634394743664144</c:v>
                </c:pt>
                <c:pt idx="90">
                  <c:v>2.3490909340696771</c:v>
                </c:pt>
                <c:pt idx="91">
                  <c:v>2.1138798990532632</c:v>
                </c:pt>
                <c:pt idx="92">
                  <c:v>2.4405404697099202</c:v>
                </c:pt>
                <c:pt idx="93">
                  <c:v>2.2988864988402771</c:v>
                </c:pt>
                <c:pt idx="94">
                  <c:v>2.2143191797360142</c:v>
                </c:pt>
                <c:pt idx="95">
                  <c:v>2.1172212969584203</c:v>
                </c:pt>
                <c:pt idx="96">
                  <c:v>2.5200543016051502</c:v>
                </c:pt>
                <c:pt idx="97">
                  <c:v>1.9884801318527581</c:v>
                </c:pt>
                <c:pt idx="98">
                  <c:v>1.7049856025710588</c:v>
                </c:pt>
                <c:pt idx="99">
                  <c:v>2.0837681373163224</c:v>
                </c:pt>
                <c:pt idx="100">
                  <c:v>2.0181633639845451</c:v>
                </c:pt>
                <c:pt idx="101">
                  <c:v>2.2255822845321882</c:v>
                </c:pt>
                <c:pt idx="102">
                  <c:v>2.2227053344155547</c:v>
                </c:pt>
                <c:pt idx="103">
                  <c:v>2.012674368761378</c:v>
                </c:pt>
                <c:pt idx="104">
                  <c:v>2.6665468099396228</c:v>
                </c:pt>
                <c:pt idx="105">
                  <c:v>2.1062516041905992</c:v>
                </c:pt>
                <c:pt idx="106">
                  <c:v>1.9744100333517585</c:v>
                </c:pt>
                <c:pt idx="107">
                  <c:v>2.9256144402820605</c:v>
                </c:pt>
                <c:pt idx="108">
                  <c:v>2.6833432961806616</c:v>
                </c:pt>
                <c:pt idx="109">
                  <c:v>2.8814248062618595</c:v>
                </c:pt>
                <c:pt idx="110">
                  <c:v>2.8689035563319956</c:v>
                </c:pt>
                <c:pt idx="111">
                  <c:v>2.8798662426166191</c:v>
                </c:pt>
                <c:pt idx="112">
                  <c:v>2.4591918561597654</c:v>
                </c:pt>
                <c:pt idx="113">
                  <c:v>2.7258999947692564</c:v>
                </c:pt>
                <c:pt idx="114">
                  <c:v>2.8103742326841843</c:v>
                </c:pt>
                <c:pt idx="115">
                  <c:v>2.7817543237670286</c:v>
                </c:pt>
                <c:pt idx="116">
                  <c:v>3.0072414723390772</c:v>
                </c:pt>
                <c:pt idx="117">
                  <c:v>3.2359925543420025</c:v>
                </c:pt>
                <c:pt idx="118">
                  <c:v>3.165517523795887</c:v>
                </c:pt>
                <c:pt idx="119">
                  <c:v>2.542354883075264</c:v>
                </c:pt>
                <c:pt idx="120">
                  <c:v>2.7937494132427445</c:v>
                </c:pt>
                <c:pt idx="121">
                  <c:v>3.0775066013354673</c:v>
                </c:pt>
                <c:pt idx="122">
                  <c:v>3.2785748289711814</c:v>
                </c:pt>
                <c:pt idx="123">
                  <c:v>2.7534987180630957</c:v>
                </c:pt>
                <c:pt idx="124">
                  <c:v>2.82229498512101</c:v>
                </c:pt>
                <c:pt idx="125">
                  <c:v>2.9335768958366191</c:v>
                </c:pt>
                <c:pt idx="126">
                  <c:v>3.0533136724359227</c:v>
                </c:pt>
                <c:pt idx="127">
                  <c:v>3.3827448296024083</c:v>
                </c:pt>
                <c:pt idx="128">
                  <c:v>3.4651042444896771</c:v>
                </c:pt>
                <c:pt idx="129">
                  <c:v>3.6971929910470922</c:v>
                </c:pt>
                <c:pt idx="130">
                  <c:v>3.4416316247792125</c:v>
                </c:pt>
                <c:pt idx="131">
                  <c:v>3.4163926982739117</c:v>
                </c:pt>
                <c:pt idx="132">
                  <c:v>4.2488964063687344</c:v>
                </c:pt>
                <c:pt idx="133">
                  <c:v>3.9963519024757708</c:v>
                </c:pt>
                <c:pt idx="134">
                  <c:v>3.7155192133632164</c:v>
                </c:pt>
                <c:pt idx="135">
                  <c:v>3.6884542463645564</c:v>
                </c:pt>
                <c:pt idx="136">
                  <c:v>3.7576182373149742</c:v>
                </c:pt>
                <c:pt idx="137">
                  <c:v>3.1297812832366501</c:v>
                </c:pt>
                <c:pt idx="138">
                  <c:v>3.4286647318291945</c:v>
                </c:pt>
                <c:pt idx="139">
                  <c:v>3.1889039438930227</c:v>
                </c:pt>
                <c:pt idx="140">
                  <c:v>3.2074697978430113</c:v>
                </c:pt>
                <c:pt idx="141">
                  <c:v>3.3785885882843796</c:v>
                </c:pt>
                <c:pt idx="142">
                  <c:v>3.4916538938800783</c:v>
                </c:pt>
                <c:pt idx="143">
                  <c:v>4.148464038401996</c:v>
                </c:pt>
                <c:pt idx="144">
                  <c:v>4.3302261980982433</c:v>
                </c:pt>
                <c:pt idx="145">
                  <c:v>4.035857408972455</c:v>
                </c:pt>
                <c:pt idx="146">
                  <c:v>4.2513801722536231</c:v>
                </c:pt>
                <c:pt idx="147">
                  <c:v>3.8400251232830445</c:v>
                </c:pt>
                <c:pt idx="148">
                  <c:v>4.3614006597351365</c:v>
                </c:pt>
                <c:pt idx="149">
                  <c:v>4.0952310012107231</c:v>
                </c:pt>
                <c:pt idx="150">
                  <c:v>4.2051561961220134</c:v>
                </c:pt>
                <c:pt idx="151">
                  <c:v>4.1191759482694508</c:v>
                </c:pt>
                <c:pt idx="152">
                  <c:v>4.2025868834046767</c:v>
                </c:pt>
                <c:pt idx="153">
                  <c:v>4.155197189204352</c:v>
                </c:pt>
                <c:pt idx="154">
                  <c:v>4.3707572988720482</c:v>
                </c:pt>
                <c:pt idx="155">
                  <c:v>4.3445034908434872</c:v>
                </c:pt>
                <c:pt idx="156">
                  <c:v>3.5459166433535216</c:v>
                </c:pt>
                <c:pt idx="157">
                  <c:v>4.1248440730156322</c:v>
                </c:pt>
                <c:pt idx="158">
                  <c:v>3.9802456022445063</c:v>
                </c:pt>
                <c:pt idx="159">
                  <c:v>4.4195953772715955</c:v>
                </c:pt>
                <c:pt idx="160">
                  <c:v>4.4291432180319568</c:v>
                </c:pt>
                <c:pt idx="161">
                  <c:v>5.145895583948553</c:v>
                </c:pt>
                <c:pt idx="162">
                  <c:v>4.8304444501164063</c:v>
                </c:pt>
                <c:pt idx="163">
                  <c:v>5.1324926601514198</c:v>
                </c:pt>
                <c:pt idx="164">
                  <c:v>5.0639940042693325</c:v>
                </c:pt>
                <c:pt idx="165">
                  <c:v>5.4118390787275921</c:v>
                </c:pt>
                <c:pt idx="166">
                  <c:v>5.1264434078610464</c:v>
                </c:pt>
                <c:pt idx="167">
                  <c:v>5.3138873039886931</c:v>
                </c:pt>
                <c:pt idx="168">
                  <c:v>5.520456870324419</c:v>
                </c:pt>
                <c:pt idx="169">
                  <c:v>5.6841307446773168</c:v>
                </c:pt>
                <c:pt idx="170">
                  <c:v>5.7491947768677241</c:v>
                </c:pt>
                <c:pt idx="171">
                  <c:v>5.3286717573425255</c:v>
                </c:pt>
                <c:pt idx="172">
                  <c:v>5.3440237048236137</c:v>
                </c:pt>
                <c:pt idx="173">
                  <c:v>4.949142498503341</c:v>
                </c:pt>
                <c:pt idx="174">
                  <c:v>4.8607078035280846</c:v>
                </c:pt>
                <c:pt idx="175">
                  <c:v>4.6325774986839043</c:v>
                </c:pt>
                <c:pt idx="176">
                  <c:v>4.9303620343093844</c:v>
                </c:pt>
                <c:pt idx="177">
                  <c:v>5.5206351597125556</c:v>
                </c:pt>
                <c:pt idx="178">
                  <c:v>4.7285258450563399</c:v>
                </c:pt>
                <c:pt idx="179">
                  <c:v>4.5075806698251615</c:v>
                </c:pt>
                <c:pt idx="180">
                  <c:v>4.5032282310814988</c:v>
                </c:pt>
                <c:pt idx="181">
                  <c:v>4.8514762065426682</c:v>
                </c:pt>
                <c:pt idx="182">
                  <c:v>4.416373348786589</c:v>
                </c:pt>
                <c:pt idx="183">
                  <c:v>4.6979145724291023</c:v>
                </c:pt>
                <c:pt idx="184">
                  <c:v>5.0275585564150171</c:v>
                </c:pt>
                <c:pt idx="185">
                  <c:v>4.9600972009204547</c:v>
                </c:pt>
                <c:pt idx="186">
                  <c:v>4.7054603749810511</c:v>
                </c:pt>
                <c:pt idx="187">
                  <c:v>4.5649280014956117</c:v>
                </c:pt>
                <c:pt idx="188">
                  <c:v>4.3774742336250192</c:v>
                </c:pt>
                <c:pt idx="189">
                  <c:v>4.1305523754625515</c:v>
                </c:pt>
                <c:pt idx="190">
                  <c:v>4.9357133947386931</c:v>
                </c:pt>
                <c:pt idx="191">
                  <c:v>4.7163585851767342</c:v>
                </c:pt>
                <c:pt idx="192">
                  <c:v>4.4222439722347557</c:v>
                </c:pt>
                <c:pt idx="193">
                  <c:v>4.3736404862535743</c:v>
                </c:pt>
                <c:pt idx="194">
                  <c:v>4.6699986559839237</c:v>
                </c:pt>
                <c:pt idx="195">
                  <c:v>4.348405456408388</c:v>
                </c:pt>
                <c:pt idx="196">
                  <c:v>4.2237271777511411</c:v>
                </c:pt>
                <c:pt idx="197">
                  <c:v>4.6351341417056542</c:v>
                </c:pt>
                <c:pt idx="198">
                  <c:v>4.6168850252503884</c:v>
                </c:pt>
                <c:pt idx="199">
                  <c:v>5.1156330757635624</c:v>
                </c:pt>
                <c:pt idx="200">
                  <c:v>4.8610705885479897</c:v>
                </c:pt>
                <c:pt idx="201">
                  <c:v>4.7908910364127113</c:v>
                </c:pt>
                <c:pt idx="202">
                  <c:v>4.8546641435332356</c:v>
                </c:pt>
                <c:pt idx="203">
                  <c:v>5.2668718944711923</c:v>
                </c:pt>
                <c:pt idx="204">
                  <c:v>4.9063219077014741</c:v>
                </c:pt>
                <c:pt idx="205">
                  <c:v>5.2521623296541726</c:v>
                </c:pt>
                <c:pt idx="206">
                  <c:v>4.8972832476078967</c:v>
                </c:pt>
                <c:pt idx="207">
                  <c:v>5.3061997606004576</c:v>
                </c:pt>
                <c:pt idx="208">
                  <c:v>4.8388141897806589</c:v>
                </c:pt>
                <c:pt idx="209">
                  <c:v>5.2257815047799285</c:v>
                </c:pt>
                <c:pt idx="210">
                  <c:v>5.1768064538303973</c:v>
                </c:pt>
                <c:pt idx="211">
                  <c:v>5.3451197805417685</c:v>
                </c:pt>
                <c:pt idx="212">
                  <c:v>5.606731682382855</c:v>
                </c:pt>
                <c:pt idx="213">
                  <c:v>5.7403065609003585</c:v>
                </c:pt>
                <c:pt idx="214">
                  <c:v>5.3119131568565807</c:v>
                </c:pt>
                <c:pt idx="215">
                  <c:v>5.8908365403987384</c:v>
                </c:pt>
                <c:pt idx="216">
                  <c:v>5.5584432623961995</c:v>
                </c:pt>
                <c:pt idx="217">
                  <c:v>5.4580251515053426</c:v>
                </c:pt>
                <c:pt idx="218">
                  <c:v>5.0376498595774359</c:v>
                </c:pt>
                <c:pt idx="219">
                  <c:v>4.7099604223756568</c:v>
                </c:pt>
                <c:pt idx="220">
                  <c:v>5.592590576596419</c:v>
                </c:pt>
                <c:pt idx="221">
                  <c:v>5.3844842499007264</c:v>
                </c:pt>
                <c:pt idx="222">
                  <c:v>4.9326519279832626</c:v>
                </c:pt>
                <c:pt idx="223">
                  <c:v>4.672480292802816</c:v>
                </c:pt>
                <c:pt idx="224">
                  <c:v>4.7888967420771014</c:v>
                </c:pt>
                <c:pt idx="225">
                  <c:v>5.0076071833256535</c:v>
                </c:pt>
                <c:pt idx="226">
                  <c:v>4.7998348306215775</c:v>
                </c:pt>
                <c:pt idx="227">
                  <c:v>4.7554550121286425</c:v>
                </c:pt>
                <c:pt idx="228">
                  <c:v>5.3872234568819319</c:v>
                </c:pt>
                <c:pt idx="229">
                  <c:v>5.3865909505453544</c:v>
                </c:pt>
                <c:pt idx="230">
                  <c:v>5.0673848706883762</c:v>
                </c:pt>
                <c:pt idx="231">
                  <c:v>5.0205365982101107</c:v>
                </c:pt>
                <c:pt idx="232">
                  <c:v>5.3162241108528416</c:v>
                </c:pt>
                <c:pt idx="233">
                  <c:v>5.003035722342517</c:v>
                </c:pt>
                <c:pt idx="234">
                  <c:v>4.5201677088461949</c:v>
                </c:pt>
                <c:pt idx="235">
                  <c:v>4.9648218405479616</c:v>
                </c:pt>
                <c:pt idx="236">
                  <c:v>4.9272007768270258</c:v>
                </c:pt>
                <c:pt idx="237">
                  <c:v>5.2858968520207856</c:v>
                </c:pt>
                <c:pt idx="238">
                  <c:v>5.1403667355869516</c:v>
                </c:pt>
                <c:pt idx="239">
                  <c:v>4.8645657004179421</c:v>
                </c:pt>
                <c:pt idx="240">
                  <c:v>5.2683938761134144</c:v>
                </c:pt>
                <c:pt idx="241">
                  <c:v>4.9285063354777536</c:v>
                </c:pt>
                <c:pt idx="242">
                  <c:v>4.6325955228878302</c:v>
                </c:pt>
                <c:pt idx="243">
                  <c:v>5.1270175486424598</c:v>
                </c:pt>
                <c:pt idx="244">
                  <c:v>4.9530166763039212</c:v>
                </c:pt>
                <c:pt idx="245">
                  <c:v>5.3110207906507032</c:v>
                </c:pt>
                <c:pt idx="246">
                  <c:v>5.6404701141049607</c:v>
                </c:pt>
                <c:pt idx="247">
                  <c:v>5.5444807917233625</c:v>
                </c:pt>
                <c:pt idx="248">
                  <c:v>5.0241073751743439</c:v>
                </c:pt>
                <c:pt idx="249">
                  <c:v>4.8497281285249043</c:v>
                </c:pt>
                <c:pt idx="250">
                  <c:v>5.2895290342018688</c:v>
                </c:pt>
                <c:pt idx="251">
                  <c:v>5.1119605999512734</c:v>
                </c:pt>
                <c:pt idx="252">
                  <c:v>4.9522857080328473</c:v>
                </c:pt>
                <c:pt idx="253">
                  <c:v>4.871326105530696</c:v>
                </c:pt>
                <c:pt idx="254">
                  <c:v>4.7910925484459943</c:v>
                </c:pt>
                <c:pt idx="255">
                  <c:v>5.0453547040666162</c:v>
                </c:pt>
                <c:pt idx="256">
                  <c:v>5.1419923463226915</c:v>
                </c:pt>
                <c:pt idx="257">
                  <c:v>4.9370606055802382</c:v>
                </c:pt>
                <c:pt idx="258">
                  <c:v>4.8039576124345178</c:v>
                </c:pt>
                <c:pt idx="259">
                  <c:v>4.711383798066314</c:v>
                </c:pt>
                <c:pt idx="260">
                  <c:v>4.938636965063063</c:v>
                </c:pt>
                <c:pt idx="261">
                  <c:v>4.6353293290588047</c:v>
                </c:pt>
                <c:pt idx="262">
                  <c:v>4.2654855017391675</c:v>
                </c:pt>
                <c:pt idx="263">
                  <c:v>5.0008908341830676</c:v>
                </c:pt>
                <c:pt idx="264">
                  <c:v>5.1591102272346854</c:v>
                </c:pt>
                <c:pt idx="265">
                  <c:v>4.8593530962194205</c:v>
                </c:pt>
                <c:pt idx="266">
                  <c:v>4.3044311673993958</c:v>
                </c:pt>
                <c:pt idx="267">
                  <c:v>4.7544215817490567</c:v>
                </c:pt>
                <c:pt idx="268">
                  <c:v>5.1229333600456775</c:v>
                </c:pt>
                <c:pt idx="269">
                  <c:v>5.4733906293774659</c:v>
                </c:pt>
                <c:pt idx="270">
                  <c:v>5.8890464559827116</c:v>
                </c:pt>
                <c:pt idx="271">
                  <c:v>5.3608832704871832</c:v>
                </c:pt>
                <c:pt idx="272">
                  <c:v>5.7984309808860406</c:v>
                </c:pt>
                <c:pt idx="273">
                  <c:v>5.6164729247115508</c:v>
                </c:pt>
                <c:pt idx="274">
                  <c:v>5.7078862607103247</c:v>
                </c:pt>
                <c:pt idx="275">
                  <c:v>6.2033746779446153</c:v>
                </c:pt>
                <c:pt idx="276">
                  <c:v>5.2893680351843395</c:v>
                </c:pt>
                <c:pt idx="277">
                  <c:v>5.2800802888109839</c:v>
                </c:pt>
                <c:pt idx="278">
                  <c:v>5.6138852710034648</c:v>
                </c:pt>
                <c:pt idx="279">
                  <c:v>5.6011632925138048</c:v>
                </c:pt>
                <c:pt idx="280">
                  <c:v>5.335488685768679</c:v>
                </c:pt>
                <c:pt idx="281">
                  <c:v>5.0051679074596418</c:v>
                </c:pt>
                <c:pt idx="282">
                  <c:v>5.2118795439946348</c:v>
                </c:pt>
                <c:pt idx="283">
                  <c:v>5.4465333774792963</c:v>
                </c:pt>
                <c:pt idx="284">
                  <c:v>5.6619890000215172</c:v>
                </c:pt>
                <c:pt idx="285">
                  <c:v>5.583727897268103</c:v>
                </c:pt>
                <c:pt idx="286">
                  <c:v>5.5919595353772928</c:v>
                </c:pt>
                <c:pt idx="287">
                  <c:v>5.3841915370855054</c:v>
                </c:pt>
                <c:pt idx="288">
                  <c:v>5.5933705156728646</c:v>
                </c:pt>
                <c:pt idx="289">
                  <c:v>6.2231232793873339</c:v>
                </c:pt>
                <c:pt idx="290">
                  <c:v>5.713667305750592</c:v>
                </c:pt>
                <c:pt idx="291">
                  <c:v>5.8299172369579866</c:v>
                </c:pt>
                <c:pt idx="292">
                  <c:v>5.2943389436734458</c:v>
                </c:pt>
                <c:pt idx="293">
                  <c:v>5.2098337342929923</c:v>
                </c:pt>
                <c:pt idx="294">
                  <c:v>5.0246295306700857</c:v>
                </c:pt>
                <c:pt idx="295">
                  <c:v>4.9964196682740809</c:v>
                </c:pt>
                <c:pt idx="296">
                  <c:v>5.1101450056070901</c:v>
                </c:pt>
                <c:pt idx="297">
                  <c:v>5.3668956996027459</c:v>
                </c:pt>
                <c:pt idx="298">
                  <c:v>4.8765247474201923</c:v>
                </c:pt>
                <c:pt idx="299">
                  <c:v>4.8456981424774499</c:v>
                </c:pt>
                <c:pt idx="300">
                  <c:v>4.9361034297257813</c:v>
                </c:pt>
                <c:pt idx="301">
                  <c:v>5.1703772550185763</c:v>
                </c:pt>
                <c:pt idx="302">
                  <c:v>5.6914245051375092</c:v>
                </c:pt>
                <c:pt idx="303">
                  <c:v>5.2553228469417661</c:v>
                </c:pt>
                <c:pt idx="304">
                  <c:v>5.1916991383259443</c:v>
                </c:pt>
                <c:pt idx="305">
                  <c:v>5.125845220468813</c:v>
                </c:pt>
                <c:pt idx="306">
                  <c:v>5.3133619487559276</c:v>
                </c:pt>
                <c:pt idx="307">
                  <c:v>5.8186888018895804</c:v>
                </c:pt>
                <c:pt idx="308">
                  <c:v>5.6031390440823685</c:v>
                </c:pt>
                <c:pt idx="309">
                  <c:v>5.571573518888151</c:v>
                </c:pt>
                <c:pt idx="310">
                  <c:v>6.0701655483454875</c:v>
                </c:pt>
                <c:pt idx="311">
                  <c:v>6.054904076959116</c:v>
                </c:pt>
                <c:pt idx="312">
                  <c:v>6.2170948728411233</c:v>
                </c:pt>
                <c:pt idx="313">
                  <c:v>6.3345829129370754</c:v>
                </c:pt>
                <c:pt idx="314">
                  <c:v>6.0234006214492695</c:v>
                </c:pt>
                <c:pt idx="315">
                  <c:v>6.1001446586502048</c:v>
                </c:pt>
                <c:pt idx="316">
                  <c:v>6.0518959355435165</c:v>
                </c:pt>
                <c:pt idx="317">
                  <c:v>5.934802423731921</c:v>
                </c:pt>
                <c:pt idx="318">
                  <c:v>5.3101322483038746</c:v>
                </c:pt>
                <c:pt idx="319">
                  <c:v>4.5038243787556373</c:v>
                </c:pt>
                <c:pt idx="320">
                  <c:v>4.8060231208387991</c:v>
                </c:pt>
                <c:pt idx="321">
                  <c:v>4.817278552932633</c:v>
                </c:pt>
                <c:pt idx="322">
                  <c:v>5.1232764337215277</c:v>
                </c:pt>
                <c:pt idx="323">
                  <c:v>5.517288563692615</c:v>
                </c:pt>
                <c:pt idx="324">
                  <c:v>5.5583323581088369</c:v>
                </c:pt>
                <c:pt idx="325">
                  <c:v>5.6514461159619538</c:v>
                </c:pt>
                <c:pt idx="326">
                  <c:v>5.5003880860471348</c:v>
                </c:pt>
                <c:pt idx="327">
                  <c:v>5.3441894059524948</c:v>
                </c:pt>
                <c:pt idx="328">
                  <c:v>5.35403437556496</c:v>
                </c:pt>
                <c:pt idx="329">
                  <c:v>5.0068370875003358</c:v>
                </c:pt>
                <c:pt idx="330">
                  <c:v>5.3736435532981224</c:v>
                </c:pt>
                <c:pt idx="331">
                  <c:v>4.9253181214032669</c:v>
                </c:pt>
                <c:pt idx="332">
                  <c:v>5.1342186376464474</c:v>
                </c:pt>
                <c:pt idx="333">
                  <c:v>5.0929116673661312</c:v>
                </c:pt>
                <c:pt idx="334">
                  <c:v>5.6445295566092497</c:v>
                </c:pt>
                <c:pt idx="335">
                  <c:v>6.1755765757368115</c:v>
                </c:pt>
                <c:pt idx="336">
                  <c:v>5.9162649539957979</c:v>
                </c:pt>
                <c:pt idx="337">
                  <c:v>6.2644433445467023</c:v>
                </c:pt>
                <c:pt idx="338">
                  <c:v>5.5058564444497096</c:v>
                </c:pt>
                <c:pt idx="339">
                  <c:v>5.4494113976492988</c:v>
                </c:pt>
                <c:pt idx="340">
                  <c:v>5.1709485822523806</c:v>
                </c:pt>
                <c:pt idx="341">
                  <c:v>5.0124933212593232</c:v>
                </c:pt>
                <c:pt idx="342">
                  <c:v>5.8299992568000771</c:v>
                </c:pt>
                <c:pt idx="343">
                  <c:v>5.5078017997969404</c:v>
                </c:pt>
                <c:pt idx="344">
                  <c:v>5.4578958973664671</c:v>
                </c:pt>
                <c:pt idx="345">
                  <c:v>5.4036369191548825</c:v>
                </c:pt>
                <c:pt idx="346">
                  <c:v>5.3258874983390392</c:v>
                </c:pt>
                <c:pt idx="347">
                  <c:v>5.8668298662397893</c:v>
                </c:pt>
                <c:pt idx="348">
                  <c:v>5.9427385791610527</c:v>
                </c:pt>
                <c:pt idx="349">
                  <c:v>5.3772027608350159</c:v>
                </c:pt>
                <c:pt idx="350">
                  <c:v>5.8185026164245208</c:v>
                </c:pt>
                <c:pt idx="351">
                  <c:v>6.0167193085762953</c:v>
                </c:pt>
                <c:pt idx="352">
                  <c:v>5.8203374168142776</c:v>
                </c:pt>
                <c:pt idx="353">
                  <c:v>5.7095640698835775</c:v>
                </c:pt>
                <c:pt idx="354">
                  <c:v>5.6996934539483872</c:v>
                </c:pt>
                <c:pt idx="355">
                  <c:v>5.7078729204045251</c:v>
                </c:pt>
                <c:pt idx="356">
                  <c:v>5.5871444632344467</c:v>
                </c:pt>
                <c:pt idx="357">
                  <c:v>5.7585347192711982</c:v>
                </c:pt>
                <c:pt idx="358">
                  <c:v>5.4788842508759288</c:v>
                </c:pt>
                <c:pt idx="359">
                  <c:v>5.3532073464092607</c:v>
                </c:pt>
                <c:pt idx="360">
                  <c:v>5.27833536097212</c:v>
                </c:pt>
                <c:pt idx="361">
                  <c:v>5.6609976149504311</c:v>
                </c:pt>
                <c:pt idx="362">
                  <c:v>6.0607773471332385</c:v>
                </c:pt>
                <c:pt idx="363">
                  <c:v>5.6514575962828859</c:v>
                </c:pt>
                <c:pt idx="364">
                  <c:v>5.3163060009447864</c:v>
                </c:pt>
                <c:pt idx="365">
                  <c:v>5.1041509212357425</c:v>
                </c:pt>
                <c:pt idx="366">
                  <c:v>5.0191744216642356</c:v>
                </c:pt>
                <c:pt idx="367">
                  <c:v>4.6960545106235223</c:v>
                </c:pt>
                <c:pt idx="368">
                  <c:v>4.7112511583450747</c:v>
                </c:pt>
                <c:pt idx="369">
                  <c:v>4.9500595730217203</c:v>
                </c:pt>
                <c:pt idx="370">
                  <c:v>4.9761578027686015</c:v>
                </c:pt>
                <c:pt idx="371">
                  <c:v>5.1446506276356656</c:v>
                </c:pt>
                <c:pt idx="372">
                  <c:v>5.3466862877267252</c:v>
                </c:pt>
                <c:pt idx="373">
                  <c:v>5.3394779322855097</c:v>
                </c:pt>
                <c:pt idx="374">
                  <c:v>5.2692959434393298</c:v>
                </c:pt>
                <c:pt idx="375">
                  <c:v>5.3009894158331674</c:v>
                </c:pt>
                <c:pt idx="376">
                  <c:v>5.4290028598387643</c:v>
                </c:pt>
                <c:pt idx="377">
                  <c:v>5.5122994249414869</c:v>
                </c:pt>
                <c:pt idx="378">
                  <c:v>5.1193030475398089</c:v>
                </c:pt>
                <c:pt idx="379">
                  <c:v>5.1179882653673801</c:v>
                </c:pt>
                <c:pt idx="380">
                  <c:v>4.8961512456501737</c:v>
                </c:pt>
                <c:pt idx="381">
                  <c:v>5.1318418920120088</c:v>
                </c:pt>
                <c:pt idx="382">
                  <c:v>6.056356519087938</c:v>
                </c:pt>
                <c:pt idx="383">
                  <c:v>5.8109625869566806</c:v>
                </c:pt>
                <c:pt idx="384">
                  <c:v>5.9960767586933663</c:v>
                </c:pt>
                <c:pt idx="385">
                  <c:v>5.5646459286878649</c:v>
                </c:pt>
                <c:pt idx="386">
                  <c:v>5.9092750262705982</c:v>
                </c:pt>
                <c:pt idx="387">
                  <c:v>5.5636291735976453</c:v>
                </c:pt>
                <c:pt idx="388">
                  <c:v>6.0812745454545016</c:v>
                </c:pt>
                <c:pt idx="389">
                  <c:v>5.701644396014018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0.12217981628631855</c:v>
                  </c:pt>
                  <c:pt idx="1">
                    <c:v>0.13563482618781914</c:v>
                  </c:pt>
                  <c:pt idx="2">
                    <c:v>0.17294021300645579</c:v>
                  </c:pt>
                  <c:pt idx="3">
                    <c:v>0.15732922231530122</c:v>
                  </c:pt>
                  <c:pt idx="4">
                    <c:v>0.12593157595812296</c:v>
                  </c:pt>
                  <c:pt idx="5">
                    <c:v>0.16158360524823864</c:v>
                  </c:pt>
                  <c:pt idx="6">
                    <c:v>0.16047409501764245</c:v>
                  </c:pt>
                  <c:pt idx="7">
                    <c:v>0.12954918221929448</c:v>
                  </c:pt>
                  <c:pt idx="8">
                    <c:v>0.12424246515362625</c:v>
                  </c:pt>
                  <c:pt idx="9">
                    <c:v>0.11504997973608888</c:v>
                  </c:pt>
                  <c:pt idx="10">
                    <c:v>0.15041408931325626</c:v>
                  </c:pt>
                  <c:pt idx="11">
                    <c:v>0.19012542869952678</c:v>
                  </c:pt>
                  <c:pt idx="12">
                    <c:v>0.1707447418908711</c:v>
                  </c:pt>
                  <c:pt idx="13">
                    <c:v>0.21236038447812167</c:v>
                  </c:pt>
                  <c:pt idx="14">
                    <c:v>0.18416756921490207</c:v>
                  </c:pt>
                  <c:pt idx="15">
                    <c:v>6.331916282624217E-2</c:v>
                  </c:pt>
                  <c:pt idx="16">
                    <c:v>2.0274518208757676E-2</c:v>
                  </c:pt>
                  <c:pt idx="17">
                    <c:v>2.8993242720722841E-2</c:v>
                  </c:pt>
                  <c:pt idx="18">
                    <c:v>3.6984948886374047E-2</c:v>
                  </c:pt>
                  <c:pt idx="19">
                    <c:v>4.2442264279731197E-2</c:v>
                  </c:pt>
                  <c:pt idx="20">
                    <c:v>5.051654908235137E-2</c:v>
                  </c:pt>
                  <c:pt idx="21">
                    <c:v>5.9521093328598604E-2</c:v>
                  </c:pt>
                  <c:pt idx="22">
                    <c:v>5.69363300380012E-2</c:v>
                  </c:pt>
                  <c:pt idx="23">
                    <c:v>0.12446554033442811</c:v>
                  </c:pt>
                  <c:pt idx="24">
                    <c:v>0.10417662340856865</c:v>
                  </c:pt>
                  <c:pt idx="25">
                    <c:v>0.13463046059998443</c:v>
                  </c:pt>
                  <c:pt idx="26">
                    <c:v>0.13831847204139919</c:v>
                  </c:pt>
                  <c:pt idx="27">
                    <c:v>0.12533596051634333</c:v>
                  </c:pt>
                  <c:pt idx="28">
                    <c:v>0.1153697007121459</c:v>
                  </c:pt>
                  <c:pt idx="29">
                    <c:v>0.18045545620970321</c:v>
                  </c:pt>
                  <c:pt idx="30">
                    <c:v>0.12020317385795061</c:v>
                  </c:pt>
                  <c:pt idx="31">
                    <c:v>0.23315428168339852</c:v>
                  </c:pt>
                  <c:pt idx="32">
                    <c:v>0.202299569386794</c:v>
                  </c:pt>
                  <c:pt idx="33">
                    <c:v>0.20314475419478178</c:v>
                  </c:pt>
                  <c:pt idx="34">
                    <c:v>0.20172581823339125</c:v>
                  </c:pt>
                  <c:pt idx="35">
                    <c:v>0.20178386165562964</c:v>
                  </c:pt>
                  <c:pt idx="36">
                    <c:v>0.25180159561587623</c:v>
                  </c:pt>
                  <c:pt idx="37">
                    <c:v>0.18232783772457348</c:v>
                  </c:pt>
                  <c:pt idx="38">
                    <c:v>0.16696600532172476</c:v>
                  </c:pt>
                  <c:pt idx="39">
                    <c:v>0.22611536777194838</c:v>
                  </c:pt>
                  <c:pt idx="40">
                    <c:v>0.18718074932756598</c:v>
                  </c:pt>
                  <c:pt idx="41">
                    <c:v>0.24292081430677012</c:v>
                  </c:pt>
                  <c:pt idx="42">
                    <c:v>0.23090887951309746</c:v>
                  </c:pt>
                  <c:pt idx="43">
                    <c:v>0.22760178862008612</c:v>
                  </c:pt>
                  <c:pt idx="44">
                    <c:v>0.26111960795699041</c:v>
                  </c:pt>
                  <c:pt idx="45">
                    <c:v>0.19702773251943698</c:v>
                  </c:pt>
                  <c:pt idx="46">
                    <c:v>0.16147715374692362</c:v>
                  </c:pt>
                  <c:pt idx="47">
                    <c:v>0.21430342629192389</c:v>
                  </c:pt>
                  <c:pt idx="48">
                    <c:v>0.17105428719955207</c:v>
                  </c:pt>
                  <c:pt idx="49">
                    <c:v>0.17535870235656636</c:v>
                  </c:pt>
                  <c:pt idx="50">
                    <c:v>0.15759234077149678</c:v>
                  </c:pt>
                  <c:pt idx="51">
                    <c:v>0.16345678959879303</c:v>
                  </c:pt>
                  <c:pt idx="52">
                    <c:v>0.1769330565828415</c:v>
                  </c:pt>
                  <c:pt idx="53">
                    <c:v>0.17856160934233334</c:v>
                  </c:pt>
                  <c:pt idx="54">
                    <c:v>0.17839169905823227</c:v>
                  </c:pt>
                  <c:pt idx="55">
                    <c:v>0.16245384148901917</c:v>
                  </c:pt>
                  <c:pt idx="56">
                    <c:v>0.18994743314053084</c:v>
                  </c:pt>
                  <c:pt idx="57">
                    <c:v>0.13912961376646507</c:v>
                  </c:pt>
                  <c:pt idx="58">
                    <c:v>0.14966840829247116</c:v>
                  </c:pt>
                  <c:pt idx="59">
                    <c:v>0.16053313603616359</c:v>
                  </c:pt>
                  <c:pt idx="60">
                    <c:v>0.14987436327851697</c:v>
                  </c:pt>
                  <c:pt idx="61">
                    <c:v>0.18040257344737717</c:v>
                  </c:pt>
                  <c:pt idx="62">
                    <c:v>0.18468755611943513</c:v>
                  </c:pt>
                  <c:pt idx="63">
                    <c:v>0.15278121770055658</c:v>
                  </c:pt>
                  <c:pt idx="64">
                    <c:v>0.16083366075775749</c:v>
                  </c:pt>
                  <c:pt idx="65">
                    <c:v>0.15601184781485694</c:v>
                  </c:pt>
                  <c:pt idx="66">
                    <c:v>0.14511912468108457</c:v>
                  </c:pt>
                  <c:pt idx="67">
                    <c:v>0.12842045036008176</c:v>
                  </c:pt>
                  <c:pt idx="68">
                    <c:v>0.12400708514742106</c:v>
                  </c:pt>
                  <c:pt idx="69">
                    <c:v>0.16924547970452261</c:v>
                  </c:pt>
                  <c:pt idx="70">
                    <c:v>0.15211113513136243</c:v>
                  </c:pt>
                  <c:pt idx="71">
                    <c:v>9.8022067408399305E-2</c:v>
                  </c:pt>
                  <c:pt idx="72">
                    <c:v>0.10211270975482405</c:v>
                  </c:pt>
                  <c:pt idx="73">
                    <c:v>0.12579125954271961</c:v>
                  </c:pt>
                  <c:pt idx="74">
                    <c:v>0.15588672612171728</c:v>
                  </c:pt>
                  <c:pt idx="75">
                    <c:v>0.13095074804689394</c:v>
                  </c:pt>
                  <c:pt idx="76">
                    <c:v>0.1144460907375083</c:v>
                  </c:pt>
                  <c:pt idx="77">
                    <c:v>0.13618428284429501</c:v>
                  </c:pt>
                  <c:pt idx="78">
                    <c:v>0.1802157390913097</c:v>
                  </c:pt>
                  <c:pt idx="79">
                    <c:v>0.17250862141759538</c:v>
                  </c:pt>
                  <c:pt idx="80">
                    <c:v>0.14918522510873475</c:v>
                  </c:pt>
                  <c:pt idx="81">
                    <c:v>0.1315057397304156</c:v>
                  </c:pt>
                  <c:pt idx="82">
                    <c:v>0.1594387924681572</c:v>
                  </c:pt>
                  <c:pt idx="83">
                    <c:v>0.12894585597180402</c:v>
                  </c:pt>
                  <c:pt idx="84">
                    <c:v>9.948630962437946E-2</c:v>
                  </c:pt>
                  <c:pt idx="85">
                    <c:v>8.0953100043285278E-2</c:v>
                  </c:pt>
                  <c:pt idx="86">
                    <c:v>0.11279549852665754</c:v>
                  </c:pt>
                  <c:pt idx="87">
                    <c:v>0.11530042565723746</c:v>
                  </c:pt>
                  <c:pt idx="88">
                    <c:v>0.12662153678870752</c:v>
                  </c:pt>
                  <c:pt idx="89">
                    <c:v>0.15053655246862363</c:v>
                  </c:pt>
                  <c:pt idx="90">
                    <c:v>9.6164362498941808E-2</c:v>
                  </c:pt>
                  <c:pt idx="91">
                    <c:v>0.10358105373256161</c:v>
                  </c:pt>
                  <c:pt idx="92">
                    <c:v>0.15315317456142916</c:v>
                  </c:pt>
                  <c:pt idx="93">
                    <c:v>0.19083231469867995</c:v>
                  </c:pt>
                  <c:pt idx="94">
                    <c:v>0.15033154040136784</c:v>
                  </c:pt>
                  <c:pt idx="95">
                    <c:v>0.1376934725837399</c:v>
                  </c:pt>
                  <c:pt idx="96">
                    <c:v>0.13409392385987881</c:v>
                  </c:pt>
                  <c:pt idx="97">
                    <c:v>0.15376541551725154</c:v>
                  </c:pt>
                  <c:pt idx="98">
                    <c:v>0.15040687493221641</c:v>
                  </c:pt>
                  <c:pt idx="99">
                    <c:v>0.13492191047224381</c:v>
                  </c:pt>
                  <c:pt idx="100">
                    <c:v>0.10078342594854939</c:v>
                  </c:pt>
                  <c:pt idx="101">
                    <c:v>0.13966780419810745</c:v>
                  </c:pt>
                  <c:pt idx="102">
                    <c:v>0.14068191820956513</c:v>
                  </c:pt>
                  <c:pt idx="103">
                    <c:v>0.1152640158883937</c:v>
                  </c:pt>
                  <c:pt idx="104">
                    <c:v>0.13915643999179905</c:v>
                  </c:pt>
                  <c:pt idx="105">
                    <c:v>0.1410855377874351</c:v>
                  </c:pt>
                  <c:pt idx="106">
                    <c:v>0.13217258953925898</c:v>
                  </c:pt>
                  <c:pt idx="107">
                    <c:v>0.16086873801051174</c:v>
                  </c:pt>
                  <c:pt idx="108">
                    <c:v>0.19281372528056537</c:v>
                  </c:pt>
                  <c:pt idx="109">
                    <c:v>0.13011308683293688</c:v>
                  </c:pt>
                  <c:pt idx="110">
                    <c:v>0.1083345418132424</c:v>
                  </c:pt>
                  <c:pt idx="111">
                    <c:v>0.11053715895048431</c:v>
                  </c:pt>
                  <c:pt idx="112">
                    <c:v>0.17569418484304256</c:v>
                  </c:pt>
                  <c:pt idx="113">
                    <c:v>0.13270875735586365</c:v>
                  </c:pt>
                  <c:pt idx="114">
                    <c:v>0.13392197939865488</c:v>
                  </c:pt>
                  <c:pt idx="115">
                    <c:v>0.15972493345247807</c:v>
                  </c:pt>
                  <c:pt idx="116">
                    <c:v>0.10359736013410295</c:v>
                  </c:pt>
                  <c:pt idx="117">
                    <c:v>0.1078833391016429</c:v>
                  </c:pt>
                  <c:pt idx="118">
                    <c:v>0.10594479404683779</c:v>
                  </c:pt>
                  <c:pt idx="119">
                    <c:v>0.12391541171401764</c:v>
                  </c:pt>
                  <c:pt idx="120">
                    <c:v>8.9084884742691786E-2</c:v>
                  </c:pt>
                  <c:pt idx="121">
                    <c:v>0.12045438026079572</c:v>
                  </c:pt>
                  <c:pt idx="122">
                    <c:v>9.5853275685453848E-2</c:v>
                  </c:pt>
                  <c:pt idx="123">
                    <c:v>9.0952305637833658E-2</c:v>
                  </c:pt>
                  <c:pt idx="124">
                    <c:v>0.10551302120586549</c:v>
                  </c:pt>
                  <c:pt idx="125">
                    <c:v>0.1224127524682793</c:v>
                  </c:pt>
                  <c:pt idx="126">
                    <c:v>0.11008418107733445</c:v>
                  </c:pt>
                  <c:pt idx="127">
                    <c:v>0.14016567516163855</c:v>
                  </c:pt>
                  <c:pt idx="128">
                    <c:v>7.8774313387994552E-2</c:v>
                  </c:pt>
                  <c:pt idx="129">
                    <c:v>0.14521271694811203</c:v>
                  </c:pt>
                  <c:pt idx="130">
                    <c:v>0.11632864202888188</c:v>
                  </c:pt>
                  <c:pt idx="131">
                    <c:v>5.9860613855369602E-2</c:v>
                  </c:pt>
                  <c:pt idx="132">
                    <c:v>0.1637545565237839</c:v>
                  </c:pt>
                  <c:pt idx="133">
                    <c:v>0.1306711698128464</c:v>
                  </c:pt>
                  <c:pt idx="134">
                    <c:v>0.10895913675004018</c:v>
                  </c:pt>
                  <c:pt idx="135">
                    <c:v>0.12845540931735724</c:v>
                  </c:pt>
                  <c:pt idx="136">
                    <c:v>0.12260098707172186</c:v>
                  </c:pt>
                  <c:pt idx="137">
                    <c:v>0.1778873241313115</c:v>
                  </c:pt>
                  <c:pt idx="138">
                    <c:v>0.12374845462500043</c:v>
                  </c:pt>
                  <c:pt idx="139">
                    <c:v>0.13635910670772952</c:v>
                  </c:pt>
                  <c:pt idx="140">
                    <c:v>0.14204997168983702</c:v>
                  </c:pt>
                  <c:pt idx="141">
                    <c:v>0.11685419685381651</c:v>
                  </c:pt>
                  <c:pt idx="142">
                    <c:v>0.11612303781215624</c:v>
                  </c:pt>
                  <c:pt idx="143">
                    <c:v>8.7216785966176144E-2</c:v>
                  </c:pt>
                  <c:pt idx="144">
                    <c:v>0.12079272378447219</c:v>
                  </c:pt>
                  <c:pt idx="145">
                    <c:v>0.13234699068448905</c:v>
                  </c:pt>
                  <c:pt idx="146">
                    <c:v>0.11630479800053532</c:v>
                  </c:pt>
                  <c:pt idx="147">
                    <c:v>9.8601697989996268E-2</c:v>
                  </c:pt>
                  <c:pt idx="148">
                    <c:v>7.8252426698800157E-2</c:v>
                  </c:pt>
                  <c:pt idx="149">
                    <c:v>0.11317682330349643</c:v>
                  </c:pt>
                  <c:pt idx="150">
                    <c:v>0.10935424579879247</c:v>
                  </c:pt>
                  <c:pt idx="151">
                    <c:v>8.3092537348562936E-2</c:v>
                  </c:pt>
                  <c:pt idx="152">
                    <c:v>0.1125751305768392</c:v>
                  </c:pt>
                  <c:pt idx="153">
                    <c:v>0.10789140336154041</c:v>
                  </c:pt>
                  <c:pt idx="154">
                    <c:v>0.10698376975069104</c:v>
                  </c:pt>
                  <c:pt idx="155">
                    <c:v>0.11363468805934987</c:v>
                  </c:pt>
                  <c:pt idx="156">
                    <c:v>0.12448573512393177</c:v>
                  </c:pt>
                  <c:pt idx="157">
                    <c:v>0.14185692332794814</c:v>
                  </c:pt>
                  <c:pt idx="158">
                    <c:v>0.10667323425859977</c:v>
                  </c:pt>
                  <c:pt idx="159">
                    <c:v>8.3228603101269033E-2</c:v>
                  </c:pt>
                  <c:pt idx="160">
                    <c:v>0.10251101939869986</c:v>
                  </c:pt>
                  <c:pt idx="161">
                    <c:v>0.19353337361227338</c:v>
                  </c:pt>
                  <c:pt idx="162">
                    <c:v>0.10416201509275874</c:v>
                  </c:pt>
                  <c:pt idx="163">
                    <c:v>0.11534822268921151</c:v>
                  </c:pt>
                  <c:pt idx="164">
                    <c:v>0.13592213030155811</c:v>
                  </c:pt>
                  <c:pt idx="165">
                    <c:v>0.10713249097138569</c:v>
                  </c:pt>
                  <c:pt idx="166">
                    <c:v>0.13139634323403823</c:v>
                  </c:pt>
                  <c:pt idx="167">
                    <c:v>0.10818608718152466</c:v>
                  </c:pt>
                  <c:pt idx="168">
                    <c:v>0.13113847360189396</c:v>
                  </c:pt>
                  <c:pt idx="169">
                    <c:v>0.15130827437916733</c:v>
                  </c:pt>
                  <c:pt idx="170">
                    <c:v>0.13803426307096539</c:v>
                  </c:pt>
                  <c:pt idx="171">
                    <c:v>0.11460205621114365</c:v>
                  </c:pt>
                  <c:pt idx="172">
                    <c:v>0.11160586762243623</c:v>
                  </c:pt>
                  <c:pt idx="173">
                    <c:v>0.1002737336962022</c:v>
                  </c:pt>
                  <c:pt idx="174">
                    <c:v>0.10710700596227933</c:v>
                  </c:pt>
                  <c:pt idx="175">
                    <c:v>0.10492079781976157</c:v>
                  </c:pt>
                  <c:pt idx="176">
                    <c:v>7.3268839669699978E-2</c:v>
                  </c:pt>
                  <c:pt idx="177">
                    <c:v>0.12633159804063024</c:v>
                  </c:pt>
                  <c:pt idx="178">
                    <c:v>9.6521082140760453E-2</c:v>
                  </c:pt>
                  <c:pt idx="179">
                    <c:v>0.1064378678101192</c:v>
                  </c:pt>
                  <c:pt idx="180">
                    <c:v>0.10536207730342564</c:v>
                  </c:pt>
                  <c:pt idx="181">
                    <c:v>0.10560232760431225</c:v>
                  </c:pt>
                  <c:pt idx="182">
                    <c:v>0.11227792249422866</c:v>
                  </c:pt>
                  <c:pt idx="183">
                    <c:v>0.12791898318350983</c:v>
                  </c:pt>
                  <c:pt idx="184">
                    <c:v>0.12115442048716679</c:v>
                  </c:pt>
                  <c:pt idx="185">
                    <c:v>8.2906033303498231E-2</c:v>
                  </c:pt>
                  <c:pt idx="186">
                    <c:v>8.6084735348997188E-2</c:v>
                  </c:pt>
                  <c:pt idx="187">
                    <c:v>0.10068047548097157</c:v>
                  </c:pt>
                  <c:pt idx="188">
                    <c:v>0.12762069515284785</c:v>
                  </c:pt>
                  <c:pt idx="189">
                    <c:v>9.5804573534878201E-2</c:v>
                  </c:pt>
                  <c:pt idx="190">
                    <c:v>9.1986129730458763E-2</c:v>
                  </c:pt>
                  <c:pt idx="191">
                    <c:v>0.15124622503625973</c:v>
                  </c:pt>
                  <c:pt idx="192">
                    <c:v>9.3886873652329339E-2</c:v>
                  </c:pt>
                  <c:pt idx="193">
                    <c:v>0.11410207674567775</c:v>
                  </c:pt>
                  <c:pt idx="194">
                    <c:v>0.11933231849892752</c:v>
                  </c:pt>
                  <c:pt idx="195">
                    <c:v>0.14817612688019347</c:v>
                  </c:pt>
                  <c:pt idx="196">
                    <c:v>0.15885994032593906</c:v>
                  </c:pt>
                  <c:pt idx="197">
                    <c:v>0.15250089784434362</c:v>
                  </c:pt>
                  <c:pt idx="198">
                    <c:v>0.15537959715126087</c:v>
                  </c:pt>
                  <c:pt idx="199">
                    <c:v>0.16805128874652836</c:v>
                  </c:pt>
                  <c:pt idx="200">
                    <c:v>0.14596010399689224</c:v>
                  </c:pt>
                  <c:pt idx="201">
                    <c:v>0.10013849597557142</c:v>
                  </c:pt>
                  <c:pt idx="202">
                    <c:v>9.2403956860741737E-2</c:v>
                  </c:pt>
                  <c:pt idx="203">
                    <c:v>0.12708612586168586</c:v>
                  </c:pt>
                  <c:pt idx="204">
                    <c:v>9.9503697477014943E-2</c:v>
                  </c:pt>
                  <c:pt idx="205">
                    <c:v>0.12545816075119395</c:v>
                  </c:pt>
                  <c:pt idx="206">
                    <c:v>7.5183736662087719E-2</c:v>
                  </c:pt>
                  <c:pt idx="207">
                    <c:v>6.4667868978302373E-2</c:v>
                  </c:pt>
                  <c:pt idx="208">
                    <c:v>0.10543543772963275</c:v>
                  </c:pt>
                  <c:pt idx="209">
                    <c:v>0.11540907351838949</c:v>
                  </c:pt>
                  <c:pt idx="210">
                    <c:v>0.12089477423687836</c:v>
                  </c:pt>
                  <c:pt idx="211">
                    <c:v>0.16811185094634451</c:v>
                  </c:pt>
                  <c:pt idx="212">
                    <c:v>0.13602267922501757</c:v>
                  </c:pt>
                  <c:pt idx="213">
                    <c:v>9.9531371506515906E-2</c:v>
                  </c:pt>
                  <c:pt idx="214">
                    <c:v>0.11283019300281057</c:v>
                  </c:pt>
                  <c:pt idx="215">
                    <c:v>0.15261681080075851</c:v>
                  </c:pt>
                  <c:pt idx="216">
                    <c:v>0.1320392516325993</c:v>
                  </c:pt>
                  <c:pt idx="217">
                    <c:v>0.15016159141403299</c:v>
                  </c:pt>
                  <c:pt idx="218">
                    <c:v>0.15316690227028865</c:v>
                  </c:pt>
                  <c:pt idx="219">
                    <c:v>0.11952243603059025</c:v>
                  </c:pt>
                  <c:pt idx="220">
                    <c:v>0.1385163269155977</c:v>
                  </c:pt>
                  <c:pt idx="221">
                    <c:v>0.13591186002208464</c:v>
                  </c:pt>
                  <c:pt idx="222">
                    <c:v>0.15668181722461541</c:v>
                  </c:pt>
                  <c:pt idx="223">
                    <c:v>0.16830348127883696</c:v>
                  </c:pt>
                  <c:pt idx="224">
                    <c:v>0.11259967301928077</c:v>
                  </c:pt>
                  <c:pt idx="225">
                    <c:v>0.12907213982482196</c:v>
                  </c:pt>
                  <c:pt idx="226">
                    <c:v>0.13381233528746417</c:v>
                  </c:pt>
                  <c:pt idx="227">
                    <c:v>0.14113024701970642</c:v>
                  </c:pt>
                  <c:pt idx="228">
                    <c:v>0.10247867468744276</c:v>
                  </c:pt>
                  <c:pt idx="229">
                    <c:v>0.1506126160669139</c:v>
                  </c:pt>
                  <c:pt idx="230">
                    <c:v>0.10951878535775156</c:v>
                  </c:pt>
                  <c:pt idx="231">
                    <c:v>0.1075868269341905</c:v>
                  </c:pt>
                  <c:pt idx="232">
                    <c:v>0.10771021728227194</c:v>
                  </c:pt>
                  <c:pt idx="233">
                    <c:v>9.0192616719824009E-2</c:v>
                  </c:pt>
                  <c:pt idx="234">
                    <c:v>0.10192941622233215</c:v>
                  </c:pt>
                  <c:pt idx="235">
                    <c:v>0.10762281243344188</c:v>
                  </c:pt>
                  <c:pt idx="236">
                    <c:v>0.1142137260045023</c:v>
                  </c:pt>
                  <c:pt idx="237">
                    <c:v>0.13012726970781407</c:v>
                  </c:pt>
                  <c:pt idx="238">
                    <c:v>0.13914355092190853</c:v>
                  </c:pt>
                  <c:pt idx="239">
                    <c:v>0.17080081073088493</c:v>
                  </c:pt>
                  <c:pt idx="240">
                    <c:v>0.15728000813011392</c:v>
                  </c:pt>
                  <c:pt idx="241">
                    <c:v>0.11237669308922152</c:v>
                  </c:pt>
                  <c:pt idx="242">
                    <c:v>0.12044868556206002</c:v>
                  </c:pt>
                  <c:pt idx="243">
                    <c:v>9.6679128141156354E-2</c:v>
                  </c:pt>
                  <c:pt idx="244">
                    <c:v>9.2593521165223791E-2</c:v>
                  </c:pt>
                  <c:pt idx="245">
                    <c:v>0.13108262297379908</c:v>
                  </c:pt>
                  <c:pt idx="246">
                    <c:v>0.12832144422668776</c:v>
                  </c:pt>
                  <c:pt idx="247">
                    <c:v>0.13141011816755274</c:v>
                  </c:pt>
                  <c:pt idx="248">
                    <c:v>0.12922174743621254</c:v>
                  </c:pt>
                  <c:pt idx="249">
                    <c:v>9.4417845568327205E-2</c:v>
                  </c:pt>
                  <c:pt idx="250">
                    <c:v>0.1628765325516941</c:v>
                  </c:pt>
                  <c:pt idx="251">
                    <c:v>0.12050782274971276</c:v>
                  </c:pt>
                  <c:pt idx="252">
                    <c:v>9.7496195955285317E-2</c:v>
                  </c:pt>
                  <c:pt idx="253">
                    <c:v>0.13400827830269604</c:v>
                  </c:pt>
                  <c:pt idx="254">
                    <c:v>0.13154129698018274</c:v>
                  </c:pt>
                  <c:pt idx="255">
                    <c:v>7.9550422703067475E-2</c:v>
                  </c:pt>
                  <c:pt idx="256">
                    <c:v>8.385334300494815E-2</c:v>
                  </c:pt>
                  <c:pt idx="257">
                    <c:v>8.8480896443666274E-2</c:v>
                  </c:pt>
                  <c:pt idx="258">
                    <c:v>0.14288930056613333</c:v>
                  </c:pt>
                  <c:pt idx="259">
                    <c:v>6.9478992122843142E-2</c:v>
                  </c:pt>
                  <c:pt idx="260">
                    <c:v>9.5062799068537845E-2</c:v>
                  </c:pt>
                  <c:pt idx="261">
                    <c:v>9.837601469654321E-2</c:v>
                  </c:pt>
                  <c:pt idx="262">
                    <c:v>7.253675420702145E-2</c:v>
                  </c:pt>
                  <c:pt idx="263">
                    <c:v>5.8205959219414904E-2</c:v>
                  </c:pt>
                  <c:pt idx="264">
                    <c:v>7.7945802778528542E-2</c:v>
                  </c:pt>
                  <c:pt idx="265">
                    <c:v>0.11626357830558759</c:v>
                  </c:pt>
                  <c:pt idx="266">
                    <c:v>0.10143907618936771</c:v>
                  </c:pt>
                  <c:pt idx="267">
                    <c:v>0.12773028093812164</c:v>
                  </c:pt>
                  <c:pt idx="268">
                    <c:v>0.12571395554392731</c:v>
                  </c:pt>
                  <c:pt idx="269">
                    <c:v>0.12835843735124025</c:v>
                  </c:pt>
                  <c:pt idx="270">
                    <c:v>8.2048930284588831E-2</c:v>
                  </c:pt>
                  <c:pt idx="271">
                    <c:v>0.16003174795560751</c:v>
                  </c:pt>
                  <c:pt idx="272">
                    <c:v>0.11519357404861874</c:v>
                  </c:pt>
                  <c:pt idx="273">
                    <c:v>8.5989574750412648E-2</c:v>
                  </c:pt>
                  <c:pt idx="274">
                    <c:v>8.7667322191141039E-2</c:v>
                  </c:pt>
                  <c:pt idx="275">
                    <c:v>0.10582708739984266</c:v>
                  </c:pt>
                  <c:pt idx="276">
                    <c:v>0.1080994211675053</c:v>
                  </c:pt>
                  <c:pt idx="277">
                    <c:v>0.10119806150669608</c:v>
                  </c:pt>
                  <c:pt idx="278">
                    <c:v>0.1314388058398536</c:v>
                  </c:pt>
                  <c:pt idx="279">
                    <c:v>9.9435896198881726E-2</c:v>
                  </c:pt>
                  <c:pt idx="280">
                    <c:v>0.12027704049122165</c:v>
                  </c:pt>
                  <c:pt idx="281">
                    <c:v>0.16035026788412959</c:v>
                  </c:pt>
                  <c:pt idx="282">
                    <c:v>0.13352255771649252</c:v>
                  </c:pt>
                  <c:pt idx="283">
                    <c:v>0.14471328246632564</c:v>
                  </c:pt>
                  <c:pt idx="284">
                    <c:v>0.13719721649411809</c:v>
                  </c:pt>
                  <c:pt idx="285">
                    <c:v>0.12108424751543663</c:v>
                  </c:pt>
                  <c:pt idx="286">
                    <c:v>8.1999816143632373E-2</c:v>
                  </c:pt>
                  <c:pt idx="287">
                    <c:v>8.9933249042490809E-2</c:v>
                  </c:pt>
                  <c:pt idx="288">
                    <c:v>5.142108669697585E-2</c:v>
                  </c:pt>
                  <c:pt idx="289">
                    <c:v>8.5514455180701332E-2</c:v>
                  </c:pt>
                  <c:pt idx="290">
                    <c:v>0.13092511181366945</c:v>
                  </c:pt>
                  <c:pt idx="291">
                    <c:v>0.10372558494417843</c:v>
                  </c:pt>
                  <c:pt idx="292">
                    <c:v>0.14989572442606486</c:v>
                  </c:pt>
                  <c:pt idx="293">
                    <c:v>0.18082925881060782</c:v>
                  </c:pt>
                  <c:pt idx="294">
                    <c:v>0.16195810385679643</c:v>
                  </c:pt>
                  <c:pt idx="295">
                    <c:v>8.5215125853760024E-2</c:v>
                  </c:pt>
                  <c:pt idx="296">
                    <c:v>0.1435829907166713</c:v>
                  </c:pt>
                  <c:pt idx="297">
                    <c:v>0.10435178649249635</c:v>
                  </c:pt>
                  <c:pt idx="298">
                    <c:v>0.10914080244252317</c:v>
                  </c:pt>
                  <c:pt idx="299">
                    <c:v>0.10870772451805805</c:v>
                  </c:pt>
                  <c:pt idx="300">
                    <c:v>0.12806315009974198</c:v>
                  </c:pt>
                  <c:pt idx="301">
                    <c:v>0.12370338901045147</c:v>
                  </c:pt>
                  <c:pt idx="302">
                    <c:v>0.15327630984514787</c:v>
                  </c:pt>
                  <c:pt idx="303">
                    <c:v>8.7380937662157862E-2</c:v>
                  </c:pt>
                  <c:pt idx="304">
                    <c:v>0.10878922329413078</c:v>
                  </c:pt>
                  <c:pt idx="305">
                    <c:v>7.1286029913559854E-2</c:v>
                  </c:pt>
                  <c:pt idx="306">
                    <c:v>8.5426795221736268E-2</c:v>
                  </c:pt>
                  <c:pt idx="307">
                    <c:v>0.10366488540870122</c:v>
                  </c:pt>
                  <c:pt idx="308">
                    <c:v>0.10269004318786848</c:v>
                  </c:pt>
                  <c:pt idx="309">
                    <c:v>9.4275079666087572E-2</c:v>
                  </c:pt>
                  <c:pt idx="310">
                    <c:v>0.11897298985510985</c:v>
                  </c:pt>
                  <c:pt idx="311">
                    <c:v>0.11958578076493243</c:v>
                  </c:pt>
                  <c:pt idx="312">
                    <c:v>9.4076317145470378E-2</c:v>
                  </c:pt>
                  <c:pt idx="313">
                    <c:v>0.10249395815604541</c:v>
                  </c:pt>
                  <c:pt idx="314">
                    <c:v>0.10094795504755534</c:v>
                  </c:pt>
                  <c:pt idx="315">
                    <c:v>0.11281272959360766</c:v>
                  </c:pt>
                  <c:pt idx="316">
                    <c:v>0.1045158182261757</c:v>
                  </c:pt>
                  <c:pt idx="317">
                    <c:v>9.499542904557462E-2</c:v>
                  </c:pt>
                  <c:pt idx="318">
                    <c:v>8.7229961157877331E-2</c:v>
                  </c:pt>
                  <c:pt idx="319">
                    <c:v>8.0214163157249288E-2</c:v>
                  </c:pt>
                  <c:pt idx="320">
                    <c:v>8.8216691192884125E-2</c:v>
                  </c:pt>
                  <c:pt idx="321">
                    <c:v>0.10538742418101385</c:v>
                  </c:pt>
                  <c:pt idx="322">
                    <c:v>0.13286093212974129</c:v>
                  </c:pt>
                  <c:pt idx="323">
                    <c:v>7.9102284405635659E-2</c:v>
                  </c:pt>
                  <c:pt idx="324">
                    <c:v>0.11456625188055355</c:v>
                  </c:pt>
                  <c:pt idx="325">
                    <c:v>0.10623522673301923</c:v>
                  </c:pt>
                  <c:pt idx="326">
                    <c:v>0.10170759106312251</c:v>
                  </c:pt>
                  <c:pt idx="327">
                    <c:v>0.13226714617493118</c:v>
                  </c:pt>
                  <c:pt idx="328">
                    <c:v>9.3311015310056214E-2</c:v>
                  </c:pt>
                  <c:pt idx="329">
                    <c:v>0.12125249601995819</c:v>
                  </c:pt>
                  <c:pt idx="330">
                    <c:v>0.12560582064624715</c:v>
                  </c:pt>
                  <c:pt idx="331">
                    <c:v>0.10305367812707723</c:v>
                  </c:pt>
                  <c:pt idx="332">
                    <c:v>0.10273204545192581</c:v>
                  </c:pt>
                  <c:pt idx="333">
                    <c:v>0.11059968260719166</c:v>
                  </c:pt>
                  <c:pt idx="334">
                    <c:v>0.11481755407284512</c:v>
                  </c:pt>
                  <c:pt idx="335">
                    <c:v>0.12574401123868145</c:v>
                  </c:pt>
                  <c:pt idx="336">
                    <c:v>8.5473669115351703E-2</c:v>
                  </c:pt>
                  <c:pt idx="337">
                    <c:v>0.15031936729112116</c:v>
                  </c:pt>
                  <c:pt idx="338">
                    <c:v>0.10015719243039375</c:v>
                  </c:pt>
                  <c:pt idx="339">
                    <c:v>8.7328051030344661E-2</c:v>
                  </c:pt>
                  <c:pt idx="340">
                    <c:v>0.11221326467973897</c:v>
                  </c:pt>
                  <c:pt idx="341">
                    <c:v>8.1837804840471956E-2</c:v>
                  </c:pt>
                  <c:pt idx="342">
                    <c:v>0.13759384080864961</c:v>
                  </c:pt>
                  <c:pt idx="343">
                    <c:v>0.1322470676091845</c:v>
                  </c:pt>
                  <c:pt idx="344">
                    <c:v>0.12065435807550963</c:v>
                  </c:pt>
                  <c:pt idx="345">
                    <c:v>0.11332229988683516</c:v>
                  </c:pt>
                  <c:pt idx="346">
                    <c:v>0.15225396102545785</c:v>
                  </c:pt>
                  <c:pt idx="347">
                    <c:v>0.12287721264765232</c:v>
                  </c:pt>
                  <c:pt idx="348">
                    <c:v>8.6512661379516853E-2</c:v>
                  </c:pt>
                  <c:pt idx="349">
                    <c:v>9.4598081952408042E-2</c:v>
                  </c:pt>
                  <c:pt idx="350">
                    <c:v>0.1201246540405624</c:v>
                  </c:pt>
                  <c:pt idx="351">
                    <c:v>0.1101485712632706</c:v>
                  </c:pt>
                  <c:pt idx="352">
                    <c:v>0.1690051949832781</c:v>
                  </c:pt>
                  <c:pt idx="353">
                    <c:v>0.1248182437674025</c:v>
                  </c:pt>
                  <c:pt idx="354">
                    <c:v>0.12420389804005956</c:v>
                  </c:pt>
                  <c:pt idx="355">
                    <c:v>0.10286169576666564</c:v>
                  </c:pt>
                  <c:pt idx="356">
                    <c:v>8.3811520920967345E-2</c:v>
                  </c:pt>
                  <c:pt idx="357">
                    <c:v>0.11884426225879499</c:v>
                  </c:pt>
                  <c:pt idx="358">
                    <c:v>9.0790771981667601E-2</c:v>
                  </c:pt>
                  <c:pt idx="359">
                    <c:v>0.12394079509127107</c:v>
                  </c:pt>
                  <c:pt idx="360">
                    <c:v>8.4794293393745473E-2</c:v>
                  </c:pt>
                  <c:pt idx="361">
                    <c:v>0.12953239169724112</c:v>
                  </c:pt>
                  <c:pt idx="362">
                    <c:v>0.10944265359841907</c:v>
                  </c:pt>
                  <c:pt idx="363">
                    <c:v>0.13310030919047136</c:v>
                  </c:pt>
                  <c:pt idx="364">
                    <c:v>0.12507132023072812</c:v>
                  </c:pt>
                  <c:pt idx="365">
                    <c:v>0.10882589304723535</c:v>
                  </c:pt>
                  <c:pt idx="366">
                    <c:v>8.6146282043967098E-2</c:v>
                  </c:pt>
                  <c:pt idx="367">
                    <c:v>0.10442732799908527</c:v>
                  </c:pt>
                  <c:pt idx="368">
                    <c:v>0.11810693437641738</c:v>
                  </c:pt>
                  <c:pt idx="369">
                    <c:v>9.5562287266991716E-2</c:v>
                  </c:pt>
                  <c:pt idx="370">
                    <c:v>0.10830507326604594</c:v>
                  </c:pt>
                  <c:pt idx="371">
                    <c:v>0.11457998058248947</c:v>
                  </c:pt>
                  <c:pt idx="372">
                    <c:v>0.12303596893852423</c:v>
                  </c:pt>
                  <c:pt idx="373">
                    <c:v>0.10236539243951999</c:v>
                  </c:pt>
                  <c:pt idx="374">
                    <c:v>0.14855315132066593</c:v>
                  </c:pt>
                  <c:pt idx="375">
                    <c:v>0.15724211633417404</c:v>
                  </c:pt>
                  <c:pt idx="376">
                    <c:v>8.0085328712851622E-2</c:v>
                  </c:pt>
                  <c:pt idx="377">
                    <c:v>0.11525352450115113</c:v>
                  </c:pt>
                  <c:pt idx="378">
                    <c:v>0.12709847040289712</c:v>
                  </c:pt>
                  <c:pt idx="379">
                    <c:v>0.10857845040741614</c:v>
                  </c:pt>
                  <c:pt idx="380">
                    <c:v>0.10785079819227671</c:v>
                  </c:pt>
                  <c:pt idx="381">
                    <c:v>0.1320495029537713</c:v>
                  </c:pt>
                  <c:pt idx="382">
                    <c:v>0.10642738014763263</c:v>
                  </c:pt>
                  <c:pt idx="383">
                    <c:v>0.10995915817153928</c:v>
                  </c:pt>
                  <c:pt idx="384">
                    <c:v>0.11917803574095101</c:v>
                  </c:pt>
                  <c:pt idx="385">
                    <c:v>0.10076186591264089</c:v>
                  </c:pt>
                  <c:pt idx="386">
                    <c:v>0.11675881110773144</c:v>
                  </c:pt>
                  <c:pt idx="387">
                    <c:v>0.11359818929317336</c:v>
                  </c:pt>
                  <c:pt idx="388">
                    <c:v>8.7913272876542548E-2</c:v>
                  </c:pt>
                  <c:pt idx="389">
                    <c:v>0.10665191134210029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0.12217981628631855</c:v>
                  </c:pt>
                  <c:pt idx="1">
                    <c:v>0.13563482618781914</c:v>
                  </c:pt>
                  <c:pt idx="2">
                    <c:v>0.17294021300645579</c:v>
                  </c:pt>
                  <c:pt idx="3">
                    <c:v>0.15732922231530122</c:v>
                  </c:pt>
                  <c:pt idx="4">
                    <c:v>0.12593157595812296</c:v>
                  </c:pt>
                  <c:pt idx="5">
                    <c:v>0.16158360524823864</c:v>
                  </c:pt>
                  <c:pt idx="6">
                    <c:v>0.16047409501764245</c:v>
                  </c:pt>
                  <c:pt idx="7">
                    <c:v>0.12954918221929448</c:v>
                  </c:pt>
                  <c:pt idx="8">
                    <c:v>0.12424246515362625</c:v>
                  </c:pt>
                  <c:pt idx="9">
                    <c:v>0.11504997973608888</c:v>
                  </c:pt>
                  <c:pt idx="10">
                    <c:v>0.15041408931325626</c:v>
                  </c:pt>
                  <c:pt idx="11">
                    <c:v>0.19012542869952678</c:v>
                  </c:pt>
                  <c:pt idx="12">
                    <c:v>0.1707447418908711</c:v>
                  </c:pt>
                  <c:pt idx="13">
                    <c:v>0.21236038447812167</c:v>
                  </c:pt>
                  <c:pt idx="14">
                    <c:v>0.18416756921490207</c:v>
                  </c:pt>
                  <c:pt idx="15">
                    <c:v>6.331916282624217E-2</c:v>
                  </c:pt>
                  <c:pt idx="16">
                    <c:v>2.0274518208757676E-2</c:v>
                  </c:pt>
                  <c:pt idx="17">
                    <c:v>2.8993242720722841E-2</c:v>
                  </c:pt>
                  <c:pt idx="18">
                    <c:v>3.6984948886374047E-2</c:v>
                  </c:pt>
                  <c:pt idx="19">
                    <c:v>4.2442264279731197E-2</c:v>
                  </c:pt>
                  <c:pt idx="20">
                    <c:v>5.051654908235137E-2</c:v>
                  </c:pt>
                  <c:pt idx="21">
                    <c:v>5.9521093328598604E-2</c:v>
                  </c:pt>
                  <c:pt idx="22">
                    <c:v>5.69363300380012E-2</c:v>
                  </c:pt>
                  <c:pt idx="23">
                    <c:v>0.12446554033442811</c:v>
                  </c:pt>
                  <c:pt idx="24">
                    <c:v>0.10417662340856865</c:v>
                  </c:pt>
                  <c:pt idx="25">
                    <c:v>0.13463046059998443</c:v>
                  </c:pt>
                  <c:pt idx="26">
                    <c:v>0.13831847204139919</c:v>
                  </c:pt>
                  <c:pt idx="27">
                    <c:v>0.12533596051634333</c:v>
                  </c:pt>
                  <c:pt idx="28">
                    <c:v>0.1153697007121459</c:v>
                  </c:pt>
                  <c:pt idx="29">
                    <c:v>0.18045545620970321</c:v>
                  </c:pt>
                  <c:pt idx="30">
                    <c:v>0.12020317385795061</c:v>
                  </c:pt>
                  <c:pt idx="31">
                    <c:v>0.23315428168339852</c:v>
                  </c:pt>
                  <c:pt idx="32">
                    <c:v>0.202299569386794</c:v>
                  </c:pt>
                  <c:pt idx="33">
                    <c:v>0.20314475419478178</c:v>
                  </c:pt>
                  <c:pt idx="34">
                    <c:v>0.20172581823339125</c:v>
                  </c:pt>
                  <c:pt idx="35">
                    <c:v>0.20178386165562964</c:v>
                  </c:pt>
                  <c:pt idx="36">
                    <c:v>0.25180159561587623</c:v>
                  </c:pt>
                  <c:pt idx="37">
                    <c:v>0.18232783772457348</c:v>
                  </c:pt>
                  <c:pt idx="38">
                    <c:v>0.16696600532172476</c:v>
                  </c:pt>
                  <c:pt idx="39">
                    <c:v>0.22611536777194838</c:v>
                  </c:pt>
                  <c:pt idx="40">
                    <c:v>0.18718074932756598</c:v>
                  </c:pt>
                  <c:pt idx="41">
                    <c:v>0.24292081430677012</c:v>
                  </c:pt>
                  <c:pt idx="42">
                    <c:v>0.23090887951309746</c:v>
                  </c:pt>
                  <c:pt idx="43">
                    <c:v>0.22760178862008612</c:v>
                  </c:pt>
                  <c:pt idx="44">
                    <c:v>0.26111960795699041</c:v>
                  </c:pt>
                  <c:pt idx="45">
                    <c:v>0.19702773251943698</c:v>
                  </c:pt>
                  <c:pt idx="46">
                    <c:v>0.16147715374692362</c:v>
                  </c:pt>
                  <c:pt idx="47">
                    <c:v>0.21430342629192389</c:v>
                  </c:pt>
                  <c:pt idx="48">
                    <c:v>0.17105428719955207</c:v>
                  </c:pt>
                  <c:pt idx="49">
                    <c:v>0.17535870235656636</c:v>
                  </c:pt>
                  <c:pt idx="50">
                    <c:v>0.15759234077149678</c:v>
                  </c:pt>
                  <c:pt idx="51">
                    <c:v>0.16345678959879303</c:v>
                  </c:pt>
                  <c:pt idx="52">
                    <c:v>0.1769330565828415</c:v>
                  </c:pt>
                  <c:pt idx="53">
                    <c:v>0.17856160934233334</c:v>
                  </c:pt>
                  <c:pt idx="54">
                    <c:v>0.17839169905823227</c:v>
                  </c:pt>
                  <c:pt idx="55">
                    <c:v>0.16245384148901917</c:v>
                  </c:pt>
                  <c:pt idx="56">
                    <c:v>0.18994743314053084</c:v>
                  </c:pt>
                  <c:pt idx="57">
                    <c:v>0.13912961376646507</c:v>
                  </c:pt>
                  <c:pt idx="58">
                    <c:v>0.14966840829247116</c:v>
                  </c:pt>
                  <c:pt idx="59">
                    <c:v>0.16053313603616359</c:v>
                  </c:pt>
                  <c:pt idx="60">
                    <c:v>0.14987436327851697</c:v>
                  </c:pt>
                  <c:pt idx="61">
                    <c:v>0.18040257344737717</c:v>
                  </c:pt>
                  <c:pt idx="62">
                    <c:v>0.18468755611943513</c:v>
                  </c:pt>
                  <c:pt idx="63">
                    <c:v>0.15278121770055658</c:v>
                  </c:pt>
                  <c:pt idx="64">
                    <c:v>0.16083366075775749</c:v>
                  </c:pt>
                  <c:pt idx="65">
                    <c:v>0.15601184781485694</c:v>
                  </c:pt>
                  <c:pt idx="66">
                    <c:v>0.14511912468108457</c:v>
                  </c:pt>
                  <c:pt idx="67">
                    <c:v>0.12842045036008176</c:v>
                  </c:pt>
                  <c:pt idx="68">
                    <c:v>0.12400708514742106</c:v>
                  </c:pt>
                  <c:pt idx="69">
                    <c:v>0.16924547970452261</c:v>
                  </c:pt>
                  <c:pt idx="70">
                    <c:v>0.15211113513136243</c:v>
                  </c:pt>
                  <c:pt idx="71">
                    <c:v>9.8022067408399305E-2</c:v>
                  </c:pt>
                  <c:pt idx="72">
                    <c:v>0.10211270975482405</c:v>
                  </c:pt>
                  <c:pt idx="73">
                    <c:v>0.12579125954271961</c:v>
                  </c:pt>
                  <c:pt idx="74">
                    <c:v>0.15588672612171728</c:v>
                  </c:pt>
                  <c:pt idx="75">
                    <c:v>0.13095074804689394</c:v>
                  </c:pt>
                  <c:pt idx="76">
                    <c:v>0.1144460907375083</c:v>
                  </c:pt>
                  <c:pt idx="77">
                    <c:v>0.13618428284429501</c:v>
                  </c:pt>
                  <c:pt idx="78">
                    <c:v>0.1802157390913097</c:v>
                  </c:pt>
                  <c:pt idx="79">
                    <c:v>0.17250862141759538</c:v>
                  </c:pt>
                  <c:pt idx="80">
                    <c:v>0.14918522510873475</c:v>
                  </c:pt>
                  <c:pt idx="81">
                    <c:v>0.1315057397304156</c:v>
                  </c:pt>
                  <c:pt idx="82">
                    <c:v>0.1594387924681572</c:v>
                  </c:pt>
                  <c:pt idx="83">
                    <c:v>0.12894585597180402</c:v>
                  </c:pt>
                  <c:pt idx="84">
                    <c:v>9.948630962437946E-2</c:v>
                  </c:pt>
                  <c:pt idx="85">
                    <c:v>8.0953100043285278E-2</c:v>
                  </c:pt>
                  <c:pt idx="86">
                    <c:v>0.11279549852665754</c:v>
                  </c:pt>
                  <c:pt idx="87">
                    <c:v>0.11530042565723746</c:v>
                  </c:pt>
                  <c:pt idx="88">
                    <c:v>0.12662153678870752</c:v>
                  </c:pt>
                  <c:pt idx="89">
                    <c:v>0.15053655246862363</c:v>
                  </c:pt>
                  <c:pt idx="90">
                    <c:v>9.6164362498941808E-2</c:v>
                  </c:pt>
                  <c:pt idx="91">
                    <c:v>0.10358105373256161</c:v>
                  </c:pt>
                  <c:pt idx="92">
                    <c:v>0.15315317456142916</c:v>
                  </c:pt>
                  <c:pt idx="93">
                    <c:v>0.19083231469867995</c:v>
                  </c:pt>
                  <c:pt idx="94">
                    <c:v>0.15033154040136784</c:v>
                  </c:pt>
                  <c:pt idx="95">
                    <c:v>0.1376934725837399</c:v>
                  </c:pt>
                  <c:pt idx="96">
                    <c:v>0.13409392385987881</c:v>
                  </c:pt>
                  <c:pt idx="97">
                    <c:v>0.15376541551725154</c:v>
                  </c:pt>
                  <c:pt idx="98">
                    <c:v>0.15040687493221641</c:v>
                  </c:pt>
                  <c:pt idx="99">
                    <c:v>0.13492191047224381</c:v>
                  </c:pt>
                  <c:pt idx="100">
                    <c:v>0.10078342594854939</c:v>
                  </c:pt>
                  <c:pt idx="101">
                    <c:v>0.13966780419810745</c:v>
                  </c:pt>
                  <c:pt idx="102">
                    <c:v>0.14068191820956513</c:v>
                  </c:pt>
                  <c:pt idx="103">
                    <c:v>0.1152640158883937</c:v>
                  </c:pt>
                  <c:pt idx="104">
                    <c:v>0.13915643999179905</c:v>
                  </c:pt>
                  <c:pt idx="105">
                    <c:v>0.1410855377874351</c:v>
                  </c:pt>
                  <c:pt idx="106">
                    <c:v>0.13217258953925898</c:v>
                  </c:pt>
                  <c:pt idx="107">
                    <c:v>0.16086873801051174</c:v>
                  </c:pt>
                  <c:pt idx="108">
                    <c:v>0.19281372528056537</c:v>
                  </c:pt>
                  <c:pt idx="109">
                    <c:v>0.13011308683293688</c:v>
                  </c:pt>
                  <c:pt idx="110">
                    <c:v>0.1083345418132424</c:v>
                  </c:pt>
                  <c:pt idx="111">
                    <c:v>0.11053715895048431</c:v>
                  </c:pt>
                  <c:pt idx="112">
                    <c:v>0.17569418484304256</c:v>
                  </c:pt>
                  <c:pt idx="113">
                    <c:v>0.13270875735586365</c:v>
                  </c:pt>
                  <c:pt idx="114">
                    <c:v>0.13392197939865488</c:v>
                  </c:pt>
                  <c:pt idx="115">
                    <c:v>0.15972493345247807</c:v>
                  </c:pt>
                  <c:pt idx="116">
                    <c:v>0.10359736013410295</c:v>
                  </c:pt>
                  <c:pt idx="117">
                    <c:v>0.1078833391016429</c:v>
                  </c:pt>
                  <c:pt idx="118">
                    <c:v>0.10594479404683779</c:v>
                  </c:pt>
                  <c:pt idx="119">
                    <c:v>0.12391541171401764</c:v>
                  </c:pt>
                  <c:pt idx="120">
                    <c:v>8.9084884742691786E-2</c:v>
                  </c:pt>
                  <c:pt idx="121">
                    <c:v>0.12045438026079572</c:v>
                  </c:pt>
                  <c:pt idx="122">
                    <c:v>9.5853275685453848E-2</c:v>
                  </c:pt>
                  <c:pt idx="123">
                    <c:v>9.0952305637833658E-2</c:v>
                  </c:pt>
                  <c:pt idx="124">
                    <c:v>0.10551302120586549</c:v>
                  </c:pt>
                  <c:pt idx="125">
                    <c:v>0.1224127524682793</c:v>
                  </c:pt>
                  <c:pt idx="126">
                    <c:v>0.11008418107733445</c:v>
                  </c:pt>
                  <c:pt idx="127">
                    <c:v>0.14016567516163855</c:v>
                  </c:pt>
                  <c:pt idx="128">
                    <c:v>7.8774313387994552E-2</c:v>
                  </c:pt>
                  <c:pt idx="129">
                    <c:v>0.14521271694811203</c:v>
                  </c:pt>
                  <c:pt idx="130">
                    <c:v>0.11632864202888188</c:v>
                  </c:pt>
                  <c:pt idx="131">
                    <c:v>5.9860613855369602E-2</c:v>
                  </c:pt>
                  <c:pt idx="132">
                    <c:v>0.1637545565237839</c:v>
                  </c:pt>
                  <c:pt idx="133">
                    <c:v>0.1306711698128464</c:v>
                  </c:pt>
                  <c:pt idx="134">
                    <c:v>0.10895913675004018</c:v>
                  </c:pt>
                  <c:pt idx="135">
                    <c:v>0.12845540931735724</c:v>
                  </c:pt>
                  <c:pt idx="136">
                    <c:v>0.12260098707172186</c:v>
                  </c:pt>
                  <c:pt idx="137">
                    <c:v>0.1778873241313115</c:v>
                  </c:pt>
                  <c:pt idx="138">
                    <c:v>0.12374845462500043</c:v>
                  </c:pt>
                  <c:pt idx="139">
                    <c:v>0.13635910670772952</c:v>
                  </c:pt>
                  <c:pt idx="140">
                    <c:v>0.14204997168983702</c:v>
                  </c:pt>
                  <c:pt idx="141">
                    <c:v>0.11685419685381651</c:v>
                  </c:pt>
                  <c:pt idx="142">
                    <c:v>0.11612303781215624</c:v>
                  </c:pt>
                  <c:pt idx="143">
                    <c:v>8.7216785966176144E-2</c:v>
                  </c:pt>
                  <c:pt idx="144">
                    <c:v>0.12079272378447219</c:v>
                  </c:pt>
                  <c:pt idx="145">
                    <c:v>0.13234699068448905</c:v>
                  </c:pt>
                  <c:pt idx="146">
                    <c:v>0.11630479800053532</c:v>
                  </c:pt>
                  <c:pt idx="147">
                    <c:v>9.8601697989996268E-2</c:v>
                  </c:pt>
                  <c:pt idx="148">
                    <c:v>7.8252426698800157E-2</c:v>
                  </c:pt>
                  <c:pt idx="149">
                    <c:v>0.11317682330349643</c:v>
                  </c:pt>
                  <c:pt idx="150">
                    <c:v>0.10935424579879247</c:v>
                  </c:pt>
                  <c:pt idx="151">
                    <c:v>8.3092537348562936E-2</c:v>
                  </c:pt>
                  <c:pt idx="152">
                    <c:v>0.1125751305768392</c:v>
                  </c:pt>
                  <c:pt idx="153">
                    <c:v>0.10789140336154041</c:v>
                  </c:pt>
                  <c:pt idx="154">
                    <c:v>0.10698376975069104</c:v>
                  </c:pt>
                  <c:pt idx="155">
                    <c:v>0.11363468805934987</c:v>
                  </c:pt>
                  <c:pt idx="156">
                    <c:v>0.12448573512393177</c:v>
                  </c:pt>
                  <c:pt idx="157">
                    <c:v>0.14185692332794814</c:v>
                  </c:pt>
                  <c:pt idx="158">
                    <c:v>0.10667323425859977</c:v>
                  </c:pt>
                  <c:pt idx="159">
                    <c:v>8.3228603101269033E-2</c:v>
                  </c:pt>
                  <c:pt idx="160">
                    <c:v>0.10251101939869986</c:v>
                  </c:pt>
                  <c:pt idx="161">
                    <c:v>0.19353337361227338</c:v>
                  </c:pt>
                  <c:pt idx="162">
                    <c:v>0.10416201509275874</c:v>
                  </c:pt>
                  <c:pt idx="163">
                    <c:v>0.11534822268921151</c:v>
                  </c:pt>
                  <c:pt idx="164">
                    <c:v>0.13592213030155811</c:v>
                  </c:pt>
                  <c:pt idx="165">
                    <c:v>0.10713249097138569</c:v>
                  </c:pt>
                  <c:pt idx="166">
                    <c:v>0.13139634323403823</c:v>
                  </c:pt>
                  <c:pt idx="167">
                    <c:v>0.10818608718152466</c:v>
                  </c:pt>
                  <c:pt idx="168">
                    <c:v>0.13113847360189396</c:v>
                  </c:pt>
                  <c:pt idx="169">
                    <c:v>0.15130827437916733</c:v>
                  </c:pt>
                  <c:pt idx="170">
                    <c:v>0.13803426307096539</c:v>
                  </c:pt>
                  <c:pt idx="171">
                    <c:v>0.11460205621114365</c:v>
                  </c:pt>
                  <c:pt idx="172">
                    <c:v>0.11160586762243623</c:v>
                  </c:pt>
                  <c:pt idx="173">
                    <c:v>0.1002737336962022</c:v>
                  </c:pt>
                  <c:pt idx="174">
                    <c:v>0.10710700596227933</c:v>
                  </c:pt>
                  <c:pt idx="175">
                    <c:v>0.10492079781976157</c:v>
                  </c:pt>
                  <c:pt idx="176">
                    <c:v>7.3268839669699978E-2</c:v>
                  </c:pt>
                  <c:pt idx="177">
                    <c:v>0.12633159804063024</c:v>
                  </c:pt>
                  <c:pt idx="178">
                    <c:v>9.6521082140760453E-2</c:v>
                  </c:pt>
                  <c:pt idx="179">
                    <c:v>0.1064378678101192</c:v>
                  </c:pt>
                  <c:pt idx="180">
                    <c:v>0.10536207730342564</c:v>
                  </c:pt>
                  <c:pt idx="181">
                    <c:v>0.10560232760431225</c:v>
                  </c:pt>
                  <c:pt idx="182">
                    <c:v>0.11227792249422866</c:v>
                  </c:pt>
                  <c:pt idx="183">
                    <c:v>0.12791898318350983</c:v>
                  </c:pt>
                  <c:pt idx="184">
                    <c:v>0.12115442048716679</c:v>
                  </c:pt>
                  <c:pt idx="185">
                    <c:v>8.2906033303498231E-2</c:v>
                  </c:pt>
                  <c:pt idx="186">
                    <c:v>8.6084735348997188E-2</c:v>
                  </c:pt>
                  <c:pt idx="187">
                    <c:v>0.10068047548097157</c:v>
                  </c:pt>
                  <c:pt idx="188">
                    <c:v>0.12762069515284785</c:v>
                  </c:pt>
                  <c:pt idx="189">
                    <c:v>9.5804573534878201E-2</c:v>
                  </c:pt>
                  <c:pt idx="190">
                    <c:v>9.1986129730458763E-2</c:v>
                  </c:pt>
                  <c:pt idx="191">
                    <c:v>0.15124622503625973</c:v>
                  </c:pt>
                  <c:pt idx="192">
                    <c:v>9.3886873652329339E-2</c:v>
                  </c:pt>
                  <c:pt idx="193">
                    <c:v>0.11410207674567775</c:v>
                  </c:pt>
                  <c:pt idx="194">
                    <c:v>0.11933231849892752</c:v>
                  </c:pt>
                  <c:pt idx="195">
                    <c:v>0.14817612688019347</c:v>
                  </c:pt>
                  <c:pt idx="196">
                    <c:v>0.15885994032593906</c:v>
                  </c:pt>
                  <c:pt idx="197">
                    <c:v>0.15250089784434362</c:v>
                  </c:pt>
                  <c:pt idx="198">
                    <c:v>0.15537959715126087</c:v>
                  </c:pt>
                  <c:pt idx="199">
                    <c:v>0.16805128874652836</c:v>
                  </c:pt>
                  <c:pt idx="200">
                    <c:v>0.14596010399689224</c:v>
                  </c:pt>
                  <c:pt idx="201">
                    <c:v>0.10013849597557142</c:v>
                  </c:pt>
                  <c:pt idx="202">
                    <c:v>9.2403956860741737E-2</c:v>
                  </c:pt>
                  <c:pt idx="203">
                    <c:v>0.12708612586168586</c:v>
                  </c:pt>
                  <c:pt idx="204">
                    <c:v>9.9503697477014943E-2</c:v>
                  </c:pt>
                  <c:pt idx="205">
                    <c:v>0.12545816075119395</c:v>
                  </c:pt>
                  <c:pt idx="206">
                    <c:v>7.5183736662087719E-2</c:v>
                  </c:pt>
                  <c:pt idx="207">
                    <c:v>6.4667868978302373E-2</c:v>
                  </c:pt>
                  <c:pt idx="208">
                    <c:v>0.10543543772963275</c:v>
                  </c:pt>
                  <c:pt idx="209">
                    <c:v>0.11540907351838949</c:v>
                  </c:pt>
                  <c:pt idx="210">
                    <c:v>0.12089477423687836</c:v>
                  </c:pt>
                  <c:pt idx="211">
                    <c:v>0.16811185094634451</c:v>
                  </c:pt>
                  <c:pt idx="212">
                    <c:v>0.13602267922501757</c:v>
                  </c:pt>
                  <c:pt idx="213">
                    <c:v>9.9531371506515906E-2</c:v>
                  </c:pt>
                  <c:pt idx="214">
                    <c:v>0.11283019300281057</c:v>
                  </c:pt>
                  <c:pt idx="215">
                    <c:v>0.15261681080075851</c:v>
                  </c:pt>
                  <c:pt idx="216">
                    <c:v>0.1320392516325993</c:v>
                  </c:pt>
                  <c:pt idx="217">
                    <c:v>0.15016159141403299</c:v>
                  </c:pt>
                  <c:pt idx="218">
                    <c:v>0.15316690227028865</c:v>
                  </c:pt>
                  <c:pt idx="219">
                    <c:v>0.11952243603059025</c:v>
                  </c:pt>
                  <c:pt idx="220">
                    <c:v>0.1385163269155977</c:v>
                  </c:pt>
                  <c:pt idx="221">
                    <c:v>0.13591186002208464</c:v>
                  </c:pt>
                  <c:pt idx="222">
                    <c:v>0.15668181722461541</c:v>
                  </c:pt>
                  <c:pt idx="223">
                    <c:v>0.16830348127883696</c:v>
                  </c:pt>
                  <c:pt idx="224">
                    <c:v>0.11259967301928077</c:v>
                  </c:pt>
                  <c:pt idx="225">
                    <c:v>0.12907213982482196</c:v>
                  </c:pt>
                  <c:pt idx="226">
                    <c:v>0.13381233528746417</c:v>
                  </c:pt>
                  <c:pt idx="227">
                    <c:v>0.14113024701970642</c:v>
                  </c:pt>
                  <c:pt idx="228">
                    <c:v>0.10247867468744276</c:v>
                  </c:pt>
                  <c:pt idx="229">
                    <c:v>0.1506126160669139</c:v>
                  </c:pt>
                  <c:pt idx="230">
                    <c:v>0.10951878535775156</c:v>
                  </c:pt>
                  <c:pt idx="231">
                    <c:v>0.1075868269341905</c:v>
                  </c:pt>
                  <c:pt idx="232">
                    <c:v>0.10771021728227194</c:v>
                  </c:pt>
                  <c:pt idx="233">
                    <c:v>9.0192616719824009E-2</c:v>
                  </c:pt>
                  <c:pt idx="234">
                    <c:v>0.10192941622233215</c:v>
                  </c:pt>
                  <c:pt idx="235">
                    <c:v>0.10762281243344188</c:v>
                  </c:pt>
                  <c:pt idx="236">
                    <c:v>0.1142137260045023</c:v>
                  </c:pt>
                  <c:pt idx="237">
                    <c:v>0.13012726970781407</c:v>
                  </c:pt>
                  <c:pt idx="238">
                    <c:v>0.13914355092190853</c:v>
                  </c:pt>
                  <c:pt idx="239">
                    <c:v>0.17080081073088493</c:v>
                  </c:pt>
                  <c:pt idx="240">
                    <c:v>0.15728000813011392</c:v>
                  </c:pt>
                  <c:pt idx="241">
                    <c:v>0.11237669308922152</c:v>
                  </c:pt>
                  <c:pt idx="242">
                    <c:v>0.12044868556206002</c:v>
                  </c:pt>
                  <c:pt idx="243">
                    <c:v>9.6679128141156354E-2</c:v>
                  </c:pt>
                  <c:pt idx="244">
                    <c:v>9.2593521165223791E-2</c:v>
                  </c:pt>
                  <c:pt idx="245">
                    <c:v>0.13108262297379908</c:v>
                  </c:pt>
                  <c:pt idx="246">
                    <c:v>0.12832144422668776</c:v>
                  </c:pt>
                  <c:pt idx="247">
                    <c:v>0.13141011816755274</c:v>
                  </c:pt>
                  <c:pt idx="248">
                    <c:v>0.12922174743621254</c:v>
                  </c:pt>
                  <c:pt idx="249">
                    <c:v>9.4417845568327205E-2</c:v>
                  </c:pt>
                  <c:pt idx="250">
                    <c:v>0.1628765325516941</c:v>
                  </c:pt>
                  <c:pt idx="251">
                    <c:v>0.12050782274971276</c:v>
                  </c:pt>
                  <c:pt idx="252">
                    <c:v>9.7496195955285317E-2</c:v>
                  </c:pt>
                  <c:pt idx="253">
                    <c:v>0.13400827830269604</c:v>
                  </c:pt>
                  <c:pt idx="254">
                    <c:v>0.13154129698018274</c:v>
                  </c:pt>
                  <c:pt idx="255">
                    <c:v>7.9550422703067475E-2</c:v>
                  </c:pt>
                  <c:pt idx="256">
                    <c:v>8.385334300494815E-2</c:v>
                  </c:pt>
                  <c:pt idx="257">
                    <c:v>8.8480896443666274E-2</c:v>
                  </c:pt>
                  <c:pt idx="258">
                    <c:v>0.14288930056613333</c:v>
                  </c:pt>
                  <c:pt idx="259">
                    <c:v>6.9478992122843142E-2</c:v>
                  </c:pt>
                  <c:pt idx="260">
                    <c:v>9.5062799068537845E-2</c:v>
                  </c:pt>
                  <c:pt idx="261">
                    <c:v>9.837601469654321E-2</c:v>
                  </c:pt>
                  <c:pt idx="262">
                    <c:v>7.253675420702145E-2</c:v>
                  </c:pt>
                  <c:pt idx="263">
                    <c:v>5.8205959219414904E-2</c:v>
                  </c:pt>
                  <c:pt idx="264">
                    <c:v>7.7945802778528542E-2</c:v>
                  </c:pt>
                  <c:pt idx="265">
                    <c:v>0.11626357830558759</c:v>
                  </c:pt>
                  <c:pt idx="266">
                    <c:v>0.10143907618936771</c:v>
                  </c:pt>
                  <c:pt idx="267">
                    <c:v>0.12773028093812164</c:v>
                  </c:pt>
                  <c:pt idx="268">
                    <c:v>0.12571395554392731</c:v>
                  </c:pt>
                  <c:pt idx="269">
                    <c:v>0.12835843735124025</c:v>
                  </c:pt>
                  <c:pt idx="270">
                    <c:v>8.2048930284588831E-2</c:v>
                  </c:pt>
                  <c:pt idx="271">
                    <c:v>0.16003174795560751</c:v>
                  </c:pt>
                  <c:pt idx="272">
                    <c:v>0.11519357404861874</c:v>
                  </c:pt>
                  <c:pt idx="273">
                    <c:v>8.5989574750412648E-2</c:v>
                  </c:pt>
                  <c:pt idx="274">
                    <c:v>8.7667322191141039E-2</c:v>
                  </c:pt>
                  <c:pt idx="275">
                    <c:v>0.10582708739984266</c:v>
                  </c:pt>
                  <c:pt idx="276">
                    <c:v>0.1080994211675053</c:v>
                  </c:pt>
                  <c:pt idx="277">
                    <c:v>0.10119806150669608</c:v>
                  </c:pt>
                  <c:pt idx="278">
                    <c:v>0.1314388058398536</c:v>
                  </c:pt>
                  <c:pt idx="279">
                    <c:v>9.9435896198881726E-2</c:v>
                  </c:pt>
                  <c:pt idx="280">
                    <c:v>0.12027704049122165</c:v>
                  </c:pt>
                  <c:pt idx="281">
                    <c:v>0.16035026788412959</c:v>
                  </c:pt>
                  <c:pt idx="282">
                    <c:v>0.13352255771649252</c:v>
                  </c:pt>
                  <c:pt idx="283">
                    <c:v>0.14471328246632564</c:v>
                  </c:pt>
                  <c:pt idx="284">
                    <c:v>0.13719721649411809</c:v>
                  </c:pt>
                  <c:pt idx="285">
                    <c:v>0.12108424751543663</c:v>
                  </c:pt>
                  <c:pt idx="286">
                    <c:v>8.1999816143632373E-2</c:v>
                  </c:pt>
                  <c:pt idx="287">
                    <c:v>8.9933249042490809E-2</c:v>
                  </c:pt>
                  <c:pt idx="288">
                    <c:v>5.142108669697585E-2</c:v>
                  </c:pt>
                  <c:pt idx="289">
                    <c:v>8.5514455180701332E-2</c:v>
                  </c:pt>
                  <c:pt idx="290">
                    <c:v>0.13092511181366945</c:v>
                  </c:pt>
                  <c:pt idx="291">
                    <c:v>0.10372558494417843</c:v>
                  </c:pt>
                  <c:pt idx="292">
                    <c:v>0.14989572442606486</c:v>
                  </c:pt>
                  <c:pt idx="293">
                    <c:v>0.18082925881060782</c:v>
                  </c:pt>
                  <c:pt idx="294">
                    <c:v>0.16195810385679643</c:v>
                  </c:pt>
                  <c:pt idx="295">
                    <c:v>8.5215125853760024E-2</c:v>
                  </c:pt>
                  <c:pt idx="296">
                    <c:v>0.1435829907166713</c:v>
                  </c:pt>
                  <c:pt idx="297">
                    <c:v>0.10435178649249635</c:v>
                  </c:pt>
                  <c:pt idx="298">
                    <c:v>0.10914080244252317</c:v>
                  </c:pt>
                  <c:pt idx="299">
                    <c:v>0.10870772451805805</c:v>
                  </c:pt>
                  <c:pt idx="300">
                    <c:v>0.12806315009974198</c:v>
                  </c:pt>
                  <c:pt idx="301">
                    <c:v>0.12370338901045147</c:v>
                  </c:pt>
                  <c:pt idx="302">
                    <c:v>0.15327630984514787</c:v>
                  </c:pt>
                  <c:pt idx="303">
                    <c:v>8.7380937662157862E-2</c:v>
                  </c:pt>
                  <c:pt idx="304">
                    <c:v>0.10878922329413078</c:v>
                  </c:pt>
                  <c:pt idx="305">
                    <c:v>7.1286029913559854E-2</c:v>
                  </c:pt>
                  <c:pt idx="306">
                    <c:v>8.5426795221736268E-2</c:v>
                  </c:pt>
                  <c:pt idx="307">
                    <c:v>0.10366488540870122</c:v>
                  </c:pt>
                  <c:pt idx="308">
                    <c:v>0.10269004318786848</c:v>
                  </c:pt>
                  <c:pt idx="309">
                    <c:v>9.4275079666087572E-2</c:v>
                  </c:pt>
                  <c:pt idx="310">
                    <c:v>0.11897298985510985</c:v>
                  </c:pt>
                  <c:pt idx="311">
                    <c:v>0.11958578076493243</c:v>
                  </c:pt>
                  <c:pt idx="312">
                    <c:v>9.4076317145470378E-2</c:v>
                  </c:pt>
                  <c:pt idx="313">
                    <c:v>0.10249395815604541</c:v>
                  </c:pt>
                  <c:pt idx="314">
                    <c:v>0.10094795504755534</c:v>
                  </c:pt>
                  <c:pt idx="315">
                    <c:v>0.11281272959360766</c:v>
                  </c:pt>
                  <c:pt idx="316">
                    <c:v>0.1045158182261757</c:v>
                  </c:pt>
                  <c:pt idx="317">
                    <c:v>9.499542904557462E-2</c:v>
                  </c:pt>
                  <c:pt idx="318">
                    <c:v>8.7229961157877331E-2</c:v>
                  </c:pt>
                  <c:pt idx="319">
                    <c:v>8.0214163157249288E-2</c:v>
                  </c:pt>
                  <c:pt idx="320">
                    <c:v>8.8216691192884125E-2</c:v>
                  </c:pt>
                  <c:pt idx="321">
                    <c:v>0.10538742418101385</c:v>
                  </c:pt>
                  <c:pt idx="322">
                    <c:v>0.13286093212974129</c:v>
                  </c:pt>
                  <c:pt idx="323">
                    <c:v>7.9102284405635659E-2</c:v>
                  </c:pt>
                  <c:pt idx="324">
                    <c:v>0.11456625188055355</c:v>
                  </c:pt>
                  <c:pt idx="325">
                    <c:v>0.10623522673301923</c:v>
                  </c:pt>
                  <c:pt idx="326">
                    <c:v>0.10170759106312251</c:v>
                  </c:pt>
                  <c:pt idx="327">
                    <c:v>0.13226714617493118</c:v>
                  </c:pt>
                  <c:pt idx="328">
                    <c:v>9.3311015310056214E-2</c:v>
                  </c:pt>
                  <c:pt idx="329">
                    <c:v>0.12125249601995819</c:v>
                  </c:pt>
                  <c:pt idx="330">
                    <c:v>0.12560582064624715</c:v>
                  </c:pt>
                  <c:pt idx="331">
                    <c:v>0.10305367812707723</c:v>
                  </c:pt>
                  <c:pt idx="332">
                    <c:v>0.10273204545192581</c:v>
                  </c:pt>
                  <c:pt idx="333">
                    <c:v>0.11059968260719166</c:v>
                  </c:pt>
                  <c:pt idx="334">
                    <c:v>0.11481755407284512</c:v>
                  </c:pt>
                  <c:pt idx="335">
                    <c:v>0.12574401123868145</c:v>
                  </c:pt>
                  <c:pt idx="336">
                    <c:v>8.5473669115351703E-2</c:v>
                  </c:pt>
                  <c:pt idx="337">
                    <c:v>0.15031936729112116</c:v>
                  </c:pt>
                  <c:pt idx="338">
                    <c:v>0.10015719243039375</c:v>
                  </c:pt>
                  <c:pt idx="339">
                    <c:v>8.7328051030344661E-2</c:v>
                  </c:pt>
                  <c:pt idx="340">
                    <c:v>0.11221326467973897</c:v>
                  </c:pt>
                  <c:pt idx="341">
                    <c:v>8.1837804840471956E-2</c:v>
                  </c:pt>
                  <c:pt idx="342">
                    <c:v>0.13759384080864961</c:v>
                  </c:pt>
                  <c:pt idx="343">
                    <c:v>0.1322470676091845</c:v>
                  </c:pt>
                  <c:pt idx="344">
                    <c:v>0.12065435807550963</c:v>
                  </c:pt>
                  <c:pt idx="345">
                    <c:v>0.11332229988683516</c:v>
                  </c:pt>
                  <c:pt idx="346">
                    <c:v>0.15225396102545785</c:v>
                  </c:pt>
                  <c:pt idx="347">
                    <c:v>0.12287721264765232</c:v>
                  </c:pt>
                  <c:pt idx="348">
                    <c:v>8.6512661379516853E-2</c:v>
                  </c:pt>
                  <c:pt idx="349">
                    <c:v>9.4598081952408042E-2</c:v>
                  </c:pt>
                  <c:pt idx="350">
                    <c:v>0.1201246540405624</c:v>
                  </c:pt>
                  <c:pt idx="351">
                    <c:v>0.1101485712632706</c:v>
                  </c:pt>
                  <c:pt idx="352">
                    <c:v>0.1690051949832781</c:v>
                  </c:pt>
                  <c:pt idx="353">
                    <c:v>0.1248182437674025</c:v>
                  </c:pt>
                  <c:pt idx="354">
                    <c:v>0.12420389804005956</c:v>
                  </c:pt>
                  <c:pt idx="355">
                    <c:v>0.10286169576666564</c:v>
                  </c:pt>
                  <c:pt idx="356">
                    <c:v>8.3811520920967345E-2</c:v>
                  </c:pt>
                  <c:pt idx="357">
                    <c:v>0.11884426225879499</c:v>
                  </c:pt>
                  <c:pt idx="358">
                    <c:v>9.0790771981667601E-2</c:v>
                  </c:pt>
                  <c:pt idx="359">
                    <c:v>0.12394079509127107</c:v>
                  </c:pt>
                  <c:pt idx="360">
                    <c:v>8.4794293393745473E-2</c:v>
                  </c:pt>
                  <c:pt idx="361">
                    <c:v>0.12953239169724112</c:v>
                  </c:pt>
                  <c:pt idx="362">
                    <c:v>0.10944265359841907</c:v>
                  </c:pt>
                  <c:pt idx="363">
                    <c:v>0.13310030919047136</c:v>
                  </c:pt>
                  <c:pt idx="364">
                    <c:v>0.12507132023072812</c:v>
                  </c:pt>
                  <c:pt idx="365">
                    <c:v>0.10882589304723535</c:v>
                  </c:pt>
                  <c:pt idx="366">
                    <c:v>8.6146282043967098E-2</c:v>
                  </c:pt>
                  <c:pt idx="367">
                    <c:v>0.10442732799908527</c:v>
                  </c:pt>
                  <c:pt idx="368">
                    <c:v>0.11810693437641738</c:v>
                  </c:pt>
                  <c:pt idx="369">
                    <c:v>9.5562287266991716E-2</c:v>
                  </c:pt>
                  <c:pt idx="370">
                    <c:v>0.10830507326604594</c:v>
                  </c:pt>
                  <c:pt idx="371">
                    <c:v>0.11457998058248947</c:v>
                  </c:pt>
                  <c:pt idx="372">
                    <c:v>0.12303596893852423</c:v>
                  </c:pt>
                  <c:pt idx="373">
                    <c:v>0.10236539243951999</c:v>
                  </c:pt>
                  <c:pt idx="374">
                    <c:v>0.14855315132066593</c:v>
                  </c:pt>
                  <c:pt idx="375">
                    <c:v>0.15724211633417404</c:v>
                  </c:pt>
                  <c:pt idx="376">
                    <c:v>8.0085328712851622E-2</c:v>
                  </c:pt>
                  <c:pt idx="377">
                    <c:v>0.11525352450115113</c:v>
                  </c:pt>
                  <c:pt idx="378">
                    <c:v>0.12709847040289712</c:v>
                  </c:pt>
                  <c:pt idx="379">
                    <c:v>0.10857845040741614</c:v>
                  </c:pt>
                  <c:pt idx="380">
                    <c:v>0.10785079819227671</c:v>
                  </c:pt>
                  <c:pt idx="381">
                    <c:v>0.1320495029537713</c:v>
                  </c:pt>
                  <c:pt idx="382">
                    <c:v>0.10642738014763263</c:v>
                  </c:pt>
                  <c:pt idx="383">
                    <c:v>0.10995915817153928</c:v>
                  </c:pt>
                  <c:pt idx="384">
                    <c:v>0.11917803574095101</c:v>
                  </c:pt>
                  <c:pt idx="385">
                    <c:v>0.10076186591264089</c:v>
                  </c:pt>
                  <c:pt idx="386">
                    <c:v>0.11675881110773144</c:v>
                  </c:pt>
                  <c:pt idx="387">
                    <c:v>0.11359818929317336</c:v>
                  </c:pt>
                  <c:pt idx="388">
                    <c:v>8.7913272876542548E-2</c:v>
                  </c:pt>
                  <c:pt idx="389">
                    <c:v>0.10665191134210029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1.6815977077117708</c:v>
                </c:pt>
                <c:pt idx="1">
                  <c:v>1.7773209929153133</c:v>
                </c:pt>
                <c:pt idx="2">
                  <c:v>1.879534563213678</c:v>
                </c:pt>
                <c:pt idx="3">
                  <c:v>1.8485995543932057</c:v>
                </c:pt>
                <c:pt idx="4">
                  <c:v>1.7906573854490069</c:v>
                </c:pt>
                <c:pt idx="5">
                  <c:v>1.8748218628494502</c:v>
                </c:pt>
                <c:pt idx="6">
                  <c:v>1.863465545817429</c:v>
                </c:pt>
                <c:pt idx="7">
                  <c:v>1.7236172739526712</c:v>
                </c:pt>
                <c:pt idx="8">
                  <c:v>1.7105088892914868</c:v>
                </c:pt>
                <c:pt idx="9">
                  <c:v>1.7879703998496592</c:v>
                </c:pt>
                <c:pt idx="10">
                  <c:v>1.7723111577249882</c:v>
                </c:pt>
                <c:pt idx="11">
                  <c:v>1.8304537216003698</c:v>
                </c:pt>
                <c:pt idx="12">
                  <c:v>1.8688575556733369</c:v>
                </c:pt>
                <c:pt idx="13">
                  <c:v>2.0290181085409449</c:v>
                </c:pt>
                <c:pt idx="14">
                  <c:v>1.8969671381787776</c:v>
                </c:pt>
                <c:pt idx="15">
                  <c:v>0.98867754688949083</c:v>
                </c:pt>
                <c:pt idx="16">
                  <c:v>0.32719480197636275</c:v>
                </c:pt>
                <c:pt idx="17">
                  <c:v>0.45148247626138654</c:v>
                </c:pt>
                <c:pt idx="18">
                  <c:v>0.5905786204074206</c:v>
                </c:pt>
                <c:pt idx="19">
                  <c:v>0.64505698268666689</c:v>
                </c:pt>
                <c:pt idx="20">
                  <c:v>0.77839603088066078</c:v>
                </c:pt>
                <c:pt idx="21">
                  <c:v>0.86393933398060985</c:v>
                </c:pt>
                <c:pt idx="22">
                  <c:v>0.89998471746407649</c:v>
                </c:pt>
                <c:pt idx="23">
                  <c:v>1.0592632989674049</c:v>
                </c:pt>
                <c:pt idx="24">
                  <c:v>1.1185460517430046</c:v>
                </c:pt>
                <c:pt idx="25">
                  <c:v>1.2871165828551567</c:v>
                </c:pt>
                <c:pt idx="26">
                  <c:v>1.4433648077428329</c:v>
                </c:pt>
                <c:pt idx="27">
                  <c:v>1.3614369246349978</c:v>
                </c:pt>
                <c:pt idx="28">
                  <c:v>1.4709093144329402</c:v>
                </c:pt>
                <c:pt idx="29">
                  <c:v>1.5305684323688773</c:v>
                </c:pt>
                <c:pt idx="30">
                  <c:v>1.3234560353597762</c:v>
                </c:pt>
                <c:pt idx="31">
                  <c:v>1.9402427178669928</c:v>
                </c:pt>
                <c:pt idx="32">
                  <c:v>2.103392608779052</c:v>
                </c:pt>
                <c:pt idx="33">
                  <c:v>1.8671859456286939</c:v>
                </c:pt>
                <c:pt idx="34">
                  <c:v>1.6037902185690871</c:v>
                </c:pt>
                <c:pt idx="35">
                  <c:v>1.5851583697212015</c:v>
                </c:pt>
                <c:pt idx="36">
                  <c:v>1.6897989799464515</c:v>
                </c:pt>
                <c:pt idx="37">
                  <c:v>1.7378132452787192</c:v>
                </c:pt>
                <c:pt idx="38">
                  <c:v>1.5602368263485853</c:v>
                </c:pt>
                <c:pt idx="39">
                  <c:v>1.6367955162126993</c:v>
                </c:pt>
                <c:pt idx="40">
                  <c:v>1.7019687560908452</c:v>
                </c:pt>
                <c:pt idx="41">
                  <c:v>1.6948366900080185</c:v>
                </c:pt>
                <c:pt idx="42">
                  <c:v>1.8211294070765895</c:v>
                </c:pt>
                <c:pt idx="43">
                  <c:v>1.8549167165808886</c:v>
                </c:pt>
                <c:pt idx="44">
                  <c:v>1.953575065998195</c:v>
                </c:pt>
                <c:pt idx="45">
                  <c:v>1.9251724693334045</c:v>
                </c:pt>
                <c:pt idx="46">
                  <c:v>1.8425508288090391</c:v>
                </c:pt>
                <c:pt idx="47">
                  <c:v>1.8936911803869307</c:v>
                </c:pt>
                <c:pt idx="48">
                  <c:v>1.8611659831142391</c:v>
                </c:pt>
                <c:pt idx="49">
                  <c:v>1.7228594620491713</c:v>
                </c:pt>
                <c:pt idx="50">
                  <c:v>1.6636145516634293</c:v>
                </c:pt>
                <c:pt idx="51">
                  <c:v>1.7189722981958853</c:v>
                </c:pt>
                <c:pt idx="52">
                  <c:v>1.7477365920799326</c:v>
                </c:pt>
                <c:pt idx="53">
                  <c:v>1.8342071170079393</c:v>
                </c:pt>
                <c:pt idx="54">
                  <c:v>1.7841331710268005</c:v>
                </c:pt>
                <c:pt idx="55">
                  <c:v>1.869106548310342</c:v>
                </c:pt>
                <c:pt idx="56">
                  <c:v>1.6994399133850628</c:v>
                </c:pt>
                <c:pt idx="57">
                  <c:v>1.7580305871989832</c:v>
                </c:pt>
                <c:pt idx="58">
                  <c:v>1.7938496464085685</c:v>
                </c:pt>
                <c:pt idx="59">
                  <c:v>1.8454300583953238</c:v>
                </c:pt>
                <c:pt idx="60">
                  <c:v>1.794440072763593</c:v>
                </c:pt>
                <c:pt idx="61">
                  <c:v>1.8091497773921161</c:v>
                </c:pt>
                <c:pt idx="62">
                  <c:v>1.9004393051713131</c:v>
                </c:pt>
                <c:pt idx="63">
                  <c:v>1.8175817126727132</c:v>
                </c:pt>
                <c:pt idx="64">
                  <c:v>1.717141451601206</c:v>
                </c:pt>
                <c:pt idx="65">
                  <c:v>1.7986336764859232</c:v>
                </c:pt>
                <c:pt idx="66">
                  <c:v>1.741629657010505</c:v>
                </c:pt>
                <c:pt idx="67">
                  <c:v>1.7371555583048139</c:v>
                </c:pt>
                <c:pt idx="68">
                  <c:v>1.7895982594496711</c:v>
                </c:pt>
                <c:pt idx="69">
                  <c:v>1.7612791169698609</c:v>
                </c:pt>
                <c:pt idx="70">
                  <c:v>1.7640779022486281</c:v>
                </c:pt>
                <c:pt idx="71">
                  <c:v>1.7186538741446078</c:v>
                </c:pt>
                <c:pt idx="72">
                  <c:v>1.591557347240331</c:v>
                </c:pt>
                <c:pt idx="73">
                  <c:v>1.7153837002930872</c:v>
                </c:pt>
                <c:pt idx="74">
                  <c:v>1.7506731823012518</c:v>
                </c:pt>
                <c:pt idx="75">
                  <c:v>1.7599562137869327</c:v>
                </c:pt>
                <c:pt idx="76">
                  <c:v>1.7143243627191609</c:v>
                </c:pt>
                <c:pt idx="77">
                  <c:v>1.6918675347908319</c:v>
                </c:pt>
                <c:pt idx="78">
                  <c:v>1.70987596788325</c:v>
                </c:pt>
                <c:pt idx="79">
                  <c:v>1.819478494037736</c:v>
                </c:pt>
                <c:pt idx="80">
                  <c:v>1.8078195593864144</c:v>
                </c:pt>
                <c:pt idx="81">
                  <c:v>1.7293370502331977</c:v>
                </c:pt>
                <c:pt idx="82">
                  <c:v>1.8648175516731134</c:v>
                </c:pt>
                <c:pt idx="83">
                  <c:v>1.7920876690076484</c:v>
                </c:pt>
                <c:pt idx="84">
                  <c:v>1.764486017459495</c:v>
                </c:pt>
                <c:pt idx="85">
                  <c:v>1.7483585550791869</c:v>
                </c:pt>
                <c:pt idx="86">
                  <c:v>1.8056396986920169</c:v>
                </c:pt>
                <c:pt idx="87">
                  <c:v>1.7891140203315969</c:v>
                </c:pt>
                <c:pt idx="88">
                  <c:v>1.7042799501850361</c:v>
                </c:pt>
                <c:pt idx="89">
                  <c:v>1.6812731466279409</c:v>
                </c:pt>
                <c:pt idx="90">
                  <c:v>1.6164086888714593</c:v>
                </c:pt>
                <c:pt idx="91">
                  <c:v>1.576110187037516</c:v>
                </c:pt>
                <c:pt idx="92">
                  <c:v>1.7659398402028952</c:v>
                </c:pt>
                <c:pt idx="93">
                  <c:v>1.858837934697716</c:v>
                </c:pt>
                <c:pt idx="94">
                  <c:v>1.863762832133504</c:v>
                </c:pt>
                <c:pt idx="95">
                  <c:v>1.864740807594147</c:v>
                </c:pt>
                <c:pt idx="96">
                  <c:v>1.7799373492417598</c:v>
                </c:pt>
                <c:pt idx="97">
                  <c:v>1.748397945942769</c:v>
                </c:pt>
                <c:pt idx="98">
                  <c:v>1.7677980349798488</c:v>
                </c:pt>
                <c:pt idx="99">
                  <c:v>1.6943026744994021</c:v>
                </c:pt>
                <c:pt idx="100">
                  <c:v>1.7175893621815672</c:v>
                </c:pt>
                <c:pt idx="101">
                  <c:v>1.7729323776032502</c:v>
                </c:pt>
                <c:pt idx="102">
                  <c:v>1.6152695816888201</c:v>
                </c:pt>
                <c:pt idx="103">
                  <c:v>1.5743353151872219</c:v>
                </c:pt>
                <c:pt idx="104">
                  <c:v>1.7073502331441461</c:v>
                </c:pt>
                <c:pt idx="105">
                  <c:v>1.7478411067885999</c:v>
                </c:pt>
                <c:pt idx="106">
                  <c:v>1.7095879382478003</c:v>
                </c:pt>
                <c:pt idx="107">
                  <c:v>1.79800833931237</c:v>
                </c:pt>
                <c:pt idx="108">
                  <c:v>1.7197743565820318</c:v>
                </c:pt>
                <c:pt idx="109">
                  <c:v>1.6955760849640877</c:v>
                </c:pt>
                <c:pt idx="110">
                  <c:v>1.6220352524153558</c:v>
                </c:pt>
                <c:pt idx="111">
                  <c:v>1.6276650375833668</c:v>
                </c:pt>
                <c:pt idx="112">
                  <c:v>1.7679514777549188</c:v>
                </c:pt>
                <c:pt idx="113">
                  <c:v>1.78865035511187</c:v>
                </c:pt>
                <c:pt idx="114">
                  <c:v>1.6661201526597289</c:v>
                </c:pt>
                <c:pt idx="115">
                  <c:v>1.792818799638112</c:v>
                </c:pt>
                <c:pt idx="116">
                  <c:v>1.7114000508830121</c:v>
                </c:pt>
                <c:pt idx="117">
                  <c:v>1.8131954886064379</c:v>
                </c:pt>
                <c:pt idx="118">
                  <c:v>1.7667064557578893</c:v>
                </c:pt>
                <c:pt idx="119">
                  <c:v>1.8425894904116351</c:v>
                </c:pt>
                <c:pt idx="120">
                  <c:v>1.7805681275846279</c:v>
                </c:pt>
                <c:pt idx="121">
                  <c:v>1.7710952261198289</c:v>
                </c:pt>
                <c:pt idx="122">
                  <c:v>1.6666060928760871</c:v>
                </c:pt>
                <c:pt idx="123">
                  <c:v>1.763749556061716</c:v>
                </c:pt>
                <c:pt idx="124">
                  <c:v>1.7961723887952707</c:v>
                </c:pt>
                <c:pt idx="125">
                  <c:v>1.8066799123778658</c:v>
                </c:pt>
                <c:pt idx="126">
                  <c:v>1.7859576683004419</c:v>
                </c:pt>
                <c:pt idx="127">
                  <c:v>1.8829867132004519</c:v>
                </c:pt>
                <c:pt idx="128">
                  <c:v>1.7860662826262199</c:v>
                </c:pt>
                <c:pt idx="129">
                  <c:v>1.698929494593711</c:v>
                </c:pt>
                <c:pt idx="130">
                  <c:v>1.6328042284624398</c:v>
                </c:pt>
                <c:pt idx="131">
                  <c:v>1.7598364812007721</c:v>
                </c:pt>
                <c:pt idx="132">
                  <c:v>1.830346798578637</c:v>
                </c:pt>
                <c:pt idx="133">
                  <c:v>1.8119173029018072</c:v>
                </c:pt>
                <c:pt idx="134">
                  <c:v>1.6501427071811157</c:v>
                </c:pt>
                <c:pt idx="135">
                  <c:v>1.713811455879561</c:v>
                </c:pt>
                <c:pt idx="136">
                  <c:v>1.6042410772530489</c:v>
                </c:pt>
                <c:pt idx="137">
                  <c:v>1.959737025699211</c:v>
                </c:pt>
                <c:pt idx="138">
                  <c:v>1.780643086798386</c:v>
                </c:pt>
                <c:pt idx="139">
                  <c:v>1.9527608096126101</c:v>
                </c:pt>
                <c:pt idx="140">
                  <c:v>1.8286979010065192</c:v>
                </c:pt>
                <c:pt idx="141">
                  <c:v>1.8838072366485741</c:v>
                </c:pt>
                <c:pt idx="142">
                  <c:v>1.8363574634354278</c:v>
                </c:pt>
                <c:pt idx="143">
                  <c:v>1.7425050555216282</c:v>
                </c:pt>
                <c:pt idx="144">
                  <c:v>1.7874396401287491</c:v>
                </c:pt>
                <c:pt idx="145">
                  <c:v>1.8143132525548071</c:v>
                </c:pt>
                <c:pt idx="146">
                  <c:v>1.7821193569109242</c:v>
                </c:pt>
                <c:pt idx="147">
                  <c:v>1.7640972234425303</c:v>
                </c:pt>
                <c:pt idx="148">
                  <c:v>1.7973075354802881</c:v>
                </c:pt>
                <c:pt idx="149">
                  <c:v>1.8068666891506235</c:v>
                </c:pt>
                <c:pt idx="150">
                  <c:v>1.8591022832870869</c:v>
                </c:pt>
                <c:pt idx="151">
                  <c:v>1.7472209872225597</c:v>
                </c:pt>
                <c:pt idx="152">
                  <c:v>1.6855543507640256</c:v>
                </c:pt>
                <c:pt idx="153">
                  <c:v>1.731069516893464</c:v>
                </c:pt>
                <c:pt idx="154">
                  <c:v>1.849018527694561</c:v>
                </c:pt>
                <c:pt idx="155">
                  <c:v>1.7564940657029571</c:v>
                </c:pt>
                <c:pt idx="156">
                  <c:v>1.702176269251795</c:v>
                </c:pt>
                <c:pt idx="157">
                  <c:v>1.6501897988503842</c:v>
                </c:pt>
                <c:pt idx="158">
                  <c:v>1.6682122256394352</c:v>
                </c:pt>
                <c:pt idx="159">
                  <c:v>1.6989575006200592</c:v>
                </c:pt>
                <c:pt idx="160">
                  <c:v>1.6114113364548239</c:v>
                </c:pt>
                <c:pt idx="161">
                  <c:v>1.9887787589902257</c:v>
                </c:pt>
                <c:pt idx="162">
                  <c:v>1.7635632754381541</c:v>
                </c:pt>
                <c:pt idx="163">
                  <c:v>1.7801664850288439</c:v>
                </c:pt>
                <c:pt idx="164">
                  <c:v>1.6991961250162722</c:v>
                </c:pt>
                <c:pt idx="165">
                  <c:v>1.75470947156367</c:v>
                </c:pt>
                <c:pt idx="166">
                  <c:v>1.7317993392879512</c:v>
                </c:pt>
                <c:pt idx="167">
                  <c:v>1.7336617649173451</c:v>
                </c:pt>
                <c:pt idx="168">
                  <c:v>1.7631613917156028</c:v>
                </c:pt>
                <c:pt idx="169">
                  <c:v>1.7493389860978676</c:v>
                </c:pt>
                <c:pt idx="170">
                  <c:v>1.7660755299417079</c:v>
                </c:pt>
                <c:pt idx="171">
                  <c:v>1.70306441650158</c:v>
                </c:pt>
                <c:pt idx="172">
                  <c:v>1.6990586473221279</c:v>
                </c:pt>
                <c:pt idx="173">
                  <c:v>1.6887558617979572</c:v>
                </c:pt>
                <c:pt idx="174">
                  <c:v>1.6977618078360979</c:v>
                </c:pt>
                <c:pt idx="175">
                  <c:v>1.6460307719288749</c:v>
                </c:pt>
                <c:pt idx="176">
                  <c:v>1.6816161240799861</c:v>
                </c:pt>
                <c:pt idx="177">
                  <c:v>1.739923208214126</c:v>
                </c:pt>
                <c:pt idx="178">
                  <c:v>1.6435691187695127</c:v>
                </c:pt>
                <c:pt idx="179">
                  <c:v>1.6944962397126169</c:v>
                </c:pt>
                <c:pt idx="180">
                  <c:v>1.6724705390633283</c:v>
                </c:pt>
                <c:pt idx="181">
                  <c:v>1.8098819188117801</c:v>
                </c:pt>
                <c:pt idx="182">
                  <c:v>1.6613861741668932</c:v>
                </c:pt>
                <c:pt idx="183">
                  <c:v>1.7967336428595047</c:v>
                </c:pt>
                <c:pt idx="184">
                  <c:v>1.8303290623551653</c:v>
                </c:pt>
                <c:pt idx="185">
                  <c:v>1.7986063899303057</c:v>
                </c:pt>
                <c:pt idx="186">
                  <c:v>1.837317921673423</c:v>
                </c:pt>
                <c:pt idx="187">
                  <c:v>1.7785659931826441</c:v>
                </c:pt>
                <c:pt idx="188">
                  <c:v>1.7301137780693583</c:v>
                </c:pt>
                <c:pt idx="189">
                  <c:v>1.6661118388946417</c:v>
                </c:pt>
                <c:pt idx="190">
                  <c:v>1.6450813554812858</c:v>
                </c:pt>
                <c:pt idx="191">
                  <c:v>1.6349344545112903</c:v>
                </c:pt>
                <c:pt idx="192">
                  <c:v>1.654103379946483</c:v>
                </c:pt>
                <c:pt idx="193">
                  <c:v>1.5980314760208949</c:v>
                </c:pt>
                <c:pt idx="194">
                  <c:v>1.7861789039079152</c:v>
                </c:pt>
                <c:pt idx="195">
                  <c:v>1.8343890845092521</c:v>
                </c:pt>
                <c:pt idx="196">
                  <c:v>1.8453612010840472</c:v>
                </c:pt>
                <c:pt idx="197">
                  <c:v>1.7582585491789775</c:v>
                </c:pt>
                <c:pt idx="198">
                  <c:v>1.7960183127722491</c:v>
                </c:pt>
                <c:pt idx="199">
                  <c:v>1.7290431173326759</c:v>
                </c:pt>
                <c:pt idx="200">
                  <c:v>1.735659872954562</c:v>
                </c:pt>
                <c:pt idx="201">
                  <c:v>1.7719420718704282</c:v>
                </c:pt>
                <c:pt idx="202">
                  <c:v>1.7226407648546089</c:v>
                </c:pt>
                <c:pt idx="203">
                  <c:v>1.7203286472288244</c:v>
                </c:pt>
                <c:pt idx="204">
                  <c:v>1.787164502633463</c:v>
                </c:pt>
                <c:pt idx="205">
                  <c:v>1.73292787024944</c:v>
                </c:pt>
                <c:pt idx="206">
                  <c:v>1.6842006752618179</c:v>
                </c:pt>
                <c:pt idx="207">
                  <c:v>1.715658538513382</c:v>
                </c:pt>
                <c:pt idx="208">
                  <c:v>1.6355366947452139</c:v>
                </c:pt>
                <c:pt idx="209">
                  <c:v>1.7438074138260429</c:v>
                </c:pt>
                <c:pt idx="210">
                  <c:v>1.6991304514140773</c:v>
                </c:pt>
                <c:pt idx="211">
                  <c:v>1.8738469947545391</c:v>
                </c:pt>
                <c:pt idx="212">
                  <c:v>1.7338608387607632</c:v>
                </c:pt>
                <c:pt idx="213">
                  <c:v>1.6688507893939561</c:v>
                </c:pt>
                <c:pt idx="214">
                  <c:v>1.639168327869339</c:v>
                </c:pt>
                <c:pt idx="215">
                  <c:v>1.8371122162325353</c:v>
                </c:pt>
                <c:pt idx="216">
                  <c:v>1.621939410926289</c:v>
                </c:pt>
                <c:pt idx="217">
                  <c:v>1.7360024378770309</c:v>
                </c:pt>
                <c:pt idx="218">
                  <c:v>1.809248554453929</c:v>
                </c:pt>
                <c:pt idx="219">
                  <c:v>1.6801307085597059</c:v>
                </c:pt>
                <c:pt idx="220">
                  <c:v>1.6649905400194602</c:v>
                </c:pt>
                <c:pt idx="221">
                  <c:v>1.736752242614894</c:v>
                </c:pt>
                <c:pt idx="222">
                  <c:v>1.7733538851961945</c:v>
                </c:pt>
                <c:pt idx="223">
                  <c:v>1.7173738592151953</c:v>
                </c:pt>
                <c:pt idx="224">
                  <c:v>1.6865268176671049</c:v>
                </c:pt>
                <c:pt idx="225">
                  <c:v>1.5885544520121713</c:v>
                </c:pt>
                <c:pt idx="226">
                  <c:v>1.6066593968549956</c:v>
                </c:pt>
                <c:pt idx="227">
                  <c:v>1.783875822077442</c:v>
                </c:pt>
                <c:pt idx="228">
                  <c:v>1.6991653573987981</c:v>
                </c:pt>
                <c:pt idx="229">
                  <c:v>1.7640814592384153</c:v>
                </c:pt>
                <c:pt idx="230">
                  <c:v>1.6491584381842717</c:v>
                </c:pt>
                <c:pt idx="231">
                  <c:v>1.6894912585206519</c:v>
                </c:pt>
                <c:pt idx="232">
                  <c:v>1.6499993609049159</c:v>
                </c:pt>
                <c:pt idx="233">
                  <c:v>1.7233781653080289</c:v>
                </c:pt>
                <c:pt idx="234">
                  <c:v>1.5775486663283753</c:v>
                </c:pt>
                <c:pt idx="235">
                  <c:v>1.6809381537309789</c:v>
                </c:pt>
                <c:pt idx="236">
                  <c:v>1.6172810792352688</c:v>
                </c:pt>
                <c:pt idx="237">
                  <c:v>1.829502127515132</c:v>
                </c:pt>
                <c:pt idx="238">
                  <c:v>1.6836081150065358</c:v>
                </c:pt>
                <c:pt idx="239">
                  <c:v>1.7385452730274742</c:v>
                </c:pt>
                <c:pt idx="240">
                  <c:v>1.7419049915519735</c:v>
                </c:pt>
                <c:pt idx="241">
                  <c:v>1.5949552961508722</c:v>
                </c:pt>
                <c:pt idx="242">
                  <c:v>1.7528183956468308</c:v>
                </c:pt>
                <c:pt idx="243">
                  <c:v>1.7036648108326999</c:v>
                </c:pt>
                <c:pt idx="244">
                  <c:v>1.6084703643861444</c:v>
                </c:pt>
                <c:pt idx="245">
                  <c:v>1.72313069376244</c:v>
                </c:pt>
                <c:pt idx="246">
                  <c:v>1.775999839209377</c:v>
                </c:pt>
                <c:pt idx="247">
                  <c:v>1.745211476434805</c:v>
                </c:pt>
                <c:pt idx="248">
                  <c:v>1.6727323380094823</c:v>
                </c:pt>
                <c:pt idx="249">
                  <c:v>1.6335497387715179</c:v>
                </c:pt>
                <c:pt idx="250">
                  <c:v>1.8259508248412639</c:v>
                </c:pt>
                <c:pt idx="251">
                  <c:v>1.7226972755848453</c:v>
                </c:pt>
                <c:pt idx="252">
                  <c:v>1.589301836188975</c:v>
                </c:pt>
                <c:pt idx="253">
                  <c:v>1.6660075238532468</c:v>
                </c:pt>
                <c:pt idx="254">
                  <c:v>1.7620699431026239</c:v>
                </c:pt>
                <c:pt idx="255">
                  <c:v>1.7681047871399436</c:v>
                </c:pt>
                <c:pt idx="256">
                  <c:v>1.7055016876568079</c:v>
                </c:pt>
                <c:pt idx="257">
                  <c:v>1.641624472477798</c:v>
                </c:pt>
                <c:pt idx="258">
                  <c:v>1.70016006819191</c:v>
                </c:pt>
                <c:pt idx="259">
                  <c:v>1.5495316652473412</c:v>
                </c:pt>
                <c:pt idx="260">
                  <c:v>1.5799973877561608</c:v>
                </c:pt>
                <c:pt idx="261">
                  <c:v>1.6646178969155958</c:v>
                </c:pt>
                <c:pt idx="262">
                  <c:v>1.6371178898129901</c:v>
                </c:pt>
                <c:pt idx="263">
                  <c:v>1.546845015926726</c:v>
                </c:pt>
                <c:pt idx="264">
                  <c:v>1.5925510545401491</c:v>
                </c:pt>
                <c:pt idx="265">
                  <c:v>1.546811506968907</c:v>
                </c:pt>
                <c:pt idx="266">
                  <c:v>1.6435965292695489</c:v>
                </c:pt>
                <c:pt idx="267">
                  <c:v>1.6401343859817239</c:v>
                </c:pt>
                <c:pt idx="268">
                  <c:v>1.653325732549882</c:v>
                </c:pt>
                <c:pt idx="269">
                  <c:v>1.7116563602145711</c:v>
                </c:pt>
                <c:pt idx="270">
                  <c:v>1.4566819209254138</c:v>
                </c:pt>
                <c:pt idx="271">
                  <c:v>1.5060258109564855</c:v>
                </c:pt>
                <c:pt idx="272">
                  <c:v>1.4426732460013323</c:v>
                </c:pt>
                <c:pt idx="273">
                  <c:v>1.632735766427162</c:v>
                </c:pt>
                <c:pt idx="274">
                  <c:v>1.582340241023575</c:v>
                </c:pt>
                <c:pt idx="275">
                  <c:v>1.562654930618939</c:v>
                </c:pt>
                <c:pt idx="276">
                  <c:v>1.7325338876602139</c:v>
                </c:pt>
                <c:pt idx="277">
                  <c:v>1.5422860813295709</c:v>
                </c:pt>
                <c:pt idx="278">
                  <c:v>1.7111940565449828</c:v>
                </c:pt>
                <c:pt idx="279">
                  <c:v>1.6908115130351402</c:v>
                </c:pt>
                <c:pt idx="280">
                  <c:v>1.6900883246308609</c:v>
                </c:pt>
                <c:pt idx="281">
                  <c:v>1.704716954444212</c:v>
                </c:pt>
                <c:pt idx="282">
                  <c:v>1.6460140587186392</c:v>
                </c:pt>
                <c:pt idx="283">
                  <c:v>1.7150250335703898</c:v>
                </c:pt>
                <c:pt idx="284">
                  <c:v>1.7654399439669941</c:v>
                </c:pt>
                <c:pt idx="285">
                  <c:v>1.6586466151358628</c:v>
                </c:pt>
                <c:pt idx="286">
                  <c:v>1.6103791017929379</c:v>
                </c:pt>
                <c:pt idx="287">
                  <c:v>1.7029824356077481</c:v>
                </c:pt>
                <c:pt idx="288">
                  <c:v>1.6249740936808252</c:v>
                </c:pt>
                <c:pt idx="289">
                  <c:v>1.6750860620588681</c:v>
                </c:pt>
                <c:pt idx="290">
                  <c:v>1.7183012230343961</c:v>
                </c:pt>
                <c:pt idx="291">
                  <c:v>1.522484951136392</c:v>
                </c:pt>
                <c:pt idx="292">
                  <c:v>1.6489913233254723</c:v>
                </c:pt>
                <c:pt idx="293">
                  <c:v>1.8214955403423603</c:v>
                </c:pt>
                <c:pt idx="294">
                  <c:v>1.8255121383247821</c:v>
                </c:pt>
                <c:pt idx="295">
                  <c:v>1.5837202972085938</c:v>
                </c:pt>
                <c:pt idx="296">
                  <c:v>1.6178247503727561</c:v>
                </c:pt>
                <c:pt idx="297">
                  <c:v>1.6733470085593152</c:v>
                </c:pt>
                <c:pt idx="298">
                  <c:v>1.6169082063993863</c:v>
                </c:pt>
                <c:pt idx="299">
                  <c:v>1.618344970164415</c:v>
                </c:pt>
                <c:pt idx="300">
                  <c:v>1.5810669863301681</c:v>
                </c:pt>
                <c:pt idx="301">
                  <c:v>1.6281011071025098</c:v>
                </c:pt>
                <c:pt idx="302">
                  <c:v>1.7128263442201945</c:v>
                </c:pt>
                <c:pt idx="303">
                  <c:v>1.6297977101561103</c:v>
                </c:pt>
                <c:pt idx="304">
                  <c:v>1.5560665598395023</c:v>
                </c:pt>
                <c:pt idx="305">
                  <c:v>1.6309602982208431</c:v>
                </c:pt>
                <c:pt idx="306">
                  <c:v>1.6629633167024198</c:v>
                </c:pt>
                <c:pt idx="307">
                  <c:v>1.5382173796130467</c:v>
                </c:pt>
                <c:pt idx="308">
                  <c:v>1.5297697759850779</c:v>
                </c:pt>
                <c:pt idx="309">
                  <c:v>1.5828822036133319</c:v>
                </c:pt>
                <c:pt idx="310">
                  <c:v>1.5608921933386652</c:v>
                </c:pt>
                <c:pt idx="311">
                  <c:v>1.5373273073872638</c:v>
                </c:pt>
                <c:pt idx="312">
                  <c:v>1.5551184399345199</c:v>
                </c:pt>
                <c:pt idx="313">
                  <c:v>1.688806205392029</c:v>
                </c:pt>
                <c:pt idx="314">
                  <c:v>1.7541599303717761</c:v>
                </c:pt>
                <c:pt idx="315">
                  <c:v>1.6396945120014224</c:v>
                </c:pt>
                <c:pt idx="316">
                  <c:v>1.7067442545175768</c:v>
                </c:pt>
                <c:pt idx="317">
                  <c:v>1.6047452596433487</c:v>
                </c:pt>
                <c:pt idx="318">
                  <c:v>1.6250737477532629</c:v>
                </c:pt>
                <c:pt idx="319">
                  <c:v>1.5838295881901461</c:v>
                </c:pt>
                <c:pt idx="320">
                  <c:v>1.6354011140150633</c:v>
                </c:pt>
                <c:pt idx="321">
                  <c:v>1.7233554673825342</c:v>
                </c:pt>
                <c:pt idx="322">
                  <c:v>1.6278080661658769</c:v>
                </c:pt>
                <c:pt idx="323">
                  <c:v>1.5288291064739692</c:v>
                </c:pt>
                <c:pt idx="324">
                  <c:v>1.590881857215696</c:v>
                </c:pt>
                <c:pt idx="325">
                  <c:v>1.6559488102786819</c:v>
                </c:pt>
                <c:pt idx="326">
                  <c:v>1.6105685042872691</c:v>
                </c:pt>
                <c:pt idx="327">
                  <c:v>1.69776012399076</c:v>
                </c:pt>
                <c:pt idx="328">
                  <c:v>1.6901100252658849</c:v>
                </c:pt>
                <c:pt idx="329">
                  <c:v>1.714246979702017</c:v>
                </c:pt>
                <c:pt idx="330">
                  <c:v>1.7910519242051948</c:v>
                </c:pt>
                <c:pt idx="331">
                  <c:v>1.7483988191452098</c:v>
                </c:pt>
                <c:pt idx="332">
                  <c:v>1.5949061605710473</c:v>
                </c:pt>
                <c:pt idx="333">
                  <c:v>1.7663198594888496</c:v>
                </c:pt>
                <c:pt idx="334">
                  <c:v>1.7342401271928409</c:v>
                </c:pt>
                <c:pt idx="335">
                  <c:v>1.575505155842758</c:v>
                </c:pt>
                <c:pt idx="336">
                  <c:v>1.5535796363033221</c:v>
                </c:pt>
                <c:pt idx="337">
                  <c:v>1.7277323703553951</c:v>
                </c:pt>
                <c:pt idx="338">
                  <c:v>1.6097838200456926</c:v>
                </c:pt>
                <c:pt idx="339">
                  <c:v>1.6570464211943423</c:v>
                </c:pt>
                <c:pt idx="340">
                  <c:v>1.6448927674930118</c:v>
                </c:pt>
                <c:pt idx="341">
                  <c:v>1.6678886881674089</c:v>
                </c:pt>
                <c:pt idx="342">
                  <c:v>1.7957436127614539</c:v>
                </c:pt>
                <c:pt idx="343">
                  <c:v>1.857157656651097</c:v>
                </c:pt>
                <c:pt idx="344">
                  <c:v>1.753575169540881</c:v>
                </c:pt>
                <c:pt idx="345">
                  <c:v>1.646898434920383</c:v>
                </c:pt>
                <c:pt idx="346">
                  <c:v>1.6540780078197876</c:v>
                </c:pt>
                <c:pt idx="347">
                  <c:v>1.6823811259054431</c:v>
                </c:pt>
                <c:pt idx="348">
                  <c:v>1.6238882410400439</c:v>
                </c:pt>
                <c:pt idx="349">
                  <c:v>1.6202393954150771</c:v>
                </c:pt>
                <c:pt idx="350">
                  <c:v>1.7158397725625238</c:v>
                </c:pt>
                <c:pt idx="351">
                  <c:v>1.6893898728226939</c:v>
                </c:pt>
                <c:pt idx="352">
                  <c:v>1.7139894661151409</c:v>
                </c:pt>
                <c:pt idx="353">
                  <c:v>1.7404649981195601</c:v>
                </c:pt>
                <c:pt idx="354">
                  <c:v>1.717748115970672</c:v>
                </c:pt>
                <c:pt idx="355">
                  <c:v>1.736761670103381</c:v>
                </c:pt>
                <c:pt idx="356">
                  <c:v>1.6955955845690922</c:v>
                </c:pt>
                <c:pt idx="357">
                  <c:v>1.6882088925140839</c:v>
                </c:pt>
                <c:pt idx="358">
                  <c:v>1.6495202300244891</c:v>
                </c:pt>
                <c:pt idx="359">
                  <c:v>1.8242253179270063</c:v>
                </c:pt>
                <c:pt idx="360">
                  <c:v>1.6430217118901962</c:v>
                </c:pt>
                <c:pt idx="361">
                  <c:v>1.7746879684598755</c:v>
                </c:pt>
                <c:pt idx="362">
                  <c:v>1.631334971138952</c:v>
                </c:pt>
                <c:pt idx="363">
                  <c:v>1.6924394555914</c:v>
                </c:pt>
                <c:pt idx="364">
                  <c:v>1.6632793527753207</c:v>
                </c:pt>
                <c:pt idx="365">
                  <c:v>1.5930454737695647</c:v>
                </c:pt>
                <c:pt idx="366">
                  <c:v>1.5389948142511194</c:v>
                </c:pt>
                <c:pt idx="367">
                  <c:v>1.5772235996840895</c:v>
                </c:pt>
                <c:pt idx="368">
                  <c:v>1.6421519375555989</c:v>
                </c:pt>
                <c:pt idx="369">
                  <c:v>1.6068815614103897</c:v>
                </c:pt>
                <c:pt idx="370">
                  <c:v>1.7358621625236421</c:v>
                </c:pt>
                <c:pt idx="371">
                  <c:v>1.6328062679258111</c:v>
                </c:pt>
                <c:pt idx="372">
                  <c:v>1.565234168182581</c:v>
                </c:pt>
                <c:pt idx="373">
                  <c:v>1.5221634238531192</c:v>
                </c:pt>
                <c:pt idx="374">
                  <c:v>1.5453320320554036</c:v>
                </c:pt>
                <c:pt idx="375">
                  <c:v>1.6593725433817892</c:v>
                </c:pt>
                <c:pt idx="376">
                  <c:v>1.6205713271124362</c:v>
                </c:pt>
                <c:pt idx="377">
                  <c:v>1.6099766441422818</c:v>
                </c:pt>
                <c:pt idx="378">
                  <c:v>1.6233664937709569</c:v>
                </c:pt>
                <c:pt idx="379">
                  <c:v>1.5647641352102839</c:v>
                </c:pt>
                <c:pt idx="380">
                  <c:v>1.5434237658227439</c:v>
                </c:pt>
                <c:pt idx="381">
                  <c:v>1.6034761377624243</c:v>
                </c:pt>
                <c:pt idx="382">
                  <c:v>1.6006765455969632</c:v>
                </c:pt>
                <c:pt idx="383">
                  <c:v>1.67722636703617</c:v>
                </c:pt>
                <c:pt idx="384">
                  <c:v>1.5413684508400902</c:v>
                </c:pt>
                <c:pt idx="385">
                  <c:v>1.6490500427357859</c:v>
                </c:pt>
                <c:pt idx="386">
                  <c:v>1.6558541416180148</c:v>
                </c:pt>
                <c:pt idx="387">
                  <c:v>1.5698225414014628</c:v>
                </c:pt>
                <c:pt idx="388">
                  <c:v>1.5905709935366301</c:v>
                </c:pt>
                <c:pt idx="389">
                  <c:v>1.6695965014793714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8.4403015905271384E-2</c:v>
                  </c:pt>
                  <c:pt idx="1">
                    <c:v>0.10222796939591075</c:v>
                  </c:pt>
                  <c:pt idx="2">
                    <c:v>6.3120912430297993E-2</c:v>
                  </c:pt>
                  <c:pt idx="3">
                    <c:v>9.2039605477567218E-2</c:v>
                  </c:pt>
                  <c:pt idx="4">
                    <c:v>8.0005432563699658E-2</c:v>
                  </c:pt>
                  <c:pt idx="5">
                    <c:v>9.3044406426714743E-2</c:v>
                  </c:pt>
                  <c:pt idx="6">
                    <c:v>7.6612027604409647E-2</c:v>
                  </c:pt>
                  <c:pt idx="7">
                    <c:v>9.7342617390979227E-2</c:v>
                  </c:pt>
                  <c:pt idx="8">
                    <c:v>0.12439823688299824</c:v>
                  </c:pt>
                  <c:pt idx="9">
                    <c:v>7.6292487962479685E-2</c:v>
                  </c:pt>
                  <c:pt idx="10">
                    <c:v>0.1039773514968978</c:v>
                  </c:pt>
                  <c:pt idx="11">
                    <c:v>9.9683325613276225E-2</c:v>
                  </c:pt>
                  <c:pt idx="12">
                    <c:v>6.400464455904771E-2</c:v>
                  </c:pt>
                  <c:pt idx="13">
                    <c:v>7.1206918570302591E-2</c:v>
                  </c:pt>
                  <c:pt idx="14">
                    <c:v>8.9695471110605302E-2</c:v>
                  </c:pt>
                  <c:pt idx="15">
                    <c:v>0.21338720623236618</c:v>
                  </c:pt>
                  <c:pt idx="16">
                    <c:v>0.14331746650758387</c:v>
                  </c:pt>
                  <c:pt idx="17">
                    <c:v>0.12202831896379814</c:v>
                  </c:pt>
                  <c:pt idx="18">
                    <c:v>7.3215663791894772E-2</c:v>
                  </c:pt>
                  <c:pt idx="19">
                    <c:v>8.6119789886249895E-2</c:v>
                  </c:pt>
                  <c:pt idx="20">
                    <c:v>6.1769536860877591E-2</c:v>
                  </c:pt>
                  <c:pt idx="21">
                    <c:v>5.7040237662826052E-2</c:v>
                  </c:pt>
                  <c:pt idx="22">
                    <c:v>3.8849216589856531E-2</c:v>
                  </c:pt>
                  <c:pt idx="23">
                    <c:v>4.4478571407477713E-2</c:v>
                  </c:pt>
                  <c:pt idx="24">
                    <c:v>3.3687396884255684E-2</c:v>
                  </c:pt>
                  <c:pt idx="25">
                    <c:v>3.6773056870114777E-2</c:v>
                  </c:pt>
                  <c:pt idx="26">
                    <c:v>2.2113821358218638E-2</c:v>
                  </c:pt>
                  <c:pt idx="27">
                    <c:v>6.6421084872520172E-2</c:v>
                  </c:pt>
                  <c:pt idx="28">
                    <c:v>6.8101741167753138E-2</c:v>
                  </c:pt>
                  <c:pt idx="29">
                    <c:v>6.319889649742548E-2</c:v>
                  </c:pt>
                  <c:pt idx="30">
                    <c:v>3.9539325204504233E-2</c:v>
                  </c:pt>
                  <c:pt idx="31">
                    <c:v>4.3249166394397749E-2</c:v>
                  </c:pt>
                  <c:pt idx="32">
                    <c:v>5.7629013634160307E-2</c:v>
                  </c:pt>
                  <c:pt idx="33">
                    <c:v>6.8045767905359628E-2</c:v>
                  </c:pt>
                  <c:pt idx="34">
                    <c:v>9.1070785664990703E-2</c:v>
                  </c:pt>
                  <c:pt idx="35">
                    <c:v>6.6483068467097756E-2</c:v>
                  </c:pt>
                  <c:pt idx="36">
                    <c:v>7.5723318983477034E-2</c:v>
                  </c:pt>
                  <c:pt idx="37">
                    <c:v>8.537152989241352E-2</c:v>
                  </c:pt>
                  <c:pt idx="38">
                    <c:v>7.5110592081836805E-2</c:v>
                  </c:pt>
                  <c:pt idx="39">
                    <c:v>6.790220571466439E-2</c:v>
                  </c:pt>
                  <c:pt idx="40">
                    <c:v>9.6915737943403746E-2</c:v>
                  </c:pt>
                  <c:pt idx="41">
                    <c:v>6.6200101014876667E-2</c:v>
                  </c:pt>
                  <c:pt idx="42">
                    <c:v>7.2153598761089399E-2</c:v>
                  </c:pt>
                  <c:pt idx="43">
                    <c:v>0.14284305107827111</c:v>
                  </c:pt>
                  <c:pt idx="44">
                    <c:v>0.16518047039362127</c:v>
                  </c:pt>
                  <c:pt idx="45">
                    <c:v>0.10253539857737366</c:v>
                  </c:pt>
                  <c:pt idx="46">
                    <c:v>7.4307836408867969E-2</c:v>
                  </c:pt>
                  <c:pt idx="47">
                    <c:v>9.4337825808205392E-2</c:v>
                  </c:pt>
                  <c:pt idx="48">
                    <c:v>8.657572077341294E-2</c:v>
                  </c:pt>
                  <c:pt idx="49">
                    <c:v>0.12805370268481125</c:v>
                  </c:pt>
                  <c:pt idx="50">
                    <c:v>8.2577006945322759E-2</c:v>
                  </c:pt>
                  <c:pt idx="51">
                    <c:v>8.904630423804108E-2</c:v>
                  </c:pt>
                  <c:pt idx="52">
                    <c:v>0.10142214034261531</c:v>
                  </c:pt>
                  <c:pt idx="53">
                    <c:v>0.17207337143708754</c:v>
                  </c:pt>
                  <c:pt idx="54">
                    <c:v>0.10157739326547126</c:v>
                  </c:pt>
                  <c:pt idx="55">
                    <c:v>8.2992009585383289E-2</c:v>
                  </c:pt>
                  <c:pt idx="56">
                    <c:v>8.1619247895264757E-2</c:v>
                  </c:pt>
                  <c:pt idx="57">
                    <c:v>0.13415514622018768</c:v>
                  </c:pt>
                  <c:pt idx="58">
                    <c:v>0.11379180390604123</c:v>
                  </c:pt>
                  <c:pt idx="59">
                    <c:v>7.0638440790930165E-2</c:v>
                  </c:pt>
                  <c:pt idx="60">
                    <c:v>7.9955486739370363E-2</c:v>
                  </c:pt>
                  <c:pt idx="61">
                    <c:v>9.7330018560013373E-2</c:v>
                  </c:pt>
                  <c:pt idx="62">
                    <c:v>7.9890466068669258E-2</c:v>
                  </c:pt>
                  <c:pt idx="63">
                    <c:v>9.0601168141774102E-2</c:v>
                  </c:pt>
                  <c:pt idx="64">
                    <c:v>9.4168040755170671E-2</c:v>
                  </c:pt>
                  <c:pt idx="65">
                    <c:v>8.4897208370252136E-2</c:v>
                  </c:pt>
                  <c:pt idx="66">
                    <c:v>7.9262916434656119E-2</c:v>
                  </c:pt>
                  <c:pt idx="67">
                    <c:v>8.532875091466155E-2</c:v>
                  </c:pt>
                  <c:pt idx="68">
                    <c:v>7.4412741989374698E-2</c:v>
                  </c:pt>
                  <c:pt idx="69">
                    <c:v>0.12883028492726026</c:v>
                  </c:pt>
                  <c:pt idx="70">
                    <c:v>0.16516167393588072</c:v>
                  </c:pt>
                  <c:pt idx="71">
                    <c:v>0.16106086140427994</c:v>
                  </c:pt>
                  <c:pt idx="72">
                    <c:v>0.11579661888583115</c:v>
                  </c:pt>
                  <c:pt idx="73">
                    <c:v>0.10425632662268923</c:v>
                  </c:pt>
                  <c:pt idx="74">
                    <c:v>9.4195597488881663E-2</c:v>
                  </c:pt>
                  <c:pt idx="75">
                    <c:v>0.11262892865081936</c:v>
                  </c:pt>
                  <c:pt idx="76">
                    <c:v>0.11602393896428617</c:v>
                  </c:pt>
                  <c:pt idx="77">
                    <c:v>0.15919315867734238</c:v>
                  </c:pt>
                  <c:pt idx="78">
                    <c:v>0.14085641252812667</c:v>
                  </c:pt>
                  <c:pt idx="79">
                    <c:v>0.12647813368908559</c:v>
                  </c:pt>
                  <c:pt idx="80">
                    <c:v>8.8563681838287514E-2</c:v>
                  </c:pt>
                  <c:pt idx="81">
                    <c:v>0.11116973490435715</c:v>
                  </c:pt>
                  <c:pt idx="82">
                    <c:v>9.0958567061223683E-2</c:v>
                  </c:pt>
                  <c:pt idx="83">
                    <c:v>0.10757696842674659</c:v>
                  </c:pt>
                  <c:pt idx="84">
                    <c:v>9.6349840423904709E-2</c:v>
                  </c:pt>
                  <c:pt idx="85">
                    <c:v>9.4310054352380795E-2</c:v>
                  </c:pt>
                  <c:pt idx="86">
                    <c:v>8.9028893748327301E-2</c:v>
                  </c:pt>
                  <c:pt idx="87">
                    <c:v>9.7540067956626314E-2</c:v>
                  </c:pt>
                  <c:pt idx="88">
                    <c:v>6.8509081800104413E-2</c:v>
                  </c:pt>
                  <c:pt idx="89">
                    <c:v>4.6506457328791974E-2</c:v>
                  </c:pt>
                  <c:pt idx="90">
                    <c:v>5.1231198588713001E-2</c:v>
                  </c:pt>
                  <c:pt idx="91">
                    <c:v>8.5997490648864625E-2</c:v>
                  </c:pt>
                  <c:pt idx="92">
                    <c:v>6.1450931558931152E-2</c:v>
                  </c:pt>
                  <c:pt idx="93">
                    <c:v>0.10663321314795619</c:v>
                  </c:pt>
                  <c:pt idx="94">
                    <c:v>0.1182804985394765</c:v>
                  </c:pt>
                  <c:pt idx="95">
                    <c:v>0.11698783321085848</c:v>
                  </c:pt>
                  <c:pt idx="96">
                    <c:v>0.1405097316772575</c:v>
                  </c:pt>
                  <c:pt idx="97">
                    <c:v>0.12949294691802074</c:v>
                  </c:pt>
                  <c:pt idx="98">
                    <c:v>0.17758986319276263</c:v>
                  </c:pt>
                  <c:pt idx="99">
                    <c:v>0.10212256027349485</c:v>
                  </c:pt>
                  <c:pt idx="100">
                    <c:v>9.3955643265872135E-2</c:v>
                  </c:pt>
                  <c:pt idx="101">
                    <c:v>6.7274292311559653E-2</c:v>
                  </c:pt>
                  <c:pt idx="102">
                    <c:v>8.7913228565970142E-2</c:v>
                  </c:pt>
                  <c:pt idx="103">
                    <c:v>9.1827954539970266E-2</c:v>
                  </c:pt>
                  <c:pt idx="104">
                    <c:v>0.10378279822480323</c:v>
                  </c:pt>
                  <c:pt idx="105">
                    <c:v>8.2659439572142987E-2</c:v>
                  </c:pt>
                  <c:pt idx="106">
                    <c:v>0.13462830598766679</c:v>
                  </c:pt>
                  <c:pt idx="107">
                    <c:v>0.10895727078932267</c:v>
                  </c:pt>
                  <c:pt idx="108">
                    <c:v>5.8820807521444467E-2</c:v>
                  </c:pt>
                  <c:pt idx="109">
                    <c:v>8.28315520682881E-2</c:v>
                  </c:pt>
                  <c:pt idx="110">
                    <c:v>0.10463491086919537</c:v>
                  </c:pt>
                  <c:pt idx="111">
                    <c:v>9.8225114436541264E-2</c:v>
                  </c:pt>
                  <c:pt idx="112">
                    <c:v>7.0719927383458461E-2</c:v>
                  </c:pt>
                  <c:pt idx="113">
                    <c:v>6.1077453552662211E-2</c:v>
                  </c:pt>
                  <c:pt idx="114">
                    <c:v>5.2666438705297386E-2</c:v>
                  </c:pt>
                  <c:pt idx="115">
                    <c:v>5.7616063892765849E-2</c:v>
                  </c:pt>
                  <c:pt idx="116">
                    <c:v>7.5757502827796933E-2</c:v>
                  </c:pt>
                  <c:pt idx="117">
                    <c:v>7.5592527855592909E-2</c:v>
                  </c:pt>
                  <c:pt idx="118">
                    <c:v>7.8108605009390139E-2</c:v>
                  </c:pt>
                  <c:pt idx="119">
                    <c:v>6.6678908308049664E-2</c:v>
                  </c:pt>
                  <c:pt idx="120">
                    <c:v>0.1656032354258721</c:v>
                  </c:pt>
                  <c:pt idx="121">
                    <c:v>0.12403088806466833</c:v>
                  </c:pt>
                  <c:pt idx="122">
                    <c:v>0.10727750909277159</c:v>
                  </c:pt>
                  <c:pt idx="123">
                    <c:v>0.11533459431091513</c:v>
                  </c:pt>
                  <c:pt idx="124">
                    <c:v>0.14233910176856543</c:v>
                  </c:pt>
                  <c:pt idx="125">
                    <c:v>8.5576422351612669E-2</c:v>
                  </c:pt>
                  <c:pt idx="126">
                    <c:v>0.15479847718327425</c:v>
                  </c:pt>
                  <c:pt idx="127">
                    <c:v>0.10400314550869351</c:v>
                  </c:pt>
                  <c:pt idx="128">
                    <c:v>0.13393558550754331</c:v>
                  </c:pt>
                  <c:pt idx="129">
                    <c:v>8.1668783483438284E-2</c:v>
                  </c:pt>
                  <c:pt idx="130">
                    <c:v>0.11691509966534698</c:v>
                  </c:pt>
                  <c:pt idx="131">
                    <c:v>0.10579595058400149</c:v>
                  </c:pt>
                  <c:pt idx="132">
                    <c:v>0.10309356677074698</c:v>
                  </c:pt>
                  <c:pt idx="133">
                    <c:v>8.1284765662415909E-2</c:v>
                  </c:pt>
                  <c:pt idx="134">
                    <c:v>8.9450661395023875E-2</c:v>
                  </c:pt>
                  <c:pt idx="135">
                    <c:v>7.9603946811444837E-2</c:v>
                  </c:pt>
                  <c:pt idx="136">
                    <c:v>9.0552273374675682E-2</c:v>
                  </c:pt>
                  <c:pt idx="137">
                    <c:v>0.10964072849479141</c:v>
                  </c:pt>
                  <c:pt idx="138">
                    <c:v>0.10182919682967652</c:v>
                  </c:pt>
                  <c:pt idx="139">
                    <c:v>0.11942850071507705</c:v>
                  </c:pt>
                  <c:pt idx="140">
                    <c:v>0.10207370857682457</c:v>
                  </c:pt>
                  <c:pt idx="141">
                    <c:v>0.1136689530242093</c:v>
                  </c:pt>
                  <c:pt idx="142">
                    <c:v>0.1238929141402216</c:v>
                  </c:pt>
                  <c:pt idx="143">
                    <c:v>8.6038745940425265E-2</c:v>
                  </c:pt>
                  <c:pt idx="144">
                    <c:v>0.11715721835330446</c:v>
                  </c:pt>
                  <c:pt idx="145">
                    <c:v>0.12076657250361753</c:v>
                  </c:pt>
                  <c:pt idx="146">
                    <c:v>9.0075387179444591E-2</c:v>
                  </c:pt>
                  <c:pt idx="147">
                    <c:v>0.10810702686966202</c:v>
                  </c:pt>
                  <c:pt idx="148">
                    <c:v>0.13630641804706187</c:v>
                  </c:pt>
                  <c:pt idx="149">
                    <c:v>0.10219959197739906</c:v>
                  </c:pt>
                  <c:pt idx="150">
                    <c:v>0.12259000826243072</c:v>
                  </c:pt>
                  <c:pt idx="151">
                    <c:v>8.4536650483653955E-2</c:v>
                  </c:pt>
                  <c:pt idx="152">
                    <c:v>0.13737035560831329</c:v>
                  </c:pt>
                  <c:pt idx="153">
                    <c:v>0.11739158874761323</c:v>
                  </c:pt>
                  <c:pt idx="154">
                    <c:v>0.1033252450068789</c:v>
                  </c:pt>
                  <c:pt idx="155">
                    <c:v>0.13540342112174253</c:v>
                  </c:pt>
                  <c:pt idx="156">
                    <c:v>0.1155557546948517</c:v>
                  </c:pt>
                  <c:pt idx="157">
                    <c:v>0.14483478085892115</c:v>
                  </c:pt>
                  <c:pt idx="158">
                    <c:v>0.13816260205253342</c:v>
                  </c:pt>
                  <c:pt idx="159">
                    <c:v>0.14787154515608791</c:v>
                  </c:pt>
                  <c:pt idx="160">
                    <c:v>0.13665764279722353</c:v>
                  </c:pt>
                  <c:pt idx="161">
                    <c:v>9.4669828200425188E-2</c:v>
                  </c:pt>
                  <c:pt idx="162">
                    <c:v>0.12111385814468142</c:v>
                  </c:pt>
                  <c:pt idx="163">
                    <c:v>0.14498786918564988</c:v>
                  </c:pt>
                  <c:pt idx="164">
                    <c:v>8.8731758776531111E-2</c:v>
                  </c:pt>
                  <c:pt idx="165">
                    <c:v>0.14273565118173945</c:v>
                  </c:pt>
                  <c:pt idx="166">
                    <c:v>0.1188440104011359</c:v>
                  </c:pt>
                  <c:pt idx="167">
                    <c:v>0.11716411216497082</c:v>
                  </c:pt>
                  <c:pt idx="168">
                    <c:v>0.1114126514915551</c:v>
                  </c:pt>
                  <c:pt idx="169">
                    <c:v>8.9678411862392796E-2</c:v>
                  </c:pt>
                  <c:pt idx="170">
                    <c:v>9.0389608716736042E-2</c:v>
                  </c:pt>
                  <c:pt idx="171">
                    <c:v>0.1804277146474853</c:v>
                  </c:pt>
                  <c:pt idx="172">
                    <c:v>0.14471517124849945</c:v>
                  </c:pt>
                  <c:pt idx="173">
                    <c:v>0.16494147808517756</c:v>
                  </c:pt>
                  <c:pt idx="174">
                    <c:v>0.1739654540888276</c:v>
                  </c:pt>
                  <c:pt idx="175">
                    <c:v>0.16313181721409345</c:v>
                  </c:pt>
                  <c:pt idx="176">
                    <c:v>0.13558810013666603</c:v>
                  </c:pt>
                  <c:pt idx="177">
                    <c:v>0.15860378643935066</c:v>
                  </c:pt>
                  <c:pt idx="178">
                    <c:v>0.13183719130845967</c:v>
                  </c:pt>
                  <c:pt idx="179">
                    <c:v>0.10527355237538785</c:v>
                  </c:pt>
                  <c:pt idx="180">
                    <c:v>0.15075144439991817</c:v>
                  </c:pt>
                  <c:pt idx="181">
                    <c:v>0.10987415469765614</c:v>
                  </c:pt>
                  <c:pt idx="182">
                    <c:v>0.11797307921839327</c:v>
                  </c:pt>
                  <c:pt idx="183">
                    <c:v>0.11297779191950248</c:v>
                  </c:pt>
                  <c:pt idx="184">
                    <c:v>0.11762471414588967</c:v>
                  </c:pt>
                  <c:pt idx="185">
                    <c:v>0.11307626710383421</c:v>
                  </c:pt>
                  <c:pt idx="186">
                    <c:v>0.13194604140289762</c:v>
                  </c:pt>
                  <c:pt idx="187">
                    <c:v>0.16438815976543125</c:v>
                  </c:pt>
                  <c:pt idx="188">
                    <c:v>0.12944578471913318</c:v>
                  </c:pt>
                  <c:pt idx="189">
                    <c:v>0.14120388603566184</c:v>
                  </c:pt>
                  <c:pt idx="190">
                    <c:v>0.13775870586269567</c:v>
                  </c:pt>
                  <c:pt idx="191">
                    <c:v>0.13559441576405734</c:v>
                  </c:pt>
                  <c:pt idx="192">
                    <c:v>0.11100304259719442</c:v>
                  </c:pt>
                  <c:pt idx="193">
                    <c:v>9.1533655110048961E-2</c:v>
                  </c:pt>
                  <c:pt idx="194">
                    <c:v>0.13873854623272083</c:v>
                  </c:pt>
                  <c:pt idx="195">
                    <c:v>0.11143943533691932</c:v>
                  </c:pt>
                  <c:pt idx="196">
                    <c:v>0.1388154491535796</c:v>
                  </c:pt>
                  <c:pt idx="197">
                    <c:v>0.11502458025016485</c:v>
                  </c:pt>
                  <c:pt idx="198">
                    <c:v>0.14389008345945611</c:v>
                  </c:pt>
                  <c:pt idx="199">
                    <c:v>0.15577886166956612</c:v>
                  </c:pt>
                  <c:pt idx="200">
                    <c:v>0.1219241287966641</c:v>
                  </c:pt>
                  <c:pt idx="201">
                    <c:v>0.11830340625720401</c:v>
                  </c:pt>
                  <c:pt idx="202">
                    <c:v>0.10325100641842896</c:v>
                  </c:pt>
                  <c:pt idx="203">
                    <c:v>0.11619467726227725</c:v>
                  </c:pt>
                  <c:pt idx="204">
                    <c:v>0.10362163365892132</c:v>
                  </c:pt>
                  <c:pt idx="205">
                    <c:v>9.3314016194237639E-2</c:v>
                  </c:pt>
                  <c:pt idx="206">
                    <c:v>8.5055898354808895E-2</c:v>
                  </c:pt>
                  <c:pt idx="207">
                    <c:v>0.10697570734553344</c:v>
                  </c:pt>
                  <c:pt idx="208">
                    <c:v>0.11306874181731556</c:v>
                  </c:pt>
                  <c:pt idx="209">
                    <c:v>0.1168806268797892</c:v>
                  </c:pt>
                  <c:pt idx="210">
                    <c:v>0.10219545994881823</c:v>
                  </c:pt>
                  <c:pt idx="211">
                    <c:v>9.5265050906453763E-2</c:v>
                  </c:pt>
                  <c:pt idx="212">
                    <c:v>0.10529047411463265</c:v>
                  </c:pt>
                  <c:pt idx="213">
                    <c:v>0.11408785873444557</c:v>
                  </c:pt>
                  <c:pt idx="214">
                    <c:v>9.6258120369938083E-2</c:v>
                  </c:pt>
                  <c:pt idx="215">
                    <c:v>0.11060571791141155</c:v>
                  </c:pt>
                  <c:pt idx="216">
                    <c:v>0.10954137071604873</c:v>
                  </c:pt>
                  <c:pt idx="217">
                    <c:v>0.12151829357656196</c:v>
                  </c:pt>
                  <c:pt idx="218">
                    <c:v>9.8800638591089604E-2</c:v>
                  </c:pt>
                  <c:pt idx="219">
                    <c:v>0.11823097466523046</c:v>
                  </c:pt>
                  <c:pt idx="220">
                    <c:v>0.11739313825297139</c:v>
                  </c:pt>
                  <c:pt idx="221">
                    <c:v>9.4995156861825358E-2</c:v>
                  </c:pt>
                  <c:pt idx="222">
                    <c:v>0.13675635657881849</c:v>
                  </c:pt>
                  <c:pt idx="223">
                    <c:v>0.12287153048989979</c:v>
                  </c:pt>
                  <c:pt idx="224">
                    <c:v>0.10274890164435938</c:v>
                  </c:pt>
                  <c:pt idx="225">
                    <c:v>7.7188753519595629E-2</c:v>
                  </c:pt>
                  <c:pt idx="226">
                    <c:v>9.6842940105200739E-2</c:v>
                  </c:pt>
                  <c:pt idx="227">
                    <c:v>9.7852666983484493E-2</c:v>
                  </c:pt>
                  <c:pt idx="228">
                    <c:v>0.10330654561635877</c:v>
                  </c:pt>
                  <c:pt idx="229">
                    <c:v>0.10014748355452885</c:v>
                  </c:pt>
                  <c:pt idx="230">
                    <c:v>0.10307902319014202</c:v>
                  </c:pt>
                  <c:pt idx="231">
                    <c:v>8.8279670799395027E-2</c:v>
                  </c:pt>
                  <c:pt idx="232">
                    <c:v>9.5172063221957773E-2</c:v>
                  </c:pt>
                  <c:pt idx="233">
                    <c:v>8.2107209530811645E-2</c:v>
                  </c:pt>
                  <c:pt idx="234">
                    <c:v>9.2193937936867781E-2</c:v>
                  </c:pt>
                  <c:pt idx="235">
                    <c:v>0.14365498344394845</c:v>
                  </c:pt>
                  <c:pt idx="236">
                    <c:v>9.8586359164999929E-2</c:v>
                  </c:pt>
                  <c:pt idx="237">
                    <c:v>7.5381879528659837E-2</c:v>
                  </c:pt>
                  <c:pt idx="238">
                    <c:v>9.5892390523055607E-2</c:v>
                  </c:pt>
                  <c:pt idx="239">
                    <c:v>0.11196439958719495</c:v>
                  </c:pt>
                  <c:pt idx="240">
                    <c:v>8.6106019122384678E-2</c:v>
                  </c:pt>
                  <c:pt idx="241">
                    <c:v>7.9569044443576348E-2</c:v>
                  </c:pt>
                  <c:pt idx="242">
                    <c:v>6.8524952779531981E-2</c:v>
                  </c:pt>
                  <c:pt idx="243">
                    <c:v>9.2964492229995463E-2</c:v>
                  </c:pt>
                  <c:pt idx="244">
                    <c:v>0.10844059672481596</c:v>
                  </c:pt>
                  <c:pt idx="245">
                    <c:v>0.10014441063858041</c:v>
                  </c:pt>
                  <c:pt idx="246">
                    <c:v>8.7884008247155601E-2</c:v>
                  </c:pt>
                  <c:pt idx="247">
                    <c:v>9.0395500655462133E-2</c:v>
                  </c:pt>
                  <c:pt idx="248">
                    <c:v>5.2776354173718933E-2</c:v>
                  </c:pt>
                  <c:pt idx="249">
                    <c:v>9.3255322068147059E-2</c:v>
                  </c:pt>
                  <c:pt idx="250">
                    <c:v>6.5840050851810702E-2</c:v>
                  </c:pt>
                  <c:pt idx="251">
                    <c:v>0.10460159314160286</c:v>
                  </c:pt>
                  <c:pt idx="252">
                    <c:v>7.0116872533124527E-2</c:v>
                  </c:pt>
                  <c:pt idx="253">
                    <c:v>0.11767841136240863</c:v>
                  </c:pt>
                  <c:pt idx="254">
                    <c:v>0.11647988419405084</c:v>
                  </c:pt>
                  <c:pt idx="255">
                    <c:v>9.5498711796166202E-2</c:v>
                  </c:pt>
                  <c:pt idx="256">
                    <c:v>8.8479337001476269E-2</c:v>
                  </c:pt>
                  <c:pt idx="257">
                    <c:v>9.3780862007354915E-2</c:v>
                  </c:pt>
                  <c:pt idx="258">
                    <c:v>7.5443582916480692E-2</c:v>
                  </c:pt>
                  <c:pt idx="259">
                    <c:v>9.2876509630475251E-2</c:v>
                  </c:pt>
                  <c:pt idx="260">
                    <c:v>0.16421621514201085</c:v>
                  </c:pt>
                  <c:pt idx="261">
                    <c:v>0.13443440811621521</c:v>
                  </c:pt>
                  <c:pt idx="262">
                    <c:v>0.1472065249211208</c:v>
                  </c:pt>
                  <c:pt idx="263">
                    <c:v>9.8674843009123728E-2</c:v>
                  </c:pt>
                  <c:pt idx="264">
                    <c:v>0.19772450662573293</c:v>
                  </c:pt>
                  <c:pt idx="265">
                    <c:v>8.7595350622490159E-2</c:v>
                  </c:pt>
                  <c:pt idx="266">
                    <c:v>9.3703803939088212E-2</c:v>
                  </c:pt>
                  <c:pt idx="267">
                    <c:v>0.13810575837438635</c:v>
                  </c:pt>
                  <c:pt idx="268">
                    <c:v>0.10575293225814218</c:v>
                  </c:pt>
                  <c:pt idx="269">
                    <c:v>8.8363059413281542E-2</c:v>
                  </c:pt>
                  <c:pt idx="270">
                    <c:v>0.10937774246029473</c:v>
                  </c:pt>
                  <c:pt idx="271">
                    <c:v>8.6148535054683825E-2</c:v>
                  </c:pt>
                  <c:pt idx="272">
                    <c:v>6.6428883998708652E-2</c:v>
                  </c:pt>
                  <c:pt idx="273">
                    <c:v>8.727764234194757E-2</c:v>
                  </c:pt>
                  <c:pt idx="274">
                    <c:v>7.3139442464377591E-2</c:v>
                  </c:pt>
                  <c:pt idx="275">
                    <c:v>0.1349703512022927</c:v>
                  </c:pt>
                  <c:pt idx="276">
                    <c:v>0.11075251723717118</c:v>
                  </c:pt>
                  <c:pt idx="277">
                    <c:v>9.962533547665596E-2</c:v>
                  </c:pt>
                  <c:pt idx="278">
                    <c:v>8.8803395806751131E-2</c:v>
                  </c:pt>
                  <c:pt idx="279">
                    <c:v>0.11865006206889543</c:v>
                  </c:pt>
                  <c:pt idx="280">
                    <c:v>0.10643897173780288</c:v>
                  </c:pt>
                  <c:pt idx="281">
                    <c:v>0.11508790099899212</c:v>
                  </c:pt>
                  <c:pt idx="282">
                    <c:v>8.0555411610951977E-2</c:v>
                  </c:pt>
                  <c:pt idx="283">
                    <c:v>0.10604504928315894</c:v>
                  </c:pt>
                  <c:pt idx="284">
                    <c:v>8.3040862626463166E-2</c:v>
                  </c:pt>
                  <c:pt idx="285">
                    <c:v>0.11599742754126952</c:v>
                  </c:pt>
                  <c:pt idx="286">
                    <c:v>7.1251512843989187E-2</c:v>
                  </c:pt>
                  <c:pt idx="287">
                    <c:v>7.4309360036194413E-2</c:v>
                  </c:pt>
                  <c:pt idx="288">
                    <c:v>7.7144581213111976E-2</c:v>
                  </c:pt>
                  <c:pt idx="289">
                    <c:v>7.2943075924196424E-2</c:v>
                  </c:pt>
                  <c:pt idx="290">
                    <c:v>8.1503852149912029E-2</c:v>
                  </c:pt>
                  <c:pt idx="291">
                    <c:v>9.9806947526662429E-2</c:v>
                  </c:pt>
                  <c:pt idx="292">
                    <c:v>9.1803742466912669E-2</c:v>
                  </c:pt>
                  <c:pt idx="293">
                    <c:v>8.982770723465984E-2</c:v>
                  </c:pt>
                  <c:pt idx="294">
                    <c:v>8.3694848370027525E-2</c:v>
                  </c:pt>
                  <c:pt idx="295">
                    <c:v>8.0530179719391526E-2</c:v>
                  </c:pt>
                  <c:pt idx="296">
                    <c:v>0.10104139626254856</c:v>
                  </c:pt>
                  <c:pt idx="297">
                    <c:v>0.13095444431420822</c:v>
                  </c:pt>
                  <c:pt idx="298">
                    <c:v>9.8883049872331194E-2</c:v>
                  </c:pt>
                  <c:pt idx="299">
                    <c:v>8.432154467958651E-2</c:v>
                  </c:pt>
                  <c:pt idx="300">
                    <c:v>7.6503192660288377E-2</c:v>
                  </c:pt>
                  <c:pt idx="301">
                    <c:v>7.8179678295444227E-2</c:v>
                  </c:pt>
                  <c:pt idx="302">
                    <c:v>0.10629948860767244</c:v>
                  </c:pt>
                  <c:pt idx="303">
                    <c:v>7.7819576411893368E-2</c:v>
                  </c:pt>
                  <c:pt idx="304">
                    <c:v>0.10673874675751693</c:v>
                  </c:pt>
                  <c:pt idx="305">
                    <c:v>6.1060403247882006E-2</c:v>
                  </c:pt>
                  <c:pt idx="306">
                    <c:v>6.140030870960328E-2</c:v>
                  </c:pt>
                  <c:pt idx="307">
                    <c:v>0.10138412081128788</c:v>
                  </c:pt>
                  <c:pt idx="308">
                    <c:v>8.1277774813485776E-2</c:v>
                  </c:pt>
                  <c:pt idx="309">
                    <c:v>0.10453889099606686</c:v>
                  </c:pt>
                  <c:pt idx="310">
                    <c:v>8.6946872312057E-2</c:v>
                  </c:pt>
                  <c:pt idx="311">
                    <c:v>9.3530276087823619E-2</c:v>
                  </c:pt>
                  <c:pt idx="312">
                    <c:v>8.6651064816441248E-2</c:v>
                  </c:pt>
                  <c:pt idx="313">
                    <c:v>0.14918340770919247</c:v>
                  </c:pt>
                  <c:pt idx="314">
                    <c:v>8.4204615591198781E-2</c:v>
                  </c:pt>
                  <c:pt idx="315">
                    <c:v>9.3571688934104391E-2</c:v>
                  </c:pt>
                  <c:pt idx="316">
                    <c:v>7.7558037466589957E-2</c:v>
                  </c:pt>
                  <c:pt idx="317">
                    <c:v>0.10007895628795863</c:v>
                  </c:pt>
                  <c:pt idx="318">
                    <c:v>0.14984844781082876</c:v>
                  </c:pt>
                  <c:pt idx="319">
                    <c:v>0.12746941265114675</c:v>
                  </c:pt>
                  <c:pt idx="320">
                    <c:v>0.11990506797738107</c:v>
                  </c:pt>
                  <c:pt idx="321">
                    <c:v>0.12225806405203957</c:v>
                  </c:pt>
                  <c:pt idx="322">
                    <c:v>0.14877117761742559</c:v>
                  </c:pt>
                  <c:pt idx="323">
                    <c:v>0.1172297044113659</c:v>
                  </c:pt>
                  <c:pt idx="324">
                    <c:v>0.13374599844110405</c:v>
                  </c:pt>
                  <c:pt idx="325">
                    <c:v>0.11764632700891883</c:v>
                  </c:pt>
                  <c:pt idx="326">
                    <c:v>6.4584552676885204E-2</c:v>
                  </c:pt>
                  <c:pt idx="327">
                    <c:v>9.9484807789804744E-2</c:v>
                  </c:pt>
                  <c:pt idx="328">
                    <c:v>8.8670243094506745E-2</c:v>
                  </c:pt>
                  <c:pt idx="329">
                    <c:v>9.1586806248317304E-2</c:v>
                  </c:pt>
                  <c:pt idx="330">
                    <c:v>0.11646447792726997</c:v>
                  </c:pt>
                  <c:pt idx="331">
                    <c:v>0.1016223497903867</c:v>
                  </c:pt>
                  <c:pt idx="332">
                    <c:v>0.1057236977910586</c:v>
                  </c:pt>
                  <c:pt idx="333">
                    <c:v>8.3970213933670684E-2</c:v>
                  </c:pt>
                  <c:pt idx="334">
                    <c:v>0.10307990989891705</c:v>
                  </c:pt>
                  <c:pt idx="335">
                    <c:v>8.8559583281834373E-2</c:v>
                  </c:pt>
                  <c:pt idx="336">
                    <c:v>7.1133509455432495E-2</c:v>
                  </c:pt>
                  <c:pt idx="337">
                    <c:v>7.5857038843189548E-2</c:v>
                  </c:pt>
                  <c:pt idx="338">
                    <c:v>8.814358239536435E-2</c:v>
                  </c:pt>
                  <c:pt idx="339">
                    <c:v>6.9329367128363434E-2</c:v>
                  </c:pt>
                  <c:pt idx="340">
                    <c:v>8.4927970095559871E-2</c:v>
                  </c:pt>
                  <c:pt idx="341">
                    <c:v>9.8424162508370383E-2</c:v>
                  </c:pt>
                  <c:pt idx="342">
                    <c:v>8.1613453219274129E-2</c:v>
                  </c:pt>
                  <c:pt idx="343">
                    <c:v>0.10136892573253782</c:v>
                  </c:pt>
                  <c:pt idx="344">
                    <c:v>8.1138625506487219E-2</c:v>
                  </c:pt>
                  <c:pt idx="345">
                    <c:v>0.10835996135588839</c:v>
                  </c:pt>
                  <c:pt idx="346">
                    <c:v>7.1624700280305487E-2</c:v>
                  </c:pt>
                  <c:pt idx="347">
                    <c:v>6.1604982740757007E-2</c:v>
                  </c:pt>
                  <c:pt idx="348">
                    <c:v>7.2525224390889056E-2</c:v>
                  </c:pt>
                  <c:pt idx="349">
                    <c:v>7.640030755733529E-2</c:v>
                  </c:pt>
                  <c:pt idx="350">
                    <c:v>9.1756436146979911E-2</c:v>
                  </c:pt>
                  <c:pt idx="351">
                    <c:v>6.6942862408826576E-2</c:v>
                  </c:pt>
                  <c:pt idx="352">
                    <c:v>9.4834174802950047E-2</c:v>
                  </c:pt>
                  <c:pt idx="353">
                    <c:v>9.545644211139219E-2</c:v>
                  </c:pt>
                  <c:pt idx="354">
                    <c:v>7.2126556221306579E-2</c:v>
                  </c:pt>
                  <c:pt idx="355">
                    <c:v>0.13005950513575965</c:v>
                  </c:pt>
                  <c:pt idx="356">
                    <c:v>0.10302877895890065</c:v>
                  </c:pt>
                  <c:pt idx="357">
                    <c:v>9.014148379825411E-2</c:v>
                  </c:pt>
                  <c:pt idx="358">
                    <c:v>0.10266056560815449</c:v>
                  </c:pt>
                  <c:pt idx="359">
                    <c:v>0.10359085538568492</c:v>
                  </c:pt>
                  <c:pt idx="360">
                    <c:v>9.9922914692659195E-2</c:v>
                  </c:pt>
                  <c:pt idx="361">
                    <c:v>7.5241493318539368E-2</c:v>
                  </c:pt>
                  <c:pt idx="362">
                    <c:v>6.8838575327241663E-2</c:v>
                  </c:pt>
                  <c:pt idx="363">
                    <c:v>0.1013625638972336</c:v>
                  </c:pt>
                  <c:pt idx="364">
                    <c:v>9.3353283309896118E-2</c:v>
                  </c:pt>
                  <c:pt idx="365">
                    <c:v>8.1327793949800831E-2</c:v>
                  </c:pt>
                  <c:pt idx="366">
                    <c:v>9.7741191299149599E-2</c:v>
                  </c:pt>
                  <c:pt idx="367">
                    <c:v>7.9855407624908559E-2</c:v>
                  </c:pt>
                  <c:pt idx="368">
                    <c:v>0.11923386477887839</c:v>
                  </c:pt>
                  <c:pt idx="369">
                    <c:v>0.13970495057928106</c:v>
                  </c:pt>
                  <c:pt idx="370">
                    <c:v>9.9062472280929917E-2</c:v>
                  </c:pt>
                  <c:pt idx="371">
                    <c:v>0.13108271033229721</c:v>
                  </c:pt>
                  <c:pt idx="372">
                    <c:v>0.14371699864082624</c:v>
                  </c:pt>
                  <c:pt idx="373">
                    <c:v>0.10591746919486843</c:v>
                  </c:pt>
                  <c:pt idx="374">
                    <c:v>0.11356904299101776</c:v>
                  </c:pt>
                  <c:pt idx="375">
                    <c:v>9.9525107429638729E-2</c:v>
                  </c:pt>
                  <c:pt idx="376">
                    <c:v>0.1083861007709076</c:v>
                  </c:pt>
                  <c:pt idx="377">
                    <c:v>0.1301171793616735</c:v>
                  </c:pt>
                  <c:pt idx="378">
                    <c:v>0.10081339060355378</c:v>
                  </c:pt>
                  <c:pt idx="379">
                    <c:v>9.1674938802551828E-2</c:v>
                  </c:pt>
                  <c:pt idx="380">
                    <c:v>7.9924099462633152E-2</c:v>
                  </c:pt>
                  <c:pt idx="381">
                    <c:v>0.11702950430484056</c:v>
                  </c:pt>
                  <c:pt idx="382">
                    <c:v>0.10261376187640724</c:v>
                  </c:pt>
                  <c:pt idx="383">
                    <c:v>7.5743233784832512E-2</c:v>
                  </c:pt>
                  <c:pt idx="384">
                    <c:v>0.11727013776208357</c:v>
                  </c:pt>
                  <c:pt idx="385">
                    <c:v>9.7896053731638344E-2</c:v>
                  </c:pt>
                  <c:pt idx="386">
                    <c:v>0.1203423988187494</c:v>
                  </c:pt>
                  <c:pt idx="387">
                    <c:v>0.1332294160261295</c:v>
                  </c:pt>
                  <c:pt idx="388">
                    <c:v>0.12396859711047509</c:v>
                  </c:pt>
                  <c:pt idx="389">
                    <c:v>0.12651961324585517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8.4403015905271384E-2</c:v>
                  </c:pt>
                  <c:pt idx="1">
                    <c:v>0.10222796939591075</c:v>
                  </c:pt>
                  <c:pt idx="2">
                    <c:v>6.3120912430297993E-2</c:v>
                  </c:pt>
                  <c:pt idx="3">
                    <c:v>9.2039605477567218E-2</c:v>
                  </c:pt>
                  <c:pt idx="4">
                    <c:v>8.0005432563699658E-2</c:v>
                  </c:pt>
                  <c:pt idx="5">
                    <c:v>9.3044406426714743E-2</c:v>
                  </c:pt>
                  <c:pt idx="6">
                    <c:v>7.6612027604409647E-2</c:v>
                  </c:pt>
                  <c:pt idx="7">
                    <c:v>9.7342617390979227E-2</c:v>
                  </c:pt>
                  <c:pt idx="8">
                    <c:v>0.12439823688299824</c:v>
                  </c:pt>
                  <c:pt idx="9">
                    <c:v>7.6292487962479685E-2</c:v>
                  </c:pt>
                  <c:pt idx="10">
                    <c:v>0.1039773514968978</c:v>
                  </c:pt>
                  <c:pt idx="11">
                    <c:v>9.9683325613276225E-2</c:v>
                  </c:pt>
                  <c:pt idx="12">
                    <c:v>6.400464455904771E-2</c:v>
                  </c:pt>
                  <c:pt idx="13">
                    <c:v>7.1206918570302591E-2</c:v>
                  </c:pt>
                  <c:pt idx="14">
                    <c:v>8.9695471110605302E-2</c:v>
                  </c:pt>
                  <c:pt idx="15">
                    <c:v>0.21338720623236618</c:v>
                  </c:pt>
                  <c:pt idx="16">
                    <c:v>0.14331746650758387</c:v>
                  </c:pt>
                  <c:pt idx="17">
                    <c:v>0.12202831896379814</c:v>
                  </c:pt>
                  <c:pt idx="18">
                    <c:v>7.3215663791894772E-2</c:v>
                  </c:pt>
                  <c:pt idx="19">
                    <c:v>8.6119789886249895E-2</c:v>
                  </c:pt>
                  <c:pt idx="20">
                    <c:v>6.1769536860877591E-2</c:v>
                  </c:pt>
                  <c:pt idx="21">
                    <c:v>5.7040237662826052E-2</c:v>
                  </c:pt>
                  <c:pt idx="22">
                    <c:v>3.8849216589856531E-2</c:v>
                  </c:pt>
                  <c:pt idx="23">
                    <c:v>4.4478571407477713E-2</c:v>
                  </c:pt>
                  <c:pt idx="24">
                    <c:v>3.3687396884255684E-2</c:v>
                  </c:pt>
                  <c:pt idx="25">
                    <c:v>3.6773056870114777E-2</c:v>
                  </c:pt>
                  <c:pt idx="26">
                    <c:v>2.2113821358218638E-2</c:v>
                  </c:pt>
                  <c:pt idx="27">
                    <c:v>6.6421084872520172E-2</c:v>
                  </c:pt>
                  <c:pt idx="28">
                    <c:v>6.8101741167753138E-2</c:v>
                  </c:pt>
                  <c:pt idx="29">
                    <c:v>6.319889649742548E-2</c:v>
                  </c:pt>
                  <c:pt idx="30">
                    <c:v>3.9539325204504233E-2</c:v>
                  </c:pt>
                  <c:pt idx="31">
                    <c:v>4.3249166394397749E-2</c:v>
                  </c:pt>
                  <c:pt idx="32">
                    <c:v>5.7629013634160307E-2</c:v>
                  </c:pt>
                  <c:pt idx="33">
                    <c:v>6.8045767905359628E-2</c:v>
                  </c:pt>
                  <c:pt idx="34">
                    <c:v>9.1070785664990703E-2</c:v>
                  </c:pt>
                  <c:pt idx="35">
                    <c:v>6.6483068467097756E-2</c:v>
                  </c:pt>
                  <c:pt idx="36">
                    <c:v>7.5723318983477034E-2</c:v>
                  </c:pt>
                  <c:pt idx="37">
                    <c:v>8.537152989241352E-2</c:v>
                  </c:pt>
                  <c:pt idx="38">
                    <c:v>7.5110592081836805E-2</c:v>
                  </c:pt>
                  <c:pt idx="39">
                    <c:v>6.790220571466439E-2</c:v>
                  </c:pt>
                  <c:pt idx="40">
                    <c:v>9.6915737943403746E-2</c:v>
                  </c:pt>
                  <c:pt idx="41">
                    <c:v>6.6200101014876667E-2</c:v>
                  </c:pt>
                  <c:pt idx="42">
                    <c:v>7.2153598761089399E-2</c:v>
                  </c:pt>
                  <c:pt idx="43">
                    <c:v>0.14284305107827111</c:v>
                  </c:pt>
                  <c:pt idx="44">
                    <c:v>0.16518047039362127</c:v>
                  </c:pt>
                  <c:pt idx="45">
                    <c:v>0.10253539857737366</c:v>
                  </c:pt>
                  <c:pt idx="46">
                    <c:v>7.4307836408867969E-2</c:v>
                  </c:pt>
                  <c:pt idx="47">
                    <c:v>9.4337825808205392E-2</c:v>
                  </c:pt>
                  <c:pt idx="48">
                    <c:v>8.657572077341294E-2</c:v>
                  </c:pt>
                  <c:pt idx="49">
                    <c:v>0.12805370268481125</c:v>
                  </c:pt>
                  <c:pt idx="50">
                    <c:v>8.2577006945322759E-2</c:v>
                  </c:pt>
                  <c:pt idx="51">
                    <c:v>8.904630423804108E-2</c:v>
                  </c:pt>
                  <c:pt idx="52">
                    <c:v>0.10142214034261531</c:v>
                  </c:pt>
                  <c:pt idx="53">
                    <c:v>0.17207337143708754</c:v>
                  </c:pt>
                  <c:pt idx="54">
                    <c:v>0.10157739326547126</c:v>
                  </c:pt>
                  <c:pt idx="55">
                    <c:v>8.2992009585383289E-2</c:v>
                  </c:pt>
                  <c:pt idx="56">
                    <c:v>8.1619247895264757E-2</c:v>
                  </c:pt>
                  <c:pt idx="57">
                    <c:v>0.13415514622018768</c:v>
                  </c:pt>
                  <c:pt idx="58">
                    <c:v>0.11379180390604123</c:v>
                  </c:pt>
                  <c:pt idx="59">
                    <c:v>7.0638440790930165E-2</c:v>
                  </c:pt>
                  <c:pt idx="60">
                    <c:v>7.9955486739370363E-2</c:v>
                  </c:pt>
                  <c:pt idx="61">
                    <c:v>9.7330018560013373E-2</c:v>
                  </c:pt>
                  <c:pt idx="62">
                    <c:v>7.9890466068669258E-2</c:v>
                  </c:pt>
                  <c:pt idx="63">
                    <c:v>9.0601168141774102E-2</c:v>
                  </c:pt>
                  <c:pt idx="64">
                    <c:v>9.4168040755170671E-2</c:v>
                  </c:pt>
                  <c:pt idx="65">
                    <c:v>8.4897208370252136E-2</c:v>
                  </c:pt>
                  <c:pt idx="66">
                    <c:v>7.9262916434656119E-2</c:v>
                  </c:pt>
                  <c:pt idx="67">
                    <c:v>8.532875091466155E-2</c:v>
                  </c:pt>
                  <c:pt idx="68">
                    <c:v>7.4412741989374698E-2</c:v>
                  </c:pt>
                  <c:pt idx="69">
                    <c:v>0.12883028492726026</c:v>
                  </c:pt>
                  <c:pt idx="70">
                    <c:v>0.16516167393588072</c:v>
                  </c:pt>
                  <c:pt idx="71">
                    <c:v>0.16106086140427994</c:v>
                  </c:pt>
                  <c:pt idx="72">
                    <c:v>0.11579661888583115</c:v>
                  </c:pt>
                  <c:pt idx="73">
                    <c:v>0.10425632662268923</c:v>
                  </c:pt>
                  <c:pt idx="74">
                    <c:v>9.4195597488881663E-2</c:v>
                  </c:pt>
                  <c:pt idx="75">
                    <c:v>0.11262892865081936</c:v>
                  </c:pt>
                  <c:pt idx="76">
                    <c:v>0.11602393896428617</c:v>
                  </c:pt>
                  <c:pt idx="77">
                    <c:v>0.15919315867734238</c:v>
                  </c:pt>
                  <c:pt idx="78">
                    <c:v>0.14085641252812667</c:v>
                  </c:pt>
                  <c:pt idx="79">
                    <c:v>0.12647813368908559</c:v>
                  </c:pt>
                  <c:pt idx="80">
                    <c:v>8.8563681838287514E-2</c:v>
                  </c:pt>
                  <c:pt idx="81">
                    <c:v>0.11116973490435715</c:v>
                  </c:pt>
                  <c:pt idx="82">
                    <c:v>9.0958567061223683E-2</c:v>
                  </c:pt>
                  <c:pt idx="83">
                    <c:v>0.10757696842674659</c:v>
                  </c:pt>
                  <c:pt idx="84">
                    <c:v>9.6349840423904709E-2</c:v>
                  </c:pt>
                  <c:pt idx="85">
                    <c:v>9.4310054352380795E-2</c:v>
                  </c:pt>
                  <c:pt idx="86">
                    <c:v>8.9028893748327301E-2</c:v>
                  </c:pt>
                  <c:pt idx="87">
                    <c:v>9.7540067956626314E-2</c:v>
                  </c:pt>
                  <c:pt idx="88">
                    <c:v>6.8509081800104413E-2</c:v>
                  </c:pt>
                  <c:pt idx="89">
                    <c:v>4.6506457328791974E-2</c:v>
                  </c:pt>
                  <c:pt idx="90">
                    <c:v>5.1231198588713001E-2</c:v>
                  </c:pt>
                  <c:pt idx="91">
                    <c:v>8.5997490648864625E-2</c:v>
                  </c:pt>
                  <c:pt idx="92">
                    <c:v>6.1450931558931152E-2</c:v>
                  </c:pt>
                  <c:pt idx="93">
                    <c:v>0.10663321314795619</c:v>
                  </c:pt>
                  <c:pt idx="94">
                    <c:v>0.1182804985394765</c:v>
                  </c:pt>
                  <c:pt idx="95">
                    <c:v>0.11698783321085848</c:v>
                  </c:pt>
                  <c:pt idx="96">
                    <c:v>0.1405097316772575</c:v>
                  </c:pt>
                  <c:pt idx="97">
                    <c:v>0.12949294691802074</c:v>
                  </c:pt>
                  <c:pt idx="98">
                    <c:v>0.17758986319276263</c:v>
                  </c:pt>
                  <c:pt idx="99">
                    <c:v>0.10212256027349485</c:v>
                  </c:pt>
                  <c:pt idx="100">
                    <c:v>9.3955643265872135E-2</c:v>
                  </c:pt>
                  <c:pt idx="101">
                    <c:v>6.7274292311559653E-2</c:v>
                  </c:pt>
                  <c:pt idx="102">
                    <c:v>8.7913228565970142E-2</c:v>
                  </c:pt>
                  <c:pt idx="103">
                    <c:v>9.1827954539970266E-2</c:v>
                  </c:pt>
                  <c:pt idx="104">
                    <c:v>0.10378279822480323</c:v>
                  </c:pt>
                  <c:pt idx="105">
                    <c:v>8.2659439572142987E-2</c:v>
                  </c:pt>
                  <c:pt idx="106">
                    <c:v>0.13462830598766679</c:v>
                  </c:pt>
                  <c:pt idx="107">
                    <c:v>0.10895727078932267</c:v>
                  </c:pt>
                  <c:pt idx="108">
                    <c:v>5.8820807521444467E-2</c:v>
                  </c:pt>
                  <c:pt idx="109">
                    <c:v>8.28315520682881E-2</c:v>
                  </c:pt>
                  <c:pt idx="110">
                    <c:v>0.10463491086919537</c:v>
                  </c:pt>
                  <c:pt idx="111">
                    <c:v>9.8225114436541264E-2</c:v>
                  </c:pt>
                  <c:pt idx="112">
                    <c:v>7.0719927383458461E-2</c:v>
                  </c:pt>
                  <c:pt idx="113">
                    <c:v>6.1077453552662211E-2</c:v>
                  </c:pt>
                  <c:pt idx="114">
                    <c:v>5.2666438705297386E-2</c:v>
                  </c:pt>
                  <c:pt idx="115">
                    <c:v>5.7616063892765849E-2</c:v>
                  </c:pt>
                  <c:pt idx="116">
                    <c:v>7.5757502827796933E-2</c:v>
                  </c:pt>
                  <c:pt idx="117">
                    <c:v>7.5592527855592909E-2</c:v>
                  </c:pt>
                  <c:pt idx="118">
                    <c:v>7.8108605009390139E-2</c:v>
                  </c:pt>
                  <c:pt idx="119">
                    <c:v>6.6678908308049664E-2</c:v>
                  </c:pt>
                  <c:pt idx="120">
                    <c:v>0.1656032354258721</c:v>
                  </c:pt>
                  <c:pt idx="121">
                    <c:v>0.12403088806466833</c:v>
                  </c:pt>
                  <c:pt idx="122">
                    <c:v>0.10727750909277159</c:v>
                  </c:pt>
                  <c:pt idx="123">
                    <c:v>0.11533459431091513</c:v>
                  </c:pt>
                  <c:pt idx="124">
                    <c:v>0.14233910176856543</c:v>
                  </c:pt>
                  <c:pt idx="125">
                    <c:v>8.5576422351612669E-2</c:v>
                  </c:pt>
                  <c:pt idx="126">
                    <c:v>0.15479847718327425</c:v>
                  </c:pt>
                  <c:pt idx="127">
                    <c:v>0.10400314550869351</c:v>
                  </c:pt>
                  <c:pt idx="128">
                    <c:v>0.13393558550754331</c:v>
                  </c:pt>
                  <c:pt idx="129">
                    <c:v>8.1668783483438284E-2</c:v>
                  </c:pt>
                  <c:pt idx="130">
                    <c:v>0.11691509966534698</c:v>
                  </c:pt>
                  <c:pt idx="131">
                    <c:v>0.10579595058400149</c:v>
                  </c:pt>
                  <c:pt idx="132">
                    <c:v>0.10309356677074698</c:v>
                  </c:pt>
                  <c:pt idx="133">
                    <c:v>8.1284765662415909E-2</c:v>
                  </c:pt>
                  <c:pt idx="134">
                    <c:v>8.9450661395023875E-2</c:v>
                  </c:pt>
                  <c:pt idx="135">
                    <c:v>7.9603946811444837E-2</c:v>
                  </c:pt>
                  <c:pt idx="136">
                    <c:v>9.0552273374675682E-2</c:v>
                  </c:pt>
                  <c:pt idx="137">
                    <c:v>0.10964072849479141</c:v>
                  </c:pt>
                  <c:pt idx="138">
                    <c:v>0.10182919682967652</c:v>
                  </c:pt>
                  <c:pt idx="139">
                    <c:v>0.11942850071507705</c:v>
                  </c:pt>
                  <c:pt idx="140">
                    <c:v>0.10207370857682457</c:v>
                  </c:pt>
                  <c:pt idx="141">
                    <c:v>0.1136689530242093</c:v>
                  </c:pt>
                  <c:pt idx="142">
                    <c:v>0.1238929141402216</c:v>
                  </c:pt>
                  <c:pt idx="143">
                    <c:v>8.6038745940425265E-2</c:v>
                  </c:pt>
                  <c:pt idx="144">
                    <c:v>0.11715721835330446</c:v>
                  </c:pt>
                  <c:pt idx="145">
                    <c:v>0.12076657250361753</c:v>
                  </c:pt>
                  <c:pt idx="146">
                    <c:v>9.0075387179444591E-2</c:v>
                  </c:pt>
                  <c:pt idx="147">
                    <c:v>0.10810702686966202</c:v>
                  </c:pt>
                  <c:pt idx="148">
                    <c:v>0.13630641804706187</c:v>
                  </c:pt>
                  <c:pt idx="149">
                    <c:v>0.10219959197739906</c:v>
                  </c:pt>
                  <c:pt idx="150">
                    <c:v>0.12259000826243072</c:v>
                  </c:pt>
                  <c:pt idx="151">
                    <c:v>8.4536650483653955E-2</c:v>
                  </c:pt>
                  <c:pt idx="152">
                    <c:v>0.13737035560831329</c:v>
                  </c:pt>
                  <c:pt idx="153">
                    <c:v>0.11739158874761323</c:v>
                  </c:pt>
                  <c:pt idx="154">
                    <c:v>0.1033252450068789</c:v>
                  </c:pt>
                  <c:pt idx="155">
                    <c:v>0.13540342112174253</c:v>
                  </c:pt>
                  <c:pt idx="156">
                    <c:v>0.1155557546948517</c:v>
                  </c:pt>
                  <c:pt idx="157">
                    <c:v>0.14483478085892115</c:v>
                  </c:pt>
                  <c:pt idx="158">
                    <c:v>0.13816260205253342</c:v>
                  </c:pt>
                  <c:pt idx="159">
                    <c:v>0.14787154515608791</c:v>
                  </c:pt>
                  <c:pt idx="160">
                    <c:v>0.13665764279722353</c:v>
                  </c:pt>
                  <c:pt idx="161">
                    <c:v>9.4669828200425188E-2</c:v>
                  </c:pt>
                  <c:pt idx="162">
                    <c:v>0.12111385814468142</c:v>
                  </c:pt>
                  <c:pt idx="163">
                    <c:v>0.14498786918564988</c:v>
                  </c:pt>
                  <c:pt idx="164">
                    <c:v>8.8731758776531111E-2</c:v>
                  </c:pt>
                  <c:pt idx="165">
                    <c:v>0.14273565118173945</c:v>
                  </c:pt>
                  <c:pt idx="166">
                    <c:v>0.1188440104011359</c:v>
                  </c:pt>
                  <c:pt idx="167">
                    <c:v>0.11716411216497082</c:v>
                  </c:pt>
                  <c:pt idx="168">
                    <c:v>0.1114126514915551</c:v>
                  </c:pt>
                  <c:pt idx="169">
                    <c:v>8.9678411862392796E-2</c:v>
                  </c:pt>
                  <c:pt idx="170">
                    <c:v>9.0389608716736042E-2</c:v>
                  </c:pt>
                  <c:pt idx="171">
                    <c:v>0.1804277146474853</c:v>
                  </c:pt>
                  <c:pt idx="172">
                    <c:v>0.14471517124849945</c:v>
                  </c:pt>
                  <c:pt idx="173">
                    <c:v>0.16494147808517756</c:v>
                  </c:pt>
                  <c:pt idx="174">
                    <c:v>0.1739654540888276</c:v>
                  </c:pt>
                  <c:pt idx="175">
                    <c:v>0.16313181721409345</c:v>
                  </c:pt>
                  <c:pt idx="176">
                    <c:v>0.13558810013666603</c:v>
                  </c:pt>
                  <c:pt idx="177">
                    <c:v>0.15860378643935066</c:v>
                  </c:pt>
                  <c:pt idx="178">
                    <c:v>0.13183719130845967</c:v>
                  </c:pt>
                  <c:pt idx="179">
                    <c:v>0.10527355237538785</c:v>
                  </c:pt>
                  <c:pt idx="180">
                    <c:v>0.15075144439991817</c:v>
                  </c:pt>
                  <c:pt idx="181">
                    <c:v>0.10987415469765614</c:v>
                  </c:pt>
                  <c:pt idx="182">
                    <c:v>0.11797307921839327</c:v>
                  </c:pt>
                  <c:pt idx="183">
                    <c:v>0.11297779191950248</c:v>
                  </c:pt>
                  <c:pt idx="184">
                    <c:v>0.11762471414588967</c:v>
                  </c:pt>
                  <c:pt idx="185">
                    <c:v>0.11307626710383421</c:v>
                  </c:pt>
                  <c:pt idx="186">
                    <c:v>0.13194604140289762</c:v>
                  </c:pt>
                  <c:pt idx="187">
                    <c:v>0.16438815976543125</c:v>
                  </c:pt>
                  <c:pt idx="188">
                    <c:v>0.12944578471913318</c:v>
                  </c:pt>
                  <c:pt idx="189">
                    <c:v>0.14120388603566184</c:v>
                  </c:pt>
                  <c:pt idx="190">
                    <c:v>0.13775870586269567</c:v>
                  </c:pt>
                  <c:pt idx="191">
                    <c:v>0.13559441576405734</c:v>
                  </c:pt>
                  <c:pt idx="192">
                    <c:v>0.11100304259719442</c:v>
                  </c:pt>
                  <c:pt idx="193">
                    <c:v>9.1533655110048961E-2</c:v>
                  </c:pt>
                  <c:pt idx="194">
                    <c:v>0.13873854623272083</c:v>
                  </c:pt>
                  <c:pt idx="195">
                    <c:v>0.11143943533691932</c:v>
                  </c:pt>
                  <c:pt idx="196">
                    <c:v>0.1388154491535796</c:v>
                  </c:pt>
                  <c:pt idx="197">
                    <c:v>0.11502458025016485</c:v>
                  </c:pt>
                  <c:pt idx="198">
                    <c:v>0.14389008345945611</c:v>
                  </c:pt>
                  <c:pt idx="199">
                    <c:v>0.15577886166956612</c:v>
                  </c:pt>
                  <c:pt idx="200">
                    <c:v>0.1219241287966641</c:v>
                  </c:pt>
                  <c:pt idx="201">
                    <c:v>0.11830340625720401</c:v>
                  </c:pt>
                  <c:pt idx="202">
                    <c:v>0.10325100641842896</c:v>
                  </c:pt>
                  <c:pt idx="203">
                    <c:v>0.11619467726227725</c:v>
                  </c:pt>
                  <c:pt idx="204">
                    <c:v>0.10362163365892132</c:v>
                  </c:pt>
                  <c:pt idx="205">
                    <c:v>9.3314016194237639E-2</c:v>
                  </c:pt>
                  <c:pt idx="206">
                    <c:v>8.5055898354808895E-2</c:v>
                  </c:pt>
                  <c:pt idx="207">
                    <c:v>0.10697570734553344</c:v>
                  </c:pt>
                  <c:pt idx="208">
                    <c:v>0.11306874181731556</c:v>
                  </c:pt>
                  <c:pt idx="209">
                    <c:v>0.1168806268797892</c:v>
                  </c:pt>
                  <c:pt idx="210">
                    <c:v>0.10219545994881823</c:v>
                  </c:pt>
                  <c:pt idx="211">
                    <c:v>9.5265050906453763E-2</c:v>
                  </c:pt>
                  <c:pt idx="212">
                    <c:v>0.10529047411463265</c:v>
                  </c:pt>
                  <c:pt idx="213">
                    <c:v>0.11408785873444557</c:v>
                  </c:pt>
                  <c:pt idx="214">
                    <c:v>9.6258120369938083E-2</c:v>
                  </c:pt>
                  <c:pt idx="215">
                    <c:v>0.11060571791141155</c:v>
                  </c:pt>
                  <c:pt idx="216">
                    <c:v>0.10954137071604873</c:v>
                  </c:pt>
                  <c:pt idx="217">
                    <c:v>0.12151829357656196</c:v>
                  </c:pt>
                  <c:pt idx="218">
                    <c:v>9.8800638591089604E-2</c:v>
                  </c:pt>
                  <c:pt idx="219">
                    <c:v>0.11823097466523046</c:v>
                  </c:pt>
                  <c:pt idx="220">
                    <c:v>0.11739313825297139</c:v>
                  </c:pt>
                  <c:pt idx="221">
                    <c:v>9.4995156861825358E-2</c:v>
                  </c:pt>
                  <c:pt idx="222">
                    <c:v>0.13675635657881849</c:v>
                  </c:pt>
                  <c:pt idx="223">
                    <c:v>0.12287153048989979</c:v>
                  </c:pt>
                  <c:pt idx="224">
                    <c:v>0.10274890164435938</c:v>
                  </c:pt>
                  <c:pt idx="225">
                    <c:v>7.7188753519595629E-2</c:v>
                  </c:pt>
                  <c:pt idx="226">
                    <c:v>9.6842940105200739E-2</c:v>
                  </c:pt>
                  <c:pt idx="227">
                    <c:v>9.7852666983484493E-2</c:v>
                  </c:pt>
                  <c:pt idx="228">
                    <c:v>0.10330654561635877</c:v>
                  </c:pt>
                  <c:pt idx="229">
                    <c:v>0.10014748355452885</c:v>
                  </c:pt>
                  <c:pt idx="230">
                    <c:v>0.10307902319014202</c:v>
                  </c:pt>
                  <c:pt idx="231">
                    <c:v>8.8279670799395027E-2</c:v>
                  </c:pt>
                  <c:pt idx="232">
                    <c:v>9.5172063221957773E-2</c:v>
                  </c:pt>
                  <c:pt idx="233">
                    <c:v>8.2107209530811645E-2</c:v>
                  </c:pt>
                  <c:pt idx="234">
                    <c:v>9.2193937936867781E-2</c:v>
                  </c:pt>
                  <c:pt idx="235">
                    <c:v>0.14365498344394845</c:v>
                  </c:pt>
                  <c:pt idx="236">
                    <c:v>9.8586359164999929E-2</c:v>
                  </c:pt>
                  <c:pt idx="237">
                    <c:v>7.5381879528659837E-2</c:v>
                  </c:pt>
                  <c:pt idx="238">
                    <c:v>9.5892390523055607E-2</c:v>
                  </c:pt>
                  <c:pt idx="239">
                    <c:v>0.11196439958719495</c:v>
                  </c:pt>
                  <c:pt idx="240">
                    <c:v>8.6106019122384678E-2</c:v>
                  </c:pt>
                  <c:pt idx="241">
                    <c:v>7.9569044443576348E-2</c:v>
                  </c:pt>
                  <c:pt idx="242">
                    <c:v>6.8524952779531981E-2</c:v>
                  </c:pt>
                  <c:pt idx="243">
                    <c:v>9.2964492229995463E-2</c:v>
                  </c:pt>
                  <c:pt idx="244">
                    <c:v>0.10844059672481596</c:v>
                  </c:pt>
                  <c:pt idx="245">
                    <c:v>0.10014441063858041</c:v>
                  </c:pt>
                  <c:pt idx="246">
                    <c:v>8.7884008247155601E-2</c:v>
                  </c:pt>
                  <c:pt idx="247">
                    <c:v>9.0395500655462133E-2</c:v>
                  </c:pt>
                  <c:pt idx="248">
                    <c:v>5.2776354173718933E-2</c:v>
                  </c:pt>
                  <c:pt idx="249">
                    <c:v>9.3255322068147059E-2</c:v>
                  </c:pt>
                  <c:pt idx="250">
                    <c:v>6.5840050851810702E-2</c:v>
                  </c:pt>
                  <c:pt idx="251">
                    <c:v>0.10460159314160286</c:v>
                  </c:pt>
                  <c:pt idx="252">
                    <c:v>7.0116872533124527E-2</c:v>
                  </c:pt>
                  <c:pt idx="253">
                    <c:v>0.11767841136240863</c:v>
                  </c:pt>
                  <c:pt idx="254">
                    <c:v>0.11647988419405084</c:v>
                  </c:pt>
                  <c:pt idx="255">
                    <c:v>9.5498711796166202E-2</c:v>
                  </c:pt>
                  <c:pt idx="256">
                    <c:v>8.8479337001476269E-2</c:v>
                  </c:pt>
                  <c:pt idx="257">
                    <c:v>9.3780862007354915E-2</c:v>
                  </c:pt>
                  <c:pt idx="258">
                    <c:v>7.5443582916480692E-2</c:v>
                  </c:pt>
                  <c:pt idx="259">
                    <c:v>9.2876509630475251E-2</c:v>
                  </c:pt>
                  <c:pt idx="260">
                    <c:v>0.16421621514201085</c:v>
                  </c:pt>
                  <c:pt idx="261">
                    <c:v>0.13443440811621521</c:v>
                  </c:pt>
                  <c:pt idx="262">
                    <c:v>0.1472065249211208</c:v>
                  </c:pt>
                  <c:pt idx="263">
                    <c:v>9.8674843009123728E-2</c:v>
                  </c:pt>
                  <c:pt idx="264">
                    <c:v>0.19772450662573293</c:v>
                  </c:pt>
                  <c:pt idx="265">
                    <c:v>8.7595350622490159E-2</c:v>
                  </c:pt>
                  <c:pt idx="266">
                    <c:v>9.3703803939088212E-2</c:v>
                  </c:pt>
                  <c:pt idx="267">
                    <c:v>0.13810575837438635</c:v>
                  </c:pt>
                  <c:pt idx="268">
                    <c:v>0.10575293225814218</c:v>
                  </c:pt>
                  <c:pt idx="269">
                    <c:v>8.8363059413281542E-2</c:v>
                  </c:pt>
                  <c:pt idx="270">
                    <c:v>0.10937774246029473</c:v>
                  </c:pt>
                  <c:pt idx="271">
                    <c:v>8.6148535054683825E-2</c:v>
                  </c:pt>
                  <c:pt idx="272">
                    <c:v>6.6428883998708652E-2</c:v>
                  </c:pt>
                  <c:pt idx="273">
                    <c:v>8.727764234194757E-2</c:v>
                  </c:pt>
                  <c:pt idx="274">
                    <c:v>7.3139442464377591E-2</c:v>
                  </c:pt>
                  <c:pt idx="275">
                    <c:v>0.1349703512022927</c:v>
                  </c:pt>
                  <c:pt idx="276">
                    <c:v>0.11075251723717118</c:v>
                  </c:pt>
                  <c:pt idx="277">
                    <c:v>9.962533547665596E-2</c:v>
                  </c:pt>
                  <c:pt idx="278">
                    <c:v>8.8803395806751131E-2</c:v>
                  </c:pt>
                  <c:pt idx="279">
                    <c:v>0.11865006206889543</c:v>
                  </c:pt>
                  <c:pt idx="280">
                    <c:v>0.10643897173780288</c:v>
                  </c:pt>
                  <c:pt idx="281">
                    <c:v>0.11508790099899212</c:v>
                  </c:pt>
                  <c:pt idx="282">
                    <c:v>8.0555411610951977E-2</c:v>
                  </c:pt>
                  <c:pt idx="283">
                    <c:v>0.10604504928315894</c:v>
                  </c:pt>
                  <c:pt idx="284">
                    <c:v>8.3040862626463166E-2</c:v>
                  </c:pt>
                  <c:pt idx="285">
                    <c:v>0.11599742754126952</c:v>
                  </c:pt>
                  <c:pt idx="286">
                    <c:v>7.1251512843989187E-2</c:v>
                  </c:pt>
                  <c:pt idx="287">
                    <c:v>7.4309360036194413E-2</c:v>
                  </c:pt>
                  <c:pt idx="288">
                    <c:v>7.7144581213111976E-2</c:v>
                  </c:pt>
                  <c:pt idx="289">
                    <c:v>7.2943075924196424E-2</c:v>
                  </c:pt>
                  <c:pt idx="290">
                    <c:v>8.1503852149912029E-2</c:v>
                  </c:pt>
                  <c:pt idx="291">
                    <c:v>9.9806947526662429E-2</c:v>
                  </c:pt>
                  <c:pt idx="292">
                    <c:v>9.1803742466912669E-2</c:v>
                  </c:pt>
                  <c:pt idx="293">
                    <c:v>8.982770723465984E-2</c:v>
                  </c:pt>
                  <c:pt idx="294">
                    <c:v>8.3694848370027525E-2</c:v>
                  </c:pt>
                  <c:pt idx="295">
                    <c:v>8.0530179719391526E-2</c:v>
                  </c:pt>
                  <c:pt idx="296">
                    <c:v>0.10104139626254856</c:v>
                  </c:pt>
                  <c:pt idx="297">
                    <c:v>0.13095444431420822</c:v>
                  </c:pt>
                  <c:pt idx="298">
                    <c:v>9.8883049872331194E-2</c:v>
                  </c:pt>
                  <c:pt idx="299">
                    <c:v>8.432154467958651E-2</c:v>
                  </c:pt>
                  <c:pt idx="300">
                    <c:v>7.6503192660288377E-2</c:v>
                  </c:pt>
                  <c:pt idx="301">
                    <c:v>7.8179678295444227E-2</c:v>
                  </c:pt>
                  <c:pt idx="302">
                    <c:v>0.10629948860767244</c:v>
                  </c:pt>
                  <c:pt idx="303">
                    <c:v>7.7819576411893368E-2</c:v>
                  </c:pt>
                  <c:pt idx="304">
                    <c:v>0.10673874675751693</c:v>
                  </c:pt>
                  <c:pt idx="305">
                    <c:v>6.1060403247882006E-2</c:v>
                  </c:pt>
                  <c:pt idx="306">
                    <c:v>6.140030870960328E-2</c:v>
                  </c:pt>
                  <c:pt idx="307">
                    <c:v>0.10138412081128788</c:v>
                  </c:pt>
                  <c:pt idx="308">
                    <c:v>8.1277774813485776E-2</c:v>
                  </c:pt>
                  <c:pt idx="309">
                    <c:v>0.10453889099606686</c:v>
                  </c:pt>
                  <c:pt idx="310">
                    <c:v>8.6946872312057E-2</c:v>
                  </c:pt>
                  <c:pt idx="311">
                    <c:v>9.3530276087823619E-2</c:v>
                  </c:pt>
                  <c:pt idx="312">
                    <c:v>8.6651064816441248E-2</c:v>
                  </c:pt>
                  <c:pt idx="313">
                    <c:v>0.14918340770919247</c:v>
                  </c:pt>
                  <c:pt idx="314">
                    <c:v>8.4204615591198781E-2</c:v>
                  </c:pt>
                  <c:pt idx="315">
                    <c:v>9.3571688934104391E-2</c:v>
                  </c:pt>
                  <c:pt idx="316">
                    <c:v>7.7558037466589957E-2</c:v>
                  </c:pt>
                  <c:pt idx="317">
                    <c:v>0.10007895628795863</c:v>
                  </c:pt>
                  <c:pt idx="318">
                    <c:v>0.14984844781082876</c:v>
                  </c:pt>
                  <c:pt idx="319">
                    <c:v>0.12746941265114675</c:v>
                  </c:pt>
                  <c:pt idx="320">
                    <c:v>0.11990506797738107</c:v>
                  </c:pt>
                  <c:pt idx="321">
                    <c:v>0.12225806405203957</c:v>
                  </c:pt>
                  <c:pt idx="322">
                    <c:v>0.14877117761742559</c:v>
                  </c:pt>
                  <c:pt idx="323">
                    <c:v>0.1172297044113659</c:v>
                  </c:pt>
                  <c:pt idx="324">
                    <c:v>0.13374599844110405</c:v>
                  </c:pt>
                  <c:pt idx="325">
                    <c:v>0.11764632700891883</c:v>
                  </c:pt>
                  <c:pt idx="326">
                    <c:v>6.4584552676885204E-2</c:v>
                  </c:pt>
                  <c:pt idx="327">
                    <c:v>9.9484807789804744E-2</c:v>
                  </c:pt>
                  <c:pt idx="328">
                    <c:v>8.8670243094506745E-2</c:v>
                  </c:pt>
                  <c:pt idx="329">
                    <c:v>9.1586806248317304E-2</c:v>
                  </c:pt>
                  <c:pt idx="330">
                    <c:v>0.11646447792726997</c:v>
                  </c:pt>
                  <c:pt idx="331">
                    <c:v>0.1016223497903867</c:v>
                  </c:pt>
                  <c:pt idx="332">
                    <c:v>0.1057236977910586</c:v>
                  </c:pt>
                  <c:pt idx="333">
                    <c:v>8.3970213933670684E-2</c:v>
                  </c:pt>
                  <c:pt idx="334">
                    <c:v>0.10307990989891705</c:v>
                  </c:pt>
                  <c:pt idx="335">
                    <c:v>8.8559583281834373E-2</c:v>
                  </c:pt>
                  <c:pt idx="336">
                    <c:v>7.1133509455432495E-2</c:v>
                  </c:pt>
                  <c:pt idx="337">
                    <c:v>7.5857038843189548E-2</c:v>
                  </c:pt>
                  <c:pt idx="338">
                    <c:v>8.814358239536435E-2</c:v>
                  </c:pt>
                  <c:pt idx="339">
                    <c:v>6.9329367128363434E-2</c:v>
                  </c:pt>
                  <c:pt idx="340">
                    <c:v>8.4927970095559871E-2</c:v>
                  </c:pt>
                  <c:pt idx="341">
                    <c:v>9.8424162508370383E-2</c:v>
                  </c:pt>
                  <c:pt idx="342">
                    <c:v>8.1613453219274129E-2</c:v>
                  </c:pt>
                  <c:pt idx="343">
                    <c:v>0.10136892573253782</c:v>
                  </c:pt>
                  <c:pt idx="344">
                    <c:v>8.1138625506487219E-2</c:v>
                  </c:pt>
                  <c:pt idx="345">
                    <c:v>0.10835996135588839</c:v>
                  </c:pt>
                  <c:pt idx="346">
                    <c:v>7.1624700280305487E-2</c:v>
                  </c:pt>
                  <c:pt idx="347">
                    <c:v>6.1604982740757007E-2</c:v>
                  </c:pt>
                  <c:pt idx="348">
                    <c:v>7.2525224390889056E-2</c:v>
                  </c:pt>
                  <c:pt idx="349">
                    <c:v>7.640030755733529E-2</c:v>
                  </c:pt>
                  <c:pt idx="350">
                    <c:v>9.1756436146979911E-2</c:v>
                  </c:pt>
                  <c:pt idx="351">
                    <c:v>6.6942862408826576E-2</c:v>
                  </c:pt>
                  <c:pt idx="352">
                    <c:v>9.4834174802950047E-2</c:v>
                  </c:pt>
                  <c:pt idx="353">
                    <c:v>9.545644211139219E-2</c:v>
                  </c:pt>
                  <c:pt idx="354">
                    <c:v>7.2126556221306579E-2</c:v>
                  </c:pt>
                  <c:pt idx="355">
                    <c:v>0.13005950513575965</c:v>
                  </c:pt>
                  <c:pt idx="356">
                    <c:v>0.10302877895890065</c:v>
                  </c:pt>
                  <c:pt idx="357">
                    <c:v>9.014148379825411E-2</c:v>
                  </c:pt>
                  <c:pt idx="358">
                    <c:v>0.10266056560815449</c:v>
                  </c:pt>
                  <c:pt idx="359">
                    <c:v>0.10359085538568492</c:v>
                  </c:pt>
                  <c:pt idx="360">
                    <c:v>9.9922914692659195E-2</c:v>
                  </c:pt>
                  <c:pt idx="361">
                    <c:v>7.5241493318539368E-2</c:v>
                  </c:pt>
                  <c:pt idx="362">
                    <c:v>6.8838575327241663E-2</c:v>
                  </c:pt>
                  <c:pt idx="363">
                    <c:v>0.1013625638972336</c:v>
                  </c:pt>
                  <c:pt idx="364">
                    <c:v>9.3353283309896118E-2</c:v>
                  </c:pt>
                  <c:pt idx="365">
                    <c:v>8.1327793949800831E-2</c:v>
                  </c:pt>
                  <c:pt idx="366">
                    <c:v>9.7741191299149599E-2</c:v>
                  </c:pt>
                  <c:pt idx="367">
                    <c:v>7.9855407624908559E-2</c:v>
                  </c:pt>
                  <c:pt idx="368">
                    <c:v>0.11923386477887839</c:v>
                  </c:pt>
                  <c:pt idx="369">
                    <c:v>0.13970495057928106</c:v>
                  </c:pt>
                  <c:pt idx="370">
                    <c:v>9.9062472280929917E-2</c:v>
                  </c:pt>
                  <c:pt idx="371">
                    <c:v>0.13108271033229721</c:v>
                  </c:pt>
                  <c:pt idx="372">
                    <c:v>0.14371699864082624</c:v>
                  </c:pt>
                  <c:pt idx="373">
                    <c:v>0.10591746919486843</c:v>
                  </c:pt>
                  <c:pt idx="374">
                    <c:v>0.11356904299101776</c:v>
                  </c:pt>
                  <c:pt idx="375">
                    <c:v>9.9525107429638729E-2</c:v>
                  </c:pt>
                  <c:pt idx="376">
                    <c:v>0.1083861007709076</c:v>
                  </c:pt>
                  <c:pt idx="377">
                    <c:v>0.1301171793616735</c:v>
                  </c:pt>
                  <c:pt idx="378">
                    <c:v>0.10081339060355378</c:v>
                  </c:pt>
                  <c:pt idx="379">
                    <c:v>9.1674938802551828E-2</c:v>
                  </c:pt>
                  <c:pt idx="380">
                    <c:v>7.9924099462633152E-2</c:v>
                  </c:pt>
                  <c:pt idx="381">
                    <c:v>0.11702950430484056</c:v>
                  </c:pt>
                  <c:pt idx="382">
                    <c:v>0.10261376187640724</c:v>
                  </c:pt>
                  <c:pt idx="383">
                    <c:v>7.5743233784832512E-2</c:v>
                  </c:pt>
                  <c:pt idx="384">
                    <c:v>0.11727013776208357</c:v>
                  </c:pt>
                  <c:pt idx="385">
                    <c:v>9.7896053731638344E-2</c:v>
                  </c:pt>
                  <c:pt idx="386">
                    <c:v>0.1203423988187494</c:v>
                  </c:pt>
                  <c:pt idx="387">
                    <c:v>0.1332294160261295</c:v>
                  </c:pt>
                  <c:pt idx="388">
                    <c:v>0.12396859711047509</c:v>
                  </c:pt>
                  <c:pt idx="389">
                    <c:v>0.12651961324585517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1.2982824754070665</c:v>
                </c:pt>
                <c:pt idx="1">
                  <c:v>1.4551937216618362</c:v>
                </c:pt>
                <c:pt idx="2">
                  <c:v>1.329460444260357</c:v>
                </c:pt>
                <c:pt idx="3">
                  <c:v>1.5012758160610351</c:v>
                </c:pt>
                <c:pt idx="4">
                  <c:v>1.5340175282911137</c:v>
                </c:pt>
                <c:pt idx="5">
                  <c:v>1.4716950643191771</c:v>
                </c:pt>
                <c:pt idx="6">
                  <c:v>1.4423521331149958</c:v>
                </c:pt>
                <c:pt idx="7">
                  <c:v>1.5128814570216249</c:v>
                </c:pt>
                <c:pt idx="8">
                  <c:v>1.5104812195680077</c:v>
                </c:pt>
                <c:pt idx="9">
                  <c:v>1.4803840135090411</c:v>
                </c:pt>
                <c:pt idx="10">
                  <c:v>1.4243757120000129</c:v>
                </c:pt>
                <c:pt idx="11">
                  <c:v>1.4025160710302678</c:v>
                </c:pt>
                <c:pt idx="12">
                  <c:v>1.438196411266778</c:v>
                </c:pt>
                <c:pt idx="13">
                  <c:v>1.4153034176328307</c:v>
                </c:pt>
                <c:pt idx="14">
                  <c:v>1.4436409990473238</c:v>
                </c:pt>
                <c:pt idx="15">
                  <c:v>4.1035025819321191</c:v>
                </c:pt>
                <c:pt idx="16">
                  <c:v>4.2636699307903596</c:v>
                </c:pt>
                <c:pt idx="17">
                  <c:v>1.8872100234017228</c:v>
                </c:pt>
                <c:pt idx="18">
                  <c:v>1.4271805485671103</c:v>
                </c:pt>
                <c:pt idx="19">
                  <c:v>1.406625456532429</c:v>
                </c:pt>
                <c:pt idx="20">
                  <c:v>1.350970557831787</c:v>
                </c:pt>
                <c:pt idx="21">
                  <c:v>1.4042149552993151</c:v>
                </c:pt>
                <c:pt idx="22">
                  <c:v>1.2912526875859469</c:v>
                </c:pt>
                <c:pt idx="23">
                  <c:v>1.2384939606558829</c:v>
                </c:pt>
                <c:pt idx="24">
                  <c:v>1.3355404719815289</c:v>
                </c:pt>
                <c:pt idx="25">
                  <c:v>1.2933742259992331</c:v>
                </c:pt>
                <c:pt idx="26">
                  <c:v>1.1927992891547059</c:v>
                </c:pt>
                <c:pt idx="27">
                  <c:v>1.253742305446335</c:v>
                </c:pt>
                <c:pt idx="28">
                  <c:v>1.2599054531132419</c:v>
                </c:pt>
                <c:pt idx="29">
                  <c:v>1.236898869183223</c:v>
                </c:pt>
                <c:pt idx="30">
                  <c:v>1.1927617925763259</c:v>
                </c:pt>
                <c:pt idx="31">
                  <c:v>1.1392834712311004</c:v>
                </c:pt>
                <c:pt idx="32">
                  <c:v>1.14060371491182</c:v>
                </c:pt>
                <c:pt idx="33">
                  <c:v>0.89411731158400765</c:v>
                </c:pt>
                <c:pt idx="34">
                  <c:v>0.84666885169026429</c:v>
                </c:pt>
                <c:pt idx="35">
                  <c:v>0.72502043962920348</c:v>
                </c:pt>
                <c:pt idx="36">
                  <c:v>0.65947879772054885</c:v>
                </c:pt>
                <c:pt idx="37">
                  <c:v>0.68134615229831574</c:v>
                </c:pt>
                <c:pt idx="38">
                  <c:v>0.64570646355321903</c:v>
                </c:pt>
                <c:pt idx="39">
                  <c:v>0.66399769898847161</c:v>
                </c:pt>
                <c:pt idx="40">
                  <c:v>0.66429630835945042</c:v>
                </c:pt>
                <c:pt idx="41">
                  <c:v>0.67689007748121388</c:v>
                </c:pt>
                <c:pt idx="42">
                  <c:v>0.74903739023229809</c:v>
                </c:pt>
                <c:pt idx="43">
                  <c:v>0.91329490454413753</c:v>
                </c:pt>
                <c:pt idx="44">
                  <c:v>0.95147816904941895</c:v>
                </c:pt>
                <c:pt idx="45">
                  <c:v>0.82832756039453082</c:v>
                </c:pt>
                <c:pt idx="46">
                  <c:v>0.79423623593502879</c:v>
                </c:pt>
                <c:pt idx="47">
                  <c:v>0.77660272238031391</c:v>
                </c:pt>
                <c:pt idx="48">
                  <c:v>0.80752585353169626</c:v>
                </c:pt>
                <c:pt idx="49">
                  <c:v>0.85308266210096151</c:v>
                </c:pt>
                <c:pt idx="50">
                  <c:v>0.75914207845308601</c:v>
                </c:pt>
                <c:pt idx="51">
                  <c:v>0.76990770066228764</c:v>
                </c:pt>
                <c:pt idx="52">
                  <c:v>0.84532688900715469</c:v>
                </c:pt>
                <c:pt idx="53">
                  <c:v>0.88669813167776823</c:v>
                </c:pt>
                <c:pt idx="54">
                  <c:v>0.89585697689512123</c:v>
                </c:pt>
                <c:pt idx="55">
                  <c:v>0.85201350492984029</c:v>
                </c:pt>
                <c:pt idx="56">
                  <c:v>0.81367681447952811</c:v>
                </c:pt>
                <c:pt idx="57">
                  <c:v>0.8655629527260924</c:v>
                </c:pt>
                <c:pt idx="58">
                  <c:v>0.8846880517363539</c:v>
                </c:pt>
                <c:pt idx="59">
                  <c:v>0.78948796599346804</c:v>
                </c:pt>
                <c:pt idx="60">
                  <c:v>0.7719610138638533</c:v>
                </c:pt>
                <c:pt idx="61">
                  <c:v>0.89665982374446485</c:v>
                </c:pt>
                <c:pt idx="62">
                  <c:v>0.83861581005536512</c:v>
                </c:pt>
                <c:pt idx="63">
                  <c:v>0.8883106277473507</c:v>
                </c:pt>
                <c:pt idx="64">
                  <c:v>0.86674068926357106</c:v>
                </c:pt>
                <c:pt idx="65">
                  <c:v>0.90578629143990885</c:v>
                </c:pt>
                <c:pt idx="66">
                  <c:v>0.95630271139337086</c:v>
                </c:pt>
                <c:pt idx="67">
                  <c:v>0.95692931367628231</c:v>
                </c:pt>
                <c:pt idx="68">
                  <c:v>0.89098295953842632</c:v>
                </c:pt>
                <c:pt idx="69">
                  <c:v>0.95909193545858229</c:v>
                </c:pt>
                <c:pt idx="70">
                  <c:v>1.0911402089415847</c:v>
                </c:pt>
                <c:pt idx="71">
                  <c:v>1.0969278691765678</c:v>
                </c:pt>
                <c:pt idx="72">
                  <c:v>1.019086773509702</c:v>
                </c:pt>
                <c:pt idx="73">
                  <c:v>1.0184696607621702</c:v>
                </c:pt>
                <c:pt idx="74">
                  <c:v>1.0231976918775534</c:v>
                </c:pt>
                <c:pt idx="75">
                  <c:v>1.0550762777622442</c:v>
                </c:pt>
                <c:pt idx="76">
                  <c:v>1.0855669060457482</c:v>
                </c:pt>
                <c:pt idx="77">
                  <c:v>1.1737537361419859</c:v>
                </c:pt>
                <c:pt idx="78">
                  <c:v>1.1790814014975701</c:v>
                </c:pt>
                <c:pt idx="79">
                  <c:v>1.1429009994258996</c:v>
                </c:pt>
                <c:pt idx="80">
                  <c:v>1.0347074027781553</c:v>
                </c:pt>
                <c:pt idx="81">
                  <c:v>1.0795383116061381</c:v>
                </c:pt>
                <c:pt idx="82">
                  <c:v>1.0036238912501967</c:v>
                </c:pt>
                <c:pt idx="83">
                  <c:v>1.0914290878396882</c:v>
                </c:pt>
                <c:pt idx="84">
                  <c:v>1.091014385926647</c:v>
                </c:pt>
                <c:pt idx="85">
                  <c:v>1.0068206063096761</c:v>
                </c:pt>
                <c:pt idx="86">
                  <c:v>0.99640355568633598</c:v>
                </c:pt>
                <c:pt idx="87">
                  <c:v>1.1428726349083767</c:v>
                </c:pt>
                <c:pt idx="88">
                  <c:v>1.0398963734690925</c:v>
                </c:pt>
                <c:pt idx="89">
                  <c:v>0.97687497857561356</c:v>
                </c:pt>
                <c:pt idx="90">
                  <c:v>1.0789314815733293</c:v>
                </c:pt>
                <c:pt idx="91">
                  <c:v>1.1614739593600292</c:v>
                </c:pt>
                <c:pt idx="92">
                  <c:v>1.0230309778277091</c:v>
                </c:pt>
                <c:pt idx="93">
                  <c:v>1.0832740480614178</c:v>
                </c:pt>
                <c:pt idx="94">
                  <c:v>1.167135477689317</c:v>
                </c:pt>
                <c:pt idx="95">
                  <c:v>1.2452453195322239</c:v>
                </c:pt>
                <c:pt idx="96">
                  <c:v>1.2314306557369583</c:v>
                </c:pt>
                <c:pt idx="97">
                  <c:v>1.2887124488330528</c:v>
                </c:pt>
                <c:pt idx="98">
                  <c:v>1.3833110747595885</c:v>
                </c:pt>
                <c:pt idx="99">
                  <c:v>1.1473805534640176</c:v>
                </c:pt>
                <c:pt idx="100">
                  <c:v>1.1323710397262985</c:v>
                </c:pt>
                <c:pt idx="101">
                  <c:v>1.1878855408334741</c:v>
                </c:pt>
                <c:pt idx="102">
                  <c:v>1.1678055276159254</c:v>
                </c:pt>
                <c:pt idx="103">
                  <c:v>1.0729541224059493</c:v>
                </c:pt>
                <c:pt idx="104">
                  <c:v>1.1150131376082695</c:v>
                </c:pt>
                <c:pt idx="105">
                  <c:v>1.1236634946103947</c:v>
                </c:pt>
                <c:pt idx="106">
                  <c:v>1.1170869444138605</c:v>
                </c:pt>
                <c:pt idx="107">
                  <c:v>1.0815629721715609</c:v>
                </c:pt>
                <c:pt idx="108">
                  <c:v>1.0231359585906799</c:v>
                </c:pt>
                <c:pt idx="109">
                  <c:v>1.0684080153899234</c:v>
                </c:pt>
                <c:pt idx="110">
                  <c:v>1.1344778027870182</c:v>
                </c:pt>
                <c:pt idx="111">
                  <c:v>1.0846136194379181</c:v>
                </c:pt>
                <c:pt idx="112">
                  <c:v>1.0188261505966107</c:v>
                </c:pt>
                <c:pt idx="113">
                  <c:v>1.0961250457321339</c:v>
                </c:pt>
                <c:pt idx="114">
                  <c:v>1.0630906407151399</c:v>
                </c:pt>
                <c:pt idx="115">
                  <c:v>1.1522038532793375</c:v>
                </c:pt>
                <c:pt idx="116">
                  <c:v>1.1217193091824291</c:v>
                </c:pt>
                <c:pt idx="117">
                  <c:v>1.1557377877972328</c:v>
                </c:pt>
                <c:pt idx="118">
                  <c:v>1.2116908627110745</c:v>
                </c:pt>
                <c:pt idx="119">
                  <c:v>1.1715891844402153</c:v>
                </c:pt>
                <c:pt idx="120">
                  <c:v>1.2822862300707976</c:v>
                </c:pt>
                <c:pt idx="121">
                  <c:v>1.2400252083764445</c:v>
                </c:pt>
                <c:pt idx="122">
                  <c:v>1.3212116787221104</c:v>
                </c:pt>
                <c:pt idx="123">
                  <c:v>1.3068100963601483</c:v>
                </c:pt>
                <c:pt idx="124">
                  <c:v>1.2269170209846054</c:v>
                </c:pt>
                <c:pt idx="125">
                  <c:v>1.2863292069490233</c:v>
                </c:pt>
                <c:pt idx="126">
                  <c:v>1.304347520072701</c:v>
                </c:pt>
                <c:pt idx="127">
                  <c:v>1.2605702761545639</c:v>
                </c:pt>
                <c:pt idx="128">
                  <c:v>1.2256097512845141</c:v>
                </c:pt>
                <c:pt idx="129">
                  <c:v>1.2767520555695009</c:v>
                </c:pt>
                <c:pt idx="130">
                  <c:v>1.3930254444612049</c:v>
                </c:pt>
                <c:pt idx="131">
                  <c:v>1.3122287196049913</c:v>
                </c:pt>
                <c:pt idx="132">
                  <c:v>1.2436016531416247</c:v>
                </c:pt>
                <c:pt idx="133">
                  <c:v>1.197092621200236</c:v>
                </c:pt>
                <c:pt idx="134">
                  <c:v>1.3292736434999868</c:v>
                </c:pt>
                <c:pt idx="135">
                  <c:v>1.1753702415138623</c:v>
                </c:pt>
                <c:pt idx="136">
                  <c:v>1.2516241873058773</c:v>
                </c:pt>
                <c:pt idx="137">
                  <c:v>1.1657670617131564</c:v>
                </c:pt>
                <c:pt idx="138">
                  <c:v>1.1187288772820918</c:v>
                </c:pt>
                <c:pt idx="139">
                  <c:v>1.1937386230217015</c:v>
                </c:pt>
                <c:pt idx="140">
                  <c:v>1.2873346332684428</c:v>
                </c:pt>
                <c:pt idx="141">
                  <c:v>1.3425832720793058</c:v>
                </c:pt>
                <c:pt idx="142">
                  <c:v>1.3336925596376088</c:v>
                </c:pt>
                <c:pt idx="143">
                  <c:v>1.1871695573911247</c:v>
                </c:pt>
                <c:pt idx="144">
                  <c:v>1.2689774154066287</c:v>
                </c:pt>
                <c:pt idx="145">
                  <c:v>1.2359700226281403</c:v>
                </c:pt>
                <c:pt idx="146">
                  <c:v>1.2159652440369797</c:v>
                </c:pt>
                <c:pt idx="147">
                  <c:v>1.2211997380465631</c:v>
                </c:pt>
                <c:pt idx="148">
                  <c:v>1.206341370035563</c:v>
                </c:pt>
                <c:pt idx="149">
                  <c:v>1.2450292609065832</c:v>
                </c:pt>
                <c:pt idx="150">
                  <c:v>1.1914040736587086</c:v>
                </c:pt>
                <c:pt idx="151">
                  <c:v>1.2591002386180463</c:v>
                </c:pt>
                <c:pt idx="152">
                  <c:v>1.2905159070516778</c:v>
                </c:pt>
                <c:pt idx="153">
                  <c:v>1.2229089379483953</c:v>
                </c:pt>
                <c:pt idx="154">
                  <c:v>1.1921145539770523</c:v>
                </c:pt>
                <c:pt idx="155">
                  <c:v>1.3108081531515974</c:v>
                </c:pt>
                <c:pt idx="156">
                  <c:v>1.2534347728993946</c:v>
                </c:pt>
                <c:pt idx="157">
                  <c:v>1.26580335676911</c:v>
                </c:pt>
                <c:pt idx="158">
                  <c:v>1.3918093439071639</c:v>
                </c:pt>
                <c:pt idx="159">
                  <c:v>1.3399239094832258</c:v>
                </c:pt>
                <c:pt idx="160">
                  <c:v>1.2620177673538113</c:v>
                </c:pt>
                <c:pt idx="161">
                  <c:v>1.1545131043665411</c:v>
                </c:pt>
                <c:pt idx="162">
                  <c:v>1.2066967110899482</c:v>
                </c:pt>
                <c:pt idx="163">
                  <c:v>1.2724664015887905</c:v>
                </c:pt>
                <c:pt idx="164">
                  <c:v>1.1560844905005607</c:v>
                </c:pt>
                <c:pt idx="165">
                  <c:v>1.2317348884981114</c:v>
                </c:pt>
                <c:pt idx="166">
                  <c:v>1.2865118528490314</c:v>
                </c:pt>
                <c:pt idx="167">
                  <c:v>1.2196697882759135</c:v>
                </c:pt>
                <c:pt idx="168">
                  <c:v>1.3350548638460165</c:v>
                </c:pt>
                <c:pt idx="169">
                  <c:v>1.1619811411668421</c:v>
                </c:pt>
                <c:pt idx="170">
                  <c:v>1.2036721979359319</c:v>
                </c:pt>
                <c:pt idx="171">
                  <c:v>1.2902137151287936</c:v>
                </c:pt>
                <c:pt idx="172">
                  <c:v>1.1645797918209713</c:v>
                </c:pt>
                <c:pt idx="173">
                  <c:v>1.3669925419437456</c:v>
                </c:pt>
                <c:pt idx="174">
                  <c:v>1.333076415454624</c:v>
                </c:pt>
                <c:pt idx="175">
                  <c:v>1.2967211303776591</c:v>
                </c:pt>
                <c:pt idx="176">
                  <c:v>1.223329788481694</c:v>
                </c:pt>
                <c:pt idx="177">
                  <c:v>1.300756526541784</c:v>
                </c:pt>
                <c:pt idx="178">
                  <c:v>1.209815590400235</c:v>
                </c:pt>
                <c:pt idx="179">
                  <c:v>1.2279266604088153</c:v>
                </c:pt>
                <c:pt idx="180">
                  <c:v>1.3869265146447749</c:v>
                </c:pt>
                <c:pt idx="181">
                  <c:v>1.2942615150072059</c:v>
                </c:pt>
                <c:pt idx="182">
                  <c:v>1.2214721536553457</c:v>
                </c:pt>
                <c:pt idx="183">
                  <c:v>1.2483919346016072</c:v>
                </c:pt>
                <c:pt idx="184">
                  <c:v>1.3067801849933747</c:v>
                </c:pt>
                <c:pt idx="185">
                  <c:v>1.2088224382797097</c:v>
                </c:pt>
                <c:pt idx="186">
                  <c:v>1.2600269609036834</c:v>
                </c:pt>
                <c:pt idx="187">
                  <c:v>1.3532368713353351</c:v>
                </c:pt>
                <c:pt idx="188">
                  <c:v>1.3013838534103286</c:v>
                </c:pt>
                <c:pt idx="189">
                  <c:v>1.4203846759500105</c:v>
                </c:pt>
                <c:pt idx="190">
                  <c:v>1.3713454867753629</c:v>
                </c:pt>
                <c:pt idx="191">
                  <c:v>1.3085259466700587</c:v>
                </c:pt>
                <c:pt idx="192">
                  <c:v>1.3239841208386678</c:v>
                </c:pt>
                <c:pt idx="193">
                  <c:v>1.2675994661004617</c:v>
                </c:pt>
                <c:pt idx="194">
                  <c:v>1.343393177069252</c:v>
                </c:pt>
                <c:pt idx="195">
                  <c:v>1.2515045659056407</c:v>
                </c:pt>
                <c:pt idx="196">
                  <c:v>1.2432410569563035</c:v>
                </c:pt>
                <c:pt idx="197">
                  <c:v>1.1884274158075727</c:v>
                </c:pt>
                <c:pt idx="198">
                  <c:v>1.3143536686877089</c:v>
                </c:pt>
                <c:pt idx="199">
                  <c:v>1.2867958760006835</c:v>
                </c:pt>
                <c:pt idx="200">
                  <c:v>1.2070773794083176</c:v>
                </c:pt>
                <c:pt idx="201">
                  <c:v>1.2374742317173604</c:v>
                </c:pt>
                <c:pt idx="202">
                  <c:v>1.2066669756219421</c:v>
                </c:pt>
                <c:pt idx="203">
                  <c:v>1.270329517705149</c:v>
                </c:pt>
                <c:pt idx="204">
                  <c:v>1.2152477829643902</c:v>
                </c:pt>
                <c:pt idx="205">
                  <c:v>1.2562867162762248</c:v>
                </c:pt>
                <c:pt idx="206">
                  <c:v>1.1137890175903205</c:v>
                </c:pt>
                <c:pt idx="207">
                  <c:v>1.2549005646193945</c:v>
                </c:pt>
                <c:pt idx="208">
                  <c:v>1.2203037007377626</c:v>
                </c:pt>
                <c:pt idx="209">
                  <c:v>1.2725836132236967</c:v>
                </c:pt>
                <c:pt idx="210">
                  <c:v>1.21377742899895</c:v>
                </c:pt>
                <c:pt idx="211">
                  <c:v>1.2220349414846479</c:v>
                </c:pt>
                <c:pt idx="212">
                  <c:v>1.1774106699825841</c:v>
                </c:pt>
                <c:pt idx="213">
                  <c:v>1.1941124566000849</c:v>
                </c:pt>
                <c:pt idx="214">
                  <c:v>1.2636524555435009</c:v>
                </c:pt>
                <c:pt idx="215">
                  <c:v>1.3098579922538716</c:v>
                </c:pt>
                <c:pt idx="216">
                  <c:v>1.2471803281748299</c:v>
                </c:pt>
                <c:pt idx="217">
                  <c:v>1.3124917472009012</c:v>
                </c:pt>
                <c:pt idx="218">
                  <c:v>1.2373110498360185</c:v>
                </c:pt>
                <c:pt idx="219">
                  <c:v>1.2782101265151471</c:v>
                </c:pt>
                <c:pt idx="220">
                  <c:v>1.3451766707053912</c:v>
                </c:pt>
                <c:pt idx="221">
                  <c:v>1.318467288188639</c:v>
                </c:pt>
                <c:pt idx="222">
                  <c:v>1.4047615022776085</c:v>
                </c:pt>
                <c:pt idx="223">
                  <c:v>1.2790282306015339</c:v>
                </c:pt>
                <c:pt idx="224">
                  <c:v>1.301320072139444</c:v>
                </c:pt>
                <c:pt idx="225">
                  <c:v>1.302821008062476</c:v>
                </c:pt>
                <c:pt idx="226">
                  <c:v>1.2996576058651823</c:v>
                </c:pt>
                <c:pt idx="227">
                  <c:v>1.277826456136868</c:v>
                </c:pt>
                <c:pt idx="228">
                  <c:v>1.430090105147257</c:v>
                </c:pt>
                <c:pt idx="229">
                  <c:v>1.3529465011883242</c:v>
                </c:pt>
                <c:pt idx="230">
                  <c:v>1.2299597083518936</c:v>
                </c:pt>
                <c:pt idx="231">
                  <c:v>1.3087993506280216</c:v>
                </c:pt>
                <c:pt idx="232">
                  <c:v>1.3221812356125575</c:v>
                </c:pt>
                <c:pt idx="233">
                  <c:v>1.2330053175142734</c:v>
                </c:pt>
                <c:pt idx="234">
                  <c:v>1.2267140476164404</c:v>
                </c:pt>
                <c:pt idx="235">
                  <c:v>1.4431617430606443</c:v>
                </c:pt>
                <c:pt idx="236">
                  <c:v>1.3452214240586522</c:v>
                </c:pt>
                <c:pt idx="237">
                  <c:v>1.3385188249307489</c:v>
                </c:pt>
                <c:pt idx="238">
                  <c:v>1.3161413649170861</c:v>
                </c:pt>
                <c:pt idx="239">
                  <c:v>1.3070906187898041</c:v>
                </c:pt>
                <c:pt idx="240">
                  <c:v>1.2764934717774277</c:v>
                </c:pt>
                <c:pt idx="241">
                  <c:v>1.3588333124526231</c:v>
                </c:pt>
                <c:pt idx="242">
                  <c:v>1.1803903161870146</c:v>
                </c:pt>
                <c:pt idx="243">
                  <c:v>1.2030039299515625</c:v>
                </c:pt>
                <c:pt idx="244">
                  <c:v>1.2212679084507001</c:v>
                </c:pt>
                <c:pt idx="245">
                  <c:v>1.2966389610676186</c:v>
                </c:pt>
                <c:pt idx="246">
                  <c:v>1.332502228731276</c:v>
                </c:pt>
                <c:pt idx="247">
                  <c:v>1.2436031064815793</c:v>
                </c:pt>
                <c:pt idx="248">
                  <c:v>1.1231220407522815</c:v>
                </c:pt>
                <c:pt idx="249">
                  <c:v>1.269278053179183</c:v>
                </c:pt>
                <c:pt idx="250">
                  <c:v>1.2469584088145793</c:v>
                </c:pt>
                <c:pt idx="251">
                  <c:v>1.2659961543960392</c:v>
                </c:pt>
                <c:pt idx="252">
                  <c:v>1.1542761302309839</c:v>
                </c:pt>
                <c:pt idx="253">
                  <c:v>1.2588329353916188</c:v>
                </c:pt>
                <c:pt idx="254">
                  <c:v>1.1930423278542341</c:v>
                </c:pt>
                <c:pt idx="255">
                  <c:v>1.1814316475230597</c:v>
                </c:pt>
                <c:pt idx="256">
                  <c:v>1.1132177601839748</c:v>
                </c:pt>
                <c:pt idx="257">
                  <c:v>1.2410078513141136</c:v>
                </c:pt>
                <c:pt idx="258">
                  <c:v>1.1354860122549613</c:v>
                </c:pt>
                <c:pt idx="259">
                  <c:v>1.1461225150383776</c:v>
                </c:pt>
                <c:pt idx="260">
                  <c:v>1.3411889981127123</c:v>
                </c:pt>
                <c:pt idx="261">
                  <c:v>1.2868234230554916</c:v>
                </c:pt>
                <c:pt idx="262">
                  <c:v>1.2401423537103136</c:v>
                </c:pt>
                <c:pt idx="263">
                  <c:v>1.1465060556481734</c:v>
                </c:pt>
                <c:pt idx="264">
                  <c:v>1.3522351947829325</c:v>
                </c:pt>
                <c:pt idx="265">
                  <c:v>1.2089247825107905</c:v>
                </c:pt>
                <c:pt idx="266">
                  <c:v>1.201842718225788</c:v>
                </c:pt>
                <c:pt idx="267">
                  <c:v>1.3208490390626351</c:v>
                </c:pt>
                <c:pt idx="268">
                  <c:v>1.2565878292189001</c:v>
                </c:pt>
                <c:pt idx="269">
                  <c:v>1.2407054367117827</c:v>
                </c:pt>
                <c:pt idx="270">
                  <c:v>1.2748697550745234</c:v>
                </c:pt>
                <c:pt idx="271">
                  <c:v>1.2843820517284956</c:v>
                </c:pt>
                <c:pt idx="272">
                  <c:v>1.2302148865921501</c:v>
                </c:pt>
                <c:pt idx="273">
                  <c:v>1.1257499155234929</c:v>
                </c:pt>
                <c:pt idx="274">
                  <c:v>1.17208603261578</c:v>
                </c:pt>
                <c:pt idx="275">
                  <c:v>1.38177575973747</c:v>
                </c:pt>
                <c:pt idx="276">
                  <c:v>1.3917454657099271</c:v>
                </c:pt>
                <c:pt idx="277">
                  <c:v>1.2120773086765906</c:v>
                </c:pt>
                <c:pt idx="278">
                  <c:v>1.2170178705533883</c:v>
                </c:pt>
                <c:pt idx="279">
                  <c:v>1.3282852912821512</c:v>
                </c:pt>
                <c:pt idx="280">
                  <c:v>1.287488825365531</c:v>
                </c:pt>
                <c:pt idx="281">
                  <c:v>1.3259916631876856</c:v>
                </c:pt>
                <c:pt idx="282">
                  <c:v>1.2453676693957176</c:v>
                </c:pt>
                <c:pt idx="283">
                  <c:v>1.1721691065447031</c:v>
                </c:pt>
                <c:pt idx="284">
                  <c:v>1.1258275292239137</c:v>
                </c:pt>
                <c:pt idx="285">
                  <c:v>1.1991081591040398</c:v>
                </c:pt>
                <c:pt idx="286">
                  <c:v>1.1182987743898107</c:v>
                </c:pt>
                <c:pt idx="287">
                  <c:v>1.1417066666142444</c:v>
                </c:pt>
                <c:pt idx="288">
                  <c:v>1.1839853560398699</c:v>
                </c:pt>
                <c:pt idx="289">
                  <c:v>1.2600905255532939</c:v>
                </c:pt>
                <c:pt idx="290">
                  <c:v>1.2262816660864921</c:v>
                </c:pt>
                <c:pt idx="291">
                  <c:v>1.2801127863618647</c:v>
                </c:pt>
                <c:pt idx="292">
                  <c:v>1.2322482581960876</c:v>
                </c:pt>
                <c:pt idx="293">
                  <c:v>1.1237845239824558</c:v>
                </c:pt>
                <c:pt idx="294">
                  <c:v>1.1553201298494069</c:v>
                </c:pt>
                <c:pt idx="295">
                  <c:v>1.1719111069407673</c:v>
                </c:pt>
                <c:pt idx="296">
                  <c:v>1.1840277583784027</c:v>
                </c:pt>
                <c:pt idx="297">
                  <c:v>1.1333563910054234</c:v>
                </c:pt>
                <c:pt idx="298">
                  <c:v>1.1372291843227105</c:v>
                </c:pt>
                <c:pt idx="299">
                  <c:v>1.1938912257807086</c:v>
                </c:pt>
                <c:pt idx="300">
                  <c:v>1.1585121032139591</c:v>
                </c:pt>
                <c:pt idx="301">
                  <c:v>1.1527418338226696</c:v>
                </c:pt>
                <c:pt idx="302">
                  <c:v>1.1791652232950851</c:v>
                </c:pt>
                <c:pt idx="303">
                  <c:v>1.1259226786087724</c:v>
                </c:pt>
                <c:pt idx="304">
                  <c:v>1.3007831624182045</c:v>
                </c:pt>
                <c:pt idx="305">
                  <c:v>1.2157200680095843</c:v>
                </c:pt>
                <c:pt idx="306">
                  <c:v>1.1640885385260071</c:v>
                </c:pt>
                <c:pt idx="307">
                  <c:v>1.2754674467761196</c:v>
                </c:pt>
                <c:pt idx="308">
                  <c:v>1.2267362690228591</c:v>
                </c:pt>
                <c:pt idx="309">
                  <c:v>1.1550553869506364</c:v>
                </c:pt>
                <c:pt idx="310">
                  <c:v>1.1942183570380815</c:v>
                </c:pt>
                <c:pt idx="311">
                  <c:v>1.1664995265252187</c:v>
                </c:pt>
                <c:pt idx="312">
                  <c:v>1.2602842963960401</c:v>
                </c:pt>
                <c:pt idx="313">
                  <c:v>1.4136905232054482</c:v>
                </c:pt>
                <c:pt idx="314">
                  <c:v>1.1636307901362613</c:v>
                </c:pt>
                <c:pt idx="315">
                  <c:v>1.1321792121207213</c:v>
                </c:pt>
                <c:pt idx="316">
                  <c:v>1.1302682141525195</c:v>
                </c:pt>
                <c:pt idx="317">
                  <c:v>1.2082813660528466</c:v>
                </c:pt>
                <c:pt idx="318">
                  <c:v>1.2709050518004106</c:v>
                </c:pt>
                <c:pt idx="319">
                  <c:v>1.2752934400443321</c:v>
                </c:pt>
                <c:pt idx="320">
                  <c:v>1.2101832567954989</c:v>
                </c:pt>
                <c:pt idx="321">
                  <c:v>1.2476627021258029</c:v>
                </c:pt>
                <c:pt idx="322">
                  <c:v>1.235975459849977</c:v>
                </c:pt>
                <c:pt idx="323">
                  <c:v>1.2592290180018666</c:v>
                </c:pt>
                <c:pt idx="324">
                  <c:v>1.2529838099188346</c:v>
                </c:pt>
                <c:pt idx="325">
                  <c:v>1.2976173595294382</c:v>
                </c:pt>
                <c:pt idx="326">
                  <c:v>1.283924768973445</c:v>
                </c:pt>
                <c:pt idx="327">
                  <c:v>1.2987415056904756</c:v>
                </c:pt>
                <c:pt idx="328">
                  <c:v>1.2610755970551026</c:v>
                </c:pt>
                <c:pt idx="329">
                  <c:v>1.1497037696437846</c:v>
                </c:pt>
                <c:pt idx="330">
                  <c:v>1.2653474258079889</c:v>
                </c:pt>
                <c:pt idx="331">
                  <c:v>1.3558141389654479</c:v>
                </c:pt>
                <c:pt idx="332">
                  <c:v>1.2812505769448437</c:v>
                </c:pt>
                <c:pt idx="333">
                  <c:v>1.2579407840578836</c:v>
                </c:pt>
                <c:pt idx="334">
                  <c:v>1.2262284642735619</c:v>
                </c:pt>
                <c:pt idx="335">
                  <c:v>1.1415008222325662</c:v>
                </c:pt>
                <c:pt idx="336">
                  <c:v>1.2633231915715548</c:v>
                </c:pt>
                <c:pt idx="337">
                  <c:v>1.2142722609590424</c:v>
                </c:pt>
                <c:pt idx="338">
                  <c:v>1.1605035896907623</c:v>
                </c:pt>
                <c:pt idx="339">
                  <c:v>1.1609611304478245</c:v>
                </c:pt>
                <c:pt idx="340">
                  <c:v>1.2879129518505619</c:v>
                </c:pt>
                <c:pt idx="341">
                  <c:v>1.2160155763026728</c:v>
                </c:pt>
                <c:pt idx="342">
                  <c:v>1.2615469360905389</c:v>
                </c:pt>
                <c:pt idx="343">
                  <c:v>1.2552086562924143</c:v>
                </c:pt>
                <c:pt idx="344">
                  <c:v>1.2696168061892337</c:v>
                </c:pt>
                <c:pt idx="345">
                  <c:v>1.2468126800518398</c:v>
                </c:pt>
                <c:pt idx="346">
                  <c:v>1.2233073807886123</c:v>
                </c:pt>
                <c:pt idx="347">
                  <c:v>1.1669135053685415</c:v>
                </c:pt>
                <c:pt idx="348">
                  <c:v>1.1953324265936993</c:v>
                </c:pt>
                <c:pt idx="349">
                  <c:v>1.2129321500702774</c:v>
                </c:pt>
                <c:pt idx="350">
                  <c:v>1.2005046399082437</c:v>
                </c:pt>
                <c:pt idx="351">
                  <c:v>1.1775933037169468</c:v>
                </c:pt>
                <c:pt idx="352">
                  <c:v>1.245053697188834</c:v>
                </c:pt>
                <c:pt idx="353">
                  <c:v>1.1320956349146052</c:v>
                </c:pt>
                <c:pt idx="354">
                  <c:v>1.1512031402715159</c:v>
                </c:pt>
                <c:pt idx="355">
                  <c:v>1.2192523418129242</c:v>
                </c:pt>
                <c:pt idx="356">
                  <c:v>1.1558294492704237</c:v>
                </c:pt>
                <c:pt idx="357">
                  <c:v>1.117169578610719</c:v>
                </c:pt>
                <c:pt idx="358">
                  <c:v>1.1894250746497259</c:v>
                </c:pt>
                <c:pt idx="359">
                  <c:v>1.1787440808495568</c:v>
                </c:pt>
                <c:pt idx="360">
                  <c:v>1.170435467944857</c:v>
                </c:pt>
                <c:pt idx="361">
                  <c:v>1.1317418251188824</c:v>
                </c:pt>
                <c:pt idx="362">
                  <c:v>1.1519306147633954</c:v>
                </c:pt>
                <c:pt idx="363">
                  <c:v>1.1536328046434963</c:v>
                </c:pt>
                <c:pt idx="364">
                  <c:v>1.0801654192922086</c:v>
                </c:pt>
                <c:pt idx="365">
                  <c:v>1.1414496898981243</c:v>
                </c:pt>
                <c:pt idx="366">
                  <c:v>1.0698133261772735</c:v>
                </c:pt>
                <c:pt idx="367">
                  <c:v>1.0643765037334789</c:v>
                </c:pt>
                <c:pt idx="368">
                  <c:v>1.0905123197607709</c:v>
                </c:pt>
                <c:pt idx="369">
                  <c:v>1.251229300432485</c:v>
                </c:pt>
                <c:pt idx="370">
                  <c:v>1.2600196500873031</c:v>
                </c:pt>
                <c:pt idx="371">
                  <c:v>1.277994865155144</c:v>
                </c:pt>
                <c:pt idx="372">
                  <c:v>1.3268472220841725</c:v>
                </c:pt>
                <c:pt idx="373">
                  <c:v>1.2156195523368301</c:v>
                </c:pt>
                <c:pt idx="374">
                  <c:v>1.2567232997043301</c:v>
                </c:pt>
                <c:pt idx="375">
                  <c:v>1.2429644253990177</c:v>
                </c:pt>
                <c:pt idx="376">
                  <c:v>1.2325200027296292</c:v>
                </c:pt>
                <c:pt idx="377">
                  <c:v>1.2540973156207502</c:v>
                </c:pt>
                <c:pt idx="378">
                  <c:v>1.2989499710525514</c:v>
                </c:pt>
                <c:pt idx="379">
                  <c:v>1.1500205791577252</c:v>
                </c:pt>
                <c:pt idx="380">
                  <c:v>1.1765502989323771</c:v>
                </c:pt>
                <c:pt idx="381">
                  <c:v>1.1821078788615547</c:v>
                </c:pt>
                <c:pt idx="382">
                  <c:v>1.1563601265829422</c:v>
                </c:pt>
                <c:pt idx="383">
                  <c:v>1.1510731882889986</c:v>
                </c:pt>
                <c:pt idx="384">
                  <c:v>1.1316310084120922</c:v>
                </c:pt>
                <c:pt idx="385">
                  <c:v>1.2422377789265897</c:v>
                </c:pt>
                <c:pt idx="386">
                  <c:v>1.2412248749080743</c:v>
                </c:pt>
                <c:pt idx="387">
                  <c:v>1.2447074252595436</c:v>
                </c:pt>
                <c:pt idx="388">
                  <c:v>1.2500261334639871</c:v>
                </c:pt>
                <c:pt idx="389">
                  <c:v>1.250690144218922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0.10765532909231677</c:v>
                  </c:pt>
                  <c:pt idx="1">
                    <c:v>8.6750524008283883E-2</c:v>
                  </c:pt>
                  <c:pt idx="2">
                    <c:v>0.14298893728541132</c:v>
                  </c:pt>
                  <c:pt idx="3">
                    <c:v>0.12744421861134023</c:v>
                  </c:pt>
                  <c:pt idx="4">
                    <c:v>0.15021983987123039</c:v>
                  </c:pt>
                  <c:pt idx="5">
                    <c:v>0.12917655649965687</c:v>
                  </c:pt>
                  <c:pt idx="6">
                    <c:v>0.14066328541271286</c:v>
                  </c:pt>
                  <c:pt idx="7">
                    <c:v>0.11442517764008249</c:v>
                  </c:pt>
                  <c:pt idx="8">
                    <c:v>0.1171864853223805</c:v>
                  </c:pt>
                  <c:pt idx="9">
                    <c:v>0.12442107831730896</c:v>
                  </c:pt>
                  <c:pt idx="10">
                    <c:v>0.12973347919650782</c:v>
                  </c:pt>
                  <c:pt idx="11">
                    <c:v>0.11303643266668863</c:v>
                  </c:pt>
                  <c:pt idx="12">
                    <c:v>0.11559893941455651</c:v>
                  </c:pt>
                  <c:pt idx="13">
                    <c:v>0.15087086225419266</c:v>
                  </c:pt>
                  <c:pt idx="14">
                    <c:v>0.1495409364943989</c:v>
                  </c:pt>
                  <c:pt idx="15">
                    <c:v>6.7029821720888033E-2</c:v>
                  </c:pt>
                  <c:pt idx="16">
                    <c:v>0.18369392142919705</c:v>
                  </c:pt>
                  <c:pt idx="17">
                    <c:v>0.17226986286518067</c:v>
                  </c:pt>
                  <c:pt idx="18">
                    <c:v>0.19378183722160783</c:v>
                  </c:pt>
                  <c:pt idx="19">
                    <c:v>4.0596263587371444E-2</c:v>
                  </c:pt>
                  <c:pt idx="20">
                    <c:v>7.6657516218305091E-2</c:v>
                  </c:pt>
                  <c:pt idx="21">
                    <c:v>7.128465026167112E-2</c:v>
                  </c:pt>
                  <c:pt idx="22">
                    <c:v>6.5301573087577808E-2</c:v>
                  </c:pt>
                  <c:pt idx="23">
                    <c:v>9.249472143371229E-2</c:v>
                  </c:pt>
                  <c:pt idx="24">
                    <c:v>9.5956247402638153E-2</c:v>
                  </c:pt>
                  <c:pt idx="25">
                    <c:v>6.3834913166248175E-2</c:v>
                  </c:pt>
                  <c:pt idx="26">
                    <c:v>8.3794164438978871E-2</c:v>
                  </c:pt>
                  <c:pt idx="27">
                    <c:v>7.72171297601216E-2</c:v>
                  </c:pt>
                  <c:pt idx="28">
                    <c:v>7.6510391524234958E-2</c:v>
                  </c:pt>
                  <c:pt idx="29">
                    <c:v>6.5746981763624937E-2</c:v>
                  </c:pt>
                  <c:pt idx="30">
                    <c:v>6.8407895977743702E-2</c:v>
                  </c:pt>
                  <c:pt idx="31">
                    <c:v>6.3077735147618122E-2</c:v>
                  </c:pt>
                  <c:pt idx="32">
                    <c:v>5.4836414795527789E-2</c:v>
                  </c:pt>
                  <c:pt idx="33">
                    <c:v>6.2821589648944354E-2</c:v>
                  </c:pt>
                  <c:pt idx="34">
                    <c:v>6.6618023013920377E-2</c:v>
                  </c:pt>
                  <c:pt idx="35">
                    <c:v>7.3689936335410669E-2</c:v>
                  </c:pt>
                  <c:pt idx="36">
                    <c:v>8.5921792105063968E-2</c:v>
                  </c:pt>
                  <c:pt idx="37">
                    <c:v>6.0124869494838744E-2</c:v>
                  </c:pt>
                  <c:pt idx="38">
                    <c:v>7.8072863076152757E-2</c:v>
                  </c:pt>
                  <c:pt idx="39">
                    <c:v>9.5750506141801597E-2</c:v>
                  </c:pt>
                  <c:pt idx="40">
                    <c:v>5.6223358500686861E-2</c:v>
                  </c:pt>
                  <c:pt idx="41">
                    <c:v>0.13767098760519772</c:v>
                  </c:pt>
                  <c:pt idx="42">
                    <c:v>0.13271680549084094</c:v>
                  </c:pt>
                  <c:pt idx="43">
                    <c:v>8.6496916831568516E-2</c:v>
                  </c:pt>
                  <c:pt idx="44">
                    <c:v>8.6333103462115313E-2</c:v>
                  </c:pt>
                  <c:pt idx="45">
                    <c:v>0.1063531804919844</c:v>
                  </c:pt>
                  <c:pt idx="46">
                    <c:v>0.12594025626289693</c:v>
                  </c:pt>
                  <c:pt idx="47">
                    <c:v>0.14669276818757068</c:v>
                  </c:pt>
                  <c:pt idx="48">
                    <c:v>0.11352158683295242</c:v>
                  </c:pt>
                  <c:pt idx="49">
                    <c:v>0.12938732909814263</c:v>
                  </c:pt>
                  <c:pt idx="50">
                    <c:v>0.15385017714974422</c:v>
                  </c:pt>
                  <c:pt idx="51">
                    <c:v>0.12038848999040824</c:v>
                  </c:pt>
                  <c:pt idx="52">
                    <c:v>0.13818005240534978</c:v>
                  </c:pt>
                  <c:pt idx="53">
                    <c:v>0.18951953550187126</c:v>
                  </c:pt>
                  <c:pt idx="54">
                    <c:v>0.10243107200054709</c:v>
                  </c:pt>
                  <c:pt idx="55">
                    <c:v>0.11802466966804086</c:v>
                  </c:pt>
                  <c:pt idx="56">
                    <c:v>0.13184175710545656</c:v>
                  </c:pt>
                  <c:pt idx="57">
                    <c:v>0.1443692467584092</c:v>
                  </c:pt>
                  <c:pt idx="58">
                    <c:v>0.14872721693554611</c:v>
                  </c:pt>
                  <c:pt idx="59">
                    <c:v>0.15878167440891205</c:v>
                  </c:pt>
                  <c:pt idx="60">
                    <c:v>0.16296361274445312</c:v>
                  </c:pt>
                  <c:pt idx="61">
                    <c:v>0.12309966979706179</c:v>
                  </c:pt>
                  <c:pt idx="62">
                    <c:v>0.12322979496024496</c:v>
                  </c:pt>
                  <c:pt idx="63">
                    <c:v>0.12537923481742072</c:v>
                  </c:pt>
                  <c:pt idx="64">
                    <c:v>0.12491559237703166</c:v>
                  </c:pt>
                  <c:pt idx="65">
                    <c:v>0.15624906091160912</c:v>
                  </c:pt>
                  <c:pt idx="66">
                    <c:v>0.12422243383486675</c:v>
                  </c:pt>
                  <c:pt idx="67">
                    <c:v>0.17898321521906771</c:v>
                  </c:pt>
                  <c:pt idx="68">
                    <c:v>0.16612439717908631</c:v>
                  </c:pt>
                  <c:pt idx="69">
                    <c:v>0.16319464043464629</c:v>
                  </c:pt>
                  <c:pt idx="70">
                    <c:v>0.14520087530537212</c:v>
                  </c:pt>
                  <c:pt idx="71">
                    <c:v>0.12440714153904943</c:v>
                  </c:pt>
                  <c:pt idx="72">
                    <c:v>0.1588584675690877</c:v>
                  </c:pt>
                  <c:pt idx="73">
                    <c:v>0.14319826244823333</c:v>
                  </c:pt>
                  <c:pt idx="74">
                    <c:v>0.12245819399205206</c:v>
                  </c:pt>
                  <c:pt idx="75">
                    <c:v>0.13565364551632045</c:v>
                  </c:pt>
                  <c:pt idx="76">
                    <c:v>0.13397575989194596</c:v>
                  </c:pt>
                  <c:pt idx="77">
                    <c:v>0.10220850238579503</c:v>
                  </c:pt>
                  <c:pt idx="78">
                    <c:v>8.5520869052246429E-2</c:v>
                  </c:pt>
                  <c:pt idx="79">
                    <c:v>0.11945333324689811</c:v>
                  </c:pt>
                  <c:pt idx="80">
                    <c:v>0.10672627500864136</c:v>
                  </c:pt>
                  <c:pt idx="81">
                    <c:v>0.11760954519693056</c:v>
                  </c:pt>
                  <c:pt idx="82">
                    <c:v>0.10663645313886905</c:v>
                  </c:pt>
                  <c:pt idx="83">
                    <c:v>8.900105498482476E-2</c:v>
                  </c:pt>
                  <c:pt idx="84">
                    <c:v>0.14319807059551218</c:v>
                  </c:pt>
                  <c:pt idx="85">
                    <c:v>0.23436099996832305</c:v>
                  </c:pt>
                  <c:pt idx="86">
                    <c:v>0.18492785453662341</c:v>
                  </c:pt>
                  <c:pt idx="87">
                    <c:v>0.15666376504004201</c:v>
                  </c:pt>
                  <c:pt idx="88">
                    <c:v>0.15757176897207634</c:v>
                  </c:pt>
                  <c:pt idx="89">
                    <c:v>0.18808496883312295</c:v>
                  </c:pt>
                  <c:pt idx="90">
                    <c:v>0.1689786004195781</c:v>
                  </c:pt>
                  <c:pt idx="91">
                    <c:v>0.20617443247613867</c:v>
                  </c:pt>
                  <c:pt idx="92">
                    <c:v>0.16192217535474204</c:v>
                  </c:pt>
                  <c:pt idx="93">
                    <c:v>0.12527132165555713</c:v>
                  </c:pt>
                  <c:pt idx="94">
                    <c:v>0.16899378521425515</c:v>
                  </c:pt>
                  <c:pt idx="95">
                    <c:v>0.10648687634964858</c:v>
                  </c:pt>
                  <c:pt idx="96">
                    <c:v>0.11356286482718796</c:v>
                  </c:pt>
                  <c:pt idx="97">
                    <c:v>0.1007215479191718</c:v>
                  </c:pt>
                  <c:pt idx="98">
                    <c:v>0.12357034617042006</c:v>
                  </c:pt>
                  <c:pt idx="99">
                    <c:v>9.24110217231605E-2</c:v>
                  </c:pt>
                  <c:pt idx="100">
                    <c:v>0.12492283767297437</c:v>
                  </c:pt>
                  <c:pt idx="101">
                    <c:v>0.15564690598842529</c:v>
                  </c:pt>
                  <c:pt idx="102">
                    <c:v>0.15325964785280172</c:v>
                  </c:pt>
                  <c:pt idx="103">
                    <c:v>0.13102112907503391</c:v>
                  </c:pt>
                  <c:pt idx="104">
                    <c:v>0.12501890999010143</c:v>
                  </c:pt>
                  <c:pt idx="105">
                    <c:v>0.10774385840151929</c:v>
                  </c:pt>
                  <c:pt idx="106">
                    <c:v>9.4506279266474633E-2</c:v>
                  </c:pt>
                  <c:pt idx="107">
                    <c:v>0.11904241987909137</c:v>
                  </c:pt>
                  <c:pt idx="108">
                    <c:v>0.17475474746266972</c:v>
                  </c:pt>
                  <c:pt idx="109">
                    <c:v>0.15629182108815184</c:v>
                  </c:pt>
                  <c:pt idx="110">
                    <c:v>0.17139471652770935</c:v>
                  </c:pt>
                  <c:pt idx="111">
                    <c:v>0.16198262318592002</c:v>
                  </c:pt>
                  <c:pt idx="112">
                    <c:v>0.15704349738510301</c:v>
                  </c:pt>
                  <c:pt idx="113">
                    <c:v>0.1491554992473704</c:v>
                  </c:pt>
                  <c:pt idx="114">
                    <c:v>0.15456268087470101</c:v>
                  </c:pt>
                  <c:pt idx="115">
                    <c:v>0.14165604241939883</c:v>
                  </c:pt>
                  <c:pt idx="116">
                    <c:v>0.15800352245115309</c:v>
                  </c:pt>
                  <c:pt idx="117">
                    <c:v>0.12839959605012871</c:v>
                  </c:pt>
                  <c:pt idx="118">
                    <c:v>0.15877911989954371</c:v>
                  </c:pt>
                  <c:pt idx="119">
                    <c:v>0.1701191338065848</c:v>
                  </c:pt>
                  <c:pt idx="120">
                    <c:v>0.17183484851669381</c:v>
                  </c:pt>
                  <c:pt idx="121">
                    <c:v>0.16292541194272073</c:v>
                  </c:pt>
                  <c:pt idx="122">
                    <c:v>0.14309216450230269</c:v>
                  </c:pt>
                  <c:pt idx="123">
                    <c:v>0.14660975093028855</c:v>
                  </c:pt>
                  <c:pt idx="124">
                    <c:v>0.12692299898015327</c:v>
                  </c:pt>
                  <c:pt idx="125">
                    <c:v>0.1430125660322227</c:v>
                  </c:pt>
                  <c:pt idx="126">
                    <c:v>0.14507586468151532</c:v>
                  </c:pt>
                  <c:pt idx="127">
                    <c:v>0.10491096004079364</c:v>
                  </c:pt>
                  <c:pt idx="128">
                    <c:v>7.6912577734491838E-2</c:v>
                  </c:pt>
                  <c:pt idx="129">
                    <c:v>9.1709123134580142E-2</c:v>
                  </c:pt>
                  <c:pt idx="130">
                    <c:v>0.10715751199191026</c:v>
                  </c:pt>
                  <c:pt idx="131">
                    <c:v>0.11537589449134057</c:v>
                  </c:pt>
                  <c:pt idx="132">
                    <c:v>0.18435884769182065</c:v>
                  </c:pt>
                  <c:pt idx="133">
                    <c:v>8.6115901963846067E-2</c:v>
                  </c:pt>
                  <c:pt idx="134">
                    <c:v>0.10236773356803476</c:v>
                  </c:pt>
                  <c:pt idx="135">
                    <c:v>0.10124110243083544</c:v>
                  </c:pt>
                  <c:pt idx="136">
                    <c:v>0.1249484532336269</c:v>
                  </c:pt>
                  <c:pt idx="137">
                    <c:v>0.11020472614711564</c:v>
                  </c:pt>
                  <c:pt idx="138">
                    <c:v>0.13450706799365503</c:v>
                  </c:pt>
                  <c:pt idx="139">
                    <c:v>0.12440803292194896</c:v>
                  </c:pt>
                  <c:pt idx="140">
                    <c:v>0.16044013379140462</c:v>
                  </c:pt>
                  <c:pt idx="141">
                    <c:v>0.14478442226846197</c:v>
                  </c:pt>
                  <c:pt idx="142">
                    <c:v>0.11124812955928244</c:v>
                  </c:pt>
                  <c:pt idx="143">
                    <c:v>0.14512571414617115</c:v>
                  </c:pt>
                  <c:pt idx="144">
                    <c:v>0.14499252614497213</c:v>
                  </c:pt>
                  <c:pt idx="145">
                    <c:v>0.15537148686970201</c:v>
                  </c:pt>
                  <c:pt idx="146">
                    <c:v>0.13624879063299175</c:v>
                  </c:pt>
                  <c:pt idx="147">
                    <c:v>0.13608534909005948</c:v>
                  </c:pt>
                  <c:pt idx="148">
                    <c:v>0.18284619127298338</c:v>
                  </c:pt>
                  <c:pt idx="149">
                    <c:v>0.21679043194908001</c:v>
                  </c:pt>
                  <c:pt idx="150">
                    <c:v>0.12631666570303809</c:v>
                  </c:pt>
                  <c:pt idx="151">
                    <c:v>0.10665220024361723</c:v>
                  </c:pt>
                  <c:pt idx="152">
                    <c:v>0.12703061280461253</c:v>
                  </c:pt>
                  <c:pt idx="153">
                    <c:v>0.12538334118268787</c:v>
                  </c:pt>
                  <c:pt idx="154">
                    <c:v>0.153095161681255</c:v>
                  </c:pt>
                  <c:pt idx="155">
                    <c:v>0.12862807197929652</c:v>
                  </c:pt>
                  <c:pt idx="156">
                    <c:v>0.15072163152987622</c:v>
                  </c:pt>
                  <c:pt idx="157">
                    <c:v>0.16100646110781183</c:v>
                  </c:pt>
                  <c:pt idx="158">
                    <c:v>0.21362680626544453</c:v>
                  </c:pt>
                  <c:pt idx="159">
                    <c:v>0.15850777871672503</c:v>
                  </c:pt>
                  <c:pt idx="160">
                    <c:v>0.12984149677607151</c:v>
                  </c:pt>
                  <c:pt idx="161">
                    <c:v>0.17455994486341339</c:v>
                  </c:pt>
                  <c:pt idx="162">
                    <c:v>0.16301674079529579</c:v>
                  </c:pt>
                  <c:pt idx="163">
                    <c:v>0.1388356668884965</c:v>
                  </c:pt>
                  <c:pt idx="164">
                    <c:v>0.14281956015786482</c:v>
                  </c:pt>
                  <c:pt idx="165">
                    <c:v>0.13260032749436396</c:v>
                  </c:pt>
                  <c:pt idx="166">
                    <c:v>0.161219641105181</c:v>
                  </c:pt>
                  <c:pt idx="167">
                    <c:v>0.16127031595793725</c:v>
                  </c:pt>
                  <c:pt idx="168">
                    <c:v>0.11692535820461682</c:v>
                  </c:pt>
                  <c:pt idx="169">
                    <c:v>0.17874804168806935</c:v>
                  </c:pt>
                  <c:pt idx="170">
                    <c:v>0.11381503357971139</c:v>
                  </c:pt>
                  <c:pt idx="171">
                    <c:v>8.5572611141711705E-2</c:v>
                  </c:pt>
                  <c:pt idx="172">
                    <c:v>9.849242371125326E-2</c:v>
                  </c:pt>
                  <c:pt idx="173">
                    <c:v>0.11711461141153497</c:v>
                  </c:pt>
                  <c:pt idx="174">
                    <c:v>0.12818319578994999</c:v>
                  </c:pt>
                  <c:pt idx="175">
                    <c:v>0.11779588227707943</c:v>
                  </c:pt>
                  <c:pt idx="176">
                    <c:v>0.11356895544686307</c:v>
                  </c:pt>
                  <c:pt idx="177">
                    <c:v>0.10887477215109813</c:v>
                  </c:pt>
                  <c:pt idx="178">
                    <c:v>0.13962235052290431</c:v>
                  </c:pt>
                  <c:pt idx="179">
                    <c:v>0.14396463601703849</c:v>
                  </c:pt>
                  <c:pt idx="180">
                    <c:v>9.5879662559015907E-2</c:v>
                  </c:pt>
                  <c:pt idx="181">
                    <c:v>0.13725488858163096</c:v>
                  </c:pt>
                  <c:pt idx="182">
                    <c:v>9.7608000671720971E-2</c:v>
                  </c:pt>
                  <c:pt idx="183">
                    <c:v>0.12487982714072615</c:v>
                  </c:pt>
                  <c:pt idx="184">
                    <c:v>9.2162812802044136E-2</c:v>
                  </c:pt>
                  <c:pt idx="185">
                    <c:v>0.13978242710941921</c:v>
                  </c:pt>
                  <c:pt idx="186">
                    <c:v>0.13354397539111967</c:v>
                  </c:pt>
                  <c:pt idx="187">
                    <c:v>9.7367354140528453E-2</c:v>
                  </c:pt>
                  <c:pt idx="188">
                    <c:v>0.11719490158080076</c:v>
                  </c:pt>
                  <c:pt idx="189">
                    <c:v>9.2274756962819948E-2</c:v>
                  </c:pt>
                  <c:pt idx="190">
                    <c:v>0.18755664542547587</c:v>
                  </c:pt>
                  <c:pt idx="191">
                    <c:v>0.14087435320208666</c:v>
                  </c:pt>
                  <c:pt idx="192">
                    <c:v>0.10530913122393572</c:v>
                  </c:pt>
                  <c:pt idx="193">
                    <c:v>0.10325337882775294</c:v>
                  </c:pt>
                  <c:pt idx="194">
                    <c:v>0.11034744298864156</c:v>
                  </c:pt>
                  <c:pt idx="195">
                    <c:v>8.9750174058526186E-2</c:v>
                  </c:pt>
                  <c:pt idx="196">
                    <c:v>8.78093712931408E-2</c:v>
                  </c:pt>
                  <c:pt idx="197">
                    <c:v>0.12263220258355802</c:v>
                  </c:pt>
                  <c:pt idx="198">
                    <c:v>0.10101075283646573</c:v>
                  </c:pt>
                  <c:pt idx="199">
                    <c:v>0.11890467696233849</c:v>
                  </c:pt>
                  <c:pt idx="200">
                    <c:v>0.11396950588417716</c:v>
                  </c:pt>
                  <c:pt idx="201">
                    <c:v>9.8378968732814931E-2</c:v>
                  </c:pt>
                  <c:pt idx="202">
                    <c:v>9.8164903375533352E-2</c:v>
                  </c:pt>
                  <c:pt idx="203">
                    <c:v>9.9142406550814008E-2</c:v>
                  </c:pt>
                  <c:pt idx="204">
                    <c:v>9.3307979499374014E-2</c:v>
                  </c:pt>
                  <c:pt idx="205">
                    <c:v>0.1192537601715505</c:v>
                  </c:pt>
                  <c:pt idx="206">
                    <c:v>7.3173606180682305E-2</c:v>
                  </c:pt>
                  <c:pt idx="207">
                    <c:v>8.4029607841096851E-2</c:v>
                  </c:pt>
                  <c:pt idx="208">
                    <c:v>9.4160259435944915E-2</c:v>
                  </c:pt>
                  <c:pt idx="209">
                    <c:v>0.13587765729194848</c:v>
                  </c:pt>
                  <c:pt idx="210">
                    <c:v>0.13303904680019971</c:v>
                  </c:pt>
                  <c:pt idx="211">
                    <c:v>0.13423650007622764</c:v>
                  </c:pt>
                  <c:pt idx="212">
                    <c:v>0.13750201798210349</c:v>
                  </c:pt>
                  <c:pt idx="213">
                    <c:v>0.12852618843645239</c:v>
                  </c:pt>
                  <c:pt idx="214">
                    <c:v>0.1257480404928035</c:v>
                  </c:pt>
                  <c:pt idx="215">
                    <c:v>0.1503175613385403</c:v>
                  </c:pt>
                  <c:pt idx="216">
                    <c:v>0.10606376469936078</c:v>
                  </c:pt>
                  <c:pt idx="217">
                    <c:v>0.10779962806293074</c:v>
                  </c:pt>
                  <c:pt idx="218">
                    <c:v>0.10977004112675597</c:v>
                  </c:pt>
                  <c:pt idx="219">
                    <c:v>6.5827003566561418E-2</c:v>
                  </c:pt>
                  <c:pt idx="220">
                    <c:v>0.13579033134695773</c:v>
                  </c:pt>
                  <c:pt idx="221">
                    <c:v>0.10473281912644265</c:v>
                  </c:pt>
                  <c:pt idx="222">
                    <c:v>0.13693162524693872</c:v>
                  </c:pt>
                  <c:pt idx="223">
                    <c:v>9.0244787417016817E-2</c:v>
                  </c:pt>
                  <c:pt idx="224">
                    <c:v>0.11692332914654387</c:v>
                  </c:pt>
                  <c:pt idx="225">
                    <c:v>0.12179378201272695</c:v>
                  </c:pt>
                  <c:pt idx="226">
                    <c:v>9.1715679401777175E-2</c:v>
                  </c:pt>
                  <c:pt idx="227">
                    <c:v>0.13084558925444867</c:v>
                  </c:pt>
                  <c:pt idx="228">
                    <c:v>0.12509343487500701</c:v>
                  </c:pt>
                  <c:pt idx="229">
                    <c:v>0.14161416239176813</c:v>
                  </c:pt>
                  <c:pt idx="230">
                    <c:v>0.11104307127592224</c:v>
                  </c:pt>
                  <c:pt idx="231">
                    <c:v>0.1002531923183408</c:v>
                  </c:pt>
                  <c:pt idx="232">
                    <c:v>9.6763751466141357E-2</c:v>
                  </c:pt>
                  <c:pt idx="233">
                    <c:v>7.0048065277789548E-2</c:v>
                  </c:pt>
                  <c:pt idx="234">
                    <c:v>0.12442601269208292</c:v>
                  </c:pt>
                  <c:pt idx="235">
                    <c:v>9.6518871713767593E-2</c:v>
                  </c:pt>
                  <c:pt idx="236">
                    <c:v>0.1203052233120679</c:v>
                  </c:pt>
                  <c:pt idx="237">
                    <c:v>0.13833902848349638</c:v>
                  </c:pt>
                  <c:pt idx="238">
                    <c:v>0.10149673229581531</c:v>
                  </c:pt>
                  <c:pt idx="239">
                    <c:v>0.11589685988849173</c:v>
                  </c:pt>
                  <c:pt idx="240">
                    <c:v>0.11321734696002718</c:v>
                  </c:pt>
                  <c:pt idx="241">
                    <c:v>0.10282764452312072</c:v>
                  </c:pt>
                  <c:pt idx="242">
                    <c:v>0.12458923699586422</c:v>
                  </c:pt>
                  <c:pt idx="243">
                    <c:v>0.10712539050470044</c:v>
                  </c:pt>
                  <c:pt idx="244">
                    <c:v>9.1978994756121868E-2</c:v>
                  </c:pt>
                  <c:pt idx="245">
                    <c:v>8.7348418096904912E-2</c:v>
                  </c:pt>
                  <c:pt idx="246">
                    <c:v>0.11102615519959851</c:v>
                  </c:pt>
                  <c:pt idx="247">
                    <c:v>8.903889229968108E-2</c:v>
                  </c:pt>
                  <c:pt idx="248">
                    <c:v>0.13909472240827547</c:v>
                  </c:pt>
                  <c:pt idx="249">
                    <c:v>7.8290880650563402E-2</c:v>
                  </c:pt>
                  <c:pt idx="250">
                    <c:v>0.12559531095834217</c:v>
                  </c:pt>
                  <c:pt idx="251">
                    <c:v>0.10705345597480849</c:v>
                  </c:pt>
                  <c:pt idx="252">
                    <c:v>0.13029486188521799</c:v>
                  </c:pt>
                  <c:pt idx="253">
                    <c:v>9.4397214418528663E-2</c:v>
                  </c:pt>
                  <c:pt idx="254">
                    <c:v>0.11627172269605142</c:v>
                  </c:pt>
                  <c:pt idx="255">
                    <c:v>0.11184632633770419</c:v>
                  </c:pt>
                  <c:pt idx="256">
                    <c:v>0.12298712284886663</c:v>
                  </c:pt>
                  <c:pt idx="257">
                    <c:v>9.5077052207358848E-2</c:v>
                  </c:pt>
                  <c:pt idx="258">
                    <c:v>0.1095419019076017</c:v>
                  </c:pt>
                  <c:pt idx="259">
                    <c:v>0.11994830146444763</c:v>
                  </c:pt>
                  <c:pt idx="260">
                    <c:v>0.11583965409430828</c:v>
                  </c:pt>
                  <c:pt idx="261">
                    <c:v>0.17071226848261256</c:v>
                  </c:pt>
                  <c:pt idx="262">
                    <c:v>6.5243311127057182E-2</c:v>
                  </c:pt>
                  <c:pt idx="263">
                    <c:v>0.11707581451966614</c:v>
                  </c:pt>
                  <c:pt idx="264">
                    <c:v>0.12923703697904823</c:v>
                  </c:pt>
                  <c:pt idx="265">
                    <c:v>0.11415506509032299</c:v>
                  </c:pt>
                  <c:pt idx="266">
                    <c:v>0.12814600779629473</c:v>
                  </c:pt>
                  <c:pt idx="267">
                    <c:v>0.16054513590909802</c:v>
                  </c:pt>
                  <c:pt idx="268">
                    <c:v>0.13328443348568783</c:v>
                  </c:pt>
                  <c:pt idx="269">
                    <c:v>0.13947402009763685</c:v>
                  </c:pt>
                  <c:pt idx="270">
                    <c:v>9.7063051486385291E-2</c:v>
                  </c:pt>
                  <c:pt idx="271">
                    <c:v>8.8770121566888724E-2</c:v>
                  </c:pt>
                  <c:pt idx="272">
                    <c:v>0.1369317236886308</c:v>
                  </c:pt>
                  <c:pt idx="273">
                    <c:v>0.11001362921064628</c:v>
                  </c:pt>
                  <c:pt idx="274">
                    <c:v>0.10301735897122549</c:v>
                  </c:pt>
                  <c:pt idx="275">
                    <c:v>0.1371216602700433</c:v>
                  </c:pt>
                  <c:pt idx="276">
                    <c:v>0.13750592233994294</c:v>
                  </c:pt>
                  <c:pt idx="277">
                    <c:v>0.1019460959233684</c:v>
                  </c:pt>
                  <c:pt idx="278">
                    <c:v>0.1562371711348701</c:v>
                  </c:pt>
                  <c:pt idx="279">
                    <c:v>0.11760619116877585</c:v>
                  </c:pt>
                  <c:pt idx="280">
                    <c:v>0.12261564547103364</c:v>
                  </c:pt>
                  <c:pt idx="281">
                    <c:v>0.11422696441161684</c:v>
                  </c:pt>
                  <c:pt idx="282">
                    <c:v>0.15886278862555944</c:v>
                  </c:pt>
                  <c:pt idx="283">
                    <c:v>0.13461846207540298</c:v>
                  </c:pt>
                  <c:pt idx="284">
                    <c:v>0.14991118852687399</c:v>
                  </c:pt>
                  <c:pt idx="285">
                    <c:v>0.11356803023067695</c:v>
                  </c:pt>
                  <c:pt idx="286">
                    <c:v>0.17024810838840324</c:v>
                  </c:pt>
                  <c:pt idx="287">
                    <c:v>0.11393527275290316</c:v>
                  </c:pt>
                  <c:pt idx="288">
                    <c:v>0.12904380923010147</c:v>
                  </c:pt>
                  <c:pt idx="289">
                    <c:v>0.13751213669456644</c:v>
                  </c:pt>
                  <c:pt idx="290">
                    <c:v>0.14321069477698065</c:v>
                  </c:pt>
                  <c:pt idx="291">
                    <c:v>0.12862167399663518</c:v>
                  </c:pt>
                  <c:pt idx="292">
                    <c:v>0.17544017342197693</c:v>
                  </c:pt>
                  <c:pt idx="293">
                    <c:v>0.10966780263409287</c:v>
                  </c:pt>
                  <c:pt idx="294">
                    <c:v>0.13810310857442229</c:v>
                  </c:pt>
                  <c:pt idx="295">
                    <c:v>0.17628113358502795</c:v>
                  </c:pt>
                  <c:pt idx="296">
                    <c:v>0.13379209790007282</c:v>
                  </c:pt>
                  <c:pt idx="297">
                    <c:v>0.13748282014521185</c:v>
                  </c:pt>
                  <c:pt idx="298">
                    <c:v>0.11883650121156931</c:v>
                  </c:pt>
                  <c:pt idx="299">
                    <c:v>0.13865887778333835</c:v>
                  </c:pt>
                  <c:pt idx="300">
                    <c:v>0.1021963505275137</c:v>
                  </c:pt>
                  <c:pt idx="301">
                    <c:v>0.1216078250179589</c:v>
                  </c:pt>
                  <c:pt idx="302">
                    <c:v>0.14605792160207806</c:v>
                  </c:pt>
                  <c:pt idx="303">
                    <c:v>0.10349911914796987</c:v>
                  </c:pt>
                  <c:pt idx="304">
                    <c:v>0.11071323040849122</c:v>
                  </c:pt>
                  <c:pt idx="305">
                    <c:v>0.11665170911411531</c:v>
                  </c:pt>
                  <c:pt idx="306">
                    <c:v>0.10612343226737131</c:v>
                  </c:pt>
                  <c:pt idx="307">
                    <c:v>9.9994001630869245E-2</c:v>
                  </c:pt>
                  <c:pt idx="308">
                    <c:v>0.11082342073246536</c:v>
                  </c:pt>
                  <c:pt idx="309">
                    <c:v>8.3895820545711874E-2</c:v>
                  </c:pt>
                  <c:pt idx="310">
                    <c:v>0.10851643518999426</c:v>
                  </c:pt>
                  <c:pt idx="311">
                    <c:v>0.10716730950329956</c:v>
                  </c:pt>
                  <c:pt idx="312">
                    <c:v>0.13048483620054177</c:v>
                  </c:pt>
                  <c:pt idx="313">
                    <c:v>0.1428188159846879</c:v>
                  </c:pt>
                  <c:pt idx="314">
                    <c:v>0.13281581627674147</c:v>
                  </c:pt>
                  <c:pt idx="315">
                    <c:v>0.11279293567560743</c:v>
                  </c:pt>
                  <c:pt idx="316">
                    <c:v>0.1287128966764628</c:v>
                  </c:pt>
                  <c:pt idx="317">
                    <c:v>0.12636165913944539</c:v>
                  </c:pt>
                  <c:pt idx="318">
                    <c:v>0.15611826965563294</c:v>
                  </c:pt>
                  <c:pt idx="319">
                    <c:v>0.13902929927099536</c:v>
                  </c:pt>
                  <c:pt idx="320">
                    <c:v>9.3444287359181935E-2</c:v>
                  </c:pt>
                  <c:pt idx="321">
                    <c:v>9.9649367774093126E-2</c:v>
                  </c:pt>
                  <c:pt idx="322">
                    <c:v>0.10139828877853459</c:v>
                  </c:pt>
                  <c:pt idx="323">
                    <c:v>0.10962671048880522</c:v>
                  </c:pt>
                  <c:pt idx="324">
                    <c:v>7.7519336687872517E-2</c:v>
                  </c:pt>
                  <c:pt idx="325">
                    <c:v>9.3229106681962715E-2</c:v>
                  </c:pt>
                  <c:pt idx="326">
                    <c:v>9.9857793844755058E-2</c:v>
                  </c:pt>
                  <c:pt idx="327">
                    <c:v>0.15332981345748536</c:v>
                  </c:pt>
                  <c:pt idx="328">
                    <c:v>9.4221014730485289E-2</c:v>
                  </c:pt>
                  <c:pt idx="329">
                    <c:v>0.12117282291377855</c:v>
                  </c:pt>
                  <c:pt idx="330">
                    <c:v>0.10404509926202365</c:v>
                  </c:pt>
                  <c:pt idx="331">
                    <c:v>0.10611726580832181</c:v>
                  </c:pt>
                  <c:pt idx="332">
                    <c:v>0.13961601631010997</c:v>
                  </c:pt>
                  <c:pt idx="333">
                    <c:v>0.12957705114480444</c:v>
                  </c:pt>
                  <c:pt idx="334">
                    <c:v>0.12523098802397073</c:v>
                  </c:pt>
                  <c:pt idx="335">
                    <c:v>0.12424277513953906</c:v>
                  </c:pt>
                  <c:pt idx="336">
                    <c:v>0.14639015860757551</c:v>
                  </c:pt>
                  <c:pt idx="337">
                    <c:v>0.1122342961268854</c:v>
                  </c:pt>
                  <c:pt idx="338">
                    <c:v>0.12065346694979127</c:v>
                  </c:pt>
                  <c:pt idx="339">
                    <c:v>0.1033086657862573</c:v>
                  </c:pt>
                  <c:pt idx="340">
                    <c:v>7.6073060215287577E-2</c:v>
                  </c:pt>
                  <c:pt idx="341">
                    <c:v>7.8194403955061026E-2</c:v>
                  </c:pt>
                  <c:pt idx="342">
                    <c:v>0.15227756697061282</c:v>
                  </c:pt>
                  <c:pt idx="343">
                    <c:v>0.13353910623281776</c:v>
                  </c:pt>
                  <c:pt idx="344">
                    <c:v>0.10127075790269918</c:v>
                  </c:pt>
                  <c:pt idx="345">
                    <c:v>0.13745230348818116</c:v>
                  </c:pt>
                  <c:pt idx="346">
                    <c:v>9.6777598316291527E-2</c:v>
                  </c:pt>
                  <c:pt idx="347">
                    <c:v>9.8887705932897585E-2</c:v>
                  </c:pt>
                  <c:pt idx="348">
                    <c:v>7.7758008980766249E-2</c:v>
                  </c:pt>
                  <c:pt idx="349">
                    <c:v>9.7052458433644725E-2</c:v>
                  </c:pt>
                  <c:pt idx="350">
                    <c:v>0.11988292468918786</c:v>
                  </c:pt>
                  <c:pt idx="351">
                    <c:v>9.8576348893211249E-2</c:v>
                  </c:pt>
                  <c:pt idx="352">
                    <c:v>0.16776073730874907</c:v>
                  </c:pt>
                  <c:pt idx="353">
                    <c:v>0.10855192905886872</c:v>
                  </c:pt>
                  <c:pt idx="354">
                    <c:v>9.3992194355703787E-2</c:v>
                  </c:pt>
                  <c:pt idx="355">
                    <c:v>0.11583976409386486</c:v>
                  </c:pt>
                  <c:pt idx="356">
                    <c:v>0.14715983494292084</c:v>
                  </c:pt>
                  <c:pt idx="357">
                    <c:v>0.13889275596861364</c:v>
                  </c:pt>
                  <c:pt idx="358">
                    <c:v>0.16967122390913811</c:v>
                  </c:pt>
                  <c:pt idx="359">
                    <c:v>0.13621028570497359</c:v>
                  </c:pt>
                  <c:pt idx="360">
                    <c:v>0.13199347486329294</c:v>
                  </c:pt>
                  <c:pt idx="361">
                    <c:v>9.4975285596883618E-2</c:v>
                  </c:pt>
                  <c:pt idx="362">
                    <c:v>0.12703074304657977</c:v>
                  </c:pt>
                  <c:pt idx="363">
                    <c:v>0.10555334572904938</c:v>
                  </c:pt>
                  <c:pt idx="364">
                    <c:v>0.12831767599035857</c:v>
                  </c:pt>
                  <c:pt idx="365">
                    <c:v>0.13018066295900668</c:v>
                  </c:pt>
                  <c:pt idx="366">
                    <c:v>0.14134090375473946</c:v>
                  </c:pt>
                  <c:pt idx="367">
                    <c:v>9.8662632373564471E-2</c:v>
                  </c:pt>
                  <c:pt idx="368">
                    <c:v>0.12876738451233563</c:v>
                  </c:pt>
                  <c:pt idx="369">
                    <c:v>0.12791765205141867</c:v>
                  </c:pt>
                  <c:pt idx="370">
                    <c:v>0.13231588932797753</c:v>
                  </c:pt>
                  <c:pt idx="371">
                    <c:v>0.1206190630771346</c:v>
                  </c:pt>
                  <c:pt idx="372">
                    <c:v>9.8998804974346821E-2</c:v>
                  </c:pt>
                  <c:pt idx="373">
                    <c:v>0.10540401435142778</c:v>
                  </c:pt>
                  <c:pt idx="374">
                    <c:v>0.10052703141227072</c:v>
                  </c:pt>
                  <c:pt idx="375">
                    <c:v>9.6570169130146058E-2</c:v>
                  </c:pt>
                  <c:pt idx="376">
                    <c:v>0.10328750838218993</c:v>
                  </c:pt>
                  <c:pt idx="377">
                    <c:v>8.0180435383591195E-2</c:v>
                  </c:pt>
                  <c:pt idx="378">
                    <c:v>0.11463281878509372</c:v>
                  </c:pt>
                  <c:pt idx="379">
                    <c:v>0.11454415044757178</c:v>
                  </c:pt>
                  <c:pt idx="380">
                    <c:v>7.3339471634884246E-2</c:v>
                  </c:pt>
                  <c:pt idx="381">
                    <c:v>0.13367936280218065</c:v>
                  </c:pt>
                  <c:pt idx="382">
                    <c:v>0.1130418401461064</c:v>
                  </c:pt>
                  <c:pt idx="383">
                    <c:v>9.8150036161060494E-2</c:v>
                  </c:pt>
                  <c:pt idx="384">
                    <c:v>0.11200829413459439</c:v>
                  </c:pt>
                  <c:pt idx="385">
                    <c:v>0.20081918888535036</c:v>
                  </c:pt>
                  <c:pt idx="386">
                    <c:v>0.10059129233638965</c:v>
                  </c:pt>
                  <c:pt idx="387">
                    <c:v>0.13723041663930705</c:v>
                  </c:pt>
                  <c:pt idx="388">
                    <c:v>0.10691762336499888</c:v>
                  </c:pt>
                  <c:pt idx="389">
                    <c:v>0.11890305170487118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0.10765532909231677</c:v>
                  </c:pt>
                  <c:pt idx="1">
                    <c:v>8.6750524008283883E-2</c:v>
                  </c:pt>
                  <c:pt idx="2">
                    <c:v>0.14298893728541132</c:v>
                  </c:pt>
                  <c:pt idx="3">
                    <c:v>0.12744421861134023</c:v>
                  </c:pt>
                  <c:pt idx="4">
                    <c:v>0.15021983987123039</c:v>
                  </c:pt>
                  <c:pt idx="5">
                    <c:v>0.12917655649965687</c:v>
                  </c:pt>
                  <c:pt idx="6">
                    <c:v>0.14066328541271286</c:v>
                  </c:pt>
                  <c:pt idx="7">
                    <c:v>0.11442517764008249</c:v>
                  </c:pt>
                  <c:pt idx="8">
                    <c:v>0.1171864853223805</c:v>
                  </c:pt>
                  <c:pt idx="9">
                    <c:v>0.12442107831730896</c:v>
                  </c:pt>
                  <c:pt idx="10">
                    <c:v>0.12973347919650782</c:v>
                  </c:pt>
                  <c:pt idx="11">
                    <c:v>0.11303643266668863</c:v>
                  </c:pt>
                  <c:pt idx="12">
                    <c:v>0.11559893941455651</c:v>
                  </c:pt>
                  <c:pt idx="13">
                    <c:v>0.15087086225419266</c:v>
                  </c:pt>
                  <c:pt idx="14">
                    <c:v>0.1495409364943989</c:v>
                  </c:pt>
                  <c:pt idx="15">
                    <c:v>6.7029821720888033E-2</c:v>
                  </c:pt>
                  <c:pt idx="16">
                    <c:v>0.18369392142919705</c:v>
                  </c:pt>
                  <c:pt idx="17">
                    <c:v>0.17226986286518067</c:v>
                  </c:pt>
                  <c:pt idx="18">
                    <c:v>0.19378183722160783</c:v>
                  </c:pt>
                  <c:pt idx="19">
                    <c:v>4.0596263587371444E-2</c:v>
                  </c:pt>
                  <c:pt idx="20">
                    <c:v>7.6657516218305091E-2</c:v>
                  </c:pt>
                  <c:pt idx="21">
                    <c:v>7.128465026167112E-2</c:v>
                  </c:pt>
                  <c:pt idx="22">
                    <c:v>6.5301573087577808E-2</c:v>
                  </c:pt>
                  <c:pt idx="23">
                    <c:v>9.249472143371229E-2</c:v>
                  </c:pt>
                  <c:pt idx="24">
                    <c:v>9.5956247402638153E-2</c:v>
                  </c:pt>
                  <c:pt idx="25">
                    <c:v>6.3834913166248175E-2</c:v>
                  </c:pt>
                  <c:pt idx="26">
                    <c:v>8.3794164438978871E-2</c:v>
                  </c:pt>
                  <c:pt idx="27">
                    <c:v>7.72171297601216E-2</c:v>
                  </c:pt>
                  <c:pt idx="28">
                    <c:v>7.6510391524234958E-2</c:v>
                  </c:pt>
                  <c:pt idx="29">
                    <c:v>6.5746981763624937E-2</c:v>
                  </c:pt>
                  <c:pt idx="30">
                    <c:v>6.8407895977743702E-2</c:v>
                  </c:pt>
                  <c:pt idx="31">
                    <c:v>6.3077735147618122E-2</c:v>
                  </c:pt>
                  <c:pt idx="32">
                    <c:v>5.4836414795527789E-2</c:v>
                  </c:pt>
                  <c:pt idx="33">
                    <c:v>6.2821589648944354E-2</c:v>
                  </c:pt>
                  <c:pt idx="34">
                    <c:v>6.6618023013920377E-2</c:v>
                  </c:pt>
                  <c:pt idx="35">
                    <c:v>7.3689936335410669E-2</c:v>
                  </c:pt>
                  <c:pt idx="36">
                    <c:v>8.5921792105063968E-2</c:v>
                  </c:pt>
                  <c:pt idx="37">
                    <c:v>6.0124869494838744E-2</c:v>
                  </c:pt>
                  <c:pt idx="38">
                    <c:v>7.8072863076152757E-2</c:v>
                  </c:pt>
                  <c:pt idx="39">
                    <c:v>9.5750506141801597E-2</c:v>
                  </c:pt>
                  <c:pt idx="40">
                    <c:v>5.6223358500686861E-2</c:v>
                  </c:pt>
                  <c:pt idx="41">
                    <c:v>0.13767098760519772</c:v>
                  </c:pt>
                  <c:pt idx="42">
                    <c:v>0.13271680549084094</c:v>
                  </c:pt>
                  <c:pt idx="43">
                    <c:v>8.6496916831568516E-2</c:v>
                  </c:pt>
                  <c:pt idx="44">
                    <c:v>8.6333103462115313E-2</c:v>
                  </c:pt>
                  <c:pt idx="45">
                    <c:v>0.1063531804919844</c:v>
                  </c:pt>
                  <c:pt idx="46">
                    <c:v>0.12594025626289693</c:v>
                  </c:pt>
                  <c:pt idx="47">
                    <c:v>0.14669276818757068</c:v>
                  </c:pt>
                  <c:pt idx="48">
                    <c:v>0.11352158683295242</c:v>
                  </c:pt>
                  <c:pt idx="49">
                    <c:v>0.12938732909814263</c:v>
                  </c:pt>
                  <c:pt idx="50">
                    <c:v>0.15385017714974422</c:v>
                  </c:pt>
                  <c:pt idx="51">
                    <c:v>0.12038848999040824</c:v>
                  </c:pt>
                  <c:pt idx="52">
                    <c:v>0.13818005240534978</c:v>
                  </c:pt>
                  <c:pt idx="53">
                    <c:v>0.18951953550187126</c:v>
                  </c:pt>
                  <c:pt idx="54">
                    <c:v>0.10243107200054709</c:v>
                  </c:pt>
                  <c:pt idx="55">
                    <c:v>0.11802466966804086</c:v>
                  </c:pt>
                  <c:pt idx="56">
                    <c:v>0.13184175710545656</c:v>
                  </c:pt>
                  <c:pt idx="57">
                    <c:v>0.1443692467584092</c:v>
                  </c:pt>
                  <c:pt idx="58">
                    <c:v>0.14872721693554611</c:v>
                  </c:pt>
                  <c:pt idx="59">
                    <c:v>0.15878167440891205</c:v>
                  </c:pt>
                  <c:pt idx="60">
                    <c:v>0.16296361274445312</c:v>
                  </c:pt>
                  <c:pt idx="61">
                    <c:v>0.12309966979706179</c:v>
                  </c:pt>
                  <c:pt idx="62">
                    <c:v>0.12322979496024496</c:v>
                  </c:pt>
                  <c:pt idx="63">
                    <c:v>0.12537923481742072</c:v>
                  </c:pt>
                  <c:pt idx="64">
                    <c:v>0.12491559237703166</c:v>
                  </c:pt>
                  <c:pt idx="65">
                    <c:v>0.15624906091160912</c:v>
                  </c:pt>
                  <c:pt idx="66">
                    <c:v>0.12422243383486675</c:v>
                  </c:pt>
                  <c:pt idx="67">
                    <c:v>0.17898321521906771</c:v>
                  </c:pt>
                  <c:pt idx="68">
                    <c:v>0.16612439717908631</c:v>
                  </c:pt>
                  <c:pt idx="69">
                    <c:v>0.16319464043464629</c:v>
                  </c:pt>
                  <c:pt idx="70">
                    <c:v>0.14520087530537212</c:v>
                  </c:pt>
                  <c:pt idx="71">
                    <c:v>0.12440714153904943</c:v>
                  </c:pt>
                  <c:pt idx="72">
                    <c:v>0.1588584675690877</c:v>
                  </c:pt>
                  <c:pt idx="73">
                    <c:v>0.14319826244823333</c:v>
                  </c:pt>
                  <c:pt idx="74">
                    <c:v>0.12245819399205206</c:v>
                  </c:pt>
                  <c:pt idx="75">
                    <c:v>0.13565364551632045</c:v>
                  </c:pt>
                  <c:pt idx="76">
                    <c:v>0.13397575989194596</c:v>
                  </c:pt>
                  <c:pt idx="77">
                    <c:v>0.10220850238579503</c:v>
                  </c:pt>
                  <c:pt idx="78">
                    <c:v>8.5520869052246429E-2</c:v>
                  </c:pt>
                  <c:pt idx="79">
                    <c:v>0.11945333324689811</c:v>
                  </c:pt>
                  <c:pt idx="80">
                    <c:v>0.10672627500864136</c:v>
                  </c:pt>
                  <c:pt idx="81">
                    <c:v>0.11760954519693056</c:v>
                  </c:pt>
                  <c:pt idx="82">
                    <c:v>0.10663645313886905</c:v>
                  </c:pt>
                  <c:pt idx="83">
                    <c:v>8.900105498482476E-2</c:v>
                  </c:pt>
                  <c:pt idx="84">
                    <c:v>0.14319807059551218</c:v>
                  </c:pt>
                  <c:pt idx="85">
                    <c:v>0.23436099996832305</c:v>
                  </c:pt>
                  <c:pt idx="86">
                    <c:v>0.18492785453662341</c:v>
                  </c:pt>
                  <c:pt idx="87">
                    <c:v>0.15666376504004201</c:v>
                  </c:pt>
                  <c:pt idx="88">
                    <c:v>0.15757176897207634</c:v>
                  </c:pt>
                  <c:pt idx="89">
                    <c:v>0.18808496883312295</c:v>
                  </c:pt>
                  <c:pt idx="90">
                    <c:v>0.1689786004195781</c:v>
                  </c:pt>
                  <c:pt idx="91">
                    <c:v>0.20617443247613867</c:v>
                  </c:pt>
                  <c:pt idx="92">
                    <c:v>0.16192217535474204</c:v>
                  </c:pt>
                  <c:pt idx="93">
                    <c:v>0.12527132165555713</c:v>
                  </c:pt>
                  <c:pt idx="94">
                    <c:v>0.16899378521425515</c:v>
                  </c:pt>
                  <c:pt idx="95">
                    <c:v>0.10648687634964858</c:v>
                  </c:pt>
                  <c:pt idx="96">
                    <c:v>0.11356286482718796</c:v>
                  </c:pt>
                  <c:pt idx="97">
                    <c:v>0.1007215479191718</c:v>
                  </c:pt>
                  <c:pt idx="98">
                    <c:v>0.12357034617042006</c:v>
                  </c:pt>
                  <c:pt idx="99">
                    <c:v>9.24110217231605E-2</c:v>
                  </c:pt>
                  <c:pt idx="100">
                    <c:v>0.12492283767297437</c:v>
                  </c:pt>
                  <c:pt idx="101">
                    <c:v>0.15564690598842529</c:v>
                  </c:pt>
                  <c:pt idx="102">
                    <c:v>0.15325964785280172</c:v>
                  </c:pt>
                  <c:pt idx="103">
                    <c:v>0.13102112907503391</c:v>
                  </c:pt>
                  <c:pt idx="104">
                    <c:v>0.12501890999010143</c:v>
                  </c:pt>
                  <c:pt idx="105">
                    <c:v>0.10774385840151929</c:v>
                  </c:pt>
                  <c:pt idx="106">
                    <c:v>9.4506279266474633E-2</c:v>
                  </c:pt>
                  <c:pt idx="107">
                    <c:v>0.11904241987909137</c:v>
                  </c:pt>
                  <c:pt idx="108">
                    <c:v>0.17475474746266972</c:v>
                  </c:pt>
                  <c:pt idx="109">
                    <c:v>0.15629182108815184</c:v>
                  </c:pt>
                  <c:pt idx="110">
                    <c:v>0.17139471652770935</c:v>
                  </c:pt>
                  <c:pt idx="111">
                    <c:v>0.16198262318592002</c:v>
                  </c:pt>
                  <c:pt idx="112">
                    <c:v>0.15704349738510301</c:v>
                  </c:pt>
                  <c:pt idx="113">
                    <c:v>0.1491554992473704</c:v>
                  </c:pt>
                  <c:pt idx="114">
                    <c:v>0.15456268087470101</c:v>
                  </c:pt>
                  <c:pt idx="115">
                    <c:v>0.14165604241939883</c:v>
                  </c:pt>
                  <c:pt idx="116">
                    <c:v>0.15800352245115309</c:v>
                  </c:pt>
                  <c:pt idx="117">
                    <c:v>0.12839959605012871</c:v>
                  </c:pt>
                  <c:pt idx="118">
                    <c:v>0.15877911989954371</c:v>
                  </c:pt>
                  <c:pt idx="119">
                    <c:v>0.1701191338065848</c:v>
                  </c:pt>
                  <c:pt idx="120">
                    <c:v>0.17183484851669381</c:v>
                  </c:pt>
                  <c:pt idx="121">
                    <c:v>0.16292541194272073</c:v>
                  </c:pt>
                  <c:pt idx="122">
                    <c:v>0.14309216450230269</c:v>
                  </c:pt>
                  <c:pt idx="123">
                    <c:v>0.14660975093028855</c:v>
                  </c:pt>
                  <c:pt idx="124">
                    <c:v>0.12692299898015327</c:v>
                  </c:pt>
                  <c:pt idx="125">
                    <c:v>0.1430125660322227</c:v>
                  </c:pt>
                  <c:pt idx="126">
                    <c:v>0.14507586468151532</c:v>
                  </c:pt>
                  <c:pt idx="127">
                    <c:v>0.10491096004079364</c:v>
                  </c:pt>
                  <c:pt idx="128">
                    <c:v>7.6912577734491838E-2</c:v>
                  </c:pt>
                  <c:pt idx="129">
                    <c:v>9.1709123134580142E-2</c:v>
                  </c:pt>
                  <c:pt idx="130">
                    <c:v>0.10715751199191026</c:v>
                  </c:pt>
                  <c:pt idx="131">
                    <c:v>0.11537589449134057</c:v>
                  </c:pt>
                  <c:pt idx="132">
                    <c:v>0.18435884769182065</c:v>
                  </c:pt>
                  <c:pt idx="133">
                    <c:v>8.6115901963846067E-2</c:v>
                  </c:pt>
                  <c:pt idx="134">
                    <c:v>0.10236773356803476</c:v>
                  </c:pt>
                  <c:pt idx="135">
                    <c:v>0.10124110243083544</c:v>
                  </c:pt>
                  <c:pt idx="136">
                    <c:v>0.1249484532336269</c:v>
                  </c:pt>
                  <c:pt idx="137">
                    <c:v>0.11020472614711564</c:v>
                  </c:pt>
                  <c:pt idx="138">
                    <c:v>0.13450706799365503</c:v>
                  </c:pt>
                  <c:pt idx="139">
                    <c:v>0.12440803292194896</c:v>
                  </c:pt>
                  <c:pt idx="140">
                    <c:v>0.16044013379140462</c:v>
                  </c:pt>
                  <c:pt idx="141">
                    <c:v>0.14478442226846197</c:v>
                  </c:pt>
                  <c:pt idx="142">
                    <c:v>0.11124812955928244</c:v>
                  </c:pt>
                  <c:pt idx="143">
                    <c:v>0.14512571414617115</c:v>
                  </c:pt>
                  <c:pt idx="144">
                    <c:v>0.14499252614497213</c:v>
                  </c:pt>
                  <c:pt idx="145">
                    <c:v>0.15537148686970201</c:v>
                  </c:pt>
                  <c:pt idx="146">
                    <c:v>0.13624879063299175</c:v>
                  </c:pt>
                  <c:pt idx="147">
                    <c:v>0.13608534909005948</c:v>
                  </c:pt>
                  <c:pt idx="148">
                    <c:v>0.18284619127298338</c:v>
                  </c:pt>
                  <c:pt idx="149">
                    <c:v>0.21679043194908001</c:v>
                  </c:pt>
                  <c:pt idx="150">
                    <c:v>0.12631666570303809</c:v>
                  </c:pt>
                  <c:pt idx="151">
                    <c:v>0.10665220024361723</c:v>
                  </c:pt>
                  <c:pt idx="152">
                    <c:v>0.12703061280461253</c:v>
                  </c:pt>
                  <c:pt idx="153">
                    <c:v>0.12538334118268787</c:v>
                  </c:pt>
                  <c:pt idx="154">
                    <c:v>0.153095161681255</c:v>
                  </c:pt>
                  <c:pt idx="155">
                    <c:v>0.12862807197929652</c:v>
                  </c:pt>
                  <c:pt idx="156">
                    <c:v>0.15072163152987622</c:v>
                  </c:pt>
                  <c:pt idx="157">
                    <c:v>0.16100646110781183</c:v>
                  </c:pt>
                  <c:pt idx="158">
                    <c:v>0.21362680626544453</c:v>
                  </c:pt>
                  <c:pt idx="159">
                    <c:v>0.15850777871672503</c:v>
                  </c:pt>
                  <c:pt idx="160">
                    <c:v>0.12984149677607151</c:v>
                  </c:pt>
                  <c:pt idx="161">
                    <c:v>0.17455994486341339</c:v>
                  </c:pt>
                  <c:pt idx="162">
                    <c:v>0.16301674079529579</c:v>
                  </c:pt>
                  <c:pt idx="163">
                    <c:v>0.1388356668884965</c:v>
                  </c:pt>
                  <c:pt idx="164">
                    <c:v>0.14281956015786482</c:v>
                  </c:pt>
                  <c:pt idx="165">
                    <c:v>0.13260032749436396</c:v>
                  </c:pt>
                  <c:pt idx="166">
                    <c:v>0.161219641105181</c:v>
                  </c:pt>
                  <c:pt idx="167">
                    <c:v>0.16127031595793725</c:v>
                  </c:pt>
                  <c:pt idx="168">
                    <c:v>0.11692535820461682</c:v>
                  </c:pt>
                  <c:pt idx="169">
                    <c:v>0.17874804168806935</c:v>
                  </c:pt>
                  <c:pt idx="170">
                    <c:v>0.11381503357971139</c:v>
                  </c:pt>
                  <c:pt idx="171">
                    <c:v>8.5572611141711705E-2</c:v>
                  </c:pt>
                  <c:pt idx="172">
                    <c:v>9.849242371125326E-2</c:v>
                  </c:pt>
                  <c:pt idx="173">
                    <c:v>0.11711461141153497</c:v>
                  </c:pt>
                  <c:pt idx="174">
                    <c:v>0.12818319578994999</c:v>
                  </c:pt>
                  <c:pt idx="175">
                    <c:v>0.11779588227707943</c:v>
                  </c:pt>
                  <c:pt idx="176">
                    <c:v>0.11356895544686307</c:v>
                  </c:pt>
                  <c:pt idx="177">
                    <c:v>0.10887477215109813</c:v>
                  </c:pt>
                  <c:pt idx="178">
                    <c:v>0.13962235052290431</c:v>
                  </c:pt>
                  <c:pt idx="179">
                    <c:v>0.14396463601703849</c:v>
                  </c:pt>
                  <c:pt idx="180">
                    <c:v>9.5879662559015907E-2</c:v>
                  </c:pt>
                  <c:pt idx="181">
                    <c:v>0.13725488858163096</c:v>
                  </c:pt>
                  <c:pt idx="182">
                    <c:v>9.7608000671720971E-2</c:v>
                  </c:pt>
                  <c:pt idx="183">
                    <c:v>0.12487982714072615</c:v>
                  </c:pt>
                  <c:pt idx="184">
                    <c:v>9.2162812802044136E-2</c:v>
                  </c:pt>
                  <c:pt idx="185">
                    <c:v>0.13978242710941921</c:v>
                  </c:pt>
                  <c:pt idx="186">
                    <c:v>0.13354397539111967</c:v>
                  </c:pt>
                  <c:pt idx="187">
                    <c:v>9.7367354140528453E-2</c:v>
                  </c:pt>
                  <c:pt idx="188">
                    <c:v>0.11719490158080076</c:v>
                  </c:pt>
                  <c:pt idx="189">
                    <c:v>9.2274756962819948E-2</c:v>
                  </c:pt>
                  <c:pt idx="190">
                    <c:v>0.18755664542547587</c:v>
                  </c:pt>
                  <c:pt idx="191">
                    <c:v>0.14087435320208666</c:v>
                  </c:pt>
                  <c:pt idx="192">
                    <c:v>0.10530913122393572</c:v>
                  </c:pt>
                  <c:pt idx="193">
                    <c:v>0.10325337882775294</c:v>
                  </c:pt>
                  <c:pt idx="194">
                    <c:v>0.11034744298864156</c:v>
                  </c:pt>
                  <c:pt idx="195">
                    <c:v>8.9750174058526186E-2</c:v>
                  </c:pt>
                  <c:pt idx="196">
                    <c:v>8.78093712931408E-2</c:v>
                  </c:pt>
                  <c:pt idx="197">
                    <c:v>0.12263220258355802</c:v>
                  </c:pt>
                  <c:pt idx="198">
                    <c:v>0.10101075283646573</c:v>
                  </c:pt>
                  <c:pt idx="199">
                    <c:v>0.11890467696233849</c:v>
                  </c:pt>
                  <c:pt idx="200">
                    <c:v>0.11396950588417716</c:v>
                  </c:pt>
                  <c:pt idx="201">
                    <c:v>9.8378968732814931E-2</c:v>
                  </c:pt>
                  <c:pt idx="202">
                    <c:v>9.8164903375533352E-2</c:v>
                  </c:pt>
                  <c:pt idx="203">
                    <c:v>9.9142406550814008E-2</c:v>
                  </c:pt>
                  <c:pt idx="204">
                    <c:v>9.3307979499374014E-2</c:v>
                  </c:pt>
                  <c:pt idx="205">
                    <c:v>0.1192537601715505</c:v>
                  </c:pt>
                  <c:pt idx="206">
                    <c:v>7.3173606180682305E-2</c:v>
                  </c:pt>
                  <c:pt idx="207">
                    <c:v>8.4029607841096851E-2</c:v>
                  </c:pt>
                  <c:pt idx="208">
                    <c:v>9.4160259435944915E-2</c:v>
                  </c:pt>
                  <c:pt idx="209">
                    <c:v>0.13587765729194848</c:v>
                  </c:pt>
                  <c:pt idx="210">
                    <c:v>0.13303904680019971</c:v>
                  </c:pt>
                  <c:pt idx="211">
                    <c:v>0.13423650007622764</c:v>
                  </c:pt>
                  <c:pt idx="212">
                    <c:v>0.13750201798210349</c:v>
                  </c:pt>
                  <c:pt idx="213">
                    <c:v>0.12852618843645239</c:v>
                  </c:pt>
                  <c:pt idx="214">
                    <c:v>0.1257480404928035</c:v>
                  </c:pt>
                  <c:pt idx="215">
                    <c:v>0.1503175613385403</c:v>
                  </c:pt>
                  <c:pt idx="216">
                    <c:v>0.10606376469936078</c:v>
                  </c:pt>
                  <c:pt idx="217">
                    <c:v>0.10779962806293074</c:v>
                  </c:pt>
                  <c:pt idx="218">
                    <c:v>0.10977004112675597</c:v>
                  </c:pt>
                  <c:pt idx="219">
                    <c:v>6.5827003566561418E-2</c:v>
                  </c:pt>
                  <c:pt idx="220">
                    <c:v>0.13579033134695773</c:v>
                  </c:pt>
                  <c:pt idx="221">
                    <c:v>0.10473281912644265</c:v>
                  </c:pt>
                  <c:pt idx="222">
                    <c:v>0.13693162524693872</c:v>
                  </c:pt>
                  <c:pt idx="223">
                    <c:v>9.0244787417016817E-2</c:v>
                  </c:pt>
                  <c:pt idx="224">
                    <c:v>0.11692332914654387</c:v>
                  </c:pt>
                  <c:pt idx="225">
                    <c:v>0.12179378201272695</c:v>
                  </c:pt>
                  <c:pt idx="226">
                    <c:v>9.1715679401777175E-2</c:v>
                  </c:pt>
                  <c:pt idx="227">
                    <c:v>0.13084558925444867</c:v>
                  </c:pt>
                  <c:pt idx="228">
                    <c:v>0.12509343487500701</c:v>
                  </c:pt>
                  <c:pt idx="229">
                    <c:v>0.14161416239176813</c:v>
                  </c:pt>
                  <c:pt idx="230">
                    <c:v>0.11104307127592224</c:v>
                  </c:pt>
                  <c:pt idx="231">
                    <c:v>0.1002531923183408</c:v>
                  </c:pt>
                  <c:pt idx="232">
                    <c:v>9.6763751466141357E-2</c:v>
                  </c:pt>
                  <c:pt idx="233">
                    <c:v>7.0048065277789548E-2</c:v>
                  </c:pt>
                  <c:pt idx="234">
                    <c:v>0.12442601269208292</c:v>
                  </c:pt>
                  <c:pt idx="235">
                    <c:v>9.6518871713767593E-2</c:v>
                  </c:pt>
                  <c:pt idx="236">
                    <c:v>0.1203052233120679</c:v>
                  </c:pt>
                  <c:pt idx="237">
                    <c:v>0.13833902848349638</c:v>
                  </c:pt>
                  <c:pt idx="238">
                    <c:v>0.10149673229581531</c:v>
                  </c:pt>
                  <c:pt idx="239">
                    <c:v>0.11589685988849173</c:v>
                  </c:pt>
                  <c:pt idx="240">
                    <c:v>0.11321734696002718</c:v>
                  </c:pt>
                  <c:pt idx="241">
                    <c:v>0.10282764452312072</c:v>
                  </c:pt>
                  <c:pt idx="242">
                    <c:v>0.12458923699586422</c:v>
                  </c:pt>
                  <c:pt idx="243">
                    <c:v>0.10712539050470044</c:v>
                  </c:pt>
                  <c:pt idx="244">
                    <c:v>9.1978994756121868E-2</c:v>
                  </c:pt>
                  <c:pt idx="245">
                    <c:v>8.7348418096904912E-2</c:v>
                  </c:pt>
                  <c:pt idx="246">
                    <c:v>0.11102615519959851</c:v>
                  </c:pt>
                  <c:pt idx="247">
                    <c:v>8.903889229968108E-2</c:v>
                  </c:pt>
                  <c:pt idx="248">
                    <c:v>0.13909472240827547</c:v>
                  </c:pt>
                  <c:pt idx="249">
                    <c:v>7.8290880650563402E-2</c:v>
                  </c:pt>
                  <c:pt idx="250">
                    <c:v>0.12559531095834217</c:v>
                  </c:pt>
                  <c:pt idx="251">
                    <c:v>0.10705345597480849</c:v>
                  </c:pt>
                  <c:pt idx="252">
                    <c:v>0.13029486188521799</c:v>
                  </c:pt>
                  <c:pt idx="253">
                    <c:v>9.4397214418528663E-2</c:v>
                  </c:pt>
                  <c:pt idx="254">
                    <c:v>0.11627172269605142</c:v>
                  </c:pt>
                  <c:pt idx="255">
                    <c:v>0.11184632633770419</c:v>
                  </c:pt>
                  <c:pt idx="256">
                    <c:v>0.12298712284886663</c:v>
                  </c:pt>
                  <c:pt idx="257">
                    <c:v>9.5077052207358848E-2</c:v>
                  </c:pt>
                  <c:pt idx="258">
                    <c:v>0.1095419019076017</c:v>
                  </c:pt>
                  <c:pt idx="259">
                    <c:v>0.11994830146444763</c:v>
                  </c:pt>
                  <c:pt idx="260">
                    <c:v>0.11583965409430828</c:v>
                  </c:pt>
                  <c:pt idx="261">
                    <c:v>0.17071226848261256</c:v>
                  </c:pt>
                  <c:pt idx="262">
                    <c:v>6.5243311127057182E-2</c:v>
                  </c:pt>
                  <c:pt idx="263">
                    <c:v>0.11707581451966614</c:v>
                  </c:pt>
                  <c:pt idx="264">
                    <c:v>0.12923703697904823</c:v>
                  </c:pt>
                  <c:pt idx="265">
                    <c:v>0.11415506509032299</c:v>
                  </c:pt>
                  <c:pt idx="266">
                    <c:v>0.12814600779629473</c:v>
                  </c:pt>
                  <c:pt idx="267">
                    <c:v>0.16054513590909802</c:v>
                  </c:pt>
                  <c:pt idx="268">
                    <c:v>0.13328443348568783</c:v>
                  </c:pt>
                  <c:pt idx="269">
                    <c:v>0.13947402009763685</c:v>
                  </c:pt>
                  <c:pt idx="270">
                    <c:v>9.7063051486385291E-2</c:v>
                  </c:pt>
                  <c:pt idx="271">
                    <c:v>8.8770121566888724E-2</c:v>
                  </c:pt>
                  <c:pt idx="272">
                    <c:v>0.1369317236886308</c:v>
                  </c:pt>
                  <c:pt idx="273">
                    <c:v>0.11001362921064628</c:v>
                  </c:pt>
                  <c:pt idx="274">
                    <c:v>0.10301735897122549</c:v>
                  </c:pt>
                  <c:pt idx="275">
                    <c:v>0.1371216602700433</c:v>
                  </c:pt>
                  <c:pt idx="276">
                    <c:v>0.13750592233994294</c:v>
                  </c:pt>
                  <c:pt idx="277">
                    <c:v>0.1019460959233684</c:v>
                  </c:pt>
                  <c:pt idx="278">
                    <c:v>0.1562371711348701</c:v>
                  </c:pt>
                  <c:pt idx="279">
                    <c:v>0.11760619116877585</c:v>
                  </c:pt>
                  <c:pt idx="280">
                    <c:v>0.12261564547103364</c:v>
                  </c:pt>
                  <c:pt idx="281">
                    <c:v>0.11422696441161684</c:v>
                  </c:pt>
                  <c:pt idx="282">
                    <c:v>0.15886278862555944</c:v>
                  </c:pt>
                  <c:pt idx="283">
                    <c:v>0.13461846207540298</c:v>
                  </c:pt>
                  <c:pt idx="284">
                    <c:v>0.14991118852687399</c:v>
                  </c:pt>
                  <c:pt idx="285">
                    <c:v>0.11356803023067695</c:v>
                  </c:pt>
                  <c:pt idx="286">
                    <c:v>0.17024810838840324</c:v>
                  </c:pt>
                  <c:pt idx="287">
                    <c:v>0.11393527275290316</c:v>
                  </c:pt>
                  <c:pt idx="288">
                    <c:v>0.12904380923010147</c:v>
                  </c:pt>
                  <c:pt idx="289">
                    <c:v>0.13751213669456644</c:v>
                  </c:pt>
                  <c:pt idx="290">
                    <c:v>0.14321069477698065</c:v>
                  </c:pt>
                  <c:pt idx="291">
                    <c:v>0.12862167399663518</c:v>
                  </c:pt>
                  <c:pt idx="292">
                    <c:v>0.17544017342197693</c:v>
                  </c:pt>
                  <c:pt idx="293">
                    <c:v>0.10966780263409287</c:v>
                  </c:pt>
                  <c:pt idx="294">
                    <c:v>0.13810310857442229</c:v>
                  </c:pt>
                  <c:pt idx="295">
                    <c:v>0.17628113358502795</c:v>
                  </c:pt>
                  <c:pt idx="296">
                    <c:v>0.13379209790007282</c:v>
                  </c:pt>
                  <c:pt idx="297">
                    <c:v>0.13748282014521185</c:v>
                  </c:pt>
                  <c:pt idx="298">
                    <c:v>0.11883650121156931</c:v>
                  </c:pt>
                  <c:pt idx="299">
                    <c:v>0.13865887778333835</c:v>
                  </c:pt>
                  <c:pt idx="300">
                    <c:v>0.1021963505275137</c:v>
                  </c:pt>
                  <c:pt idx="301">
                    <c:v>0.1216078250179589</c:v>
                  </c:pt>
                  <c:pt idx="302">
                    <c:v>0.14605792160207806</c:v>
                  </c:pt>
                  <c:pt idx="303">
                    <c:v>0.10349911914796987</c:v>
                  </c:pt>
                  <c:pt idx="304">
                    <c:v>0.11071323040849122</c:v>
                  </c:pt>
                  <c:pt idx="305">
                    <c:v>0.11665170911411531</c:v>
                  </c:pt>
                  <c:pt idx="306">
                    <c:v>0.10612343226737131</c:v>
                  </c:pt>
                  <c:pt idx="307">
                    <c:v>9.9994001630869245E-2</c:v>
                  </c:pt>
                  <c:pt idx="308">
                    <c:v>0.11082342073246536</c:v>
                  </c:pt>
                  <c:pt idx="309">
                    <c:v>8.3895820545711874E-2</c:v>
                  </c:pt>
                  <c:pt idx="310">
                    <c:v>0.10851643518999426</c:v>
                  </c:pt>
                  <c:pt idx="311">
                    <c:v>0.10716730950329956</c:v>
                  </c:pt>
                  <c:pt idx="312">
                    <c:v>0.13048483620054177</c:v>
                  </c:pt>
                  <c:pt idx="313">
                    <c:v>0.1428188159846879</c:v>
                  </c:pt>
                  <c:pt idx="314">
                    <c:v>0.13281581627674147</c:v>
                  </c:pt>
                  <c:pt idx="315">
                    <c:v>0.11279293567560743</c:v>
                  </c:pt>
                  <c:pt idx="316">
                    <c:v>0.1287128966764628</c:v>
                  </c:pt>
                  <c:pt idx="317">
                    <c:v>0.12636165913944539</c:v>
                  </c:pt>
                  <c:pt idx="318">
                    <c:v>0.15611826965563294</c:v>
                  </c:pt>
                  <c:pt idx="319">
                    <c:v>0.13902929927099536</c:v>
                  </c:pt>
                  <c:pt idx="320">
                    <c:v>9.3444287359181935E-2</c:v>
                  </c:pt>
                  <c:pt idx="321">
                    <c:v>9.9649367774093126E-2</c:v>
                  </c:pt>
                  <c:pt idx="322">
                    <c:v>0.10139828877853459</c:v>
                  </c:pt>
                  <c:pt idx="323">
                    <c:v>0.10962671048880522</c:v>
                  </c:pt>
                  <c:pt idx="324">
                    <c:v>7.7519336687872517E-2</c:v>
                  </c:pt>
                  <c:pt idx="325">
                    <c:v>9.3229106681962715E-2</c:v>
                  </c:pt>
                  <c:pt idx="326">
                    <c:v>9.9857793844755058E-2</c:v>
                  </c:pt>
                  <c:pt idx="327">
                    <c:v>0.15332981345748536</c:v>
                  </c:pt>
                  <c:pt idx="328">
                    <c:v>9.4221014730485289E-2</c:v>
                  </c:pt>
                  <c:pt idx="329">
                    <c:v>0.12117282291377855</c:v>
                  </c:pt>
                  <c:pt idx="330">
                    <c:v>0.10404509926202365</c:v>
                  </c:pt>
                  <c:pt idx="331">
                    <c:v>0.10611726580832181</c:v>
                  </c:pt>
                  <c:pt idx="332">
                    <c:v>0.13961601631010997</c:v>
                  </c:pt>
                  <c:pt idx="333">
                    <c:v>0.12957705114480444</c:v>
                  </c:pt>
                  <c:pt idx="334">
                    <c:v>0.12523098802397073</c:v>
                  </c:pt>
                  <c:pt idx="335">
                    <c:v>0.12424277513953906</c:v>
                  </c:pt>
                  <c:pt idx="336">
                    <c:v>0.14639015860757551</c:v>
                  </c:pt>
                  <c:pt idx="337">
                    <c:v>0.1122342961268854</c:v>
                  </c:pt>
                  <c:pt idx="338">
                    <c:v>0.12065346694979127</c:v>
                  </c:pt>
                  <c:pt idx="339">
                    <c:v>0.1033086657862573</c:v>
                  </c:pt>
                  <c:pt idx="340">
                    <c:v>7.6073060215287577E-2</c:v>
                  </c:pt>
                  <c:pt idx="341">
                    <c:v>7.8194403955061026E-2</c:v>
                  </c:pt>
                  <c:pt idx="342">
                    <c:v>0.15227756697061282</c:v>
                  </c:pt>
                  <c:pt idx="343">
                    <c:v>0.13353910623281776</c:v>
                  </c:pt>
                  <c:pt idx="344">
                    <c:v>0.10127075790269918</c:v>
                  </c:pt>
                  <c:pt idx="345">
                    <c:v>0.13745230348818116</c:v>
                  </c:pt>
                  <c:pt idx="346">
                    <c:v>9.6777598316291527E-2</c:v>
                  </c:pt>
                  <c:pt idx="347">
                    <c:v>9.8887705932897585E-2</c:v>
                  </c:pt>
                  <c:pt idx="348">
                    <c:v>7.7758008980766249E-2</c:v>
                  </c:pt>
                  <c:pt idx="349">
                    <c:v>9.7052458433644725E-2</c:v>
                  </c:pt>
                  <c:pt idx="350">
                    <c:v>0.11988292468918786</c:v>
                  </c:pt>
                  <c:pt idx="351">
                    <c:v>9.8576348893211249E-2</c:v>
                  </c:pt>
                  <c:pt idx="352">
                    <c:v>0.16776073730874907</c:v>
                  </c:pt>
                  <c:pt idx="353">
                    <c:v>0.10855192905886872</c:v>
                  </c:pt>
                  <c:pt idx="354">
                    <c:v>9.3992194355703787E-2</c:v>
                  </c:pt>
                  <c:pt idx="355">
                    <c:v>0.11583976409386486</c:v>
                  </c:pt>
                  <c:pt idx="356">
                    <c:v>0.14715983494292084</c:v>
                  </c:pt>
                  <c:pt idx="357">
                    <c:v>0.13889275596861364</c:v>
                  </c:pt>
                  <c:pt idx="358">
                    <c:v>0.16967122390913811</c:v>
                  </c:pt>
                  <c:pt idx="359">
                    <c:v>0.13621028570497359</c:v>
                  </c:pt>
                  <c:pt idx="360">
                    <c:v>0.13199347486329294</c:v>
                  </c:pt>
                  <c:pt idx="361">
                    <c:v>9.4975285596883618E-2</c:v>
                  </c:pt>
                  <c:pt idx="362">
                    <c:v>0.12703074304657977</c:v>
                  </c:pt>
                  <c:pt idx="363">
                    <c:v>0.10555334572904938</c:v>
                  </c:pt>
                  <c:pt idx="364">
                    <c:v>0.12831767599035857</c:v>
                  </c:pt>
                  <c:pt idx="365">
                    <c:v>0.13018066295900668</c:v>
                  </c:pt>
                  <c:pt idx="366">
                    <c:v>0.14134090375473946</c:v>
                  </c:pt>
                  <c:pt idx="367">
                    <c:v>9.8662632373564471E-2</c:v>
                  </c:pt>
                  <c:pt idx="368">
                    <c:v>0.12876738451233563</c:v>
                  </c:pt>
                  <c:pt idx="369">
                    <c:v>0.12791765205141867</c:v>
                  </c:pt>
                  <c:pt idx="370">
                    <c:v>0.13231588932797753</c:v>
                  </c:pt>
                  <c:pt idx="371">
                    <c:v>0.1206190630771346</c:v>
                  </c:pt>
                  <c:pt idx="372">
                    <c:v>9.8998804974346821E-2</c:v>
                  </c:pt>
                  <c:pt idx="373">
                    <c:v>0.10540401435142778</c:v>
                  </c:pt>
                  <c:pt idx="374">
                    <c:v>0.10052703141227072</c:v>
                  </c:pt>
                  <c:pt idx="375">
                    <c:v>9.6570169130146058E-2</c:v>
                  </c:pt>
                  <c:pt idx="376">
                    <c:v>0.10328750838218993</c:v>
                  </c:pt>
                  <c:pt idx="377">
                    <c:v>8.0180435383591195E-2</c:v>
                  </c:pt>
                  <c:pt idx="378">
                    <c:v>0.11463281878509372</c:v>
                  </c:pt>
                  <c:pt idx="379">
                    <c:v>0.11454415044757178</c:v>
                  </c:pt>
                  <c:pt idx="380">
                    <c:v>7.3339471634884246E-2</c:v>
                  </c:pt>
                  <c:pt idx="381">
                    <c:v>0.13367936280218065</c:v>
                  </c:pt>
                  <c:pt idx="382">
                    <c:v>0.1130418401461064</c:v>
                  </c:pt>
                  <c:pt idx="383">
                    <c:v>9.8150036161060494E-2</c:v>
                  </c:pt>
                  <c:pt idx="384">
                    <c:v>0.11200829413459439</c:v>
                  </c:pt>
                  <c:pt idx="385">
                    <c:v>0.20081918888535036</c:v>
                  </c:pt>
                  <c:pt idx="386">
                    <c:v>0.10059129233638965</c:v>
                  </c:pt>
                  <c:pt idx="387">
                    <c:v>0.13723041663930705</c:v>
                  </c:pt>
                  <c:pt idx="388">
                    <c:v>0.10691762336499888</c:v>
                  </c:pt>
                  <c:pt idx="389">
                    <c:v>0.11890305170487118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1.6798968188290027</c:v>
                </c:pt>
                <c:pt idx="1">
                  <c:v>1.8172073066948247</c:v>
                </c:pt>
                <c:pt idx="2">
                  <c:v>1.8117004284167644</c:v>
                </c:pt>
                <c:pt idx="3">
                  <c:v>1.8925939646896768</c:v>
                </c:pt>
                <c:pt idx="4">
                  <c:v>1.7722198514762288</c:v>
                </c:pt>
                <c:pt idx="5">
                  <c:v>1.7971256946584342</c:v>
                </c:pt>
                <c:pt idx="6">
                  <c:v>1.7741172773660623</c:v>
                </c:pt>
                <c:pt idx="7">
                  <c:v>1.8516390860252789</c:v>
                </c:pt>
                <c:pt idx="8">
                  <c:v>1.7579298946383544</c:v>
                </c:pt>
                <c:pt idx="9">
                  <c:v>1.6666159252254689</c:v>
                </c:pt>
                <c:pt idx="10">
                  <c:v>1.8095417431902843</c:v>
                </c:pt>
                <c:pt idx="11">
                  <c:v>1.6903264376824967</c:v>
                </c:pt>
                <c:pt idx="12">
                  <c:v>1.8642027703357611</c:v>
                </c:pt>
                <c:pt idx="13">
                  <c:v>1.8347998667404524</c:v>
                </c:pt>
                <c:pt idx="14">
                  <c:v>1.7918361130573319</c:v>
                </c:pt>
                <c:pt idx="15">
                  <c:v>0.98143437735675276</c:v>
                </c:pt>
                <c:pt idx="16">
                  <c:v>1.2976392454820438</c:v>
                </c:pt>
                <c:pt idx="17">
                  <c:v>4.3762918908491422</c:v>
                </c:pt>
                <c:pt idx="18">
                  <c:v>2.4881009676755035</c:v>
                </c:pt>
                <c:pt idx="19">
                  <c:v>1.6206827321534221</c:v>
                </c:pt>
                <c:pt idx="20">
                  <c:v>1.4351524548693411</c:v>
                </c:pt>
                <c:pt idx="21">
                  <c:v>1.4053841510127374</c:v>
                </c:pt>
                <c:pt idx="22">
                  <c:v>1.3236634581836411</c:v>
                </c:pt>
                <c:pt idx="23">
                  <c:v>1.3637836366189795</c:v>
                </c:pt>
                <c:pt idx="24">
                  <c:v>1.3706462999043127</c:v>
                </c:pt>
                <c:pt idx="25">
                  <c:v>1.2764323655499696</c:v>
                </c:pt>
                <c:pt idx="26">
                  <c:v>1.314384696265702</c:v>
                </c:pt>
                <c:pt idx="27">
                  <c:v>1.2399221088244348</c:v>
                </c:pt>
                <c:pt idx="28">
                  <c:v>1.2508133513050668</c:v>
                </c:pt>
                <c:pt idx="29">
                  <c:v>1.2881545495818982</c:v>
                </c:pt>
                <c:pt idx="30">
                  <c:v>1.1811220457700575</c:v>
                </c:pt>
                <c:pt idx="31">
                  <c:v>1.0887793594682811</c:v>
                </c:pt>
                <c:pt idx="32">
                  <c:v>0.97888856061188412</c:v>
                </c:pt>
                <c:pt idx="33">
                  <c:v>0.81246112920835167</c:v>
                </c:pt>
                <c:pt idx="34">
                  <c:v>0.70367174902178653</c:v>
                </c:pt>
                <c:pt idx="35">
                  <c:v>0.71121911419132788</c:v>
                </c:pt>
                <c:pt idx="36">
                  <c:v>0.67724179219983782</c:v>
                </c:pt>
                <c:pt idx="37">
                  <c:v>0.62132394233447974</c:v>
                </c:pt>
                <c:pt idx="38">
                  <c:v>0.6544798035214302</c:v>
                </c:pt>
                <c:pt idx="39">
                  <c:v>0.73330765444234247</c:v>
                </c:pt>
                <c:pt idx="40">
                  <c:v>0.66164041185258493</c:v>
                </c:pt>
                <c:pt idx="41">
                  <c:v>0.8174648759305716</c:v>
                </c:pt>
                <c:pt idx="42">
                  <c:v>0.88182850262424617</c:v>
                </c:pt>
                <c:pt idx="43">
                  <c:v>0.78701535522886745</c:v>
                </c:pt>
                <c:pt idx="44">
                  <c:v>0.76836423768224671</c:v>
                </c:pt>
                <c:pt idx="45">
                  <c:v>0.82545281441490537</c:v>
                </c:pt>
                <c:pt idx="46">
                  <c:v>0.86629269554332067</c:v>
                </c:pt>
                <c:pt idx="47">
                  <c:v>0.9254906734155175</c:v>
                </c:pt>
                <c:pt idx="48">
                  <c:v>0.90156699920872485</c:v>
                </c:pt>
                <c:pt idx="49">
                  <c:v>0.92795672217978897</c:v>
                </c:pt>
                <c:pt idx="50">
                  <c:v>0.97173776622114338</c:v>
                </c:pt>
                <c:pt idx="51">
                  <c:v>0.99639214060515924</c:v>
                </c:pt>
                <c:pt idx="52">
                  <c:v>1.0601858293776028</c:v>
                </c:pt>
                <c:pt idx="53">
                  <c:v>1.0088423700365137</c:v>
                </c:pt>
                <c:pt idx="54">
                  <c:v>0.9078389923156549</c:v>
                </c:pt>
                <c:pt idx="55">
                  <c:v>0.94062978483831217</c:v>
                </c:pt>
                <c:pt idx="56">
                  <c:v>0.99114295224272686</c:v>
                </c:pt>
                <c:pt idx="57">
                  <c:v>0.93201438208118381</c:v>
                </c:pt>
                <c:pt idx="58">
                  <c:v>1.0492516731448887</c:v>
                </c:pt>
                <c:pt idx="59">
                  <c:v>1.2070219337087622</c:v>
                </c:pt>
                <c:pt idx="60">
                  <c:v>1.2141144092503608</c:v>
                </c:pt>
                <c:pt idx="61">
                  <c:v>1.004124652558503</c:v>
                </c:pt>
                <c:pt idx="62">
                  <c:v>0.96205296729499679</c:v>
                </c:pt>
                <c:pt idx="63">
                  <c:v>1.0196137781587273</c:v>
                </c:pt>
                <c:pt idx="64">
                  <c:v>1.0146581896349607</c:v>
                </c:pt>
                <c:pt idx="65">
                  <c:v>1.0915673342884886</c:v>
                </c:pt>
                <c:pt idx="66">
                  <c:v>1.1360902253897875</c:v>
                </c:pt>
                <c:pt idx="67">
                  <c:v>1.1580593802699186</c:v>
                </c:pt>
                <c:pt idx="68">
                  <c:v>1.1929974292123013</c:v>
                </c:pt>
                <c:pt idx="69">
                  <c:v>1.1536580701708798</c:v>
                </c:pt>
                <c:pt idx="70">
                  <c:v>1.1851052726049873</c:v>
                </c:pt>
                <c:pt idx="71">
                  <c:v>1.112487042682123</c:v>
                </c:pt>
                <c:pt idx="72">
                  <c:v>1.2401514729234624</c:v>
                </c:pt>
                <c:pt idx="73">
                  <c:v>1.2686440568836308</c:v>
                </c:pt>
                <c:pt idx="74">
                  <c:v>1.2289356483923652</c:v>
                </c:pt>
                <c:pt idx="75">
                  <c:v>1.1505631509169787</c:v>
                </c:pt>
                <c:pt idx="76">
                  <c:v>1.0648965467331641</c:v>
                </c:pt>
                <c:pt idx="77">
                  <c:v>1.065524868880406</c:v>
                </c:pt>
                <c:pt idx="78">
                  <c:v>1.0283139151666445</c:v>
                </c:pt>
                <c:pt idx="79">
                  <c:v>1.195761550105892</c:v>
                </c:pt>
                <c:pt idx="80">
                  <c:v>1.0724970186733926</c:v>
                </c:pt>
                <c:pt idx="81">
                  <c:v>1.0767310186085819</c:v>
                </c:pt>
                <c:pt idx="82">
                  <c:v>1.1370606662095208</c:v>
                </c:pt>
                <c:pt idx="83">
                  <c:v>1.2053558191395415</c:v>
                </c:pt>
                <c:pt idx="84">
                  <c:v>1.1443011989650238</c:v>
                </c:pt>
                <c:pt idx="85">
                  <c:v>1.3305127216684065</c:v>
                </c:pt>
                <c:pt idx="86">
                  <c:v>1.2702137685375601</c:v>
                </c:pt>
                <c:pt idx="87">
                  <c:v>1.3220451504318291</c:v>
                </c:pt>
                <c:pt idx="88">
                  <c:v>1.2294191210123262</c:v>
                </c:pt>
                <c:pt idx="89">
                  <c:v>1.3005372609721337</c:v>
                </c:pt>
                <c:pt idx="90">
                  <c:v>1.2344514499298003</c:v>
                </c:pt>
                <c:pt idx="91">
                  <c:v>1.4597710210474963</c:v>
                </c:pt>
                <c:pt idx="92">
                  <c:v>1.3634534702015739</c:v>
                </c:pt>
                <c:pt idx="93">
                  <c:v>1.4107410381500722</c:v>
                </c:pt>
                <c:pt idx="94">
                  <c:v>1.3724133321140013</c:v>
                </c:pt>
                <c:pt idx="95">
                  <c:v>1.2784276205842409</c:v>
                </c:pt>
                <c:pt idx="96">
                  <c:v>1.3469185513577446</c:v>
                </c:pt>
                <c:pt idx="97">
                  <c:v>1.3730880105008232</c:v>
                </c:pt>
                <c:pt idx="98">
                  <c:v>1.40425526941039</c:v>
                </c:pt>
                <c:pt idx="99">
                  <c:v>1.2520405702656392</c:v>
                </c:pt>
                <c:pt idx="100">
                  <c:v>1.3413910901483754</c:v>
                </c:pt>
                <c:pt idx="101">
                  <c:v>1.4582431343390871</c:v>
                </c:pt>
                <c:pt idx="102">
                  <c:v>1.4873406556061974</c:v>
                </c:pt>
                <c:pt idx="103">
                  <c:v>1.5334360340633568</c:v>
                </c:pt>
                <c:pt idx="104">
                  <c:v>1.5172214687952641</c:v>
                </c:pt>
                <c:pt idx="105">
                  <c:v>1.4707697071581374</c:v>
                </c:pt>
                <c:pt idx="106">
                  <c:v>1.3420289215603267</c:v>
                </c:pt>
                <c:pt idx="107">
                  <c:v>1.4613097559388086</c:v>
                </c:pt>
                <c:pt idx="108">
                  <c:v>1.7517543397570863</c:v>
                </c:pt>
                <c:pt idx="109">
                  <c:v>1.695350327295208</c:v>
                </c:pt>
                <c:pt idx="110">
                  <c:v>1.7721287480571268</c:v>
                </c:pt>
                <c:pt idx="111">
                  <c:v>1.6142642787458685</c:v>
                </c:pt>
                <c:pt idx="112">
                  <c:v>1.6214733915176855</c:v>
                </c:pt>
                <c:pt idx="113">
                  <c:v>1.5162225781671843</c:v>
                </c:pt>
                <c:pt idx="114">
                  <c:v>1.5146406632469196</c:v>
                </c:pt>
                <c:pt idx="115">
                  <c:v>1.6363859140915507</c:v>
                </c:pt>
                <c:pt idx="116">
                  <c:v>1.6143369369955158</c:v>
                </c:pt>
                <c:pt idx="117">
                  <c:v>1.6329579940994099</c:v>
                </c:pt>
                <c:pt idx="118">
                  <c:v>1.5582610114832405</c:v>
                </c:pt>
                <c:pt idx="119">
                  <c:v>1.5796299670103253</c:v>
                </c:pt>
                <c:pt idx="120">
                  <c:v>1.5633646297676005</c:v>
                </c:pt>
                <c:pt idx="121">
                  <c:v>1.5616312640056842</c:v>
                </c:pt>
                <c:pt idx="122">
                  <c:v>1.5499181009937546</c:v>
                </c:pt>
                <c:pt idx="123">
                  <c:v>1.6122833781091639</c:v>
                </c:pt>
                <c:pt idx="124">
                  <c:v>1.4835219906741841</c:v>
                </c:pt>
                <c:pt idx="125">
                  <c:v>1.6537795027534801</c:v>
                </c:pt>
                <c:pt idx="126">
                  <c:v>1.5645837445447341</c:v>
                </c:pt>
                <c:pt idx="127">
                  <c:v>1.4826781043116242</c:v>
                </c:pt>
                <c:pt idx="128">
                  <c:v>1.5023696687985142</c:v>
                </c:pt>
                <c:pt idx="129">
                  <c:v>1.5024896637925775</c:v>
                </c:pt>
                <c:pt idx="130">
                  <c:v>1.5998624664720209</c:v>
                </c:pt>
                <c:pt idx="131">
                  <c:v>1.4494556535644514</c:v>
                </c:pt>
                <c:pt idx="132">
                  <c:v>1.610946737217309</c:v>
                </c:pt>
                <c:pt idx="133">
                  <c:v>1.4331385257999003</c:v>
                </c:pt>
                <c:pt idx="134">
                  <c:v>1.4056080586967994</c:v>
                </c:pt>
                <c:pt idx="135">
                  <c:v>1.5261600692441375</c:v>
                </c:pt>
                <c:pt idx="136">
                  <c:v>1.4397915618784447</c:v>
                </c:pt>
                <c:pt idx="137">
                  <c:v>1.4992401268640612</c:v>
                </c:pt>
                <c:pt idx="138">
                  <c:v>1.5182925970176442</c:v>
                </c:pt>
                <c:pt idx="139">
                  <c:v>1.4511841041835443</c:v>
                </c:pt>
                <c:pt idx="140">
                  <c:v>1.5192873139630043</c:v>
                </c:pt>
                <c:pt idx="141">
                  <c:v>1.5147809604084004</c:v>
                </c:pt>
                <c:pt idx="142">
                  <c:v>1.3708042803033815</c:v>
                </c:pt>
                <c:pt idx="143">
                  <c:v>1.5398272963082422</c:v>
                </c:pt>
                <c:pt idx="144">
                  <c:v>1.5367308536013597</c:v>
                </c:pt>
                <c:pt idx="145">
                  <c:v>1.381734724099676</c:v>
                </c:pt>
                <c:pt idx="146">
                  <c:v>1.3950699667511739</c:v>
                </c:pt>
                <c:pt idx="147">
                  <c:v>1.4039682440473722</c:v>
                </c:pt>
                <c:pt idx="148">
                  <c:v>1.5424901207114949</c:v>
                </c:pt>
                <c:pt idx="149">
                  <c:v>1.7938733494612511</c:v>
                </c:pt>
                <c:pt idx="150">
                  <c:v>1.5311092810757509</c:v>
                </c:pt>
                <c:pt idx="151">
                  <c:v>1.5248065586449902</c:v>
                </c:pt>
                <c:pt idx="152">
                  <c:v>1.5471875331478673</c:v>
                </c:pt>
                <c:pt idx="153">
                  <c:v>1.4559219446555791</c:v>
                </c:pt>
                <c:pt idx="154">
                  <c:v>1.6980678757554215</c:v>
                </c:pt>
                <c:pt idx="155">
                  <c:v>1.75701772744201</c:v>
                </c:pt>
                <c:pt idx="156">
                  <c:v>1.6304963148687728</c:v>
                </c:pt>
                <c:pt idx="157">
                  <c:v>1.5925901960711322</c:v>
                </c:pt>
                <c:pt idx="158">
                  <c:v>1.876973037652057</c:v>
                </c:pt>
                <c:pt idx="159">
                  <c:v>1.6996152285255368</c:v>
                </c:pt>
                <c:pt idx="160">
                  <c:v>1.6060757838797737</c:v>
                </c:pt>
                <c:pt idx="161">
                  <c:v>1.5727961380207349</c:v>
                </c:pt>
                <c:pt idx="162">
                  <c:v>1.6280388202964504</c:v>
                </c:pt>
                <c:pt idx="163">
                  <c:v>1.5860629928612011</c:v>
                </c:pt>
                <c:pt idx="164">
                  <c:v>1.5147703877693295</c:v>
                </c:pt>
                <c:pt idx="165">
                  <c:v>1.618879556452532</c:v>
                </c:pt>
                <c:pt idx="166">
                  <c:v>1.5869989573016616</c:v>
                </c:pt>
                <c:pt idx="167">
                  <c:v>1.5659174866592096</c:v>
                </c:pt>
                <c:pt idx="168">
                  <c:v>1.5328967776830291</c:v>
                </c:pt>
                <c:pt idx="169">
                  <c:v>1.6892051933489829</c:v>
                </c:pt>
                <c:pt idx="170">
                  <c:v>1.5732759102392666</c:v>
                </c:pt>
                <c:pt idx="171">
                  <c:v>1.5970822093311388</c:v>
                </c:pt>
                <c:pt idx="172">
                  <c:v>1.4361092189188194</c:v>
                </c:pt>
                <c:pt idx="173">
                  <c:v>1.5630735882905988</c:v>
                </c:pt>
                <c:pt idx="174">
                  <c:v>1.4796325590582764</c:v>
                </c:pt>
                <c:pt idx="175">
                  <c:v>1.5189023739680843</c:v>
                </c:pt>
                <c:pt idx="176">
                  <c:v>1.529771831870127</c:v>
                </c:pt>
                <c:pt idx="177">
                  <c:v>1.4928940393936168</c:v>
                </c:pt>
                <c:pt idx="178">
                  <c:v>1.4888496656917929</c:v>
                </c:pt>
                <c:pt idx="179">
                  <c:v>1.5458855192508574</c:v>
                </c:pt>
                <c:pt idx="180">
                  <c:v>1.5311810259986689</c:v>
                </c:pt>
                <c:pt idx="181">
                  <c:v>1.4387929307131264</c:v>
                </c:pt>
                <c:pt idx="182">
                  <c:v>1.3748516868835712</c:v>
                </c:pt>
                <c:pt idx="183">
                  <c:v>1.4842229099812299</c:v>
                </c:pt>
                <c:pt idx="184">
                  <c:v>1.4100196217059475</c:v>
                </c:pt>
                <c:pt idx="185">
                  <c:v>1.5540269933656745</c:v>
                </c:pt>
                <c:pt idx="186">
                  <c:v>1.6367082734275209</c:v>
                </c:pt>
                <c:pt idx="187">
                  <c:v>1.5896921269279376</c:v>
                </c:pt>
                <c:pt idx="188">
                  <c:v>1.6214784578833623</c:v>
                </c:pt>
                <c:pt idx="189">
                  <c:v>1.5040931858687923</c:v>
                </c:pt>
                <c:pt idx="190">
                  <c:v>1.5669487172552468</c:v>
                </c:pt>
                <c:pt idx="191">
                  <c:v>1.4249740164185665</c:v>
                </c:pt>
                <c:pt idx="192">
                  <c:v>1.4999257560043902</c:v>
                </c:pt>
                <c:pt idx="193">
                  <c:v>1.502967036094548</c:v>
                </c:pt>
                <c:pt idx="194">
                  <c:v>1.5445814492454262</c:v>
                </c:pt>
                <c:pt idx="195">
                  <c:v>1.4455119973978714</c:v>
                </c:pt>
                <c:pt idx="196">
                  <c:v>1.4555560618499321</c:v>
                </c:pt>
                <c:pt idx="197">
                  <c:v>1.4097766362371598</c:v>
                </c:pt>
                <c:pt idx="198">
                  <c:v>1.2760941895611848</c:v>
                </c:pt>
                <c:pt idx="199">
                  <c:v>1.3542622574364458</c:v>
                </c:pt>
                <c:pt idx="200">
                  <c:v>1.3587176264173695</c:v>
                </c:pt>
                <c:pt idx="201">
                  <c:v>1.5215230857365631</c:v>
                </c:pt>
                <c:pt idx="202">
                  <c:v>1.5000171777767923</c:v>
                </c:pt>
                <c:pt idx="203">
                  <c:v>1.4377749935569983</c:v>
                </c:pt>
                <c:pt idx="204">
                  <c:v>1.4972195696726247</c:v>
                </c:pt>
                <c:pt idx="205">
                  <c:v>1.4452392703802379</c:v>
                </c:pt>
                <c:pt idx="206">
                  <c:v>1.4861083447347254</c:v>
                </c:pt>
                <c:pt idx="207">
                  <c:v>1.4553019086738024</c:v>
                </c:pt>
                <c:pt idx="208">
                  <c:v>1.4144776832495096</c:v>
                </c:pt>
                <c:pt idx="209">
                  <c:v>1.5235044553330788</c:v>
                </c:pt>
                <c:pt idx="210">
                  <c:v>1.5000074134763017</c:v>
                </c:pt>
                <c:pt idx="211">
                  <c:v>1.4248667473188616</c:v>
                </c:pt>
                <c:pt idx="212">
                  <c:v>1.4704795303137763</c:v>
                </c:pt>
                <c:pt idx="213">
                  <c:v>1.4421059279686714</c:v>
                </c:pt>
                <c:pt idx="214">
                  <c:v>1.4239152815044089</c:v>
                </c:pt>
                <c:pt idx="215">
                  <c:v>1.564722125855033</c:v>
                </c:pt>
                <c:pt idx="216">
                  <c:v>1.4586722493156747</c:v>
                </c:pt>
                <c:pt idx="217">
                  <c:v>1.4557150648525183</c:v>
                </c:pt>
                <c:pt idx="218">
                  <c:v>1.4991717046202369</c:v>
                </c:pt>
                <c:pt idx="219">
                  <c:v>1.4786085310018611</c:v>
                </c:pt>
                <c:pt idx="220">
                  <c:v>1.5155066305077671</c:v>
                </c:pt>
                <c:pt idx="221">
                  <c:v>1.5320223684591436</c:v>
                </c:pt>
                <c:pt idx="222">
                  <c:v>1.6092456381823819</c:v>
                </c:pt>
                <c:pt idx="223">
                  <c:v>1.6282041719440055</c:v>
                </c:pt>
                <c:pt idx="224">
                  <c:v>1.6603378847404571</c:v>
                </c:pt>
                <c:pt idx="225">
                  <c:v>1.6385850501000212</c:v>
                </c:pt>
                <c:pt idx="226">
                  <c:v>1.4895412018577587</c:v>
                </c:pt>
                <c:pt idx="227">
                  <c:v>1.4783451155705321</c:v>
                </c:pt>
                <c:pt idx="228">
                  <c:v>1.4982617758710139</c:v>
                </c:pt>
                <c:pt idx="229">
                  <c:v>1.6463144766409543</c:v>
                </c:pt>
                <c:pt idx="230">
                  <c:v>1.6883000718382721</c:v>
                </c:pt>
                <c:pt idx="231">
                  <c:v>1.527857245686858</c:v>
                </c:pt>
                <c:pt idx="232">
                  <c:v>1.3875223686972133</c:v>
                </c:pt>
                <c:pt idx="233">
                  <c:v>1.5162776005095369</c:v>
                </c:pt>
                <c:pt idx="234">
                  <c:v>1.5610812100584162</c:v>
                </c:pt>
                <c:pt idx="235">
                  <c:v>1.5128951039424026</c:v>
                </c:pt>
                <c:pt idx="236">
                  <c:v>1.5202611413496538</c:v>
                </c:pt>
                <c:pt idx="237">
                  <c:v>1.6430610780336099</c:v>
                </c:pt>
                <c:pt idx="238">
                  <c:v>1.4401051063576653</c:v>
                </c:pt>
                <c:pt idx="239">
                  <c:v>1.6192447494437334</c:v>
                </c:pt>
                <c:pt idx="240">
                  <c:v>1.5177661095479935</c:v>
                </c:pt>
                <c:pt idx="241">
                  <c:v>1.5053064428617833</c:v>
                </c:pt>
                <c:pt idx="242">
                  <c:v>1.4672314103972721</c:v>
                </c:pt>
                <c:pt idx="243">
                  <c:v>1.4260997973101612</c:v>
                </c:pt>
                <c:pt idx="244">
                  <c:v>1.4557774849990013</c:v>
                </c:pt>
                <c:pt idx="245">
                  <c:v>1.4725600495347659</c:v>
                </c:pt>
                <c:pt idx="246">
                  <c:v>1.5362203074815717</c:v>
                </c:pt>
                <c:pt idx="247">
                  <c:v>1.4485119354501392</c:v>
                </c:pt>
                <c:pt idx="248">
                  <c:v>1.4946174245205679</c:v>
                </c:pt>
                <c:pt idx="249">
                  <c:v>1.6091766424793112</c:v>
                </c:pt>
                <c:pt idx="250">
                  <c:v>1.5343214817957893</c:v>
                </c:pt>
                <c:pt idx="251">
                  <c:v>1.5250175834593478</c:v>
                </c:pt>
                <c:pt idx="252">
                  <c:v>1.5441008986289784</c:v>
                </c:pt>
                <c:pt idx="253">
                  <c:v>1.4782830905407314</c:v>
                </c:pt>
                <c:pt idx="254">
                  <c:v>1.5931197190850011</c:v>
                </c:pt>
                <c:pt idx="255">
                  <c:v>1.4503249737380242</c:v>
                </c:pt>
                <c:pt idx="256">
                  <c:v>1.5397876167951976</c:v>
                </c:pt>
                <c:pt idx="257">
                  <c:v>1.5508606852296867</c:v>
                </c:pt>
                <c:pt idx="258">
                  <c:v>1.48288562801413</c:v>
                </c:pt>
                <c:pt idx="259">
                  <c:v>1.559535369810543</c:v>
                </c:pt>
                <c:pt idx="260">
                  <c:v>1.5613592726671317</c:v>
                </c:pt>
                <c:pt idx="261">
                  <c:v>1.7040418569409601</c:v>
                </c:pt>
                <c:pt idx="262">
                  <c:v>1.5061718230032166</c:v>
                </c:pt>
                <c:pt idx="263">
                  <c:v>1.597159225132198</c:v>
                </c:pt>
                <c:pt idx="264">
                  <c:v>1.5860350298327146</c:v>
                </c:pt>
                <c:pt idx="265">
                  <c:v>1.5846547364230212</c:v>
                </c:pt>
                <c:pt idx="266">
                  <c:v>1.5399335181879144</c:v>
                </c:pt>
                <c:pt idx="267">
                  <c:v>1.6297193300403552</c:v>
                </c:pt>
                <c:pt idx="268">
                  <c:v>1.5142088667186246</c:v>
                </c:pt>
                <c:pt idx="269">
                  <c:v>1.4504961562361993</c:v>
                </c:pt>
                <c:pt idx="270">
                  <c:v>1.5170198923500982</c:v>
                </c:pt>
                <c:pt idx="271">
                  <c:v>1.413578246210651</c:v>
                </c:pt>
                <c:pt idx="272">
                  <c:v>1.4215480085684633</c:v>
                </c:pt>
                <c:pt idx="273">
                  <c:v>1.4904929285766153</c:v>
                </c:pt>
                <c:pt idx="274">
                  <c:v>1.4362169861945435</c:v>
                </c:pt>
                <c:pt idx="275">
                  <c:v>1.4853849797523815</c:v>
                </c:pt>
                <c:pt idx="276">
                  <c:v>1.5196504160298618</c:v>
                </c:pt>
                <c:pt idx="277">
                  <c:v>1.4206962213074195</c:v>
                </c:pt>
                <c:pt idx="278">
                  <c:v>1.6083655239133232</c:v>
                </c:pt>
                <c:pt idx="279">
                  <c:v>1.4580740790209226</c:v>
                </c:pt>
                <c:pt idx="280">
                  <c:v>1.5310060182641394</c:v>
                </c:pt>
                <c:pt idx="281">
                  <c:v>1.3662081084488849</c:v>
                </c:pt>
                <c:pt idx="282">
                  <c:v>1.4948508938001748</c:v>
                </c:pt>
                <c:pt idx="283">
                  <c:v>1.5070163431376364</c:v>
                </c:pt>
                <c:pt idx="284">
                  <c:v>1.5953826011235377</c:v>
                </c:pt>
                <c:pt idx="285">
                  <c:v>1.3973067302671793</c:v>
                </c:pt>
                <c:pt idx="286">
                  <c:v>1.5288262026337405</c:v>
                </c:pt>
                <c:pt idx="287">
                  <c:v>1.4027671619729358</c:v>
                </c:pt>
                <c:pt idx="288">
                  <c:v>1.6719221985597374</c:v>
                </c:pt>
                <c:pt idx="289">
                  <c:v>1.5227318532557717</c:v>
                </c:pt>
                <c:pt idx="290">
                  <c:v>1.5238168552928655</c:v>
                </c:pt>
                <c:pt idx="291">
                  <c:v>1.5421501328203913</c:v>
                </c:pt>
                <c:pt idx="292">
                  <c:v>1.6589599131136026</c:v>
                </c:pt>
                <c:pt idx="293">
                  <c:v>1.4677346213232811</c:v>
                </c:pt>
                <c:pt idx="294">
                  <c:v>1.5733612507209076</c:v>
                </c:pt>
                <c:pt idx="295">
                  <c:v>1.6961678035773147</c:v>
                </c:pt>
                <c:pt idx="296">
                  <c:v>1.4972241062233689</c:v>
                </c:pt>
                <c:pt idx="297">
                  <c:v>1.6890213545864186</c:v>
                </c:pt>
                <c:pt idx="298">
                  <c:v>1.6416646088482301</c:v>
                </c:pt>
                <c:pt idx="299">
                  <c:v>1.6492538359847468</c:v>
                </c:pt>
                <c:pt idx="300">
                  <c:v>1.4901183513044767</c:v>
                </c:pt>
                <c:pt idx="301">
                  <c:v>1.5981277000450622</c:v>
                </c:pt>
                <c:pt idx="302">
                  <c:v>1.521909690940993</c:v>
                </c:pt>
                <c:pt idx="303">
                  <c:v>1.499015266709365</c:v>
                </c:pt>
                <c:pt idx="304">
                  <c:v>1.5765143155258672</c:v>
                </c:pt>
                <c:pt idx="305">
                  <c:v>1.5246832516834858</c:v>
                </c:pt>
                <c:pt idx="306">
                  <c:v>1.5629798908559076</c:v>
                </c:pt>
                <c:pt idx="307">
                  <c:v>1.5797320442169633</c:v>
                </c:pt>
                <c:pt idx="308">
                  <c:v>1.5355894355469635</c:v>
                </c:pt>
                <c:pt idx="309">
                  <c:v>1.5816599053763811</c:v>
                </c:pt>
                <c:pt idx="310">
                  <c:v>1.6659851578034743</c:v>
                </c:pt>
                <c:pt idx="311">
                  <c:v>1.4804998746617368</c:v>
                </c:pt>
                <c:pt idx="312">
                  <c:v>1.6690932172634532</c:v>
                </c:pt>
                <c:pt idx="313">
                  <c:v>1.6195670325729781</c:v>
                </c:pt>
                <c:pt idx="314">
                  <c:v>1.5132844222556698</c:v>
                </c:pt>
                <c:pt idx="315">
                  <c:v>1.5312798923529531</c:v>
                </c:pt>
                <c:pt idx="316">
                  <c:v>1.41583847729927</c:v>
                </c:pt>
                <c:pt idx="317">
                  <c:v>1.5039060051359412</c:v>
                </c:pt>
                <c:pt idx="318">
                  <c:v>1.4890660427038691</c:v>
                </c:pt>
                <c:pt idx="319">
                  <c:v>1.4994150352835378</c:v>
                </c:pt>
                <c:pt idx="320">
                  <c:v>1.4987575882615489</c:v>
                </c:pt>
                <c:pt idx="321">
                  <c:v>1.468918092984598</c:v>
                </c:pt>
                <c:pt idx="322">
                  <c:v>1.3934903116931472</c:v>
                </c:pt>
                <c:pt idx="323">
                  <c:v>1.5062013455063594</c:v>
                </c:pt>
                <c:pt idx="324">
                  <c:v>1.5387969370250021</c:v>
                </c:pt>
                <c:pt idx="325">
                  <c:v>1.5396588554321666</c:v>
                </c:pt>
                <c:pt idx="326">
                  <c:v>1.4899838602864961</c:v>
                </c:pt>
                <c:pt idx="327">
                  <c:v>1.5334914175663137</c:v>
                </c:pt>
                <c:pt idx="328">
                  <c:v>1.3632463094935428</c:v>
                </c:pt>
                <c:pt idx="329">
                  <c:v>1.4013365452616133</c:v>
                </c:pt>
                <c:pt idx="330">
                  <c:v>1.3468575913314647</c:v>
                </c:pt>
                <c:pt idx="331">
                  <c:v>1.3858431678703282</c:v>
                </c:pt>
                <c:pt idx="332">
                  <c:v>1.4882952416211952</c:v>
                </c:pt>
                <c:pt idx="333">
                  <c:v>1.4089232152508284</c:v>
                </c:pt>
                <c:pt idx="334">
                  <c:v>1.4523753903810401</c:v>
                </c:pt>
                <c:pt idx="335">
                  <c:v>1.4238904751321728</c:v>
                </c:pt>
                <c:pt idx="336">
                  <c:v>1.4988324916498765</c:v>
                </c:pt>
                <c:pt idx="337">
                  <c:v>1.3867393113582676</c:v>
                </c:pt>
                <c:pt idx="338">
                  <c:v>1.3984465696376318</c:v>
                </c:pt>
                <c:pt idx="339">
                  <c:v>1.4960344121879428</c:v>
                </c:pt>
                <c:pt idx="340">
                  <c:v>1.3816556235740201</c:v>
                </c:pt>
                <c:pt idx="341">
                  <c:v>1.4316079308389869</c:v>
                </c:pt>
                <c:pt idx="342">
                  <c:v>1.5537125109079206</c:v>
                </c:pt>
                <c:pt idx="343">
                  <c:v>1.5892460245785689</c:v>
                </c:pt>
                <c:pt idx="344">
                  <c:v>1.4841594808289948</c:v>
                </c:pt>
                <c:pt idx="345">
                  <c:v>1.5772807660483115</c:v>
                </c:pt>
                <c:pt idx="346">
                  <c:v>1.5810762087114476</c:v>
                </c:pt>
                <c:pt idx="347">
                  <c:v>1.4439723017681354</c:v>
                </c:pt>
                <c:pt idx="348">
                  <c:v>1.4869006727443317</c:v>
                </c:pt>
                <c:pt idx="349">
                  <c:v>1.4447139382039809</c:v>
                </c:pt>
                <c:pt idx="350">
                  <c:v>1.49407511362597</c:v>
                </c:pt>
                <c:pt idx="351">
                  <c:v>1.4005970243575527</c:v>
                </c:pt>
                <c:pt idx="352">
                  <c:v>1.4618714499438719</c:v>
                </c:pt>
                <c:pt idx="353">
                  <c:v>1.450009033781164</c:v>
                </c:pt>
                <c:pt idx="354">
                  <c:v>1.5147896832138481</c:v>
                </c:pt>
                <c:pt idx="355">
                  <c:v>1.4344329289808899</c:v>
                </c:pt>
                <c:pt idx="356">
                  <c:v>1.4743340879549054</c:v>
                </c:pt>
                <c:pt idx="357">
                  <c:v>1.5236916031155876</c:v>
                </c:pt>
                <c:pt idx="358">
                  <c:v>1.4927429476804375</c:v>
                </c:pt>
                <c:pt idx="359">
                  <c:v>1.4804976291761083</c:v>
                </c:pt>
                <c:pt idx="360">
                  <c:v>1.4879936741506394</c:v>
                </c:pt>
                <c:pt idx="361">
                  <c:v>1.4681364588580279</c:v>
                </c:pt>
                <c:pt idx="362">
                  <c:v>1.5323214286614806</c:v>
                </c:pt>
                <c:pt idx="363">
                  <c:v>1.4502191083663611</c:v>
                </c:pt>
                <c:pt idx="364">
                  <c:v>1.5201480279614517</c:v>
                </c:pt>
                <c:pt idx="365">
                  <c:v>1.6178421530790119</c:v>
                </c:pt>
                <c:pt idx="366">
                  <c:v>1.6721557391671225</c:v>
                </c:pt>
                <c:pt idx="367">
                  <c:v>1.4556625416168061</c:v>
                </c:pt>
                <c:pt idx="368">
                  <c:v>1.460126636534437</c:v>
                </c:pt>
                <c:pt idx="369">
                  <c:v>1.4895653868894749</c:v>
                </c:pt>
                <c:pt idx="370">
                  <c:v>1.4644373616483268</c:v>
                </c:pt>
                <c:pt idx="371">
                  <c:v>1.4512414151585544</c:v>
                </c:pt>
                <c:pt idx="372">
                  <c:v>1.5249861768798998</c:v>
                </c:pt>
                <c:pt idx="373">
                  <c:v>1.5145773457346812</c:v>
                </c:pt>
                <c:pt idx="374">
                  <c:v>1.566491612095499</c:v>
                </c:pt>
                <c:pt idx="375">
                  <c:v>1.5694264307992787</c:v>
                </c:pt>
                <c:pt idx="376">
                  <c:v>1.4993386044461874</c:v>
                </c:pt>
                <c:pt idx="377">
                  <c:v>1.4819771664768231</c:v>
                </c:pt>
                <c:pt idx="378">
                  <c:v>1.5421116674236968</c:v>
                </c:pt>
                <c:pt idx="379">
                  <c:v>1.5188528090098938</c:v>
                </c:pt>
                <c:pt idx="380">
                  <c:v>1.4232896009770832</c:v>
                </c:pt>
                <c:pt idx="381">
                  <c:v>1.631460787952103</c:v>
                </c:pt>
                <c:pt idx="382">
                  <c:v>1.5813625121780981</c:v>
                </c:pt>
                <c:pt idx="383">
                  <c:v>1.5375674714625891</c:v>
                </c:pt>
                <c:pt idx="384">
                  <c:v>1.5603332872137285</c:v>
                </c:pt>
                <c:pt idx="385">
                  <c:v>1.7618451909025139</c:v>
                </c:pt>
                <c:pt idx="386">
                  <c:v>1.4925249501103783</c:v>
                </c:pt>
                <c:pt idx="387">
                  <c:v>1.5383804154688463</c:v>
                </c:pt>
                <c:pt idx="388">
                  <c:v>1.4542589676758277</c:v>
                </c:pt>
                <c:pt idx="389">
                  <c:v>1.5116593295606737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9.063518887376007E-2</c:v>
                  </c:pt>
                  <c:pt idx="1">
                    <c:v>0.11960266447710305</c:v>
                  </c:pt>
                  <c:pt idx="2">
                    <c:v>8.5271645067526006E-2</c:v>
                  </c:pt>
                  <c:pt idx="3">
                    <c:v>0.11735210423431136</c:v>
                  </c:pt>
                  <c:pt idx="4">
                    <c:v>0.12560349442721311</c:v>
                  </c:pt>
                  <c:pt idx="5">
                    <c:v>0.13811028716196083</c:v>
                  </c:pt>
                  <c:pt idx="6">
                    <c:v>0.14592696450000317</c:v>
                  </c:pt>
                  <c:pt idx="7">
                    <c:v>0.10978851690310161</c:v>
                  </c:pt>
                  <c:pt idx="8">
                    <c:v>0.12650693516140354</c:v>
                  </c:pt>
                  <c:pt idx="9">
                    <c:v>0.11674498822682883</c:v>
                  </c:pt>
                  <c:pt idx="10">
                    <c:v>0.14457033172366263</c:v>
                  </c:pt>
                  <c:pt idx="11">
                    <c:v>0.13367063778795688</c:v>
                  </c:pt>
                  <c:pt idx="12">
                    <c:v>0.11922091733435373</c:v>
                  </c:pt>
                  <c:pt idx="13">
                    <c:v>9.4156794338813465E-2</c:v>
                  </c:pt>
                  <c:pt idx="14">
                    <c:v>0.13131890802192003</c:v>
                  </c:pt>
                  <c:pt idx="15">
                    <c:v>3.705211884425149E-2</c:v>
                  </c:pt>
                  <c:pt idx="16">
                    <c:v>1.6798827774003419E-2</c:v>
                  </c:pt>
                  <c:pt idx="17">
                    <c:v>2.5076313408111874E-2</c:v>
                  </c:pt>
                  <c:pt idx="18">
                    <c:v>2.2786960889211207E-2</c:v>
                  </c:pt>
                  <c:pt idx="19">
                    <c:v>2.4331960287196013E-2</c:v>
                  </c:pt>
                  <c:pt idx="20">
                    <c:v>2.1962202938675766E-2</c:v>
                  </c:pt>
                  <c:pt idx="21">
                    <c:v>1.9732095062429688E-2</c:v>
                  </c:pt>
                  <c:pt idx="22">
                    <c:v>3.1675229586473189E-2</c:v>
                  </c:pt>
                  <c:pt idx="23">
                    <c:v>3.6084790065603299E-2</c:v>
                  </c:pt>
                  <c:pt idx="24">
                    <c:v>3.5964702694180013E-2</c:v>
                  </c:pt>
                  <c:pt idx="25">
                    <c:v>0.12249599878792394</c:v>
                  </c:pt>
                  <c:pt idx="26">
                    <c:v>5.1369114142631192E-2</c:v>
                  </c:pt>
                  <c:pt idx="27">
                    <c:v>0.11518773135100874</c:v>
                  </c:pt>
                  <c:pt idx="28">
                    <c:v>0.11297201540206586</c:v>
                  </c:pt>
                  <c:pt idx="29">
                    <c:v>8.6098053328166196E-2</c:v>
                  </c:pt>
                  <c:pt idx="30">
                    <c:v>6.973169501191584E-2</c:v>
                  </c:pt>
                  <c:pt idx="31">
                    <c:v>0.21025842133645678</c:v>
                  </c:pt>
                  <c:pt idx="32">
                    <c:v>0.15166525558481597</c:v>
                  </c:pt>
                  <c:pt idx="33">
                    <c:v>0.1017633068385303</c:v>
                  </c:pt>
                  <c:pt idx="34">
                    <c:v>0.15218951682158111</c:v>
                  </c:pt>
                  <c:pt idx="35">
                    <c:v>0.14352690765670176</c:v>
                  </c:pt>
                  <c:pt idx="36">
                    <c:v>0.10968133207807271</c:v>
                  </c:pt>
                  <c:pt idx="37">
                    <c:v>0.1590881945138741</c:v>
                  </c:pt>
                  <c:pt idx="38">
                    <c:v>0.16251152916201206</c:v>
                  </c:pt>
                  <c:pt idx="39">
                    <c:v>0.21144614026802361</c:v>
                  </c:pt>
                  <c:pt idx="40">
                    <c:v>0.27726416446514501</c:v>
                  </c:pt>
                  <c:pt idx="41">
                    <c:v>0.19540899930882541</c:v>
                  </c:pt>
                  <c:pt idx="42">
                    <c:v>0.17407599350675532</c:v>
                  </c:pt>
                  <c:pt idx="43">
                    <c:v>0.19140885818639658</c:v>
                  </c:pt>
                  <c:pt idx="44">
                    <c:v>0.17544644845371293</c:v>
                  </c:pt>
                  <c:pt idx="45">
                    <c:v>0.15050606543779935</c:v>
                  </c:pt>
                  <c:pt idx="46">
                    <c:v>0.19274993966978857</c:v>
                  </c:pt>
                  <c:pt idx="47">
                    <c:v>0.16844625307710662</c:v>
                  </c:pt>
                  <c:pt idx="48">
                    <c:v>0.17453573013857343</c:v>
                  </c:pt>
                  <c:pt idx="49">
                    <c:v>0.11210690465047705</c:v>
                  </c:pt>
                  <c:pt idx="50">
                    <c:v>0.12398475005813721</c:v>
                  </c:pt>
                  <c:pt idx="51">
                    <c:v>0.17111500711493824</c:v>
                  </c:pt>
                  <c:pt idx="52">
                    <c:v>0.15522352066542403</c:v>
                  </c:pt>
                  <c:pt idx="53">
                    <c:v>0.15743456135679426</c:v>
                  </c:pt>
                  <c:pt idx="54">
                    <c:v>0.15517850127626168</c:v>
                  </c:pt>
                  <c:pt idx="55">
                    <c:v>0.12763211862920826</c:v>
                  </c:pt>
                  <c:pt idx="56">
                    <c:v>0.21790732168833515</c:v>
                  </c:pt>
                  <c:pt idx="57">
                    <c:v>0.22565362033543215</c:v>
                  </c:pt>
                  <c:pt idx="58">
                    <c:v>0.20999412176950971</c:v>
                  </c:pt>
                  <c:pt idx="59">
                    <c:v>0.16743730915683469</c:v>
                  </c:pt>
                  <c:pt idx="60">
                    <c:v>0.1750825824553249</c:v>
                  </c:pt>
                  <c:pt idx="61">
                    <c:v>0.16944643649390215</c:v>
                  </c:pt>
                  <c:pt idx="62">
                    <c:v>0.13524772924147543</c:v>
                  </c:pt>
                  <c:pt idx="63">
                    <c:v>0.12933567651098218</c:v>
                  </c:pt>
                  <c:pt idx="64">
                    <c:v>0.11643512452087264</c:v>
                  </c:pt>
                  <c:pt idx="65">
                    <c:v>0.15184481139697975</c:v>
                  </c:pt>
                  <c:pt idx="66">
                    <c:v>0.11407768073824598</c:v>
                  </c:pt>
                  <c:pt idx="67">
                    <c:v>0.13078094328086987</c:v>
                  </c:pt>
                  <c:pt idx="68">
                    <c:v>0.14742100149873774</c:v>
                  </c:pt>
                  <c:pt idx="69">
                    <c:v>0.1759446125051011</c:v>
                  </c:pt>
                  <c:pt idx="70">
                    <c:v>0.14923979390935646</c:v>
                  </c:pt>
                  <c:pt idx="71">
                    <c:v>0.1586378339994661</c:v>
                  </c:pt>
                  <c:pt idx="72">
                    <c:v>0.14677039095407951</c:v>
                  </c:pt>
                  <c:pt idx="73">
                    <c:v>0.14045934936030371</c:v>
                  </c:pt>
                  <c:pt idx="74">
                    <c:v>0.14259529651583541</c:v>
                  </c:pt>
                  <c:pt idx="75">
                    <c:v>0.15572116959522334</c:v>
                  </c:pt>
                  <c:pt idx="76">
                    <c:v>0.12696471342783822</c:v>
                  </c:pt>
                  <c:pt idx="77">
                    <c:v>0.13799830359896068</c:v>
                  </c:pt>
                  <c:pt idx="78">
                    <c:v>0.14181810370558334</c:v>
                  </c:pt>
                  <c:pt idx="79">
                    <c:v>0.14385749021045036</c:v>
                  </c:pt>
                  <c:pt idx="80">
                    <c:v>9.4545803719744956E-2</c:v>
                  </c:pt>
                  <c:pt idx="81">
                    <c:v>0.10723446917773341</c:v>
                  </c:pt>
                  <c:pt idx="82">
                    <c:v>0.16407201818310532</c:v>
                  </c:pt>
                  <c:pt idx="83">
                    <c:v>0.11893021546412233</c:v>
                  </c:pt>
                  <c:pt idx="84">
                    <c:v>0.13542287090335176</c:v>
                  </c:pt>
                  <c:pt idx="85">
                    <c:v>0.13235408782536764</c:v>
                  </c:pt>
                  <c:pt idx="86">
                    <c:v>0.14088335840538799</c:v>
                  </c:pt>
                  <c:pt idx="87">
                    <c:v>0.1406808299183025</c:v>
                  </c:pt>
                  <c:pt idx="88">
                    <c:v>0.17164937872047406</c:v>
                  </c:pt>
                  <c:pt idx="89">
                    <c:v>0.16586170947433698</c:v>
                  </c:pt>
                  <c:pt idx="90">
                    <c:v>0.11383097578342952</c:v>
                  </c:pt>
                  <c:pt idx="91">
                    <c:v>0.14245990887967222</c:v>
                  </c:pt>
                  <c:pt idx="92">
                    <c:v>0.13193115130643082</c:v>
                  </c:pt>
                  <c:pt idx="93">
                    <c:v>0.11724990395997129</c:v>
                  </c:pt>
                  <c:pt idx="94">
                    <c:v>0.12618477387229018</c:v>
                  </c:pt>
                  <c:pt idx="95">
                    <c:v>0.11387627822507396</c:v>
                  </c:pt>
                  <c:pt idx="96">
                    <c:v>0.19661945840410958</c:v>
                  </c:pt>
                  <c:pt idx="97">
                    <c:v>0.1312724462465239</c:v>
                  </c:pt>
                  <c:pt idx="98">
                    <c:v>0.10402479671233084</c:v>
                  </c:pt>
                  <c:pt idx="99">
                    <c:v>0.11184975079311209</c:v>
                  </c:pt>
                  <c:pt idx="100">
                    <c:v>0.10299047368492208</c:v>
                  </c:pt>
                  <c:pt idx="101">
                    <c:v>0.14265970289496846</c:v>
                  </c:pt>
                  <c:pt idx="102">
                    <c:v>0.12783731365700082</c:v>
                  </c:pt>
                  <c:pt idx="103">
                    <c:v>0.16834997911303684</c:v>
                  </c:pt>
                  <c:pt idx="104">
                    <c:v>0.10377042648050641</c:v>
                  </c:pt>
                  <c:pt idx="105">
                    <c:v>0.13345377925743374</c:v>
                  </c:pt>
                  <c:pt idx="106">
                    <c:v>0.16717695651941689</c:v>
                  </c:pt>
                  <c:pt idx="107">
                    <c:v>0.12478191683422132</c:v>
                  </c:pt>
                  <c:pt idx="108">
                    <c:v>0.12436037996570291</c:v>
                  </c:pt>
                  <c:pt idx="109">
                    <c:v>9.5226777073866203E-2</c:v>
                  </c:pt>
                  <c:pt idx="110">
                    <c:v>0.14613414352947685</c:v>
                  </c:pt>
                  <c:pt idx="111">
                    <c:v>0.23385721182623473</c:v>
                  </c:pt>
                  <c:pt idx="112">
                    <c:v>0.15303961498748489</c:v>
                  </c:pt>
                  <c:pt idx="113">
                    <c:v>0.10639125687330903</c:v>
                  </c:pt>
                  <c:pt idx="114">
                    <c:v>0.10027548939677404</c:v>
                  </c:pt>
                  <c:pt idx="115">
                    <c:v>0.15813112120906347</c:v>
                  </c:pt>
                  <c:pt idx="116">
                    <c:v>0.1352954382751364</c:v>
                  </c:pt>
                  <c:pt idx="117">
                    <c:v>0.12092882682950917</c:v>
                  </c:pt>
                  <c:pt idx="118">
                    <c:v>0.11672014753058994</c:v>
                  </c:pt>
                  <c:pt idx="119">
                    <c:v>0.1254225326740466</c:v>
                  </c:pt>
                  <c:pt idx="120">
                    <c:v>0.11385534594027429</c:v>
                  </c:pt>
                  <c:pt idx="121">
                    <c:v>0.1684444047703515</c:v>
                  </c:pt>
                  <c:pt idx="122">
                    <c:v>0.16057708593369355</c:v>
                  </c:pt>
                  <c:pt idx="123">
                    <c:v>0.2107510993084335</c:v>
                  </c:pt>
                  <c:pt idx="124">
                    <c:v>0.13290255226168043</c:v>
                  </c:pt>
                  <c:pt idx="125">
                    <c:v>0.13297210008943447</c:v>
                  </c:pt>
                  <c:pt idx="126">
                    <c:v>0.15957042476558561</c:v>
                  </c:pt>
                  <c:pt idx="127">
                    <c:v>0.11499686740009338</c:v>
                  </c:pt>
                  <c:pt idx="128">
                    <c:v>0.13323950675527221</c:v>
                  </c:pt>
                  <c:pt idx="129">
                    <c:v>0.15420318032860669</c:v>
                  </c:pt>
                  <c:pt idx="130">
                    <c:v>0.10784883195077004</c:v>
                  </c:pt>
                  <c:pt idx="131">
                    <c:v>8.8746803723459652E-2</c:v>
                  </c:pt>
                  <c:pt idx="132">
                    <c:v>0.15128680046557286</c:v>
                  </c:pt>
                  <c:pt idx="133">
                    <c:v>0.11083040882102232</c:v>
                  </c:pt>
                  <c:pt idx="134">
                    <c:v>8.7750466261747206E-2</c:v>
                  </c:pt>
                  <c:pt idx="135">
                    <c:v>8.0669251115206633E-2</c:v>
                  </c:pt>
                  <c:pt idx="136">
                    <c:v>0.12733323745688113</c:v>
                  </c:pt>
                  <c:pt idx="137">
                    <c:v>0.13681142924736198</c:v>
                  </c:pt>
                  <c:pt idx="138">
                    <c:v>9.2610770117157501E-2</c:v>
                  </c:pt>
                  <c:pt idx="139">
                    <c:v>0.12652149752745098</c:v>
                  </c:pt>
                  <c:pt idx="140">
                    <c:v>0.10054852646320964</c:v>
                  </c:pt>
                  <c:pt idx="141">
                    <c:v>0.11409390817438099</c:v>
                  </c:pt>
                  <c:pt idx="142">
                    <c:v>0.12977248078764758</c:v>
                  </c:pt>
                  <c:pt idx="143">
                    <c:v>9.8503879563045085E-2</c:v>
                  </c:pt>
                  <c:pt idx="144">
                    <c:v>0.12173945509102066</c:v>
                  </c:pt>
                  <c:pt idx="145">
                    <c:v>0.13784355542133295</c:v>
                  </c:pt>
                  <c:pt idx="146">
                    <c:v>0.15535277183239793</c:v>
                  </c:pt>
                  <c:pt idx="147">
                    <c:v>0.15640745826180014</c:v>
                  </c:pt>
                  <c:pt idx="148">
                    <c:v>0.11536658704282889</c:v>
                  </c:pt>
                  <c:pt idx="149">
                    <c:v>9.5265650684352166E-2</c:v>
                  </c:pt>
                  <c:pt idx="150">
                    <c:v>9.8658986332182591E-2</c:v>
                  </c:pt>
                  <c:pt idx="151">
                    <c:v>8.4073251509985486E-2</c:v>
                  </c:pt>
                  <c:pt idx="152">
                    <c:v>0.10590571795874791</c:v>
                  </c:pt>
                  <c:pt idx="153">
                    <c:v>9.3221350325771182E-2</c:v>
                  </c:pt>
                  <c:pt idx="154">
                    <c:v>9.9554447313651984E-2</c:v>
                  </c:pt>
                  <c:pt idx="155">
                    <c:v>0.10820780951178632</c:v>
                  </c:pt>
                  <c:pt idx="156">
                    <c:v>7.8836859260560291E-2</c:v>
                  </c:pt>
                  <c:pt idx="157">
                    <c:v>9.2898963571589194E-2</c:v>
                  </c:pt>
                  <c:pt idx="158">
                    <c:v>0.12144293978647239</c:v>
                  </c:pt>
                  <c:pt idx="159">
                    <c:v>0.13598223267746518</c:v>
                  </c:pt>
                  <c:pt idx="160">
                    <c:v>8.3357032918601665E-2</c:v>
                  </c:pt>
                  <c:pt idx="161">
                    <c:v>0.12524536792250363</c:v>
                  </c:pt>
                  <c:pt idx="162">
                    <c:v>0.10998024500234847</c:v>
                  </c:pt>
                  <c:pt idx="163">
                    <c:v>0.13264920228609806</c:v>
                  </c:pt>
                  <c:pt idx="164">
                    <c:v>0.12869992924506315</c:v>
                  </c:pt>
                  <c:pt idx="165">
                    <c:v>0.12750540907499627</c:v>
                  </c:pt>
                  <c:pt idx="166">
                    <c:v>0.15472409371402815</c:v>
                  </c:pt>
                  <c:pt idx="167">
                    <c:v>0.11815080230519782</c:v>
                  </c:pt>
                  <c:pt idx="168">
                    <c:v>0.10836887509761856</c:v>
                  </c:pt>
                  <c:pt idx="169">
                    <c:v>9.3474886509024552E-2</c:v>
                  </c:pt>
                  <c:pt idx="170">
                    <c:v>0.11061337181202968</c:v>
                  </c:pt>
                  <c:pt idx="171">
                    <c:v>0.11369430948684632</c:v>
                  </c:pt>
                  <c:pt idx="172">
                    <c:v>0.13169476998738527</c:v>
                  </c:pt>
                  <c:pt idx="173">
                    <c:v>0.10942316437929871</c:v>
                  </c:pt>
                  <c:pt idx="174">
                    <c:v>0.12077171425337949</c:v>
                  </c:pt>
                  <c:pt idx="175">
                    <c:v>0.10830470652361768</c:v>
                  </c:pt>
                  <c:pt idx="176">
                    <c:v>0.104099963785482</c:v>
                  </c:pt>
                  <c:pt idx="177">
                    <c:v>6.8907222572961349E-2</c:v>
                  </c:pt>
                  <c:pt idx="178">
                    <c:v>9.2383428608819707E-2</c:v>
                  </c:pt>
                  <c:pt idx="179">
                    <c:v>8.3537830730835094E-2</c:v>
                  </c:pt>
                  <c:pt idx="180">
                    <c:v>8.9380726726111789E-2</c:v>
                  </c:pt>
                  <c:pt idx="181">
                    <c:v>0.1014688382885912</c:v>
                  </c:pt>
                  <c:pt idx="182">
                    <c:v>9.9470663404626014E-2</c:v>
                  </c:pt>
                  <c:pt idx="183">
                    <c:v>0.11252656908903087</c:v>
                  </c:pt>
                  <c:pt idx="184">
                    <c:v>0.11521279552266561</c:v>
                  </c:pt>
                  <c:pt idx="185">
                    <c:v>9.4694216226325775E-2</c:v>
                  </c:pt>
                  <c:pt idx="186">
                    <c:v>8.5498615335710182E-2</c:v>
                  </c:pt>
                  <c:pt idx="187">
                    <c:v>0.12999516755919605</c:v>
                  </c:pt>
                  <c:pt idx="188">
                    <c:v>0.12709408091590518</c:v>
                  </c:pt>
                  <c:pt idx="189">
                    <c:v>9.6211722393547403E-2</c:v>
                  </c:pt>
                  <c:pt idx="190">
                    <c:v>0.10282930888549875</c:v>
                  </c:pt>
                  <c:pt idx="191">
                    <c:v>0.10596145973554426</c:v>
                  </c:pt>
                  <c:pt idx="192">
                    <c:v>0.10563416193116015</c:v>
                  </c:pt>
                  <c:pt idx="193">
                    <c:v>0.16145997445262214</c:v>
                  </c:pt>
                  <c:pt idx="194">
                    <c:v>8.7384330427490803E-2</c:v>
                  </c:pt>
                  <c:pt idx="195">
                    <c:v>7.4623367190045739E-2</c:v>
                  </c:pt>
                  <c:pt idx="196">
                    <c:v>9.5303498395761535E-2</c:v>
                  </c:pt>
                  <c:pt idx="197">
                    <c:v>8.8065456842585474E-2</c:v>
                  </c:pt>
                  <c:pt idx="198">
                    <c:v>0.12244424466768541</c:v>
                  </c:pt>
                  <c:pt idx="199">
                    <c:v>0.11267757285781095</c:v>
                  </c:pt>
                  <c:pt idx="200">
                    <c:v>9.2567048339858155E-2</c:v>
                  </c:pt>
                  <c:pt idx="201">
                    <c:v>0.10423855755271777</c:v>
                  </c:pt>
                  <c:pt idx="202">
                    <c:v>7.5849270010377681E-2</c:v>
                  </c:pt>
                  <c:pt idx="203">
                    <c:v>0.13497449236721748</c:v>
                  </c:pt>
                  <c:pt idx="204">
                    <c:v>9.191109956620036E-2</c:v>
                  </c:pt>
                  <c:pt idx="205">
                    <c:v>0.11462869966827824</c:v>
                  </c:pt>
                  <c:pt idx="206">
                    <c:v>0.12908399453833758</c:v>
                  </c:pt>
                  <c:pt idx="207">
                    <c:v>0.17259140145976493</c:v>
                  </c:pt>
                  <c:pt idx="208">
                    <c:v>0.14505024448521803</c:v>
                  </c:pt>
                  <c:pt idx="209">
                    <c:v>0.16584053230101187</c:v>
                  </c:pt>
                  <c:pt idx="210">
                    <c:v>0.14214824795092798</c:v>
                  </c:pt>
                  <c:pt idx="211">
                    <c:v>0.13324278551430674</c:v>
                  </c:pt>
                  <c:pt idx="212">
                    <c:v>0.13322231677430538</c:v>
                  </c:pt>
                  <c:pt idx="213">
                    <c:v>0.15908412662654678</c:v>
                  </c:pt>
                  <c:pt idx="214">
                    <c:v>0.14626001360440274</c:v>
                  </c:pt>
                  <c:pt idx="215">
                    <c:v>0.11935473507176364</c:v>
                  </c:pt>
                  <c:pt idx="216">
                    <c:v>0.11714506498238643</c:v>
                  </c:pt>
                  <c:pt idx="217">
                    <c:v>0.13394953817464955</c:v>
                  </c:pt>
                  <c:pt idx="218">
                    <c:v>0.1166109372000808</c:v>
                  </c:pt>
                  <c:pt idx="219">
                    <c:v>0.1092216129851432</c:v>
                  </c:pt>
                  <c:pt idx="220">
                    <c:v>0.17004876375486686</c:v>
                  </c:pt>
                  <c:pt idx="221">
                    <c:v>0.11397580833971424</c:v>
                  </c:pt>
                  <c:pt idx="222">
                    <c:v>0.13965425058704231</c:v>
                  </c:pt>
                  <c:pt idx="223">
                    <c:v>9.6113953101116006E-2</c:v>
                  </c:pt>
                  <c:pt idx="224">
                    <c:v>0.14382270065729219</c:v>
                  </c:pt>
                  <c:pt idx="225">
                    <c:v>0.14727039694855926</c:v>
                  </c:pt>
                  <c:pt idx="226">
                    <c:v>0.12732473002507516</c:v>
                  </c:pt>
                  <c:pt idx="227">
                    <c:v>0.10900532664198265</c:v>
                  </c:pt>
                  <c:pt idx="228">
                    <c:v>9.0684770116061394E-2</c:v>
                  </c:pt>
                  <c:pt idx="229">
                    <c:v>0.11441684123989487</c:v>
                  </c:pt>
                  <c:pt idx="230">
                    <c:v>0.12019587837705525</c:v>
                  </c:pt>
                  <c:pt idx="231">
                    <c:v>0.11588319805358238</c:v>
                  </c:pt>
                  <c:pt idx="232">
                    <c:v>0.11251805178870292</c:v>
                  </c:pt>
                  <c:pt idx="233">
                    <c:v>0.11551778488928645</c:v>
                  </c:pt>
                  <c:pt idx="234">
                    <c:v>0.10294024417381761</c:v>
                  </c:pt>
                  <c:pt idx="235">
                    <c:v>0.14323117151087381</c:v>
                  </c:pt>
                  <c:pt idx="236">
                    <c:v>9.6287561200012653E-2</c:v>
                  </c:pt>
                  <c:pt idx="237">
                    <c:v>0.10666011639798287</c:v>
                  </c:pt>
                  <c:pt idx="238">
                    <c:v>0.11355057156793549</c:v>
                  </c:pt>
                  <c:pt idx="239">
                    <c:v>0.12669925135135499</c:v>
                  </c:pt>
                  <c:pt idx="240">
                    <c:v>9.5210741706071564E-2</c:v>
                  </c:pt>
                  <c:pt idx="241">
                    <c:v>8.9873479290444994E-2</c:v>
                  </c:pt>
                  <c:pt idx="242">
                    <c:v>8.6689191964815893E-2</c:v>
                  </c:pt>
                  <c:pt idx="243">
                    <c:v>0.10676478872173865</c:v>
                  </c:pt>
                  <c:pt idx="244">
                    <c:v>0.10171701350368616</c:v>
                  </c:pt>
                  <c:pt idx="245">
                    <c:v>0.1118060195140117</c:v>
                  </c:pt>
                  <c:pt idx="246">
                    <c:v>0.12561119985878985</c:v>
                  </c:pt>
                  <c:pt idx="247">
                    <c:v>0.12684047771726251</c:v>
                  </c:pt>
                  <c:pt idx="248">
                    <c:v>0.12027547824132777</c:v>
                  </c:pt>
                  <c:pt idx="249">
                    <c:v>0.150438628799028</c:v>
                  </c:pt>
                  <c:pt idx="250">
                    <c:v>0.2228609237204596</c:v>
                  </c:pt>
                  <c:pt idx="251">
                    <c:v>0.1502358432156731</c:v>
                  </c:pt>
                  <c:pt idx="252">
                    <c:v>0.13789686866038911</c:v>
                  </c:pt>
                  <c:pt idx="253">
                    <c:v>0.11162040496552957</c:v>
                  </c:pt>
                  <c:pt idx="254">
                    <c:v>0.10043902457044274</c:v>
                  </c:pt>
                  <c:pt idx="255">
                    <c:v>0.11488391228208694</c:v>
                  </c:pt>
                  <c:pt idx="256">
                    <c:v>0.11299344875506603</c:v>
                  </c:pt>
                  <c:pt idx="257">
                    <c:v>0.12989487680477135</c:v>
                  </c:pt>
                  <c:pt idx="258">
                    <c:v>8.9899964955349229E-2</c:v>
                  </c:pt>
                  <c:pt idx="259">
                    <c:v>0.11997657931605027</c:v>
                  </c:pt>
                  <c:pt idx="260">
                    <c:v>9.28886932112504E-2</c:v>
                  </c:pt>
                  <c:pt idx="261">
                    <c:v>0.11248691670704013</c:v>
                  </c:pt>
                  <c:pt idx="262">
                    <c:v>0.11884673741051771</c:v>
                  </c:pt>
                  <c:pt idx="263">
                    <c:v>0.11900917886192505</c:v>
                  </c:pt>
                  <c:pt idx="264">
                    <c:v>0.10233086694667913</c:v>
                  </c:pt>
                  <c:pt idx="265">
                    <c:v>5.1668919791791258E-2</c:v>
                  </c:pt>
                  <c:pt idx="266">
                    <c:v>5.5080460092443058E-2</c:v>
                  </c:pt>
                  <c:pt idx="267">
                    <c:v>6.1777839279465785E-2</c:v>
                  </c:pt>
                  <c:pt idx="268">
                    <c:v>9.8291352876100205E-2</c:v>
                  </c:pt>
                  <c:pt idx="269">
                    <c:v>7.5513161904516873E-2</c:v>
                  </c:pt>
                  <c:pt idx="270">
                    <c:v>0.10989908661173453</c:v>
                  </c:pt>
                  <c:pt idx="271">
                    <c:v>0.11277951883333291</c:v>
                  </c:pt>
                  <c:pt idx="272">
                    <c:v>0.10999072091757264</c:v>
                  </c:pt>
                  <c:pt idx="273">
                    <c:v>0.11286762052215182</c:v>
                  </c:pt>
                  <c:pt idx="274">
                    <c:v>0.10658165180818588</c:v>
                  </c:pt>
                  <c:pt idx="275">
                    <c:v>0.12679757717634693</c:v>
                  </c:pt>
                  <c:pt idx="276">
                    <c:v>0.1126277140544981</c:v>
                  </c:pt>
                  <c:pt idx="277">
                    <c:v>0.11538112599886653</c:v>
                  </c:pt>
                  <c:pt idx="278">
                    <c:v>0.12755539224555906</c:v>
                  </c:pt>
                  <c:pt idx="279">
                    <c:v>0.12185279894065659</c:v>
                  </c:pt>
                  <c:pt idx="280">
                    <c:v>0.10596184738272356</c:v>
                  </c:pt>
                  <c:pt idx="281">
                    <c:v>8.9909884839782933E-2</c:v>
                  </c:pt>
                  <c:pt idx="282">
                    <c:v>0.10381353261393157</c:v>
                  </c:pt>
                  <c:pt idx="283">
                    <c:v>0.12333297561621771</c:v>
                  </c:pt>
                  <c:pt idx="284">
                    <c:v>9.800782243492942E-2</c:v>
                  </c:pt>
                  <c:pt idx="285">
                    <c:v>0.17023389685603746</c:v>
                  </c:pt>
                  <c:pt idx="286">
                    <c:v>7.884437070526272E-2</c:v>
                  </c:pt>
                  <c:pt idx="287">
                    <c:v>0.1137327852808913</c:v>
                  </c:pt>
                  <c:pt idx="288">
                    <c:v>7.1118502030204103E-2</c:v>
                  </c:pt>
                  <c:pt idx="289">
                    <c:v>0.10441004576188616</c:v>
                  </c:pt>
                  <c:pt idx="290">
                    <c:v>0.10329375666279765</c:v>
                  </c:pt>
                  <c:pt idx="291">
                    <c:v>0.14550819920375974</c:v>
                  </c:pt>
                  <c:pt idx="292">
                    <c:v>0.12638937172274081</c:v>
                  </c:pt>
                  <c:pt idx="293">
                    <c:v>9.5052421087823927E-2</c:v>
                  </c:pt>
                  <c:pt idx="294">
                    <c:v>9.6589030879237092E-2</c:v>
                  </c:pt>
                  <c:pt idx="295">
                    <c:v>0.16232634528541418</c:v>
                  </c:pt>
                  <c:pt idx="296">
                    <c:v>0.1266841889224096</c:v>
                  </c:pt>
                  <c:pt idx="297">
                    <c:v>0.11659275226144526</c:v>
                  </c:pt>
                  <c:pt idx="298">
                    <c:v>9.9881686349057724E-2</c:v>
                  </c:pt>
                  <c:pt idx="299">
                    <c:v>0.10730543051718058</c:v>
                  </c:pt>
                  <c:pt idx="300">
                    <c:v>0.14831947961420694</c:v>
                  </c:pt>
                  <c:pt idx="301">
                    <c:v>0.1276029483250333</c:v>
                  </c:pt>
                  <c:pt idx="302">
                    <c:v>0.10740264728599755</c:v>
                  </c:pt>
                  <c:pt idx="303">
                    <c:v>0.10597047643554292</c:v>
                  </c:pt>
                  <c:pt idx="304">
                    <c:v>0.12665468466407687</c:v>
                  </c:pt>
                  <c:pt idx="305">
                    <c:v>0.11398125805152534</c:v>
                  </c:pt>
                  <c:pt idx="306">
                    <c:v>0.10289703431819958</c:v>
                  </c:pt>
                  <c:pt idx="307">
                    <c:v>8.976606361173825E-2</c:v>
                  </c:pt>
                  <c:pt idx="308">
                    <c:v>9.0578309120197112E-2</c:v>
                  </c:pt>
                  <c:pt idx="309">
                    <c:v>8.4088993272366172E-2</c:v>
                  </c:pt>
                  <c:pt idx="310">
                    <c:v>0.17067720315710447</c:v>
                  </c:pt>
                  <c:pt idx="311">
                    <c:v>0.16599133041645087</c:v>
                  </c:pt>
                  <c:pt idx="312">
                    <c:v>0.11691566569168439</c:v>
                  </c:pt>
                  <c:pt idx="313">
                    <c:v>0.12901534252945951</c:v>
                  </c:pt>
                  <c:pt idx="314">
                    <c:v>0.10573636169432124</c:v>
                  </c:pt>
                  <c:pt idx="315">
                    <c:v>0.10232892791905045</c:v>
                  </c:pt>
                  <c:pt idx="316">
                    <c:v>9.0352795866423599E-2</c:v>
                  </c:pt>
                  <c:pt idx="317">
                    <c:v>9.0421865624261341E-2</c:v>
                  </c:pt>
                  <c:pt idx="318">
                    <c:v>9.8253217795472261E-2</c:v>
                  </c:pt>
                  <c:pt idx="319">
                    <c:v>9.9779743663590742E-2</c:v>
                  </c:pt>
                  <c:pt idx="320">
                    <c:v>0.13180701034976702</c:v>
                  </c:pt>
                  <c:pt idx="321">
                    <c:v>0.10172244141795127</c:v>
                  </c:pt>
                  <c:pt idx="322">
                    <c:v>0.12358861533253639</c:v>
                  </c:pt>
                  <c:pt idx="323">
                    <c:v>8.0181446444623009E-2</c:v>
                  </c:pt>
                  <c:pt idx="324">
                    <c:v>9.4979411487199142E-2</c:v>
                  </c:pt>
                  <c:pt idx="325">
                    <c:v>0.10831547009225855</c:v>
                  </c:pt>
                  <c:pt idx="326">
                    <c:v>0.10754783187076812</c:v>
                  </c:pt>
                  <c:pt idx="327">
                    <c:v>0.11950486968844645</c:v>
                  </c:pt>
                  <c:pt idx="328">
                    <c:v>0.12832934606653271</c:v>
                  </c:pt>
                  <c:pt idx="329">
                    <c:v>0.11725776870758819</c:v>
                  </c:pt>
                  <c:pt idx="330">
                    <c:v>7.8428215894483594E-2</c:v>
                  </c:pt>
                  <c:pt idx="331">
                    <c:v>7.0551003742837404E-2</c:v>
                  </c:pt>
                  <c:pt idx="332">
                    <c:v>7.8536966990331844E-2</c:v>
                  </c:pt>
                  <c:pt idx="333">
                    <c:v>0.11580529683396701</c:v>
                  </c:pt>
                  <c:pt idx="334">
                    <c:v>8.5361961474458514E-2</c:v>
                  </c:pt>
                  <c:pt idx="335">
                    <c:v>9.8280996780996582E-2</c:v>
                  </c:pt>
                  <c:pt idx="336">
                    <c:v>9.0114314849677357E-2</c:v>
                  </c:pt>
                  <c:pt idx="337">
                    <c:v>0.12162422781908691</c:v>
                  </c:pt>
                  <c:pt idx="338">
                    <c:v>8.6474329003855974E-2</c:v>
                  </c:pt>
                  <c:pt idx="339">
                    <c:v>6.4902024453583576E-2</c:v>
                  </c:pt>
                  <c:pt idx="340">
                    <c:v>9.4384360226644509E-2</c:v>
                  </c:pt>
                  <c:pt idx="341">
                    <c:v>8.9170180315238864E-2</c:v>
                  </c:pt>
                  <c:pt idx="342">
                    <c:v>9.4005030069074264E-2</c:v>
                  </c:pt>
                  <c:pt idx="343">
                    <c:v>0.1328415218448977</c:v>
                  </c:pt>
                  <c:pt idx="344">
                    <c:v>9.919437958449473E-2</c:v>
                  </c:pt>
                  <c:pt idx="345">
                    <c:v>0.11298226429148912</c:v>
                  </c:pt>
                  <c:pt idx="346">
                    <c:v>0.11086722164073949</c:v>
                  </c:pt>
                  <c:pt idx="347">
                    <c:v>0.11851264297634258</c:v>
                  </c:pt>
                  <c:pt idx="348">
                    <c:v>0.15438812540252261</c:v>
                  </c:pt>
                  <c:pt idx="349">
                    <c:v>9.3955138454256237E-2</c:v>
                  </c:pt>
                  <c:pt idx="350">
                    <c:v>8.4550004324063344E-2</c:v>
                  </c:pt>
                  <c:pt idx="351">
                    <c:v>9.3128407603779065E-2</c:v>
                  </c:pt>
                  <c:pt idx="352">
                    <c:v>0.13356702410943183</c:v>
                  </c:pt>
                  <c:pt idx="353">
                    <c:v>8.1631855003352988E-2</c:v>
                  </c:pt>
                  <c:pt idx="354">
                    <c:v>8.055115145033423E-2</c:v>
                  </c:pt>
                  <c:pt idx="355">
                    <c:v>0.10233870291176553</c:v>
                  </c:pt>
                  <c:pt idx="356">
                    <c:v>9.6988516409732689E-2</c:v>
                  </c:pt>
                  <c:pt idx="357">
                    <c:v>9.2272051864723093E-2</c:v>
                  </c:pt>
                  <c:pt idx="358">
                    <c:v>9.0445571076408091E-2</c:v>
                  </c:pt>
                  <c:pt idx="359">
                    <c:v>7.46631879938979E-2</c:v>
                  </c:pt>
                  <c:pt idx="360">
                    <c:v>7.0116788068945765E-2</c:v>
                  </c:pt>
                  <c:pt idx="361">
                    <c:v>6.8515306681841873E-2</c:v>
                  </c:pt>
                  <c:pt idx="362">
                    <c:v>8.1691996996113472E-2</c:v>
                  </c:pt>
                  <c:pt idx="363">
                    <c:v>7.4000647702768749E-2</c:v>
                  </c:pt>
                  <c:pt idx="364">
                    <c:v>7.4811674077518389E-2</c:v>
                  </c:pt>
                  <c:pt idx="365">
                    <c:v>8.0756391085248735E-2</c:v>
                  </c:pt>
                  <c:pt idx="366">
                    <c:v>0.11446869877429387</c:v>
                  </c:pt>
                  <c:pt idx="367">
                    <c:v>7.7393580956334987E-2</c:v>
                  </c:pt>
                  <c:pt idx="368">
                    <c:v>9.2963105978033464E-2</c:v>
                  </c:pt>
                  <c:pt idx="369">
                    <c:v>9.998031883599201E-2</c:v>
                  </c:pt>
                  <c:pt idx="370">
                    <c:v>0.12875698828817661</c:v>
                  </c:pt>
                  <c:pt idx="371">
                    <c:v>8.4483991070662859E-2</c:v>
                  </c:pt>
                  <c:pt idx="372">
                    <c:v>0.13990488926808048</c:v>
                  </c:pt>
                  <c:pt idx="373">
                    <c:v>0.12539546314885275</c:v>
                  </c:pt>
                  <c:pt idx="374">
                    <c:v>0.10973472252254479</c:v>
                  </c:pt>
                  <c:pt idx="375">
                    <c:v>0.13308851671937785</c:v>
                  </c:pt>
                  <c:pt idx="376">
                    <c:v>0.15202896322100598</c:v>
                  </c:pt>
                  <c:pt idx="377">
                    <c:v>0.13675865417322597</c:v>
                  </c:pt>
                  <c:pt idx="378">
                    <c:v>9.3784205927475883E-2</c:v>
                  </c:pt>
                  <c:pt idx="379">
                    <c:v>0.10879388803738566</c:v>
                  </c:pt>
                  <c:pt idx="380">
                    <c:v>9.952502929424499E-2</c:v>
                  </c:pt>
                  <c:pt idx="381">
                    <c:v>0.10309109425294079</c:v>
                  </c:pt>
                  <c:pt idx="382">
                    <c:v>0.10714345600997782</c:v>
                  </c:pt>
                  <c:pt idx="383">
                    <c:v>8.4503518432275285E-2</c:v>
                  </c:pt>
                  <c:pt idx="384">
                    <c:v>0.12329870549804696</c:v>
                  </c:pt>
                  <c:pt idx="385">
                    <c:v>8.6374292507526831E-2</c:v>
                  </c:pt>
                  <c:pt idx="386">
                    <c:v>8.1471146926021462E-2</c:v>
                  </c:pt>
                  <c:pt idx="387">
                    <c:v>0.10076255803508931</c:v>
                  </c:pt>
                  <c:pt idx="388">
                    <c:v>0.15035837380599482</c:v>
                  </c:pt>
                  <c:pt idx="389">
                    <c:v>0.14123251747069776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9.063518887376007E-2</c:v>
                  </c:pt>
                  <c:pt idx="1">
                    <c:v>0.11960266447710305</c:v>
                  </c:pt>
                  <c:pt idx="2">
                    <c:v>8.5271645067526006E-2</c:v>
                  </c:pt>
                  <c:pt idx="3">
                    <c:v>0.11735210423431136</c:v>
                  </c:pt>
                  <c:pt idx="4">
                    <c:v>0.12560349442721311</c:v>
                  </c:pt>
                  <c:pt idx="5">
                    <c:v>0.13811028716196083</c:v>
                  </c:pt>
                  <c:pt idx="6">
                    <c:v>0.14592696450000317</c:v>
                  </c:pt>
                  <c:pt idx="7">
                    <c:v>0.10978851690310161</c:v>
                  </c:pt>
                  <c:pt idx="8">
                    <c:v>0.12650693516140354</c:v>
                  </c:pt>
                  <c:pt idx="9">
                    <c:v>0.11674498822682883</c:v>
                  </c:pt>
                  <c:pt idx="10">
                    <c:v>0.14457033172366263</c:v>
                  </c:pt>
                  <c:pt idx="11">
                    <c:v>0.13367063778795688</c:v>
                  </c:pt>
                  <c:pt idx="12">
                    <c:v>0.11922091733435373</c:v>
                  </c:pt>
                  <c:pt idx="13">
                    <c:v>9.4156794338813465E-2</c:v>
                  </c:pt>
                  <c:pt idx="14">
                    <c:v>0.13131890802192003</c:v>
                  </c:pt>
                  <c:pt idx="15">
                    <c:v>3.705211884425149E-2</c:v>
                  </c:pt>
                  <c:pt idx="16">
                    <c:v>1.6798827774003419E-2</c:v>
                  </c:pt>
                  <c:pt idx="17">
                    <c:v>2.5076313408111874E-2</c:v>
                  </c:pt>
                  <c:pt idx="18">
                    <c:v>2.2786960889211207E-2</c:v>
                  </c:pt>
                  <c:pt idx="19">
                    <c:v>2.4331960287196013E-2</c:v>
                  </c:pt>
                  <c:pt idx="20">
                    <c:v>2.1962202938675766E-2</c:v>
                  </c:pt>
                  <c:pt idx="21">
                    <c:v>1.9732095062429688E-2</c:v>
                  </c:pt>
                  <c:pt idx="22">
                    <c:v>3.1675229586473189E-2</c:v>
                  </c:pt>
                  <c:pt idx="23">
                    <c:v>3.6084790065603299E-2</c:v>
                  </c:pt>
                  <c:pt idx="24">
                    <c:v>3.5964702694180013E-2</c:v>
                  </c:pt>
                  <c:pt idx="25">
                    <c:v>0.12249599878792394</c:v>
                  </c:pt>
                  <c:pt idx="26">
                    <c:v>5.1369114142631192E-2</c:v>
                  </c:pt>
                  <c:pt idx="27">
                    <c:v>0.11518773135100874</c:v>
                  </c:pt>
                  <c:pt idx="28">
                    <c:v>0.11297201540206586</c:v>
                  </c:pt>
                  <c:pt idx="29">
                    <c:v>8.6098053328166196E-2</c:v>
                  </c:pt>
                  <c:pt idx="30">
                    <c:v>6.973169501191584E-2</c:v>
                  </c:pt>
                  <c:pt idx="31">
                    <c:v>0.21025842133645678</c:v>
                  </c:pt>
                  <c:pt idx="32">
                    <c:v>0.15166525558481597</c:v>
                  </c:pt>
                  <c:pt idx="33">
                    <c:v>0.1017633068385303</c:v>
                  </c:pt>
                  <c:pt idx="34">
                    <c:v>0.15218951682158111</c:v>
                  </c:pt>
                  <c:pt idx="35">
                    <c:v>0.14352690765670176</c:v>
                  </c:pt>
                  <c:pt idx="36">
                    <c:v>0.10968133207807271</c:v>
                  </c:pt>
                  <c:pt idx="37">
                    <c:v>0.1590881945138741</c:v>
                  </c:pt>
                  <c:pt idx="38">
                    <c:v>0.16251152916201206</c:v>
                  </c:pt>
                  <c:pt idx="39">
                    <c:v>0.21144614026802361</c:v>
                  </c:pt>
                  <c:pt idx="40">
                    <c:v>0.27726416446514501</c:v>
                  </c:pt>
                  <c:pt idx="41">
                    <c:v>0.19540899930882541</c:v>
                  </c:pt>
                  <c:pt idx="42">
                    <c:v>0.17407599350675532</c:v>
                  </c:pt>
                  <c:pt idx="43">
                    <c:v>0.19140885818639658</c:v>
                  </c:pt>
                  <c:pt idx="44">
                    <c:v>0.17544644845371293</c:v>
                  </c:pt>
                  <c:pt idx="45">
                    <c:v>0.15050606543779935</c:v>
                  </c:pt>
                  <c:pt idx="46">
                    <c:v>0.19274993966978857</c:v>
                  </c:pt>
                  <c:pt idx="47">
                    <c:v>0.16844625307710662</c:v>
                  </c:pt>
                  <c:pt idx="48">
                    <c:v>0.17453573013857343</c:v>
                  </c:pt>
                  <c:pt idx="49">
                    <c:v>0.11210690465047705</c:v>
                  </c:pt>
                  <c:pt idx="50">
                    <c:v>0.12398475005813721</c:v>
                  </c:pt>
                  <c:pt idx="51">
                    <c:v>0.17111500711493824</c:v>
                  </c:pt>
                  <c:pt idx="52">
                    <c:v>0.15522352066542403</c:v>
                  </c:pt>
                  <c:pt idx="53">
                    <c:v>0.15743456135679426</c:v>
                  </c:pt>
                  <c:pt idx="54">
                    <c:v>0.15517850127626168</c:v>
                  </c:pt>
                  <c:pt idx="55">
                    <c:v>0.12763211862920826</c:v>
                  </c:pt>
                  <c:pt idx="56">
                    <c:v>0.21790732168833515</c:v>
                  </c:pt>
                  <c:pt idx="57">
                    <c:v>0.22565362033543215</c:v>
                  </c:pt>
                  <c:pt idx="58">
                    <c:v>0.20999412176950971</c:v>
                  </c:pt>
                  <c:pt idx="59">
                    <c:v>0.16743730915683469</c:v>
                  </c:pt>
                  <c:pt idx="60">
                    <c:v>0.1750825824553249</c:v>
                  </c:pt>
                  <c:pt idx="61">
                    <c:v>0.16944643649390215</c:v>
                  </c:pt>
                  <c:pt idx="62">
                    <c:v>0.13524772924147543</c:v>
                  </c:pt>
                  <c:pt idx="63">
                    <c:v>0.12933567651098218</c:v>
                  </c:pt>
                  <c:pt idx="64">
                    <c:v>0.11643512452087264</c:v>
                  </c:pt>
                  <c:pt idx="65">
                    <c:v>0.15184481139697975</c:v>
                  </c:pt>
                  <c:pt idx="66">
                    <c:v>0.11407768073824598</c:v>
                  </c:pt>
                  <c:pt idx="67">
                    <c:v>0.13078094328086987</c:v>
                  </c:pt>
                  <c:pt idx="68">
                    <c:v>0.14742100149873774</c:v>
                  </c:pt>
                  <c:pt idx="69">
                    <c:v>0.1759446125051011</c:v>
                  </c:pt>
                  <c:pt idx="70">
                    <c:v>0.14923979390935646</c:v>
                  </c:pt>
                  <c:pt idx="71">
                    <c:v>0.1586378339994661</c:v>
                  </c:pt>
                  <c:pt idx="72">
                    <c:v>0.14677039095407951</c:v>
                  </c:pt>
                  <c:pt idx="73">
                    <c:v>0.14045934936030371</c:v>
                  </c:pt>
                  <c:pt idx="74">
                    <c:v>0.14259529651583541</c:v>
                  </c:pt>
                  <c:pt idx="75">
                    <c:v>0.15572116959522334</c:v>
                  </c:pt>
                  <c:pt idx="76">
                    <c:v>0.12696471342783822</c:v>
                  </c:pt>
                  <c:pt idx="77">
                    <c:v>0.13799830359896068</c:v>
                  </c:pt>
                  <c:pt idx="78">
                    <c:v>0.14181810370558334</c:v>
                  </c:pt>
                  <c:pt idx="79">
                    <c:v>0.14385749021045036</c:v>
                  </c:pt>
                  <c:pt idx="80">
                    <c:v>9.4545803719744956E-2</c:v>
                  </c:pt>
                  <c:pt idx="81">
                    <c:v>0.10723446917773341</c:v>
                  </c:pt>
                  <c:pt idx="82">
                    <c:v>0.16407201818310532</c:v>
                  </c:pt>
                  <c:pt idx="83">
                    <c:v>0.11893021546412233</c:v>
                  </c:pt>
                  <c:pt idx="84">
                    <c:v>0.13542287090335176</c:v>
                  </c:pt>
                  <c:pt idx="85">
                    <c:v>0.13235408782536764</c:v>
                  </c:pt>
                  <c:pt idx="86">
                    <c:v>0.14088335840538799</c:v>
                  </c:pt>
                  <c:pt idx="87">
                    <c:v>0.1406808299183025</c:v>
                  </c:pt>
                  <c:pt idx="88">
                    <c:v>0.17164937872047406</c:v>
                  </c:pt>
                  <c:pt idx="89">
                    <c:v>0.16586170947433698</c:v>
                  </c:pt>
                  <c:pt idx="90">
                    <c:v>0.11383097578342952</c:v>
                  </c:pt>
                  <c:pt idx="91">
                    <c:v>0.14245990887967222</c:v>
                  </c:pt>
                  <c:pt idx="92">
                    <c:v>0.13193115130643082</c:v>
                  </c:pt>
                  <c:pt idx="93">
                    <c:v>0.11724990395997129</c:v>
                  </c:pt>
                  <c:pt idx="94">
                    <c:v>0.12618477387229018</c:v>
                  </c:pt>
                  <c:pt idx="95">
                    <c:v>0.11387627822507396</c:v>
                  </c:pt>
                  <c:pt idx="96">
                    <c:v>0.19661945840410958</c:v>
                  </c:pt>
                  <c:pt idx="97">
                    <c:v>0.1312724462465239</c:v>
                  </c:pt>
                  <c:pt idx="98">
                    <c:v>0.10402479671233084</c:v>
                  </c:pt>
                  <c:pt idx="99">
                    <c:v>0.11184975079311209</c:v>
                  </c:pt>
                  <c:pt idx="100">
                    <c:v>0.10299047368492208</c:v>
                  </c:pt>
                  <c:pt idx="101">
                    <c:v>0.14265970289496846</c:v>
                  </c:pt>
                  <c:pt idx="102">
                    <c:v>0.12783731365700082</c:v>
                  </c:pt>
                  <c:pt idx="103">
                    <c:v>0.16834997911303684</c:v>
                  </c:pt>
                  <c:pt idx="104">
                    <c:v>0.10377042648050641</c:v>
                  </c:pt>
                  <c:pt idx="105">
                    <c:v>0.13345377925743374</c:v>
                  </c:pt>
                  <c:pt idx="106">
                    <c:v>0.16717695651941689</c:v>
                  </c:pt>
                  <c:pt idx="107">
                    <c:v>0.12478191683422132</c:v>
                  </c:pt>
                  <c:pt idx="108">
                    <c:v>0.12436037996570291</c:v>
                  </c:pt>
                  <c:pt idx="109">
                    <c:v>9.5226777073866203E-2</c:v>
                  </c:pt>
                  <c:pt idx="110">
                    <c:v>0.14613414352947685</c:v>
                  </c:pt>
                  <c:pt idx="111">
                    <c:v>0.23385721182623473</c:v>
                  </c:pt>
                  <c:pt idx="112">
                    <c:v>0.15303961498748489</c:v>
                  </c:pt>
                  <c:pt idx="113">
                    <c:v>0.10639125687330903</c:v>
                  </c:pt>
                  <c:pt idx="114">
                    <c:v>0.10027548939677404</c:v>
                  </c:pt>
                  <c:pt idx="115">
                    <c:v>0.15813112120906347</c:v>
                  </c:pt>
                  <c:pt idx="116">
                    <c:v>0.1352954382751364</c:v>
                  </c:pt>
                  <c:pt idx="117">
                    <c:v>0.12092882682950917</c:v>
                  </c:pt>
                  <c:pt idx="118">
                    <c:v>0.11672014753058994</c:v>
                  </c:pt>
                  <c:pt idx="119">
                    <c:v>0.1254225326740466</c:v>
                  </c:pt>
                  <c:pt idx="120">
                    <c:v>0.11385534594027429</c:v>
                  </c:pt>
                  <c:pt idx="121">
                    <c:v>0.1684444047703515</c:v>
                  </c:pt>
                  <c:pt idx="122">
                    <c:v>0.16057708593369355</c:v>
                  </c:pt>
                  <c:pt idx="123">
                    <c:v>0.2107510993084335</c:v>
                  </c:pt>
                  <c:pt idx="124">
                    <c:v>0.13290255226168043</c:v>
                  </c:pt>
                  <c:pt idx="125">
                    <c:v>0.13297210008943447</c:v>
                  </c:pt>
                  <c:pt idx="126">
                    <c:v>0.15957042476558561</c:v>
                  </c:pt>
                  <c:pt idx="127">
                    <c:v>0.11499686740009338</c:v>
                  </c:pt>
                  <c:pt idx="128">
                    <c:v>0.13323950675527221</c:v>
                  </c:pt>
                  <c:pt idx="129">
                    <c:v>0.15420318032860669</c:v>
                  </c:pt>
                  <c:pt idx="130">
                    <c:v>0.10784883195077004</c:v>
                  </c:pt>
                  <c:pt idx="131">
                    <c:v>8.8746803723459652E-2</c:v>
                  </c:pt>
                  <c:pt idx="132">
                    <c:v>0.15128680046557286</c:v>
                  </c:pt>
                  <c:pt idx="133">
                    <c:v>0.11083040882102232</c:v>
                  </c:pt>
                  <c:pt idx="134">
                    <c:v>8.7750466261747206E-2</c:v>
                  </c:pt>
                  <c:pt idx="135">
                    <c:v>8.0669251115206633E-2</c:v>
                  </c:pt>
                  <c:pt idx="136">
                    <c:v>0.12733323745688113</c:v>
                  </c:pt>
                  <c:pt idx="137">
                    <c:v>0.13681142924736198</c:v>
                  </c:pt>
                  <c:pt idx="138">
                    <c:v>9.2610770117157501E-2</c:v>
                  </c:pt>
                  <c:pt idx="139">
                    <c:v>0.12652149752745098</c:v>
                  </c:pt>
                  <c:pt idx="140">
                    <c:v>0.10054852646320964</c:v>
                  </c:pt>
                  <c:pt idx="141">
                    <c:v>0.11409390817438099</c:v>
                  </c:pt>
                  <c:pt idx="142">
                    <c:v>0.12977248078764758</c:v>
                  </c:pt>
                  <c:pt idx="143">
                    <c:v>9.8503879563045085E-2</c:v>
                  </c:pt>
                  <c:pt idx="144">
                    <c:v>0.12173945509102066</c:v>
                  </c:pt>
                  <c:pt idx="145">
                    <c:v>0.13784355542133295</c:v>
                  </c:pt>
                  <c:pt idx="146">
                    <c:v>0.15535277183239793</c:v>
                  </c:pt>
                  <c:pt idx="147">
                    <c:v>0.15640745826180014</c:v>
                  </c:pt>
                  <c:pt idx="148">
                    <c:v>0.11536658704282889</c:v>
                  </c:pt>
                  <c:pt idx="149">
                    <c:v>9.5265650684352166E-2</c:v>
                  </c:pt>
                  <c:pt idx="150">
                    <c:v>9.8658986332182591E-2</c:v>
                  </c:pt>
                  <c:pt idx="151">
                    <c:v>8.4073251509985486E-2</c:v>
                  </c:pt>
                  <c:pt idx="152">
                    <c:v>0.10590571795874791</c:v>
                  </c:pt>
                  <c:pt idx="153">
                    <c:v>9.3221350325771182E-2</c:v>
                  </c:pt>
                  <c:pt idx="154">
                    <c:v>9.9554447313651984E-2</c:v>
                  </c:pt>
                  <c:pt idx="155">
                    <c:v>0.10820780951178632</c:v>
                  </c:pt>
                  <c:pt idx="156">
                    <c:v>7.8836859260560291E-2</c:v>
                  </c:pt>
                  <c:pt idx="157">
                    <c:v>9.2898963571589194E-2</c:v>
                  </c:pt>
                  <c:pt idx="158">
                    <c:v>0.12144293978647239</c:v>
                  </c:pt>
                  <c:pt idx="159">
                    <c:v>0.13598223267746518</c:v>
                  </c:pt>
                  <c:pt idx="160">
                    <c:v>8.3357032918601665E-2</c:v>
                  </c:pt>
                  <c:pt idx="161">
                    <c:v>0.12524536792250363</c:v>
                  </c:pt>
                  <c:pt idx="162">
                    <c:v>0.10998024500234847</c:v>
                  </c:pt>
                  <c:pt idx="163">
                    <c:v>0.13264920228609806</c:v>
                  </c:pt>
                  <c:pt idx="164">
                    <c:v>0.12869992924506315</c:v>
                  </c:pt>
                  <c:pt idx="165">
                    <c:v>0.12750540907499627</c:v>
                  </c:pt>
                  <c:pt idx="166">
                    <c:v>0.15472409371402815</c:v>
                  </c:pt>
                  <c:pt idx="167">
                    <c:v>0.11815080230519782</c:v>
                  </c:pt>
                  <c:pt idx="168">
                    <c:v>0.10836887509761856</c:v>
                  </c:pt>
                  <c:pt idx="169">
                    <c:v>9.3474886509024552E-2</c:v>
                  </c:pt>
                  <c:pt idx="170">
                    <c:v>0.11061337181202968</c:v>
                  </c:pt>
                  <c:pt idx="171">
                    <c:v>0.11369430948684632</c:v>
                  </c:pt>
                  <c:pt idx="172">
                    <c:v>0.13169476998738527</c:v>
                  </c:pt>
                  <c:pt idx="173">
                    <c:v>0.10942316437929871</c:v>
                  </c:pt>
                  <c:pt idx="174">
                    <c:v>0.12077171425337949</c:v>
                  </c:pt>
                  <c:pt idx="175">
                    <c:v>0.10830470652361768</c:v>
                  </c:pt>
                  <c:pt idx="176">
                    <c:v>0.104099963785482</c:v>
                  </c:pt>
                  <c:pt idx="177">
                    <c:v>6.8907222572961349E-2</c:v>
                  </c:pt>
                  <c:pt idx="178">
                    <c:v>9.2383428608819707E-2</c:v>
                  </c:pt>
                  <c:pt idx="179">
                    <c:v>8.3537830730835094E-2</c:v>
                  </c:pt>
                  <c:pt idx="180">
                    <c:v>8.9380726726111789E-2</c:v>
                  </c:pt>
                  <c:pt idx="181">
                    <c:v>0.1014688382885912</c:v>
                  </c:pt>
                  <c:pt idx="182">
                    <c:v>9.9470663404626014E-2</c:v>
                  </c:pt>
                  <c:pt idx="183">
                    <c:v>0.11252656908903087</c:v>
                  </c:pt>
                  <c:pt idx="184">
                    <c:v>0.11521279552266561</c:v>
                  </c:pt>
                  <c:pt idx="185">
                    <c:v>9.4694216226325775E-2</c:v>
                  </c:pt>
                  <c:pt idx="186">
                    <c:v>8.5498615335710182E-2</c:v>
                  </c:pt>
                  <c:pt idx="187">
                    <c:v>0.12999516755919605</c:v>
                  </c:pt>
                  <c:pt idx="188">
                    <c:v>0.12709408091590518</c:v>
                  </c:pt>
                  <c:pt idx="189">
                    <c:v>9.6211722393547403E-2</c:v>
                  </c:pt>
                  <c:pt idx="190">
                    <c:v>0.10282930888549875</c:v>
                  </c:pt>
                  <c:pt idx="191">
                    <c:v>0.10596145973554426</c:v>
                  </c:pt>
                  <c:pt idx="192">
                    <c:v>0.10563416193116015</c:v>
                  </c:pt>
                  <c:pt idx="193">
                    <c:v>0.16145997445262214</c:v>
                  </c:pt>
                  <c:pt idx="194">
                    <c:v>8.7384330427490803E-2</c:v>
                  </c:pt>
                  <c:pt idx="195">
                    <c:v>7.4623367190045739E-2</c:v>
                  </c:pt>
                  <c:pt idx="196">
                    <c:v>9.5303498395761535E-2</c:v>
                  </c:pt>
                  <c:pt idx="197">
                    <c:v>8.8065456842585474E-2</c:v>
                  </c:pt>
                  <c:pt idx="198">
                    <c:v>0.12244424466768541</c:v>
                  </c:pt>
                  <c:pt idx="199">
                    <c:v>0.11267757285781095</c:v>
                  </c:pt>
                  <c:pt idx="200">
                    <c:v>9.2567048339858155E-2</c:v>
                  </c:pt>
                  <c:pt idx="201">
                    <c:v>0.10423855755271777</c:v>
                  </c:pt>
                  <c:pt idx="202">
                    <c:v>7.5849270010377681E-2</c:v>
                  </c:pt>
                  <c:pt idx="203">
                    <c:v>0.13497449236721748</c:v>
                  </c:pt>
                  <c:pt idx="204">
                    <c:v>9.191109956620036E-2</c:v>
                  </c:pt>
                  <c:pt idx="205">
                    <c:v>0.11462869966827824</c:v>
                  </c:pt>
                  <c:pt idx="206">
                    <c:v>0.12908399453833758</c:v>
                  </c:pt>
                  <c:pt idx="207">
                    <c:v>0.17259140145976493</c:v>
                  </c:pt>
                  <c:pt idx="208">
                    <c:v>0.14505024448521803</c:v>
                  </c:pt>
                  <c:pt idx="209">
                    <c:v>0.16584053230101187</c:v>
                  </c:pt>
                  <c:pt idx="210">
                    <c:v>0.14214824795092798</c:v>
                  </c:pt>
                  <c:pt idx="211">
                    <c:v>0.13324278551430674</c:v>
                  </c:pt>
                  <c:pt idx="212">
                    <c:v>0.13322231677430538</c:v>
                  </c:pt>
                  <c:pt idx="213">
                    <c:v>0.15908412662654678</c:v>
                  </c:pt>
                  <c:pt idx="214">
                    <c:v>0.14626001360440274</c:v>
                  </c:pt>
                  <c:pt idx="215">
                    <c:v>0.11935473507176364</c:v>
                  </c:pt>
                  <c:pt idx="216">
                    <c:v>0.11714506498238643</c:v>
                  </c:pt>
                  <c:pt idx="217">
                    <c:v>0.13394953817464955</c:v>
                  </c:pt>
                  <c:pt idx="218">
                    <c:v>0.1166109372000808</c:v>
                  </c:pt>
                  <c:pt idx="219">
                    <c:v>0.1092216129851432</c:v>
                  </c:pt>
                  <c:pt idx="220">
                    <c:v>0.17004876375486686</c:v>
                  </c:pt>
                  <c:pt idx="221">
                    <c:v>0.11397580833971424</c:v>
                  </c:pt>
                  <c:pt idx="222">
                    <c:v>0.13965425058704231</c:v>
                  </c:pt>
                  <c:pt idx="223">
                    <c:v>9.6113953101116006E-2</c:v>
                  </c:pt>
                  <c:pt idx="224">
                    <c:v>0.14382270065729219</c:v>
                  </c:pt>
                  <c:pt idx="225">
                    <c:v>0.14727039694855926</c:v>
                  </c:pt>
                  <c:pt idx="226">
                    <c:v>0.12732473002507516</c:v>
                  </c:pt>
                  <c:pt idx="227">
                    <c:v>0.10900532664198265</c:v>
                  </c:pt>
                  <c:pt idx="228">
                    <c:v>9.0684770116061394E-2</c:v>
                  </c:pt>
                  <c:pt idx="229">
                    <c:v>0.11441684123989487</c:v>
                  </c:pt>
                  <c:pt idx="230">
                    <c:v>0.12019587837705525</c:v>
                  </c:pt>
                  <c:pt idx="231">
                    <c:v>0.11588319805358238</c:v>
                  </c:pt>
                  <c:pt idx="232">
                    <c:v>0.11251805178870292</c:v>
                  </c:pt>
                  <c:pt idx="233">
                    <c:v>0.11551778488928645</c:v>
                  </c:pt>
                  <c:pt idx="234">
                    <c:v>0.10294024417381761</c:v>
                  </c:pt>
                  <c:pt idx="235">
                    <c:v>0.14323117151087381</c:v>
                  </c:pt>
                  <c:pt idx="236">
                    <c:v>9.6287561200012653E-2</c:v>
                  </c:pt>
                  <c:pt idx="237">
                    <c:v>0.10666011639798287</c:v>
                  </c:pt>
                  <c:pt idx="238">
                    <c:v>0.11355057156793549</c:v>
                  </c:pt>
                  <c:pt idx="239">
                    <c:v>0.12669925135135499</c:v>
                  </c:pt>
                  <c:pt idx="240">
                    <c:v>9.5210741706071564E-2</c:v>
                  </c:pt>
                  <c:pt idx="241">
                    <c:v>8.9873479290444994E-2</c:v>
                  </c:pt>
                  <c:pt idx="242">
                    <c:v>8.6689191964815893E-2</c:v>
                  </c:pt>
                  <c:pt idx="243">
                    <c:v>0.10676478872173865</c:v>
                  </c:pt>
                  <c:pt idx="244">
                    <c:v>0.10171701350368616</c:v>
                  </c:pt>
                  <c:pt idx="245">
                    <c:v>0.1118060195140117</c:v>
                  </c:pt>
                  <c:pt idx="246">
                    <c:v>0.12561119985878985</c:v>
                  </c:pt>
                  <c:pt idx="247">
                    <c:v>0.12684047771726251</c:v>
                  </c:pt>
                  <c:pt idx="248">
                    <c:v>0.12027547824132777</c:v>
                  </c:pt>
                  <c:pt idx="249">
                    <c:v>0.150438628799028</c:v>
                  </c:pt>
                  <c:pt idx="250">
                    <c:v>0.2228609237204596</c:v>
                  </c:pt>
                  <c:pt idx="251">
                    <c:v>0.1502358432156731</c:v>
                  </c:pt>
                  <c:pt idx="252">
                    <c:v>0.13789686866038911</c:v>
                  </c:pt>
                  <c:pt idx="253">
                    <c:v>0.11162040496552957</c:v>
                  </c:pt>
                  <c:pt idx="254">
                    <c:v>0.10043902457044274</c:v>
                  </c:pt>
                  <c:pt idx="255">
                    <c:v>0.11488391228208694</c:v>
                  </c:pt>
                  <c:pt idx="256">
                    <c:v>0.11299344875506603</c:v>
                  </c:pt>
                  <c:pt idx="257">
                    <c:v>0.12989487680477135</c:v>
                  </c:pt>
                  <c:pt idx="258">
                    <c:v>8.9899964955349229E-2</c:v>
                  </c:pt>
                  <c:pt idx="259">
                    <c:v>0.11997657931605027</c:v>
                  </c:pt>
                  <c:pt idx="260">
                    <c:v>9.28886932112504E-2</c:v>
                  </c:pt>
                  <c:pt idx="261">
                    <c:v>0.11248691670704013</c:v>
                  </c:pt>
                  <c:pt idx="262">
                    <c:v>0.11884673741051771</c:v>
                  </c:pt>
                  <c:pt idx="263">
                    <c:v>0.11900917886192505</c:v>
                  </c:pt>
                  <c:pt idx="264">
                    <c:v>0.10233086694667913</c:v>
                  </c:pt>
                  <c:pt idx="265">
                    <c:v>5.1668919791791258E-2</c:v>
                  </c:pt>
                  <c:pt idx="266">
                    <c:v>5.5080460092443058E-2</c:v>
                  </c:pt>
                  <c:pt idx="267">
                    <c:v>6.1777839279465785E-2</c:v>
                  </c:pt>
                  <c:pt idx="268">
                    <c:v>9.8291352876100205E-2</c:v>
                  </c:pt>
                  <c:pt idx="269">
                    <c:v>7.5513161904516873E-2</c:v>
                  </c:pt>
                  <c:pt idx="270">
                    <c:v>0.10989908661173453</c:v>
                  </c:pt>
                  <c:pt idx="271">
                    <c:v>0.11277951883333291</c:v>
                  </c:pt>
                  <c:pt idx="272">
                    <c:v>0.10999072091757264</c:v>
                  </c:pt>
                  <c:pt idx="273">
                    <c:v>0.11286762052215182</c:v>
                  </c:pt>
                  <c:pt idx="274">
                    <c:v>0.10658165180818588</c:v>
                  </c:pt>
                  <c:pt idx="275">
                    <c:v>0.12679757717634693</c:v>
                  </c:pt>
                  <c:pt idx="276">
                    <c:v>0.1126277140544981</c:v>
                  </c:pt>
                  <c:pt idx="277">
                    <c:v>0.11538112599886653</c:v>
                  </c:pt>
                  <c:pt idx="278">
                    <c:v>0.12755539224555906</c:v>
                  </c:pt>
                  <c:pt idx="279">
                    <c:v>0.12185279894065659</c:v>
                  </c:pt>
                  <c:pt idx="280">
                    <c:v>0.10596184738272356</c:v>
                  </c:pt>
                  <c:pt idx="281">
                    <c:v>8.9909884839782933E-2</c:v>
                  </c:pt>
                  <c:pt idx="282">
                    <c:v>0.10381353261393157</c:v>
                  </c:pt>
                  <c:pt idx="283">
                    <c:v>0.12333297561621771</c:v>
                  </c:pt>
                  <c:pt idx="284">
                    <c:v>9.800782243492942E-2</c:v>
                  </c:pt>
                  <c:pt idx="285">
                    <c:v>0.17023389685603746</c:v>
                  </c:pt>
                  <c:pt idx="286">
                    <c:v>7.884437070526272E-2</c:v>
                  </c:pt>
                  <c:pt idx="287">
                    <c:v>0.1137327852808913</c:v>
                  </c:pt>
                  <c:pt idx="288">
                    <c:v>7.1118502030204103E-2</c:v>
                  </c:pt>
                  <c:pt idx="289">
                    <c:v>0.10441004576188616</c:v>
                  </c:pt>
                  <c:pt idx="290">
                    <c:v>0.10329375666279765</c:v>
                  </c:pt>
                  <c:pt idx="291">
                    <c:v>0.14550819920375974</c:v>
                  </c:pt>
                  <c:pt idx="292">
                    <c:v>0.12638937172274081</c:v>
                  </c:pt>
                  <c:pt idx="293">
                    <c:v>9.5052421087823927E-2</c:v>
                  </c:pt>
                  <c:pt idx="294">
                    <c:v>9.6589030879237092E-2</c:v>
                  </c:pt>
                  <c:pt idx="295">
                    <c:v>0.16232634528541418</c:v>
                  </c:pt>
                  <c:pt idx="296">
                    <c:v>0.1266841889224096</c:v>
                  </c:pt>
                  <c:pt idx="297">
                    <c:v>0.11659275226144526</c:v>
                  </c:pt>
                  <c:pt idx="298">
                    <c:v>9.9881686349057724E-2</c:v>
                  </c:pt>
                  <c:pt idx="299">
                    <c:v>0.10730543051718058</c:v>
                  </c:pt>
                  <c:pt idx="300">
                    <c:v>0.14831947961420694</c:v>
                  </c:pt>
                  <c:pt idx="301">
                    <c:v>0.1276029483250333</c:v>
                  </c:pt>
                  <c:pt idx="302">
                    <c:v>0.10740264728599755</c:v>
                  </c:pt>
                  <c:pt idx="303">
                    <c:v>0.10597047643554292</c:v>
                  </c:pt>
                  <c:pt idx="304">
                    <c:v>0.12665468466407687</c:v>
                  </c:pt>
                  <c:pt idx="305">
                    <c:v>0.11398125805152534</c:v>
                  </c:pt>
                  <c:pt idx="306">
                    <c:v>0.10289703431819958</c:v>
                  </c:pt>
                  <c:pt idx="307">
                    <c:v>8.976606361173825E-2</c:v>
                  </c:pt>
                  <c:pt idx="308">
                    <c:v>9.0578309120197112E-2</c:v>
                  </c:pt>
                  <c:pt idx="309">
                    <c:v>8.4088993272366172E-2</c:v>
                  </c:pt>
                  <c:pt idx="310">
                    <c:v>0.17067720315710447</c:v>
                  </c:pt>
                  <c:pt idx="311">
                    <c:v>0.16599133041645087</c:v>
                  </c:pt>
                  <c:pt idx="312">
                    <c:v>0.11691566569168439</c:v>
                  </c:pt>
                  <c:pt idx="313">
                    <c:v>0.12901534252945951</c:v>
                  </c:pt>
                  <c:pt idx="314">
                    <c:v>0.10573636169432124</c:v>
                  </c:pt>
                  <c:pt idx="315">
                    <c:v>0.10232892791905045</c:v>
                  </c:pt>
                  <c:pt idx="316">
                    <c:v>9.0352795866423599E-2</c:v>
                  </c:pt>
                  <c:pt idx="317">
                    <c:v>9.0421865624261341E-2</c:v>
                  </c:pt>
                  <c:pt idx="318">
                    <c:v>9.8253217795472261E-2</c:v>
                  </c:pt>
                  <c:pt idx="319">
                    <c:v>9.9779743663590742E-2</c:v>
                  </c:pt>
                  <c:pt idx="320">
                    <c:v>0.13180701034976702</c:v>
                  </c:pt>
                  <c:pt idx="321">
                    <c:v>0.10172244141795127</c:v>
                  </c:pt>
                  <c:pt idx="322">
                    <c:v>0.12358861533253639</c:v>
                  </c:pt>
                  <c:pt idx="323">
                    <c:v>8.0181446444623009E-2</c:v>
                  </c:pt>
                  <c:pt idx="324">
                    <c:v>9.4979411487199142E-2</c:v>
                  </c:pt>
                  <c:pt idx="325">
                    <c:v>0.10831547009225855</c:v>
                  </c:pt>
                  <c:pt idx="326">
                    <c:v>0.10754783187076812</c:v>
                  </c:pt>
                  <c:pt idx="327">
                    <c:v>0.11950486968844645</c:v>
                  </c:pt>
                  <c:pt idx="328">
                    <c:v>0.12832934606653271</c:v>
                  </c:pt>
                  <c:pt idx="329">
                    <c:v>0.11725776870758819</c:v>
                  </c:pt>
                  <c:pt idx="330">
                    <c:v>7.8428215894483594E-2</c:v>
                  </c:pt>
                  <c:pt idx="331">
                    <c:v>7.0551003742837404E-2</c:v>
                  </c:pt>
                  <c:pt idx="332">
                    <c:v>7.8536966990331844E-2</c:v>
                  </c:pt>
                  <c:pt idx="333">
                    <c:v>0.11580529683396701</c:v>
                  </c:pt>
                  <c:pt idx="334">
                    <c:v>8.5361961474458514E-2</c:v>
                  </c:pt>
                  <c:pt idx="335">
                    <c:v>9.8280996780996582E-2</c:v>
                  </c:pt>
                  <c:pt idx="336">
                    <c:v>9.0114314849677357E-2</c:v>
                  </c:pt>
                  <c:pt idx="337">
                    <c:v>0.12162422781908691</c:v>
                  </c:pt>
                  <c:pt idx="338">
                    <c:v>8.6474329003855974E-2</c:v>
                  </c:pt>
                  <c:pt idx="339">
                    <c:v>6.4902024453583576E-2</c:v>
                  </c:pt>
                  <c:pt idx="340">
                    <c:v>9.4384360226644509E-2</c:v>
                  </c:pt>
                  <c:pt idx="341">
                    <c:v>8.9170180315238864E-2</c:v>
                  </c:pt>
                  <c:pt idx="342">
                    <c:v>9.4005030069074264E-2</c:v>
                  </c:pt>
                  <c:pt idx="343">
                    <c:v>0.1328415218448977</c:v>
                  </c:pt>
                  <c:pt idx="344">
                    <c:v>9.919437958449473E-2</c:v>
                  </c:pt>
                  <c:pt idx="345">
                    <c:v>0.11298226429148912</c:v>
                  </c:pt>
                  <c:pt idx="346">
                    <c:v>0.11086722164073949</c:v>
                  </c:pt>
                  <c:pt idx="347">
                    <c:v>0.11851264297634258</c:v>
                  </c:pt>
                  <c:pt idx="348">
                    <c:v>0.15438812540252261</c:v>
                  </c:pt>
                  <c:pt idx="349">
                    <c:v>9.3955138454256237E-2</c:v>
                  </c:pt>
                  <c:pt idx="350">
                    <c:v>8.4550004324063344E-2</c:v>
                  </c:pt>
                  <c:pt idx="351">
                    <c:v>9.3128407603779065E-2</c:v>
                  </c:pt>
                  <c:pt idx="352">
                    <c:v>0.13356702410943183</c:v>
                  </c:pt>
                  <c:pt idx="353">
                    <c:v>8.1631855003352988E-2</c:v>
                  </c:pt>
                  <c:pt idx="354">
                    <c:v>8.055115145033423E-2</c:v>
                  </c:pt>
                  <c:pt idx="355">
                    <c:v>0.10233870291176553</c:v>
                  </c:pt>
                  <c:pt idx="356">
                    <c:v>9.6988516409732689E-2</c:v>
                  </c:pt>
                  <c:pt idx="357">
                    <c:v>9.2272051864723093E-2</c:v>
                  </c:pt>
                  <c:pt idx="358">
                    <c:v>9.0445571076408091E-2</c:v>
                  </c:pt>
                  <c:pt idx="359">
                    <c:v>7.46631879938979E-2</c:v>
                  </c:pt>
                  <c:pt idx="360">
                    <c:v>7.0116788068945765E-2</c:v>
                  </c:pt>
                  <c:pt idx="361">
                    <c:v>6.8515306681841873E-2</c:v>
                  </c:pt>
                  <c:pt idx="362">
                    <c:v>8.1691996996113472E-2</c:v>
                  </c:pt>
                  <c:pt idx="363">
                    <c:v>7.4000647702768749E-2</c:v>
                  </c:pt>
                  <c:pt idx="364">
                    <c:v>7.4811674077518389E-2</c:v>
                  </c:pt>
                  <c:pt idx="365">
                    <c:v>8.0756391085248735E-2</c:v>
                  </c:pt>
                  <c:pt idx="366">
                    <c:v>0.11446869877429387</c:v>
                  </c:pt>
                  <c:pt idx="367">
                    <c:v>7.7393580956334987E-2</c:v>
                  </c:pt>
                  <c:pt idx="368">
                    <c:v>9.2963105978033464E-2</c:v>
                  </c:pt>
                  <c:pt idx="369">
                    <c:v>9.998031883599201E-2</c:v>
                  </c:pt>
                  <c:pt idx="370">
                    <c:v>0.12875698828817661</c:v>
                  </c:pt>
                  <c:pt idx="371">
                    <c:v>8.4483991070662859E-2</c:v>
                  </c:pt>
                  <c:pt idx="372">
                    <c:v>0.13990488926808048</c:v>
                  </c:pt>
                  <c:pt idx="373">
                    <c:v>0.12539546314885275</c:v>
                  </c:pt>
                  <c:pt idx="374">
                    <c:v>0.10973472252254479</c:v>
                  </c:pt>
                  <c:pt idx="375">
                    <c:v>0.13308851671937785</c:v>
                  </c:pt>
                  <c:pt idx="376">
                    <c:v>0.15202896322100598</c:v>
                  </c:pt>
                  <c:pt idx="377">
                    <c:v>0.13675865417322597</c:v>
                  </c:pt>
                  <c:pt idx="378">
                    <c:v>9.3784205927475883E-2</c:v>
                  </c:pt>
                  <c:pt idx="379">
                    <c:v>0.10879388803738566</c:v>
                  </c:pt>
                  <c:pt idx="380">
                    <c:v>9.952502929424499E-2</c:v>
                  </c:pt>
                  <c:pt idx="381">
                    <c:v>0.10309109425294079</c:v>
                  </c:pt>
                  <c:pt idx="382">
                    <c:v>0.10714345600997782</c:v>
                  </c:pt>
                  <c:pt idx="383">
                    <c:v>8.4503518432275285E-2</c:v>
                  </c:pt>
                  <c:pt idx="384">
                    <c:v>0.12329870549804696</c:v>
                  </c:pt>
                  <c:pt idx="385">
                    <c:v>8.6374292507526831E-2</c:v>
                  </c:pt>
                  <c:pt idx="386">
                    <c:v>8.1471146926021462E-2</c:v>
                  </c:pt>
                  <c:pt idx="387">
                    <c:v>0.10076255803508931</c:v>
                  </c:pt>
                  <c:pt idx="388">
                    <c:v>0.15035837380599482</c:v>
                  </c:pt>
                  <c:pt idx="389">
                    <c:v>0.14123251747069776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1.496465616670392</c:v>
                </c:pt>
                <c:pt idx="1">
                  <c:v>1.6557891275437071</c:v>
                </c:pt>
                <c:pt idx="2">
                  <c:v>1.5913100956609387</c:v>
                </c:pt>
                <c:pt idx="3">
                  <c:v>1.6717906123347359</c:v>
                </c:pt>
                <c:pt idx="4">
                  <c:v>1.747733613843808</c:v>
                </c:pt>
                <c:pt idx="5">
                  <c:v>1.8066578809624918</c:v>
                </c:pt>
                <c:pt idx="6">
                  <c:v>1.8627237271827781</c:v>
                </c:pt>
                <c:pt idx="7">
                  <c:v>1.6567694611040458</c:v>
                </c:pt>
                <c:pt idx="8">
                  <c:v>1.7433192794183519</c:v>
                </c:pt>
                <c:pt idx="9">
                  <c:v>1.6736700950259125</c:v>
                </c:pt>
                <c:pt idx="10">
                  <c:v>1.7086451660911095</c:v>
                </c:pt>
                <c:pt idx="11">
                  <c:v>1.7027986345212631</c:v>
                </c:pt>
                <c:pt idx="12">
                  <c:v>1.7178587911169878</c:v>
                </c:pt>
                <c:pt idx="13">
                  <c:v>1.6768554886106604</c:v>
                </c:pt>
                <c:pt idx="14">
                  <c:v>1.661427481655418</c:v>
                </c:pt>
                <c:pt idx="15">
                  <c:v>0.9199522932133023</c:v>
                </c:pt>
                <c:pt idx="16">
                  <c:v>0.36032681617466988</c:v>
                </c:pt>
                <c:pt idx="17">
                  <c:v>0.48202384969659678</c:v>
                </c:pt>
                <c:pt idx="18">
                  <c:v>0.47592514883930415</c:v>
                </c:pt>
                <c:pt idx="19">
                  <c:v>0.45445703553431294</c:v>
                </c:pt>
                <c:pt idx="20">
                  <c:v>0.48935151869035787</c:v>
                </c:pt>
                <c:pt idx="21">
                  <c:v>0.49712458053351555</c:v>
                </c:pt>
                <c:pt idx="22">
                  <c:v>0.56119462489273841</c:v>
                </c:pt>
                <c:pt idx="23">
                  <c:v>0.65628896248108304</c:v>
                </c:pt>
                <c:pt idx="24">
                  <c:v>0.74062311449376883</c:v>
                </c:pt>
                <c:pt idx="25">
                  <c:v>0.92213447018545869</c:v>
                </c:pt>
                <c:pt idx="26">
                  <c:v>0.97531792885650526</c:v>
                </c:pt>
                <c:pt idx="27">
                  <c:v>1.17381968352736</c:v>
                </c:pt>
                <c:pt idx="28">
                  <c:v>1.1484195117817819</c:v>
                </c:pt>
                <c:pt idx="29">
                  <c:v>1.2223287792397757</c:v>
                </c:pt>
                <c:pt idx="30">
                  <c:v>1.1400665478886352</c:v>
                </c:pt>
                <c:pt idx="31">
                  <c:v>1.4694732809928639</c:v>
                </c:pt>
                <c:pt idx="32">
                  <c:v>1.5250808753068053</c:v>
                </c:pt>
                <c:pt idx="33">
                  <c:v>1.2050444831909908</c:v>
                </c:pt>
                <c:pt idx="34">
                  <c:v>1.2542591473775657</c:v>
                </c:pt>
                <c:pt idx="35">
                  <c:v>0.94549858260723263</c:v>
                </c:pt>
                <c:pt idx="36">
                  <c:v>0.83568115898199602</c:v>
                </c:pt>
                <c:pt idx="37">
                  <c:v>0.98348745802150828</c:v>
                </c:pt>
                <c:pt idx="38">
                  <c:v>0.91787346880920118</c:v>
                </c:pt>
                <c:pt idx="39">
                  <c:v>1.2019645827675309</c:v>
                </c:pt>
                <c:pt idx="40">
                  <c:v>1.313546380636728</c:v>
                </c:pt>
                <c:pt idx="41">
                  <c:v>1.2275044300675293</c:v>
                </c:pt>
                <c:pt idx="42">
                  <c:v>1.1552439081527277</c:v>
                </c:pt>
                <c:pt idx="43">
                  <c:v>1.2612507258863848</c:v>
                </c:pt>
                <c:pt idx="44">
                  <c:v>1.2057806355375407</c:v>
                </c:pt>
                <c:pt idx="45">
                  <c:v>1.1884895832260782</c:v>
                </c:pt>
                <c:pt idx="46">
                  <c:v>1.2107060585607354</c:v>
                </c:pt>
                <c:pt idx="47">
                  <c:v>1.2056176871224848</c:v>
                </c:pt>
                <c:pt idx="48">
                  <c:v>1.3156137618768069</c:v>
                </c:pt>
                <c:pt idx="49">
                  <c:v>1.2394302751377908</c:v>
                </c:pt>
                <c:pt idx="50">
                  <c:v>1.1987108651451113</c:v>
                </c:pt>
                <c:pt idx="51">
                  <c:v>1.3372312703481672</c:v>
                </c:pt>
                <c:pt idx="52">
                  <c:v>1.3393845431857341</c:v>
                </c:pt>
                <c:pt idx="53">
                  <c:v>1.4240126593688509</c:v>
                </c:pt>
                <c:pt idx="54">
                  <c:v>1.2288170889129564</c:v>
                </c:pt>
                <c:pt idx="55">
                  <c:v>1.246647256331852</c:v>
                </c:pt>
                <c:pt idx="56">
                  <c:v>1.457254118065022</c:v>
                </c:pt>
                <c:pt idx="57">
                  <c:v>1.419773401731989</c:v>
                </c:pt>
                <c:pt idx="58">
                  <c:v>1.4725847645079018</c:v>
                </c:pt>
                <c:pt idx="59">
                  <c:v>1.3277213775463619</c:v>
                </c:pt>
                <c:pt idx="60">
                  <c:v>1.3907261524982997</c:v>
                </c:pt>
                <c:pt idx="61">
                  <c:v>1.368475930253394</c:v>
                </c:pt>
                <c:pt idx="62">
                  <c:v>1.3433405570317514</c:v>
                </c:pt>
                <c:pt idx="63">
                  <c:v>1.3585710603019374</c:v>
                </c:pt>
                <c:pt idx="64">
                  <c:v>1.3460699858664804</c:v>
                </c:pt>
                <c:pt idx="65">
                  <c:v>1.3511947733919238</c:v>
                </c:pt>
                <c:pt idx="66">
                  <c:v>1.3032809217370047</c:v>
                </c:pt>
                <c:pt idx="67">
                  <c:v>1.3726954328466565</c:v>
                </c:pt>
                <c:pt idx="68">
                  <c:v>1.3493275974315071</c:v>
                </c:pt>
                <c:pt idx="69">
                  <c:v>1.3349455348978443</c:v>
                </c:pt>
                <c:pt idx="70">
                  <c:v>1.3187101265416077</c:v>
                </c:pt>
                <c:pt idx="71">
                  <c:v>1.2588853719610864</c:v>
                </c:pt>
                <c:pt idx="72">
                  <c:v>1.433406448724007</c:v>
                </c:pt>
                <c:pt idx="73">
                  <c:v>1.2877964042129189</c:v>
                </c:pt>
                <c:pt idx="74">
                  <c:v>1.23193565602015</c:v>
                </c:pt>
                <c:pt idx="75">
                  <c:v>1.4108581316773723</c:v>
                </c:pt>
                <c:pt idx="76">
                  <c:v>1.2871614572979002</c:v>
                </c:pt>
                <c:pt idx="77">
                  <c:v>1.3259136329465353</c:v>
                </c:pt>
                <c:pt idx="78">
                  <c:v>1.3531196618268186</c:v>
                </c:pt>
                <c:pt idx="79">
                  <c:v>1.339809763110249</c:v>
                </c:pt>
                <c:pt idx="80">
                  <c:v>1.2788359302850225</c:v>
                </c:pt>
                <c:pt idx="81">
                  <c:v>1.4237882098338706</c:v>
                </c:pt>
                <c:pt idx="82">
                  <c:v>1.5312511027370106</c:v>
                </c:pt>
                <c:pt idx="83">
                  <c:v>1.4143133574845159</c:v>
                </c:pt>
                <c:pt idx="84">
                  <c:v>1.4310943120740363</c:v>
                </c:pt>
                <c:pt idx="85">
                  <c:v>1.4424410898519746</c:v>
                </c:pt>
                <c:pt idx="86">
                  <c:v>1.3569905932710391</c:v>
                </c:pt>
                <c:pt idx="87">
                  <c:v>1.3030359846544457</c:v>
                </c:pt>
                <c:pt idx="88">
                  <c:v>1.4113828959043022</c:v>
                </c:pt>
                <c:pt idx="89">
                  <c:v>1.452070311224285</c:v>
                </c:pt>
                <c:pt idx="90">
                  <c:v>1.4314513305211116</c:v>
                </c:pt>
                <c:pt idx="91">
                  <c:v>1.4224947655237146</c:v>
                </c:pt>
                <c:pt idx="92">
                  <c:v>1.3703032847886449</c:v>
                </c:pt>
                <c:pt idx="93">
                  <c:v>1.3717449818018068</c:v>
                </c:pt>
                <c:pt idx="94">
                  <c:v>1.3355816359890278</c:v>
                </c:pt>
                <c:pt idx="95">
                  <c:v>1.3317916508652314</c:v>
                </c:pt>
                <c:pt idx="96">
                  <c:v>1.5700476356762907</c:v>
                </c:pt>
                <c:pt idx="97">
                  <c:v>1.2945501630940064</c:v>
                </c:pt>
                <c:pt idx="98">
                  <c:v>1.3866848796005731</c:v>
                </c:pt>
                <c:pt idx="99">
                  <c:v>1.37261449738483</c:v>
                </c:pt>
                <c:pt idx="100">
                  <c:v>1.4314727992343308</c:v>
                </c:pt>
                <c:pt idx="101">
                  <c:v>1.4886035004911473</c:v>
                </c:pt>
                <c:pt idx="102">
                  <c:v>1.5080165879404912</c:v>
                </c:pt>
                <c:pt idx="103">
                  <c:v>1.5177617905504526</c:v>
                </c:pt>
                <c:pt idx="104">
                  <c:v>1.339307335023904</c:v>
                </c:pt>
                <c:pt idx="105">
                  <c:v>1.3917556607395181</c:v>
                </c:pt>
                <c:pt idx="106">
                  <c:v>1.5529667513930989</c:v>
                </c:pt>
                <c:pt idx="107">
                  <c:v>1.5168525484233613</c:v>
                </c:pt>
                <c:pt idx="108">
                  <c:v>1.468274661018095</c:v>
                </c:pt>
                <c:pt idx="109">
                  <c:v>1.3137667152739445</c:v>
                </c:pt>
                <c:pt idx="110">
                  <c:v>1.500785134350394</c:v>
                </c:pt>
                <c:pt idx="111">
                  <c:v>1.682941948194109</c:v>
                </c:pt>
                <c:pt idx="112">
                  <c:v>1.4606062392561094</c:v>
                </c:pt>
                <c:pt idx="113">
                  <c:v>1.4615916172894317</c:v>
                </c:pt>
                <c:pt idx="114">
                  <c:v>1.3867839644527014</c:v>
                </c:pt>
                <c:pt idx="115">
                  <c:v>1.5323536250535388</c:v>
                </c:pt>
                <c:pt idx="116">
                  <c:v>1.4558748690357581</c:v>
                </c:pt>
                <c:pt idx="117">
                  <c:v>1.4725089051222269</c:v>
                </c:pt>
                <c:pt idx="118">
                  <c:v>1.4639250177358041</c:v>
                </c:pt>
                <c:pt idx="119">
                  <c:v>1.5531162487594903</c:v>
                </c:pt>
                <c:pt idx="120">
                  <c:v>1.4036326361081044</c:v>
                </c:pt>
                <c:pt idx="121">
                  <c:v>1.5902805017524682</c:v>
                </c:pt>
                <c:pt idx="122">
                  <c:v>1.5558002514119831</c:v>
                </c:pt>
                <c:pt idx="123">
                  <c:v>1.6532541783802568</c:v>
                </c:pt>
                <c:pt idx="124">
                  <c:v>1.4482498290567771</c:v>
                </c:pt>
                <c:pt idx="125">
                  <c:v>1.4120717274336889</c:v>
                </c:pt>
                <c:pt idx="126">
                  <c:v>1.5551687854080085</c:v>
                </c:pt>
                <c:pt idx="127">
                  <c:v>1.4408530474586514</c:v>
                </c:pt>
                <c:pt idx="128">
                  <c:v>1.3770288713132655</c:v>
                </c:pt>
                <c:pt idx="129">
                  <c:v>1.4371156522851487</c:v>
                </c:pt>
                <c:pt idx="130">
                  <c:v>1.4612215928393986</c:v>
                </c:pt>
                <c:pt idx="131">
                  <c:v>1.5249509525368432</c:v>
                </c:pt>
                <c:pt idx="132">
                  <c:v>1.509466650755624</c:v>
                </c:pt>
                <c:pt idx="133">
                  <c:v>1.3707183262964446</c:v>
                </c:pt>
                <c:pt idx="134">
                  <c:v>1.5018801371545245</c:v>
                </c:pt>
                <c:pt idx="135">
                  <c:v>1.467326896711588</c:v>
                </c:pt>
                <c:pt idx="136">
                  <c:v>1.4113570652571155</c:v>
                </c:pt>
                <c:pt idx="137">
                  <c:v>1.6012981219214886</c:v>
                </c:pt>
                <c:pt idx="138">
                  <c:v>1.402290513691596</c:v>
                </c:pt>
                <c:pt idx="139">
                  <c:v>1.3619755773345787</c:v>
                </c:pt>
                <c:pt idx="140">
                  <c:v>1.2803260010551769</c:v>
                </c:pt>
                <c:pt idx="141">
                  <c:v>1.4642659176848354</c:v>
                </c:pt>
                <c:pt idx="142">
                  <c:v>1.3803567085120751</c:v>
                </c:pt>
                <c:pt idx="143">
                  <c:v>1.3359815602572191</c:v>
                </c:pt>
                <c:pt idx="144">
                  <c:v>1.4734370083726416</c:v>
                </c:pt>
                <c:pt idx="145">
                  <c:v>1.4791108170949996</c:v>
                </c:pt>
                <c:pt idx="146">
                  <c:v>1.492318079901567</c:v>
                </c:pt>
                <c:pt idx="147">
                  <c:v>1.5304647083909773</c:v>
                </c:pt>
                <c:pt idx="148">
                  <c:v>1.4102781854237789</c:v>
                </c:pt>
                <c:pt idx="149">
                  <c:v>1.3984769072293519</c:v>
                </c:pt>
                <c:pt idx="150">
                  <c:v>1.4979824245485294</c:v>
                </c:pt>
                <c:pt idx="151">
                  <c:v>1.4463029014780113</c:v>
                </c:pt>
                <c:pt idx="152">
                  <c:v>1.5247320219065577</c:v>
                </c:pt>
                <c:pt idx="153">
                  <c:v>1.3921253711949606</c:v>
                </c:pt>
                <c:pt idx="154">
                  <c:v>1.4419158427095025</c:v>
                </c:pt>
                <c:pt idx="155">
                  <c:v>1.5252937929292103</c:v>
                </c:pt>
                <c:pt idx="156">
                  <c:v>1.4241432114017762</c:v>
                </c:pt>
                <c:pt idx="157">
                  <c:v>1.4518012175060158</c:v>
                </c:pt>
                <c:pt idx="158">
                  <c:v>1.4389303623356644</c:v>
                </c:pt>
                <c:pt idx="159">
                  <c:v>1.5352347474992105</c:v>
                </c:pt>
                <c:pt idx="160">
                  <c:v>1.4501241133414076</c:v>
                </c:pt>
                <c:pt idx="161">
                  <c:v>1.5049657607272398</c:v>
                </c:pt>
                <c:pt idx="162">
                  <c:v>1.530804633734187</c:v>
                </c:pt>
                <c:pt idx="163">
                  <c:v>1.4952435019225663</c:v>
                </c:pt>
                <c:pt idx="164">
                  <c:v>1.432373828727225</c:v>
                </c:pt>
                <c:pt idx="165">
                  <c:v>1.4921536282685601</c:v>
                </c:pt>
                <c:pt idx="166">
                  <c:v>1.5415872583029282</c:v>
                </c:pt>
                <c:pt idx="167">
                  <c:v>1.4512557157253889</c:v>
                </c:pt>
                <c:pt idx="168">
                  <c:v>1.5170449911685002</c:v>
                </c:pt>
                <c:pt idx="169">
                  <c:v>1.5115551722962002</c:v>
                </c:pt>
                <c:pt idx="170">
                  <c:v>1.4010067243426556</c:v>
                </c:pt>
                <c:pt idx="171">
                  <c:v>1.497232980715155</c:v>
                </c:pt>
                <c:pt idx="172">
                  <c:v>1.457716988028031</c:v>
                </c:pt>
                <c:pt idx="173">
                  <c:v>1.5762045539401861</c:v>
                </c:pt>
                <c:pt idx="174">
                  <c:v>1.4341784637721049</c:v>
                </c:pt>
                <c:pt idx="175">
                  <c:v>1.443126688548102</c:v>
                </c:pt>
                <c:pt idx="176">
                  <c:v>1.4680153911544909</c:v>
                </c:pt>
                <c:pt idx="177">
                  <c:v>1.5372386845600972</c:v>
                </c:pt>
                <c:pt idx="178">
                  <c:v>1.548849900447258</c:v>
                </c:pt>
                <c:pt idx="179">
                  <c:v>1.4400055143735919</c:v>
                </c:pt>
                <c:pt idx="180">
                  <c:v>1.430768646071823</c:v>
                </c:pt>
                <c:pt idx="181">
                  <c:v>1.4884411513634368</c:v>
                </c:pt>
                <c:pt idx="182">
                  <c:v>1.5302478888448712</c:v>
                </c:pt>
                <c:pt idx="183">
                  <c:v>1.428519087158707</c:v>
                </c:pt>
                <c:pt idx="184">
                  <c:v>1.4991740486331804</c:v>
                </c:pt>
                <c:pt idx="185">
                  <c:v>1.4680226177969162</c:v>
                </c:pt>
                <c:pt idx="186">
                  <c:v>1.4484047697310101</c:v>
                </c:pt>
                <c:pt idx="187">
                  <c:v>1.5680469720404679</c:v>
                </c:pt>
                <c:pt idx="188">
                  <c:v>1.6228359116061</c:v>
                </c:pt>
                <c:pt idx="189">
                  <c:v>1.484224337453522</c:v>
                </c:pt>
                <c:pt idx="190">
                  <c:v>1.5829414083336293</c:v>
                </c:pt>
                <c:pt idx="191">
                  <c:v>1.5990692888024221</c:v>
                </c:pt>
                <c:pt idx="192">
                  <c:v>1.6386452257533417</c:v>
                </c:pt>
                <c:pt idx="193">
                  <c:v>1.7390725371952267</c:v>
                </c:pt>
                <c:pt idx="194">
                  <c:v>1.5281544817616417</c:v>
                </c:pt>
                <c:pt idx="195">
                  <c:v>1.5469157324931633</c:v>
                </c:pt>
                <c:pt idx="196">
                  <c:v>1.5029090670592171</c:v>
                </c:pt>
                <c:pt idx="197">
                  <c:v>1.4922665445278791</c:v>
                </c:pt>
                <c:pt idx="198">
                  <c:v>1.468385645127118</c:v>
                </c:pt>
                <c:pt idx="199">
                  <c:v>1.4627635784581301</c:v>
                </c:pt>
                <c:pt idx="200">
                  <c:v>1.4498379119569633</c:v>
                </c:pt>
                <c:pt idx="201">
                  <c:v>1.470186581271435</c:v>
                </c:pt>
                <c:pt idx="202">
                  <c:v>1.4678051556273288</c:v>
                </c:pt>
                <c:pt idx="203">
                  <c:v>1.527507269127828</c:v>
                </c:pt>
                <c:pt idx="204">
                  <c:v>1.5242926235219891</c:v>
                </c:pt>
                <c:pt idx="205">
                  <c:v>1.5251067346602656</c:v>
                </c:pt>
                <c:pt idx="206">
                  <c:v>1.4687817702687624</c:v>
                </c:pt>
                <c:pt idx="207">
                  <c:v>1.4800764580434236</c:v>
                </c:pt>
                <c:pt idx="208">
                  <c:v>1.5155667378815081</c:v>
                </c:pt>
                <c:pt idx="209">
                  <c:v>1.5497733525439854</c:v>
                </c:pt>
                <c:pt idx="210">
                  <c:v>1.470671383832505</c:v>
                </c:pt>
                <c:pt idx="211">
                  <c:v>1.540603406428894</c:v>
                </c:pt>
                <c:pt idx="212">
                  <c:v>1.6064378489820421</c:v>
                </c:pt>
                <c:pt idx="213">
                  <c:v>1.761912679991994</c:v>
                </c:pt>
                <c:pt idx="214">
                  <c:v>1.7354835886745992</c:v>
                </c:pt>
                <c:pt idx="215">
                  <c:v>1.4855795814053143</c:v>
                </c:pt>
                <c:pt idx="216">
                  <c:v>1.4801258060212445</c:v>
                </c:pt>
                <c:pt idx="217">
                  <c:v>1.4933081537670772</c:v>
                </c:pt>
                <c:pt idx="218">
                  <c:v>1.5126024947188998</c:v>
                </c:pt>
                <c:pt idx="219">
                  <c:v>1.3512859965179587</c:v>
                </c:pt>
                <c:pt idx="220">
                  <c:v>1.5414576121797001</c:v>
                </c:pt>
                <c:pt idx="221">
                  <c:v>1.6353770411535273</c:v>
                </c:pt>
                <c:pt idx="222">
                  <c:v>1.4668164123399769</c:v>
                </c:pt>
                <c:pt idx="223">
                  <c:v>1.5366620512977369</c:v>
                </c:pt>
                <c:pt idx="224">
                  <c:v>1.5218277951716594</c:v>
                </c:pt>
                <c:pt idx="225">
                  <c:v>1.5383935608274648</c:v>
                </c:pt>
                <c:pt idx="226">
                  <c:v>1.4894682735050497</c:v>
                </c:pt>
                <c:pt idx="227">
                  <c:v>1.3750545402967118</c:v>
                </c:pt>
                <c:pt idx="228">
                  <c:v>1.4289664142671141</c:v>
                </c:pt>
                <c:pt idx="229">
                  <c:v>1.4206542882944706</c:v>
                </c:pt>
                <c:pt idx="230">
                  <c:v>1.537780633905333</c:v>
                </c:pt>
                <c:pt idx="231">
                  <c:v>1.5339012514565942</c:v>
                </c:pt>
                <c:pt idx="232">
                  <c:v>1.3978759942614229</c:v>
                </c:pt>
                <c:pt idx="233">
                  <c:v>1.4227866541074625</c:v>
                </c:pt>
                <c:pt idx="234">
                  <c:v>1.3567683931991792</c:v>
                </c:pt>
                <c:pt idx="235">
                  <c:v>1.5865266821146258</c:v>
                </c:pt>
                <c:pt idx="236">
                  <c:v>1.4519535327649957</c:v>
                </c:pt>
                <c:pt idx="237">
                  <c:v>1.4486962357195792</c:v>
                </c:pt>
                <c:pt idx="238">
                  <c:v>1.4457370775830585</c:v>
                </c:pt>
                <c:pt idx="239">
                  <c:v>1.511995472399339</c:v>
                </c:pt>
                <c:pt idx="240">
                  <c:v>1.5337341099237252</c:v>
                </c:pt>
                <c:pt idx="241">
                  <c:v>1.4768641298981549</c:v>
                </c:pt>
                <c:pt idx="242">
                  <c:v>1.4048534222451221</c:v>
                </c:pt>
                <c:pt idx="243">
                  <c:v>1.3876742088771503</c:v>
                </c:pt>
                <c:pt idx="244">
                  <c:v>1.3633068394692902</c:v>
                </c:pt>
                <c:pt idx="245">
                  <c:v>1.4092217372529612</c:v>
                </c:pt>
                <c:pt idx="246">
                  <c:v>1.4642152207358734</c:v>
                </c:pt>
                <c:pt idx="247">
                  <c:v>1.6621469695954663</c:v>
                </c:pt>
                <c:pt idx="248">
                  <c:v>1.502221677720192</c:v>
                </c:pt>
                <c:pt idx="249">
                  <c:v>1.5241300174631467</c:v>
                </c:pt>
                <c:pt idx="250">
                  <c:v>1.6933010558164061</c:v>
                </c:pt>
                <c:pt idx="251">
                  <c:v>1.4779595480269094</c:v>
                </c:pt>
                <c:pt idx="252">
                  <c:v>1.4893038377117509</c:v>
                </c:pt>
                <c:pt idx="253">
                  <c:v>1.4410922802499566</c:v>
                </c:pt>
                <c:pt idx="254">
                  <c:v>1.4509293999824537</c:v>
                </c:pt>
                <c:pt idx="255">
                  <c:v>1.4520436557782355</c:v>
                </c:pt>
                <c:pt idx="256">
                  <c:v>1.4506789108179015</c:v>
                </c:pt>
                <c:pt idx="257">
                  <c:v>1.5175024571240512</c:v>
                </c:pt>
                <c:pt idx="258">
                  <c:v>1.4781814418135419</c:v>
                </c:pt>
                <c:pt idx="259">
                  <c:v>1.4626341517578101</c:v>
                </c:pt>
                <c:pt idx="260">
                  <c:v>1.4208681300068451</c:v>
                </c:pt>
                <c:pt idx="261">
                  <c:v>1.5790405830398089</c:v>
                </c:pt>
                <c:pt idx="262">
                  <c:v>1.5911896751334673</c:v>
                </c:pt>
                <c:pt idx="263">
                  <c:v>1.5303299821811369</c:v>
                </c:pt>
                <c:pt idx="264">
                  <c:v>1.5775034361995945</c:v>
                </c:pt>
                <c:pt idx="265">
                  <c:v>1.389477100695981</c:v>
                </c:pt>
                <c:pt idx="266">
                  <c:v>1.361287767633524</c:v>
                </c:pt>
                <c:pt idx="267">
                  <c:v>1.354383687597468</c:v>
                </c:pt>
                <c:pt idx="268">
                  <c:v>1.5043699490595952</c:v>
                </c:pt>
                <c:pt idx="269">
                  <c:v>1.3249140379226807</c:v>
                </c:pt>
                <c:pt idx="270">
                  <c:v>1.4836146118548983</c:v>
                </c:pt>
                <c:pt idx="271">
                  <c:v>1.4224515281334984</c:v>
                </c:pt>
                <c:pt idx="272">
                  <c:v>1.3620835031158314</c:v>
                </c:pt>
                <c:pt idx="273">
                  <c:v>1.4304477250444134</c:v>
                </c:pt>
                <c:pt idx="274">
                  <c:v>1.5295965495734021</c:v>
                </c:pt>
                <c:pt idx="275">
                  <c:v>1.5520380027733982</c:v>
                </c:pt>
                <c:pt idx="276">
                  <c:v>1.4264004976366633</c:v>
                </c:pt>
                <c:pt idx="277">
                  <c:v>1.4459120900545077</c:v>
                </c:pt>
                <c:pt idx="278">
                  <c:v>1.3985284343260611</c:v>
                </c:pt>
                <c:pt idx="279">
                  <c:v>1.398995893090635</c:v>
                </c:pt>
                <c:pt idx="280">
                  <c:v>1.3075831310975008</c:v>
                </c:pt>
                <c:pt idx="281">
                  <c:v>1.2964773920347692</c:v>
                </c:pt>
                <c:pt idx="282">
                  <c:v>1.3571319735030127</c:v>
                </c:pt>
                <c:pt idx="283">
                  <c:v>1.4102561280429353</c:v>
                </c:pt>
                <c:pt idx="284">
                  <c:v>1.3503365917069794</c:v>
                </c:pt>
                <c:pt idx="285">
                  <c:v>1.486553035030878</c:v>
                </c:pt>
                <c:pt idx="286">
                  <c:v>1.3874507852719762</c:v>
                </c:pt>
                <c:pt idx="287">
                  <c:v>1.2721267761775223</c:v>
                </c:pt>
                <c:pt idx="288">
                  <c:v>1.295321042631111</c:v>
                </c:pt>
                <c:pt idx="289">
                  <c:v>1.4203907615991764</c:v>
                </c:pt>
                <c:pt idx="290">
                  <c:v>1.3933319490600482</c:v>
                </c:pt>
                <c:pt idx="291">
                  <c:v>1.360281225830934</c:v>
                </c:pt>
                <c:pt idx="292">
                  <c:v>1.4173559667397995</c:v>
                </c:pt>
                <c:pt idx="293">
                  <c:v>1.5288704786008869</c:v>
                </c:pt>
                <c:pt idx="294">
                  <c:v>1.4423531641309828</c:v>
                </c:pt>
                <c:pt idx="295">
                  <c:v>1.5111215668819225</c:v>
                </c:pt>
                <c:pt idx="296">
                  <c:v>1.4748778341629938</c:v>
                </c:pt>
                <c:pt idx="297">
                  <c:v>1.4267736857712299</c:v>
                </c:pt>
                <c:pt idx="298">
                  <c:v>1.4088562598330787</c:v>
                </c:pt>
                <c:pt idx="299">
                  <c:v>1.4294514758950403</c:v>
                </c:pt>
                <c:pt idx="300">
                  <c:v>1.5323150210715382</c:v>
                </c:pt>
                <c:pt idx="301">
                  <c:v>1.5361146503653567</c:v>
                </c:pt>
                <c:pt idx="302">
                  <c:v>1.4813205467814832</c:v>
                </c:pt>
                <c:pt idx="303">
                  <c:v>1.4191119074010896</c:v>
                </c:pt>
                <c:pt idx="304">
                  <c:v>1.5403618399998193</c:v>
                </c:pt>
                <c:pt idx="305">
                  <c:v>1.4423238425002729</c:v>
                </c:pt>
                <c:pt idx="306">
                  <c:v>1.4793315893935752</c:v>
                </c:pt>
                <c:pt idx="307">
                  <c:v>1.45380141323935</c:v>
                </c:pt>
                <c:pt idx="308">
                  <c:v>1.4032195387788227</c:v>
                </c:pt>
                <c:pt idx="309">
                  <c:v>1.3510670111943104</c:v>
                </c:pt>
                <c:pt idx="310">
                  <c:v>1.6327201176976842</c:v>
                </c:pt>
                <c:pt idx="311">
                  <c:v>1.506338682928164</c:v>
                </c:pt>
                <c:pt idx="312">
                  <c:v>1.4834966655436195</c:v>
                </c:pt>
                <c:pt idx="313">
                  <c:v>1.4539478664244041</c:v>
                </c:pt>
                <c:pt idx="314">
                  <c:v>1.4107568121760565</c:v>
                </c:pt>
                <c:pt idx="315">
                  <c:v>1.4845981619883921</c:v>
                </c:pt>
                <c:pt idx="316">
                  <c:v>1.3706216459607077</c:v>
                </c:pt>
                <c:pt idx="317">
                  <c:v>1.4275557303418636</c:v>
                </c:pt>
                <c:pt idx="318">
                  <c:v>1.398689567801191</c:v>
                </c:pt>
                <c:pt idx="319">
                  <c:v>1.446165842320432</c:v>
                </c:pt>
                <c:pt idx="320">
                  <c:v>1.4944166901158134</c:v>
                </c:pt>
                <c:pt idx="321">
                  <c:v>1.4278568472651343</c:v>
                </c:pt>
                <c:pt idx="322">
                  <c:v>1.459340706210327</c:v>
                </c:pt>
                <c:pt idx="323">
                  <c:v>1.4228693555274852</c:v>
                </c:pt>
                <c:pt idx="324">
                  <c:v>1.4374302230120268</c:v>
                </c:pt>
                <c:pt idx="325">
                  <c:v>1.538448218338256</c:v>
                </c:pt>
                <c:pt idx="326">
                  <c:v>1.4315576899594378</c:v>
                </c:pt>
                <c:pt idx="327">
                  <c:v>1.4494727697001737</c:v>
                </c:pt>
                <c:pt idx="328">
                  <c:v>1.6674321998881616</c:v>
                </c:pt>
                <c:pt idx="329">
                  <c:v>1.4822198378621478</c:v>
                </c:pt>
                <c:pt idx="330">
                  <c:v>1.4350274600655151</c:v>
                </c:pt>
                <c:pt idx="331">
                  <c:v>1.3946109841417031</c:v>
                </c:pt>
                <c:pt idx="332">
                  <c:v>1.4952467563488798</c:v>
                </c:pt>
                <c:pt idx="333">
                  <c:v>1.4897042643802876</c:v>
                </c:pt>
                <c:pt idx="334">
                  <c:v>1.3768415693987932</c:v>
                </c:pt>
                <c:pt idx="335">
                  <c:v>1.4222015043536409</c:v>
                </c:pt>
                <c:pt idx="336">
                  <c:v>1.4475877696999599</c:v>
                </c:pt>
                <c:pt idx="337">
                  <c:v>1.4849196190627698</c:v>
                </c:pt>
                <c:pt idx="338">
                  <c:v>1.3639557880621287</c:v>
                </c:pt>
                <c:pt idx="339">
                  <c:v>1.3777251280533709</c:v>
                </c:pt>
                <c:pt idx="340">
                  <c:v>1.4220598227665751</c:v>
                </c:pt>
                <c:pt idx="341">
                  <c:v>1.4239748436195434</c:v>
                </c:pt>
                <c:pt idx="342">
                  <c:v>1.387242671046603</c:v>
                </c:pt>
                <c:pt idx="343">
                  <c:v>1.496229399343957</c:v>
                </c:pt>
                <c:pt idx="344">
                  <c:v>1.3708768280619896</c:v>
                </c:pt>
                <c:pt idx="345">
                  <c:v>1.5072558107482927</c:v>
                </c:pt>
                <c:pt idx="346">
                  <c:v>1.5674634877991169</c:v>
                </c:pt>
                <c:pt idx="347">
                  <c:v>1.5014628039680806</c:v>
                </c:pt>
                <c:pt idx="348">
                  <c:v>1.5866188571267625</c:v>
                </c:pt>
                <c:pt idx="349">
                  <c:v>1.4257794414171081</c:v>
                </c:pt>
                <c:pt idx="350">
                  <c:v>1.3298410996322272</c:v>
                </c:pt>
                <c:pt idx="351">
                  <c:v>1.3792610767748028</c:v>
                </c:pt>
                <c:pt idx="352">
                  <c:v>1.4712789656880889</c:v>
                </c:pt>
                <c:pt idx="353">
                  <c:v>1.3455583564531119</c:v>
                </c:pt>
                <c:pt idx="354">
                  <c:v>1.4014094000139672</c:v>
                </c:pt>
                <c:pt idx="355">
                  <c:v>1.3729245739457689</c:v>
                </c:pt>
                <c:pt idx="356">
                  <c:v>1.4108822101977714</c:v>
                </c:pt>
                <c:pt idx="357">
                  <c:v>1.3070769390704471</c:v>
                </c:pt>
                <c:pt idx="358">
                  <c:v>1.3265663514132211</c:v>
                </c:pt>
                <c:pt idx="359">
                  <c:v>1.3867442486758201</c:v>
                </c:pt>
                <c:pt idx="360">
                  <c:v>1.4170121184550601</c:v>
                </c:pt>
                <c:pt idx="361">
                  <c:v>1.391264645468534</c:v>
                </c:pt>
                <c:pt idx="362">
                  <c:v>1.350341911941856</c:v>
                </c:pt>
                <c:pt idx="363">
                  <c:v>1.3684285236546443</c:v>
                </c:pt>
                <c:pt idx="364">
                  <c:v>1.3233295506617737</c:v>
                </c:pt>
                <c:pt idx="365">
                  <c:v>1.366423138337749</c:v>
                </c:pt>
                <c:pt idx="366">
                  <c:v>1.3666440592646256</c:v>
                </c:pt>
                <c:pt idx="367">
                  <c:v>1.3298530338102834</c:v>
                </c:pt>
                <c:pt idx="368">
                  <c:v>1.4452389857684929</c:v>
                </c:pt>
                <c:pt idx="369">
                  <c:v>1.4438986112854963</c:v>
                </c:pt>
                <c:pt idx="370">
                  <c:v>1.4163862059240777</c:v>
                </c:pt>
                <c:pt idx="371">
                  <c:v>1.4520050529660096</c:v>
                </c:pt>
                <c:pt idx="372">
                  <c:v>1.4549837144013829</c:v>
                </c:pt>
                <c:pt idx="373">
                  <c:v>1.4247951193417818</c:v>
                </c:pt>
                <c:pt idx="374">
                  <c:v>1.4428170143711709</c:v>
                </c:pt>
                <c:pt idx="375">
                  <c:v>1.4156092343381479</c:v>
                </c:pt>
                <c:pt idx="376">
                  <c:v>1.5141193336839209</c:v>
                </c:pt>
                <c:pt idx="377">
                  <c:v>1.4695287473809058</c:v>
                </c:pt>
                <c:pt idx="378">
                  <c:v>1.4661475882986701</c:v>
                </c:pt>
                <c:pt idx="379">
                  <c:v>1.4907480402387385</c:v>
                </c:pt>
                <c:pt idx="380">
                  <c:v>1.4051477230465943</c:v>
                </c:pt>
                <c:pt idx="381">
                  <c:v>1.4660078568772343</c:v>
                </c:pt>
                <c:pt idx="382">
                  <c:v>1.3646054362512026</c:v>
                </c:pt>
                <c:pt idx="383">
                  <c:v>1.496543380733792</c:v>
                </c:pt>
                <c:pt idx="384">
                  <c:v>1.4509164744562868</c:v>
                </c:pt>
                <c:pt idx="385">
                  <c:v>1.2964842628923345</c:v>
                </c:pt>
                <c:pt idx="386">
                  <c:v>1.4024876193167817</c:v>
                </c:pt>
                <c:pt idx="387">
                  <c:v>1.4262974747838641</c:v>
                </c:pt>
                <c:pt idx="388">
                  <c:v>1.3612279087507946</c:v>
                </c:pt>
                <c:pt idx="389">
                  <c:v>1.3081847169861152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8.2208914301103359E-2</c:v>
                  </c:pt>
                  <c:pt idx="1">
                    <c:v>8.2148652295141678E-2</c:v>
                  </c:pt>
                  <c:pt idx="2">
                    <c:v>7.3659264069535865E-2</c:v>
                  </c:pt>
                  <c:pt idx="3">
                    <c:v>4.1559325210661816E-2</c:v>
                  </c:pt>
                  <c:pt idx="4">
                    <c:v>6.1003783775363078E-2</c:v>
                  </c:pt>
                  <c:pt idx="5">
                    <c:v>7.3444090847061813E-2</c:v>
                  </c:pt>
                  <c:pt idx="6">
                    <c:v>7.25613439782654E-2</c:v>
                  </c:pt>
                  <c:pt idx="7">
                    <c:v>8.333529339985063E-2</c:v>
                  </c:pt>
                  <c:pt idx="8">
                    <c:v>8.6961686298460614E-2</c:v>
                  </c:pt>
                  <c:pt idx="9">
                    <c:v>6.6930241787363634E-2</c:v>
                  </c:pt>
                  <c:pt idx="10">
                    <c:v>9.2683264212727323E-2</c:v>
                  </c:pt>
                  <c:pt idx="11">
                    <c:v>9.406515928482384E-2</c:v>
                  </c:pt>
                  <c:pt idx="12">
                    <c:v>0.10470850398876133</c:v>
                  </c:pt>
                  <c:pt idx="13">
                    <c:v>0.11493604704042672</c:v>
                  </c:pt>
                  <c:pt idx="14">
                    <c:v>0.13090725978833351</c:v>
                  </c:pt>
                  <c:pt idx="15">
                    <c:v>0.10984721578169106</c:v>
                  </c:pt>
                  <c:pt idx="16">
                    <c:v>9.2837295270267503E-2</c:v>
                  </c:pt>
                  <c:pt idx="17">
                    <c:v>7.9055945411065504E-2</c:v>
                  </c:pt>
                  <c:pt idx="18">
                    <c:v>5.6974969075156763E-2</c:v>
                  </c:pt>
                  <c:pt idx="19">
                    <c:v>3.6396322453481941E-2</c:v>
                  </c:pt>
                  <c:pt idx="20">
                    <c:v>4.5071164938055568E-2</c:v>
                  </c:pt>
                  <c:pt idx="21">
                    <c:v>5.2346004414057554E-2</c:v>
                  </c:pt>
                  <c:pt idx="22">
                    <c:v>3.9742717817003774E-2</c:v>
                  </c:pt>
                  <c:pt idx="23">
                    <c:v>5.9844400475326485E-2</c:v>
                  </c:pt>
                  <c:pt idx="24">
                    <c:v>5.8975664954840953E-2</c:v>
                  </c:pt>
                  <c:pt idx="25">
                    <c:v>5.3461935029048557E-2</c:v>
                  </c:pt>
                  <c:pt idx="26">
                    <c:v>5.5828614357305156E-2</c:v>
                  </c:pt>
                  <c:pt idx="27">
                    <c:v>5.9309169399210576E-2</c:v>
                  </c:pt>
                  <c:pt idx="28">
                    <c:v>5.7684117102563152E-2</c:v>
                  </c:pt>
                  <c:pt idx="29">
                    <c:v>6.2486686420273704E-2</c:v>
                  </c:pt>
                  <c:pt idx="30">
                    <c:v>4.9359806512367245E-2</c:v>
                  </c:pt>
                  <c:pt idx="31">
                    <c:v>5.5825289701726503E-2</c:v>
                  </c:pt>
                  <c:pt idx="32">
                    <c:v>5.7688240106382259E-2</c:v>
                  </c:pt>
                  <c:pt idx="33">
                    <c:v>4.7021778921559135E-2</c:v>
                  </c:pt>
                  <c:pt idx="34">
                    <c:v>4.6280033851300327E-2</c:v>
                  </c:pt>
                  <c:pt idx="35">
                    <c:v>4.7605458972419086E-2</c:v>
                  </c:pt>
                  <c:pt idx="36">
                    <c:v>4.6165179041307583E-2</c:v>
                  </c:pt>
                  <c:pt idx="37">
                    <c:v>6.9148803596250488E-2</c:v>
                  </c:pt>
                  <c:pt idx="38">
                    <c:v>4.8651820712197466E-2</c:v>
                  </c:pt>
                  <c:pt idx="39">
                    <c:v>7.5282940027039544E-2</c:v>
                  </c:pt>
                  <c:pt idx="40">
                    <c:v>7.6175974880388561E-2</c:v>
                  </c:pt>
                  <c:pt idx="41">
                    <c:v>7.4367514747508801E-2</c:v>
                  </c:pt>
                  <c:pt idx="42">
                    <c:v>6.735005880474447E-2</c:v>
                  </c:pt>
                  <c:pt idx="43">
                    <c:v>6.8405754476267261E-2</c:v>
                  </c:pt>
                  <c:pt idx="44">
                    <c:v>6.9913077155813463E-2</c:v>
                  </c:pt>
                  <c:pt idx="45">
                    <c:v>5.6689808018270366E-2</c:v>
                  </c:pt>
                  <c:pt idx="46">
                    <c:v>5.4774700976741413E-2</c:v>
                  </c:pt>
                  <c:pt idx="47">
                    <c:v>8.7808592182568979E-2</c:v>
                  </c:pt>
                  <c:pt idx="48">
                    <c:v>0.11034228906981924</c:v>
                  </c:pt>
                  <c:pt idx="49">
                    <c:v>9.6367211006508524E-2</c:v>
                  </c:pt>
                  <c:pt idx="50">
                    <c:v>0.17719919086487942</c:v>
                  </c:pt>
                  <c:pt idx="51">
                    <c:v>0.14826437760365138</c:v>
                  </c:pt>
                  <c:pt idx="52">
                    <c:v>0.15607143688851852</c:v>
                  </c:pt>
                  <c:pt idx="53">
                    <c:v>0.10872253138023497</c:v>
                  </c:pt>
                  <c:pt idx="54">
                    <c:v>8.3016338242198298E-2</c:v>
                  </c:pt>
                  <c:pt idx="55">
                    <c:v>0.16756520775818184</c:v>
                  </c:pt>
                  <c:pt idx="56">
                    <c:v>0.10690803940405232</c:v>
                  </c:pt>
                  <c:pt idx="57">
                    <c:v>0.14963271653288687</c:v>
                  </c:pt>
                  <c:pt idx="58">
                    <c:v>9.489100075109172E-2</c:v>
                  </c:pt>
                  <c:pt idx="59">
                    <c:v>7.6636614187955754E-2</c:v>
                  </c:pt>
                  <c:pt idx="60">
                    <c:v>8.279173923453545E-2</c:v>
                  </c:pt>
                  <c:pt idx="61">
                    <c:v>8.7304629767292766E-2</c:v>
                  </c:pt>
                  <c:pt idx="62">
                    <c:v>0.11493429040073734</c:v>
                  </c:pt>
                  <c:pt idx="63">
                    <c:v>0.10575627855287685</c:v>
                  </c:pt>
                  <c:pt idx="64">
                    <c:v>6.6943655528395207E-2</c:v>
                  </c:pt>
                  <c:pt idx="65">
                    <c:v>8.3235983056848636E-2</c:v>
                  </c:pt>
                  <c:pt idx="66">
                    <c:v>9.4309619014820587E-2</c:v>
                  </c:pt>
                  <c:pt idx="67">
                    <c:v>7.9620632882976647E-2</c:v>
                  </c:pt>
                  <c:pt idx="68">
                    <c:v>9.37499041096434E-2</c:v>
                  </c:pt>
                  <c:pt idx="69">
                    <c:v>6.433541383002471E-2</c:v>
                  </c:pt>
                  <c:pt idx="70">
                    <c:v>5.5508857738908478E-2</c:v>
                  </c:pt>
                  <c:pt idx="71">
                    <c:v>9.6123804281468439E-2</c:v>
                  </c:pt>
                  <c:pt idx="72">
                    <c:v>0.10611296733609216</c:v>
                  </c:pt>
                  <c:pt idx="73">
                    <c:v>7.5180534047658829E-2</c:v>
                  </c:pt>
                  <c:pt idx="74">
                    <c:v>8.361479861217741E-2</c:v>
                  </c:pt>
                  <c:pt idx="75">
                    <c:v>7.8946523137683453E-2</c:v>
                  </c:pt>
                  <c:pt idx="76">
                    <c:v>5.7579029211225409E-2</c:v>
                  </c:pt>
                  <c:pt idx="77">
                    <c:v>6.3298186736501991E-2</c:v>
                  </c:pt>
                  <c:pt idx="78">
                    <c:v>6.7585416550681066E-2</c:v>
                  </c:pt>
                  <c:pt idx="79">
                    <c:v>6.2061568430310889E-2</c:v>
                  </c:pt>
                  <c:pt idx="80">
                    <c:v>7.0955075331932752E-2</c:v>
                  </c:pt>
                  <c:pt idx="81">
                    <c:v>7.4402665060298884E-2</c:v>
                  </c:pt>
                  <c:pt idx="82">
                    <c:v>9.796002486881554E-2</c:v>
                  </c:pt>
                  <c:pt idx="83">
                    <c:v>7.3472162210598088E-2</c:v>
                  </c:pt>
                  <c:pt idx="84">
                    <c:v>0.11311102685495322</c:v>
                  </c:pt>
                  <c:pt idx="85">
                    <c:v>7.598990152586893E-2</c:v>
                  </c:pt>
                  <c:pt idx="86">
                    <c:v>9.5471910382178143E-2</c:v>
                  </c:pt>
                  <c:pt idx="87">
                    <c:v>8.2913925831123669E-2</c:v>
                  </c:pt>
                  <c:pt idx="88">
                    <c:v>7.1767831133142598E-2</c:v>
                  </c:pt>
                  <c:pt idx="89">
                    <c:v>7.4884770234695711E-2</c:v>
                  </c:pt>
                  <c:pt idx="90">
                    <c:v>8.7685416149434162E-2</c:v>
                  </c:pt>
                  <c:pt idx="91">
                    <c:v>5.6104350634395318E-2</c:v>
                  </c:pt>
                  <c:pt idx="92">
                    <c:v>0.12817928452223587</c:v>
                  </c:pt>
                  <c:pt idx="93">
                    <c:v>9.0119179522940823E-2</c:v>
                  </c:pt>
                  <c:pt idx="94">
                    <c:v>0.114108378519474</c:v>
                  </c:pt>
                  <c:pt idx="95">
                    <c:v>8.464329286901795E-2</c:v>
                  </c:pt>
                  <c:pt idx="96">
                    <c:v>8.2082737488831797E-2</c:v>
                  </c:pt>
                  <c:pt idx="97">
                    <c:v>9.6923784316695696E-2</c:v>
                  </c:pt>
                  <c:pt idx="98">
                    <c:v>8.7961165516861298E-2</c:v>
                  </c:pt>
                  <c:pt idx="99">
                    <c:v>9.4308089366216805E-2</c:v>
                  </c:pt>
                  <c:pt idx="100">
                    <c:v>8.8488929510245048E-2</c:v>
                  </c:pt>
                  <c:pt idx="101">
                    <c:v>0.10924473182608412</c:v>
                  </c:pt>
                  <c:pt idx="102">
                    <c:v>8.1195980118949615E-2</c:v>
                  </c:pt>
                  <c:pt idx="103">
                    <c:v>6.601729928579414E-2</c:v>
                  </c:pt>
                  <c:pt idx="104">
                    <c:v>0.12259306999642103</c:v>
                  </c:pt>
                  <c:pt idx="105">
                    <c:v>0.10564896034049608</c:v>
                  </c:pt>
                  <c:pt idx="106">
                    <c:v>0.10698317061819024</c:v>
                  </c:pt>
                  <c:pt idx="107">
                    <c:v>0.11141487908870507</c:v>
                  </c:pt>
                  <c:pt idx="108">
                    <c:v>9.7938486121233737E-2</c:v>
                  </c:pt>
                  <c:pt idx="109">
                    <c:v>7.3027571627305318E-2</c:v>
                  </c:pt>
                  <c:pt idx="110">
                    <c:v>9.239749438858029E-2</c:v>
                  </c:pt>
                  <c:pt idx="111">
                    <c:v>6.9085951395243553E-2</c:v>
                  </c:pt>
                  <c:pt idx="112">
                    <c:v>8.092906358706789E-2</c:v>
                  </c:pt>
                  <c:pt idx="113">
                    <c:v>6.7879455892794816E-2</c:v>
                  </c:pt>
                  <c:pt idx="114">
                    <c:v>7.0028144834625022E-2</c:v>
                  </c:pt>
                  <c:pt idx="115">
                    <c:v>6.5834523213818899E-2</c:v>
                  </c:pt>
                  <c:pt idx="116">
                    <c:v>5.1682235893517753E-2</c:v>
                  </c:pt>
                  <c:pt idx="117">
                    <c:v>6.1086154715051605E-2</c:v>
                  </c:pt>
                  <c:pt idx="118">
                    <c:v>0.10851897182902079</c:v>
                  </c:pt>
                  <c:pt idx="119">
                    <c:v>8.5449344866590796E-2</c:v>
                  </c:pt>
                  <c:pt idx="120">
                    <c:v>0.11170730350488386</c:v>
                  </c:pt>
                  <c:pt idx="121">
                    <c:v>8.9619345911798209E-2</c:v>
                  </c:pt>
                  <c:pt idx="122">
                    <c:v>8.390597774510393E-2</c:v>
                  </c:pt>
                  <c:pt idx="123">
                    <c:v>0.10337835380997058</c:v>
                  </c:pt>
                  <c:pt idx="124">
                    <c:v>8.9051715051374436E-2</c:v>
                  </c:pt>
                  <c:pt idx="125">
                    <c:v>6.0674541805076143E-2</c:v>
                  </c:pt>
                  <c:pt idx="126">
                    <c:v>7.4219030243028061E-2</c:v>
                  </c:pt>
                  <c:pt idx="127">
                    <c:v>9.5041767574702868E-2</c:v>
                  </c:pt>
                  <c:pt idx="128">
                    <c:v>5.7695583200423027E-2</c:v>
                  </c:pt>
                  <c:pt idx="129">
                    <c:v>7.561364077122E-2</c:v>
                  </c:pt>
                  <c:pt idx="130">
                    <c:v>6.7017004387754514E-2</c:v>
                  </c:pt>
                  <c:pt idx="131">
                    <c:v>0.13064387169085678</c:v>
                  </c:pt>
                  <c:pt idx="132">
                    <c:v>0.12488190271670027</c:v>
                  </c:pt>
                  <c:pt idx="133">
                    <c:v>8.2589039985035279E-2</c:v>
                  </c:pt>
                  <c:pt idx="134">
                    <c:v>7.7452960069488319E-2</c:v>
                  </c:pt>
                  <c:pt idx="135">
                    <c:v>0.13331781766701351</c:v>
                  </c:pt>
                  <c:pt idx="136">
                    <c:v>6.6328978289194235E-2</c:v>
                  </c:pt>
                  <c:pt idx="137">
                    <c:v>9.3493704551665169E-2</c:v>
                  </c:pt>
                  <c:pt idx="138">
                    <c:v>6.3829283556863917E-2</c:v>
                  </c:pt>
                  <c:pt idx="139">
                    <c:v>6.3839346988224965E-2</c:v>
                  </c:pt>
                  <c:pt idx="140">
                    <c:v>8.1992346098192545E-2</c:v>
                  </c:pt>
                  <c:pt idx="141">
                    <c:v>5.4286352059543984E-2</c:v>
                  </c:pt>
                  <c:pt idx="142">
                    <c:v>3.859058937394419E-2</c:v>
                  </c:pt>
                  <c:pt idx="143">
                    <c:v>4.8817807515361626E-2</c:v>
                  </c:pt>
                  <c:pt idx="144">
                    <c:v>5.0520498326505299E-2</c:v>
                  </c:pt>
                  <c:pt idx="145">
                    <c:v>5.830375500715583E-2</c:v>
                  </c:pt>
                  <c:pt idx="146">
                    <c:v>7.3078572898684455E-2</c:v>
                  </c:pt>
                  <c:pt idx="147">
                    <c:v>7.7562166553776471E-2</c:v>
                  </c:pt>
                  <c:pt idx="148">
                    <c:v>8.0540587951457382E-2</c:v>
                  </c:pt>
                  <c:pt idx="149">
                    <c:v>7.5166439330965062E-2</c:v>
                  </c:pt>
                  <c:pt idx="150">
                    <c:v>6.8547346672014883E-2</c:v>
                  </c:pt>
                  <c:pt idx="151">
                    <c:v>4.9690422870978357E-2</c:v>
                  </c:pt>
                  <c:pt idx="152">
                    <c:v>6.0512018487846223E-2</c:v>
                  </c:pt>
                  <c:pt idx="153">
                    <c:v>8.6108275621149546E-2</c:v>
                  </c:pt>
                  <c:pt idx="154">
                    <c:v>8.3958926412913595E-2</c:v>
                  </c:pt>
                  <c:pt idx="155">
                    <c:v>0.10346741766003838</c:v>
                  </c:pt>
                  <c:pt idx="156">
                    <c:v>0.12778277846765576</c:v>
                  </c:pt>
                  <c:pt idx="157">
                    <c:v>8.6436464199575555E-2</c:v>
                  </c:pt>
                  <c:pt idx="158">
                    <c:v>7.9954332707510289E-2</c:v>
                  </c:pt>
                  <c:pt idx="159">
                    <c:v>7.4270852257144221E-2</c:v>
                  </c:pt>
                  <c:pt idx="160">
                    <c:v>7.8389162003633828E-2</c:v>
                  </c:pt>
                  <c:pt idx="161">
                    <c:v>6.632844865427194E-2</c:v>
                  </c:pt>
                  <c:pt idx="162">
                    <c:v>8.2848519749926117E-2</c:v>
                  </c:pt>
                  <c:pt idx="163">
                    <c:v>4.5679610946401647E-2</c:v>
                  </c:pt>
                  <c:pt idx="164">
                    <c:v>4.7692881427696975E-2</c:v>
                  </c:pt>
                  <c:pt idx="165">
                    <c:v>5.7198424508016148E-2</c:v>
                  </c:pt>
                  <c:pt idx="166">
                    <c:v>6.3944079185139308E-2</c:v>
                  </c:pt>
                  <c:pt idx="167">
                    <c:v>0.12371675195017211</c:v>
                  </c:pt>
                  <c:pt idx="168">
                    <c:v>7.0319259136036275E-2</c:v>
                  </c:pt>
                  <c:pt idx="169">
                    <c:v>6.0341789947853587E-2</c:v>
                  </c:pt>
                  <c:pt idx="170">
                    <c:v>5.3439615412216916E-2</c:v>
                  </c:pt>
                  <c:pt idx="171">
                    <c:v>7.1191152992201065E-2</c:v>
                  </c:pt>
                  <c:pt idx="172">
                    <c:v>5.6709861504227049E-2</c:v>
                  </c:pt>
                  <c:pt idx="173">
                    <c:v>6.0285418044124239E-2</c:v>
                  </c:pt>
                  <c:pt idx="174">
                    <c:v>8.7185642200933888E-2</c:v>
                  </c:pt>
                  <c:pt idx="175">
                    <c:v>7.8090395844442675E-2</c:v>
                  </c:pt>
                  <c:pt idx="176">
                    <c:v>6.209294450007799E-2</c:v>
                  </c:pt>
                  <c:pt idx="177">
                    <c:v>9.6770097457550094E-2</c:v>
                  </c:pt>
                  <c:pt idx="178">
                    <c:v>8.43227005100389E-2</c:v>
                  </c:pt>
                  <c:pt idx="179">
                    <c:v>8.9652962156621913E-2</c:v>
                  </c:pt>
                  <c:pt idx="180">
                    <c:v>8.3297842609094841E-2</c:v>
                  </c:pt>
                  <c:pt idx="181">
                    <c:v>9.921463746843244E-2</c:v>
                  </c:pt>
                  <c:pt idx="182">
                    <c:v>9.1324245892341227E-2</c:v>
                  </c:pt>
                  <c:pt idx="183">
                    <c:v>7.7700494089280481E-2</c:v>
                  </c:pt>
                  <c:pt idx="184">
                    <c:v>9.331148910672056E-2</c:v>
                  </c:pt>
                  <c:pt idx="185">
                    <c:v>6.7955514072974579E-2</c:v>
                  </c:pt>
                  <c:pt idx="186">
                    <c:v>9.9439653376172665E-2</c:v>
                  </c:pt>
                  <c:pt idx="187">
                    <c:v>7.5941872454305712E-2</c:v>
                  </c:pt>
                  <c:pt idx="188">
                    <c:v>7.7534074648634391E-2</c:v>
                  </c:pt>
                  <c:pt idx="189">
                    <c:v>7.2502295477764517E-2</c:v>
                  </c:pt>
                  <c:pt idx="190">
                    <c:v>9.3697507073039824E-2</c:v>
                  </c:pt>
                  <c:pt idx="191">
                    <c:v>8.0955559237731109E-2</c:v>
                  </c:pt>
                  <c:pt idx="192">
                    <c:v>7.2855929174534526E-2</c:v>
                  </c:pt>
                  <c:pt idx="193">
                    <c:v>8.392902743205384E-2</c:v>
                  </c:pt>
                  <c:pt idx="194">
                    <c:v>0.10978545384117719</c:v>
                  </c:pt>
                  <c:pt idx="195">
                    <c:v>6.7710938188705161E-2</c:v>
                  </c:pt>
                  <c:pt idx="196">
                    <c:v>7.4371554575617435E-2</c:v>
                  </c:pt>
                  <c:pt idx="197">
                    <c:v>5.498389160329413E-2</c:v>
                  </c:pt>
                  <c:pt idx="198">
                    <c:v>8.2322215967807991E-2</c:v>
                  </c:pt>
                  <c:pt idx="199">
                    <c:v>8.997071183620603E-2</c:v>
                  </c:pt>
                  <c:pt idx="200">
                    <c:v>6.857598902682964E-2</c:v>
                  </c:pt>
                  <c:pt idx="201">
                    <c:v>4.4702225043241839E-2</c:v>
                  </c:pt>
                  <c:pt idx="202">
                    <c:v>7.272619250684588E-2</c:v>
                  </c:pt>
                  <c:pt idx="203">
                    <c:v>9.5067288740210282E-2</c:v>
                  </c:pt>
                  <c:pt idx="204">
                    <c:v>0.10407113190187153</c:v>
                  </c:pt>
                  <c:pt idx="205">
                    <c:v>0.1050898067730409</c:v>
                  </c:pt>
                  <c:pt idx="206">
                    <c:v>9.9469996411391731E-2</c:v>
                  </c:pt>
                  <c:pt idx="207">
                    <c:v>8.2804494142767193E-2</c:v>
                  </c:pt>
                  <c:pt idx="208">
                    <c:v>9.3446765455411349E-2</c:v>
                  </c:pt>
                  <c:pt idx="209">
                    <c:v>9.8559183024747282E-2</c:v>
                  </c:pt>
                  <c:pt idx="210">
                    <c:v>0.1079110512365339</c:v>
                  </c:pt>
                  <c:pt idx="211">
                    <c:v>6.6378512322996283E-2</c:v>
                  </c:pt>
                  <c:pt idx="212">
                    <c:v>7.6254184985940318E-2</c:v>
                  </c:pt>
                  <c:pt idx="213">
                    <c:v>8.0478299777691928E-2</c:v>
                  </c:pt>
                  <c:pt idx="214">
                    <c:v>7.3276202626288311E-2</c:v>
                  </c:pt>
                  <c:pt idx="215">
                    <c:v>7.7913798151174607E-2</c:v>
                  </c:pt>
                  <c:pt idx="216">
                    <c:v>9.3514511874534384E-2</c:v>
                  </c:pt>
                  <c:pt idx="217">
                    <c:v>5.6806440261840681E-2</c:v>
                  </c:pt>
                  <c:pt idx="218">
                    <c:v>5.6492642151785302E-2</c:v>
                  </c:pt>
                  <c:pt idx="219">
                    <c:v>5.4338162218705299E-2</c:v>
                  </c:pt>
                  <c:pt idx="220">
                    <c:v>5.4270979705365083E-2</c:v>
                  </c:pt>
                  <c:pt idx="221">
                    <c:v>6.3242928751728669E-2</c:v>
                  </c:pt>
                  <c:pt idx="222">
                    <c:v>5.6104278857347797E-2</c:v>
                  </c:pt>
                  <c:pt idx="223">
                    <c:v>6.0982754838162935E-2</c:v>
                  </c:pt>
                  <c:pt idx="224">
                    <c:v>9.1214913868299038E-2</c:v>
                  </c:pt>
                  <c:pt idx="225">
                    <c:v>8.5814626229314975E-2</c:v>
                  </c:pt>
                  <c:pt idx="226">
                    <c:v>7.5718056527123725E-2</c:v>
                  </c:pt>
                  <c:pt idx="227">
                    <c:v>7.262596282527127E-2</c:v>
                  </c:pt>
                  <c:pt idx="228">
                    <c:v>8.0991055225152528E-2</c:v>
                  </c:pt>
                  <c:pt idx="229">
                    <c:v>8.9143596379403153E-2</c:v>
                  </c:pt>
                  <c:pt idx="230">
                    <c:v>7.0752387446267273E-2</c:v>
                  </c:pt>
                  <c:pt idx="231">
                    <c:v>8.5441377318278666E-2</c:v>
                  </c:pt>
                  <c:pt idx="232">
                    <c:v>7.1905326731296917E-2</c:v>
                  </c:pt>
                  <c:pt idx="233">
                    <c:v>7.6419874691540268E-2</c:v>
                  </c:pt>
                  <c:pt idx="234">
                    <c:v>6.0194085324239761E-2</c:v>
                  </c:pt>
                  <c:pt idx="235">
                    <c:v>6.7379752086771938E-2</c:v>
                  </c:pt>
                  <c:pt idx="236">
                    <c:v>7.7770176636367608E-2</c:v>
                  </c:pt>
                  <c:pt idx="237">
                    <c:v>4.8787264712799344E-2</c:v>
                  </c:pt>
                  <c:pt idx="238">
                    <c:v>5.895359202781509E-2</c:v>
                  </c:pt>
                  <c:pt idx="239">
                    <c:v>9.1992805459164981E-2</c:v>
                  </c:pt>
                  <c:pt idx="240">
                    <c:v>7.96385570325185E-2</c:v>
                  </c:pt>
                  <c:pt idx="241">
                    <c:v>7.526283506047679E-2</c:v>
                  </c:pt>
                  <c:pt idx="242">
                    <c:v>6.8067102487918307E-2</c:v>
                  </c:pt>
                  <c:pt idx="243">
                    <c:v>8.7903914493696E-2</c:v>
                  </c:pt>
                  <c:pt idx="244">
                    <c:v>9.2180824638072811E-2</c:v>
                  </c:pt>
                  <c:pt idx="245">
                    <c:v>8.6638055775441092E-2</c:v>
                  </c:pt>
                  <c:pt idx="246">
                    <c:v>0.10679324953985843</c:v>
                  </c:pt>
                  <c:pt idx="247">
                    <c:v>7.8852546700489967E-2</c:v>
                  </c:pt>
                  <c:pt idx="248">
                    <c:v>0.1008901748280238</c:v>
                  </c:pt>
                  <c:pt idx="249">
                    <c:v>0.10756417097742602</c:v>
                  </c:pt>
                  <c:pt idx="250">
                    <c:v>6.4574145715546288E-2</c:v>
                  </c:pt>
                  <c:pt idx="251">
                    <c:v>7.9536687203396253E-2</c:v>
                  </c:pt>
                  <c:pt idx="252">
                    <c:v>8.8458073814233776E-2</c:v>
                  </c:pt>
                  <c:pt idx="253">
                    <c:v>8.6676352338159637E-2</c:v>
                  </c:pt>
                  <c:pt idx="254">
                    <c:v>8.4283628997403964E-2</c:v>
                  </c:pt>
                  <c:pt idx="255">
                    <c:v>7.9345703498143558E-2</c:v>
                  </c:pt>
                  <c:pt idx="256">
                    <c:v>0.12561567901662621</c:v>
                  </c:pt>
                  <c:pt idx="257">
                    <c:v>0.1201126529422066</c:v>
                  </c:pt>
                  <c:pt idx="258">
                    <c:v>8.5677770529110756E-2</c:v>
                  </c:pt>
                  <c:pt idx="259">
                    <c:v>0.11529116641693066</c:v>
                  </c:pt>
                  <c:pt idx="260">
                    <c:v>9.7832646304389939E-2</c:v>
                  </c:pt>
                  <c:pt idx="261">
                    <c:v>7.2415888114470431E-2</c:v>
                  </c:pt>
                  <c:pt idx="262">
                    <c:v>0.14684507373081684</c:v>
                  </c:pt>
                  <c:pt idx="263">
                    <c:v>0.11032287085414975</c:v>
                  </c:pt>
                  <c:pt idx="264">
                    <c:v>7.5956123224176955E-2</c:v>
                  </c:pt>
                  <c:pt idx="265">
                    <c:v>0.10582241598980544</c:v>
                  </c:pt>
                  <c:pt idx="266">
                    <c:v>7.5073734475832807E-2</c:v>
                  </c:pt>
                  <c:pt idx="267">
                    <c:v>9.0716105005984954E-2</c:v>
                  </c:pt>
                  <c:pt idx="268">
                    <c:v>0.11120928615350888</c:v>
                  </c:pt>
                  <c:pt idx="269">
                    <c:v>8.4449249866857881E-2</c:v>
                  </c:pt>
                  <c:pt idx="270">
                    <c:v>9.7352794363551848E-2</c:v>
                  </c:pt>
                  <c:pt idx="271">
                    <c:v>9.4477200953415455E-2</c:v>
                  </c:pt>
                  <c:pt idx="272">
                    <c:v>7.0410875406872311E-2</c:v>
                  </c:pt>
                  <c:pt idx="273">
                    <c:v>5.3265265295191738E-2</c:v>
                  </c:pt>
                  <c:pt idx="274">
                    <c:v>8.3646354047436755E-2</c:v>
                  </c:pt>
                  <c:pt idx="275">
                    <c:v>6.4171243682379461E-2</c:v>
                  </c:pt>
                  <c:pt idx="276">
                    <c:v>9.0192166775121596E-2</c:v>
                  </c:pt>
                  <c:pt idx="277">
                    <c:v>0.11727302802010953</c:v>
                  </c:pt>
                  <c:pt idx="278">
                    <c:v>8.2030712608123002E-2</c:v>
                  </c:pt>
                  <c:pt idx="279">
                    <c:v>6.7959653386986035E-2</c:v>
                  </c:pt>
                  <c:pt idx="280">
                    <c:v>7.6913722973869364E-2</c:v>
                  </c:pt>
                  <c:pt idx="281">
                    <c:v>5.7956536086549118E-2</c:v>
                  </c:pt>
                  <c:pt idx="282">
                    <c:v>7.8701386464949133E-2</c:v>
                  </c:pt>
                  <c:pt idx="283">
                    <c:v>8.3711849940030864E-2</c:v>
                  </c:pt>
                  <c:pt idx="284">
                    <c:v>7.1053697364713481E-2</c:v>
                  </c:pt>
                  <c:pt idx="285">
                    <c:v>8.330421749716807E-2</c:v>
                  </c:pt>
                  <c:pt idx="286">
                    <c:v>9.6184336590007385E-2</c:v>
                  </c:pt>
                  <c:pt idx="287">
                    <c:v>6.8856092637262292E-2</c:v>
                  </c:pt>
                  <c:pt idx="288">
                    <c:v>6.7008646135351332E-2</c:v>
                  </c:pt>
                  <c:pt idx="289">
                    <c:v>8.532740970123498E-2</c:v>
                  </c:pt>
                  <c:pt idx="290">
                    <c:v>7.8939897312842844E-2</c:v>
                  </c:pt>
                  <c:pt idx="291">
                    <c:v>9.2818015612907978E-2</c:v>
                  </c:pt>
                  <c:pt idx="292">
                    <c:v>6.0627363888217232E-2</c:v>
                  </c:pt>
                  <c:pt idx="293">
                    <c:v>8.1857957774554665E-2</c:v>
                  </c:pt>
                  <c:pt idx="294">
                    <c:v>9.7459392408137932E-2</c:v>
                  </c:pt>
                  <c:pt idx="295">
                    <c:v>0.10992163304155123</c:v>
                  </c:pt>
                  <c:pt idx="296">
                    <c:v>0.11377869397299631</c:v>
                  </c:pt>
                  <c:pt idx="297">
                    <c:v>0.10833986476262593</c:v>
                  </c:pt>
                  <c:pt idx="298">
                    <c:v>6.1904337170433074E-2</c:v>
                  </c:pt>
                  <c:pt idx="299">
                    <c:v>5.7829982599556344E-2</c:v>
                  </c:pt>
                  <c:pt idx="300">
                    <c:v>6.993984901403108E-2</c:v>
                  </c:pt>
                  <c:pt idx="301">
                    <c:v>4.8220631854852876E-2</c:v>
                  </c:pt>
                  <c:pt idx="302">
                    <c:v>5.9413997011558362E-2</c:v>
                  </c:pt>
                  <c:pt idx="303">
                    <c:v>8.8265438298675836E-2</c:v>
                  </c:pt>
                  <c:pt idx="304">
                    <c:v>7.0490292674631E-2</c:v>
                  </c:pt>
                  <c:pt idx="305">
                    <c:v>8.3140999113120478E-2</c:v>
                  </c:pt>
                  <c:pt idx="306">
                    <c:v>7.3210628547716539E-2</c:v>
                  </c:pt>
                  <c:pt idx="307">
                    <c:v>5.9277229016935939E-2</c:v>
                  </c:pt>
                  <c:pt idx="308">
                    <c:v>6.0935634659564079E-2</c:v>
                  </c:pt>
                  <c:pt idx="309">
                    <c:v>6.6979688916573091E-2</c:v>
                  </c:pt>
                  <c:pt idx="310">
                    <c:v>5.5342994957944217E-2</c:v>
                  </c:pt>
                  <c:pt idx="311">
                    <c:v>6.6014535023500714E-2</c:v>
                  </c:pt>
                  <c:pt idx="312">
                    <c:v>5.5316494615407365E-2</c:v>
                  </c:pt>
                  <c:pt idx="313">
                    <c:v>7.0372250367160771E-2</c:v>
                  </c:pt>
                  <c:pt idx="314">
                    <c:v>9.8303769514759845E-2</c:v>
                  </c:pt>
                  <c:pt idx="315">
                    <c:v>6.9364109854782641E-2</c:v>
                  </c:pt>
                  <c:pt idx="316">
                    <c:v>7.839411251788353E-2</c:v>
                  </c:pt>
                  <c:pt idx="317">
                    <c:v>7.9891141957156589E-2</c:v>
                  </c:pt>
                  <c:pt idx="318">
                    <c:v>7.4882298502155095E-2</c:v>
                  </c:pt>
                  <c:pt idx="319">
                    <c:v>9.0036460998536405E-2</c:v>
                  </c:pt>
                  <c:pt idx="320">
                    <c:v>6.7902578080608636E-2</c:v>
                  </c:pt>
                  <c:pt idx="321">
                    <c:v>4.0991258037996511E-2</c:v>
                  </c:pt>
                  <c:pt idx="322">
                    <c:v>5.8426718217559757E-2</c:v>
                  </c:pt>
                  <c:pt idx="323">
                    <c:v>6.0045204326072361E-2</c:v>
                  </c:pt>
                  <c:pt idx="324">
                    <c:v>5.6504570133981233E-2</c:v>
                  </c:pt>
                  <c:pt idx="325">
                    <c:v>5.1754619979788002E-2</c:v>
                  </c:pt>
                  <c:pt idx="326">
                    <c:v>7.8867853699342572E-2</c:v>
                  </c:pt>
                  <c:pt idx="327">
                    <c:v>0.10261242691846817</c:v>
                  </c:pt>
                  <c:pt idx="328">
                    <c:v>9.8190958664958972E-2</c:v>
                  </c:pt>
                  <c:pt idx="329">
                    <c:v>9.2199194967976697E-2</c:v>
                  </c:pt>
                  <c:pt idx="330">
                    <c:v>8.7729275099464002E-2</c:v>
                  </c:pt>
                  <c:pt idx="331">
                    <c:v>7.711999449520017E-2</c:v>
                  </c:pt>
                  <c:pt idx="332">
                    <c:v>7.699177160229978E-2</c:v>
                  </c:pt>
                  <c:pt idx="333">
                    <c:v>8.5924892045689663E-2</c:v>
                  </c:pt>
                  <c:pt idx="334">
                    <c:v>9.1411652129743559E-2</c:v>
                  </c:pt>
                  <c:pt idx="335">
                    <c:v>8.6067249680779001E-2</c:v>
                  </c:pt>
                  <c:pt idx="336">
                    <c:v>8.1102673529853286E-2</c:v>
                  </c:pt>
                  <c:pt idx="337">
                    <c:v>6.0035115857631029E-2</c:v>
                  </c:pt>
                  <c:pt idx="338">
                    <c:v>7.0264467042581949E-2</c:v>
                  </c:pt>
                  <c:pt idx="339">
                    <c:v>7.5012397079994353E-2</c:v>
                  </c:pt>
                  <c:pt idx="340">
                    <c:v>7.3625541034240072E-2</c:v>
                  </c:pt>
                  <c:pt idx="341">
                    <c:v>7.1012471520726247E-2</c:v>
                  </c:pt>
                  <c:pt idx="342">
                    <c:v>6.6904060114182526E-2</c:v>
                  </c:pt>
                  <c:pt idx="343">
                    <c:v>8.8431773100621794E-2</c:v>
                  </c:pt>
                  <c:pt idx="344">
                    <c:v>8.8193729431684423E-2</c:v>
                  </c:pt>
                  <c:pt idx="345">
                    <c:v>6.0517023996092233E-2</c:v>
                  </c:pt>
                  <c:pt idx="346">
                    <c:v>6.7906930538052884E-2</c:v>
                  </c:pt>
                  <c:pt idx="347">
                    <c:v>9.5001628642858965E-2</c:v>
                  </c:pt>
                  <c:pt idx="348">
                    <c:v>0.12217265774349187</c:v>
                  </c:pt>
                  <c:pt idx="349">
                    <c:v>6.2967348239440668E-2</c:v>
                  </c:pt>
                  <c:pt idx="350">
                    <c:v>7.044396115377291E-2</c:v>
                  </c:pt>
                  <c:pt idx="351">
                    <c:v>6.0228078904207789E-2</c:v>
                  </c:pt>
                  <c:pt idx="352">
                    <c:v>6.3221951710310489E-2</c:v>
                  </c:pt>
                  <c:pt idx="353">
                    <c:v>6.6873912188700244E-2</c:v>
                  </c:pt>
                  <c:pt idx="354">
                    <c:v>6.3691629005283301E-2</c:v>
                  </c:pt>
                  <c:pt idx="355">
                    <c:v>7.2803648471131188E-2</c:v>
                  </c:pt>
                  <c:pt idx="356">
                    <c:v>6.9532702677192498E-2</c:v>
                  </c:pt>
                  <c:pt idx="357">
                    <c:v>8.9816926223144314E-2</c:v>
                  </c:pt>
                  <c:pt idx="358">
                    <c:v>7.0633119224385074E-2</c:v>
                  </c:pt>
                  <c:pt idx="359">
                    <c:v>5.4988738420209106E-2</c:v>
                  </c:pt>
                  <c:pt idx="360">
                    <c:v>6.0694290102108028E-2</c:v>
                  </c:pt>
                  <c:pt idx="361">
                    <c:v>8.3111599136690986E-2</c:v>
                  </c:pt>
                  <c:pt idx="362">
                    <c:v>7.8505121290180419E-2</c:v>
                  </c:pt>
                  <c:pt idx="363">
                    <c:v>6.5503182360677148E-2</c:v>
                  </c:pt>
                  <c:pt idx="364">
                    <c:v>8.2281743904415283E-2</c:v>
                  </c:pt>
                  <c:pt idx="365">
                    <c:v>5.936442119811744E-2</c:v>
                  </c:pt>
                  <c:pt idx="366">
                    <c:v>7.3160319720185205E-2</c:v>
                  </c:pt>
                  <c:pt idx="367">
                    <c:v>7.5559592150106505E-2</c:v>
                  </c:pt>
                  <c:pt idx="368">
                    <c:v>6.3662790874589398E-2</c:v>
                  </c:pt>
                  <c:pt idx="369">
                    <c:v>8.035714745686362E-2</c:v>
                  </c:pt>
                  <c:pt idx="370">
                    <c:v>7.6361104044076186E-2</c:v>
                  </c:pt>
                  <c:pt idx="371">
                    <c:v>6.9700184428174869E-2</c:v>
                  </c:pt>
                  <c:pt idx="372">
                    <c:v>6.796421688461271E-2</c:v>
                  </c:pt>
                  <c:pt idx="373">
                    <c:v>0.10864868229696717</c:v>
                  </c:pt>
                  <c:pt idx="374">
                    <c:v>7.9512468926399821E-2</c:v>
                  </c:pt>
                  <c:pt idx="375">
                    <c:v>9.6871072774694034E-2</c:v>
                  </c:pt>
                  <c:pt idx="376">
                    <c:v>7.6239941363523647E-2</c:v>
                  </c:pt>
                  <c:pt idx="377">
                    <c:v>9.7576125686082246E-2</c:v>
                  </c:pt>
                  <c:pt idx="378">
                    <c:v>8.3907045991216095E-2</c:v>
                  </c:pt>
                  <c:pt idx="379">
                    <c:v>4.4085617006297872E-2</c:v>
                  </c:pt>
                  <c:pt idx="380">
                    <c:v>8.1149829840314214E-2</c:v>
                  </c:pt>
                  <c:pt idx="381">
                    <c:v>6.1039533143407952E-2</c:v>
                  </c:pt>
                  <c:pt idx="382">
                    <c:v>8.7390497759965546E-2</c:v>
                  </c:pt>
                  <c:pt idx="383">
                    <c:v>7.8036848583285107E-2</c:v>
                  </c:pt>
                  <c:pt idx="384">
                    <c:v>0.1086295359614764</c:v>
                  </c:pt>
                  <c:pt idx="385">
                    <c:v>6.9510785014402637E-2</c:v>
                  </c:pt>
                  <c:pt idx="386">
                    <c:v>6.5203309068532028E-2</c:v>
                  </c:pt>
                  <c:pt idx="387">
                    <c:v>5.9540768607363653E-2</c:v>
                  </c:pt>
                  <c:pt idx="388">
                    <c:v>7.3078635941017503E-2</c:v>
                  </c:pt>
                  <c:pt idx="389">
                    <c:v>0.10823879379509632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8.2208914301103359E-2</c:v>
                  </c:pt>
                  <c:pt idx="1">
                    <c:v>8.2148652295141678E-2</c:v>
                  </c:pt>
                  <c:pt idx="2">
                    <c:v>7.3659264069535865E-2</c:v>
                  </c:pt>
                  <c:pt idx="3">
                    <c:v>4.1559325210661816E-2</c:v>
                  </c:pt>
                  <c:pt idx="4">
                    <c:v>6.1003783775363078E-2</c:v>
                  </c:pt>
                  <c:pt idx="5">
                    <c:v>7.3444090847061813E-2</c:v>
                  </c:pt>
                  <c:pt idx="6">
                    <c:v>7.25613439782654E-2</c:v>
                  </c:pt>
                  <c:pt idx="7">
                    <c:v>8.333529339985063E-2</c:v>
                  </c:pt>
                  <c:pt idx="8">
                    <c:v>8.6961686298460614E-2</c:v>
                  </c:pt>
                  <c:pt idx="9">
                    <c:v>6.6930241787363634E-2</c:v>
                  </c:pt>
                  <c:pt idx="10">
                    <c:v>9.2683264212727323E-2</c:v>
                  </c:pt>
                  <c:pt idx="11">
                    <c:v>9.406515928482384E-2</c:v>
                  </c:pt>
                  <c:pt idx="12">
                    <c:v>0.10470850398876133</c:v>
                  </c:pt>
                  <c:pt idx="13">
                    <c:v>0.11493604704042672</c:v>
                  </c:pt>
                  <c:pt idx="14">
                    <c:v>0.13090725978833351</c:v>
                  </c:pt>
                  <c:pt idx="15">
                    <c:v>0.10984721578169106</c:v>
                  </c:pt>
                  <c:pt idx="16">
                    <c:v>9.2837295270267503E-2</c:v>
                  </c:pt>
                  <c:pt idx="17">
                    <c:v>7.9055945411065504E-2</c:v>
                  </c:pt>
                  <c:pt idx="18">
                    <c:v>5.6974969075156763E-2</c:v>
                  </c:pt>
                  <c:pt idx="19">
                    <c:v>3.6396322453481941E-2</c:v>
                  </c:pt>
                  <c:pt idx="20">
                    <c:v>4.5071164938055568E-2</c:v>
                  </c:pt>
                  <c:pt idx="21">
                    <c:v>5.2346004414057554E-2</c:v>
                  </c:pt>
                  <c:pt idx="22">
                    <c:v>3.9742717817003774E-2</c:v>
                  </c:pt>
                  <c:pt idx="23">
                    <c:v>5.9844400475326485E-2</c:v>
                  </c:pt>
                  <c:pt idx="24">
                    <c:v>5.8975664954840953E-2</c:v>
                  </c:pt>
                  <c:pt idx="25">
                    <c:v>5.3461935029048557E-2</c:v>
                  </c:pt>
                  <c:pt idx="26">
                    <c:v>5.5828614357305156E-2</c:v>
                  </c:pt>
                  <c:pt idx="27">
                    <c:v>5.9309169399210576E-2</c:v>
                  </c:pt>
                  <c:pt idx="28">
                    <c:v>5.7684117102563152E-2</c:v>
                  </c:pt>
                  <c:pt idx="29">
                    <c:v>6.2486686420273704E-2</c:v>
                  </c:pt>
                  <c:pt idx="30">
                    <c:v>4.9359806512367245E-2</c:v>
                  </c:pt>
                  <c:pt idx="31">
                    <c:v>5.5825289701726503E-2</c:v>
                  </c:pt>
                  <c:pt idx="32">
                    <c:v>5.7688240106382259E-2</c:v>
                  </c:pt>
                  <c:pt idx="33">
                    <c:v>4.7021778921559135E-2</c:v>
                  </c:pt>
                  <c:pt idx="34">
                    <c:v>4.6280033851300327E-2</c:v>
                  </c:pt>
                  <c:pt idx="35">
                    <c:v>4.7605458972419086E-2</c:v>
                  </c:pt>
                  <c:pt idx="36">
                    <c:v>4.6165179041307583E-2</c:v>
                  </c:pt>
                  <c:pt idx="37">
                    <c:v>6.9148803596250488E-2</c:v>
                  </c:pt>
                  <c:pt idx="38">
                    <c:v>4.8651820712197466E-2</c:v>
                  </c:pt>
                  <c:pt idx="39">
                    <c:v>7.5282940027039544E-2</c:v>
                  </c:pt>
                  <c:pt idx="40">
                    <c:v>7.6175974880388561E-2</c:v>
                  </c:pt>
                  <c:pt idx="41">
                    <c:v>7.4367514747508801E-2</c:v>
                  </c:pt>
                  <c:pt idx="42">
                    <c:v>6.735005880474447E-2</c:v>
                  </c:pt>
                  <c:pt idx="43">
                    <c:v>6.8405754476267261E-2</c:v>
                  </c:pt>
                  <c:pt idx="44">
                    <c:v>6.9913077155813463E-2</c:v>
                  </c:pt>
                  <c:pt idx="45">
                    <c:v>5.6689808018270366E-2</c:v>
                  </c:pt>
                  <c:pt idx="46">
                    <c:v>5.4774700976741413E-2</c:v>
                  </c:pt>
                  <c:pt idx="47">
                    <c:v>8.7808592182568979E-2</c:v>
                  </c:pt>
                  <c:pt idx="48">
                    <c:v>0.11034228906981924</c:v>
                  </c:pt>
                  <c:pt idx="49">
                    <c:v>9.6367211006508524E-2</c:v>
                  </c:pt>
                  <c:pt idx="50">
                    <c:v>0.17719919086487942</c:v>
                  </c:pt>
                  <c:pt idx="51">
                    <c:v>0.14826437760365138</c:v>
                  </c:pt>
                  <c:pt idx="52">
                    <c:v>0.15607143688851852</c:v>
                  </c:pt>
                  <c:pt idx="53">
                    <c:v>0.10872253138023497</c:v>
                  </c:pt>
                  <c:pt idx="54">
                    <c:v>8.3016338242198298E-2</c:v>
                  </c:pt>
                  <c:pt idx="55">
                    <c:v>0.16756520775818184</c:v>
                  </c:pt>
                  <c:pt idx="56">
                    <c:v>0.10690803940405232</c:v>
                  </c:pt>
                  <c:pt idx="57">
                    <c:v>0.14963271653288687</c:v>
                  </c:pt>
                  <c:pt idx="58">
                    <c:v>9.489100075109172E-2</c:v>
                  </c:pt>
                  <c:pt idx="59">
                    <c:v>7.6636614187955754E-2</c:v>
                  </c:pt>
                  <c:pt idx="60">
                    <c:v>8.279173923453545E-2</c:v>
                  </c:pt>
                  <c:pt idx="61">
                    <c:v>8.7304629767292766E-2</c:v>
                  </c:pt>
                  <c:pt idx="62">
                    <c:v>0.11493429040073734</c:v>
                  </c:pt>
                  <c:pt idx="63">
                    <c:v>0.10575627855287685</c:v>
                  </c:pt>
                  <c:pt idx="64">
                    <c:v>6.6943655528395207E-2</c:v>
                  </c:pt>
                  <c:pt idx="65">
                    <c:v>8.3235983056848636E-2</c:v>
                  </c:pt>
                  <c:pt idx="66">
                    <c:v>9.4309619014820587E-2</c:v>
                  </c:pt>
                  <c:pt idx="67">
                    <c:v>7.9620632882976647E-2</c:v>
                  </c:pt>
                  <c:pt idx="68">
                    <c:v>9.37499041096434E-2</c:v>
                  </c:pt>
                  <c:pt idx="69">
                    <c:v>6.433541383002471E-2</c:v>
                  </c:pt>
                  <c:pt idx="70">
                    <c:v>5.5508857738908478E-2</c:v>
                  </c:pt>
                  <c:pt idx="71">
                    <c:v>9.6123804281468439E-2</c:v>
                  </c:pt>
                  <c:pt idx="72">
                    <c:v>0.10611296733609216</c:v>
                  </c:pt>
                  <c:pt idx="73">
                    <c:v>7.5180534047658829E-2</c:v>
                  </c:pt>
                  <c:pt idx="74">
                    <c:v>8.361479861217741E-2</c:v>
                  </c:pt>
                  <c:pt idx="75">
                    <c:v>7.8946523137683453E-2</c:v>
                  </c:pt>
                  <c:pt idx="76">
                    <c:v>5.7579029211225409E-2</c:v>
                  </c:pt>
                  <c:pt idx="77">
                    <c:v>6.3298186736501991E-2</c:v>
                  </c:pt>
                  <c:pt idx="78">
                    <c:v>6.7585416550681066E-2</c:v>
                  </c:pt>
                  <c:pt idx="79">
                    <c:v>6.2061568430310889E-2</c:v>
                  </c:pt>
                  <c:pt idx="80">
                    <c:v>7.0955075331932752E-2</c:v>
                  </c:pt>
                  <c:pt idx="81">
                    <c:v>7.4402665060298884E-2</c:v>
                  </c:pt>
                  <c:pt idx="82">
                    <c:v>9.796002486881554E-2</c:v>
                  </c:pt>
                  <c:pt idx="83">
                    <c:v>7.3472162210598088E-2</c:v>
                  </c:pt>
                  <c:pt idx="84">
                    <c:v>0.11311102685495322</c:v>
                  </c:pt>
                  <c:pt idx="85">
                    <c:v>7.598990152586893E-2</c:v>
                  </c:pt>
                  <c:pt idx="86">
                    <c:v>9.5471910382178143E-2</c:v>
                  </c:pt>
                  <c:pt idx="87">
                    <c:v>8.2913925831123669E-2</c:v>
                  </c:pt>
                  <c:pt idx="88">
                    <c:v>7.1767831133142598E-2</c:v>
                  </c:pt>
                  <c:pt idx="89">
                    <c:v>7.4884770234695711E-2</c:v>
                  </c:pt>
                  <c:pt idx="90">
                    <c:v>8.7685416149434162E-2</c:v>
                  </c:pt>
                  <c:pt idx="91">
                    <c:v>5.6104350634395318E-2</c:v>
                  </c:pt>
                  <c:pt idx="92">
                    <c:v>0.12817928452223587</c:v>
                  </c:pt>
                  <c:pt idx="93">
                    <c:v>9.0119179522940823E-2</c:v>
                  </c:pt>
                  <c:pt idx="94">
                    <c:v>0.114108378519474</c:v>
                  </c:pt>
                  <c:pt idx="95">
                    <c:v>8.464329286901795E-2</c:v>
                  </c:pt>
                  <c:pt idx="96">
                    <c:v>8.2082737488831797E-2</c:v>
                  </c:pt>
                  <c:pt idx="97">
                    <c:v>9.6923784316695696E-2</c:v>
                  </c:pt>
                  <c:pt idx="98">
                    <c:v>8.7961165516861298E-2</c:v>
                  </c:pt>
                  <c:pt idx="99">
                    <c:v>9.4308089366216805E-2</c:v>
                  </c:pt>
                  <c:pt idx="100">
                    <c:v>8.8488929510245048E-2</c:v>
                  </c:pt>
                  <c:pt idx="101">
                    <c:v>0.10924473182608412</c:v>
                  </c:pt>
                  <c:pt idx="102">
                    <c:v>8.1195980118949615E-2</c:v>
                  </c:pt>
                  <c:pt idx="103">
                    <c:v>6.601729928579414E-2</c:v>
                  </c:pt>
                  <c:pt idx="104">
                    <c:v>0.12259306999642103</c:v>
                  </c:pt>
                  <c:pt idx="105">
                    <c:v>0.10564896034049608</c:v>
                  </c:pt>
                  <c:pt idx="106">
                    <c:v>0.10698317061819024</c:v>
                  </c:pt>
                  <c:pt idx="107">
                    <c:v>0.11141487908870507</c:v>
                  </c:pt>
                  <c:pt idx="108">
                    <c:v>9.7938486121233737E-2</c:v>
                  </c:pt>
                  <c:pt idx="109">
                    <c:v>7.3027571627305318E-2</c:v>
                  </c:pt>
                  <c:pt idx="110">
                    <c:v>9.239749438858029E-2</c:v>
                  </c:pt>
                  <c:pt idx="111">
                    <c:v>6.9085951395243553E-2</c:v>
                  </c:pt>
                  <c:pt idx="112">
                    <c:v>8.092906358706789E-2</c:v>
                  </c:pt>
                  <c:pt idx="113">
                    <c:v>6.7879455892794816E-2</c:v>
                  </c:pt>
                  <c:pt idx="114">
                    <c:v>7.0028144834625022E-2</c:v>
                  </c:pt>
                  <c:pt idx="115">
                    <c:v>6.5834523213818899E-2</c:v>
                  </c:pt>
                  <c:pt idx="116">
                    <c:v>5.1682235893517753E-2</c:v>
                  </c:pt>
                  <c:pt idx="117">
                    <c:v>6.1086154715051605E-2</c:v>
                  </c:pt>
                  <c:pt idx="118">
                    <c:v>0.10851897182902079</c:v>
                  </c:pt>
                  <c:pt idx="119">
                    <c:v>8.5449344866590796E-2</c:v>
                  </c:pt>
                  <c:pt idx="120">
                    <c:v>0.11170730350488386</c:v>
                  </c:pt>
                  <c:pt idx="121">
                    <c:v>8.9619345911798209E-2</c:v>
                  </c:pt>
                  <c:pt idx="122">
                    <c:v>8.390597774510393E-2</c:v>
                  </c:pt>
                  <c:pt idx="123">
                    <c:v>0.10337835380997058</c:v>
                  </c:pt>
                  <c:pt idx="124">
                    <c:v>8.9051715051374436E-2</c:v>
                  </c:pt>
                  <c:pt idx="125">
                    <c:v>6.0674541805076143E-2</c:v>
                  </c:pt>
                  <c:pt idx="126">
                    <c:v>7.4219030243028061E-2</c:v>
                  </c:pt>
                  <c:pt idx="127">
                    <c:v>9.5041767574702868E-2</c:v>
                  </c:pt>
                  <c:pt idx="128">
                    <c:v>5.7695583200423027E-2</c:v>
                  </c:pt>
                  <c:pt idx="129">
                    <c:v>7.561364077122E-2</c:v>
                  </c:pt>
                  <c:pt idx="130">
                    <c:v>6.7017004387754514E-2</c:v>
                  </c:pt>
                  <c:pt idx="131">
                    <c:v>0.13064387169085678</c:v>
                  </c:pt>
                  <c:pt idx="132">
                    <c:v>0.12488190271670027</c:v>
                  </c:pt>
                  <c:pt idx="133">
                    <c:v>8.2589039985035279E-2</c:v>
                  </c:pt>
                  <c:pt idx="134">
                    <c:v>7.7452960069488319E-2</c:v>
                  </c:pt>
                  <c:pt idx="135">
                    <c:v>0.13331781766701351</c:v>
                  </c:pt>
                  <c:pt idx="136">
                    <c:v>6.6328978289194235E-2</c:v>
                  </c:pt>
                  <c:pt idx="137">
                    <c:v>9.3493704551665169E-2</c:v>
                  </c:pt>
                  <c:pt idx="138">
                    <c:v>6.3829283556863917E-2</c:v>
                  </c:pt>
                  <c:pt idx="139">
                    <c:v>6.3839346988224965E-2</c:v>
                  </c:pt>
                  <c:pt idx="140">
                    <c:v>8.1992346098192545E-2</c:v>
                  </c:pt>
                  <c:pt idx="141">
                    <c:v>5.4286352059543984E-2</c:v>
                  </c:pt>
                  <c:pt idx="142">
                    <c:v>3.859058937394419E-2</c:v>
                  </c:pt>
                  <c:pt idx="143">
                    <c:v>4.8817807515361626E-2</c:v>
                  </c:pt>
                  <c:pt idx="144">
                    <c:v>5.0520498326505299E-2</c:v>
                  </c:pt>
                  <c:pt idx="145">
                    <c:v>5.830375500715583E-2</c:v>
                  </c:pt>
                  <c:pt idx="146">
                    <c:v>7.3078572898684455E-2</c:v>
                  </c:pt>
                  <c:pt idx="147">
                    <c:v>7.7562166553776471E-2</c:v>
                  </c:pt>
                  <c:pt idx="148">
                    <c:v>8.0540587951457382E-2</c:v>
                  </c:pt>
                  <c:pt idx="149">
                    <c:v>7.5166439330965062E-2</c:v>
                  </c:pt>
                  <c:pt idx="150">
                    <c:v>6.8547346672014883E-2</c:v>
                  </c:pt>
                  <c:pt idx="151">
                    <c:v>4.9690422870978357E-2</c:v>
                  </c:pt>
                  <c:pt idx="152">
                    <c:v>6.0512018487846223E-2</c:v>
                  </c:pt>
                  <c:pt idx="153">
                    <c:v>8.6108275621149546E-2</c:v>
                  </c:pt>
                  <c:pt idx="154">
                    <c:v>8.3958926412913595E-2</c:v>
                  </c:pt>
                  <c:pt idx="155">
                    <c:v>0.10346741766003838</c:v>
                  </c:pt>
                  <c:pt idx="156">
                    <c:v>0.12778277846765576</c:v>
                  </c:pt>
                  <c:pt idx="157">
                    <c:v>8.6436464199575555E-2</c:v>
                  </c:pt>
                  <c:pt idx="158">
                    <c:v>7.9954332707510289E-2</c:v>
                  </c:pt>
                  <c:pt idx="159">
                    <c:v>7.4270852257144221E-2</c:v>
                  </c:pt>
                  <c:pt idx="160">
                    <c:v>7.8389162003633828E-2</c:v>
                  </c:pt>
                  <c:pt idx="161">
                    <c:v>6.632844865427194E-2</c:v>
                  </c:pt>
                  <c:pt idx="162">
                    <c:v>8.2848519749926117E-2</c:v>
                  </c:pt>
                  <c:pt idx="163">
                    <c:v>4.5679610946401647E-2</c:v>
                  </c:pt>
                  <c:pt idx="164">
                    <c:v>4.7692881427696975E-2</c:v>
                  </c:pt>
                  <c:pt idx="165">
                    <c:v>5.7198424508016148E-2</c:v>
                  </c:pt>
                  <c:pt idx="166">
                    <c:v>6.3944079185139308E-2</c:v>
                  </c:pt>
                  <c:pt idx="167">
                    <c:v>0.12371675195017211</c:v>
                  </c:pt>
                  <c:pt idx="168">
                    <c:v>7.0319259136036275E-2</c:v>
                  </c:pt>
                  <c:pt idx="169">
                    <c:v>6.0341789947853587E-2</c:v>
                  </c:pt>
                  <c:pt idx="170">
                    <c:v>5.3439615412216916E-2</c:v>
                  </c:pt>
                  <c:pt idx="171">
                    <c:v>7.1191152992201065E-2</c:v>
                  </c:pt>
                  <c:pt idx="172">
                    <c:v>5.6709861504227049E-2</c:v>
                  </c:pt>
                  <c:pt idx="173">
                    <c:v>6.0285418044124239E-2</c:v>
                  </c:pt>
                  <c:pt idx="174">
                    <c:v>8.7185642200933888E-2</c:v>
                  </c:pt>
                  <c:pt idx="175">
                    <c:v>7.8090395844442675E-2</c:v>
                  </c:pt>
                  <c:pt idx="176">
                    <c:v>6.209294450007799E-2</c:v>
                  </c:pt>
                  <c:pt idx="177">
                    <c:v>9.6770097457550094E-2</c:v>
                  </c:pt>
                  <c:pt idx="178">
                    <c:v>8.43227005100389E-2</c:v>
                  </c:pt>
                  <c:pt idx="179">
                    <c:v>8.9652962156621913E-2</c:v>
                  </c:pt>
                  <c:pt idx="180">
                    <c:v>8.3297842609094841E-2</c:v>
                  </c:pt>
                  <c:pt idx="181">
                    <c:v>9.921463746843244E-2</c:v>
                  </c:pt>
                  <c:pt idx="182">
                    <c:v>9.1324245892341227E-2</c:v>
                  </c:pt>
                  <c:pt idx="183">
                    <c:v>7.7700494089280481E-2</c:v>
                  </c:pt>
                  <c:pt idx="184">
                    <c:v>9.331148910672056E-2</c:v>
                  </c:pt>
                  <c:pt idx="185">
                    <c:v>6.7955514072974579E-2</c:v>
                  </c:pt>
                  <c:pt idx="186">
                    <c:v>9.9439653376172665E-2</c:v>
                  </c:pt>
                  <c:pt idx="187">
                    <c:v>7.5941872454305712E-2</c:v>
                  </c:pt>
                  <c:pt idx="188">
                    <c:v>7.7534074648634391E-2</c:v>
                  </c:pt>
                  <c:pt idx="189">
                    <c:v>7.2502295477764517E-2</c:v>
                  </c:pt>
                  <c:pt idx="190">
                    <c:v>9.3697507073039824E-2</c:v>
                  </c:pt>
                  <c:pt idx="191">
                    <c:v>8.0955559237731109E-2</c:v>
                  </c:pt>
                  <c:pt idx="192">
                    <c:v>7.2855929174534526E-2</c:v>
                  </c:pt>
                  <c:pt idx="193">
                    <c:v>8.392902743205384E-2</c:v>
                  </c:pt>
                  <c:pt idx="194">
                    <c:v>0.10978545384117719</c:v>
                  </c:pt>
                  <c:pt idx="195">
                    <c:v>6.7710938188705161E-2</c:v>
                  </c:pt>
                  <c:pt idx="196">
                    <c:v>7.4371554575617435E-2</c:v>
                  </c:pt>
                  <c:pt idx="197">
                    <c:v>5.498389160329413E-2</c:v>
                  </c:pt>
                  <c:pt idx="198">
                    <c:v>8.2322215967807991E-2</c:v>
                  </c:pt>
                  <c:pt idx="199">
                    <c:v>8.997071183620603E-2</c:v>
                  </c:pt>
                  <c:pt idx="200">
                    <c:v>6.857598902682964E-2</c:v>
                  </c:pt>
                  <c:pt idx="201">
                    <c:v>4.4702225043241839E-2</c:v>
                  </c:pt>
                  <c:pt idx="202">
                    <c:v>7.272619250684588E-2</c:v>
                  </c:pt>
                  <c:pt idx="203">
                    <c:v>9.5067288740210282E-2</c:v>
                  </c:pt>
                  <c:pt idx="204">
                    <c:v>0.10407113190187153</c:v>
                  </c:pt>
                  <c:pt idx="205">
                    <c:v>0.1050898067730409</c:v>
                  </c:pt>
                  <c:pt idx="206">
                    <c:v>9.9469996411391731E-2</c:v>
                  </c:pt>
                  <c:pt idx="207">
                    <c:v>8.2804494142767193E-2</c:v>
                  </c:pt>
                  <c:pt idx="208">
                    <c:v>9.3446765455411349E-2</c:v>
                  </c:pt>
                  <c:pt idx="209">
                    <c:v>9.8559183024747282E-2</c:v>
                  </c:pt>
                  <c:pt idx="210">
                    <c:v>0.1079110512365339</c:v>
                  </c:pt>
                  <c:pt idx="211">
                    <c:v>6.6378512322996283E-2</c:v>
                  </c:pt>
                  <c:pt idx="212">
                    <c:v>7.6254184985940318E-2</c:v>
                  </c:pt>
                  <c:pt idx="213">
                    <c:v>8.0478299777691928E-2</c:v>
                  </c:pt>
                  <c:pt idx="214">
                    <c:v>7.3276202626288311E-2</c:v>
                  </c:pt>
                  <c:pt idx="215">
                    <c:v>7.7913798151174607E-2</c:v>
                  </c:pt>
                  <c:pt idx="216">
                    <c:v>9.3514511874534384E-2</c:v>
                  </c:pt>
                  <c:pt idx="217">
                    <c:v>5.6806440261840681E-2</c:v>
                  </c:pt>
                  <c:pt idx="218">
                    <c:v>5.6492642151785302E-2</c:v>
                  </c:pt>
                  <c:pt idx="219">
                    <c:v>5.4338162218705299E-2</c:v>
                  </c:pt>
                  <c:pt idx="220">
                    <c:v>5.4270979705365083E-2</c:v>
                  </c:pt>
                  <c:pt idx="221">
                    <c:v>6.3242928751728669E-2</c:v>
                  </c:pt>
                  <c:pt idx="222">
                    <c:v>5.6104278857347797E-2</c:v>
                  </c:pt>
                  <c:pt idx="223">
                    <c:v>6.0982754838162935E-2</c:v>
                  </c:pt>
                  <c:pt idx="224">
                    <c:v>9.1214913868299038E-2</c:v>
                  </c:pt>
                  <c:pt idx="225">
                    <c:v>8.5814626229314975E-2</c:v>
                  </c:pt>
                  <c:pt idx="226">
                    <c:v>7.5718056527123725E-2</c:v>
                  </c:pt>
                  <c:pt idx="227">
                    <c:v>7.262596282527127E-2</c:v>
                  </c:pt>
                  <c:pt idx="228">
                    <c:v>8.0991055225152528E-2</c:v>
                  </c:pt>
                  <c:pt idx="229">
                    <c:v>8.9143596379403153E-2</c:v>
                  </c:pt>
                  <c:pt idx="230">
                    <c:v>7.0752387446267273E-2</c:v>
                  </c:pt>
                  <c:pt idx="231">
                    <c:v>8.5441377318278666E-2</c:v>
                  </c:pt>
                  <c:pt idx="232">
                    <c:v>7.1905326731296917E-2</c:v>
                  </c:pt>
                  <c:pt idx="233">
                    <c:v>7.6419874691540268E-2</c:v>
                  </c:pt>
                  <c:pt idx="234">
                    <c:v>6.0194085324239761E-2</c:v>
                  </c:pt>
                  <c:pt idx="235">
                    <c:v>6.7379752086771938E-2</c:v>
                  </c:pt>
                  <c:pt idx="236">
                    <c:v>7.7770176636367608E-2</c:v>
                  </c:pt>
                  <c:pt idx="237">
                    <c:v>4.8787264712799344E-2</c:v>
                  </c:pt>
                  <c:pt idx="238">
                    <c:v>5.895359202781509E-2</c:v>
                  </c:pt>
                  <c:pt idx="239">
                    <c:v>9.1992805459164981E-2</c:v>
                  </c:pt>
                  <c:pt idx="240">
                    <c:v>7.96385570325185E-2</c:v>
                  </c:pt>
                  <c:pt idx="241">
                    <c:v>7.526283506047679E-2</c:v>
                  </c:pt>
                  <c:pt idx="242">
                    <c:v>6.8067102487918307E-2</c:v>
                  </c:pt>
                  <c:pt idx="243">
                    <c:v>8.7903914493696E-2</c:v>
                  </c:pt>
                  <c:pt idx="244">
                    <c:v>9.2180824638072811E-2</c:v>
                  </c:pt>
                  <c:pt idx="245">
                    <c:v>8.6638055775441092E-2</c:v>
                  </c:pt>
                  <c:pt idx="246">
                    <c:v>0.10679324953985843</c:v>
                  </c:pt>
                  <c:pt idx="247">
                    <c:v>7.8852546700489967E-2</c:v>
                  </c:pt>
                  <c:pt idx="248">
                    <c:v>0.1008901748280238</c:v>
                  </c:pt>
                  <c:pt idx="249">
                    <c:v>0.10756417097742602</c:v>
                  </c:pt>
                  <c:pt idx="250">
                    <c:v>6.4574145715546288E-2</c:v>
                  </c:pt>
                  <c:pt idx="251">
                    <c:v>7.9536687203396253E-2</c:v>
                  </c:pt>
                  <c:pt idx="252">
                    <c:v>8.8458073814233776E-2</c:v>
                  </c:pt>
                  <c:pt idx="253">
                    <c:v>8.6676352338159637E-2</c:v>
                  </c:pt>
                  <c:pt idx="254">
                    <c:v>8.4283628997403964E-2</c:v>
                  </c:pt>
                  <c:pt idx="255">
                    <c:v>7.9345703498143558E-2</c:v>
                  </c:pt>
                  <c:pt idx="256">
                    <c:v>0.12561567901662621</c:v>
                  </c:pt>
                  <c:pt idx="257">
                    <c:v>0.1201126529422066</c:v>
                  </c:pt>
                  <c:pt idx="258">
                    <c:v>8.5677770529110756E-2</c:v>
                  </c:pt>
                  <c:pt idx="259">
                    <c:v>0.11529116641693066</c:v>
                  </c:pt>
                  <c:pt idx="260">
                    <c:v>9.7832646304389939E-2</c:v>
                  </c:pt>
                  <c:pt idx="261">
                    <c:v>7.2415888114470431E-2</c:v>
                  </c:pt>
                  <c:pt idx="262">
                    <c:v>0.14684507373081684</c:v>
                  </c:pt>
                  <c:pt idx="263">
                    <c:v>0.11032287085414975</c:v>
                  </c:pt>
                  <c:pt idx="264">
                    <c:v>7.5956123224176955E-2</c:v>
                  </c:pt>
                  <c:pt idx="265">
                    <c:v>0.10582241598980544</c:v>
                  </c:pt>
                  <c:pt idx="266">
                    <c:v>7.5073734475832807E-2</c:v>
                  </c:pt>
                  <c:pt idx="267">
                    <c:v>9.0716105005984954E-2</c:v>
                  </c:pt>
                  <c:pt idx="268">
                    <c:v>0.11120928615350888</c:v>
                  </c:pt>
                  <c:pt idx="269">
                    <c:v>8.4449249866857881E-2</c:v>
                  </c:pt>
                  <c:pt idx="270">
                    <c:v>9.7352794363551848E-2</c:v>
                  </c:pt>
                  <c:pt idx="271">
                    <c:v>9.4477200953415455E-2</c:v>
                  </c:pt>
                  <c:pt idx="272">
                    <c:v>7.0410875406872311E-2</c:v>
                  </c:pt>
                  <c:pt idx="273">
                    <c:v>5.3265265295191738E-2</c:v>
                  </c:pt>
                  <c:pt idx="274">
                    <c:v>8.3646354047436755E-2</c:v>
                  </c:pt>
                  <c:pt idx="275">
                    <c:v>6.4171243682379461E-2</c:v>
                  </c:pt>
                  <c:pt idx="276">
                    <c:v>9.0192166775121596E-2</c:v>
                  </c:pt>
                  <c:pt idx="277">
                    <c:v>0.11727302802010953</c:v>
                  </c:pt>
                  <c:pt idx="278">
                    <c:v>8.2030712608123002E-2</c:v>
                  </c:pt>
                  <c:pt idx="279">
                    <c:v>6.7959653386986035E-2</c:v>
                  </c:pt>
                  <c:pt idx="280">
                    <c:v>7.6913722973869364E-2</c:v>
                  </c:pt>
                  <c:pt idx="281">
                    <c:v>5.7956536086549118E-2</c:v>
                  </c:pt>
                  <c:pt idx="282">
                    <c:v>7.8701386464949133E-2</c:v>
                  </c:pt>
                  <c:pt idx="283">
                    <c:v>8.3711849940030864E-2</c:v>
                  </c:pt>
                  <c:pt idx="284">
                    <c:v>7.1053697364713481E-2</c:v>
                  </c:pt>
                  <c:pt idx="285">
                    <c:v>8.330421749716807E-2</c:v>
                  </c:pt>
                  <c:pt idx="286">
                    <c:v>9.6184336590007385E-2</c:v>
                  </c:pt>
                  <c:pt idx="287">
                    <c:v>6.8856092637262292E-2</c:v>
                  </c:pt>
                  <c:pt idx="288">
                    <c:v>6.7008646135351332E-2</c:v>
                  </c:pt>
                  <c:pt idx="289">
                    <c:v>8.532740970123498E-2</c:v>
                  </c:pt>
                  <c:pt idx="290">
                    <c:v>7.8939897312842844E-2</c:v>
                  </c:pt>
                  <c:pt idx="291">
                    <c:v>9.2818015612907978E-2</c:v>
                  </c:pt>
                  <c:pt idx="292">
                    <c:v>6.0627363888217232E-2</c:v>
                  </c:pt>
                  <c:pt idx="293">
                    <c:v>8.1857957774554665E-2</c:v>
                  </c:pt>
                  <c:pt idx="294">
                    <c:v>9.7459392408137932E-2</c:v>
                  </c:pt>
                  <c:pt idx="295">
                    <c:v>0.10992163304155123</c:v>
                  </c:pt>
                  <c:pt idx="296">
                    <c:v>0.11377869397299631</c:v>
                  </c:pt>
                  <c:pt idx="297">
                    <c:v>0.10833986476262593</c:v>
                  </c:pt>
                  <c:pt idx="298">
                    <c:v>6.1904337170433074E-2</c:v>
                  </c:pt>
                  <c:pt idx="299">
                    <c:v>5.7829982599556344E-2</c:v>
                  </c:pt>
                  <c:pt idx="300">
                    <c:v>6.993984901403108E-2</c:v>
                  </c:pt>
                  <c:pt idx="301">
                    <c:v>4.8220631854852876E-2</c:v>
                  </c:pt>
                  <c:pt idx="302">
                    <c:v>5.9413997011558362E-2</c:v>
                  </c:pt>
                  <c:pt idx="303">
                    <c:v>8.8265438298675836E-2</c:v>
                  </c:pt>
                  <c:pt idx="304">
                    <c:v>7.0490292674631E-2</c:v>
                  </c:pt>
                  <c:pt idx="305">
                    <c:v>8.3140999113120478E-2</c:v>
                  </c:pt>
                  <c:pt idx="306">
                    <c:v>7.3210628547716539E-2</c:v>
                  </c:pt>
                  <c:pt idx="307">
                    <c:v>5.9277229016935939E-2</c:v>
                  </c:pt>
                  <c:pt idx="308">
                    <c:v>6.0935634659564079E-2</c:v>
                  </c:pt>
                  <c:pt idx="309">
                    <c:v>6.6979688916573091E-2</c:v>
                  </c:pt>
                  <c:pt idx="310">
                    <c:v>5.5342994957944217E-2</c:v>
                  </c:pt>
                  <c:pt idx="311">
                    <c:v>6.6014535023500714E-2</c:v>
                  </c:pt>
                  <c:pt idx="312">
                    <c:v>5.5316494615407365E-2</c:v>
                  </c:pt>
                  <c:pt idx="313">
                    <c:v>7.0372250367160771E-2</c:v>
                  </c:pt>
                  <c:pt idx="314">
                    <c:v>9.8303769514759845E-2</c:v>
                  </c:pt>
                  <c:pt idx="315">
                    <c:v>6.9364109854782641E-2</c:v>
                  </c:pt>
                  <c:pt idx="316">
                    <c:v>7.839411251788353E-2</c:v>
                  </c:pt>
                  <c:pt idx="317">
                    <c:v>7.9891141957156589E-2</c:v>
                  </c:pt>
                  <c:pt idx="318">
                    <c:v>7.4882298502155095E-2</c:v>
                  </c:pt>
                  <c:pt idx="319">
                    <c:v>9.0036460998536405E-2</c:v>
                  </c:pt>
                  <c:pt idx="320">
                    <c:v>6.7902578080608636E-2</c:v>
                  </c:pt>
                  <c:pt idx="321">
                    <c:v>4.0991258037996511E-2</c:v>
                  </c:pt>
                  <c:pt idx="322">
                    <c:v>5.8426718217559757E-2</c:v>
                  </c:pt>
                  <c:pt idx="323">
                    <c:v>6.0045204326072361E-2</c:v>
                  </c:pt>
                  <c:pt idx="324">
                    <c:v>5.6504570133981233E-2</c:v>
                  </c:pt>
                  <c:pt idx="325">
                    <c:v>5.1754619979788002E-2</c:v>
                  </c:pt>
                  <c:pt idx="326">
                    <c:v>7.8867853699342572E-2</c:v>
                  </c:pt>
                  <c:pt idx="327">
                    <c:v>0.10261242691846817</c:v>
                  </c:pt>
                  <c:pt idx="328">
                    <c:v>9.8190958664958972E-2</c:v>
                  </c:pt>
                  <c:pt idx="329">
                    <c:v>9.2199194967976697E-2</c:v>
                  </c:pt>
                  <c:pt idx="330">
                    <c:v>8.7729275099464002E-2</c:v>
                  </c:pt>
                  <c:pt idx="331">
                    <c:v>7.711999449520017E-2</c:v>
                  </c:pt>
                  <c:pt idx="332">
                    <c:v>7.699177160229978E-2</c:v>
                  </c:pt>
                  <c:pt idx="333">
                    <c:v>8.5924892045689663E-2</c:v>
                  </c:pt>
                  <c:pt idx="334">
                    <c:v>9.1411652129743559E-2</c:v>
                  </c:pt>
                  <c:pt idx="335">
                    <c:v>8.6067249680779001E-2</c:v>
                  </c:pt>
                  <c:pt idx="336">
                    <c:v>8.1102673529853286E-2</c:v>
                  </c:pt>
                  <c:pt idx="337">
                    <c:v>6.0035115857631029E-2</c:v>
                  </c:pt>
                  <c:pt idx="338">
                    <c:v>7.0264467042581949E-2</c:v>
                  </c:pt>
                  <c:pt idx="339">
                    <c:v>7.5012397079994353E-2</c:v>
                  </c:pt>
                  <c:pt idx="340">
                    <c:v>7.3625541034240072E-2</c:v>
                  </c:pt>
                  <c:pt idx="341">
                    <c:v>7.1012471520726247E-2</c:v>
                  </c:pt>
                  <c:pt idx="342">
                    <c:v>6.6904060114182526E-2</c:v>
                  </c:pt>
                  <c:pt idx="343">
                    <c:v>8.8431773100621794E-2</c:v>
                  </c:pt>
                  <c:pt idx="344">
                    <c:v>8.8193729431684423E-2</c:v>
                  </c:pt>
                  <c:pt idx="345">
                    <c:v>6.0517023996092233E-2</c:v>
                  </c:pt>
                  <c:pt idx="346">
                    <c:v>6.7906930538052884E-2</c:v>
                  </c:pt>
                  <c:pt idx="347">
                    <c:v>9.5001628642858965E-2</c:v>
                  </c:pt>
                  <c:pt idx="348">
                    <c:v>0.12217265774349187</c:v>
                  </c:pt>
                  <c:pt idx="349">
                    <c:v>6.2967348239440668E-2</c:v>
                  </c:pt>
                  <c:pt idx="350">
                    <c:v>7.044396115377291E-2</c:v>
                  </c:pt>
                  <c:pt idx="351">
                    <c:v>6.0228078904207789E-2</c:v>
                  </c:pt>
                  <c:pt idx="352">
                    <c:v>6.3221951710310489E-2</c:v>
                  </c:pt>
                  <c:pt idx="353">
                    <c:v>6.6873912188700244E-2</c:v>
                  </c:pt>
                  <c:pt idx="354">
                    <c:v>6.3691629005283301E-2</c:v>
                  </c:pt>
                  <c:pt idx="355">
                    <c:v>7.2803648471131188E-2</c:v>
                  </c:pt>
                  <c:pt idx="356">
                    <c:v>6.9532702677192498E-2</c:v>
                  </c:pt>
                  <c:pt idx="357">
                    <c:v>8.9816926223144314E-2</c:v>
                  </c:pt>
                  <c:pt idx="358">
                    <c:v>7.0633119224385074E-2</c:v>
                  </c:pt>
                  <c:pt idx="359">
                    <c:v>5.4988738420209106E-2</c:v>
                  </c:pt>
                  <c:pt idx="360">
                    <c:v>6.0694290102108028E-2</c:v>
                  </c:pt>
                  <c:pt idx="361">
                    <c:v>8.3111599136690986E-2</c:v>
                  </c:pt>
                  <c:pt idx="362">
                    <c:v>7.8505121290180419E-2</c:v>
                  </c:pt>
                  <c:pt idx="363">
                    <c:v>6.5503182360677148E-2</c:v>
                  </c:pt>
                  <c:pt idx="364">
                    <c:v>8.2281743904415283E-2</c:v>
                  </c:pt>
                  <c:pt idx="365">
                    <c:v>5.936442119811744E-2</c:v>
                  </c:pt>
                  <c:pt idx="366">
                    <c:v>7.3160319720185205E-2</c:v>
                  </c:pt>
                  <c:pt idx="367">
                    <c:v>7.5559592150106505E-2</c:v>
                  </c:pt>
                  <c:pt idx="368">
                    <c:v>6.3662790874589398E-2</c:v>
                  </c:pt>
                  <c:pt idx="369">
                    <c:v>8.035714745686362E-2</c:v>
                  </c:pt>
                  <c:pt idx="370">
                    <c:v>7.6361104044076186E-2</c:v>
                  </c:pt>
                  <c:pt idx="371">
                    <c:v>6.9700184428174869E-2</c:v>
                  </c:pt>
                  <c:pt idx="372">
                    <c:v>6.796421688461271E-2</c:v>
                  </c:pt>
                  <c:pt idx="373">
                    <c:v>0.10864868229696717</c:v>
                  </c:pt>
                  <c:pt idx="374">
                    <c:v>7.9512468926399821E-2</c:v>
                  </c:pt>
                  <c:pt idx="375">
                    <c:v>9.6871072774694034E-2</c:v>
                  </c:pt>
                  <c:pt idx="376">
                    <c:v>7.6239941363523647E-2</c:v>
                  </c:pt>
                  <c:pt idx="377">
                    <c:v>9.7576125686082246E-2</c:v>
                  </c:pt>
                  <c:pt idx="378">
                    <c:v>8.3907045991216095E-2</c:v>
                  </c:pt>
                  <c:pt idx="379">
                    <c:v>4.4085617006297872E-2</c:v>
                  </c:pt>
                  <c:pt idx="380">
                    <c:v>8.1149829840314214E-2</c:v>
                  </c:pt>
                  <c:pt idx="381">
                    <c:v>6.1039533143407952E-2</c:v>
                  </c:pt>
                  <c:pt idx="382">
                    <c:v>8.7390497759965546E-2</c:v>
                  </c:pt>
                  <c:pt idx="383">
                    <c:v>7.8036848583285107E-2</c:v>
                  </c:pt>
                  <c:pt idx="384">
                    <c:v>0.1086295359614764</c:v>
                  </c:pt>
                  <c:pt idx="385">
                    <c:v>6.9510785014402637E-2</c:v>
                  </c:pt>
                  <c:pt idx="386">
                    <c:v>6.5203309068532028E-2</c:v>
                  </c:pt>
                  <c:pt idx="387">
                    <c:v>5.9540768607363653E-2</c:v>
                  </c:pt>
                  <c:pt idx="388">
                    <c:v>7.3078635941017503E-2</c:v>
                  </c:pt>
                  <c:pt idx="389">
                    <c:v>0.10823879379509632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1.0053338191204237</c:v>
                </c:pt>
                <c:pt idx="1">
                  <c:v>1.1690582367384708</c:v>
                </c:pt>
                <c:pt idx="2">
                  <c:v>1.2200000934660769</c:v>
                </c:pt>
                <c:pt idx="3">
                  <c:v>1.1962704079801321</c:v>
                </c:pt>
                <c:pt idx="4">
                  <c:v>1.2741852765142063</c:v>
                </c:pt>
                <c:pt idx="5">
                  <c:v>1.2065265348422978</c:v>
                </c:pt>
                <c:pt idx="6">
                  <c:v>1.2168954576961901</c:v>
                </c:pt>
                <c:pt idx="7">
                  <c:v>1.164612099250069</c:v>
                </c:pt>
                <c:pt idx="8">
                  <c:v>1.175121171128523</c:v>
                </c:pt>
                <c:pt idx="9">
                  <c:v>1.1964666152854826</c:v>
                </c:pt>
                <c:pt idx="10">
                  <c:v>1.1987533180691901</c:v>
                </c:pt>
                <c:pt idx="11">
                  <c:v>1.1278469792547761</c:v>
                </c:pt>
                <c:pt idx="12">
                  <c:v>1.2500133171820709</c:v>
                </c:pt>
                <c:pt idx="13">
                  <c:v>1.2367422316739753</c:v>
                </c:pt>
                <c:pt idx="14">
                  <c:v>1.2066411260451972</c:v>
                </c:pt>
                <c:pt idx="15">
                  <c:v>4.2630751976599397</c:v>
                </c:pt>
                <c:pt idx="16">
                  <c:v>4.5028201747816707</c:v>
                </c:pt>
                <c:pt idx="17">
                  <c:v>1.7824496798540062</c:v>
                </c:pt>
                <c:pt idx="18">
                  <c:v>1.2316956687731795</c:v>
                </c:pt>
                <c:pt idx="19">
                  <c:v>1.128408164431598</c:v>
                </c:pt>
                <c:pt idx="20">
                  <c:v>1.0848144027126363</c:v>
                </c:pt>
                <c:pt idx="21">
                  <c:v>1.0491676998255675</c:v>
                </c:pt>
                <c:pt idx="22">
                  <c:v>1.0560078779435664</c:v>
                </c:pt>
                <c:pt idx="23">
                  <c:v>1.0366221827238125</c:v>
                </c:pt>
                <c:pt idx="24">
                  <c:v>1.0299171558191758</c:v>
                </c:pt>
                <c:pt idx="25">
                  <c:v>0.97027849471545813</c:v>
                </c:pt>
                <c:pt idx="26">
                  <c:v>0.89825675901327418</c:v>
                </c:pt>
                <c:pt idx="27">
                  <c:v>0.85783016226434827</c:v>
                </c:pt>
                <c:pt idx="28">
                  <c:v>0.91772612774517626</c:v>
                </c:pt>
                <c:pt idx="29">
                  <c:v>0.88549236769922912</c:v>
                </c:pt>
                <c:pt idx="30">
                  <c:v>0.8273522991228015</c:v>
                </c:pt>
                <c:pt idx="31">
                  <c:v>0.94574892239912478</c:v>
                </c:pt>
                <c:pt idx="32">
                  <c:v>0.86180197055986163</c:v>
                </c:pt>
                <c:pt idx="33">
                  <c:v>0.65092112324025397</c:v>
                </c:pt>
                <c:pt idx="34">
                  <c:v>0.59447538440932601</c:v>
                </c:pt>
                <c:pt idx="35">
                  <c:v>0.55173791715136444</c:v>
                </c:pt>
                <c:pt idx="36">
                  <c:v>0.56696072344600634</c:v>
                </c:pt>
                <c:pt idx="37">
                  <c:v>0.56543617548308567</c:v>
                </c:pt>
                <c:pt idx="38">
                  <c:v>0.58534514117609793</c:v>
                </c:pt>
                <c:pt idx="39">
                  <c:v>0.72326912729761261</c:v>
                </c:pt>
                <c:pt idx="40">
                  <c:v>0.68314477648699123</c:v>
                </c:pt>
                <c:pt idx="41">
                  <c:v>0.65463610120722415</c:v>
                </c:pt>
                <c:pt idx="42">
                  <c:v>0.64645501950318884</c:v>
                </c:pt>
                <c:pt idx="43">
                  <c:v>0.62195057634440576</c:v>
                </c:pt>
                <c:pt idx="44">
                  <c:v>0.62122253136534089</c:v>
                </c:pt>
                <c:pt idx="45">
                  <c:v>0.62073986961625693</c:v>
                </c:pt>
                <c:pt idx="46">
                  <c:v>0.63254994094786776</c:v>
                </c:pt>
                <c:pt idx="47">
                  <c:v>0.73238118546900299</c:v>
                </c:pt>
                <c:pt idx="48">
                  <c:v>0.74441095625914078</c:v>
                </c:pt>
                <c:pt idx="49">
                  <c:v>0.71850856262741269</c:v>
                </c:pt>
                <c:pt idx="50">
                  <c:v>0.73687296433170035</c:v>
                </c:pt>
                <c:pt idx="51">
                  <c:v>0.76797351685383786</c:v>
                </c:pt>
                <c:pt idx="52">
                  <c:v>0.7998418537526566</c:v>
                </c:pt>
                <c:pt idx="53">
                  <c:v>0.77049117739920048</c:v>
                </c:pt>
                <c:pt idx="54">
                  <c:v>0.73500267152944043</c:v>
                </c:pt>
                <c:pt idx="55">
                  <c:v>0.89557782431262933</c:v>
                </c:pt>
                <c:pt idx="56">
                  <c:v>0.87981010448400521</c:v>
                </c:pt>
                <c:pt idx="57">
                  <c:v>0.95331199218841167</c:v>
                </c:pt>
                <c:pt idx="58">
                  <c:v>0.84803663665845264</c:v>
                </c:pt>
                <c:pt idx="59">
                  <c:v>0.86657374945939281</c:v>
                </c:pt>
                <c:pt idx="60">
                  <c:v>0.8274087921422757</c:v>
                </c:pt>
                <c:pt idx="61">
                  <c:v>0.78215151520517456</c:v>
                </c:pt>
                <c:pt idx="62">
                  <c:v>0.74982219671435668</c:v>
                </c:pt>
                <c:pt idx="63">
                  <c:v>0.80218749466175654</c:v>
                </c:pt>
                <c:pt idx="64">
                  <c:v>0.75631310960863174</c:v>
                </c:pt>
                <c:pt idx="65">
                  <c:v>0.77822967837590262</c:v>
                </c:pt>
                <c:pt idx="66">
                  <c:v>0.84019139018154299</c:v>
                </c:pt>
                <c:pt idx="67">
                  <c:v>0.82767874993192336</c:v>
                </c:pt>
                <c:pt idx="68">
                  <c:v>0.85685035589307679</c:v>
                </c:pt>
                <c:pt idx="69">
                  <c:v>0.72982936286295552</c:v>
                </c:pt>
                <c:pt idx="70">
                  <c:v>0.7919991596641095</c:v>
                </c:pt>
                <c:pt idx="71">
                  <c:v>0.81509346779693259</c:v>
                </c:pt>
                <c:pt idx="72">
                  <c:v>0.88064247897862258</c:v>
                </c:pt>
                <c:pt idx="73">
                  <c:v>0.84469869888995641</c:v>
                </c:pt>
                <c:pt idx="74">
                  <c:v>0.85491109906546936</c:v>
                </c:pt>
                <c:pt idx="75">
                  <c:v>0.84105801016697457</c:v>
                </c:pt>
                <c:pt idx="76">
                  <c:v>0.81715061464203642</c:v>
                </c:pt>
                <c:pt idx="77">
                  <c:v>0.7987075832820032</c:v>
                </c:pt>
                <c:pt idx="78">
                  <c:v>0.77869324386110617</c:v>
                </c:pt>
                <c:pt idx="79">
                  <c:v>0.7847609191597682</c:v>
                </c:pt>
                <c:pt idx="80">
                  <c:v>0.76451857255899613</c:v>
                </c:pt>
                <c:pt idx="81">
                  <c:v>0.76879970433953226</c:v>
                </c:pt>
                <c:pt idx="82">
                  <c:v>0.84127425504585784</c:v>
                </c:pt>
                <c:pt idx="83">
                  <c:v>0.8236283198604919</c:v>
                </c:pt>
                <c:pt idx="84">
                  <c:v>0.92034144252870309</c:v>
                </c:pt>
                <c:pt idx="85">
                  <c:v>0.83237971018995505</c:v>
                </c:pt>
                <c:pt idx="86">
                  <c:v>0.83866504154975952</c:v>
                </c:pt>
                <c:pt idx="87">
                  <c:v>0.86388869213735264</c:v>
                </c:pt>
                <c:pt idx="88">
                  <c:v>0.85850449146114138</c:v>
                </c:pt>
                <c:pt idx="89">
                  <c:v>0.91620834650017624</c:v>
                </c:pt>
                <c:pt idx="90">
                  <c:v>0.83405538446725136</c:v>
                </c:pt>
                <c:pt idx="91">
                  <c:v>0.81493839131860246</c:v>
                </c:pt>
                <c:pt idx="92">
                  <c:v>0.89420763477954135</c:v>
                </c:pt>
                <c:pt idx="93">
                  <c:v>0.86214148080894637</c:v>
                </c:pt>
                <c:pt idx="94">
                  <c:v>0.93735359896793757</c:v>
                </c:pt>
                <c:pt idx="95">
                  <c:v>0.84807148846767022</c:v>
                </c:pt>
                <c:pt idx="96">
                  <c:v>0.88485293176447721</c:v>
                </c:pt>
                <c:pt idx="97">
                  <c:v>0.98534882305987437</c:v>
                </c:pt>
                <c:pt idx="98">
                  <c:v>0.93932370576177371</c:v>
                </c:pt>
                <c:pt idx="99">
                  <c:v>0.94128160568559704</c:v>
                </c:pt>
                <c:pt idx="100">
                  <c:v>0.92211968721145854</c:v>
                </c:pt>
                <c:pt idx="101">
                  <c:v>1.0300990024983214</c:v>
                </c:pt>
                <c:pt idx="102">
                  <c:v>0.99391811368295857</c:v>
                </c:pt>
                <c:pt idx="103">
                  <c:v>0.9445850098515427</c:v>
                </c:pt>
                <c:pt idx="104">
                  <c:v>1.0314838384079497</c:v>
                </c:pt>
                <c:pt idx="105">
                  <c:v>1.0195857398701831</c:v>
                </c:pt>
                <c:pt idx="106">
                  <c:v>0.97572036039233456</c:v>
                </c:pt>
                <c:pt idx="107">
                  <c:v>0.96685264731667986</c:v>
                </c:pt>
                <c:pt idx="108">
                  <c:v>0.88226466674353343</c:v>
                </c:pt>
                <c:pt idx="109">
                  <c:v>0.88135367466972636</c:v>
                </c:pt>
                <c:pt idx="110">
                  <c:v>0.93224901959811868</c:v>
                </c:pt>
                <c:pt idx="111">
                  <c:v>0.92031739734601425</c:v>
                </c:pt>
                <c:pt idx="112">
                  <c:v>0.97401172816036463</c:v>
                </c:pt>
                <c:pt idx="113">
                  <c:v>0.92682006353307234</c:v>
                </c:pt>
                <c:pt idx="114">
                  <c:v>0.92978540115043828</c:v>
                </c:pt>
                <c:pt idx="115">
                  <c:v>1.0657756786923078</c:v>
                </c:pt>
                <c:pt idx="116">
                  <c:v>1.0034578482236018</c:v>
                </c:pt>
                <c:pt idx="117">
                  <c:v>0.96684393247548983</c:v>
                </c:pt>
                <c:pt idx="118">
                  <c:v>1.0376232102970198</c:v>
                </c:pt>
                <c:pt idx="119">
                  <c:v>0.96322377714537688</c:v>
                </c:pt>
                <c:pt idx="120">
                  <c:v>0.99457148616172797</c:v>
                </c:pt>
                <c:pt idx="121">
                  <c:v>0.96907358196092408</c:v>
                </c:pt>
                <c:pt idx="122">
                  <c:v>0.93066788765831876</c:v>
                </c:pt>
                <c:pt idx="123">
                  <c:v>1.0332112395601634</c:v>
                </c:pt>
                <c:pt idx="124">
                  <c:v>0.98839974162778255</c:v>
                </c:pt>
                <c:pt idx="125">
                  <c:v>0.9069504922293451</c:v>
                </c:pt>
                <c:pt idx="126">
                  <c:v>0.92855962918071988</c:v>
                </c:pt>
                <c:pt idx="127">
                  <c:v>0.95111711854216063</c:v>
                </c:pt>
                <c:pt idx="128">
                  <c:v>0.97316386634552765</c:v>
                </c:pt>
                <c:pt idx="129">
                  <c:v>0.89924585495947418</c:v>
                </c:pt>
                <c:pt idx="130">
                  <c:v>0.91613455112643227</c:v>
                </c:pt>
                <c:pt idx="131">
                  <c:v>1.0232938367565292</c:v>
                </c:pt>
                <c:pt idx="132">
                  <c:v>1.0089478745589386</c:v>
                </c:pt>
                <c:pt idx="133">
                  <c:v>0.85254054636428056</c:v>
                </c:pt>
                <c:pt idx="134">
                  <c:v>0.99012895667825573</c:v>
                </c:pt>
                <c:pt idx="135">
                  <c:v>1.0386921039715509</c:v>
                </c:pt>
                <c:pt idx="136">
                  <c:v>0.97654539090211789</c:v>
                </c:pt>
                <c:pt idx="137">
                  <c:v>0.96385134949566265</c:v>
                </c:pt>
                <c:pt idx="138">
                  <c:v>0.8586085530723031</c:v>
                </c:pt>
                <c:pt idx="139">
                  <c:v>0.92569935354232447</c:v>
                </c:pt>
                <c:pt idx="140">
                  <c:v>0.92286937273004277</c:v>
                </c:pt>
                <c:pt idx="141">
                  <c:v>0.93574661965832051</c:v>
                </c:pt>
                <c:pt idx="142">
                  <c:v>0.87576471115336962</c:v>
                </c:pt>
                <c:pt idx="143">
                  <c:v>0.84929857827823374</c:v>
                </c:pt>
                <c:pt idx="144">
                  <c:v>0.87421494640734854</c:v>
                </c:pt>
                <c:pt idx="145">
                  <c:v>0.88579968104957096</c:v>
                </c:pt>
                <c:pt idx="146">
                  <c:v>0.95020376188405442</c:v>
                </c:pt>
                <c:pt idx="147">
                  <c:v>0.94577910019267386</c:v>
                </c:pt>
                <c:pt idx="148">
                  <c:v>0.9535509281705441</c:v>
                </c:pt>
                <c:pt idx="149">
                  <c:v>0.94369412751650505</c:v>
                </c:pt>
                <c:pt idx="150">
                  <c:v>0.89899479172108465</c:v>
                </c:pt>
                <c:pt idx="151">
                  <c:v>0.83881071306703192</c:v>
                </c:pt>
                <c:pt idx="152">
                  <c:v>0.90113616426707366</c:v>
                </c:pt>
                <c:pt idx="153">
                  <c:v>1.0101198917654917</c:v>
                </c:pt>
                <c:pt idx="154">
                  <c:v>0.98080838771239276</c:v>
                </c:pt>
                <c:pt idx="155">
                  <c:v>1.0423000235144901</c:v>
                </c:pt>
                <c:pt idx="156">
                  <c:v>0.97184549097617412</c:v>
                </c:pt>
                <c:pt idx="157">
                  <c:v>0.99038818015510299</c:v>
                </c:pt>
                <c:pt idx="158">
                  <c:v>0.92739607284899905</c:v>
                </c:pt>
                <c:pt idx="159">
                  <c:v>0.91248153922749053</c:v>
                </c:pt>
                <c:pt idx="160">
                  <c:v>0.99903797445521469</c:v>
                </c:pt>
                <c:pt idx="161">
                  <c:v>0.94971788318150452</c:v>
                </c:pt>
                <c:pt idx="162">
                  <c:v>0.99697643874553865</c:v>
                </c:pt>
                <c:pt idx="163">
                  <c:v>0.90458462693211428</c:v>
                </c:pt>
                <c:pt idx="164">
                  <c:v>0.90207116189270731</c:v>
                </c:pt>
                <c:pt idx="165">
                  <c:v>0.90727167231274275</c:v>
                </c:pt>
                <c:pt idx="166">
                  <c:v>1.0752601720678434</c:v>
                </c:pt>
                <c:pt idx="167">
                  <c:v>1.0012052972860803</c:v>
                </c:pt>
                <c:pt idx="168">
                  <c:v>0.96912719071258968</c:v>
                </c:pt>
                <c:pt idx="169">
                  <c:v>0.88571031631908725</c:v>
                </c:pt>
                <c:pt idx="170">
                  <c:v>0.94019874227372624</c:v>
                </c:pt>
                <c:pt idx="171">
                  <c:v>0.98124595765849842</c:v>
                </c:pt>
                <c:pt idx="172">
                  <c:v>0.96037508968916652</c:v>
                </c:pt>
                <c:pt idx="173">
                  <c:v>0.88411483199256646</c:v>
                </c:pt>
                <c:pt idx="174">
                  <c:v>0.99369264584310457</c:v>
                </c:pt>
                <c:pt idx="175">
                  <c:v>0.99739827454144336</c:v>
                </c:pt>
                <c:pt idx="176">
                  <c:v>0.94049133694749421</c:v>
                </c:pt>
                <c:pt idx="177">
                  <c:v>1.017271459377465</c:v>
                </c:pt>
                <c:pt idx="178">
                  <c:v>0.93565854378520397</c:v>
                </c:pt>
                <c:pt idx="179">
                  <c:v>0.93578035488118549</c:v>
                </c:pt>
                <c:pt idx="180">
                  <c:v>0.91808522135420456</c:v>
                </c:pt>
                <c:pt idx="181">
                  <c:v>0.94583362197272935</c:v>
                </c:pt>
                <c:pt idx="182">
                  <c:v>0.96085598588343668</c:v>
                </c:pt>
                <c:pt idx="183">
                  <c:v>0.88094402128951788</c:v>
                </c:pt>
                <c:pt idx="184">
                  <c:v>0.92325999377747858</c:v>
                </c:pt>
                <c:pt idx="185">
                  <c:v>0.87640892948477855</c:v>
                </c:pt>
                <c:pt idx="186">
                  <c:v>0.88098885946227345</c:v>
                </c:pt>
                <c:pt idx="187">
                  <c:v>0.88416480720043467</c:v>
                </c:pt>
                <c:pt idx="188">
                  <c:v>0.92758038700426115</c:v>
                </c:pt>
                <c:pt idx="189">
                  <c:v>0.8812817504985484</c:v>
                </c:pt>
                <c:pt idx="190">
                  <c:v>0.92500140546914333</c:v>
                </c:pt>
                <c:pt idx="191">
                  <c:v>0.81806706036864685</c:v>
                </c:pt>
                <c:pt idx="192">
                  <c:v>0.91599678515163385</c:v>
                </c:pt>
                <c:pt idx="193">
                  <c:v>0.9156283314113276</c:v>
                </c:pt>
                <c:pt idx="194">
                  <c:v>0.94959484113251591</c:v>
                </c:pt>
                <c:pt idx="195">
                  <c:v>0.92171253553311627</c:v>
                </c:pt>
                <c:pt idx="196">
                  <c:v>0.9142782100875404</c:v>
                </c:pt>
                <c:pt idx="197">
                  <c:v>0.86670959582553486</c:v>
                </c:pt>
                <c:pt idx="198">
                  <c:v>0.87958412971304634</c:v>
                </c:pt>
                <c:pt idx="199">
                  <c:v>0.98393676890433057</c:v>
                </c:pt>
                <c:pt idx="200">
                  <c:v>0.86883804097441486</c:v>
                </c:pt>
                <c:pt idx="201">
                  <c:v>0.92113112249730222</c:v>
                </c:pt>
                <c:pt idx="202">
                  <c:v>0.93834321612296845</c:v>
                </c:pt>
                <c:pt idx="203">
                  <c:v>0.96218828634282616</c:v>
                </c:pt>
                <c:pt idx="204">
                  <c:v>0.91861017640064035</c:v>
                </c:pt>
                <c:pt idx="205">
                  <c:v>0.95960531049322295</c:v>
                </c:pt>
                <c:pt idx="206">
                  <c:v>0.98010950506353856</c:v>
                </c:pt>
                <c:pt idx="207">
                  <c:v>0.90549426077333028</c:v>
                </c:pt>
                <c:pt idx="208">
                  <c:v>0.92003662406064068</c:v>
                </c:pt>
                <c:pt idx="209">
                  <c:v>0.99114619135726389</c:v>
                </c:pt>
                <c:pt idx="210">
                  <c:v>1.0555754152006616</c:v>
                </c:pt>
                <c:pt idx="211">
                  <c:v>0.95374971840083744</c:v>
                </c:pt>
                <c:pt idx="212">
                  <c:v>0.93571913116183691</c:v>
                </c:pt>
                <c:pt idx="213">
                  <c:v>0.92387593700725523</c:v>
                </c:pt>
                <c:pt idx="214">
                  <c:v>0.93557857066501726</c:v>
                </c:pt>
                <c:pt idx="215">
                  <c:v>0.94517648320207681</c:v>
                </c:pt>
                <c:pt idx="216">
                  <c:v>0.87138603020075878</c:v>
                </c:pt>
                <c:pt idx="217">
                  <c:v>0.87953295560744071</c:v>
                </c:pt>
                <c:pt idx="218">
                  <c:v>0.87250991684552981</c:v>
                </c:pt>
                <c:pt idx="219">
                  <c:v>0.80839571860505988</c:v>
                </c:pt>
                <c:pt idx="220">
                  <c:v>0.87029909521385174</c:v>
                </c:pt>
                <c:pt idx="221">
                  <c:v>0.81926834063970089</c:v>
                </c:pt>
                <c:pt idx="222">
                  <c:v>0.83371750537937306</c:v>
                </c:pt>
                <c:pt idx="223">
                  <c:v>0.83447354705668209</c:v>
                </c:pt>
                <c:pt idx="224">
                  <c:v>1.0023541570433498</c:v>
                </c:pt>
                <c:pt idx="225">
                  <c:v>0.98868944123082214</c:v>
                </c:pt>
                <c:pt idx="226">
                  <c:v>0.98200315550728823</c:v>
                </c:pt>
                <c:pt idx="227">
                  <c:v>0.84573376567276737</c:v>
                </c:pt>
                <c:pt idx="228">
                  <c:v>0.94780826814423258</c:v>
                </c:pt>
                <c:pt idx="229">
                  <c:v>0.95583326843456917</c:v>
                </c:pt>
                <c:pt idx="230">
                  <c:v>0.90295677121417905</c:v>
                </c:pt>
                <c:pt idx="231">
                  <c:v>0.91051156123276333</c:v>
                </c:pt>
                <c:pt idx="232">
                  <c:v>0.79980566507460638</c:v>
                </c:pt>
                <c:pt idx="233">
                  <c:v>0.80638354886076269</c:v>
                </c:pt>
                <c:pt idx="234">
                  <c:v>0.81474488146051771</c:v>
                </c:pt>
                <c:pt idx="235">
                  <c:v>0.92149426580192573</c:v>
                </c:pt>
                <c:pt idx="236">
                  <c:v>0.86109985103926479</c:v>
                </c:pt>
                <c:pt idx="237">
                  <c:v>0.80231384070992695</c:v>
                </c:pt>
                <c:pt idx="238">
                  <c:v>0.83452103329540817</c:v>
                </c:pt>
                <c:pt idx="239">
                  <c:v>0.88953262897558272</c:v>
                </c:pt>
                <c:pt idx="240">
                  <c:v>0.82501206092397239</c:v>
                </c:pt>
                <c:pt idx="241">
                  <c:v>0.86243997785392956</c:v>
                </c:pt>
                <c:pt idx="242">
                  <c:v>0.89371244277334672</c:v>
                </c:pt>
                <c:pt idx="243">
                  <c:v>0.89204595895724259</c:v>
                </c:pt>
                <c:pt idx="244">
                  <c:v>0.90336290766021732</c:v>
                </c:pt>
                <c:pt idx="245">
                  <c:v>0.93269030732034397</c:v>
                </c:pt>
                <c:pt idx="246">
                  <c:v>1.0044508847700242</c:v>
                </c:pt>
                <c:pt idx="247">
                  <c:v>0.89331658172407846</c:v>
                </c:pt>
                <c:pt idx="248">
                  <c:v>0.92136571435107351</c:v>
                </c:pt>
                <c:pt idx="249">
                  <c:v>0.84999944284042961</c:v>
                </c:pt>
                <c:pt idx="250">
                  <c:v>0.81311537580234172</c:v>
                </c:pt>
                <c:pt idx="251">
                  <c:v>0.93166773213273069</c:v>
                </c:pt>
                <c:pt idx="252">
                  <c:v>0.94895669576653585</c:v>
                </c:pt>
                <c:pt idx="253">
                  <c:v>0.93092085086040599</c:v>
                </c:pt>
                <c:pt idx="254">
                  <c:v>0.95321576737279834</c:v>
                </c:pt>
                <c:pt idx="255">
                  <c:v>0.96354382712240605</c:v>
                </c:pt>
                <c:pt idx="256">
                  <c:v>0.9663224887091495</c:v>
                </c:pt>
                <c:pt idx="257">
                  <c:v>0.95631212027147794</c:v>
                </c:pt>
                <c:pt idx="258">
                  <c:v>0.93951991039854565</c:v>
                </c:pt>
                <c:pt idx="259">
                  <c:v>0.97686123362187927</c:v>
                </c:pt>
                <c:pt idx="260">
                  <c:v>0.97190890353327986</c:v>
                </c:pt>
                <c:pt idx="261">
                  <c:v>0.91498948374414035</c:v>
                </c:pt>
                <c:pt idx="262">
                  <c:v>1.0172179847570786</c:v>
                </c:pt>
                <c:pt idx="263">
                  <c:v>1.0249458606040411</c:v>
                </c:pt>
                <c:pt idx="264">
                  <c:v>0.9552394979207065</c:v>
                </c:pt>
                <c:pt idx="265">
                  <c:v>0.93334774215892335</c:v>
                </c:pt>
                <c:pt idx="266">
                  <c:v>0.97525572331744159</c:v>
                </c:pt>
                <c:pt idx="267">
                  <c:v>0.98387822277552672</c:v>
                </c:pt>
                <c:pt idx="268">
                  <c:v>0.97350011408491743</c:v>
                </c:pt>
                <c:pt idx="269">
                  <c:v>0.94953338010858401</c:v>
                </c:pt>
                <c:pt idx="270">
                  <c:v>1.1449213868345187</c:v>
                </c:pt>
                <c:pt idx="271">
                  <c:v>1.1909786551670627</c:v>
                </c:pt>
                <c:pt idx="272">
                  <c:v>1.0461460121972626</c:v>
                </c:pt>
                <c:pt idx="273">
                  <c:v>0.986962344809027</c:v>
                </c:pt>
                <c:pt idx="274">
                  <c:v>1.0186544202158938</c:v>
                </c:pt>
                <c:pt idx="275">
                  <c:v>0.97149963459847544</c:v>
                </c:pt>
                <c:pt idx="276">
                  <c:v>1.0800807968559447</c:v>
                </c:pt>
                <c:pt idx="277">
                  <c:v>1.0971126551592905</c:v>
                </c:pt>
                <c:pt idx="278">
                  <c:v>0.96292428571845257</c:v>
                </c:pt>
                <c:pt idx="279">
                  <c:v>0.97285342807999187</c:v>
                </c:pt>
                <c:pt idx="280">
                  <c:v>0.9492371981758847</c:v>
                </c:pt>
                <c:pt idx="281">
                  <c:v>0.88319212126444913</c:v>
                </c:pt>
                <c:pt idx="282">
                  <c:v>0.86549663795802301</c:v>
                </c:pt>
                <c:pt idx="283">
                  <c:v>0.93517711497531741</c:v>
                </c:pt>
                <c:pt idx="284">
                  <c:v>0.95191462603164734</c:v>
                </c:pt>
                <c:pt idx="285">
                  <c:v>0.92946718987115573</c:v>
                </c:pt>
                <c:pt idx="286">
                  <c:v>1.0291639335913945</c:v>
                </c:pt>
                <c:pt idx="287">
                  <c:v>1.0327732647897692</c:v>
                </c:pt>
                <c:pt idx="288">
                  <c:v>0.94358178609893772</c:v>
                </c:pt>
                <c:pt idx="289">
                  <c:v>0.98655052103532248</c:v>
                </c:pt>
                <c:pt idx="290">
                  <c:v>0.9278121907961312</c:v>
                </c:pt>
                <c:pt idx="291">
                  <c:v>0.97531077329909643</c:v>
                </c:pt>
                <c:pt idx="292">
                  <c:v>0.93223044817708678</c:v>
                </c:pt>
                <c:pt idx="293">
                  <c:v>0.94312226882479044</c:v>
                </c:pt>
                <c:pt idx="294">
                  <c:v>0.89948903808710945</c:v>
                </c:pt>
                <c:pt idx="295">
                  <c:v>0.92057423117278303</c:v>
                </c:pt>
                <c:pt idx="296">
                  <c:v>0.95534085447847306</c:v>
                </c:pt>
                <c:pt idx="297">
                  <c:v>0.9327350882248171</c:v>
                </c:pt>
                <c:pt idx="298">
                  <c:v>0.88296998056868714</c:v>
                </c:pt>
                <c:pt idx="299">
                  <c:v>0.84022136219293431</c:v>
                </c:pt>
                <c:pt idx="300">
                  <c:v>0.88609595869045066</c:v>
                </c:pt>
                <c:pt idx="301">
                  <c:v>0.81170260810822281</c:v>
                </c:pt>
                <c:pt idx="302">
                  <c:v>0.8734166304590536</c:v>
                </c:pt>
                <c:pt idx="303">
                  <c:v>0.90599283657778251</c:v>
                </c:pt>
                <c:pt idx="304">
                  <c:v>0.83980617351493925</c:v>
                </c:pt>
                <c:pt idx="305">
                  <c:v>0.96847144191534795</c:v>
                </c:pt>
                <c:pt idx="306">
                  <c:v>0.84400007190549131</c:v>
                </c:pt>
                <c:pt idx="307">
                  <c:v>0.861032371749482</c:v>
                </c:pt>
                <c:pt idx="308">
                  <c:v>0.87822941279539479</c:v>
                </c:pt>
                <c:pt idx="309">
                  <c:v>0.92256917359458401</c:v>
                </c:pt>
                <c:pt idx="310">
                  <c:v>0.84869210578235688</c:v>
                </c:pt>
                <c:pt idx="311">
                  <c:v>0.87183806297285094</c:v>
                </c:pt>
                <c:pt idx="312">
                  <c:v>0.86793698152989018</c:v>
                </c:pt>
                <c:pt idx="313">
                  <c:v>0.93198033482636267</c:v>
                </c:pt>
                <c:pt idx="314">
                  <c:v>0.99814650186528908</c:v>
                </c:pt>
                <c:pt idx="315">
                  <c:v>0.95422472982843087</c:v>
                </c:pt>
                <c:pt idx="316">
                  <c:v>0.95574415756707976</c:v>
                </c:pt>
                <c:pt idx="317">
                  <c:v>0.94225477529264912</c:v>
                </c:pt>
                <c:pt idx="318">
                  <c:v>0.90661109227856651</c:v>
                </c:pt>
                <c:pt idx="319">
                  <c:v>0.936708468479034</c:v>
                </c:pt>
                <c:pt idx="320">
                  <c:v>0.94194353146535903</c:v>
                </c:pt>
                <c:pt idx="321">
                  <c:v>0.90673583168335925</c:v>
                </c:pt>
                <c:pt idx="322">
                  <c:v>0.86436331489981577</c:v>
                </c:pt>
                <c:pt idx="323">
                  <c:v>0.86871749328857817</c:v>
                </c:pt>
                <c:pt idx="324">
                  <c:v>0.93043438509315401</c:v>
                </c:pt>
                <c:pt idx="325">
                  <c:v>0.95297800628426965</c:v>
                </c:pt>
                <c:pt idx="326">
                  <c:v>1.0009655408413152</c:v>
                </c:pt>
                <c:pt idx="327">
                  <c:v>1.0199811631529965</c:v>
                </c:pt>
                <c:pt idx="328">
                  <c:v>1.062642179830104</c:v>
                </c:pt>
                <c:pt idx="329">
                  <c:v>0.95129374283264667</c:v>
                </c:pt>
                <c:pt idx="330">
                  <c:v>0.94429945890372147</c:v>
                </c:pt>
                <c:pt idx="331">
                  <c:v>0.85445341055635393</c:v>
                </c:pt>
                <c:pt idx="332">
                  <c:v>0.85273721537143898</c:v>
                </c:pt>
                <c:pt idx="333">
                  <c:v>0.91257524109485288</c:v>
                </c:pt>
                <c:pt idx="334">
                  <c:v>0.94974085511452433</c:v>
                </c:pt>
                <c:pt idx="335">
                  <c:v>0.89725725267200862</c:v>
                </c:pt>
                <c:pt idx="336">
                  <c:v>1.0161980013196397</c:v>
                </c:pt>
                <c:pt idx="337">
                  <c:v>0.971028408739673</c:v>
                </c:pt>
                <c:pt idx="338">
                  <c:v>0.93989885879176271</c:v>
                </c:pt>
                <c:pt idx="339">
                  <c:v>0.90656019454375958</c:v>
                </c:pt>
                <c:pt idx="340">
                  <c:v>0.92836354051315984</c:v>
                </c:pt>
                <c:pt idx="341">
                  <c:v>0.89176243724297277</c:v>
                </c:pt>
                <c:pt idx="342">
                  <c:v>0.92707356914016636</c:v>
                </c:pt>
                <c:pt idx="343">
                  <c:v>0.88177079483473442</c:v>
                </c:pt>
                <c:pt idx="344">
                  <c:v>0.9916558361503236</c:v>
                </c:pt>
                <c:pt idx="345">
                  <c:v>1.0167186657467746</c:v>
                </c:pt>
                <c:pt idx="346">
                  <c:v>0.90962816113316158</c:v>
                </c:pt>
                <c:pt idx="347">
                  <c:v>0.86595101494862159</c:v>
                </c:pt>
                <c:pt idx="348">
                  <c:v>0.96891862117972083</c:v>
                </c:pt>
                <c:pt idx="349">
                  <c:v>0.89262145211484112</c:v>
                </c:pt>
                <c:pt idx="350">
                  <c:v>0.9410704388577239</c:v>
                </c:pt>
                <c:pt idx="351">
                  <c:v>0.94795869882825357</c:v>
                </c:pt>
                <c:pt idx="352">
                  <c:v>0.94459442242715108</c:v>
                </c:pt>
                <c:pt idx="353">
                  <c:v>0.93218826464701388</c:v>
                </c:pt>
                <c:pt idx="354">
                  <c:v>0.86147152664137039</c:v>
                </c:pt>
                <c:pt idx="355">
                  <c:v>0.89008561729262914</c:v>
                </c:pt>
                <c:pt idx="356">
                  <c:v>0.91663371733175425</c:v>
                </c:pt>
                <c:pt idx="357">
                  <c:v>0.92099169267355185</c:v>
                </c:pt>
                <c:pt idx="358">
                  <c:v>0.91694773304908084</c:v>
                </c:pt>
                <c:pt idx="359">
                  <c:v>0.9481615366459083</c:v>
                </c:pt>
                <c:pt idx="360">
                  <c:v>0.90884957420815859</c:v>
                </c:pt>
                <c:pt idx="361">
                  <c:v>0.97329245870824133</c:v>
                </c:pt>
                <c:pt idx="362">
                  <c:v>0.86745172961612771</c:v>
                </c:pt>
                <c:pt idx="363">
                  <c:v>0.89070856367276929</c:v>
                </c:pt>
                <c:pt idx="364">
                  <c:v>0.9170544902847666</c:v>
                </c:pt>
                <c:pt idx="365">
                  <c:v>0.89941408511329457</c:v>
                </c:pt>
                <c:pt idx="366">
                  <c:v>0.98989350587439195</c:v>
                </c:pt>
                <c:pt idx="367">
                  <c:v>0.95276649642896349</c:v>
                </c:pt>
                <c:pt idx="368">
                  <c:v>0.91587106493035131</c:v>
                </c:pt>
                <c:pt idx="369">
                  <c:v>1.0022737471391419</c:v>
                </c:pt>
                <c:pt idx="370">
                  <c:v>1.0410050934820489</c:v>
                </c:pt>
                <c:pt idx="371">
                  <c:v>0.91566151165488741</c:v>
                </c:pt>
                <c:pt idx="372">
                  <c:v>0.88647295227815681</c:v>
                </c:pt>
                <c:pt idx="373">
                  <c:v>0.93407619083044935</c:v>
                </c:pt>
                <c:pt idx="374">
                  <c:v>0.96090769499538076</c:v>
                </c:pt>
                <c:pt idx="375">
                  <c:v>0.89797726974204672</c:v>
                </c:pt>
                <c:pt idx="376">
                  <c:v>0.96070361826431916</c:v>
                </c:pt>
                <c:pt idx="377">
                  <c:v>0.96979702844405169</c:v>
                </c:pt>
                <c:pt idx="378">
                  <c:v>0.93603303879721644</c:v>
                </c:pt>
                <c:pt idx="379">
                  <c:v>0.85801604928072006</c:v>
                </c:pt>
                <c:pt idx="380">
                  <c:v>0.99824955315628416</c:v>
                </c:pt>
                <c:pt idx="381">
                  <c:v>0.95056177227699623</c:v>
                </c:pt>
                <c:pt idx="382">
                  <c:v>0.95939021529381707</c:v>
                </c:pt>
                <c:pt idx="383">
                  <c:v>0.90720767393408597</c:v>
                </c:pt>
                <c:pt idx="384">
                  <c:v>0.97418915788469485</c:v>
                </c:pt>
                <c:pt idx="385">
                  <c:v>0.90282060188546076</c:v>
                </c:pt>
                <c:pt idx="386">
                  <c:v>0.94430965260868249</c:v>
                </c:pt>
                <c:pt idx="387">
                  <c:v>0.92443789115886799</c:v>
                </c:pt>
                <c:pt idx="388">
                  <c:v>0.91951062323315558</c:v>
                </c:pt>
                <c:pt idx="389">
                  <c:v>0.94121367521530708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0.14894979144628104</c:v>
                  </c:pt>
                  <c:pt idx="1">
                    <c:v>0.13146913654820674</c:v>
                  </c:pt>
                  <c:pt idx="2">
                    <c:v>9.1238659078508269E-2</c:v>
                  </c:pt>
                  <c:pt idx="3">
                    <c:v>0.14205712382858701</c:v>
                  </c:pt>
                  <c:pt idx="4">
                    <c:v>0.12253415830526809</c:v>
                  </c:pt>
                  <c:pt idx="5">
                    <c:v>0.1328799558508065</c:v>
                  </c:pt>
                  <c:pt idx="6">
                    <c:v>4.7900546584247E-2</c:v>
                  </c:pt>
                  <c:pt idx="7">
                    <c:v>6.4512325967957446E-2</c:v>
                  </c:pt>
                  <c:pt idx="8">
                    <c:v>0.10824997525182335</c:v>
                  </c:pt>
                  <c:pt idx="9">
                    <c:v>0.10282014482093081</c:v>
                  </c:pt>
                  <c:pt idx="10">
                    <c:v>0.14267740055103276</c:v>
                  </c:pt>
                  <c:pt idx="11">
                    <c:v>0.11398583517815335</c:v>
                  </c:pt>
                  <c:pt idx="12">
                    <c:v>0.12101879644919722</c:v>
                  </c:pt>
                  <c:pt idx="13">
                    <c:v>8.0749744528154407E-2</c:v>
                  </c:pt>
                  <c:pt idx="14">
                    <c:v>8.547610150186423E-2</c:v>
                  </c:pt>
                  <c:pt idx="15">
                    <c:v>6.4373335831098999E-2</c:v>
                  </c:pt>
                  <c:pt idx="16">
                    <c:v>0.31082143738248019</c:v>
                  </c:pt>
                  <c:pt idx="17">
                    <c:v>0.18143474826812203</c:v>
                  </c:pt>
                  <c:pt idx="18">
                    <c:v>8.2252540582167133E-2</c:v>
                  </c:pt>
                  <c:pt idx="19">
                    <c:v>3.1440034545176375E-2</c:v>
                  </c:pt>
                  <c:pt idx="20">
                    <c:v>3.6390225241775521E-2</c:v>
                  </c:pt>
                  <c:pt idx="21">
                    <c:v>4.6054851134950892E-2</c:v>
                  </c:pt>
                  <c:pt idx="22">
                    <c:v>4.2252241625560294E-2</c:v>
                  </c:pt>
                  <c:pt idx="23">
                    <c:v>5.1277956295054015E-2</c:v>
                  </c:pt>
                  <c:pt idx="24">
                    <c:v>6.7946809575158251E-2</c:v>
                  </c:pt>
                  <c:pt idx="25">
                    <c:v>6.032225731675675E-2</c:v>
                  </c:pt>
                  <c:pt idx="26">
                    <c:v>9.6479991139899093E-2</c:v>
                  </c:pt>
                  <c:pt idx="27">
                    <c:v>7.051688660884374E-2</c:v>
                  </c:pt>
                  <c:pt idx="28">
                    <c:v>7.5652780466869143E-2</c:v>
                  </c:pt>
                  <c:pt idx="29">
                    <c:v>5.4545283574738375E-2</c:v>
                  </c:pt>
                  <c:pt idx="30">
                    <c:v>6.5537499487942408E-2</c:v>
                  </c:pt>
                  <c:pt idx="31">
                    <c:v>7.2593011317320225E-2</c:v>
                  </c:pt>
                  <c:pt idx="32">
                    <c:v>5.6376926426879082E-2</c:v>
                  </c:pt>
                  <c:pt idx="33">
                    <c:v>7.9182720195062326E-2</c:v>
                  </c:pt>
                  <c:pt idx="34">
                    <c:v>4.7967395072618713E-2</c:v>
                  </c:pt>
                  <c:pt idx="35">
                    <c:v>7.4039891850541675E-2</c:v>
                  </c:pt>
                  <c:pt idx="36">
                    <c:v>6.3479900597620598E-2</c:v>
                  </c:pt>
                  <c:pt idx="37">
                    <c:v>5.2678359562633066E-2</c:v>
                  </c:pt>
                  <c:pt idx="38">
                    <c:v>6.1490933532225074E-2</c:v>
                  </c:pt>
                  <c:pt idx="39">
                    <c:v>0.10159320636265366</c:v>
                  </c:pt>
                  <c:pt idx="40">
                    <c:v>6.1020313016895318E-2</c:v>
                  </c:pt>
                  <c:pt idx="41">
                    <c:v>0.10063599630611536</c:v>
                  </c:pt>
                  <c:pt idx="42">
                    <c:v>6.0058384809753312E-2</c:v>
                  </c:pt>
                  <c:pt idx="43">
                    <c:v>6.7092102814134136E-2</c:v>
                  </c:pt>
                  <c:pt idx="44">
                    <c:v>9.3608335775357265E-2</c:v>
                  </c:pt>
                  <c:pt idx="45">
                    <c:v>7.789066090310727E-2</c:v>
                  </c:pt>
                  <c:pt idx="46">
                    <c:v>0.11693768450508581</c:v>
                  </c:pt>
                  <c:pt idx="47">
                    <c:v>5.8245183370151471E-2</c:v>
                  </c:pt>
                  <c:pt idx="48">
                    <c:v>9.5155845239230166E-2</c:v>
                  </c:pt>
                  <c:pt idx="49">
                    <c:v>9.4900194844924915E-2</c:v>
                  </c:pt>
                  <c:pt idx="50">
                    <c:v>0.14282062401636311</c:v>
                  </c:pt>
                  <c:pt idx="51">
                    <c:v>0.14999516410267125</c:v>
                  </c:pt>
                  <c:pt idx="52">
                    <c:v>0.11517609768059393</c:v>
                  </c:pt>
                  <c:pt idx="53">
                    <c:v>0.12271376353671494</c:v>
                  </c:pt>
                  <c:pt idx="54">
                    <c:v>0.1463703921879406</c:v>
                  </c:pt>
                  <c:pt idx="55">
                    <c:v>9.9931684819209041E-2</c:v>
                  </c:pt>
                  <c:pt idx="56">
                    <c:v>9.0385268926567938E-2</c:v>
                  </c:pt>
                  <c:pt idx="57">
                    <c:v>9.4671432762694366E-2</c:v>
                  </c:pt>
                  <c:pt idx="58">
                    <c:v>0.10301690017671981</c:v>
                  </c:pt>
                  <c:pt idx="59">
                    <c:v>0.10822190915176784</c:v>
                  </c:pt>
                  <c:pt idx="60">
                    <c:v>7.3010196712465669E-2</c:v>
                  </c:pt>
                  <c:pt idx="61">
                    <c:v>6.751092133402456E-2</c:v>
                  </c:pt>
                  <c:pt idx="62">
                    <c:v>9.4853616789851894E-2</c:v>
                  </c:pt>
                  <c:pt idx="63">
                    <c:v>7.7758025481674917E-2</c:v>
                  </c:pt>
                  <c:pt idx="64">
                    <c:v>0.11262140761641222</c:v>
                  </c:pt>
                  <c:pt idx="65">
                    <c:v>9.957483825113693E-2</c:v>
                  </c:pt>
                  <c:pt idx="66">
                    <c:v>0.14387459290941323</c:v>
                  </c:pt>
                  <c:pt idx="67">
                    <c:v>0.12959885593487469</c:v>
                  </c:pt>
                  <c:pt idx="68">
                    <c:v>8.3336937273597936E-2</c:v>
                  </c:pt>
                  <c:pt idx="69">
                    <c:v>9.7360133146018588E-2</c:v>
                  </c:pt>
                  <c:pt idx="70">
                    <c:v>7.8697683930415027E-2</c:v>
                  </c:pt>
                  <c:pt idx="71">
                    <c:v>4.4185186036145387E-2</c:v>
                  </c:pt>
                  <c:pt idx="72">
                    <c:v>5.9272804388770306E-2</c:v>
                  </c:pt>
                  <c:pt idx="73">
                    <c:v>8.1073294856867789E-2</c:v>
                  </c:pt>
                  <c:pt idx="74">
                    <c:v>9.4161241590194955E-2</c:v>
                  </c:pt>
                  <c:pt idx="75">
                    <c:v>8.5346411772070516E-2</c:v>
                  </c:pt>
                  <c:pt idx="76">
                    <c:v>8.9152096045504933E-2</c:v>
                  </c:pt>
                  <c:pt idx="77">
                    <c:v>6.7154108652672892E-2</c:v>
                  </c:pt>
                  <c:pt idx="78">
                    <c:v>8.3940155249616344E-2</c:v>
                  </c:pt>
                  <c:pt idx="79">
                    <c:v>7.0608720209384482E-2</c:v>
                  </c:pt>
                  <c:pt idx="80">
                    <c:v>5.0762415510903013E-2</c:v>
                  </c:pt>
                  <c:pt idx="81">
                    <c:v>0.10329406762752924</c:v>
                  </c:pt>
                  <c:pt idx="82">
                    <c:v>9.1929990822478894E-2</c:v>
                  </c:pt>
                  <c:pt idx="83">
                    <c:v>9.0941469478639972E-2</c:v>
                  </c:pt>
                  <c:pt idx="84">
                    <c:v>9.6655217068425212E-2</c:v>
                  </c:pt>
                  <c:pt idx="85">
                    <c:v>8.9481923936571409E-2</c:v>
                  </c:pt>
                  <c:pt idx="86">
                    <c:v>7.1176798206723846E-2</c:v>
                  </c:pt>
                  <c:pt idx="87">
                    <c:v>8.9682467800890134E-2</c:v>
                  </c:pt>
                  <c:pt idx="88">
                    <c:v>9.0802014356009667E-2</c:v>
                  </c:pt>
                  <c:pt idx="89">
                    <c:v>7.8337117399109549E-2</c:v>
                  </c:pt>
                  <c:pt idx="90">
                    <c:v>5.9831402133482085E-2</c:v>
                  </c:pt>
                  <c:pt idx="91">
                    <c:v>8.3753955158256954E-2</c:v>
                  </c:pt>
                  <c:pt idx="92">
                    <c:v>5.9744526334476446E-2</c:v>
                  </c:pt>
                  <c:pt idx="93">
                    <c:v>7.0668649381598572E-2</c:v>
                  </c:pt>
                  <c:pt idx="94">
                    <c:v>6.9152520848824325E-2</c:v>
                  </c:pt>
                  <c:pt idx="95">
                    <c:v>9.2023918325496848E-2</c:v>
                  </c:pt>
                  <c:pt idx="96">
                    <c:v>5.9033248222977806E-2</c:v>
                  </c:pt>
                  <c:pt idx="97">
                    <c:v>6.5712195196498832E-2</c:v>
                  </c:pt>
                  <c:pt idx="98">
                    <c:v>8.3606600862592292E-2</c:v>
                  </c:pt>
                  <c:pt idx="99">
                    <c:v>0.10459595280126942</c:v>
                  </c:pt>
                  <c:pt idx="100">
                    <c:v>8.5140583390381844E-2</c:v>
                  </c:pt>
                  <c:pt idx="101">
                    <c:v>0.1441469479037932</c:v>
                  </c:pt>
                  <c:pt idx="102">
                    <c:v>0.10670263674352592</c:v>
                  </c:pt>
                  <c:pt idx="103">
                    <c:v>0.1387235384782263</c:v>
                  </c:pt>
                  <c:pt idx="104">
                    <c:v>9.9425615258104685E-2</c:v>
                  </c:pt>
                  <c:pt idx="105">
                    <c:v>0.11662897263226912</c:v>
                  </c:pt>
                  <c:pt idx="106">
                    <c:v>0.10972445769809513</c:v>
                  </c:pt>
                  <c:pt idx="107">
                    <c:v>9.8081047446418046E-2</c:v>
                  </c:pt>
                  <c:pt idx="108">
                    <c:v>7.7432530228948707E-2</c:v>
                  </c:pt>
                  <c:pt idx="109">
                    <c:v>0.14699454213112811</c:v>
                  </c:pt>
                  <c:pt idx="110">
                    <c:v>0.13361319919966477</c:v>
                  </c:pt>
                  <c:pt idx="111">
                    <c:v>0.11791322169695125</c:v>
                  </c:pt>
                  <c:pt idx="112">
                    <c:v>0.12407458119354696</c:v>
                  </c:pt>
                  <c:pt idx="113">
                    <c:v>0.12525468057844566</c:v>
                  </c:pt>
                  <c:pt idx="114">
                    <c:v>0.14591108747682152</c:v>
                  </c:pt>
                  <c:pt idx="115">
                    <c:v>0.11063489367677846</c:v>
                  </c:pt>
                  <c:pt idx="116">
                    <c:v>0.11740359339399775</c:v>
                  </c:pt>
                  <c:pt idx="117">
                    <c:v>0.12039853271647993</c:v>
                  </c:pt>
                  <c:pt idx="118">
                    <c:v>0.10359884622209085</c:v>
                  </c:pt>
                  <c:pt idx="119">
                    <c:v>0.11616671068659122</c:v>
                  </c:pt>
                  <c:pt idx="120">
                    <c:v>0.10073209187191284</c:v>
                  </c:pt>
                  <c:pt idx="121">
                    <c:v>9.7174237615476944E-2</c:v>
                  </c:pt>
                  <c:pt idx="122">
                    <c:v>9.0246605006018041E-2</c:v>
                  </c:pt>
                  <c:pt idx="123">
                    <c:v>9.7073553710956675E-2</c:v>
                  </c:pt>
                  <c:pt idx="124">
                    <c:v>8.1169980943570447E-2</c:v>
                  </c:pt>
                  <c:pt idx="125">
                    <c:v>0.14951071745838437</c:v>
                  </c:pt>
                  <c:pt idx="126">
                    <c:v>0.10129545975208126</c:v>
                  </c:pt>
                  <c:pt idx="127">
                    <c:v>0.11697695398791058</c:v>
                  </c:pt>
                  <c:pt idx="128">
                    <c:v>0.13317456374829886</c:v>
                  </c:pt>
                  <c:pt idx="129">
                    <c:v>0.11521883810674721</c:v>
                  </c:pt>
                  <c:pt idx="130">
                    <c:v>0.17126176586830855</c:v>
                  </c:pt>
                  <c:pt idx="131">
                    <c:v>9.4643473601541683E-2</c:v>
                  </c:pt>
                  <c:pt idx="132">
                    <c:v>0.10852308438706977</c:v>
                  </c:pt>
                  <c:pt idx="133">
                    <c:v>9.2997034971491074E-2</c:v>
                  </c:pt>
                  <c:pt idx="134">
                    <c:v>8.5533874934944701E-2</c:v>
                  </c:pt>
                  <c:pt idx="135">
                    <c:v>0.10420199362934358</c:v>
                  </c:pt>
                  <c:pt idx="136">
                    <c:v>0.12078408274873642</c:v>
                  </c:pt>
                  <c:pt idx="137">
                    <c:v>0.1087397233354372</c:v>
                  </c:pt>
                  <c:pt idx="138">
                    <c:v>0.11879117120542276</c:v>
                  </c:pt>
                  <c:pt idx="139">
                    <c:v>0.11194373515320714</c:v>
                  </c:pt>
                  <c:pt idx="140">
                    <c:v>0.12343790371070996</c:v>
                  </c:pt>
                  <c:pt idx="141">
                    <c:v>9.1451301619540473E-2</c:v>
                  </c:pt>
                  <c:pt idx="142">
                    <c:v>0.10153586903641525</c:v>
                  </c:pt>
                  <c:pt idx="143">
                    <c:v>9.8664836529702316E-2</c:v>
                  </c:pt>
                  <c:pt idx="144">
                    <c:v>9.3832819367554013E-2</c:v>
                  </c:pt>
                  <c:pt idx="145">
                    <c:v>8.8871516017983307E-2</c:v>
                  </c:pt>
                  <c:pt idx="146">
                    <c:v>7.931476474259716E-2</c:v>
                  </c:pt>
                  <c:pt idx="147">
                    <c:v>0.1129109740631115</c:v>
                  </c:pt>
                  <c:pt idx="148">
                    <c:v>0.16368939511490913</c:v>
                  </c:pt>
                  <c:pt idx="149">
                    <c:v>0.13439463919417857</c:v>
                  </c:pt>
                  <c:pt idx="150">
                    <c:v>7.2771177070707099E-2</c:v>
                  </c:pt>
                  <c:pt idx="151">
                    <c:v>9.7319954405580764E-2</c:v>
                  </c:pt>
                  <c:pt idx="152">
                    <c:v>6.9661799915820971E-2</c:v>
                  </c:pt>
                  <c:pt idx="153">
                    <c:v>0.12678744492261412</c:v>
                  </c:pt>
                  <c:pt idx="154">
                    <c:v>7.4423393965171877E-2</c:v>
                  </c:pt>
                  <c:pt idx="155">
                    <c:v>0.13539017363921912</c:v>
                  </c:pt>
                  <c:pt idx="156">
                    <c:v>0.13099549254114998</c:v>
                  </c:pt>
                  <c:pt idx="157">
                    <c:v>0.11942626419258436</c:v>
                  </c:pt>
                  <c:pt idx="158">
                    <c:v>0.10590076394860704</c:v>
                  </c:pt>
                  <c:pt idx="159">
                    <c:v>0.12506771485503226</c:v>
                  </c:pt>
                  <c:pt idx="160">
                    <c:v>0.1065430483041183</c:v>
                  </c:pt>
                  <c:pt idx="161">
                    <c:v>0.11511974429119017</c:v>
                  </c:pt>
                  <c:pt idx="162">
                    <c:v>8.5241920350581882E-2</c:v>
                  </c:pt>
                  <c:pt idx="163">
                    <c:v>6.5628873491185999E-2</c:v>
                  </c:pt>
                  <c:pt idx="164">
                    <c:v>9.1081537658361647E-2</c:v>
                  </c:pt>
                  <c:pt idx="165">
                    <c:v>0.11578871683691276</c:v>
                  </c:pt>
                  <c:pt idx="166">
                    <c:v>0.10372087313918089</c:v>
                  </c:pt>
                  <c:pt idx="167">
                    <c:v>0.12314272296730822</c:v>
                  </c:pt>
                  <c:pt idx="168">
                    <c:v>0.11676491499070181</c:v>
                  </c:pt>
                  <c:pt idx="169">
                    <c:v>0.11455119714593155</c:v>
                  </c:pt>
                  <c:pt idx="170">
                    <c:v>0.13852498220362588</c:v>
                  </c:pt>
                  <c:pt idx="171">
                    <c:v>9.9645146605212856E-2</c:v>
                  </c:pt>
                  <c:pt idx="172">
                    <c:v>9.4647324232662131E-2</c:v>
                  </c:pt>
                  <c:pt idx="173">
                    <c:v>0.10274946485338682</c:v>
                  </c:pt>
                  <c:pt idx="174">
                    <c:v>9.1336512333049083E-2</c:v>
                  </c:pt>
                  <c:pt idx="175">
                    <c:v>7.7334822575933562E-2</c:v>
                  </c:pt>
                  <c:pt idx="176">
                    <c:v>0.11673214752211834</c:v>
                  </c:pt>
                  <c:pt idx="177">
                    <c:v>0.11159473257036417</c:v>
                  </c:pt>
                  <c:pt idx="178">
                    <c:v>0.12547912877418196</c:v>
                  </c:pt>
                  <c:pt idx="179">
                    <c:v>7.9511470410132498E-2</c:v>
                  </c:pt>
                  <c:pt idx="180">
                    <c:v>9.5806175467757881E-2</c:v>
                  </c:pt>
                  <c:pt idx="181">
                    <c:v>8.4013785971859767E-2</c:v>
                  </c:pt>
                  <c:pt idx="182">
                    <c:v>7.9498124771683124E-2</c:v>
                  </c:pt>
                  <c:pt idx="183">
                    <c:v>8.2517655839147386E-2</c:v>
                  </c:pt>
                  <c:pt idx="184">
                    <c:v>0.10551922873199172</c:v>
                  </c:pt>
                  <c:pt idx="185">
                    <c:v>0.10247739127488349</c:v>
                  </c:pt>
                  <c:pt idx="186">
                    <c:v>9.4552133858366708E-2</c:v>
                  </c:pt>
                  <c:pt idx="187">
                    <c:v>8.8322611781546226E-2</c:v>
                  </c:pt>
                  <c:pt idx="188">
                    <c:v>0.13555265578651465</c:v>
                  </c:pt>
                  <c:pt idx="189">
                    <c:v>8.416156736696305E-2</c:v>
                  </c:pt>
                  <c:pt idx="190">
                    <c:v>7.9854219528227702E-2</c:v>
                  </c:pt>
                  <c:pt idx="191">
                    <c:v>9.4370807938728637E-2</c:v>
                  </c:pt>
                  <c:pt idx="192">
                    <c:v>0.10539768809065557</c:v>
                  </c:pt>
                  <c:pt idx="193">
                    <c:v>0.10494315481432555</c:v>
                  </c:pt>
                  <c:pt idx="194">
                    <c:v>0.12541310788758697</c:v>
                  </c:pt>
                  <c:pt idx="195">
                    <c:v>0.12822755604967048</c:v>
                  </c:pt>
                  <c:pt idx="196">
                    <c:v>0.10220187852695488</c:v>
                  </c:pt>
                  <c:pt idx="197">
                    <c:v>0.12709926463174145</c:v>
                  </c:pt>
                  <c:pt idx="198">
                    <c:v>0.17161371470756079</c:v>
                  </c:pt>
                  <c:pt idx="199">
                    <c:v>9.7467133854797716E-2</c:v>
                  </c:pt>
                  <c:pt idx="200">
                    <c:v>0.10623449544861359</c:v>
                  </c:pt>
                  <c:pt idx="201">
                    <c:v>0.11766984096209859</c:v>
                  </c:pt>
                  <c:pt idx="202">
                    <c:v>8.796410828409322E-2</c:v>
                  </c:pt>
                  <c:pt idx="203">
                    <c:v>0.11096983110314274</c:v>
                  </c:pt>
                  <c:pt idx="204">
                    <c:v>0.11395999438460323</c:v>
                  </c:pt>
                  <c:pt idx="205">
                    <c:v>0.10582832737902342</c:v>
                  </c:pt>
                  <c:pt idx="206">
                    <c:v>0.10500725325721878</c:v>
                  </c:pt>
                  <c:pt idx="207">
                    <c:v>0.13296863202994355</c:v>
                  </c:pt>
                  <c:pt idx="208">
                    <c:v>0.12753665624044205</c:v>
                  </c:pt>
                  <c:pt idx="209">
                    <c:v>0.14433578977823094</c:v>
                  </c:pt>
                  <c:pt idx="210">
                    <c:v>0.14098199713809312</c:v>
                  </c:pt>
                  <c:pt idx="211">
                    <c:v>0.10484734140922962</c:v>
                  </c:pt>
                  <c:pt idx="212">
                    <c:v>9.0689547697403006E-2</c:v>
                  </c:pt>
                  <c:pt idx="213">
                    <c:v>6.2810076816501872E-2</c:v>
                  </c:pt>
                  <c:pt idx="214">
                    <c:v>0.12472807779568501</c:v>
                  </c:pt>
                  <c:pt idx="215">
                    <c:v>0.16237239439549139</c:v>
                  </c:pt>
                  <c:pt idx="216">
                    <c:v>0.12131301820434737</c:v>
                  </c:pt>
                  <c:pt idx="217">
                    <c:v>9.1005497734459539E-2</c:v>
                  </c:pt>
                  <c:pt idx="218">
                    <c:v>0.12471227096489675</c:v>
                  </c:pt>
                  <c:pt idx="219">
                    <c:v>9.0614949218127738E-2</c:v>
                  </c:pt>
                  <c:pt idx="220">
                    <c:v>8.9888103365066752E-2</c:v>
                  </c:pt>
                  <c:pt idx="221">
                    <c:v>0.10266947627716932</c:v>
                  </c:pt>
                  <c:pt idx="222">
                    <c:v>0.12687699466546751</c:v>
                  </c:pt>
                  <c:pt idx="223">
                    <c:v>0.11044382407420816</c:v>
                  </c:pt>
                  <c:pt idx="224">
                    <c:v>8.8370665506453686E-2</c:v>
                  </c:pt>
                  <c:pt idx="225">
                    <c:v>8.8740754314640569E-2</c:v>
                  </c:pt>
                  <c:pt idx="226">
                    <c:v>7.2345676148945853E-2</c:v>
                  </c:pt>
                  <c:pt idx="227">
                    <c:v>9.8169919197912389E-2</c:v>
                  </c:pt>
                  <c:pt idx="228">
                    <c:v>0.12263392939361846</c:v>
                  </c:pt>
                  <c:pt idx="229">
                    <c:v>0.15463788588859748</c:v>
                  </c:pt>
                  <c:pt idx="230">
                    <c:v>0.11409630616894521</c:v>
                  </c:pt>
                  <c:pt idx="231">
                    <c:v>7.6088730790746684E-2</c:v>
                  </c:pt>
                  <c:pt idx="232">
                    <c:v>9.8411897921700076E-2</c:v>
                  </c:pt>
                  <c:pt idx="233">
                    <c:v>9.2761080921037908E-2</c:v>
                  </c:pt>
                  <c:pt idx="234">
                    <c:v>9.1952755276694512E-2</c:v>
                  </c:pt>
                  <c:pt idx="235">
                    <c:v>0.10144425763547026</c:v>
                  </c:pt>
                  <c:pt idx="236">
                    <c:v>0.11934180533691609</c:v>
                  </c:pt>
                  <c:pt idx="237">
                    <c:v>9.4488628519349707E-2</c:v>
                  </c:pt>
                  <c:pt idx="238">
                    <c:v>9.7153475013332172E-2</c:v>
                  </c:pt>
                  <c:pt idx="239">
                    <c:v>0.10162725144903201</c:v>
                  </c:pt>
                  <c:pt idx="240">
                    <c:v>9.1418960354473625E-2</c:v>
                  </c:pt>
                  <c:pt idx="241">
                    <c:v>0.10636771898861314</c:v>
                  </c:pt>
                  <c:pt idx="242">
                    <c:v>9.3845527450506894E-2</c:v>
                  </c:pt>
                  <c:pt idx="243">
                    <c:v>0.11128072599164619</c:v>
                  </c:pt>
                  <c:pt idx="244">
                    <c:v>0.1465716542524331</c:v>
                  </c:pt>
                  <c:pt idx="245">
                    <c:v>0.12097384798574808</c:v>
                  </c:pt>
                  <c:pt idx="246">
                    <c:v>9.1314240755516793E-2</c:v>
                  </c:pt>
                  <c:pt idx="247">
                    <c:v>0.12607862364585451</c:v>
                  </c:pt>
                  <c:pt idx="248">
                    <c:v>0.10325823052576483</c:v>
                  </c:pt>
                  <c:pt idx="249">
                    <c:v>8.5435139315822251E-2</c:v>
                  </c:pt>
                  <c:pt idx="250">
                    <c:v>0.13040886046516759</c:v>
                  </c:pt>
                  <c:pt idx="251">
                    <c:v>0.1393578067491989</c:v>
                  </c:pt>
                  <c:pt idx="252">
                    <c:v>0.14629257248848251</c:v>
                  </c:pt>
                  <c:pt idx="253">
                    <c:v>0.10213387181955678</c:v>
                  </c:pt>
                  <c:pt idx="254">
                    <c:v>0.10061600560859256</c:v>
                  </c:pt>
                  <c:pt idx="255">
                    <c:v>0.13926968319413885</c:v>
                  </c:pt>
                  <c:pt idx="256">
                    <c:v>9.1675157676633576E-2</c:v>
                  </c:pt>
                  <c:pt idx="257">
                    <c:v>0.18085324827741103</c:v>
                  </c:pt>
                  <c:pt idx="258">
                    <c:v>0.10628450371642119</c:v>
                  </c:pt>
                  <c:pt idx="259">
                    <c:v>9.3738907910870237E-2</c:v>
                  </c:pt>
                  <c:pt idx="260">
                    <c:v>0.11477327566795924</c:v>
                  </c:pt>
                  <c:pt idx="261">
                    <c:v>9.0464605955922192E-2</c:v>
                  </c:pt>
                  <c:pt idx="262">
                    <c:v>8.9899155464629357E-2</c:v>
                  </c:pt>
                  <c:pt idx="263">
                    <c:v>7.6535915761924631E-2</c:v>
                  </c:pt>
                  <c:pt idx="264">
                    <c:v>0.10773185214750063</c:v>
                  </c:pt>
                  <c:pt idx="265">
                    <c:v>7.7599014609931377E-2</c:v>
                  </c:pt>
                  <c:pt idx="266">
                    <c:v>8.6106566907841478E-2</c:v>
                  </c:pt>
                  <c:pt idx="267">
                    <c:v>9.4354208982721524E-2</c:v>
                  </c:pt>
                  <c:pt idx="268">
                    <c:v>9.6769067180256366E-2</c:v>
                  </c:pt>
                  <c:pt idx="269">
                    <c:v>9.5032892064913665E-2</c:v>
                  </c:pt>
                  <c:pt idx="270">
                    <c:v>9.660826294047585E-2</c:v>
                  </c:pt>
                  <c:pt idx="271">
                    <c:v>0.1327651743056894</c:v>
                  </c:pt>
                  <c:pt idx="272">
                    <c:v>0.13252494886860772</c:v>
                  </c:pt>
                  <c:pt idx="273">
                    <c:v>0.12317332089263083</c:v>
                  </c:pt>
                  <c:pt idx="274">
                    <c:v>9.3619399496193412E-2</c:v>
                  </c:pt>
                  <c:pt idx="275">
                    <c:v>9.5095658482750797E-2</c:v>
                  </c:pt>
                  <c:pt idx="276">
                    <c:v>0.12900740381609302</c:v>
                  </c:pt>
                  <c:pt idx="277">
                    <c:v>0.10253607850542183</c:v>
                  </c:pt>
                  <c:pt idx="278">
                    <c:v>8.6651763629362166E-2</c:v>
                  </c:pt>
                  <c:pt idx="279">
                    <c:v>8.1682904156777411E-2</c:v>
                  </c:pt>
                  <c:pt idx="280">
                    <c:v>8.6583702238429136E-2</c:v>
                  </c:pt>
                  <c:pt idx="281">
                    <c:v>9.5965047856541016E-2</c:v>
                  </c:pt>
                  <c:pt idx="282">
                    <c:v>0.11458071989219949</c:v>
                  </c:pt>
                  <c:pt idx="283">
                    <c:v>0.1152206037865513</c:v>
                  </c:pt>
                  <c:pt idx="284">
                    <c:v>0.10568724764271374</c:v>
                  </c:pt>
                  <c:pt idx="285">
                    <c:v>7.8144329075140351E-2</c:v>
                  </c:pt>
                  <c:pt idx="286">
                    <c:v>6.7919009398500194E-2</c:v>
                  </c:pt>
                  <c:pt idx="287">
                    <c:v>8.3345772044219169E-2</c:v>
                  </c:pt>
                  <c:pt idx="288">
                    <c:v>0.12277668917590785</c:v>
                  </c:pt>
                  <c:pt idx="289">
                    <c:v>0.10331310630636896</c:v>
                  </c:pt>
                  <c:pt idx="290">
                    <c:v>0.1005967426853331</c:v>
                  </c:pt>
                  <c:pt idx="291">
                    <c:v>0.10790866027041403</c:v>
                  </c:pt>
                  <c:pt idx="292">
                    <c:v>7.4172054032002541E-2</c:v>
                  </c:pt>
                  <c:pt idx="293">
                    <c:v>6.8962585182411856E-2</c:v>
                  </c:pt>
                  <c:pt idx="294">
                    <c:v>7.3061880427041412E-2</c:v>
                  </c:pt>
                  <c:pt idx="295">
                    <c:v>7.5999191739842362E-2</c:v>
                  </c:pt>
                  <c:pt idx="296">
                    <c:v>6.987778465206626E-2</c:v>
                  </c:pt>
                  <c:pt idx="297">
                    <c:v>9.7008296559829801E-2</c:v>
                  </c:pt>
                  <c:pt idx="298">
                    <c:v>0.11188759659077291</c:v>
                  </c:pt>
                  <c:pt idx="299">
                    <c:v>7.6323883397752521E-2</c:v>
                  </c:pt>
                  <c:pt idx="300">
                    <c:v>7.1826513000262673E-2</c:v>
                  </c:pt>
                  <c:pt idx="301">
                    <c:v>8.43492940213319E-2</c:v>
                  </c:pt>
                  <c:pt idx="302">
                    <c:v>7.9147084115593277E-2</c:v>
                  </c:pt>
                  <c:pt idx="303">
                    <c:v>9.1344363665603459E-2</c:v>
                  </c:pt>
                  <c:pt idx="304">
                    <c:v>0.10473564046711754</c:v>
                  </c:pt>
                  <c:pt idx="305">
                    <c:v>9.205914195201613E-2</c:v>
                  </c:pt>
                  <c:pt idx="306">
                    <c:v>7.4815527004814628E-2</c:v>
                  </c:pt>
                  <c:pt idx="307">
                    <c:v>8.393702389285583E-2</c:v>
                  </c:pt>
                  <c:pt idx="308">
                    <c:v>0.1058456836633902</c:v>
                  </c:pt>
                  <c:pt idx="309">
                    <c:v>7.4252599735247296E-2</c:v>
                  </c:pt>
                  <c:pt idx="310">
                    <c:v>4.5419598832045348E-2</c:v>
                  </c:pt>
                  <c:pt idx="311">
                    <c:v>3.2288985985165435E-2</c:v>
                  </c:pt>
                  <c:pt idx="312">
                    <c:v>7.1253597160110219E-2</c:v>
                  </c:pt>
                  <c:pt idx="313">
                    <c:v>8.1430994847424054E-2</c:v>
                  </c:pt>
                  <c:pt idx="314">
                    <c:v>8.750463923579678E-2</c:v>
                  </c:pt>
                  <c:pt idx="315">
                    <c:v>9.8278777065129275E-2</c:v>
                  </c:pt>
                  <c:pt idx="316">
                    <c:v>9.2255244809286277E-2</c:v>
                  </c:pt>
                  <c:pt idx="317">
                    <c:v>0.1080675975967109</c:v>
                  </c:pt>
                  <c:pt idx="318">
                    <c:v>7.3406492393212397E-2</c:v>
                  </c:pt>
                  <c:pt idx="319">
                    <c:v>5.8235449835901267E-2</c:v>
                  </c:pt>
                  <c:pt idx="320">
                    <c:v>8.2290796839227423E-2</c:v>
                  </c:pt>
                  <c:pt idx="321">
                    <c:v>8.113763031035838E-2</c:v>
                  </c:pt>
                  <c:pt idx="322">
                    <c:v>8.9891689242042452E-2</c:v>
                  </c:pt>
                  <c:pt idx="323">
                    <c:v>9.4352162969990397E-2</c:v>
                  </c:pt>
                  <c:pt idx="324">
                    <c:v>9.2212675621983375E-2</c:v>
                  </c:pt>
                  <c:pt idx="325">
                    <c:v>6.976435857361564E-2</c:v>
                  </c:pt>
                  <c:pt idx="326">
                    <c:v>8.697792754334939E-2</c:v>
                  </c:pt>
                  <c:pt idx="327">
                    <c:v>9.7603353652354161E-2</c:v>
                  </c:pt>
                  <c:pt idx="328">
                    <c:v>0.10391694563006944</c:v>
                  </c:pt>
                  <c:pt idx="329">
                    <c:v>7.7888602203456961E-2</c:v>
                  </c:pt>
                  <c:pt idx="330">
                    <c:v>8.3391744042824748E-2</c:v>
                  </c:pt>
                  <c:pt idx="331">
                    <c:v>7.7124237654731059E-2</c:v>
                  </c:pt>
                  <c:pt idx="332">
                    <c:v>9.0213919678424501E-2</c:v>
                  </c:pt>
                  <c:pt idx="333">
                    <c:v>0.1069248675809768</c:v>
                  </c:pt>
                  <c:pt idx="334">
                    <c:v>8.7419741908062121E-2</c:v>
                  </c:pt>
                  <c:pt idx="335">
                    <c:v>8.3402284380746372E-2</c:v>
                  </c:pt>
                  <c:pt idx="336">
                    <c:v>9.7873070080167435E-2</c:v>
                  </c:pt>
                  <c:pt idx="337">
                    <c:v>0.11037704003853448</c:v>
                  </c:pt>
                  <c:pt idx="338">
                    <c:v>8.5915260885611786E-2</c:v>
                  </c:pt>
                  <c:pt idx="339">
                    <c:v>0.10576919360898558</c:v>
                  </c:pt>
                  <c:pt idx="340">
                    <c:v>8.3058174089465545E-2</c:v>
                  </c:pt>
                  <c:pt idx="341">
                    <c:v>8.3412096753078188E-2</c:v>
                  </c:pt>
                  <c:pt idx="342">
                    <c:v>7.1495940140653094E-2</c:v>
                  </c:pt>
                  <c:pt idx="343">
                    <c:v>0.11992206100918858</c:v>
                  </c:pt>
                  <c:pt idx="344">
                    <c:v>8.6576045786317127E-2</c:v>
                  </c:pt>
                  <c:pt idx="345">
                    <c:v>9.2540857744044192E-2</c:v>
                  </c:pt>
                  <c:pt idx="346">
                    <c:v>8.4120646508460795E-2</c:v>
                  </c:pt>
                  <c:pt idx="347">
                    <c:v>0.10036353943829457</c:v>
                  </c:pt>
                  <c:pt idx="348">
                    <c:v>0.10973045272181813</c:v>
                  </c:pt>
                  <c:pt idx="349">
                    <c:v>9.1133067773622192E-2</c:v>
                  </c:pt>
                  <c:pt idx="350">
                    <c:v>9.9828860387597793E-2</c:v>
                  </c:pt>
                  <c:pt idx="351">
                    <c:v>0.10689566925393774</c:v>
                  </c:pt>
                  <c:pt idx="352">
                    <c:v>0.13771511611674184</c:v>
                  </c:pt>
                  <c:pt idx="353">
                    <c:v>9.4716733623696592E-2</c:v>
                  </c:pt>
                  <c:pt idx="354">
                    <c:v>0.11459946874562232</c:v>
                  </c:pt>
                  <c:pt idx="355">
                    <c:v>0.12727785234524852</c:v>
                  </c:pt>
                  <c:pt idx="356">
                    <c:v>0.12282484083545007</c:v>
                  </c:pt>
                  <c:pt idx="357">
                    <c:v>0.13085903906439039</c:v>
                  </c:pt>
                  <c:pt idx="358">
                    <c:v>9.7621296096457644E-2</c:v>
                  </c:pt>
                  <c:pt idx="359">
                    <c:v>9.1255859293709496E-2</c:v>
                  </c:pt>
                  <c:pt idx="360">
                    <c:v>0.1173785752690118</c:v>
                  </c:pt>
                  <c:pt idx="361">
                    <c:v>9.7354552363045119E-2</c:v>
                  </c:pt>
                  <c:pt idx="362">
                    <c:v>9.1360903632745849E-2</c:v>
                  </c:pt>
                  <c:pt idx="363">
                    <c:v>9.3640365937446776E-2</c:v>
                  </c:pt>
                  <c:pt idx="364">
                    <c:v>0.12015783943158671</c:v>
                  </c:pt>
                  <c:pt idx="365">
                    <c:v>0.11740129539551335</c:v>
                  </c:pt>
                  <c:pt idx="366">
                    <c:v>0.10077621014102477</c:v>
                  </c:pt>
                  <c:pt idx="367">
                    <c:v>9.1673492638736406E-2</c:v>
                  </c:pt>
                  <c:pt idx="368">
                    <c:v>9.4839544076531154E-2</c:v>
                  </c:pt>
                  <c:pt idx="369">
                    <c:v>9.8343382797924553E-2</c:v>
                  </c:pt>
                  <c:pt idx="370">
                    <c:v>8.3049899558278739E-2</c:v>
                  </c:pt>
                  <c:pt idx="371">
                    <c:v>8.3764734369921143E-2</c:v>
                  </c:pt>
                  <c:pt idx="372">
                    <c:v>0.10167758353455364</c:v>
                  </c:pt>
                  <c:pt idx="373">
                    <c:v>9.3690277721323198E-2</c:v>
                  </c:pt>
                  <c:pt idx="374">
                    <c:v>9.2827714181993592E-2</c:v>
                  </c:pt>
                  <c:pt idx="375">
                    <c:v>0.11165467455201634</c:v>
                  </c:pt>
                  <c:pt idx="376">
                    <c:v>9.5270857035990877E-2</c:v>
                  </c:pt>
                  <c:pt idx="377">
                    <c:v>8.3593460754084095E-2</c:v>
                  </c:pt>
                  <c:pt idx="378">
                    <c:v>9.0117299413954507E-2</c:v>
                  </c:pt>
                  <c:pt idx="379">
                    <c:v>8.6764800344775517E-2</c:v>
                  </c:pt>
                  <c:pt idx="380">
                    <c:v>9.8099342386015184E-2</c:v>
                  </c:pt>
                  <c:pt idx="381">
                    <c:v>0.13292871216316934</c:v>
                  </c:pt>
                  <c:pt idx="382">
                    <c:v>0.13463175932890556</c:v>
                  </c:pt>
                  <c:pt idx="383">
                    <c:v>8.8310749925198898E-2</c:v>
                  </c:pt>
                  <c:pt idx="384">
                    <c:v>0.10788077625339924</c:v>
                  </c:pt>
                  <c:pt idx="385">
                    <c:v>0.10672868967653774</c:v>
                  </c:pt>
                  <c:pt idx="386">
                    <c:v>0.12236889054207338</c:v>
                  </c:pt>
                  <c:pt idx="387">
                    <c:v>0.12053796874950777</c:v>
                  </c:pt>
                  <c:pt idx="388">
                    <c:v>0.10146381967920554</c:v>
                  </c:pt>
                  <c:pt idx="389">
                    <c:v>0.11854202539524133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0.14894979144628104</c:v>
                  </c:pt>
                  <c:pt idx="1">
                    <c:v>0.13146913654820674</c:v>
                  </c:pt>
                  <c:pt idx="2">
                    <c:v>9.1238659078508269E-2</c:v>
                  </c:pt>
                  <c:pt idx="3">
                    <c:v>0.14205712382858701</c:v>
                  </c:pt>
                  <c:pt idx="4">
                    <c:v>0.12253415830526809</c:v>
                  </c:pt>
                  <c:pt idx="5">
                    <c:v>0.1328799558508065</c:v>
                  </c:pt>
                  <c:pt idx="6">
                    <c:v>4.7900546584247E-2</c:v>
                  </c:pt>
                  <c:pt idx="7">
                    <c:v>6.4512325967957446E-2</c:v>
                  </c:pt>
                  <c:pt idx="8">
                    <c:v>0.10824997525182335</c:v>
                  </c:pt>
                  <c:pt idx="9">
                    <c:v>0.10282014482093081</c:v>
                  </c:pt>
                  <c:pt idx="10">
                    <c:v>0.14267740055103276</c:v>
                  </c:pt>
                  <c:pt idx="11">
                    <c:v>0.11398583517815335</c:v>
                  </c:pt>
                  <c:pt idx="12">
                    <c:v>0.12101879644919722</c:v>
                  </c:pt>
                  <c:pt idx="13">
                    <c:v>8.0749744528154407E-2</c:v>
                  </c:pt>
                  <c:pt idx="14">
                    <c:v>8.547610150186423E-2</c:v>
                  </c:pt>
                  <c:pt idx="15">
                    <c:v>6.4373335831098999E-2</c:v>
                  </c:pt>
                  <c:pt idx="16">
                    <c:v>0.31082143738248019</c:v>
                  </c:pt>
                  <c:pt idx="17">
                    <c:v>0.18143474826812203</c:v>
                  </c:pt>
                  <c:pt idx="18">
                    <c:v>8.2252540582167133E-2</c:v>
                  </c:pt>
                  <c:pt idx="19">
                    <c:v>3.1440034545176375E-2</c:v>
                  </c:pt>
                  <c:pt idx="20">
                    <c:v>3.6390225241775521E-2</c:v>
                  </c:pt>
                  <c:pt idx="21">
                    <c:v>4.6054851134950892E-2</c:v>
                  </c:pt>
                  <c:pt idx="22">
                    <c:v>4.2252241625560294E-2</c:v>
                  </c:pt>
                  <c:pt idx="23">
                    <c:v>5.1277956295054015E-2</c:v>
                  </c:pt>
                  <c:pt idx="24">
                    <c:v>6.7946809575158251E-2</c:v>
                  </c:pt>
                  <c:pt idx="25">
                    <c:v>6.032225731675675E-2</c:v>
                  </c:pt>
                  <c:pt idx="26">
                    <c:v>9.6479991139899093E-2</c:v>
                  </c:pt>
                  <c:pt idx="27">
                    <c:v>7.051688660884374E-2</c:v>
                  </c:pt>
                  <c:pt idx="28">
                    <c:v>7.5652780466869143E-2</c:v>
                  </c:pt>
                  <c:pt idx="29">
                    <c:v>5.4545283574738375E-2</c:v>
                  </c:pt>
                  <c:pt idx="30">
                    <c:v>6.5537499487942408E-2</c:v>
                  </c:pt>
                  <c:pt idx="31">
                    <c:v>7.2593011317320225E-2</c:v>
                  </c:pt>
                  <c:pt idx="32">
                    <c:v>5.6376926426879082E-2</c:v>
                  </c:pt>
                  <c:pt idx="33">
                    <c:v>7.9182720195062326E-2</c:v>
                  </c:pt>
                  <c:pt idx="34">
                    <c:v>4.7967395072618713E-2</c:v>
                  </c:pt>
                  <c:pt idx="35">
                    <c:v>7.4039891850541675E-2</c:v>
                  </c:pt>
                  <c:pt idx="36">
                    <c:v>6.3479900597620598E-2</c:v>
                  </c:pt>
                  <c:pt idx="37">
                    <c:v>5.2678359562633066E-2</c:v>
                  </c:pt>
                  <c:pt idx="38">
                    <c:v>6.1490933532225074E-2</c:v>
                  </c:pt>
                  <c:pt idx="39">
                    <c:v>0.10159320636265366</c:v>
                  </c:pt>
                  <c:pt idx="40">
                    <c:v>6.1020313016895318E-2</c:v>
                  </c:pt>
                  <c:pt idx="41">
                    <c:v>0.10063599630611536</c:v>
                  </c:pt>
                  <c:pt idx="42">
                    <c:v>6.0058384809753312E-2</c:v>
                  </c:pt>
                  <c:pt idx="43">
                    <c:v>6.7092102814134136E-2</c:v>
                  </c:pt>
                  <c:pt idx="44">
                    <c:v>9.3608335775357265E-2</c:v>
                  </c:pt>
                  <c:pt idx="45">
                    <c:v>7.789066090310727E-2</c:v>
                  </c:pt>
                  <c:pt idx="46">
                    <c:v>0.11693768450508581</c:v>
                  </c:pt>
                  <c:pt idx="47">
                    <c:v>5.8245183370151471E-2</c:v>
                  </c:pt>
                  <c:pt idx="48">
                    <c:v>9.5155845239230166E-2</c:v>
                  </c:pt>
                  <c:pt idx="49">
                    <c:v>9.4900194844924915E-2</c:v>
                  </c:pt>
                  <c:pt idx="50">
                    <c:v>0.14282062401636311</c:v>
                  </c:pt>
                  <c:pt idx="51">
                    <c:v>0.14999516410267125</c:v>
                  </c:pt>
                  <c:pt idx="52">
                    <c:v>0.11517609768059393</c:v>
                  </c:pt>
                  <c:pt idx="53">
                    <c:v>0.12271376353671494</c:v>
                  </c:pt>
                  <c:pt idx="54">
                    <c:v>0.1463703921879406</c:v>
                  </c:pt>
                  <c:pt idx="55">
                    <c:v>9.9931684819209041E-2</c:v>
                  </c:pt>
                  <c:pt idx="56">
                    <c:v>9.0385268926567938E-2</c:v>
                  </c:pt>
                  <c:pt idx="57">
                    <c:v>9.4671432762694366E-2</c:v>
                  </c:pt>
                  <c:pt idx="58">
                    <c:v>0.10301690017671981</c:v>
                  </c:pt>
                  <c:pt idx="59">
                    <c:v>0.10822190915176784</c:v>
                  </c:pt>
                  <c:pt idx="60">
                    <c:v>7.3010196712465669E-2</c:v>
                  </c:pt>
                  <c:pt idx="61">
                    <c:v>6.751092133402456E-2</c:v>
                  </c:pt>
                  <c:pt idx="62">
                    <c:v>9.4853616789851894E-2</c:v>
                  </c:pt>
                  <c:pt idx="63">
                    <c:v>7.7758025481674917E-2</c:v>
                  </c:pt>
                  <c:pt idx="64">
                    <c:v>0.11262140761641222</c:v>
                  </c:pt>
                  <c:pt idx="65">
                    <c:v>9.957483825113693E-2</c:v>
                  </c:pt>
                  <c:pt idx="66">
                    <c:v>0.14387459290941323</c:v>
                  </c:pt>
                  <c:pt idx="67">
                    <c:v>0.12959885593487469</c:v>
                  </c:pt>
                  <c:pt idx="68">
                    <c:v>8.3336937273597936E-2</c:v>
                  </c:pt>
                  <c:pt idx="69">
                    <c:v>9.7360133146018588E-2</c:v>
                  </c:pt>
                  <c:pt idx="70">
                    <c:v>7.8697683930415027E-2</c:v>
                  </c:pt>
                  <c:pt idx="71">
                    <c:v>4.4185186036145387E-2</c:v>
                  </c:pt>
                  <c:pt idx="72">
                    <c:v>5.9272804388770306E-2</c:v>
                  </c:pt>
                  <c:pt idx="73">
                    <c:v>8.1073294856867789E-2</c:v>
                  </c:pt>
                  <c:pt idx="74">
                    <c:v>9.4161241590194955E-2</c:v>
                  </c:pt>
                  <c:pt idx="75">
                    <c:v>8.5346411772070516E-2</c:v>
                  </c:pt>
                  <c:pt idx="76">
                    <c:v>8.9152096045504933E-2</c:v>
                  </c:pt>
                  <c:pt idx="77">
                    <c:v>6.7154108652672892E-2</c:v>
                  </c:pt>
                  <c:pt idx="78">
                    <c:v>8.3940155249616344E-2</c:v>
                  </c:pt>
                  <c:pt idx="79">
                    <c:v>7.0608720209384482E-2</c:v>
                  </c:pt>
                  <c:pt idx="80">
                    <c:v>5.0762415510903013E-2</c:v>
                  </c:pt>
                  <c:pt idx="81">
                    <c:v>0.10329406762752924</c:v>
                  </c:pt>
                  <c:pt idx="82">
                    <c:v>9.1929990822478894E-2</c:v>
                  </c:pt>
                  <c:pt idx="83">
                    <c:v>9.0941469478639972E-2</c:v>
                  </c:pt>
                  <c:pt idx="84">
                    <c:v>9.6655217068425212E-2</c:v>
                  </c:pt>
                  <c:pt idx="85">
                    <c:v>8.9481923936571409E-2</c:v>
                  </c:pt>
                  <c:pt idx="86">
                    <c:v>7.1176798206723846E-2</c:v>
                  </c:pt>
                  <c:pt idx="87">
                    <c:v>8.9682467800890134E-2</c:v>
                  </c:pt>
                  <c:pt idx="88">
                    <c:v>9.0802014356009667E-2</c:v>
                  </c:pt>
                  <c:pt idx="89">
                    <c:v>7.8337117399109549E-2</c:v>
                  </c:pt>
                  <c:pt idx="90">
                    <c:v>5.9831402133482085E-2</c:v>
                  </c:pt>
                  <c:pt idx="91">
                    <c:v>8.3753955158256954E-2</c:v>
                  </c:pt>
                  <c:pt idx="92">
                    <c:v>5.9744526334476446E-2</c:v>
                  </c:pt>
                  <c:pt idx="93">
                    <c:v>7.0668649381598572E-2</c:v>
                  </c:pt>
                  <c:pt idx="94">
                    <c:v>6.9152520848824325E-2</c:v>
                  </c:pt>
                  <c:pt idx="95">
                    <c:v>9.2023918325496848E-2</c:v>
                  </c:pt>
                  <c:pt idx="96">
                    <c:v>5.9033248222977806E-2</c:v>
                  </c:pt>
                  <c:pt idx="97">
                    <c:v>6.5712195196498832E-2</c:v>
                  </c:pt>
                  <c:pt idx="98">
                    <c:v>8.3606600862592292E-2</c:v>
                  </c:pt>
                  <c:pt idx="99">
                    <c:v>0.10459595280126942</c:v>
                  </c:pt>
                  <c:pt idx="100">
                    <c:v>8.5140583390381844E-2</c:v>
                  </c:pt>
                  <c:pt idx="101">
                    <c:v>0.1441469479037932</c:v>
                  </c:pt>
                  <c:pt idx="102">
                    <c:v>0.10670263674352592</c:v>
                  </c:pt>
                  <c:pt idx="103">
                    <c:v>0.1387235384782263</c:v>
                  </c:pt>
                  <c:pt idx="104">
                    <c:v>9.9425615258104685E-2</c:v>
                  </c:pt>
                  <c:pt idx="105">
                    <c:v>0.11662897263226912</c:v>
                  </c:pt>
                  <c:pt idx="106">
                    <c:v>0.10972445769809513</c:v>
                  </c:pt>
                  <c:pt idx="107">
                    <c:v>9.8081047446418046E-2</c:v>
                  </c:pt>
                  <c:pt idx="108">
                    <c:v>7.7432530228948707E-2</c:v>
                  </c:pt>
                  <c:pt idx="109">
                    <c:v>0.14699454213112811</c:v>
                  </c:pt>
                  <c:pt idx="110">
                    <c:v>0.13361319919966477</c:v>
                  </c:pt>
                  <c:pt idx="111">
                    <c:v>0.11791322169695125</c:v>
                  </c:pt>
                  <c:pt idx="112">
                    <c:v>0.12407458119354696</c:v>
                  </c:pt>
                  <c:pt idx="113">
                    <c:v>0.12525468057844566</c:v>
                  </c:pt>
                  <c:pt idx="114">
                    <c:v>0.14591108747682152</c:v>
                  </c:pt>
                  <c:pt idx="115">
                    <c:v>0.11063489367677846</c:v>
                  </c:pt>
                  <c:pt idx="116">
                    <c:v>0.11740359339399775</c:v>
                  </c:pt>
                  <c:pt idx="117">
                    <c:v>0.12039853271647993</c:v>
                  </c:pt>
                  <c:pt idx="118">
                    <c:v>0.10359884622209085</c:v>
                  </c:pt>
                  <c:pt idx="119">
                    <c:v>0.11616671068659122</c:v>
                  </c:pt>
                  <c:pt idx="120">
                    <c:v>0.10073209187191284</c:v>
                  </c:pt>
                  <c:pt idx="121">
                    <c:v>9.7174237615476944E-2</c:v>
                  </c:pt>
                  <c:pt idx="122">
                    <c:v>9.0246605006018041E-2</c:v>
                  </c:pt>
                  <c:pt idx="123">
                    <c:v>9.7073553710956675E-2</c:v>
                  </c:pt>
                  <c:pt idx="124">
                    <c:v>8.1169980943570447E-2</c:v>
                  </c:pt>
                  <c:pt idx="125">
                    <c:v>0.14951071745838437</c:v>
                  </c:pt>
                  <c:pt idx="126">
                    <c:v>0.10129545975208126</c:v>
                  </c:pt>
                  <c:pt idx="127">
                    <c:v>0.11697695398791058</c:v>
                  </c:pt>
                  <c:pt idx="128">
                    <c:v>0.13317456374829886</c:v>
                  </c:pt>
                  <c:pt idx="129">
                    <c:v>0.11521883810674721</c:v>
                  </c:pt>
                  <c:pt idx="130">
                    <c:v>0.17126176586830855</c:v>
                  </c:pt>
                  <c:pt idx="131">
                    <c:v>9.4643473601541683E-2</c:v>
                  </c:pt>
                  <c:pt idx="132">
                    <c:v>0.10852308438706977</c:v>
                  </c:pt>
                  <c:pt idx="133">
                    <c:v>9.2997034971491074E-2</c:v>
                  </c:pt>
                  <c:pt idx="134">
                    <c:v>8.5533874934944701E-2</c:v>
                  </c:pt>
                  <c:pt idx="135">
                    <c:v>0.10420199362934358</c:v>
                  </c:pt>
                  <c:pt idx="136">
                    <c:v>0.12078408274873642</c:v>
                  </c:pt>
                  <c:pt idx="137">
                    <c:v>0.1087397233354372</c:v>
                  </c:pt>
                  <c:pt idx="138">
                    <c:v>0.11879117120542276</c:v>
                  </c:pt>
                  <c:pt idx="139">
                    <c:v>0.11194373515320714</c:v>
                  </c:pt>
                  <c:pt idx="140">
                    <c:v>0.12343790371070996</c:v>
                  </c:pt>
                  <c:pt idx="141">
                    <c:v>9.1451301619540473E-2</c:v>
                  </c:pt>
                  <c:pt idx="142">
                    <c:v>0.10153586903641525</c:v>
                  </c:pt>
                  <c:pt idx="143">
                    <c:v>9.8664836529702316E-2</c:v>
                  </c:pt>
                  <c:pt idx="144">
                    <c:v>9.3832819367554013E-2</c:v>
                  </c:pt>
                  <c:pt idx="145">
                    <c:v>8.8871516017983307E-2</c:v>
                  </c:pt>
                  <c:pt idx="146">
                    <c:v>7.931476474259716E-2</c:v>
                  </c:pt>
                  <c:pt idx="147">
                    <c:v>0.1129109740631115</c:v>
                  </c:pt>
                  <c:pt idx="148">
                    <c:v>0.16368939511490913</c:v>
                  </c:pt>
                  <c:pt idx="149">
                    <c:v>0.13439463919417857</c:v>
                  </c:pt>
                  <c:pt idx="150">
                    <c:v>7.2771177070707099E-2</c:v>
                  </c:pt>
                  <c:pt idx="151">
                    <c:v>9.7319954405580764E-2</c:v>
                  </c:pt>
                  <c:pt idx="152">
                    <c:v>6.9661799915820971E-2</c:v>
                  </c:pt>
                  <c:pt idx="153">
                    <c:v>0.12678744492261412</c:v>
                  </c:pt>
                  <c:pt idx="154">
                    <c:v>7.4423393965171877E-2</c:v>
                  </c:pt>
                  <c:pt idx="155">
                    <c:v>0.13539017363921912</c:v>
                  </c:pt>
                  <c:pt idx="156">
                    <c:v>0.13099549254114998</c:v>
                  </c:pt>
                  <c:pt idx="157">
                    <c:v>0.11942626419258436</c:v>
                  </c:pt>
                  <c:pt idx="158">
                    <c:v>0.10590076394860704</c:v>
                  </c:pt>
                  <c:pt idx="159">
                    <c:v>0.12506771485503226</c:v>
                  </c:pt>
                  <c:pt idx="160">
                    <c:v>0.1065430483041183</c:v>
                  </c:pt>
                  <c:pt idx="161">
                    <c:v>0.11511974429119017</c:v>
                  </c:pt>
                  <c:pt idx="162">
                    <c:v>8.5241920350581882E-2</c:v>
                  </c:pt>
                  <c:pt idx="163">
                    <c:v>6.5628873491185999E-2</c:v>
                  </c:pt>
                  <c:pt idx="164">
                    <c:v>9.1081537658361647E-2</c:v>
                  </c:pt>
                  <c:pt idx="165">
                    <c:v>0.11578871683691276</c:v>
                  </c:pt>
                  <c:pt idx="166">
                    <c:v>0.10372087313918089</c:v>
                  </c:pt>
                  <c:pt idx="167">
                    <c:v>0.12314272296730822</c:v>
                  </c:pt>
                  <c:pt idx="168">
                    <c:v>0.11676491499070181</c:v>
                  </c:pt>
                  <c:pt idx="169">
                    <c:v>0.11455119714593155</c:v>
                  </c:pt>
                  <c:pt idx="170">
                    <c:v>0.13852498220362588</c:v>
                  </c:pt>
                  <c:pt idx="171">
                    <c:v>9.9645146605212856E-2</c:v>
                  </c:pt>
                  <c:pt idx="172">
                    <c:v>9.4647324232662131E-2</c:v>
                  </c:pt>
                  <c:pt idx="173">
                    <c:v>0.10274946485338682</c:v>
                  </c:pt>
                  <c:pt idx="174">
                    <c:v>9.1336512333049083E-2</c:v>
                  </c:pt>
                  <c:pt idx="175">
                    <c:v>7.7334822575933562E-2</c:v>
                  </c:pt>
                  <c:pt idx="176">
                    <c:v>0.11673214752211834</c:v>
                  </c:pt>
                  <c:pt idx="177">
                    <c:v>0.11159473257036417</c:v>
                  </c:pt>
                  <c:pt idx="178">
                    <c:v>0.12547912877418196</c:v>
                  </c:pt>
                  <c:pt idx="179">
                    <c:v>7.9511470410132498E-2</c:v>
                  </c:pt>
                  <c:pt idx="180">
                    <c:v>9.5806175467757881E-2</c:v>
                  </c:pt>
                  <c:pt idx="181">
                    <c:v>8.4013785971859767E-2</c:v>
                  </c:pt>
                  <c:pt idx="182">
                    <c:v>7.9498124771683124E-2</c:v>
                  </c:pt>
                  <c:pt idx="183">
                    <c:v>8.2517655839147386E-2</c:v>
                  </c:pt>
                  <c:pt idx="184">
                    <c:v>0.10551922873199172</c:v>
                  </c:pt>
                  <c:pt idx="185">
                    <c:v>0.10247739127488349</c:v>
                  </c:pt>
                  <c:pt idx="186">
                    <c:v>9.4552133858366708E-2</c:v>
                  </c:pt>
                  <c:pt idx="187">
                    <c:v>8.8322611781546226E-2</c:v>
                  </c:pt>
                  <c:pt idx="188">
                    <c:v>0.13555265578651465</c:v>
                  </c:pt>
                  <c:pt idx="189">
                    <c:v>8.416156736696305E-2</c:v>
                  </c:pt>
                  <c:pt idx="190">
                    <c:v>7.9854219528227702E-2</c:v>
                  </c:pt>
                  <c:pt idx="191">
                    <c:v>9.4370807938728637E-2</c:v>
                  </c:pt>
                  <c:pt idx="192">
                    <c:v>0.10539768809065557</c:v>
                  </c:pt>
                  <c:pt idx="193">
                    <c:v>0.10494315481432555</c:v>
                  </c:pt>
                  <c:pt idx="194">
                    <c:v>0.12541310788758697</c:v>
                  </c:pt>
                  <c:pt idx="195">
                    <c:v>0.12822755604967048</c:v>
                  </c:pt>
                  <c:pt idx="196">
                    <c:v>0.10220187852695488</c:v>
                  </c:pt>
                  <c:pt idx="197">
                    <c:v>0.12709926463174145</c:v>
                  </c:pt>
                  <c:pt idx="198">
                    <c:v>0.17161371470756079</c:v>
                  </c:pt>
                  <c:pt idx="199">
                    <c:v>9.7467133854797716E-2</c:v>
                  </c:pt>
                  <c:pt idx="200">
                    <c:v>0.10623449544861359</c:v>
                  </c:pt>
                  <c:pt idx="201">
                    <c:v>0.11766984096209859</c:v>
                  </c:pt>
                  <c:pt idx="202">
                    <c:v>8.796410828409322E-2</c:v>
                  </c:pt>
                  <c:pt idx="203">
                    <c:v>0.11096983110314274</c:v>
                  </c:pt>
                  <c:pt idx="204">
                    <c:v>0.11395999438460323</c:v>
                  </c:pt>
                  <c:pt idx="205">
                    <c:v>0.10582832737902342</c:v>
                  </c:pt>
                  <c:pt idx="206">
                    <c:v>0.10500725325721878</c:v>
                  </c:pt>
                  <c:pt idx="207">
                    <c:v>0.13296863202994355</c:v>
                  </c:pt>
                  <c:pt idx="208">
                    <c:v>0.12753665624044205</c:v>
                  </c:pt>
                  <c:pt idx="209">
                    <c:v>0.14433578977823094</c:v>
                  </c:pt>
                  <c:pt idx="210">
                    <c:v>0.14098199713809312</c:v>
                  </c:pt>
                  <c:pt idx="211">
                    <c:v>0.10484734140922962</c:v>
                  </c:pt>
                  <c:pt idx="212">
                    <c:v>9.0689547697403006E-2</c:v>
                  </c:pt>
                  <c:pt idx="213">
                    <c:v>6.2810076816501872E-2</c:v>
                  </c:pt>
                  <c:pt idx="214">
                    <c:v>0.12472807779568501</c:v>
                  </c:pt>
                  <c:pt idx="215">
                    <c:v>0.16237239439549139</c:v>
                  </c:pt>
                  <c:pt idx="216">
                    <c:v>0.12131301820434737</c:v>
                  </c:pt>
                  <c:pt idx="217">
                    <c:v>9.1005497734459539E-2</c:v>
                  </c:pt>
                  <c:pt idx="218">
                    <c:v>0.12471227096489675</c:v>
                  </c:pt>
                  <c:pt idx="219">
                    <c:v>9.0614949218127738E-2</c:v>
                  </c:pt>
                  <c:pt idx="220">
                    <c:v>8.9888103365066752E-2</c:v>
                  </c:pt>
                  <c:pt idx="221">
                    <c:v>0.10266947627716932</c:v>
                  </c:pt>
                  <c:pt idx="222">
                    <c:v>0.12687699466546751</c:v>
                  </c:pt>
                  <c:pt idx="223">
                    <c:v>0.11044382407420816</c:v>
                  </c:pt>
                  <c:pt idx="224">
                    <c:v>8.8370665506453686E-2</c:v>
                  </c:pt>
                  <c:pt idx="225">
                    <c:v>8.8740754314640569E-2</c:v>
                  </c:pt>
                  <c:pt idx="226">
                    <c:v>7.2345676148945853E-2</c:v>
                  </c:pt>
                  <c:pt idx="227">
                    <c:v>9.8169919197912389E-2</c:v>
                  </c:pt>
                  <c:pt idx="228">
                    <c:v>0.12263392939361846</c:v>
                  </c:pt>
                  <c:pt idx="229">
                    <c:v>0.15463788588859748</c:v>
                  </c:pt>
                  <c:pt idx="230">
                    <c:v>0.11409630616894521</c:v>
                  </c:pt>
                  <c:pt idx="231">
                    <c:v>7.6088730790746684E-2</c:v>
                  </c:pt>
                  <c:pt idx="232">
                    <c:v>9.8411897921700076E-2</c:v>
                  </c:pt>
                  <c:pt idx="233">
                    <c:v>9.2761080921037908E-2</c:v>
                  </c:pt>
                  <c:pt idx="234">
                    <c:v>9.1952755276694512E-2</c:v>
                  </c:pt>
                  <c:pt idx="235">
                    <c:v>0.10144425763547026</c:v>
                  </c:pt>
                  <c:pt idx="236">
                    <c:v>0.11934180533691609</c:v>
                  </c:pt>
                  <c:pt idx="237">
                    <c:v>9.4488628519349707E-2</c:v>
                  </c:pt>
                  <c:pt idx="238">
                    <c:v>9.7153475013332172E-2</c:v>
                  </c:pt>
                  <c:pt idx="239">
                    <c:v>0.10162725144903201</c:v>
                  </c:pt>
                  <c:pt idx="240">
                    <c:v>9.1418960354473625E-2</c:v>
                  </c:pt>
                  <c:pt idx="241">
                    <c:v>0.10636771898861314</c:v>
                  </c:pt>
                  <c:pt idx="242">
                    <c:v>9.3845527450506894E-2</c:v>
                  </c:pt>
                  <c:pt idx="243">
                    <c:v>0.11128072599164619</c:v>
                  </c:pt>
                  <c:pt idx="244">
                    <c:v>0.1465716542524331</c:v>
                  </c:pt>
                  <c:pt idx="245">
                    <c:v>0.12097384798574808</c:v>
                  </c:pt>
                  <c:pt idx="246">
                    <c:v>9.1314240755516793E-2</c:v>
                  </c:pt>
                  <c:pt idx="247">
                    <c:v>0.12607862364585451</c:v>
                  </c:pt>
                  <c:pt idx="248">
                    <c:v>0.10325823052576483</c:v>
                  </c:pt>
                  <c:pt idx="249">
                    <c:v>8.5435139315822251E-2</c:v>
                  </c:pt>
                  <c:pt idx="250">
                    <c:v>0.13040886046516759</c:v>
                  </c:pt>
                  <c:pt idx="251">
                    <c:v>0.1393578067491989</c:v>
                  </c:pt>
                  <c:pt idx="252">
                    <c:v>0.14629257248848251</c:v>
                  </c:pt>
                  <c:pt idx="253">
                    <c:v>0.10213387181955678</c:v>
                  </c:pt>
                  <c:pt idx="254">
                    <c:v>0.10061600560859256</c:v>
                  </c:pt>
                  <c:pt idx="255">
                    <c:v>0.13926968319413885</c:v>
                  </c:pt>
                  <c:pt idx="256">
                    <c:v>9.1675157676633576E-2</c:v>
                  </c:pt>
                  <c:pt idx="257">
                    <c:v>0.18085324827741103</c:v>
                  </c:pt>
                  <c:pt idx="258">
                    <c:v>0.10628450371642119</c:v>
                  </c:pt>
                  <c:pt idx="259">
                    <c:v>9.3738907910870237E-2</c:v>
                  </c:pt>
                  <c:pt idx="260">
                    <c:v>0.11477327566795924</c:v>
                  </c:pt>
                  <c:pt idx="261">
                    <c:v>9.0464605955922192E-2</c:v>
                  </c:pt>
                  <c:pt idx="262">
                    <c:v>8.9899155464629357E-2</c:v>
                  </c:pt>
                  <c:pt idx="263">
                    <c:v>7.6535915761924631E-2</c:v>
                  </c:pt>
                  <c:pt idx="264">
                    <c:v>0.10773185214750063</c:v>
                  </c:pt>
                  <c:pt idx="265">
                    <c:v>7.7599014609931377E-2</c:v>
                  </c:pt>
                  <c:pt idx="266">
                    <c:v>8.6106566907841478E-2</c:v>
                  </c:pt>
                  <c:pt idx="267">
                    <c:v>9.4354208982721524E-2</c:v>
                  </c:pt>
                  <c:pt idx="268">
                    <c:v>9.6769067180256366E-2</c:v>
                  </c:pt>
                  <c:pt idx="269">
                    <c:v>9.5032892064913665E-2</c:v>
                  </c:pt>
                  <c:pt idx="270">
                    <c:v>9.660826294047585E-2</c:v>
                  </c:pt>
                  <c:pt idx="271">
                    <c:v>0.1327651743056894</c:v>
                  </c:pt>
                  <c:pt idx="272">
                    <c:v>0.13252494886860772</c:v>
                  </c:pt>
                  <c:pt idx="273">
                    <c:v>0.12317332089263083</c:v>
                  </c:pt>
                  <c:pt idx="274">
                    <c:v>9.3619399496193412E-2</c:v>
                  </c:pt>
                  <c:pt idx="275">
                    <c:v>9.5095658482750797E-2</c:v>
                  </c:pt>
                  <c:pt idx="276">
                    <c:v>0.12900740381609302</c:v>
                  </c:pt>
                  <c:pt idx="277">
                    <c:v>0.10253607850542183</c:v>
                  </c:pt>
                  <c:pt idx="278">
                    <c:v>8.6651763629362166E-2</c:v>
                  </c:pt>
                  <c:pt idx="279">
                    <c:v>8.1682904156777411E-2</c:v>
                  </c:pt>
                  <c:pt idx="280">
                    <c:v>8.6583702238429136E-2</c:v>
                  </c:pt>
                  <c:pt idx="281">
                    <c:v>9.5965047856541016E-2</c:v>
                  </c:pt>
                  <c:pt idx="282">
                    <c:v>0.11458071989219949</c:v>
                  </c:pt>
                  <c:pt idx="283">
                    <c:v>0.1152206037865513</c:v>
                  </c:pt>
                  <c:pt idx="284">
                    <c:v>0.10568724764271374</c:v>
                  </c:pt>
                  <c:pt idx="285">
                    <c:v>7.8144329075140351E-2</c:v>
                  </c:pt>
                  <c:pt idx="286">
                    <c:v>6.7919009398500194E-2</c:v>
                  </c:pt>
                  <c:pt idx="287">
                    <c:v>8.3345772044219169E-2</c:v>
                  </c:pt>
                  <c:pt idx="288">
                    <c:v>0.12277668917590785</c:v>
                  </c:pt>
                  <c:pt idx="289">
                    <c:v>0.10331310630636896</c:v>
                  </c:pt>
                  <c:pt idx="290">
                    <c:v>0.1005967426853331</c:v>
                  </c:pt>
                  <c:pt idx="291">
                    <c:v>0.10790866027041403</c:v>
                  </c:pt>
                  <c:pt idx="292">
                    <c:v>7.4172054032002541E-2</c:v>
                  </c:pt>
                  <c:pt idx="293">
                    <c:v>6.8962585182411856E-2</c:v>
                  </c:pt>
                  <c:pt idx="294">
                    <c:v>7.3061880427041412E-2</c:v>
                  </c:pt>
                  <c:pt idx="295">
                    <c:v>7.5999191739842362E-2</c:v>
                  </c:pt>
                  <c:pt idx="296">
                    <c:v>6.987778465206626E-2</c:v>
                  </c:pt>
                  <c:pt idx="297">
                    <c:v>9.7008296559829801E-2</c:v>
                  </c:pt>
                  <c:pt idx="298">
                    <c:v>0.11188759659077291</c:v>
                  </c:pt>
                  <c:pt idx="299">
                    <c:v>7.6323883397752521E-2</c:v>
                  </c:pt>
                  <c:pt idx="300">
                    <c:v>7.1826513000262673E-2</c:v>
                  </c:pt>
                  <c:pt idx="301">
                    <c:v>8.43492940213319E-2</c:v>
                  </c:pt>
                  <c:pt idx="302">
                    <c:v>7.9147084115593277E-2</c:v>
                  </c:pt>
                  <c:pt idx="303">
                    <c:v>9.1344363665603459E-2</c:v>
                  </c:pt>
                  <c:pt idx="304">
                    <c:v>0.10473564046711754</c:v>
                  </c:pt>
                  <c:pt idx="305">
                    <c:v>9.205914195201613E-2</c:v>
                  </c:pt>
                  <c:pt idx="306">
                    <c:v>7.4815527004814628E-2</c:v>
                  </c:pt>
                  <c:pt idx="307">
                    <c:v>8.393702389285583E-2</c:v>
                  </c:pt>
                  <c:pt idx="308">
                    <c:v>0.1058456836633902</c:v>
                  </c:pt>
                  <c:pt idx="309">
                    <c:v>7.4252599735247296E-2</c:v>
                  </c:pt>
                  <c:pt idx="310">
                    <c:v>4.5419598832045348E-2</c:v>
                  </c:pt>
                  <c:pt idx="311">
                    <c:v>3.2288985985165435E-2</c:v>
                  </c:pt>
                  <c:pt idx="312">
                    <c:v>7.1253597160110219E-2</c:v>
                  </c:pt>
                  <c:pt idx="313">
                    <c:v>8.1430994847424054E-2</c:v>
                  </c:pt>
                  <c:pt idx="314">
                    <c:v>8.750463923579678E-2</c:v>
                  </c:pt>
                  <c:pt idx="315">
                    <c:v>9.8278777065129275E-2</c:v>
                  </c:pt>
                  <c:pt idx="316">
                    <c:v>9.2255244809286277E-2</c:v>
                  </c:pt>
                  <c:pt idx="317">
                    <c:v>0.1080675975967109</c:v>
                  </c:pt>
                  <c:pt idx="318">
                    <c:v>7.3406492393212397E-2</c:v>
                  </c:pt>
                  <c:pt idx="319">
                    <c:v>5.8235449835901267E-2</c:v>
                  </c:pt>
                  <c:pt idx="320">
                    <c:v>8.2290796839227423E-2</c:v>
                  </c:pt>
                  <c:pt idx="321">
                    <c:v>8.113763031035838E-2</c:v>
                  </c:pt>
                  <c:pt idx="322">
                    <c:v>8.9891689242042452E-2</c:v>
                  </c:pt>
                  <c:pt idx="323">
                    <c:v>9.4352162969990397E-2</c:v>
                  </c:pt>
                  <c:pt idx="324">
                    <c:v>9.2212675621983375E-2</c:v>
                  </c:pt>
                  <c:pt idx="325">
                    <c:v>6.976435857361564E-2</c:v>
                  </c:pt>
                  <c:pt idx="326">
                    <c:v>8.697792754334939E-2</c:v>
                  </c:pt>
                  <c:pt idx="327">
                    <c:v>9.7603353652354161E-2</c:v>
                  </c:pt>
                  <c:pt idx="328">
                    <c:v>0.10391694563006944</c:v>
                  </c:pt>
                  <c:pt idx="329">
                    <c:v>7.7888602203456961E-2</c:v>
                  </c:pt>
                  <c:pt idx="330">
                    <c:v>8.3391744042824748E-2</c:v>
                  </c:pt>
                  <c:pt idx="331">
                    <c:v>7.7124237654731059E-2</c:v>
                  </c:pt>
                  <c:pt idx="332">
                    <c:v>9.0213919678424501E-2</c:v>
                  </c:pt>
                  <c:pt idx="333">
                    <c:v>0.1069248675809768</c:v>
                  </c:pt>
                  <c:pt idx="334">
                    <c:v>8.7419741908062121E-2</c:v>
                  </c:pt>
                  <c:pt idx="335">
                    <c:v>8.3402284380746372E-2</c:v>
                  </c:pt>
                  <c:pt idx="336">
                    <c:v>9.7873070080167435E-2</c:v>
                  </c:pt>
                  <c:pt idx="337">
                    <c:v>0.11037704003853448</c:v>
                  </c:pt>
                  <c:pt idx="338">
                    <c:v>8.5915260885611786E-2</c:v>
                  </c:pt>
                  <c:pt idx="339">
                    <c:v>0.10576919360898558</c:v>
                  </c:pt>
                  <c:pt idx="340">
                    <c:v>8.3058174089465545E-2</c:v>
                  </c:pt>
                  <c:pt idx="341">
                    <c:v>8.3412096753078188E-2</c:v>
                  </c:pt>
                  <c:pt idx="342">
                    <c:v>7.1495940140653094E-2</c:v>
                  </c:pt>
                  <c:pt idx="343">
                    <c:v>0.11992206100918858</c:v>
                  </c:pt>
                  <c:pt idx="344">
                    <c:v>8.6576045786317127E-2</c:v>
                  </c:pt>
                  <c:pt idx="345">
                    <c:v>9.2540857744044192E-2</c:v>
                  </c:pt>
                  <c:pt idx="346">
                    <c:v>8.4120646508460795E-2</c:v>
                  </c:pt>
                  <c:pt idx="347">
                    <c:v>0.10036353943829457</c:v>
                  </c:pt>
                  <c:pt idx="348">
                    <c:v>0.10973045272181813</c:v>
                  </c:pt>
                  <c:pt idx="349">
                    <c:v>9.1133067773622192E-2</c:v>
                  </c:pt>
                  <c:pt idx="350">
                    <c:v>9.9828860387597793E-2</c:v>
                  </c:pt>
                  <c:pt idx="351">
                    <c:v>0.10689566925393774</c:v>
                  </c:pt>
                  <c:pt idx="352">
                    <c:v>0.13771511611674184</c:v>
                  </c:pt>
                  <c:pt idx="353">
                    <c:v>9.4716733623696592E-2</c:v>
                  </c:pt>
                  <c:pt idx="354">
                    <c:v>0.11459946874562232</c:v>
                  </c:pt>
                  <c:pt idx="355">
                    <c:v>0.12727785234524852</c:v>
                  </c:pt>
                  <c:pt idx="356">
                    <c:v>0.12282484083545007</c:v>
                  </c:pt>
                  <c:pt idx="357">
                    <c:v>0.13085903906439039</c:v>
                  </c:pt>
                  <c:pt idx="358">
                    <c:v>9.7621296096457644E-2</c:v>
                  </c:pt>
                  <c:pt idx="359">
                    <c:v>9.1255859293709496E-2</c:v>
                  </c:pt>
                  <c:pt idx="360">
                    <c:v>0.1173785752690118</c:v>
                  </c:pt>
                  <c:pt idx="361">
                    <c:v>9.7354552363045119E-2</c:v>
                  </c:pt>
                  <c:pt idx="362">
                    <c:v>9.1360903632745849E-2</c:v>
                  </c:pt>
                  <c:pt idx="363">
                    <c:v>9.3640365937446776E-2</c:v>
                  </c:pt>
                  <c:pt idx="364">
                    <c:v>0.12015783943158671</c:v>
                  </c:pt>
                  <c:pt idx="365">
                    <c:v>0.11740129539551335</c:v>
                  </c:pt>
                  <c:pt idx="366">
                    <c:v>0.10077621014102477</c:v>
                  </c:pt>
                  <c:pt idx="367">
                    <c:v>9.1673492638736406E-2</c:v>
                  </c:pt>
                  <c:pt idx="368">
                    <c:v>9.4839544076531154E-2</c:v>
                  </c:pt>
                  <c:pt idx="369">
                    <c:v>9.8343382797924553E-2</c:v>
                  </c:pt>
                  <c:pt idx="370">
                    <c:v>8.3049899558278739E-2</c:v>
                  </c:pt>
                  <c:pt idx="371">
                    <c:v>8.3764734369921143E-2</c:v>
                  </c:pt>
                  <c:pt idx="372">
                    <c:v>0.10167758353455364</c:v>
                  </c:pt>
                  <c:pt idx="373">
                    <c:v>9.3690277721323198E-2</c:v>
                  </c:pt>
                  <c:pt idx="374">
                    <c:v>9.2827714181993592E-2</c:v>
                  </c:pt>
                  <c:pt idx="375">
                    <c:v>0.11165467455201634</c:v>
                  </c:pt>
                  <c:pt idx="376">
                    <c:v>9.5270857035990877E-2</c:v>
                  </c:pt>
                  <c:pt idx="377">
                    <c:v>8.3593460754084095E-2</c:v>
                  </c:pt>
                  <c:pt idx="378">
                    <c:v>9.0117299413954507E-2</c:v>
                  </c:pt>
                  <c:pt idx="379">
                    <c:v>8.6764800344775517E-2</c:v>
                  </c:pt>
                  <c:pt idx="380">
                    <c:v>9.8099342386015184E-2</c:v>
                  </c:pt>
                  <c:pt idx="381">
                    <c:v>0.13292871216316934</c:v>
                  </c:pt>
                  <c:pt idx="382">
                    <c:v>0.13463175932890556</c:v>
                  </c:pt>
                  <c:pt idx="383">
                    <c:v>8.8310749925198898E-2</c:v>
                  </c:pt>
                  <c:pt idx="384">
                    <c:v>0.10788077625339924</c:v>
                  </c:pt>
                  <c:pt idx="385">
                    <c:v>0.10672868967653774</c:v>
                  </c:pt>
                  <c:pt idx="386">
                    <c:v>0.12236889054207338</c:v>
                  </c:pt>
                  <c:pt idx="387">
                    <c:v>0.12053796874950777</c:v>
                  </c:pt>
                  <c:pt idx="388">
                    <c:v>0.10146381967920554</c:v>
                  </c:pt>
                  <c:pt idx="389">
                    <c:v>0.11854202539524133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1.4279628591795719</c:v>
                </c:pt>
                <c:pt idx="1">
                  <c:v>1.4646426845164446</c:v>
                </c:pt>
                <c:pt idx="2">
                  <c:v>1.4311715773338645</c:v>
                </c:pt>
                <c:pt idx="3">
                  <c:v>1.4804363087589421</c:v>
                </c:pt>
                <c:pt idx="4">
                  <c:v>1.4299709051097209</c:v>
                </c:pt>
                <c:pt idx="5">
                  <c:v>1.4982648636926728</c:v>
                </c:pt>
                <c:pt idx="6">
                  <c:v>1.4474582456012677</c:v>
                </c:pt>
                <c:pt idx="7">
                  <c:v>1.4197152134814623</c:v>
                </c:pt>
                <c:pt idx="8">
                  <c:v>1.547095425945801</c:v>
                </c:pt>
                <c:pt idx="9">
                  <c:v>1.5098098634444508</c:v>
                </c:pt>
                <c:pt idx="10">
                  <c:v>1.6594088217267775</c:v>
                </c:pt>
                <c:pt idx="11">
                  <c:v>1.5339059849419014</c:v>
                </c:pt>
                <c:pt idx="12">
                  <c:v>1.4999665596054845</c:v>
                </c:pt>
                <c:pt idx="13">
                  <c:v>1.4376858187078281</c:v>
                </c:pt>
                <c:pt idx="14">
                  <c:v>1.4071389884462713</c:v>
                </c:pt>
                <c:pt idx="15">
                  <c:v>0.94713258498449859</c:v>
                </c:pt>
                <c:pt idx="16">
                  <c:v>3.399374130288479</c:v>
                </c:pt>
                <c:pt idx="17">
                  <c:v>3.950198679440958</c:v>
                </c:pt>
                <c:pt idx="18">
                  <c:v>1.630455007983181</c:v>
                </c:pt>
                <c:pt idx="19">
                  <c:v>1.1607717921067511</c:v>
                </c:pt>
                <c:pt idx="20">
                  <c:v>1.0429956264044233</c:v>
                </c:pt>
                <c:pt idx="21">
                  <c:v>1.111265805831807</c:v>
                </c:pt>
                <c:pt idx="22">
                  <c:v>1.0797264455501494</c:v>
                </c:pt>
                <c:pt idx="23">
                  <c:v>1.1466474845296848</c:v>
                </c:pt>
                <c:pt idx="24">
                  <c:v>1.0476374899237488</c:v>
                </c:pt>
                <c:pt idx="25">
                  <c:v>1.0101100237741245</c:v>
                </c:pt>
                <c:pt idx="26">
                  <c:v>1.0262626804108175</c:v>
                </c:pt>
                <c:pt idx="27">
                  <c:v>1.0288543100436998</c:v>
                </c:pt>
                <c:pt idx="28">
                  <c:v>1.0405211727252786</c:v>
                </c:pt>
                <c:pt idx="29">
                  <c:v>0.94122319102199781</c:v>
                </c:pt>
                <c:pt idx="30">
                  <c:v>0.89671837523869136</c:v>
                </c:pt>
                <c:pt idx="31">
                  <c:v>1.0692788256968473</c:v>
                </c:pt>
                <c:pt idx="32">
                  <c:v>0.88116036759954441</c:v>
                </c:pt>
                <c:pt idx="33">
                  <c:v>0.72264178977163762</c:v>
                </c:pt>
                <c:pt idx="34">
                  <c:v>0.58774214812583847</c:v>
                </c:pt>
                <c:pt idx="35">
                  <c:v>0.55994593643318868</c:v>
                </c:pt>
                <c:pt idx="36">
                  <c:v>0.56802713013526385</c:v>
                </c:pt>
                <c:pt idx="37">
                  <c:v>0.57626551388257274</c:v>
                </c:pt>
                <c:pt idx="38">
                  <c:v>0.61607872738935709</c:v>
                </c:pt>
                <c:pt idx="39">
                  <c:v>0.67224684967160742</c:v>
                </c:pt>
                <c:pt idx="40">
                  <c:v>0.640763393584593</c:v>
                </c:pt>
                <c:pt idx="41">
                  <c:v>0.71261465087968767</c:v>
                </c:pt>
                <c:pt idx="42">
                  <c:v>0.66222782804572999</c:v>
                </c:pt>
                <c:pt idx="43">
                  <c:v>0.68039197326800727</c:v>
                </c:pt>
                <c:pt idx="44">
                  <c:v>0.7531517427285247</c:v>
                </c:pt>
                <c:pt idx="45">
                  <c:v>0.67070438145602596</c:v>
                </c:pt>
                <c:pt idx="46">
                  <c:v>0.70101592433782323</c:v>
                </c:pt>
                <c:pt idx="47">
                  <c:v>0.65986541494159912</c:v>
                </c:pt>
                <c:pt idx="48">
                  <c:v>0.75290606966846929</c:v>
                </c:pt>
                <c:pt idx="49">
                  <c:v>0.74650026126779445</c:v>
                </c:pt>
                <c:pt idx="50">
                  <c:v>0.77909887605661199</c:v>
                </c:pt>
                <c:pt idx="51">
                  <c:v>0.82703159480183175</c:v>
                </c:pt>
                <c:pt idx="52">
                  <c:v>0.78572718545895204</c:v>
                </c:pt>
                <c:pt idx="53">
                  <c:v>0.82798438245080608</c:v>
                </c:pt>
                <c:pt idx="54">
                  <c:v>0.90022567472159543</c:v>
                </c:pt>
                <c:pt idx="55">
                  <c:v>0.79332574943055978</c:v>
                </c:pt>
                <c:pt idx="56">
                  <c:v>0.79137653997324131</c:v>
                </c:pt>
                <c:pt idx="57">
                  <c:v>0.78438095875463343</c:v>
                </c:pt>
                <c:pt idx="58">
                  <c:v>0.85505704155251905</c:v>
                </c:pt>
                <c:pt idx="59">
                  <c:v>0.92395655247500896</c:v>
                </c:pt>
                <c:pt idx="60">
                  <c:v>0.81556417300512174</c:v>
                </c:pt>
                <c:pt idx="61">
                  <c:v>0.79499809119624054</c:v>
                </c:pt>
                <c:pt idx="62">
                  <c:v>0.79471458625980473</c:v>
                </c:pt>
                <c:pt idx="63">
                  <c:v>0.82027017985205031</c:v>
                </c:pt>
                <c:pt idx="64">
                  <c:v>0.89439108835075531</c:v>
                </c:pt>
                <c:pt idx="65">
                  <c:v>0.86946104821631265</c:v>
                </c:pt>
                <c:pt idx="66">
                  <c:v>0.98775764430451773</c:v>
                </c:pt>
                <c:pt idx="67">
                  <c:v>0.98366678025197318</c:v>
                </c:pt>
                <c:pt idx="68">
                  <c:v>0.89938378544848163</c:v>
                </c:pt>
                <c:pt idx="69">
                  <c:v>0.87020214385012551</c:v>
                </c:pt>
                <c:pt idx="70">
                  <c:v>0.8042774113964728</c:v>
                </c:pt>
                <c:pt idx="71">
                  <c:v>0.74586524726669867</c:v>
                </c:pt>
                <c:pt idx="72">
                  <c:v>0.814317006195308</c:v>
                </c:pt>
                <c:pt idx="73">
                  <c:v>0.79612048145087</c:v>
                </c:pt>
                <c:pt idx="74">
                  <c:v>0.83517301741574279</c:v>
                </c:pt>
                <c:pt idx="75">
                  <c:v>0.82544380209898316</c:v>
                </c:pt>
                <c:pt idx="76">
                  <c:v>0.93221074770242518</c:v>
                </c:pt>
                <c:pt idx="77">
                  <c:v>0.91845863877487</c:v>
                </c:pt>
                <c:pt idx="78">
                  <c:v>0.88649523242557082</c:v>
                </c:pt>
                <c:pt idx="79">
                  <c:v>0.88995287074855467</c:v>
                </c:pt>
                <c:pt idx="80">
                  <c:v>0.95591969686674916</c:v>
                </c:pt>
                <c:pt idx="81">
                  <c:v>0.99971588436226178</c:v>
                </c:pt>
                <c:pt idx="82">
                  <c:v>1.0167723312148069</c:v>
                </c:pt>
                <c:pt idx="83">
                  <c:v>0.95717935702181378</c:v>
                </c:pt>
                <c:pt idx="84">
                  <c:v>0.95847250002043105</c:v>
                </c:pt>
                <c:pt idx="85">
                  <c:v>1.0253317844842829</c:v>
                </c:pt>
                <c:pt idx="86">
                  <c:v>0.91307816854966672</c:v>
                </c:pt>
                <c:pt idx="87">
                  <c:v>0.96641599503870568</c:v>
                </c:pt>
                <c:pt idx="88">
                  <c:v>1.0287171207605403</c:v>
                </c:pt>
                <c:pt idx="89">
                  <c:v>0.98022213215969656</c:v>
                </c:pt>
                <c:pt idx="90">
                  <c:v>1.05263775013051</c:v>
                </c:pt>
                <c:pt idx="91">
                  <c:v>0.94006928569363213</c:v>
                </c:pt>
                <c:pt idx="92">
                  <c:v>0.95471642067185947</c:v>
                </c:pt>
                <c:pt idx="93">
                  <c:v>0.89910458697362872</c:v>
                </c:pt>
                <c:pt idx="94">
                  <c:v>0.84677574822051627</c:v>
                </c:pt>
                <c:pt idx="95">
                  <c:v>0.98231661914348223</c:v>
                </c:pt>
                <c:pt idx="96">
                  <c:v>1.0363998475712313</c:v>
                </c:pt>
                <c:pt idx="97">
                  <c:v>0.98953141026343083</c:v>
                </c:pt>
                <c:pt idx="98">
                  <c:v>1.0579028193833715</c:v>
                </c:pt>
                <c:pt idx="99">
                  <c:v>1.0705883849832887</c:v>
                </c:pt>
                <c:pt idx="100">
                  <c:v>1.1382819179469399</c:v>
                </c:pt>
                <c:pt idx="101">
                  <c:v>1.1305863519595603</c:v>
                </c:pt>
                <c:pt idx="102">
                  <c:v>1.0593843945208532</c:v>
                </c:pt>
                <c:pt idx="103">
                  <c:v>1.0720206218408375</c:v>
                </c:pt>
                <c:pt idx="104">
                  <c:v>1.0934131440229686</c:v>
                </c:pt>
                <c:pt idx="105">
                  <c:v>1.0827444713513803</c:v>
                </c:pt>
                <c:pt idx="106">
                  <c:v>1.0774584236739928</c:v>
                </c:pt>
                <c:pt idx="107">
                  <c:v>1.1038036326585754</c:v>
                </c:pt>
                <c:pt idx="108">
                  <c:v>1.0839750764952394</c:v>
                </c:pt>
                <c:pt idx="109">
                  <c:v>1.1671647877291205</c:v>
                </c:pt>
                <c:pt idx="110">
                  <c:v>1.027836942245596</c:v>
                </c:pt>
                <c:pt idx="111">
                  <c:v>1.0465705194043886</c:v>
                </c:pt>
                <c:pt idx="112">
                  <c:v>1.0984124930270953</c:v>
                </c:pt>
                <c:pt idx="113">
                  <c:v>1.0690369543380582</c:v>
                </c:pt>
                <c:pt idx="114">
                  <c:v>1.1012755022935441</c:v>
                </c:pt>
                <c:pt idx="115">
                  <c:v>1.0916546924297672</c:v>
                </c:pt>
                <c:pt idx="116">
                  <c:v>1.0653329867782841</c:v>
                </c:pt>
                <c:pt idx="117">
                  <c:v>1.1075062162241787</c:v>
                </c:pt>
                <c:pt idx="118">
                  <c:v>0.98296560891863827</c:v>
                </c:pt>
                <c:pt idx="119">
                  <c:v>1.0476427407166264</c:v>
                </c:pt>
                <c:pt idx="120">
                  <c:v>1.0182362016694482</c:v>
                </c:pt>
                <c:pt idx="121">
                  <c:v>1.1103410038800836</c:v>
                </c:pt>
                <c:pt idx="122">
                  <c:v>0.95218820193938414</c:v>
                </c:pt>
                <c:pt idx="123">
                  <c:v>1.0957437863524437</c:v>
                </c:pt>
                <c:pt idx="124">
                  <c:v>1.097631212983196</c:v>
                </c:pt>
                <c:pt idx="125">
                  <c:v>1.1602168225523537</c:v>
                </c:pt>
                <c:pt idx="126">
                  <c:v>1.0646313039321411</c:v>
                </c:pt>
                <c:pt idx="127">
                  <c:v>1.0858807915726627</c:v>
                </c:pt>
                <c:pt idx="128">
                  <c:v>1.087565559105903</c:v>
                </c:pt>
                <c:pt idx="129">
                  <c:v>1.1378436903243341</c:v>
                </c:pt>
                <c:pt idx="130">
                  <c:v>1.16597066001354</c:v>
                </c:pt>
                <c:pt idx="131">
                  <c:v>1.1273728168442796</c:v>
                </c:pt>
                <c:pt idx="132">
                  <c:v>1.1991301679483379</c:v>
                </c:pt>
                <c:pt idx="133">
                  <c:v>1.0845985956551112</c:v>
                </c:pt>
                <c:pt idx="134">
                  <c:v>1.1219392693602299</c:v>
                </c:pt>
                <c:pt idx="135">
                  <c:v>1.1422581057605137</c:v>
                </c:pt>
                <c:pt idx="136">
                  <c:v>1.2011047042622094</c:v>
                </c:pt>
                <c:pt idx="137">
                  <c:v>1.1668648650890343</c:v>
                </c:pt>
                <c:pt idx="138">
                  <c:v>1.2422011572774976</c:v>
                </c:pt>
                <c:pt idx="139">
                  <c:v>1.2306539443923681</c:v>
                </c:pt>
                <c:pt idx="140">
                  <c:v>1.2964317338983069</c:v>
                </c:pt>
                <c:pt idx="141">
                  <c:v>1.1379609044830277</c:v>
                </c:pt>
                <c:pt idx="142">
                  <c:v>1.1473338928703876</c:v>
                </c:pt>
                <c:pt idx="143">
                  <c:v>1.0908039315779348</c:v>
                </c:pt>
                <c:pt idx="144">
                  <c:v>1.2159364263464885</c:v>
                </c:pt>
                <c:pt idx="145">
                  <c:v>1.250895484891734</c:v>
                </c:pt>
                <c:pt idx="146">
                  <c:v>1.1993672548700007</c:v>
                </c:pt>
                <c:pt idx="147">
                  <c:v>1.2932342907926166</c:v>
                </c:pt>
                <c:pt idx="148">
                  <c:v>1.2672750283202043</c:v>
                </c:pt>
                <c:pt idx="149">
                  <c:v>1.2075480844154742</c:v>
                </c:pt>
                <c:pt idx="150">
                  <c:v>1.1150627249874168</c:v>
                </c:pt>
                <c:pt idx="151">
                  <c:v>1.1528009778225525</c:v>
                </c:pt>
                <c:pt idx="152">
                  <c:v>1.1275112671732255</c:v>
                </c:pt>
                <c:pt idx="153">
                  <c:v>1.2338427156145884</c:v>
                </c:pt>
                <c:pt idx="154">
                  <c:v>1.2011567647022834</c:v>
                </c:pt>
                <c:pt idx="155">
                  <c:v>1.1867770115025198</c:v>
                </c:pt>
                <c:pt idx="156">
                  <c:v>1.2034030878366551</c:v>
                </c:pt>
                <c:pt idx="157">
                  <c:v>1.2171193515410168</c:v>
                </c:pt>
                <c:pt idx="158">
                  <c:v>1.2183064007302651</c:v>
                </c:pt>
                <c:pt idx="159">
                  <c:v>1.2058297881970597</c:v>
                </c:pt>
                <c:pt idx="160">
                  <c:v>1.2704515546962181</c:v>
                </c:pt>
                <c:pt idx="161">
                  <c:v>1.2191065606032481</c:v>
                </c:pt>
                <c:pt idx="162">
                  <c:v>1.1711553190813853</c:v>
                </c:pt>
                <c:pt idx="163">
                  <c:v>1.1677903435154864</c:v>
                </c:pt>
                <c:pt idx="164">
                  <c:v>1.2313059830227084</c:v>
                </c:pt>
                <c:pt idx="165">
                  <c:v>1.2101979148311346</c:v>
                </c:pt>
                <c:pt idx="166">
                  <c:v>1.168368905141159</c:v>
                </c:pt>
                <c:pt idx="167">
                  <c:v>1.2680252319105252</c:v>
                </c:pt>
                <c:pt idx="168">
                  <c:v>1.22556853204947</c:v>
                </c:pt>
                <c:pt idx="169">
                  <c:v>1.1300641008068766</c:v>
                </c:pt>
                <c:pt idx="170">
                  <c:v>1.24006364061534</c:v>
                </c:pt>
                <c:pt idx="171">
                  <c:v>1.1602455023321396</c:v>
                </c:pt>
                <c:pt idx="172">
                  <c:v>1.1728338610447251</c:v>
                </c:pt>
                <c:pt idx="173">
                  <c:v>1.1223035988227461</c:v>
                </c:pt>
                <c:pt idx="174">
                  <c:v>1.164170873335111</c:v>
                </c:pt>
                <c:pt idx="175">
                  <c:v>1.1675030417170296</c:v>
                </c:pt>
                <c:pt idx="176">
                  <c:v>1.2537642640567452</c:v>
                </c:pt>
                <c:pt idx="177">
                  <c:v>1.1400574467820543</c:v>
                </c:pt>
                <c:pt idx="178">
                  <c:v>1.2583147652495841</c:v>
                </c:pt>
                <c:pt idx="179">
                  <c:v>1.1119486464047357</c:v>
                </c:pt>
                <c:pt idx="180">
                  <c:v>1.1793695780943545</c:v>
                </c:pt>
                <c:pt idx="181">
                  <c:v>1.161221878135577</c:v>
                </c:pt>
                <c:pt idx="182">
                  <c:v>1.0841308424389084</c:v>
                </c:pt>
                <c:pt idx="183">
                  <c:v>1.0768477835260439</c:v>
                </c:pt>
                <c:pt idx="184">
                  <c:v>1.1688035845546698</c:v>
                </c:pt>
                <c:pt idx="185">
                  <c:v>1.0519696365037723</c:v>
                </c:pt>
                <c:pt idx="186">
                  <c:v>1.1444250848363837</c:v>
                </c:pt>
                <c:pt idx="187">
                  <c:v>1.1528595278046714</c:v>
                </c:pt>
                <c:pt idx="188">
                  <c:v>1.1643281771203275</c:v>
                </c:pt>
                <c:pt idx="189">
                  <c:v>1.054267378750311</c:v>
                </c:pt>
                <c:pt idx="190">
                  <c:v>1.1135374318411415</c:v>
                </c:pt>
                <c:pt idx="191">
                  <c:v>1.1898046339845774</c:v>
                </c:pt>
                <c:pt idx="192">
                  <c:v>1.0816041204850457</c:v>
                </c:pt>
                <c:pt idx="193">
                  <c:v>1.1017783298247259</c:v>
                </c:pt>
                <c:pt idx="194">
                  <c:v>1.2015372060594491</c:v>
                </c:pt>
                <c:pt idx="195">
                  <c:v>1.2195108865565341</c:v>
                </c:pt>
                <c:pt idx="196">
                  <c:v>1.1784711284213416</c:v>
                </c:pt>
                <c:pt idx="197">
                  <c:v>1.2648734390770893</c:v>
                </c:pt>
                <c:pt idx="198">
                  <c:v>1.3056904166811403</c:v>
                </c:pt>
                <c:pt idx="199">
                  <c:v>1.2375601301744175</c:v>
                </c:pt>
                <c:pt idx="200">
                  <c:v>1.2666354915027138</c:v>
                </c:pt>
                <c:pt idx="201">
                  <c:v>1.1584450873882008</c:v>
                </c:pt>
                <c:pt idx="202">
                  <c:v>1.1189298814579189</c:v>
                </c:pt>
                <c:pt idx="203">
                  <c:v>1.1773693339008848</c:v>
                </c:pt>
                <c:pt idx="204">
                  <c:v>1.2026541753254878</c:v>
                </c:pt>
                <c:pt idx="205">
                  <c:v>1.1954852402366056</c:v>
                </c:pt>
                <c:pt idx="206">
                  <c:v>1.2071256578071132</c:v>
                </c:pt>
                <c:pt idx="207">
                  <c:v>1.1706226651780218</c:v>
                </c:pt>
                <c:pt idx="208">
                  <c:v>1.1766950005799832</c:v>
                </c:pt>
                <c:pt idx="209">
                  <c:v>1.2402284261574754</c:v>
                </c:pt>
                <c:pt idx="210">
                  <c:v>1.2542351411101791</c:v>
                </c:pt>
                <c:pt idx="211">
                  <c:v>1.1398126404926014</c:v>
                </c:pt>
                <c:pt idx="212">
                  <c:v>1.1279518680792719</c:v>
                </c:pt>
                <c:pt idx="213">
                  <c:v>1.2442418699198035</c:v>
                </c:pt>
                <c:pt idx="214">
                  <c:v>1.3007360152788749</c:v>
                </c:pt>
                <c:pt idx="215">
                  <c:v>1.3471529140764222</c:v>
                </c:pt>
                <c:pt idx="216">
                  <c:v>1.2761963592017416</c:v>
                </c:pt>
                <c:pt idx="217">
                  <c:v>1.1911208934011865</c:v>
                </c:pt>
                <c:pt idx="218">
                  <c:v>1.1471564390337385</c:v>
                </c:pt>
                <c:pt idx="219">
                  <c:v>1.2189287946659491</c:v>
                </c:pt>
                <c:pt idx="220">
                  <c:v>1.1624169656593373</c:v>
                </c:pt>
                <c:pt idx="221">
                  <c:v>1.1779231635413039</c:v>
                </c:pt>
                <c:pt idx="222">
                  <c:v>1.2509810252059379</c:v>
                </c:pt>
                <c:pt idx="223">
                  <c:v>1.1821336267219287</c:v>
                </c:pt>
                <c:pt idx="224">
                  <c:v>1.1485749297772774</c:v>
                </c:pt>
                <c:pt idx="225">
                  <c:v>1.247016218214023</c:v>
                </c:pt>
                <c:pt idx="226">
                  <c:v>1.13323148512037</c:v>
                </c:pt>
                <c:pt idx="227">
                  <c:v>1.0770967962201941</c:v>
                </c:pt>
                <c:pt idx="228">
                  <c:v>1.1739021745046065</c:v>
                </c:pt>
                <c:pt idx="229">
                  <c:v>1.3980140240698542</c:v>
                </c:pt>
                <c:pt idx="230">
                  <c:v>1.2439531115632425</c:v>
                </c:pt>
                <c:pt idx="231">
                  <c:v>1.2076893603899332</c:v>
                </c:pt>
                <c:pt idx="232">
                  <c:v>1.2538375369115788</c:v>
                </c:pt>
                <c:pt idx="233">
                  <c:v>1.2106910381348552</c:v>
                </c:pt>
                <c:pt idx="234">
                  <c:v>1.2064870145237818</c:v>
                </c:pt>
                <c:pt idx="235">
                  <c:v>1.2029491850716421</c:v>
                </c:pt>
                <c:pt idx="236">
                  <c:v>1.2458005968194454</c:v>
                </c:pt>
                <c:pt idx="237">
                  <c:v>1.2043747887451195</c:v>
                </c:pt>
                <c:pt idx="238">
                  <c:v>1.2420876140926829</c:v>
                </c:pt>
                <c:pt idx="239">
                  <c:v>1.2264748894153186</c:v>
                </c:pt>
                <c:pt idx="240">
                  <c:v>1.189075181906994</c:v>
                </c:pt>
                <c:pt idx="241">
                  <c:v>1.2186296871715361</c:v>
                </c:pt>
                <c:pt idx="242">
                  <c:v>1.2343673299026905</c:v>
                </c:pt>
                <c:pt idx="243">
                  <c:v>1.33972887410716</c:v>
                </c:pt>
                <c:pt idx="244">
                  <c:v>1.3146478911773976</c:v>
                </c:pt>
                <c:pt idx="245">
                  <c:v>1.3341350724529406</c:v>
                </c:pt>
                <c:pt idx="246">
                  <c:v>1.2535371948431528</c:v>
                </c:pt>
                <c:pt idx="247">
                  <c:v>1.243139871179874</c:v>
                </c:pt>
                <c:pt idx="248">
                  <c:v>1.2704578535213731</c:v>
                </c:pt>
                <c:pt idx="249">
                  <c:v>1.1978842509705701</c:v>
                </c:pt>
                <c:pt idx="250">
                  <c:v>1.2652357859489274</c:v>
                </c:pt>
                <c:pt idx="251">
                  <c:v>1.2627642998703921</c:v>
                </c:pt>
                <c:pt idx="252">
                  <c:v>1.3708030089735972</c:v>
                </c:pt>
                <c:pt idx="253">
                  <c:v>1.2930014043851636</c:v>
                </c:pt>
                <c:pt idx="254">
                  <c:v>1.328549920669889</c:v>
                </c:pt>
                <c:pt idx="255">
                  <c:v>1.2802634520127241</c:v>
                </c:pt>
                <c:pt idx="256">
                  <c:v>1.190106699116743</c:v>
                </c:pt>
                <c:pt idx="257">
                  <c:v>1.2775579382933548</c:v>
                </c:pt>
                <c:pt idx="258">
                  <c:v>1.2740872664793992</c:v>
                </c:pt>
                <c:pt idx="259">
                  <c:v>1.1903623940067238</c:v>
                </c:pt>
                <c:pt idx="260">
                  <c:v>1.197884975739302</c:v>
                </c:pt>
                <c:pt idx="261">
                  <c:v>1.2279603088322797</c:v>
                </c:pt>
                <c:pt idx="262">
                  <c:v>1.2635157156888086</c:v>
                </c:pt>
                <c:pt idx="263">
                  <c:v>1.2021751396352012</c:v>
                </c:pt>
                <c:pt idx="264">
                  <c:v>1.2413082155951276</c:v>
                </c:pt>
                <c:pt idx="265">
                  <c:v>1.1838682685542612</c:v>
                </c:pt>
                <c:pt idx="266">
                  <c:v>1.165570638493417</c:v>
                </c:pt>
                <c:pt idx="267">
                  <c:v>1.2452073912597372</c:v>
                </c:pt>
                <c:pt idx="268">
                  <c:v>1.2240265703639741</c:v>
                </c:pt>
                <c:pt idx="269">
                  <c:v>1.2466774476510531</c:v>
                </c:pt>
                <c:pt idx="270">
                  <c:v>1.3160293871400375</c:v>
                </c:pt>
                <c:pt idx="271">
                  <c:v>1.3443111615432657</c:v>
                </c:pt>
                <c:pt idx="272">
                  <c:v>1.2391561840006271</c:v>
                </c:pt>
                <c:pt idx="273">
                  <c:v>1.2186901134556702</c:v>
                </c:pt>
                <c:pt idx="274">
                  <c:v>1.2164600361797684</c:v>
                </c:pt>
                <c:pt idx="275">
                  <c:v>1.2312673947155102</c:v>
                </c:pt>
                <c:pt idx="276">
                  <c:v>1.2403695625954103</c:v>
                </c:pt>
                <c:pt idx="277">
                  <c:v>1.2316057124137378</c:v>
                </c:pt>
                <c:pt idx="278">
                  <c:v>1.298097984413124</c:v>
                </c:pt>
                <c:pt idx="279">
                  <c:v>1.1427723059034762</c:v>
                </c:pt>
                <c:pt idx="280">
                  <c:v>1.3004323042602903</c:v>
                </c:pt>
                <c:pt idx="281">
                  <c:v>1.3415887405582911</c:v>
                </c:pt>
                <c:pt idx="282">
                  <c:v>1.2529465599535019</c:v>
                </c:pt>
                <c:pt idx="283">
                  <c:v>1.1795416258855309</c:v>
                </c:pt>
                <c:pt idx="284">
                  <c:v>1.1869786788772636</c:v>
                </c:pt>
                <c:pt idx="285">
                  <c:v>1.1599873327459069</c:v>
                </c:pt>
                <c:pt idx="286">
                  <c:v>1.1459257568309678</c:v>
                </c:pt>
                <c:pt idx="287">
                  <c:v>1.2683388648561622</c:v>
                </c:pt>
                <c:pt idx="288">
                  <c:v>1.2957707711159718</c:v>
                </c:pt>
                <c:pt idx="289">
                  <c:v>1.3002968634400272</c:v>
                </c:pt>
                <c:pt idx="290">
                  <c:v>1.2000976747601848</c:v>
                </c:pt>
                <c:pt idx="291">
                  <c:v>1.2575527478926583</c:v>
                </c:pt>
                <c:pt idx="292">
                  <c:v>1.1508324711371261</c:v>
                </c:pt>
                <c:pt idx="293">
                  <c:v>1.2032072391375035</c:v>
                </c:pt>
                <c:pt idx="294">
                  <c:v>1.2028470550628865</c:v>
                </c:pt>
                <c:pt idx="295">
                  <c:v>1.1763836245993979</c:v>
                </c:pt>
                <c:pt idx="296">
                  <c:v>1.1765756344236353</c:v>
                </c:pt>
                <c:pt idx="297">
                  <c:v>1.242042242999061</c:v>
                </c:pt>
                <c:pt idx="298">
                  <c:v>1.2329666968584467</c:v>
                </c:pt>
                <c:pt idx="299">
                  <c:v>1.1143566190563792</c:v>
                </c:pt>
                <c:pt idx="300">
                  <c:v>1.0977172468664409</c:v>
                </c:pt>
                <c:pt idx="301">
                  <c:v>1.1138639573715157</c:v>
                </c:pt>
                <c:pt idx="302">
                  <c:v>1.1685723841017368</c:v>
                </c:pt>
                <c:pt idx="303">
                  <c:v>1.1885522919382103</c:v>
                </c:pt>
                <c:pt idx="304">
                  <c:v>1.1779946977589257</c:v>
                </c:pt>
                <c:pt idx="305">
                  <c:v>1.1980882524533931</c:v>
                </c:pt>
                <c:pt idx="306">
                  <c:v>1.2114523860458446</c:v>
                </c:pt>
                <c:pt idx="307">
                  <c:v>1.1887402238435731</c:v>
                </c:pt>
                <c:pt idx="308">
                  <c:v>1.2047480782700672</c:v>
                </c:pt>
                <c:pt idx="309">
                  <c:v>1.1454502991547939</c:v>
                </c:pt>
                <c:pt idx="310">
                  <c:v>1.1385842479138222</c:v>
                </c:pt>
                <c:pt idx="311">
                  <c:v>1.079206558711002</c:v>
                </c:pt>
                <c:pt idx="312">
                  <c:v>1.154456852436464</c:v>
                </c:pt>
                <c:pt idx="313">
                  <c:v>1.1927939421644562</c:v>
                </c:pt>
                <c:pt idx="314">
                  <c:v>1.2427163655894662</c:v>
                </c:pt>
                <c:pt idx="315">
                  <c:v>1.2234677389761244</c:v>
                </c:pt>
                <c:pt idx="316">
                  <c:v>1.2640017023464274</c:v>
                </c:pt>
                <c:pt idx="317">
                  <c:v>1.1443479133607775</c:v>
                </c:pt>
                <c:pt idx="318">
                  <c:v>1.1284768746353508</c:v>
                </c:pt>
                <c:pt idx="319">
                  <c:v>1.2217275131030705</c:v>
                </c:pt>
                <c:pt idx="320">
                  <c:v>1.2064453110540181</c:v>
                </c:pt>
                <c:pt idx="321">
                  <c:v>1.2632905479782193</c:v>
                </c:pt>
                <c:pt idx="322">
                  <c:v>1.2782947264479381</c:v>
                </c:pt>
                <c:pt idx="323">
                  <c:v>1.2651872647451017</c:v>
                </c:pt>
                <c:pt idx="324">
                  <c:v>1.185967830302902</c:v>
                </c:pt>
                <c:pt idx="325">
                  <c:v>1.1663370791141285</c:v>
                </c:pt>
                <c:pt idx="326">
                  <c:v>1.3106138780700725</c:v>
                </c:pt>
                <c:pt idx="327">
                  <c:v>1.2500502256400969</c:v>
                </c:pt>
                <c:pt idx="328">
                  <c:v>1.2822703405044429</c:v>
                </c:pt>
                <c:pt idx="329">
                  <c:v>1.1928712200565479</c:v>
                </c:pt>
                <c:pt idx="330">
                  <c:v>1.2741604580619095</c:v>
                </c:pt>
                <c:pt idx="331">
                  <c:v>1.1841736492610992</c:v>
                </c:pt>
                <c:pt idx="332">
                  <c:v>1.2229104201197118</c:v>
                </c:pt>
                <c:pt idx="333">
                  <c:v>1.2274917640075285</c:v>
                </c:pt>
                <c:pt idx="334">
                  <c:v>1.1880847054966717</c:v>
                </c:pt>
                <c:pt idx="335">
                  <c:v>1.2214368033883785</c:v>
                </c:pt>
                <c:pt idx="336">
                  <c:v>1.274971747675296</c:v>
                </c:pt>
                <c:pt idx="337">
                  <c:v>1.3138535739949653</c:v>
                </c:pt>
                <c:pt idx="338">
                  <c:v>1.2751882692161691</c:v>
                </c:pt>
                <c:pt idx="339">
                  <c:v>1.326109735492875</c:v>
                </c:pt>
                <c:pt idx="340">
                  <c:v>1.3100805413474659</c:v>
                </c:pt>
                <c:pt idx="341">
                  <c:v>1.2244729931783356</c:v>
                </c:pt>
                <c:pt idx="342">
                  <c:v>1.1806378175273384</c:v>
                </c:pt>
                <c:pt idx="343">
                  <c:v>1.2569402838938479</c:v>
                </c:pt>
                <c:pt idx="344">
                  <c:v>1.3685957262523782</c:v>
                </c:pt>
                <c:pt idx="345">
                  <c:v>1.3074045894298516</c:v>
                </c:pt>
                <c:pt idx="346">
                  <c:v>1.2618053985459052</c:v>
                </c:pt>
                <c:pt idx="347">
                  <c:v>1.2202307908108916</c:v>
                </c:pt>
                <c:pt idx="348">
                  <c:v>1.1642289144044078</c:v>
                </c:pt>
                <c:pt idx="349">
                  <c:v>1.1987696403327521</c:v>
                </c:pt>
                <c:pt idx="350">
                  <c:v>1.2088385768091245</c:v>
                </c:pt>
                <c:pt idx="351">
                  <c:v>1.2202108137304259</c:v>
                </c:pt>
                <c:pt idx="352">
                  <c:v>1.260476600352304</c:v>
                </c:pt>
                <c:pt idx="353">
                  <c:v>1.2839470725136175</c:v>
                </c:pt>
                <c:pt idx="354">
                  <c:v>1.3368196351340014</c:v>
                </c:pt>
                <c:pt idx="355">
                  <c:v>1.3836906751259426</c:v>
                </c:pt>
                <c:pt idx="356">
                  <c:v>1.2310902392231096</c:v>
                </c:pt>
                <c:pt idx="357">
                  <c:v>1.2389644875375991</c:v>
                </c:pt>
                <c:pt idx="358">
                  <c:v>1.2019124202482421</c:v>
                </c:pt>
                <c:pt idx="359">
                  <c:v>1.2831169512434275</c:v>
                </c:pt>
                <c:pt idx="360">
                  <c:v>1.2678792706598805</c:v>
                </c:pt>
                <c:pt idx="361">
                  <c:v>1.2835654434335479</c:v>
                </c:pt>
                <c:pt idx="362">
                  <c:v>1.2587317878015722</c:v>
                </c:pt>
                <c:pt idx="363">
                  <c:v>1.2810708942942757</c:v>
                </c:pt>
                <c:pt idx="364">
                  <c:v>1.4058077933841788</c:v>
                </c:pt>
                <c:pt idx="365">
                  <c:v>1.3307298626792539</c:v>
                </c:pt>
                <c:pt idx="366">
                  <c:v>1.2736238715927033</c:v>
                </c:pt>
                <c:pt idx="367">
                  <c:v>1.2176909474136322</c:v>
                </c:pt>
                <c:pt idx="368">
                  <c:v>1.262043573291775</c:v>
                </c:pt>
                <c:pt idx="369">
                  <c:v>1.2053097481625836</c:v>
                </c:pt>
                <c:pt idx="370">
                  <c:v>1.1561992134862571</c:v>
                </c:pt>
                <c:pt idx="371">
                  <c:v>1.2988935245151458</c:v>
                </c:pt>
                <c:pt idx="372">
                  <c:v>1.2298012595758574</c:v>
                </c:pt>
                <c:pt idx="373">
                  <c:v>1.1669958078548985</c:v>
                </c:pt>
                <c:pt idx="374">
                  <c:v>1.1494656498712592</c:v>
                </c:pt>
                <c:pt idx="375">
                  <c:v>1.2498878363480741</c:v>
                </c:pt>
                <c:pt idx="376">
                  <c:v>1.1987119404426121</c:v>
                </c:pt>
                <c:pt idx="377">
                  <c:v>1.2332290199784059</c:v>
                </c:pt>
                <c:pt idx="378">
                  <c:v>1.1154801566033699</c:v>
                </c:pt>
                <c:pt idx="379">
                  <c:v>1.1462069158365829</c:v>
                </c:pt>
                <c:pt idx="380">
                  <c:v>1.1837477899995152</c:v>
                </c:pt>
                <c:pt idx="381">
                  <c:v>1.193611348158041</c:v>
                </c:pt>
                <c:pt idx="382">
                  <c:v>1.2324953679293011</c:v>
                </c:pt>
                <c:pt idx="383">
                  <c:v>1.1358685679616456</c:v>
                </c:pt>
                <c:pt idx="384">
                  <c:v>1.1500637665866555</c:v>
                </c:pt>
                <c:pt idx="385">
                  <c:v>1.1698292495058509</c:v>
                </c:pt>
                <c:pt idx="386">
                  <c:v>1.2287092627688336</c:v>
                </c:pt>
                <c:pt idx="387">
                  <c:v>1.1670425819391765</c:v>
                </c:pt>
                <c:pt idx="388">
                  <c:v>1.1957704486278402</c:v>
                </c:pt>
                <c:pt idx="389">
                  <c:v>1.2409683695178715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8.1941149870368629E-2</c:v>
                  </c:pt>
                  <c:pt idx="1">
                    <c:v>0.1115438382680463</c:v>
                  </c:pt>
                  <c:pt idx="2">
                    <c:v>0.10719210818869833</c:v>
                  </c:pt>
                  <c:pt idx="3">
                    <c:v>0.14036943024816881</c:v>
                  </c:pt>
                  <c:pt idx="4">
                    <c:v>9.411128616593635E-2</c:v>
                  </c:pt>
                  <c:pt idx="5">
                    <c:v>0.11243690099733548</c:v>
                  </c:pt>
                  <c:pt idx="6">
                    <c:v>0.10276512406436768</c:v>
                  </c:pt>
                  <c:pt idx="7">
                    <c:v>0.11211391955566473</c:v>
                  </c:pt>
                  <c:pt idx="8">
                    <c:v>9.2149378584744507E-2</c:v>
                  </c:pt>
                  <c:pt idx="9">
                    <c:v>9.7913608560156185E-2</c:v>
                  </c:pt>
                  <c:pt idx="10">
                    <c:v>9.8399772034062166E-2</c:v>
                  </c:pt>
                  <c:pt idx="11">
                    <c:v>0.11495401932746289</c:v>
                  </c:pt>
                  <c:pt idx="12">
                    <c:v>0.11460834029881516</c:v>
                  </c:pt>
                  <c:pt idx="13">
                    <c:v>0.12406644477553259</c:v>
                  </c:pt>
                  <c:pt idx="14">
                    <c:v>0.10641154073389626</c:v>
                  </c:pt>
                  <c:pt idx="15">
                    <c:v>4.8051361254827424E-2</c:v>
                  </c:pt>
                  <c:pt idx="16">
                    <c:v>1.6458126248372149E-2</c:v>
                  </c:pt>
                  <c:pt idx="17">
                    <c:v>1.2050950597013513E-2</c:v>
                  </c:pt>
                  <c:pt idx="18">
                    <c:v>1.300033081778092E-2</c:v>
                  </c:pt>
                  <c:pt idx="19">
                    <c:v>2.1102482541981171E-2</c:v>
                  </c:pt>
                  <c:pt idx="20">
                    <c:v>2.0738272159708391E-2</c:v>
                  </c:pt>
                  <c:pt idx="21">
                    <c:v>2.9151145236240485E-2</c:v>
                  </c:pt>
                  <c:pt idx="22">
                    <c:v>2.8021830820937378E-2</c:v>
                  </c:pt>
                  <c:pt idx="23">
                    <c:v>5.2251220292692586E-2</c:v>
                  </c:pt>
                  <c:pt idx="24">
                    <c:v>3.3775160143031134E-2</c:v>
                  </c:pt>
                  <c:pt idx="25">
                    <c:v>5.2650402194976929E-2</c:v>
                  </c:pt>
                  <c:pt idx="26">
                    <c:v>6.3677944589535837E-2</c:v>
                  </c:pt>
                  <c:pt idx="27">
                    <c:v>6.8289551799995643E-2</c:v>
                  </c:pt>
                  <c:pt idx="28">
                    <c:v>4.4871447812812916E-2</c:v>
                  </c:pt>
                  <c:pt idx="29">
                    <c:v>6.1441584156571617E-2</c:v>
                  </c:pt>
                  <c:pt idx="30">
                    <c:v>5.4543026971622513E-2</c:v>
                  </c:pt>
                  <c:pt idx="31">
                    <c:v>8.0085418691526661E-2</c:v>
                  </c:pt>
                  <c:pt idx="32">
                    <c:v>0.10513080829016778</c:v>
                  </c:pt>
                  <c:pt idx="33">
                    <c:v>0.16339370440751666</c:v>
                  </c:pt>
                  <c:pt idx="34">
                    <c:v>0.13371136477106696</c:v>
                  </c:pt>
                  <c:pt idx="35">
                    <c:v>8.7987307584619701E-2</c:v>
                  </c:pt>
                  <c:pt idx="36">
                    <c:v>0.10590384522344132</c:v>
                  </c:pt>
                  <c:pt idx="37">
                    <c:v>0.11827321391178193</c:v>
                  </c:pt>
                  <c:pt idx="38">
                    <c:v>0.13235544645037689</c:v>
                  </c:pt>
                  <c:pt idx="39">
                    <c:v>0.1094353509309051</c:v>
                  </c:pt>
                  <c:pt idx="40">
                    <c:v>0.15248547774898177</c:v>
                  </c:pt>
                  <c:pt idx="41">
                    <c:v>0.16972262676912894</c:v>
                  </c:pt>
                  <c:pt idx="42">
                    <c:v>0.10156967960080393</c:v>
                  </c:pt>
                  <c:pt idx="43">
                    <c:v>0.20420009691858215</c:v>
                  </c:pt>
                  <c:pt idx="44">
                    <c:v>0.28059951618300488</c:v>
                  </c:pt>
                  <c:pt idx="45">
                    <c:v>0.16785143060616434</c:v>
                  </c:pt>
                  <c:pt idx="46">
                    <c:v>0.19074289426088023</c:v>
                  </c:pt>
                  <c:pt idx="47">
                    <c:v>0.18286171431492523</c:v>
                  </c:pt>
                  <c:pt idx="48">
                    <c:v>0.22593808042520222</c:v>
                  </c:pt>
                  <c:pt idx="49">
                    <c:v>0.17245846965619338</c:v>
                  </c:pt>
                  <c:pt idx="50">
                    <c:v>0.19406910761277724</c:v>
                  </c:pt>
                  <c:pt idx="51">
                    <c:v>0.22292443359653305</c:v>
                  </c:pt>
                  <c:pt idx="52">
                    <c:v>0.19213550278476496</c:v>
                  </c:pt>
                  <c:pt idx="53">
                    <c:v>0.13289541494599499</c:v>
                  </c:pt>
                  <c:pt idx="54">
                    <c:v>0.1760392888074262</c:v>
                  </c:pt>
                  <c:pt idx="55">
                    <c:v>0.1812979055828759</c:v>
                  </c:pt>
                  <c:pt idx="56">
                    <c:v>0.17458586405877599</c:v>
                  </c:pt>
                  <c:pt idx="57">
                    <c:v>9.9567497541324504E-2</c:v>
                  </c:pt>
                  <c:pt idx="58">
                    <c:v>0.1413632267518973</c:v>
                  </c:pt>
                  <c:pt idx="59">
                    <c:v>0.10310456149050617</c:v>
                  </c:pt>
                  <c:pt idx="60">
                    <c:v>0.15042550489363027</c:v>
                  </c:pt>
                  <c:pt idx="61">
                    <c:v>0.13538586883912646</c:v>
                  </c:pt>
                  <c:pt idx="62">
                    <c:v>0.2004783985320224</c:v>
                  </c:pt>
                  <c:pt idx="63">
                    <c:v>0.13853435160069921</c:v>
                  </c:pt>
                  <c:pt idx="64">
                    <c:v>0.1383126774304326</c:v>
                  </c:pt>
                  <c:pt idx="65">
                    <c:v>0.16758145758417473</c:v>
                  </c:pt>
                  <c:pt idx="66">
                    <c:v>0.11663550070562841</c:v>
                  </c:pt>
                  <c:pt idx="67">
                    <c:v>0.13209610914456177</c:v>
                  </c:pt>
                  <c:pt idx="68">
                    <c:v>0.14552611923823888</c:v>
                  </c:pt>
                  <c:pt idx="69">
                    <c:v>0.13246859464577307</c:v>
                  </c:pt>
                  <c:pt idx="70">
                    <c:v>0.14028093384879614</c:v>
                  </c:pt>
                  <c:pt idx="71">
                    <c:v>0.14308841872547251</c:v>
                  </c:pt>
                  <c:pt idx="72">
                    <c:v>0.12828207030213443</c:v>
                  </c:pt>
                  <c:pt idx="73">
                    <c:v>0.21973623888285296</c:v>
                  </c:pt>
                  <c:pt idx="74">
                    <c:v>0.15607775416196698</c:v>
                  </c:pt>
                  <c:pt idx="75">
                    <c:v>0.17572111246195188</c:v>
                  </c:pt>
                  <c:pt idx="76">
                    <c:v>0.12727755705402471</c:v>
                  </c:pt>
                  <c:pt idx="77">
                    <c:v>0.12269980780143144</c:v>
                  </c:pt>
                  <c:pt idx="78">
                    <c:v>0.12372956264701104</c:v>
                  </c:pt>
                  <c:pt idx="79">
                    <c:v>0.18711326431255018</c:v>
                  </c:pt>
                  <c:pt idx="80">
                    <c:v>0.15336903035989322</c:v>
                  </c:pt>
                  <c:pt idx="81">
                    <c:v>0.13047414621369122</c:v>
                  </c:pt>
                  <c:pt idx="82">
                    <c:v>0.14325865285247832</c:v>
                  </c:pt>
                  <c:pt idx="83">
                    <c:v>0.20455375947685914</c:v>
                  </c:pt>
                  <c:pt idx="84">
                    <c:v>0.14862507279152593</c:v>
                  </c:pt>
                  <c:pt idx="85">
                    <c:v>0.13208037357923874</c:v>
                  </c:pt>
                  <c:pt idx="86">
                    <c:v>0.1118456633855551</c:v>
                  </c:pt>
                  <c:pt idx="87">
                    <c:v>0.11571524035986212</c:v>
                  </c:pt>
                  <c:pt idx="88">
                    <c:v>0.14867084017598592</c:v>
                  </c:pt>
                  <c:pt idx="89">
                    <c:v>0.13016702105478525</c:v>
                  </c:pt>
                  <c:pt idx="90">
                    <c:v>0.1720536507805123</c:v>
                  </c:pt>
                  <c:pt idx="91">
                    <c:v>0.13853058878657482</c:v>
                  </c:pt>
                  <c:pt idx="92">
                    <c:v>0.12070838952126235</c:v>
                  </c:pt>
                  <c:pt idx="93">
                    <c:v>0.12906719304736528</c:v>
                  </c:pt>
                  <c:pt idx="94">
                    <c:v>0.19553560117095695</c:v>
                  </c:pt>
                  <c:pt idx="95">
                    <c:v>0.14349775921656494</c:v>
                  </c:pt>
                  <c:pt idx="96">
                    <c:v>9.0283994143452478E-2</c:v>
                  </c:pt>
                  <c:pt idx="97">
                    <c:v>0.11284551769287832</c:v>
                  </c:pt>
                  <c:pt idx="98">
                    <c:v>0.14252313849123399</c:v>
                  </c:pt>
                  <c:pt idx="99">
                    <c:v>0.1179570609676923</c:v>
                  </c:pt>
                  <c:pt idx="100">
                    <c:v>0.10933844797707551</c:v>
                  </c:pt>
                  <c:pt idx="101">
                    <c:v>9.391914310333567E-2</c:v>
                  </c:pt>
                  <c:pt idx="102">
                    <c:v>0.10147945538444096</c:v>
                  </c:pt>
                  <c:pt idx="103">
                    <c:v>8.78145042342664E-2</c:v>
                  </c:pt>
                  <c:pt idx="104">
                    <c:v>0.10912770027328393</c:v>
                  </c:pt>
                  <c:pt idx="105">
                    <c:v>9.5785854067924531E-2</c:v>
                  </c:pt>
                  <c:pt idx="106">
                    <c:v>0.11471249063592309</c:v>
                  </c:pt>
                  <c:pt idx="107">
                    <c:v>0.12248393274556864</c:v>
                  </c:pt>
                  <c:pt idx="108">
                    <c:v>7.4377150302760056E-2</c:v>
                  </c:pt>
                  <c:pt idx="109">
                    <c:v>7.8639817769944567E-2</c:v>
                  </c:pt>
                  <c:pt idx="110">
                    <c:v>0.11004965166988193</c:v>
                  </c:pt>
                  <c:pt idx="111">
                    <c:v>0.11277381325819598</c:v>
                  </c:pt>
                  <c:pt idx="112">
                    <c:v>0.13363174001760125</c:v>
                  </c:pt>
                  <c:pt idx="113">
                    <c:v>0.14234678264786113</c:v>
                  </c:pt>
                  <c:pt idx="114">
                    <c:v>0.1380645295904688</c:v>
                  </c:pt>
                  <c:pt idx="115">
                    <c:v>0.14207629861320256</c:v>
                  </c:pt>
                  <c:pt idx="116">
                    <c:v>0.11800634640071404</c:v>
                  </c:pt>
                  <c:pt idx="117">
                    <c:v>0.15276464362358569</c:v>
                  </c:pt>
                  <c:pt idx="118">
                    <c:v>0.12342854377879277</c:v>
                  </c:pt>
                  <c:pt idx="119">
                    <c:v>0.15176020521492684</c:v>
                  </c:pt>
                  <c:pt idx="120">
                    <c:v>0.14157721778877866</c:v>
                  </c:pt>
                  <c:pt idx="121">
                    <c:v>0.24633078023449265</c:v>
                  </c:pt>
                  <c:pt idx="122">
                    <c:v>0.15691163479144637</c:v>
                  </c:pt>
                  <c:pt idx="123">
                    <c:v>0.12197689922853824</c:v>
                  </c:pt>
                  <c:pt idx="124">
                    <c:v>0.14084371377444113</c:v>
                  </c:pt>
                  <c:pt idx="125">
                    <c:v>0.15153300589213781</c:v>
                  </c:pt>
                  <c:pt idx="126">
                    <c:v>0.14458036602302377</c:v>
                  </c:pt>
                  <c:pt idx="127">
                    <c:v>0.1717053894561556</c:v>
                  </c:pt>
                  <c:pt idx="128">
                    <c:v>0.13196396674439001</c:v>
                  </c:pt>
                  <c:pt idx="129">
                    <c:v>0.12675547898509207</c:v>
                  </c:pt>
                  <c:pt idx="130">
                    <c:v>8.9284796704597769E-2</c:v>
                  </c:pt>
                  <c:pt idx="131">
                    <c:v>0.14893767573748437</c:v>
                  </c:pt>
                  <c:pt idx="132">
                    <c:v>0.12340663683669476</c:v>
                  </c:pt>
                  <c:pt idx="133">
                    <c:v>0.11665779863472218</c:v>
                  </c:pt>
                  <c:pt idx="134">
                    <c:v>0.12841305126633934</c:v>
                  </c:pt>
                  <c:pt idx="135">
                    <c:v>0.13189233849463988</c:v>
                  </c:pt>
                  <c:pt idx="136">
                    <c:v>0.13516341737998</c:v>
                  </c:pt>
                  <c:pt idx="137">
                    <c:v>0.13817256166280067</c:v>
                  </c:pt>
                  <c:pt idx="138">
                    <c:v>0.12478800957912684</c:v>
                  </c:pt>
                  <c:pt idx="139">
                    <c:v>0.10985747253164567</c:v>
                  </c:pt>
                  <c:pt idx="140">
                    <c:v>0.10401676319445269</c:v>
                  </c:pt>
                  <c:pt idx="141">
                    <c:v>0.12041354984035604</c:v>
                  </c:pt>
                  <c:pt idx="142">
                    <c:v>0.13123879030063321</c:v>
                  </c:pt>
                  <c:pt idx="143">
                    <c:v>0.10111863765617495</c:v>
                  </c:pt>
                  <c:pt idx="144">
                    <c:v>0.13961844468888476</c:v>
                  </c:pt>
                  <c:pt idx="145">
                    <c:v>0.10932480418913999</c:v>
                  </c:pt>
                  <c:pt idx="146">
                    <c:v>0.12019021577883093</c:v>
                  </c:pt>
                  <c:pt idx="147">
                    <c:v>0.10024873494437</c:v>
                  </c:pt>
                  <c:pt idx="148">
                    <c:v>8.419124460689674E-2</c:v>
                  </c:pt>
                  <c:pt idx="149">
                    <c:v>9.4859121772849719E-2</c:v>
                  </c:pt>
                  <c:pt idx="150">
                    <c:v>9.9893342372890562E-2</c:v>
                  </c:pt>
                  <c:pt idx="151">
                    <c:v>0.14238869540804472</c:v>
                  </c:pt>
                  <c:pt idx="152">
                    <c:v>9.1864913149346042E-2</c:v>
                  </c:pt>
                  <c:pt idx="153">
                    <c:v>0.1678806714943914</c:v>
                  </c:pt>
                  <c:pt idx="154">
                    <c:v>0.11080714034485915</c:v>
                  </c:pt>
                  <c:pt idx="155">
                    <c:v>9.1574920494594994E-2</c:v>
                  </c:pt>
                  <c:pt idx="156">
                    <c:v>0.11247121022191944</c:v>
                  </c:pt>
                  <c:pt idx="157">
                    <c:v>8.6508879590642379E-2</c:v>
                  </c:pt>
                  <c:pt idx="158">
                    <c:v>0.10078978500369554</c:v>
                  </c:pt>
                  <c:pt idx="159">
                    <c:v>0.10976367361994407</c:v>
                  </c:pt>
                  <c:pt idx="160">
                    <c:v>9.7180413621604553E-2</c:v>
                  </c:pt>
                  <c:pt idx="161">
                    <c:v>0.11775565928725219</c:v>
                  </c:pt>
                  <c:pt idx="162">
                    <c:v>6.3842902950693128E-2</c:v>
                  </c:pt>
                  <c:pt idx="163">
                    <c:v>9.9968772445102702E-2</c:v>
                  </c:pt>
                  <c:pt idx="164">
                    <c:v>0.12260812739900268</c:v>
                  </c:pt>
                  <c:pt idx="165">
                    <c:v>0.13009567104163985</c:v>
                  </c:pt>
                  <c:pt idx="166">
                    <c:v>0.12709274785847974</c:v>
                  </c:pt>
                  <c:pt idx="167">
                    <c:v>0.12905118841614568</c:v>
                  </c:pt>
                  <c:pt idx="168">
                    <c:v>0.18955449907517727</c:v>
                  </c:pt>
                  <c:pt idx="169">
                    <c:v>0.17130919217865359</c:v>
                  </c:pt>
                  <c:pt idx="170">
                    <c:v>0.12656268728147052</c:v>
                  </c:pt>
                  <c:pt idx="171">
                    <c:v>0.13572476025611804</c:v>
                  </c:pt>
                  <c:pt idx="172">
                    <c:v>0.11443614200296842</c:v>
                  </c:pt>
                  <c:pt idx="173">
                    <c:v>0.1223081873404006</c:v>
                  </c:pt>
                  <c:pt idx="174">
                    <c:v>0.15789942147939687</c:v>
                  </c:pt>
                  <c:pt idx="175">
                    <c:v>9.8521805114178948E-2</c:v>
                  </c:pt>
                  <c:pt idx="176">
                    <c:v>0.17171684935272297</c:v>
                  </c:pt>
                  <c:pt idx="177">
                    <c:v>0.15295705862690326</c:v>
                  </c:pt>
                  <c:pt idx="178">
                    <c:v>0.13315020097230262</c:v>
                  </c:pt>
                  <c:pt idx="179">
                    <c:v>8.9847509605402054E-2</c:v>
                  </c:pt>
                  <c:pt idx="180">
                    <c:v>0.11133826300773533</c:v>
                  </c:pt>
                  <c:pt idx="181">
                    <c:v>9.4737848075390957E-2</c:v>
                  </c:pt>
                  <c:pt idx="182">
                    <c:v>0.14629688962402254</c:v>
                  </c:pt>
                  <c:pt idx="183">
                    <c:v>9.7715059173927352E-2</c:v>
                  </c:pt>
                  <c:pt idx="184">
                    <c:v>0.11322940302202572</c:v>
                  </c:pt>
                  <c:pt idx="185">
                    <c:v>9.4408918336147604E-2</c:v>
                  </c:pt>
                  <c:pt idx="186">
                    <c:v>0.18162968696840071</c:v>
                  </c:pt>
                  <c:pt idx="187">
                    <c:v>0.11440962706605488</c:v>
                  </c:pt>
                  <c:pt idx="188">
                    <c:v>0.15694558712772913</c:v>
                  </c:pt>
                  <c:pt idx="189">
                    <c:v>0.13981635808456311</c:v>
                  </c:pt>
                  <c:pt idx="190">
                    <c:v>0.12684219893553489</c:v>
                  </c:pt>
                  <c:pt idx="191">
                    <c:v>0.13861516017188058</c:v>
                  </c:pt>
                  <c:pt idx="192">
                    <c:v>9.1040200263664647E-2</c:v>
                  </c:pt>
                  <c:pt idx="193">
                    <c:v>0.11037977905194103</c:v>
                  </c:pt>
                  <c:pt idx="194">
                    <c:v>0.12029489466494166</c:v>
                  </c:pt>
                  <c:pt idx="195">
                    <c:v>9.708081587358347E-2</c:v>
                  </c:pt>
                  <c:pt idx="196">
                    <c:v>9.9848050904379329E-2</c:v>
                  </c:pt>
                  <c:pt idx="197">
                    <c:v>0.10074456556954305</c:v>
                  </c:pt>
                  <c:pt idx="198">
                    <c:v>0.12662920811057393</c:v>
                  </c:pt>
                  <c:pt idx="199">
                    <c:v>0.11968156378801617</c:v>
                  </c:pt>
                  <c:pt idx="200">
                    <c:v>4.3413708130011712E-2</c:v>
                  </c:pt>
                  <c:pt idx="201">
                    <c:v>7.6869166063809127E-2</c:v>
                  </c:pt>
                  <c:pt idx="202">
                    <c:v>0.104867278565223</c:v>
                  </c:pt>
                  <c:pt idx="203">
                    <c:v>0.14760894333411684</c:v>
                  </c:pt>
                  <c:pt idx="204">
                    <c:v>0.12478730081916693</c:v>
                  </c:pt>
                  <c:pt idx="205">
                    <c:v>0.18671032475967372</c:v>
                  </c:pt>
                  <c:pt idx="206">
                    <c:v>0.17023714850173499</c:v>
                  </c:pt>
                  <c:pt idx="207">
                    <c:v>0.15786200504207157</c:v>
                  </c:pt>
                  <c:pt idx="208">
                    <c:v>0.1056716926963612</c:v>
                  </c:pt>
                  <c:pt idx="209">
                    <c:v>0.15531603909170444</c:v>
                  </c:pt>
                  <c:pt idx="210">
                    <c:v>0.12824221365018548</c:v>
                  </c:pt>
                  <c:pt idx="211">
                    <c:v>0.14254615046169625</c:v>
                  </c:pt>
                  <c:pt idx="212">
                    <c:v>0.10655803775320444</c:v>
                  </c:pt>
                  <c:pt idx="213">
                    <c:v>9.0210184716555022E-2</c:v>
                  </c:pt>
                  <c:pt idx="214">
                    <c:v>0.10283052831507733</c:v>
                  </c:pt>
                  <c:pt idx="215">
                    <c:v>6.7913231091900839E-2</c:v>
                  </c:pt>
                  <c:pt idx="216">
                    <c:v>9.039621065511684E-2</c:v>
                  </c:pt>
                  <c:pt idx="217">
                    <c:v>9.1690585933039165E-2</c:v>
                  </c:pt>
                  <c:pt idx="218">
                    <c:v>0.11035669515326094</c:v>
                  </c:pt>
                  <c:pt idx="219">
                    <c:v>0.12594301185616372</c:v>
                  </c:pt>
                  <c:pt idx="220">
                    <c:v>6.2137053609338265E-2</c:v>
                  </c:pt>
                  <c:pt idx="221">
                    <c:v>9.7774584637824069E-2</c:v>
                  </c:pt>
                  <c:pt idx="222">
                    <c:v>0.10844440568736267</c:v>
                  </c:pt>
                  <c:pt idx="223">
                    <c:v>6.6617042456294143E-2</c:v>
                  </c:pt>
                  <c:pt idx="224">
                    <c:v>9.4623922205249789E-2</c:v>
                  </c:pt>
                  <c:pt idx="225">
                    <c:v>8.9688424028279257E-2</c:v>
                  </c:pt>
                  <c:pt idx="226">
                    <c:v>0.10480813539642719</c:v>
                  </c:pt>
                  <c:pt idx="227">
                    <c:v>0.1233859563706063</c:v>
                  </c:pt>
                  <c:pt idx="228">
                    <c:v>0.12587722054332248</c:v>
                  </c:pt>
                  <c:pt idx="229">
                    <c:v>0.12062911340453278</c:v>
                  </c:pt>
                  <c:pt idx="230">
                    <c:v>0.10227668957273162</c:v>
                  </c:pt>
                  <c:pt idx="231">
                    <c:v>9.8863615249436779E-2</c:v>
                  </c:pt>
                  <c:pt idx="232">
                    <c:v>6.6640053332610791E-2</c:v>
                  </c:pt>
                  <c:pt idx="233">
                    <c:v>8.642223634701468E-2</c:v>
                  </c:pt>
                  <c:pt idx="234">
                    <c:v>0.12034097610761145</c:v>
                  </c:pt>
                  <c:pt idx="235">
                    <c:v>9.2155788871920941E-2</c:v>
                  </c:pt>
                  <c:pt idx="236">
                    <c:v>8.3166285569114068E-2</c:v>
                  </c:pt>
                  <c:pt idx="237">
                    <c:v>8.3792025301969983E-2</c:v>
                  </c:pt>
                  <c:pt idx="238">
                    <c:v>8.1321254970997875E-2</c:v>
                  </c:pt>
                  <c:pt idx="239">
                    <c:v>0.10679509364790098</c:v>
                  </c:pt>
                  <c:pt idx="240">
                    <c:v>0.1524868252227134</c:v>
                  </c:pt>
                  <c:pt idx="241">
                    <c:v>9.8559254334172161E-2</c:v>
                  </c:pt>
                  <c:pt idx="242">
                    <c:v>0.10670464534432367</c:v>
                  </c:pt>
                  <c:pt idx="243">
                    <c:v>0.12984253076770905</c:v>
                  </c:pt>
                  <c:pt idx="244">
                    <c:v>0.1114862403410971</c:v>
                  </c:pt>
                  <c:pt idx="245">
                    <c:v>0.12205270879607653</c:v>
                  </c:pt>
                  <c:pt idx="246">
                    <c:v>0.10170004173427621</c:v>
                  </c:pt>
                  <c:pt idx="247">
                    <c:v>0.10888985670209615</c:v>
                  </c:pt>
                  <c:pt idx="248">
                    <c:v>0.11077398124051992</c:v>
                  </c:pt>
                  <c:pt idx="249">
                    <c:v>0.14112301646166622</c:v>
                  </c:pt>
                  <c:pt idx="250">
                    <c:v>8.9754935177772555E-2</c:v>
                  </c:pt>
                  <c:pt idx="251">
                    <c:v>0.10619517838755528</c:v>
                  </c:pt>
                  <c:pt idx="252">
                    <c:v>0.11399158637615994</c:v>
                  </c:pt>
                  <c:pt idx="253">
                    <c:v>0.12391659526421775</c:v>
                  </c:pt>
                  <c:pt idx="254">
                    <c:v>0.13602397785072981</c:v>
                  </c:pt>
                  <c:pt idx="255">
                    <c:v>8.409805152127324E-2</c:v>
                  </c:pt>
                  <c:pt idx="256">
                    <c:v>0.12437343879339632</c:v>
                  </c:pt>
                  <c:pt idx="257">
                    <c:v>0.11207851735854195</c:v>
                  </c:pt>
                  <c:pt idx="258">
                    <c:v>8.8343038464680362E-2</c:v>
                  </c:pt>
                  <c:pt idx="259">
                    <c:v>0.12673203530851052</c:v>
                  </c:pt>
                  <c:pt idx="260">
                    <c:v>0.10545631816673383</c:v>
                  </c:pt>
                  <c:pt idx="261">
                    <c:v>6.2192099202636707E-2</c:v>
                  </c:pt>
                  <c:pt idx="262">
                    <c:v>0.10660184566598173</c:v>
                  </c:pt>
                  <c:pt idx="263">
                    <c:v>0.10171378898801681</c:v>
                  </c:pt>
                  <c:pt idx="264">
                    <c:v>0.11404657610397713</c:v>
                  </c:pt>
                  <c:pt idx="265">
                    <c:v>0.12149120141454635</c:v>
                  </c:pt>
                  <c:pt idx="266">
                    <c:v>0.12699410593553087</c:v>
                  </c:pt>
                  <c:pt idx="267">
                    <c:v>0.1153739185566947</c:v>
                  </c:pt>
                  <c:pt idx="268">
                    <c:v>0.12063591133875917</c:v>
                  </c:pt>
                  <c:pt idx="269">
                    <c:v>0.13328526569047391</c:v>
                  </c:pt>
                  <c:pt idx="270">
                    <c:v>9.3526617019314529E-2</c:v>
                  </c:pt>
                  <c:pt idx="271">
                    <c:v>0.12029769358516047</c:v>
                  </c:pt>
                  <c:pt idx="272">
                    <c:v>0.11918855437287119</c:v>
                  </c:pt>
                  <c:pt idx="273">
                    <c:v>0.10173680327709003</c:v>
                  </c:pt>
                  <c:pt idx="274">
                    <c:v>0.13605546956353962</c:v>
                  </c:pt>
                  <c:pt idx="275">
                    <c:v>0.11290450463655663</c:v>
                  </c:pt>
                  <c:pt idx="276">
                    <c:v>0.13475752076507849</c:v>
                  </c:pt>
                  <c:pt idx="277">
                    <c:v>8.4755539643932232E-2</c:v>
                  </c:pt>
                  <c:pt idx="278">
                    <c:v>0.11478853197350034</c:v>
                  </c:pt>
                  <c:pt idx="279">
                    <c:v>8.9952597774466514E-2</c:v>
                  </c:pt>
                  <c:pt idx="280">
                    <c:v>0.11622852821502748</c:v>
                  </c:pt>
                  <c:pt idx="281">
                    <c:v>0.10754791617708268</c:v>
                  </c:pt>
                  <c:pt idx="282">
                    <c:v>9.8846169928949512E-2</c:v>
                  </c:pt>
                  <c:pt idx="283">
                    <c:v>0.11940174255666836</c:v>
                  </c:pt>
                  <c:pt idx="284">
                    <c:v>0.12882408289926345</c:v>
                  </c:pt>
                  <c:pt idx="285">
                    <c:v>0.12726157087234069</c:v>
                  </c:pt>
                  <c:pt idx="286">
                    <c:v>9.3263564351708322E-2</c:v>
                  </c:pt>
                  <c:pt idx="287">
                    <c:v>0.13082491372508684</c:v>
                  </c:pt>
                  <c:pt idx="288">
                    <c:v>0.10717202057001844</c:v>
                  </c:pt>
                  <c:pt idx="289">
                    <c:v>6.809784915049974E-2</c:v>
                  </c:pt>
                  <c:pt idx="290">
                    <c:v>0.10440732786462145</c:v>
                  </c:pt>
                  <c:pt idx="291">
                    <c:v>9.0362330633097732E-2</c:v>
                  </c:pt>
                  <c:pt idx="292">
                    <c:v>9.1679639646364025E-2</c:v>
                  </c:pt>
                  <c:pt idx="293">
                    <c:v>0.10854871878812927</c:v>
                  </c:pt>
                  <c:pt idx="294">
                    <c:v>8.510975589041235E-2</c:v>
                  </c:pt>
                  <c:pt idx="295">
                    <c:v>7.8962823848153618E-2</c:v>
                  </c:pt>
                  <c:pt idx="296">
                    <c:v>6.6928415180696768E-2</c:v>
                  </c:pt>
                  <c:pt idx="297">
                    <c:v>8.9176733596426722E-2</c:v>
                  </c:pt>
                  <c:pt idx="298">
                    <c:v>0.10800425525604244</c:v>
                  </c:pt>
                  <c:pt idx="299">
                    <c:v>0.11858986577636871</c:v>
                  </c:pt>
                  <c:pt idx="300">
                    <c:v>0.10892166785415019</c:v>
                  </c:pt>
                  <c:pt idx="301">
                    <c:v>8.8754098965063241E-2</c:v>
                  </c:pt>
                  <c:pt idx="302">
                    <c:v>9.8721463314314861E-2</c:v>
                  </c:pt>
                  <c:pt idx="303">
                    <c:v>7.5553243564436004E-2</c:v>
                  </c:pt>
                  <c:pt idx="304">
                    <c:v>0.10612411602275622</c:v>
                  </c:pt>
                  <c:pt idx="305">
                    <c:v>9.1968404877204743E-2</c:v>
                  </c:pt>
                  <c:pt idx="306">
                    <c:v>7.1202459369592644E-2</c:v>
                  </c:pt>
                  <c:pt idx="307">
                    <c:v>9.1954927739215597E-2</c:v>
                  </c:pt>
                  <c:pt idx="308">
                    <c:v>0.10667311029295837</c:v>
                  </c:pt>
                  <c:pt idx="309">
                    <c:v>8.1002434190348332E-2</c:v>
                  </c:pt>
                  <c:pt idx="310">
                    <c:v>0.106172526705176</c:v>
                  </c:pt>
                  <c:pt idx="311">
                    <c:v>7.2953537402897242E-2</c:v>
                  </c:pt>
                  <c:pt idx="312">
                    <c:v>0.10144339402678697</c:v>
                  </c:pt>
                  <c:pt idx="313">
                    <c:v>0.10366552292854764</c:v>
                  </c:pt>
                  <c:pt idx="314">
                    <c:v>9.6512154747078679E-2</c:v>
                  </c:pt>
                  <c:pt idx="315">
                    <c:v>0.13303406085085784</c:v>
                  </c:pt>
                  <c:pt idx="316">
                    <c:v>6.4639479908587386E-2</c:v>
                  </c:pt>
                  <c:pt idx="317">
                    <c:v>9.3423819608331404E-2</c:v>
                  </c:pt>
                  <c:pt idx="318">
                    <c:v>0.11668701944917555</c:v>
                  </c:pt>
                  <c:pt idx="319">
                    <c:v>8.8110933443173778E-2</c:v>
                  </c:pt>
                  <c:pt idx="320">
                    <c:v>0.11361713745353978</c:v>
                  </c:pt>
                  <c:pt idx="321">
                    <c:v>8.7210371920787663E-2</c:v>
                  </c:pt>
                  <c:pt idx="322">
                    <c:v>9.7099316832437749E-2</c:v>
                  </c:pt>
                  <c:pt idx="323">
                    <c:v>0.10286703560349904</c:v>
                  </c:pt>
                  <c:pt idx="324">
                    <c:v>0.11977200925217811</c:v>
                  </c:pt>
                  <c:pt idx="325">
                    <c:v>0.1111449520825015</c:v>
                  </c:pt>
                  <c:pt idx="326">
                    <c:v>0.11849405982766023</c:v>
                  </c:pt>
                  <c:pt idx="327">
                    <c:v>0.11372614969756921</c:v>
                  </c:pt>
                  <c:pt idx="328">
                    <c:v>9.8245097398676012E-2</c:v>
                  </c:pt>
                  <c:pt idx="329">
                    <c:v>7.4850198265149659E-2</c:v>
                  </c:pt>
                  <c:pt idx="330">
                    <c:v>7.5762302279460514E-2</c:v>
                  </c:pt>
                  <c:pt idx="331">
                    <c:v>7.3027542858263197E-2</c:v>
                  </c:pt>
                  <c:pt idx="332">
                    <c:v>7.6375128479566401E-2</c:v>
                  </c:pt>
                  <c:pt idx="333">
                    <c:v>0.1006895266017044</c:v>
                  </c:pt>
                  <c:pt idx="334">
                    <c:v>6.9994229807715483E-2</c:v>
                  </c:pt>
                  <c:pt idx="335">
                    <c:v>9.1488136539175757E-2</c:v>
                  </c:pt>
                  <c:pt idx="336">
                    <c:v>5.5526789866641162E-2</c:v>
                  </c:pt>
                  <c:pt idx="337">
                    <c:v>8.2622347207869179E-2</c:v>
                  </c:pt>
                  <c:pt idx="338">
                    <c:v>5.8314157585733828E-2</c:v>
                  </c:pt>
                  <c:pt idx="339">
                    <c:v>7.6173296288888498E-2</c:v>
                  </c:pt>
                  <c:pt idx="340">
                    <c:v>9.1861195180314451E-2</c:v>
                  </c:pt>
                  <c:pt idx="341">
                    <c:v>8.788939073393752E-2</c:v>
                  </c:pt>
                  <c:pt idx="342">
                    <c:v>7.9638605571737839E-2</c:v>
                  </c:pt>
                  <c:pt idx="343">
                    <c:v>0.12940159943799234</c:v>
                  </c:pt>
                  <c:pt idx="344">
                    <c:v>9.3192880029478925E-2</c:v>
                  </c:pt>
                  <c:pt idx="345">
                    <c:v>0.10477785398547383</c:v>
                  </c:pt>
                  <c:pt idx="346">
                    <c:v>9.8925756611062884E-2</c:v>
                  </c:pt>
                  <c:pt idx="347">
                    <c:v>8.0618023704343109E-2</c:v>
                  </c:pt>
                  <c:pt idx="348">
                    <c:v>9.8265449430898918E-2</c:v>
                  </c:pt>
                  <c:pt idx="349">
                    <c:v>6.7428076778704354E-2</c:v>
                  </c:pt>
                  <c:pt idx="350">
                    <c:v>0.10986942892993351</c:v>
                  </c:pt>
                  <c:pt idx="351">
                    <c:v>8.4016262744675038E-2</c:v>
                  </c:pt>
                  <c:pt idx="352">
                    <c:v>6.4855388622049634E-2</c:v>
                  </c:pt>
                  <c:pt idx="353">
                    <c:v>9.5561581624309111E-2</c:v>
                  </c:pt>
                  <c:pt idx="354">
                    <c:v>5.6405955793102223E-2</c:v>
                  </c:pt>
                  <c:pt idx="355">
                    <c:v>8.1598300845012767E-2</c:v>
                  </c:pt>
                  <c:pt idx="356">
                    <c:v>0.11889734852418683</c:v>
                  </c:pt>
                  <c:pt idx="357">
                    <c:v>6.8935551795978003E-2</c:v>
                  </c:pt>
                  <c:pt idx="358">
                    <c:v>9.3880713444355321E-2</c:v>
                  </c:pt>
                  <c:pt idx="359">
                    <c:v>0.1033542276328432</c:v>
                  </c:pt>
                  <c:pt idx="360">
                    <c:v>9.908889960251327E-2</c:v>
                  </c:pt>
                  <c:pt idx="361">
                    <c:v>6.4782563051130324E-2</c:v>
                  </c:pt>
                  <c:pt idx="362">
                    <c:v>7.6347344354371599E-2</c:v>
                  </c:pt>
                  <c:pt idx="363">
                    <c:v>8.7932824682562249E-2</c:v>
                  </c:pt>
                  <c:pt idx="364">
                    <c:v>8.9099576819104548E-2</c:v>
                  </c:pt>
                  <c:pt idx="365">
                    <c:v>6.5145801187037417E-2</c:v>
                  </c:pt>
                  <c:pt idx="366">
                    <c:v>9.5636230884036902E-2</c:v>
                  </c:pt>
                  <c:pt idx="367">
                    <c:v>7.2438505600829858E-2</c:v>
                  </c:pt>
                  <c:pt idx="368">
                    <c:v>0.10710102533436641</c:v>
                  </c:pt>
                  <c:pt idx="369">
                    <c:v>0.13232529864128834</c:v>
                  </c:pt>
                  <c:pt idx="370">
                    <c:v>0.11193297052021106</c:v>
                  </c:pt>
                  <c:pt idx="371">
                    <c:v>9.4627051212849339E-2</c:v>
                  </c:pt>
                  <c:pt idx="372">
                    <c:v>0.10213145808077247</c:v>
                  </c:pt>
                  <c:pt idx="373">
                    <c:v>0.1053499811705222</c:v>
                  </c:pt>
                  <c:pt idx="374">
                    <c:v>0.10079067316930525</c:v>
                  </c:pt>
                  <c:pt idx="375">
                    <c:v>9.9919574979041192E-2</c:v>
                  </c:pt>
                  <c:pt idx="376">
                    <c:v>7.3492812712510597E-2</c:v>
                  </c:pt>
                  <c:pt idx="377">
                    <c:v>7.5967765671779666E-2</c:v>
                  </c:pt>
                  <c:pt idx="378">
                    <c:v>9.5564808329216003E-2</c:v>
                  </c:pt>
                  <c:pt idx="379">
                    <c:v>8.6839821113846208E-2</c:v>
                  </c:pt>
                  <c:pt idx="380">
                    <c:v>0.13283662173132732</c:v>
                  </c:pt>
                  <c:pt idx="381">
                    <c:v>0.12317500343966288</c:v>
                  </c:pt>
                  <c:pt idx="382">
                    <c:v>0.11653423214701654</c:v>
                  </c:pt>
                  <c:pt idx="383">
                    <c:v>0.11484294590286086</c:v>
                  </c:pt>
                  <c:pt idx="384">
                    <c:v>8.8073999880000114E-2</c:v>
                  </c:pt>
                  <c:pt idx="385">
                    <c:v>9.5277191355237073E-2</c:v>
                  </c:pt>
                  <c:pt idx="386">
                    <c:v>9.8345200732150417E-2</c:v>
                  </c:pt>
                  <c:pt idx="387">
                    <c:v>0.11964883006140282</c:v>
                  </c:pt>
                  <c:pt idx="388">
                    <c:v>8.6700737926722754E-2</c:v>
                  </c:pt>
                  <c:pt idx="389">
                    <c:v>0.11519384651979037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8.1941149870368629E-2</c:v>
                  </c:pt>
                  <c:pt idx="1">
                    <c:v>0.1115438382680463</c:v>
                  </c:pt>
                  <c:pt idx="2">
                    <c:v>0.10719210818869833</c:v>
                  </c:pt>
                  <c:pt idx="3">
                    <c:v>0.14036943024816881</c:v>
                  </c:pt>
                  <c:pt idx="4">
                    <c:v>9.411128616593635E-2</c:v>
                  </c:pt>
                  <c:pt idx="5">
                    <c:v>0.11243690099733548</c:v>
                  </c:pt>
                  <c:pt idx="6">
                    <c:v>0.10276512406436768</c:v>
                  </c:pt>
                  <c:pt idx="7">
                    <c:v>0.11211391955566473</c:v>
                  </c:pt>
                  <c:pt idx="8">
                    <c:v>9.2149378584744507E-2</c:v>
                  </c:pt>
                  <c:pt idx="9">
                    <c:v>9.7913608560156185E-2</c:v>
                  </c:pt>
                  <c:pt idx="10">
                    <c:v>9.8399772034062166E-2</c:v>
                  </c:pt>
                  <c:pt idx="11">
                    <c:v>0.11495401932746289</c:v>
                  </c:pt>
                  <c:pt idx="12">
                    <c:v>0.11460834029881516</c:v>
                  </c:pt>
                  <c:pt idx="13">
                    <c:v>0.12406644477553259</c:v>
                  </c:pt>
                  <c:pt idx="14">
                    <c:v>0.10641154073389626</c:v>
                  </c:pt>
                  <c:pt idx="15">
                    <c:v>4.8051361254827424E-2</c:v>
                  </c:pt>
                  <c:pt idx="16">
                    <c:v>1.6458126248372149E-2</c:v>
                  </c:pt>
                  <c:pt idx="17">
                    <c:v>1.2050950597013513E-2</c:v>
                  </c:pt>
                  <c:pt idx="18">
                    <c:v>1.300033081778092E-2</c:v>
                  </c:pt>
                  <c:pt idx="19">
                    <c:v>2.1102482541981171E-2</c:v>
                  </c:pt>
                  <c:pt idx="20">
                    <c:v>2.0738272159708391E-2</c:v>
                  </c:pt>
                  <c:pt idx="21">
                    <c:v>2.9151145236240485E-2</c:v>
                  </c:pt>
                  <c:pt idx="22">
                    <c:v>2.8021830820937378E-2</c:v>
                  </c:pt>
                  <c:pt idx="23">
                    <c:v>5.2251220292692586E-2</c:v>
                  </c:pt>
                  <c:pt idx="24">
                    <c:v>3.3775160143031134E-2</c:v>
                  </c:pt>
                  <c:pt idx="25">
                    <c:v>5.2650402194976929E-2</c:v>
                  </c:pt>
                  <c:pt idx="26">
                    <c:v>6.3677944589535837E-2</c:v>
                  </c:pt>
                  <c:pt idx="27">
                    <c:v>6.8289551799995643E-2</c:v>
                  </c:pt>
                  <c:pt idx="28">
                    <c:v>4.4871447812812916E-2</c:v>
                  </c:pt>
                  <c:pt idx="29">
                    <c:v>6.1441584156571617E-2</c:v>
                  </c:pt>
                  <c:pt idx="30">
                    <c:v>5.4543026971622513E-2</c:v>
                  </c:pt>
                  <c:pt idx="31">
                    <c:v>8.0085418691526661E-2</c:v>
                  </c:pt>
                  <c:pt idx="32">
                    <c:v>0.10513080829016778</c:v>
                  </c:pt>
                  <c:pt idx="33">
                    <c:v>0.16339370440751666</c:v>
                  </c:pt>
                  <c:pt idx="34">
                    <c:v>0.13371136477106696</c:v>
                  </c:pt>
                  <c:pt idx="35">
                    <c:v>8.7987307584619701E-2</c:v>
                  </c:pt>
                  <c:pt idx="36">
                    <c:v>0.10590384522344132</c:v>
                  </c:pt>
                  <c:pt idx="37">
                    <c:v>0.11827321391178193</c:v>
                  </c:pt>
                  <c:pt idx="38">
                    <c:v>0.13235544645037689</c:v>
                  </c:pt>
                  <c:pt idx="39">
                    <c:v>0.1094353509309051</c:v>
                  </c:pt>
                  <c:pt idx="40">
                    <c:v>0.15248547774898177</c:v>
                  </c:pt>
                  <c:pt idx="41">
                    <c:v>0.16972262676912894</c:v>
                  </c:pt>
                  <c:pt idx="42">
                    <c:v>0.10156967960080393</c:v>
                  </c:pt>
                  <c:pt idx="43">
                    <c:v>0.20420009691858215</c:v>
                  </c:pt>
                  <c:pt idx="44">
                    <c:v>0.28059951618300488</c:v>
                  </c:pt>
                  <c:pt idx="45">
                    <c:v>0.16785143060616434</c:v>
                  </c:pt>
                  <c:pt idx="46">
                    <c:v>0.19074289426088023</c:v>
                  </c:pt>
                  <c:pt idx="47">
                    <c:v>0.18286171431492523</c:v>
                  </c:pt>
                  <c:pt idx="48">
                    <c:v>0.22593808042520222</c:v>
                  </c:pt>
                  <c:pt idx="49">
                    <c:v>0.17245846965619338</c:v>
                  </c:pt>
                  <c:pt idx="50">
                    <c:v>0.19406910761277724</c:v>
                  </c:pt>
                  <c:pt idx="51">
                    <c:v>0.22292443359653305</c:v>
                  </c:pt>
                  <c:pt idx="52">
                    <c:v>0.19213550278476496</c:v>
                  </c:pt>
                  <c:pt idx="53">
                    <c:v>0.13289541494599499</c:v>
                  </c:pt>
                  <c:pt idx="54">
                    <c:v>0.1760392888074262</c:v>
                  </c:pt>
                  <c:pt idx="55">
                    <c:v>0.1812979055828759</c:v>
                  </c:pt>
                  <c:pt idx="56">
                    <c:v>0.17458586405877599</c:v>
                  </c:pt>
                  <c:pt idx="57">
                    <c:v>9.9567497541324504E-2</c:v>
                  </c:pt>
                  <c:pt idx="58">
                    <c:v>0.1413632267518973</c:v>
                  </c:pt>
                  <c:pt idx="59">
                    <c:v>0.10310456149050617</c:v>
                  </c:pt>
                  <c:pt idx="60">
                    <c:v>0.15042550489363027</c:v>
                  </c:pt>
                  <c:pt idx="61">
                    <c:v>0.13538586883912646</c:v>
                  </c:pt>
                  <c:pt idx="62">
                    <c:v>0.2004783985320224</c:v>
                  </c:pt>
                  <c:pt idx="63">
                    <c:v>0.13853435160069921</c:v>
                  </c:pt>
                  <c:pt idx="64">
                    <c:v>0.1383126774304326</c:v>
                  </c:pt>
                  <c:pt idx="65">
                    <c:v>0.16758145758417473</c:v>
                  </c:pt>
                  <c:pt idx="66">
                    <c:v>0.11663550070562841</c:v>
                  </c:pt>
                  <c:pt idx="67">
                    <c:v>0.13209610914456177</c:v>
                  </c:pt>
                  <c:pt idx="68">
                    <c:v>0.14552611923823888</c:v>
                  </c:pt>
                  <c:pt idx="69">
                    <c:v>0.13246859464577307</c:v>
                  </c:pt>
                  <c:pt idx="70">
                    <c:v>0.14028093384879614</c:v>
                  </c:pt>
                  <c:pt idx="71">
                    <c:v>0.14308841872547251</c:v>
                  </c:pt>
                  <c:pt idx="72">
                    <c:v>0.12828207030213443</c:v>
                  </c:pt>
                  <c:pt idx="73">
                    <c:v>0.21973623888285296</c:v>
                  </c:pt>
                  <c:pt idx="74">
                    <c:v>0.15607775416196698</c:v>
                  </c:pt>
                  <c:pt idx="75">
                    <c:v>0.17572111246195188</c:v>
                  </c:pt>
                  <c:pt idx="76">
                    <c:v>0.12727755705402471</c:v>
                  </c:pt>
                  <c:pt idx="77">
                    <c:v>0.12269980780143144</c:v>
                  </c:pt>
                  <c:pt idx="78">
                    <c:v>0.12372956264701104</c:v>
                  </c:pt>
                  <c:pt idx="79">
                    <c:v>0.18711326431255018</c:v>
                  </c:pt>
                  <c:pt idx="80">
                    <c:v>0.15336903035989322</c:v>
                  </c:pt>
                  <c:pt idx="81">
                    <c:v>0.13047414621369122</c:v>
                  </c:pt>
                  <c:pt idx="82">
                    <c:v>0.14325865285247832</c:v>
                  </c:pt>
                  <c:pt idx="83">
                    <c:v>0.20455375947685914</c:v>
                  </c:pt>
                  <c:pt idx="84">
                    <c:v>0.14862507279152593</c:v>
                  </c:pt>
                  <c:pt idx="85">
                    <c:v>0.13208037357923874</c:v>
                  </c:pt>
                  <c:pt idx="86">
                    <c:v>0.1118456633855551</c:v>
                  </c:pt>
                  <c:pt idx="87">
                    <c:v>0.11571524035986212</c:v>
                  </c:pt>
                  <c:pt idx="88">
                    <c:v>0.14867084017598592</c:v>
                  </c:pt>
                  <c:pt idx="89">
                    <c:v>0.13016702105478525</c:v>
                  </c:pt>
                  <c:pt idx="90">
                    <c:v>0.1720536507805123</c:v>
                  </c:pt>
                  <c:pt idx="91">
                    <c:v>0.13853058878657482</c:v>
                  </c:pt>
                  <c:pt idx="92">
                    <c:v>0.12070838952126235</c:v>
                  </c:pt>
                  <c:pt idx="93">
                    <c:v>0.12906719304736528</c:v>
                  </c:pt>
                  <c:pt idx="94">
                    <c:v>0.19553560117095695</c:v>
                  </c:pt>
                  <c:pt idx="95">
                    <c:v>0.14349775921656494</c:v>
                  </c:pt>
                  <c:pt idx="96">
                    <c:v>9.0283994143452478E-2</c:v>
                  </c:pt>
                  <c:pt idx="97">
                    <c:v>0.11284551769287832</c:v>
                  </c:pt>
                  <c:pt idx="98">
                    <c:v>0.14252313849123399</c:v>
                  </c:pt>
                  <c:pt idx="99">
                    <c:v>0.1179570609676923</c:v>
                  </c:pt>
                  <c:pt idx="100">
                    <c:v>0.10933844797707551</c:v>
                  </c:pt>
                  <c:pt idx="101">
                    <c:v>9.391914310333567E-2</c:v>
                  </c:pt>
                  <c:pt idx="102">
                    <c:v>0.10147945538444096</c:v>
                  </c:pt>
                  <c:pt idx="103">
                    <c:v>8.78145042342664E-2</c:v>
                  </c:pt>
                  <c:pt idx="104">
                    <c:v>0.10912770027328393</c:v>
                  </c:pt>
                  <c:pt idx="105">
                    <c:v>9.5785854067924531E-2</c:v>
                  </c:pt>
                  <c:pt idx="106">
                    <c:v>0.11471249063592309</c:v>
                  </c:pt>
                  <c:pt idx="107">
                    <c:v>0.12248393274556864</c:v>
                  </c:pt>
                  <c:pt idx="108">
                    <c:v>7.4377150302760056E-2</c:v>
                  </c:pt>
                  <c:pt idx="109">
                    <c:v>7.8639817769944567E-2</c:v>
                  </c:pt>
                  <c:pt idx="110">
                    <c:v>0.11004965166988193</c:v>
                  </c:pt>
                  <c:pt idx="111">
                    <c:v>0.11277381325819598</c:v>
                  </c:pt>
                  <c:pt idx="112">
                    <c:v>0.13363174001760125</c:v>
                  </c:pt>
                  <c:pt idx="113">
                    <c:v>0.14234678264786113</c:v>
                  </c:pt>
                  <c:pt idx="114">
                    <c:v>0.1380645295904688</c:v>
                  </c:pt>
                  <c:pt idx="115">
                    <c:v>0.14207629861320256</c:v>
                  </c:pt>
                  <c:pt idx="116">
                    <c:v>0.11800634640071404</c:v>
                  </c:pt>
                  <c:pt idx="117">
                    <c:v>0.15276464362358569</c:v>
                  </c:pt>
                  <c:pt idx="118">
                    <c:v>0.12342854377879277</c:v>
                  </c:pt>
                  <c:pt idx="119">
                    <c:v>0.15176020521492684</c:v>
                  </c:pt>
                  <c:pt idx="120">
                    <c:v>0.14157721778877866</c:v>
                  </c:pt>
                  <c:pt idx="121">
                    <c:v>0.24633078023449265</c:v>
                  </c:pt>
                  <c:pt idx="122">
                    <c:v>0.15691163479144637</c:v>
                  </c:pt>
                  <c:pt idx="123">
                    <c:v>0.12197689922853824</c:v>
                  </c:pt>
                  <c:pt idx="124">
                    <c:v>0.14084371377444113</c:v>
                  </c:pt>
                  <c:pt idx="125">
                    <c:v>0.15153300589213781</c:v>
                  </c:pt>
                  <c:pt idx="126">
                    <c:v>0.14458036602302377</c:v>
                  </c:pt>
                  <c:pt idx="127">
                    <c:v>0.1717053894561556</c:v>
                  </c:pt>
                  <c:pt idx="128">
                    <c:v>0.13196396674439001</c:v>
                  </c:pt>
                  <c:pt idx="129">
                    <c:v>0.12675547898509207</c:v>
                  </c:pt>
                  <c:pt idx="130">
                    <c:v>8.9284796704597769E-2</c:v>
                  </c:pt>
                  <c:pt idx="131">
                    <c:v>0.14893767573748437</c:v>
                  </c:pt>
                  <c:pt idx="132">
                    <c:v>0.12340663683669476</c:v>
                  </c:pt>
                  <c:pt idx="133">
                    <c:v>0.11665779863472218</c:v>
                  </c:pt>
                  <c:pt idx="134">
                    <c:v>0.12841305126633934</c:v>
                  </c:pt>
                  <c:pt idx="135">
                    <c:v>0.13189233849463988</c:v>
                  </c:pt>
                  <c:pt idx="136">
                    <c:v>0.13516341737998</c:v>
                  </c:pt>
                  <c:pt idx="137">
                    <c:v>0.13817256166280067</c:v>
                  </c:pt>
                  <c:pt idx="138">
                    <c:v>0.12478800957912684</c:v>
                  </c:pt>
                  <c:pt idx="139">
                    <c:v>0.10985747253164567</c:v>
                  </c:pt>
                  <c:pt idx="140">
                    <c:v>0.10401676319445269</c:v>
                  </c:pt>
                  <c:pt idx="141">
                    <c:v>0.12041354984035604</c:v>
                  </c:pt>
                  <c:pt idx="142">
                    <c:v>0.13123879030063321</c:v>
                  </c:pt>
                  <c:pt idx="143">
                    <c:v>0.10111863765617495</c:v>
                  </c:pt>
                  <c:pt idx="144">
                    <c:v>0.13961844468888476</c:v>
                  </c:pt>
                  <c:pt idx="145">
                    <c:v>0.10932480418913999</c:v>
                  </c:pt>
                  <c:pt idx="146">
                    <c:v>0.12019021577883093</c:v>
                  </c:pt>
                  <c:pt idx="147">
                    <c:v>0.10024873494437</c:v>
                  </c:pt>
                  <c:pt idx="148">
                    <c:v>8.419124460689674E-2</c:v>
                  </c:pt>
                  <c:pt idx="149">
                    <c:v>9.4859121772849719E-2</c:v>
                  </c:pt>
                  <c:pt idx="150">
                    <c:v>9.9893342372890562E-2</c:v>
                  </c:pt>
                  <c:pt idx="151">
                    <c:v>0.14238869540804472</c:v>
                  </c:pt>
                  <c:pt idx="152">
                    <c:v>9.1864913149346042E-2</c:v>
                  </c:pt>
                  <c:pt idx="153">
                    <c:v>0.1678806714943914</c:v>
                  </c:pt>
                  <c:pt idx="154">
                    <c:v>0.11080714034485915</c:v>
                  </c:pt>
                  <c:pt idx="155">
                    <c:v>9.1574920494594994E-2</c:v>
                  </c:pt>
                  <c:pt idx="156">
                    <c:v>0.11247121022191944</c:v>
                  </c:pt>
                  <c:pt idx="157">
                    <c:v>8.6508879590642379E-2</c:v>
                  </c:pt>
                  <c:pt idx="158">
                    <c:v>0.10078978500369554</c:v>
                  </c:pt>
                  <c:pt idx="159">
                    <c:v>0.10976367361994407</c:v>
                  </c:pt>
                  <c:pt idx="160">
                    <c:v>9.7180413621604553E-2</c:v>
                  </c:pt>
                  <c:pt idx="161">
                    <c:v>0.11775565928725219</c:v>
                  </c:pt>
                  <c:pt idx="162">
                    <c:v>6.3842902950693128E-2</c:v>
                  </c:pt>
                  <c:pt idx="163">
                    <c:v>9.9968772445102702E-2</c:v>
                  </c:pt>
                  <c:pt idx="164">
                    <c:v>0.12260812739900268</c:v>
                  </c:pt>
                  <c:pt idx="165">
                    <c:v>0.13009567104163985</c:v>
                  </c:pt>
                  <c:pt idx="166">
                    <c:v>0.12709274785847974</c:v>
                  </c:pt>
                  <c:pt idx="167">
                    <c:v>0.12905118841614568</c:v>
                  </c:pt>
                  <c:pt idx="168">
                    <c:v>0.18955449907517727</c:v>
                  </c:pt>
                  <c:pt idx="169">
                    <c:v>0.17130919217865359</c:v>
                  </c:pt>
                  <c:pt idx="170">
                    <c:v>0.12656268728147052</c:v>
                  </c:pt>
                  <c:pt idx="171">
                    <c:v>0.13572476025611804</c:v>
                  </c:pt>
                  <c:pt idx="172">
                    <c:v>0.11443614200296842</c:v>
                  </c:pt>
                  <c:pt idx="173">
                    <c:v>0.1223081873404006</c:v>
                  </c:pt>
                  <c:pt idx="174">
                    <c:v>0.15789942147939687</c:v>
                  </c:pt>
                  <c:pt idx="175">
                    <c:v>9.8521805114178948E-2</c:v>
                  </c:pt>
                  <c:pt idx="176">
                    <c:v>0.17171684935272297</c:v>
                  </c:pt>
                  <c:pt idx="177">
                    <c:v>0.15295705862690326</c:v>
                  </c:pt>
                  <c:pt idx="178">
                    <c:v>0.13315020097230262</c:v>
                  </c:pt>
                  <c:pt idx="179">
                    <c:v>8.9847509605402054E-2</c:v>
                  </c:pt>
                  <c:pt idx="180">
                    <c:v>0.11133826300773533</c:v>
                  </c:pt>
                  <c:pt idx="181">
                    <c:v>9.4737848075390957E-2</c:v>
                  </c:pt>
                  <c:pt idx="182">
                    <c:v>0.14629688962402254</c:v>
                  </c:pt>
                  <c:pt idx="183">
                    <c:v>9.7715059173927352E-2</c:v>
                  </c:pt>
                  <c:pt idx="184">
                    <c:v>0.11322940302202572</c:v>
                  </c:pt>
                  <c:pt idx="185">
                    <c:v>9.4408918336147604E-2</c:v>
                  </c:pt>
                  <c:pt idx="186">
                    <c:v>0.18162968696840071</c:v>
                  </c:pt>
                  <c:pt idx="187">
                    <c:v>0.11440962706605488</c:v>
                  </c:pt>
                  <c:pt idx="188">
                    <c:v>0.15694558712772913</c:v>
                  </c:pt>
                  <c:pt idx="189">
                    <c:v>0.13981635808456311</c:v>
                  </c:pt>
                  <c:pt idx="190">
                    <c:v>0.12684219893553489</c:v>
                  </c:pt>
                  <c:pt idx="191">
                    <c:v>0.13861516017188058</c:v>
                  </c:pt>
                  <c:pt idx="192">
                    <c:v>9.1040200263664647E-2</c:v>
                  </c:pt>
                  <c:pt idx="193">
                    <c:v>0.11037977905194103</c:v>
                  </c:pt>
                  <c:pt idx="194">
                    <c:v>0.12029489466494166</c:v>
                  </c:pt>
                  <c:pt idx="195">
                    <c:v>9.708081587358347E-2</c:v>
                  </c:pt>
                  <c:pt idx="196">
                    <c:v>9.9848050904379329E-2</c:v>
                  </c:pt>
                  <c:pt idx="197">
                    <c:v>0.10074456556954305</c:v>
                  </c:pt>
                  <c:pt idx="198">
                    <c:v>0.12662920811057393</c:v>
                  </c:pt>
                  <c:pt idx="199">
                    <c:v>0.11968156378801617</c:v>
                  </c:pt>
                  <c:pt idx="200">
                    <c:v>4.3413708130011712E-2</c:v>
                  </c:pt>
                  <c:pt idx="201">
                    <c:v>7.6869166063809127E-2</c:v>
                  </c:pt>
                  <c:pt idx="202">
                    <c:v>0.104867278565223</c:v>
                  </c:pt>
                  <c:pt idx="203">
                    <c:v>0.14760894333411684</c:v>
                  </c:pt>
                  <c:pt idx="204">
                    <c:v>0.12478730081916693</c:v>
                  </c:pt>
                  <c:pt idx="205">
                    <c:v>0.18671032475967372</c:v>
                  </c:pt>
                  <c:pt idx="206">
                    <c:v>0.17023714850173499</c:v>
                  </c:pt>
                  <c:pt idx="207">
                    <c:v>0.15786200504207157</c:v>
                  </c:pt>
                  <c:pt idx="208">
                    <c:v>0.1056716926963612</c:v>
                  </c:pt>
                  <c:pt idx="209">
                    <c:v>0.15531603909170444</c:v>
                  </c:pt>
                  <c:pt idx="210">
                    <c:v>0.12824221365018548</c:v>
                  </c:pt>
                  <c:pt idx="211">
                    <c:v>0.14254615046169625</c:v>
                  </c:pt>
                  <c:pt idx="212">
                    <c:v>0.10655803775320444</c:v>
                  </c:pt>
                  <c:pt idx="213">
                    <c:v>9.0210184716555022E-2</c:v>
                  </c:pt>
                  <c:pt idx="214">
                    <c:v>0.10283052831507733</c:v>
                  </c:pt>
                  <c:pt idx="215">
                    <c:v>6.7913231091900839E-2</c:v>
                  </c:pt>
                  <c:pt idx="216">
                    <c:v>9.039621065511684E-2</c:v>
                  </c:pt>
                  <c:pt idx="217">
                    <c:v>9.1690585933039165E-2</c:v>
                  </c:pt>
                  <c:pt idx="218">
                    <c:v>0.11035669515326094</c:v>
                  </c:pt>
                  <c:pt idx="219">
                    <c:v>0.12594301185616372</c:v>
                  </c:pt>
                  <c:pt idx="220">
                    <c:v>6.2137053609338265E-2</c:v>
                  </c:pt>
                  <c:pt idx="221">
                    <c:v>9.7774584637824069E-2</c:v>
                  </c:pt>
                  <c:pt idx="222">
                    <c:v>0.10844440568736267</c:v>
                  </c:pt>
                  <c:pt idx="223">
                    <c:v>6.6617042456294143E-2</c:v>
                  </c:pt>
                  <c:pt idx="224">
                    <c:v>9.4623922205249789E-2</c:v>
                  </c:pt>
                  <c:pt idx="225">
                    <c:v>8.9688424028279257E-2</c:v>
                  </c:pt>
                  <c:pt idx="226">
                    <c:v>0.10480813539642719</c:v>
                  </c:pt>
                  <c:pt idx="227">
                    <c:v>0.1233859563706063</c:v>
                  </c:pt>
                  <c:pt idx="228">
                    <c:v>0.12587722054332248</c:v>
                  </c:pt>
                  <c:pt idx="229">
                    <c:v>0.12062911340453278</c:v>
                  </c:pt>
                  <c:pt idx="230">
                    <c:v>0.10227668957273162</c:v>
                  </c:pt>
                  <c:pt idx="231">
                    <c:v>9.8863615249436779E-2</c:v>
                  </c:pt>
                  <c:pt idx="232">
                    <c:v>6.6640053332610791E-2</c:v>
                  </c:pt>
                  <c:pt idx="233">
                    <c:v>8.642223634701468E-2</c:v>
                  </c:pt>
                  <c:pt idx="234">
                    <c:v>0.12034097610761145</c:v>
                  </c:pt>
                  <c:pt idx="235">
                    <c:v>9.2155788871920941E-2</c:v>
                  </c:pt>
                  <c:pt idx="236">
                    <c:v>8.3166285569114068E-2</c:v>
                  </c:pt>
                  <c:pt idx="237">
                    <c:v>8.3792025301969983E-2</c:v>
                  </c:pt>
                  <c:pt idx="238">
                    <c:v>8.1321254970997875E-2</c:v>
                  </c:pt>
                  <c:pt idx="239">
                    <c:v>0.10679509364790098</c:v>
                  </c:pt>
                  <c:pt idx="240">
                    <c:v>0.1524868252227134</c:v>
                  </c:pt>
                  <c:pt idx="241">
                    <c:v>9.8559254334172161E-2</c:v>
                  </c:pt>
                  <c:pt idx="242">
                    <c:v>0.10670464534432367</c:v>
                  </c:pt>
                  <c:pt idx="243">
                    <c:v>0.12984253076770905</c:v>
                  </c:pt>
                  <c:pt idx="244">
                    <c:v>0.1114862403410971</c:v>
                  </c:pt>
                  <c:pt idx="245">
                    <c:v>0.12205270879607653</c:v>
                  </c:pt>
                  <c:pt idx="246">
                    <c:v>0.10170004173427621</c:v>
                  </c:pt>
                  <c:pt idx="247">
                    <c:v>0.10888985670209615</c:v>
                  </c:pt>
                  <c:pt idx="248">
                    <c:v>0.11077398124051992</c:v>
                  </c:pt>
                  <c:pt idx="249">
                    <c:v>0.14112301646166622</c:v>
                  </c:pt>
                  <c:pt idx="250">
                    <c:v>8.9754935177772555E-2</c:v>
                  </c:pt>
                  <c:pt idx="251">
                    <c:v>0.10619517838755528</c:v>
                  </c:pt>
                  <c:pt idx="252">
                    <c:v>0.11399158637615994</c:v>
                  </c:pt>
                  <c:pt idx="253">
                    <c:v>0.12391659526421775</c:v>
                  </c:pt>
                  <c:pt idx="254">
                    <c:v>0.13602397785072981</c:v>
                  </c:pt>
                  <c:pt idx="255">
                    <c:v>8.409805152127324E-2</c:v>
                  </c:pt>
                  <c:pt idx="256">
                    <c:v>0.12437343879339632</c:v>
                  </c:pt>
                  <c:pt idx="257">
                    <c:v>0.11207851735854195</c:v>
                  </c:pt>
                  <c:pt idx="258">
                    <c:v>8.8343038464680362E-2</c:v>
                  </c:pt>
                  <c:pt idx="259">
                    <c:v>0.12673203530851052</c:v>
                  </c:pt>
                  <c:pt idx="260">
                    <c:v>0.10545631816673383</c:v>
                  </c:pt>
                  <c:pt idx="261">
                    <c:v>6.2192099202636707E-2</c:v>
                  </c:pt>
                  <c:pt idx="262">
                    <c:v>0.10660184566598173</c:v>
                  </c:pt>
                  <c:pt idx="263">
                    <c:v>0.10171378898801681</c:v>
                  </c:pt>
                  <c:pt idx="264">
                    <c:v>0.11404657610397713</c:v>
                  </c:pt>
                  <c:pt idx="265">
                    <c:v>0.12149120141454635</c:v>
                  </c:pt>
                  <c:pt idx="266">
                    <c:v>0.12699410593553087</c:v>
                  </c:pt>
                  <c:pt idx="267">
                    <c:v>0.1153739185566947</c:v>
                  </c:pt>
                  <c:pt idx="268">
                    <c:v>0.12063591133875917</c:v>
                  </c:pt>
                  <c:pt idx="269">
                    <c:v>0.13328526569047391</c:v>
                  </c:pt>
                  <c:pt idx="270">
                    <c:v>9.3526617019314529E-2</c:v>
                  </c:pt>
                  <c:pt idx="271">
                    <c:v>0.12029769358516047</c:v>
                  </c:pt>
                  <c:pt idx="272">
                    <c:v>0.11918855437287119</c:v>
                  </c:pt>
                  <c:pt idx="273">
                    <c:v>0.10173680327709003</c:v>
                  </c:pt>
                  <c:pt idx="274">
                    <c:v>0.13605546956353962</c:v>
                  </c:pt>
                  <c:pt idx="275">
                    <c:v>0.11290450463655663</c:v>
                  </c:pt>
                  <c:pt idx="276">
                    <c:v>0.13475752076507849</c:v>
                  </c:pt>
                  <c:pt idx="277">
                    <c:v>8.4755539643932232E-2</c:v>
                  </c:pt>
                  <c:pt idx="278">
                    <c:v>0.11478853197350034</c:v>
                  </c:pt>
                  <c:pt idx="279">
                    <c:v>8.9952597774466514E-2</c:v>
                  </c:pt>
                  <c:pt idx="280">
                    <c:v>0.11622852821502748</c:v>
                  </c:pt>
                  <c:pt idx="281">
                    <c:v>0.10754791617708268</c:v>
                  </c:pt>
                  <c:pt idx="282">
                    <c:v>9.8846169928949512E-2</c:v>
                  </c:pt>
                  <c:pt idx="283">
                    <c:v>0.11940174255666836</c:v>
                  </c:pt>
                  <c:pt idx="284">
                    <c:v>0.12882408289926345</c:v>
                  </c:pt>
                  <c:pt idx="285">
                    <c:v>0.12726157087234069</c:v>
                  </c:pt>
                  <c:pt idx="286">
                    <c:v>9.3263564351708322E-2</c:v>
                  </c:pt>
                  <c:pt idx="287">
                    <c:v>0.13082491372508684</c:v>
                  </c:pt>
                  <c:pt idx="288">
                    <c:v>0.10717202057001844</c:v>
                  </c:pt>
                  <c:pt idx="289">
                    <c:v>6.809784915049974E-2</c:v>
                  </c:pt>
                  <c:pt idx="290">
                    <c:v>0.10440732786462145</c:v>
                  </c:pt>
                  <c:pt idx="291">
                    <c:v>9.0362330633097732E-2</c:v>
                  </c:pt>
                  <c:pt idx="292">
                    <c:v>9.1679639646364025E-2</c:v>
                  </c:pt>
                  <c:pt idx="293">
                    <c:v>0.10854871878812927</c:v>
                  </c:pt>
                  <c:pt idx="294">
                    <c:v>8.510975589041235E-2</c:v>
                  </c:pt>
                  <c:pt idx="295">
                    <c:v>7.8962823848153618E-2</c:v>
                  </c:pt>
                  <c:pt idx="296">
                    <c:v>6.6928415180696768E-2</c:v>
                  </c:pt>
                  <c:pt idx="297">
                    <c:v>8.9176733596426722E-2</c:v>
                  </c:pt>
                  <c:pt idx="298">
                    <c:v>0.10800425525604244</c:v>
                  </c:pt>
                  <c:pt idx="299">
                    <c:v>0.11858986577636871</c:v>
                  </c:pt>
                  <c:pt idx="300">
                    <c:v>0.10892166785415019</c:v>
                  </c:pt>
                  <c:pt idx="301">
                    <c:v>8.8754098965063241E-2</c:v>
                  </c:pt>
                  <c:pt idx="302">
                    <c:v>9.8721463314314861E-2</c:v>
                  </c:pt>
                  <c:pt idx="303">
                    <c:v>7.5553243564436004E-2</c:v>
                  </c:pt>
                  <c:pt idx="304">
                    <c:v>0.10612411602275622</c:v>
                  </c:pt>
                  <c:pt idx="305">
                    <c:v>9.1968404877204743E-2</c:v>
                  </c:pt>
                  <c:pt idx="306">
                    <c:v>7.1202459369592644E-2</c:v>
                  </c:pt>
                  <c:pt idx="307">
                    <c:v>9.1954927739215597E-2</c:v>
                  </c:pt>
                  <c:pt idx="308">
                    <c:v>0.10667311029295837</c:v>
                  </c:pt>
                  <c:pt idx="309">
                    <c:v>8.1002434190348332E-2</c:v>
                  </c:pt>
                  <c:pt idx="310">
                    <c:v>0.106172526705176</c:v>
                  </c:pt>
                  <c:pt idx="311">
                    <c:v>7.2953537402897242E-2</c:v>
                  </c:pt>
                  <c:pt idx="312">
                    <c:v>0.10144339402678697</c:v>
                  </c:pt>
                  <c:pt idx="313">
                    <c:v>0.10366552292854764</c:v>
                  </c:pt>
                  <c:pt idx="314">
                    <c:v>9.6512154747078679E-2</c:v>
                  </c:pt>
                  <c:pt idx="315">
                    <c:v>0.13303406085085784</c:v>
                  </c:pt>
                  <c:pt idx="316">
                    <c:v>6.4639479908587386E-2</c:v>
                  </c:pt>
                  <c:pt idx="317">
                    <c:v>9.3423819608331404E-2</c:v>
                  </c:pt>
                  <c:pt idx="318">
                    <c:v>0.11668701944917555</c:v>
                  </c:pt>
                  <c:pt idx="319">
                    <c:v>8.8110933443173778E-2</c:v>
                  </c:pt>
                  <c:pt idx="320">
                    <c:v>0.11361713745353978</c:v>
                  </c:pt>
                  <c:pt idx="321">
                    <c:v>8.7210371920787663E-2</c:v>
                  </c:pt>
                  <c:pt idx="322">
                    <c:v>9.7099316832437749E-2</c:v>
                  </c:pt>
                  <c:pt idx="323">
                    <c:v>0.10286703560349904</c:v>
                  </c:pt>
                  <c:pt idx="324">
                    <c:v>0.11977200925217811</c:v>
                  </c:pt>
                  <c:pt idx="325">
                    <c:v>0.1111449520825015</c:v>
                  </c:pt>
                  <c:pt idx="326">
                    <c:v>0.11849405982766023</c:v>
                  </c:pt>
                  <c:pt idx="327">
                    <c:v>0.11372614969756921</c:v>
                  </c:pt>
                  <c:pt idx="328">
                    <c:v>9.8245097398676012E-2</c:v>
                  </c:pt>
                  <c:pt idx="329">
                    <c:v>7.4850198265149659E-2</c:v>
                  </c:pt>
                  <c:pt idx="330">
                    <c:v>7.5762302279460514E-2</c:v>
                  </c:pt>
                  <c:pt idx="331">
                    <c:v>7.3027542858263197E-2</c:v>
                  </c:pt>
                  <c:pt idx="332">
                    <c:v>7.6375128479566401E-2</c:v>
                  </c:pt>
                  <c:pt idx="333">
                    <c:v>0.1006895266017044</c:v>
                  </c:pt>
                  <c:pt idx="334">
                    <c:v>6.9994229807715483E-2</c:v>
                  </c:pt>
                  <c:pt idx="335">
                    <c:v>9.1488136539175757E-2</c:v>
                  </c:pt>
                  <c:pt idx="336">
                    <c:v>5.5526789866641162E-2</c:v>
                  </c:pt>
                  <c:pt idx="337">
                    <c:v>8.2622347207869179E-2</c:v>
                  </c:pt>
                  <c:pt idx="338">
                    <c:v>5.8314157585733828E-2</c:v>
                  </c:pt>
                  <c:pt idx="339">
                    <c:v>7.6173296288888498E-2</c:v>
                  </c:pt>
                  <c:pt idx="340">
                    <c:v>9.1861195180314451E-2</c:v>
                  </c:pt>
                  <c:pt idx="341">
                    <c:v>8.788939073393752E-2</c:v>
                  </c:pt>
                  <c:pt idx="342">
                    <c:v>7.9638605571737839E-2</c:v>
                  </c:pt>
                  <c:pt idx="343">
                    <c:v>0.12940159943799234</c:v>
                  </c:pt>
                  <c:pt idx="344">
                    <c:v>9.3192880029478925E-2</c:v>
                  </c:pt>
                  <c:pt idx="345">
                    <c:v>0.10477785398547383</c:v>
                  </c:pt>
                  <c:pt idx="346">
                    <c:v>9.8925756611062884E-2</c:v>
                  </c:pt>
                  <c:pt idx="347">
                    <c:v>8.0618023704343109E-2</c:v>
                  </c:pt>
                  <c:pt idx="348">
                    <c:v>9.8265449430898918E-2</c:v>
                  </c:pt>
                  <c:pt idx="349">
                    <c:v>6.7428076778704354E-2</c:v>
                  </c:pt>
                  <c:pt idx="350">
                    <c:v>0.10986942892993351</c:v>
                  </c:pt>
                  <c:pt idx="351">
                    <c:v>8.4016262744675038E-2</c:v>
                  </c:pt>
                  <c:pt idx="352">
                    <c:v>6.4855388622049634E-2</c:v>
                  </c:pt>
                  <c:pt idx="353">
                    <c:v>9.5561581624309111E-2</c:v>
                  </c:pt>
                  <c:pt idx="354">
                    <c:v>5.6405955793102223E-2</c:v>
                  </c:pt>
                  <c:pt idx="355">
                    <c:v>8.1598300845012767E-2</c:v>
                  </c:pt>
                  <c:pt idx="356">
                    <c:v>0.11889734852418683</c:v>
                  </c:pt>
                  <c:pt idx="357">
                    <c:v>6.8935551795978003E-2</c:v>
                  </c:pt>
                  <c:pt idx="358">
                    <c:v>9.3880713444355321E-2</c:v>
                  </c:pt>
                  <c:pt idx="359">
                    <c:v>0.1033542276328432</c:v>
                  </c:pt>
                  <c:pt idx="360">
                    <c:v>9.908889960251327E-2</c:v>
                  </c:pt>
                  <c:pt idx="361">
                    <c:v>6.4782563051130324E-2</c:v>
                  </c:pt>
                  <c:pt idx="362">
                    <c:v>7.6347344354371599E-2</c:v>
                  </c:pt>
                  <c:pt idx="363">
                    <c:v>8.7932824682562249E-2</c:v>
                  </c:pt>
                  <c:pt idx="364">
                    <c:v>8.9099576819104548E-2</c:v>
                  </c:pt>
                  <c:pt idx="365">
                    <c:v>6.5145801187037417E-2</c:v>
                  </c:pt>
                  <c:pt idx="366">
                    <c:v>9.5636230884036902E-2</c:v>
                  </c:pt>
                  <c:pt idx="367">
                    <c:v>7.2438505600829858E-2</c:v>
                  </c:pt>
                  <c:pt idx="368">
                    <c:v>0.10710102533436641</c:v>
                  </c:pt>
                  <c:pt idx="369">
                    <c:v>0.13232529864128834</c:v>
                  </c:pt>
                  <c:pt idx="370">
                    <c:v>0.11193297052021106</c:v>
                  </c:pt>
                  <c:pt idx="371">
                    <c:v>9.4627051212849339E-2</c:v>
                  </c:pt>
                  <c:pt idx="372">
                    <c:v>0.10213145808077247</c:v>
                  </c:pt>
                  <c:pt idx="373">
                    <c:v>0.1053499811705222</c:v>
                  </c:pt>
                  <c:pt idx="374">
                    <c:v>0.10079067316930525</c:v>
                  </c:pt>
                  <c:pt idx="375">
                    <c:v>9.9919574979041192E-2</c:v>
                  </c:pt>
                  <c:pt idx="376">
                    <c:v>7.3492812712510597E-2</c:v>
                  </c:pt>
                  <c:pt idx="377">
                    <c:v>7.5967765671779666E-2</c:v>
                  </c:pt>
                  <c:pt idx="378">
                    <c:v>9.5564808329216003E-2</c:v>
                  </c:pt>
                  <c:pt idx="379">
                    <c:v>8.6839821113846208E-2</c:v>
                  </c:pt>
                  <c:pt idx="380">
                    <c:v>0.13283662173132732</c:v>
                  </c:pt>
                  <c:pt idx="381">
                    <c:v>0.12317500343966288</c:v>
                  </c:pt>
                  <c:pt idx="382">
                    <c:v>0.11653423214701654</c:v>
                  </c:pt>
                  <c:pt idx="383">
                    <c:v>0.11484294590286086</c:v>
                  </c:pt>
                  <c:pt idx="384">
                    <c:v>8.8073999880000114E-2</c:v>
                  </c:pt>
                  <c:pt idx="385">
                    <c:v>9.5277191355237073E-2</c:v>
                  </c:pt>
                  <c:pt idx="386">
                    <c:v>9.8345200732150417E-2</c:v>
                  </c:pt>
                  <c:pt idx="387">
                    <c:v>0.11964883006140282</c:v>
                  </c:pt>
                  <c:pt idx="388">
                    <c:v>8.6700737926722754E-2</c:v>
                  </c:pt>
                  <c:pt idx="389">
                    <c:v>0.11519384651979037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1.412263841024437</c:v>
                </c:pt>
                <c:pt idx="1">
                  <c:v>1.439018636735248</c:v>
                </c:pt>
                <c:pt idx="2">
                  <c:v>1.401200456174118</c:v>
                </c:pt>
                <c:pt idx="3">
                  <c:v>1.5515492266696203</c:v>
                </c:pt>
                <c:pt idx="4">
                  <c:v>1.3307836443175278</c:v>
                </c:pt>
                <c:pt idx="5">
                  <c:v>1.3022220092623424</c:v>
                </c:pt>
                <c:pt idx="6">
                  <c:v>1.4159532088315623</c:v>
                </c:pt>
                <c:pt idx="7">
                  <c:v>1.3577293554753478</c:v>
                </c:pt>
                <c:pt idx="8">
                  <c:v>1.3922478439829682</c:v>
                </c:pt>
                <c:pt idx="9">
                  <c:v>1.389395136023758</c:v>
                </c:pt>
                <c:pt idx="10">
                  <c:v>1.4557393940900112</c:v>
                </c:pt>
                <c:pt idx="11">
                  <c:v>1.4431230528867824</c:v>
                </c:pt>
                <c:pt idx="12">
                  <c:v>1.3668433487205018</c:v>
                </c:pt>
                <c:pt idx="13">
                  <c:v>1.5068734404615918</c:v>
                </c:pt>
                <c:pt idx="14">
                  <c:v>1.3143393119618278</c:v>
                </c:pt>
                <c:pt idx="15">
                  <c:v>0.7667544699260308</c:v>
                </c:pt>
                <c:pt idx="16">
                  <c:v>0.39358976670190182</c:v>
                </c:pt>
                <c:pt idx="17">
                  <c:v>0.48572687405040743</c:v>
                </c:pt>
                <c:pt idx="18">
                  <c:v>0.42054564550665835</c:v>
                </c:pt>
                <c:pt idx="19">
                  <c:v>0.46021772633037877</c:v>
                </c:pt>
                <c:pt idx="20">
                  <c:v>0.46833977914133607</c:v>
                </c:pt>
                <c:pt idx="21">
                  <c:v>0.53979652030170344</c:v>
                </c:pt>
                <c:pt idx="22">
                  <c:v>0.6479320821507929</c:v>
                </c:pt>
                <c:pt idx="23">
                  <c:v>0.75375401403341935</c:v>
                </c:pt>
                <c:pt idx="24">
                  <c:v>0.80337269932124433</c:v>
                </c:pt>
                <c:pt idx="25">
                  <c:v>0.91308348010304385</c:v>
                </c:pt>
                <c:pt idx="26">
                  <c:v>1.0191755934121667</c:v>
                </c:pt>
                <c:pt idx="27">
                  <c:v>1.0716747259015851</c:v>
                </c:pt>
                <c:pt idx="28">
                  <c:v>1.0499776887686214</c:v>
                </c:pt>
                <c:pt idx="29">
                  <c:v>1.1200441662878715</c:v>
                </c:pt>
                <c:pt idx="30">
                  <c:v>0.99784823008974732</c:v>
                </c:pt>
                <c:pt idx="31">
                  <c:v>1.1264100941699389</c:v>
                </c:pt>
                <c:pt idx="32">
                  <c:v>1.1278695722543561</c:v>
                </c:pt>
                <c:pt idx="33">
                  <c:v>1.1094947543838003</c:v>
                </c:pt>
                <c:pt idx="34">
                  <c:v>1.0721661732459002</c:v>
                </c:pt>
                <c:pt idx="35">
                  <c:v>0.89149881981417722</c:v>
                </c:pt>
                <c:pt idx="36">
                  <c:v>0.81261463377514409</c:v>
                </c:pt>
                <c:pt idx="37">
                  <c:v>0.82302687997213475</c:v>
                </c:pt>
                <c:pt idx="38">
                  <c:v>0.7841438399776699</c:v>
                </c:pt>
                <c:pt idx="39">
                  <c:v>0.85810387728925386</c:v>
                </c:pt>
                <c:pt idx="40">
                  <c:v>0.93812623764832215</c:v>
                </c:pt>
                <c:pt idx="41">
                  <c:v>0.98303448432757867</c:v>
                </c:pt>
                <c:pt idx="42">
                  <c:v>0.89987488458737253</c:v>
                </c:pt>
                <c:pt idx="43">
                  <c:v>1.1536856949176646</c:v>
                </c:pt>
                <c:pt idx="44">
                  <c:v>1.1898338537424056</c:v>
                </c:pt>
                <c:pt idx="45">
                  <c:v>0.98904009715786612</c:v>
                </c:pt>
                <c:pt idx="46">
                  <c:v>1.077709020154461</c:v>
                </c:pt>
                <c:pt idx="47">
                  <c:v>1.0072428489350362</c:v>
                </c:pt>
                <c:pt idx="48">
                  <c:v>1.1208875068971458</c:v>
                </c:pt>
                <c:pt idx="49">
                  <c:v>1.1105234154525416</c:v>
                </c:pt>
                <c:pt idx="50">
                  <c:v>1.1069586783410972</c:v>
                </c:pt>
                <c:pt idx="51">
                  <c:v>1.3282196213876869</c:v>
                </c:pt>
                <c:pt idx="52">
                  <c:v>1.1091482909481976</c:v>
                </c:pt>
                <c:pt idx="53">
                  <c:v>0.97795240653984794</c:v>
                </c:pt>
                <c:pt idx="54">
                  <c:v>1.0778545753086131</c:v>
                </c:pt>
                <c:pt idx="55">
                  <c:v>1.0483442567744989</c:v>
                </c:pt>
                <c:pt idx="56">
                  <c:v>1.0909373129163586</c:v>
                </c:pt>
                <c:pt idx="57">
                  <c:v>0.96405917282541476</c:v>
                </c:pt>
                <c:pt idx="58">
                  <c:v>1.1006496494357145</c:v>
                </c:pt>
                <c:pt idx="59">
                  <c:v>1.0698175675681687</c:v>
                </c:pt>
                <c:pt idx="60">
                  <c:v>1.0948463997827622</c:v>
                </c:pt>
                <c:pt idx="61">
                  <c:v>1.1537724345989631</c:v>
                </c:pt>
                <c:pt idx="62">
                  <c:v>1.1696143496708644</c:v>
                </c:pt>
                <c:pt idx="63">
                  <c:v>1.1455031894836913</c:v>
                </c:pt>
                <c:pt idx="64">
                  <c:v>1.1373016953674133</c:v>
                </c:pt>
                <c:pt idx="65">
                  <c:v>1.1309782698759832</c:v>
                </c:pt>
                <c:pt idx="66">
                  <c:v>1.1077696851799825</c:v>
                </c:pt>
                <c:pt idx="67">
                  <c:v>1.152494521408294</c:v>
                </c:pt>
                <c:pt idx="68">
                  <c:v>1.1036111955054195</c:v>
                </c:pt>
                <c:pt idx="69">
                  <c:v>1.1010072628233365</c:v>
                </c:pt>
                <c:pt idx="70">
                  <c:v>1.1612054032590353</c:v>
                </c:pt>
                <c:pt idx="71">
                  <c:v>1.1075789268616598</c:v>
                </c:pt>
                <c:pt idx="72">
                  <c:v>1.1049128771004888</c:v>
                </c:pt>
                <c:pt idx="73">
                  <c:v>1.3121262391064952</c:v>
                </c:pt>
                <c:pt idx="74">
                  <c:v>1.103876368380097</c:v>
                </c:pt>
                <c:pt idx="75">
                  <c:v>1.1651763744630044</c:v>
                </c:pt>
                <c:pt idx="76">
                  <c:v>0.99003930176846855</c:v>
                </c:pt>
                <c:pt idx="77">
                  <c:v>1.0236646900812556</c:v>
                </c:pt>
                <c:pt idx="78">
                  <c:v>1.1001800872766219</c:v>
                </c:pt>
                <c:pt idx="79">
                  <c:v>1.1899318572287758</c:v>
                </c:pt>
                <c:pt idx="80">
                  <c:v>1.1007121275792686</c:v>
                </c:pt>
                <c:pt idx="81">
                  <c:v>1.0771782900727997</c:v>
                </c:pt>
                <c:pt idx="82">
                  <c:v>1.0743716605763607</c:v>
                </c:pt>
                <c:pt idx="83">
                  <c:v>1.1985991771107694</c:v>
                </c:pt>
                <c:pt idx="84">
                  <c:v>1.2259372460822628</c:v>
                </c:pt>
                <c:pt idx="85">
                  <c:v>1.1654411692273785</c:v>
                </c:pt>
                <c:pt idx="86">
                  <c:v>1.1495250180612564</c:v>
                </c:pt>
                <c:pt idx="87">
                  <c:v>1.0774922720912747</c:v>
                </c:pt>
                <c:pt idx="88">
                  <c:v>1.2116053781905685</c:v>
                </c:pt>
                <c:pt idx="89">
                  <c:v>1.2219176703597987</c:v>
                </c:pt>
                <c:pt idx="90">
                  <c:v>1.3204921602380828</c:v>
                </c:pt>
                <c:pt idx="91">
                  <c:v>1.2457196996281572</c:v>
                </c:pt>
                <c:pt idx="92">
                  <c:v>1.2392724580736685</c:v>
                </c:pt>
                <c:pt idx="93">
                  <c:v>1.2333207351808997</c:v>
                </c:pt>
                <c:pt idx="94">
                  <c:v>1.2999070743567134</c:v>
                </c:pt>
                <c:pt idx="95">
                  <c:v>1.2451811142281108</c:v>
                </c:pt>
                <c:pt idx="96">
                  <c:v>1.1325460770655733</c:v>
                </c:pt>
                <c:pt idx="97">
                  <c:v>1.0550214763202561</c:v>
                </c:pt>
                <c:pt idx="98">
                  <c:v>1.1303189198548718</c:v>
                </c:pt>
                <c:pt idx="99">
                  <c:v>1.0765112301391517</c:v>
                </c:pt>
                <c:pt idx="100">
                  <c:v>1.0443257299596733</c:v>
                </c:pt>
                <c:pt idx="101">
                  <c:v>1.1283715325640482</c:v>
                </c:pt>
                <c:pt idx="102">
                  <c:v>1.1423525161320891</c:v>
                </c:pt>
                <c:pt idx="103">
                  <c:v>1.0718965761737205</c:v>
                </c:pt>
                <c:pt idx="104">
                  <c:v>1.1883347697168847</c:v>
                </c:pt>
                <c:pt idx="105">
                  <c:v>1.192723677109909</c:v>
                </c:pt>
                <c:pt idx="106">
                  <c:v>1.1087266244866361</c:v>
                </c:pt>
                <c:pt idx="107">
                  <c:v>1.1774800067681306</c:v>
                </c:pt>
                <c:pt idx="108">
                  <c:v>1.0845011203842587</c:v>
                </c:pt>
                <c:pt idx="109">
                  <c:v>1.1503901131804377</c:v>
                </c:pt>
                <c:pt idx="110">
                  <c:v>1.2319204037084928</c:v>
                </c:pt>
                <c:pt idx="111">
                  <c:v>1.052219879448812</c:v>
                </c:pt>
                <c:pt idx="112">
                  <c:v>1.101093144923764</c:v>
                </c:pt>
                <c:pt idx="113">
                  <c:v>1.2071811459333102</c:v>
                </c:pt>
                <c:pt idx="114">
                  <c:v>1.1751676996683416</c:v>
                </c:pt>
                <c:pt idx="115">
                  <c:v>1.2237093500224714</c:v>
                </c:pt>
                <c:pt idx="116">
                  <c:v>1.2016224512804106</c:v>
                </c:pt>
                <c:pt idx="117">
                  <c:v>1.3088471973222686</c:v>
                </c:pt>
                <c:pt idx="118">
                  <c:v>1.3017872636054375</c:v>
                </c:pt>
                <c:pt idx="119">
                  <c:v>1.2551612065424389</c:v>
                </c:pt>
                <c:pt idx="120">
                  <c:v>1.2345601264781851</c:v>
                </c:pt>
                <c:pt idx="121">
                  <c:v>1.5398680166892478</c:v>
                </c:pt>
                <c:pt idx="122">
                  <c:v>1.3775478793930107</c:v>
                </c:pt>
                <c:pt idx="123">
                  <c:v>1.2037694285240415</c:v>
                </c:pt>
                <c:pt idx="124">
                  <c:v>1.2336050628825046</c:v>
                </c:pt>
                <c:pt idx="125">
                  <c:v>1.2465557096855064</c:v>
                </c:pt>
                <c:pt idx="126">
                  <c:v>1.2017523752329464</c:v>
                </c:pt>
                <c:pt idx="127">
                  <c:v>1.3026936657835331</c:v>
                </c:pt>
                <c:pt idx="128">
                  <c:v>1.2104954074851426</c:v>
                </c:pt>
                <c:pt idx="129">
                  <c:v>1.1529627184302735</c:v>
                </c:pt>
                <c:pt idx="130">
                  <c:v>1.1046369615782639</c:v>
                </c:pt>
                <c:pt idx="131">
                  <c:v>1.2393404741537952</c:v>
                </c:pt>
                <c:pt idx="132">
                  <c:v>1.1721939493182409</c:v>
                </c:pt>
                <c:pt idx="133">
                  <c:v>1.1935223813016538</c:v>
                </c:pt>
                <c:pt idx="134">
                  <c:v>1.332534407405586</c:v>
                </c:pt>
                <c:pt idx="135">
                  <c:v>1.311757912625874</c:v>
                </c:pt>
                <c:pt idx="136">
                  <c:v>1.2864676619263087</c:v>
                </c:pt>
                <c:pt idx="137">
                  <c:v>1.2608250721119694</c:v>
                </c:pt>
                <c:pt idx="138">
                  <c:v>1.2585029957029015</c:v>
                </c:pt>
                <c:pt idx="139">
                  <c:v>1.2603433573137324</c:v>
                </c:pt>
                <c:pt idx="140">
                  <c:v>1.3368495931997675</c:v>
                </c:pt>
                <c:pt idx="141">
                  <c:v>1.2967826147154611</c:v>
                </c:pt>
                <c:pt idx="142">
                  <c:v>1.1954102679567584</c:v>
                </c:pt>
                <c:pt idx="143">
                  <c:v>1.3179696732042203</c:v>
                </c:pt>
                <c:pt idx="144">
                  <c:v>1.3343816611098029</c:v>
                </c:pt>
                <c:pt idx="145">
                  <c:v>1.1891408158852239</c:v>
                </c:pt>
                <c:pt idx="146">
                  <c:v>1.2530687111771086</c:v>
                </c:pt>
                <c:pt idx="147">
                  <c:v>1.2234360603785104</c:v>
                </c:pt>
                <c:pt idx="148">
                  <c:v>1.2294271108843229</c:v>
                </c:pt>
                <c:pt idx="149">
                  <c:v>1.1480139158262133</c:v>
                </c:pt>
                <c:pt idx="150">
                  <c:v>1.2006857087778844</c:v>
                </c:pt>
                <c:pt idx="151">
                  <c:v>1.2317412845768358</c:v>
                </c:pt>
                <c:pt idx="152">
                  <c:v>1.2256334904363182</c:v>
                </c:pt>
                <c:pt idx="153">
                  <c:v>1.3561084154499352</c:v>
                </c:pt>
                <c:pt idx="154">
                  <c:v>1.1892158711598591</c:v>
                </c:pt>
                <c:pt idx="155">
                  <c:v>1.2155859242005342</c:v>
                </c:pt>
                <c:pt idx="156">
                  <c:v>1.2821687924155594</c:v>
                </c:pt>
                <c:pt idx="157">
                  <c:v>1.1722733045794071</c:v>
                </c:pt>
                <c:pt idx="158">
                  <c:v>1.2448589333961062</c:v>
                </c:pt>
                <c:pt idx="159">
                  <c:v>1.2626381752740325</c:v>
                </c:pt>
                <c:pt idx="160">
                  <c:v>1.2739465794273095</c:v>
                </c:pt>
                <c:pt idx="161">
                  <c:v>1.348087724957862</c:v>
                </c:pt>
                <c:pt idx="162">
                  <c:v>1.2502302615560594</c:v>
                </c:pt>
                <c:pt idx="163">
                  <c:v>1.1940169109758323</c:v>
                </c:pt>
                <c:pt idx="164">
                  <c:v>1.1892070336254108</c:v>
                </c:pt>
                <c:pt idx="165">
                  <c:v>1.3243023677906922</c:v>
                </c:pt>
                <c:pt idx="166">
                  <c:v>1.2648127123323856</c:v>
                </c:pt>
                <c:pt idx="167">
                  <c:v>1.2996372869188688</c:v>
                </c:pt>
                <c:pt idx="168">
                  <c:v>1.3215136027581249</c:v>
                </c:pt>
                <c:pt idx="169">
                  <c:v>1.3846361973062802</c:v>
                </c:pt>
                <c:pt idx="170">
                  <c:v>1.2158923727595801</c:v>
                </c:pt>
                <c:pt idx="171">
                  <c:v>1.2899482482284426</c:v>
                </c:pt>
                <c:pt idx="172">
                  <c:v>1.3078277220303218</c:v>
                </c:pt>
                <c:pt idx="173">
                  <c:v>1.3542137118242366</c:v>
                </c:pt>
                <c:pt idx="174">
                  <c:v>1.372242602987916</c:v>
                </c:pt>
                <c:pt idx="175">
                  <c:v>1.3283159529723867</c:v>
                </c:pt>
                <c:pt idx="176">
                  <c:v>1.4713527577280687</c:v>
                </c:pt>
                <c:pt idx="177">
                  <c:v>1.3267988860386639</c:v>
                </c:pt>
                <c:pt idx="178">
                  <c:v>1.2970723629345746</c:v>
                </c:pt>
                <c:pt idx="179">
                  <c:v>1.1395995601935165</c:v>
                </c:pt>
                <c:pt idx="180">
                  <c:v>1.2249541538046638</c:v>
                </c:pt>
                <c:pt idx="181">
                  <c:v>1.3030241093855328</c:v>
                </c:pt>
                <c:pt idx="182">
                  <c:v>1.3681015491457118</c:v>
                </c:pt>
                <c:pt idx="183">
                  <c:v>1.1856191591121954</c:v>
                </c:pt>
                <c:pt idx="184">
                  <c:v>1.2026363214483988</c:v>
                </c:pt>
                <c:pt idx="185">
                  <c:v>1.2084396082698488</c:v>
                </c:pt>
                <c:pt idx="186">
                  <c:v>1.4607907545085053</c:v>
                </c:pt>
                <c:pt idx="187">
                  <c:v>1.2103742075057407</c:v>
                </c:pt>
                <c:pt idx="188">
                  <c:v>1.2792547050729826</c:v>
                </c:pt>
                <c:pt idx="189">
                  <c:v>1.218116023661556</c:v>
                </c:pt>
                <c:pt idx="190">
                  <c:v>1.2796268872506236</c:v>
                </c:pt>
                <c:pt idx="191">
                  <c:v>1.2356024073894152</c:v>
                </c:pt>
                <c:pt idx="192">
                  <c:v>1.2103139086507371</c:v>
                </c:pt>
                <c:pt idx="193">
                  <c:v>1.1876043533916678</c:v>
                </c:pt>
                <c:pt idx="194">
                  <c:v>1.1713145301860877</c:v>
                </c:pt>
                <c:pt idx="195">
                  <c:v>1.1497132709949387</c:v>
                </c:pt>
                <c:pt idx="196">
                  <c:v>1.172974536661245</c:v>
                </c:pt>
                <c:pt idx="197">
                  <c:v>1.1865604191479386</c:v>
                </c:pt>
                <c:pt idx="198">
                  <c:v>1.2972477923155963</c:v>
                </c:pt>
                <c:pt idx="199">
                  <c:v>1.3601223673656013</c:v>
                </c:pt>
                <c:pt idx="200">
                  <c:v>1.2363758066413593</c:v>
                </c:pt>
                <c:pt idx="201">
                  <c:v>1.262855603358271</c:v>
                </c:pt>
                <c:pt idx="202">
                  <c:v>1.236768657797874</c:v>
                </c:pt>
                <c:pt idx="203">
                  <c:v>1.2450617479491695</c:v>
                </c:pt>
                <c:pt idx="204">
                  <c:v>1.2195051269882751</c:v>
                </c:pt>
                <c:pt idx="205">
                  <c:v>1.3602778787146483</c:v>
                </c:pt>
                <c:pt idx="206">
                  <c:v>1.4285507082795319</c:v>
                </c:pt>
                <c:pt idx="207">
                  <c:v>1.4092001900857016</c:v>
                </c:pt>
                <c:pt idx="208">
                  <c:v>1.3074418973609891</c:v>
                </c:pt>
                <c:pt idx="209">
                  <c:v>1.4613837003021259</c:v>
                </c:pt>
                <c:pt idx="210">
                  <c:v>1.3069226290683886</c:v>
                </c:pt>
                <c:pt idx="211">
                  <c:v>1.3304232864355534</c:v>
                </c:pt>
                <c:pt idx="212">
                  <c:v>1.350969003622398</c:v>
                </c:pt>
                <c:pt idx="213">
                  <c:v>1.216948087820414</c:v>
                </c:pt>
                <c:pt idx="214">
                  <c:v>1.2842148826545094</c:v>
                </c:pt>
                <c:pt idx="215">
                  <c:v>1.2028284302989909</c:v>
                </c:pt>
                <c:pt idx="216">
                  <c:v>1.2491585239187095</c:v>
                </c:pt>
                <c:pt idx="217">
                  <c:v>1.2411100633438115</c:v>
                </c:pt>
                <c:pt idx="218">
                  <c:v>1.2470168236328039</c:v>
                </c:pt>
                <c:pt idx="219">
                  <c:v>1.2952514672627611</c:v>
                </c:pt>
                <c:pt idx="220">
                  <c:v>1.0927163062360932</c:v>
                </c:pt>
                <c:pt idx="221">
                  <c:v>1.1863729284712226</c:v>
                </c:pt>
                <c:pt idx="222">
                  <c:v>1.1746421934446873</c:v>
                </c:pt>
                <c:pt idx="223">
                  <c:v>1.1242041878065379</c:v>
                </c:pt>
                <c:pt idx="224">
                  <c:v>1.2314689376610841</c:v>
                </c:pt>
                <c:pt idx="225">
                  <c:v>1.3069337928302567</c:v>
                </c:pt>
                <c:pt idx="226">
                  <c:v>1.3005127715464784</c:v>
                </c:pt>
                <c:pt idx="227">
                  <c:v>1.242470884520364</c:v>
                </c:pt>
                <c:pt idx="228">
                  <c:v>1.3405068225637957</c:v>
                </c:pt>
                <c:pt idx="229">
                  <c:v>1.313550663597987</c:v>
                </c:pt>
                <c:pt idx="230">
                  <c:v>1.2656338113356989</c:v>
                </c:pt>
                <c:pt idx="231">
                  <c:v>1.1207210092286153</c:v>
                </c:pt>
                <c:pt idx="232">
                  <c:v>1.194126861641069</c:v>
                </c:pt>
                <c:pt idx="233">
                  <c:v>1.2666106311151364</c:v>
                </c:pt>
                <c:pt idx="234">
                  <c:v>1.2781327073207627</c:v>
                </c:pt>
                <c:pt idx="235">
                  <c:v>1.2377892262360639</c:v>
                </c:pt>
                <c:pt idx="236">
                  <c:v>1.1574842417885729</c:v>
                </c:pt>
                <c:pt idx="237">
                  <c:v>1.2576660729600295</c:v>
                </c:pt>
                <c:pt idx="238">
                  <c:v>1.277031271738537</c:v>
                </c:pt>
                <c:pt idx="239">
                  <c:v>1.166192787458336</c:v>
                </c:pt>
                <c:pt idx="240">
                  <c:v>1.319151984341749</c:v>
                </c:pt>
                <c:pt idx="241">
                  <c:v>1.1665065878478307</c:v>
                </c:pt>
                <c:pt idx="242">
                  <c:v>1.1957248191786434</c:v>
                </c:pt>
                <c:pt idx="243">
                  <c:v>1.3021353697390023</c:v>
                </c:pt>
                <c:pt idx="244">
                  <c:v>1.2696902243691688</c:v>
                </c:pt>
                <c:pt idx="245">
                  <c:v>1.2712977682736177</c:v>
                </c:pt>
                <c:pt idx="246">
                  <c:v>1.1653811091681909</c:v>
                </c:pt>
                <c:pt idx="247">
                  <c:v>1.22529357073149</c:v>
                </c:pt>
                <c:pt idx="248">
                  <c:v>1.2527240378438314</c:v>
                </c:pt>
                <c:pt idx="249">
                  <c:v>1.2523386432146559</c:v>
                </c:pt>
                <c:pt idx="250">
                  <c:v>1.2681137542554493</c:v>
                </c:pt>
                <c:pt idx="251">
                  <c:v>1.2369867849309806</c:v>
                </c:pt>
                <c:pt idx="252">
                  <c:v>1.3272323159142663</c:v>
                </c:pt>
                <c:pt idx="253">
                  <c:v>1.2758059716321446</c:v>
                </c:pt>
                <c:pt idx="254">
                  <c:v>1.2335362545767854</c:v>
                </c:pt>
                <c:pt idx="255">
                  <c:v>1.3515210032268956</c:v>
                </c:pt>
                <c:pt idx="256">
                  <c:v>1.4095441333261038</c:v>
                </c:pt>
                <c:pt idx="257">
                  <c:v>1.370121675937467</c:v>
                </c:pt>
                <c:pt idx="258">
                  <c:v>1.3480360361897423</c:v>
                </c:pt>
                <c:pt idx="259">
                  <c:v>1.3487541831385799</c:v>
                </c:pt>
                <c:pt idx="260">
                  <c:v>1.296442872855595</c:v>
                </c:pt>
                <c:pt idx="261">
                  <c:v>1.2291691217221214</c:v>
                </c:pt>
                <c:pt idx="262">
                  <c:v>1.335337396918749</c:v>
                </c:pt>
                <c:pt idx="263">
                  <c:v>1.3291249149214974</c:v>
                </c:pt>
                <c:pt idx="264">
                  <c:v>1.3955358427182942</c:v>
                </c:pt>
                <c:pt idx="265">
                  <c:v>1.4020529083497233</c:v>
                </c:pt>
                <c:pt idx="266">
                  <c:v>1.4497984829684052</c:v>
                </c:pt>
                <c:pt idx="267">
                  <c:v>1.3838355486232063</c:v>
                </c:pt>
                <c:pt idx="268">
                  <c:v>1.4188408461945869</c:v>
                </c:pt>
                <c:pt idx="269">
                  <c:v>1.403091575211912</c:v>
                </c:pt>
                <c:pt idx="270">
                  <c:v>1.2693446460857252</c:v>
                </c:pt>
                <c:pt idx="271">
                  <c:v>1.3604119473450704</c:v>
                </c:pt>
                <c:pt idx="272">
                  <c:v>1.425067303021335</c:v>
                </c:pt>
                <c:pt idx="273">
                  <c:v>1.3006388390000461</c:v>
                </c:pt>
                <c:pt idx="274">
                  <c:v>1.3550983834339048</c:v>
                </c:pt>
                <c:pt idx="275">
                  <c:v>1.366441497867608</c:v>
                </c:pt>
                <c:pt idx="276">
                  <c:v>1.3052288759454669</c:v>
                </c:pt>
                <c:pt idx="277">
                  <c:v>1.3537251871850602</c:v>
                </c:pt>
                <c:pt idx="278">
                  <c:v>1.333160573662334</c:v>
                </c:pt>
                <c:pt idx="279">
                  <c:v>1.3674809909587882</c:v>
                </c:pt>
                <c:pt idx="280">
                  <c:v>1.3619194791878773</c:v>
                </c:pt>
                <c:pt idx="281">
                  <c:v>1.364748100856146</c:v>
                </c:pt>
                <c:pt idx="282">
                  <c:v>1.3141165646030573</c:v>
                </c:pt>
                <c:pt idx="283">
                  <c:v>1.3491922469114066</c:v>
                </c:pt>
                <c:pt idx="284">
                  <c:v>1.4759617717905387</c:v>
                </c:pt>
                <c:pt idx="285">
                  <c:v>1.3871406729761095</c:v>
                </c:pt>
                <c:pt idx="286">
                  <c:v>1.3733661227781033</c:v>
                </c:pt>
                <c:pt idx="287">
                  <c:v>1.3089094289416148</c:v>
                </c:pt>
                <c:pt idx="288">
                  <c:v>1.2284912250957811</c:v>
                </c:pt>
                <c:pt idx="289">
                  <c:v>1.1689555425505649</c:v>
                </c:pt>
                <c:pt idx="290">
                  <c:v>1.195623210692228</c:v>
                </c:pt>
                <c:pt idx="291">
                  <c:v>1.2620728368087897</c:v>
                </c:pt>
                <c:pt idx="292">
                  <c:v>1.2283406581115819</c:v>
                </c:pt>
                <c:pt idx="293">
                  <c:v>1.217688717502174</c:v>
                </c:pt>
                <c:pt idx="294">
                  <c:v>1.1931214847898262</c:v>
                </c:pt>
                <c:pt idx="295">
                  <c:v>1.2869413657459912</c:v>
                </c:pt>
                <c:pt idx="296">
                  <c:v>1.2053033569265763</c:v>
                </c:pt>
                <c:pt idx="297">
                  <c:v>1.217368945202667</c:v>
                </c:pt>
                <c:pt idx="298">
                  <c:v>1.3111741291080716</c:v>
                </c:pt>
                <c:pt idx="299">
                  <c:v>1.3740107231298926</c:v>
                </c:pt>
                <c:pt idx="300">
                  <c:v>1.4043120672990832</c:v>
                </c:pt>
                <c:pt idx="301">
                  <c:v>1.2777903102258807</c:v>
                </c:pt>
                <c:pt idx="302">
                  <c:v>1.3552315032938744</c:v>
                </c:pt>
                <c:pt idx="303">
                  <c:v>1.295656844124194</c:v>
                </c:pt>
                <c:pt idx="304">
                  <c:v>1.3884259770820622</c:v>
                </c:pt>
                <c:pt idx="305">
                  <c:v>1.381358162646559</c:v>
                </c:pt>
                <c:pt idx="306">
                  <c:v>1.297760423469883</c:v>
                </c:pt>
                <c:pt idx="307">
                  <c:v>1.3375783626242463</c:v>
                </c:pt>
                <c:pt idx="308">
                  <c:v>1.3461600481368885</c:v>
                </c:pt>
                <c:pt idx="309">
                  <c:v>1.3036999008246528</c:v>
                </c:pt>
                <c:pt idx="310">
                  <c:v>1.2302128001632473</c:v>
                </c:pt>
                <c:pt idx="311">
                  <c:v>1.2019650542808302</c:v>
                </c:pt>
                <c:pt idx="312">
                  <c:v>1.2534156722623364</c:v>
                </c:pt>
                <c:pt idx="313">
                  <c:v>1.2678076452664169</c:v>
                </c:pt>
                <c:pt idx="314">
                  <c:v>1.2202999677413882</c:v>
                </c:pt>
                <c:pt idx="315">
                  <c:v>1.3016342479970451</c:v>
                </c:pt>
                <c:pt idx="316">
                  <c:v>1.2379936260527529</c:v>
                </c:pt>
                <c:pt idx="317">
                  <c:v>1.2790026575964439</c:v>
                </c:pt>
                <c:pt idx="318">
                  <c:v>1.2968180090667487</c:v>
                </c:pt>
                <c:pt idx="319">
                  <c:v>1.2003050820875807</c:v>
                </c:pt>
                <c:pt idx="320">
                  <c:v>1.3222282135574097</c:v>
                </c:pt>
                <c:pt idx="321">
                  <c:v>1.2260626649755975</c:v>
                </c:pt>
                <c:pt idx="322">
                  <c:v>1.2446006782890859</c:v>
                </c:pt>
                <c:pt idx="323">
                  <c:v>1.3619676159616554</c:v>
                </c:pt>
                <c:pt idx="324">
                  <c:v>1.3081259788835617</c:v>
                </c:pt>
                <c:pt idx="325">
                  <c:v>1.2784740458773525</c:v>
                </c:pt>
                <c:pt idx="326">
                  <c:v>1.2783522542802195</c:v>
                </c:pt>
                <c:pt idx="327">
                  <c:v>1.3219337373034814</c:v>
                </c:pt>
                <c:pt idx="328">
                  <c:v>1.3658191659717605</c:v>
                </c:pt>
                <c:pt idx="329">
                  <c:v>1.2542865453496623</c:v>
                </c:pt>
                <c:pt idx="330">
                  <c:v>1.2853453689791137</c:v>
                </c:pt>
                <c:pt idx="331">
                  <c:v>1.2720742396463003</c:v>
                </c:pt>
                <c:pt idx="332">
                  <c:v>1.2470806533977441</c:v>
                </c:pt>
                <c:pt idx="333">
                  <c:v>1.4537436671831609</c:v>
                </c:pt>
                <c:pt idx="334">
                  <c:v>1.2559162903708285</c:v>
                </c:pt>
                <c:pt idx="335">
                  <c:v>1.2394099685615283</c:v>
                </c:pt>
                <c:pt idx="336">
                  <c:v>1.2947964104311318</c:v>
                </c:pt>
                <c:pt idx="337">
                  <c:v>1.288533326394913</c:v>
                </c:pt>
                <c:pt idx="338">
                  <c:v>1.2706566893534046</c:v>
                </c:pt>
                <c:pt idx="339">
                  <c:v>1.2334891049322352</c:v>
                </c:pt>
                <c:pt idx="340">
                  <c:v>1.3072744975843473</c:v>
                </c:pt>
                <c:pt idx="341">
                  <c:v>1.2877649045143671</c:v>
                </c:pt>
                <c:pt idx="342">
                  <c:v>1.2915870933963167</c:v>
                </c:pt>
                <c:pt idx="343">
                  <c:v>1.3987054382958517</c:v>
                </c:pt>
                <c:pt idx="344">
                  <c:v>1.3087953324180677</c:v>
                </c:pt>
                <c:pt idx="345">
                  <c:v>1.2770216546988589</c:v>
                </c:pt>
                <c:pt idx="346">
                  <c:v>1.3412822601344152</c:v>
                </c:pt>
                <c:pt idx="347">
                  <c:v>1.2756110701299332</c:v>
                </c:pt>
                <c:pt idx="348">
                  <c:v>1.2583784167819085</c:v>
                </c:pt>
                <c:pt idx="349">
                  <c:v>1.306373268526734</c:v>
                </c:pt>
                <c:pt idx="350">
                  <c:v>1.3476450611717496</c:v>
                </c:pt>
                <c:pt idx="351">
                  <c:v>1.2698192983046843</c:v>
                </c:pt>
                <c:pt idx="352">
                  <c:v>1.2819560155637117</c:v>
                </c:pt>
                <c:pt idx="353">
                  <c:v>1.3646273629725629</c:v>
                </c:pt>
                <c:pt idx="354">
                  <c:v>1.196494064849972</c:v>
                </c:pt>
                <c:pt idx="355">
                  <c:v>1.3531141487787921</c:v>
                </c:pt>
                <c:pt idx="356">
                  <c:v>1.3657116408630101</c:v>
                </c:pt>
                <c:pt idx="357">
                  <c:v>1.2434839461940337</c:v>
                </c:pt>
                <c:pt idx="358">
                  <c:v>1.2716624607292233</c:v>
                </c:pt>
                <c:pt idx="359">
                  <c:v>1.4259812100265525</c:v>
                </c:pt>
                <c:pt idx="360">
                  <c:v>1.2374152035577348</c:v>
                </c:pt>
                <c:pt idx="361">
                  <c:v>1.25588378316646</c:v>
                </c:pt>
                <c:pt idx="362">
                  <c:v>1.3137091565930761</c:v>
                </c:pt>
                <c:pt idx="363">
                  <c:v>1.284008529068934</c:v>
                </c:pt>
                <c:pt idx="364">
                  <c:v>1.2424174482284818</c:v>
                </c:pt>
                <c:pt idx="365">
                  <c:v>1.2919304528325997</c:v>
                </c:pt>
                <c:pt idx="366">
                  <c:v>1.3985120023712803</c:v>
                </c:pt>
                <c:pt idx="367">
                  <c:v>1.2607296628612121</c:v>
                </c:pt>
                <c:pt idx="368">
                  <c:v>1.2521915626147808</c:v>
                </c:pt>
                <c:pt idx="369">
                  <c:v>1.3038063526621015</c:v>
                </c:pt>
                <c:pt idx="370">
                  <c:v>1.3531981531976822</c:v>
                </c:pt>
                <c:pt idx="371">
                  <c:v>1.2639690590504333</c:v>
                </c:pt>
                <c:pt idx="372">
                  <c:v>1.2526099911004718</c:v>
                </c:pt>
                <c:pt idx="373">
                  <c:v>1.2720709383392776</c:v>
                </c:pt>
                <c:pt idx="374">
                  <c:v>1.2074226656756248</c:v>
                </c:pt>
                <c:pt idx="375">
                  <c:v>1.2771641219462182</c:v>
                </c:pt>
                <c:pt idx="376">
                  <c:v>1.3245768358729937</c:v>
                </c:pt>
                <c:pt idx="377">
                  <c:v>1.1221405939745721</c:v>
                </c:pt>
                <c:pt idx="378">
                  <c:v>1.3267204333139708</c:v>
                </c:pt>
                <c:pt idx="379">
                  <c:v>1.3017839071820163</c:v>
                </c:pt>
                <c:pt idx="380">
                  <c:v>1.3676894873753809</c:v>
                </c:pt>
                <c:pt idx="381">
                  <c:v>1.3344071267817614</c:v>
                </c:pt>
                <c:pt idx="382">
                  <c:v>1.2900956224278806</c:v>
                </c:pt>
                <c:pt idx="383">
                  <c:v>1.280863054690609</c:v>
                </c:pt>
                <c:pt idx="384">
                  <c:v>1.247994589912174</c:v>
                </c:pt>
                <c:pt idx="385">
                  <c:v>1.2065160912989774</c:v>
                </c:pt>
                <c:pt idx="386">
                  <c:v>1.1640976451355867</c:v>
                </c:pt>
                <c:pt idx="387">
                  <c:v>1.2659808395545276</c:v>
                </c:pt>
                <c:pt idx="388">
                  <c:v>1.1605104465791871</c:v>
                </c:pt>
                <c:pt idx="389">
                  <c:v>1.2769191433030449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7.2665537195264016E-2</c:v>
                  </c:pt>
                  <c:pt idx="1">
                    <c:v>8.5304863109981172E-2</c:v>
                  </c:pt>
                  <c:pt idx="2">
                    <c:v>9.3885135658543728E-2</c:v>
                  </c:pt>
                  <c:pt idx="3">
                    <c:v>8.7667511744285193E-2</c:v>
                  </c:pt>
                  <c:pt idx="4">
                    <c:v>7.9550399585806328E-2</c:v>
                  </c:pt>
                  <c:pt idx="5">
                    <c:v>7.3387416451865237E-2</c:v>
                  </c:pt>
                  <c:pt idx="6">
                    <c:v>6.2163018274989816E-2</c:v>
                  </c:pt>
                  <c:pt idx="7">
                    <c:v>7.2250083964238918E-2</c:v>
                  </c:pt>
                  <c:pt idx="8">
                    <c:v>8.4417752835254267E-2</c:v>
                  </c:pt>
                  <c:pt idx="9">
                    <c:v>8.4215266541567732E-2</c:v>
                  </c:pt>
                  <c:pt idx="10">
                    <c:v>8.4698413956639712E-2</c:v>
                  </c:pt>
                  <c:pt idx="11">
                    <c:v>5.5216427893211698E-2</c:v>
                  </c:pt>
                  <c:pt idx="12">
                    <c:v>6.1434239650334836E-2</c:v>
                  </c:pt>
                  <c:pt idx="13">
                    <c:v>9.0658690696796301E-2</c:v>
                  </c:pt>
                  <c:pt idx="14">
                    <c:v>7.1774120320591689E-2</c:v>
                  </c:pt>
                  <c:pt idx="15">
                    <c:v>0.20700371776947199</c:v>
                  </c:pt>
                  <c:pt idx="16">
                    <c:v>0.18118679808014496</c:v>
                  </c:pt>
                  <c:pt idx="17">
                    <c:v>5.2273953801492676E-2</c:v>
                  </c:pt>
                  <c:pt idx="18">
                    <c:v>4.6235787413777145E-2</c:v>
                  </c:pt>
                  <c:pt idx="19">
                    <c:v>3.3757989166931464E-2</c:v>
                  </c:pt>
                  <c:pt idx="20">
                    <c:v>1.9261768260186881E-2</c:v>
                  </c:pt>
                  <c:pt idx="21">
                    <c:v>4.6253722744014174E-2</c:v>
                  </c:pt>
                  <c:pt idx="22">
                    <c:v>1.9938340159803225E-2</c:v>
                  </c:pt>
                  <c:pt idx="23">
                    <c:v>2.4997097504692038E-2</c:v>
                  </c:pt>
                  <c:pt idx="24">
                    <c:v>3.9161388078569656E-2</c:v>
                  </c:pt>
                  <c:pt idx="25">
                    <c:v>7.1324318963753519E-2</c:v>
                  </c:pt>
                  <c:pt idx="26">
                    <c:v>6.2036838893710651E-2</c:v>
                  </c:pt>
                  <c:pt idx="27">
                    <c:v>5.1728414792799986E-2</c:v>
                  </c:pt>
                  <c:pt idx="28">
                    <c:v>6.0484125986737761E-2</c:v>
                  </c:pt>
                  <c:pt idx="29">
                    <c:v>5.5062367332618975E-2</c:v>
                  </c:pt>
                  <c:pt idx="30">
                    <c:v>6.1919315745112335E-2</c:v>
                  </c:pt>
                  <c:pt idx="31">
                    <c:v>3.21059933785467E-2</c:v>
                  </c:pt>
                  <c:pt idx="32">
                    <c:v>8.1237223566911598E-2</c:v>
                  </c:pt>
                  <c:pt idx="33">
                    <c:v>7.621647704917682E-2</c:v>
                  </c:pt>
                  <c:pt idx="34">
                    <c:v>4.81593759529493E-2</c:v>
                  </c:pt>
                  <c:pt idx="35">
                    <c:v>3.260728936231911E-2</c:v>
                  </c:pt>
                  <c:pt idx="36">
                    <c:v>2.3919342848430728E-2</c:v>
                  </c:pt>
                  <c:pt idx="37">
                    <c:v>3.8782711119367118E-2</c:v>
                  </c:pt>
                  <c:pt idx="38">
                    <c:v>3.7841019999964871E-2</c:v>
                  </c:pt>
                  <c:pt idx="39">
                    <c:v>4.850605351396766E-2</c:v>
                  </c:pt>
                  <c:pt idx="40">
                    <c:v>5.3479150266686287E-2</c:v>
                  </c:pt>
                  <c:pt idx="41">
                    <c:v>5.0867985030809852E-2</c:v>
                  </c:pt>
                  <c:pt idx="42">
                    <c:v>4.0924125782333856E-2</c:v>
                  </c:pt>
                  <c:pt idx="43">
                    <c:v>3.3946232153841953E-2</c:v>
                  </c:pt>
                  <c:pt idx="44">
                    <c:v>3.1789137772887742E-2</c:v>
                  </c:pt>
                  <c:pt idx="45">
                    <c:v>3.2886701939627574E-2</c:v>
                  </c:pt>
                  <c:pt idx="46">
                    <c:v>4.1360904071397003E-2</c:v>
                  </c:pt>
                  <c:pt idx="47">
                    <c:v>3.6779047850636327E-2</c:v>
                  </c:pt>
                  <c:pt idx="48">
                    <c:v>3.7776418668022498E-2</c:v>
                  </c:pt>
                  <c:pt idx="49">
                    <c:v>4.6280491842477907E-2</c:v>
                  </c:pt>
                  <c:pt idx="50">
                    <c:v>7.031362100463702E-2</c:v>
                  </c:pt>
                  <c:pt idx="51">
                    <c:v>9.1310540586875821E-2</c:v>
                  </c:pt>
                  <c:pt idx="52">
                    <c:v>8.9313230015323375E-2</c:v>
                  </c:pt>
                  <c:pt idx="53">
                    <c:v>6.4109712404523858E-2</c:v>
                  </c:pt>
                  <c:pt idx="54">
                    <c:v>7.3421343789320762E-2</c:v>
                  </c:pt>
                  <c:pt idx="55">
                    <c:v>5.7817067430019027E-2</c:v>
                  </c:pt>
                  <c:pt idx="56">
                    <c:v>4.8547083042019316E-2</c:v>
                  </c:pt>
                  <c:pt idx="57">
                    <c:v>2.948215781621924E-2</c:v>
                  </c:pt>
                  <c:pt idx="58">
                    <c:v>3.6345214381422367E-2</c:v>
                  </c:pt>
                  <c:pt idx="59">
                    <c:v>3.3416370070618644E-2</c:v>
                  </c:pt>
                  <c:pt idx="60">
                    <c:v>3.4913298541774822E-2</c:v>
                  </c:pt>
                  <c:pt idx="61">
                    <c:v>3.0460419871013947E-2</c:v>
                  </c:pt>
                  <c:pt idx="62">
                    <c:v>4.1992423641460469E-2</c:v>
                  </c:pt>
                  <c:pt idx="63">
                    <c:v>2.7438995706612783E-2</c:v>
                  </c:pt>
                  <c:pt idx="64">
                    <c:v>3.1442630568325809E-2</c:v>
                  </c:pt>
                  <c:pt idx="65">
                    <c:v>2.1639130706991069E-2</c:v>
                  </c:pt>
                  <c:pt idx="66">
                    <c:v>5.483650752754806E-2</c:v>
                  </c:pt>
                  <c:pt idx="67">
                    <c:v>4.0341000425652862E-2</c:v>
                  </c:pt>
                  <c:pt idx="68">
                    <c:v>3.6299612927671782E-2</c:v>
                  </c:pt>
                  <c:pt idx="69">
                    <c:v>4.0956283964059592E-2</c:v>
                  </c:pt>
                  <c:pt idx="70">
                    <c:v>5.839662457833366E-2</c:v>
                  </c:pt>
                  <c:pt idx="71">
                    <c:v>4.6472608138497851E-2</c:v>
                  </c:pt>
                  <c:pt idx="72">
                    <c:v>8.7347919436247742E-2</c:v>
                  </c:pt>
                  <c:pt idx="73">
                    <c:v>5.8851933594565357E-2</c:v>
                  </c:pt>
                  <c:pt idx="74">
                    <c:v>4.141694895135712E-2</c:v>
                  </c:pt>
                  <c:pt idx="75">
                    <c:v>4.8431827372846514E-2</c:v>
                  </c:pt>
                  <c:pt idx="76">
                    <c:v>8.9480172260543084E-2</c:v>
                  </c:pt>
                  <c:pt idx="77">
                    <c:v>7.5089596391479843E-2</c:v>
                  </c:pt>
                  <c:pt idx="78">
                    <c:v>6.2732533270533325E-2</c:v>
                  </c:pt>
                  <c:pt idx="79">
                    <c:v>8.1963249674694497E-2</c:v>
                  </c:pt>
                  <c:pt idx="80">
                    <c:v>7.615954331281452E-2</c:v>
                  </c:pt>
                  <c:pt idx="81">
                    <c:v>7.0699409419556963E-2</c:v>
                  </c:pt>
                  <c:pt idx="82">
                    <c:v>6.6015181255890343E-2</c:v>
                  </c:pt>
                  <c:pt idx="83">
                    <c:v>8.6659248774309167E-2</c:v>
                  </c:pt>
                  <c:pt idx="84">
                    <c:v>7.5815465209902982E-2</c:v>
                  </c:pt>
                  <c:pt idx="85">
                    <c:v>4.6037707633148149E-2</c:v>
                  </c:pt>
                  <c:pt idx="86">
                    <c:v>7.0393107454242723E-2</c:v>
                  </c:pt>
                  <c:pt idx="87">
                    <c:v>3.1974048102406158E-2</c:v>
                  </c:pt>
                  <c:pt idx="88">
                    <c:v>2.4060851820476341E-2</c:v>
                  </c:pt>
                  <c:pt idx="89">
                    <c:v>3.0829753259610768E-2</c:v>
                  </c:pt>
                  <c:pt idx="90">
                    <c:v>3.3664462118568141E-2</c:v>
                  </c:pt>
                  <c:pt idx="91">
                    <c:v>6.2380158855630537E-2</c:v>
                  </c:pt>
                  <c:pt idx="92">
                    <c:v>4.8776145500889177E-2</c:v>
                  </c:pt>
                  <c:pt idx="93">
                    <c:v>8.9837186331734944E-2</c:v>
                  </c:pt>
                  <c:pt idx="94">
                    <c:v>6.4022450785617496E-2</c:v>
                  </c:pt>
                  <c:pt idx="95">
                    <c:v>6.6027712753124621E-2</c:v>
                  </c:pt>
                  <c:pt idx="96">
                    <c:v>7.5230956030157572E-2</c:v>
                  </c:pt>
                  <c:pt idx="97">
                    <c:v>7.9979386995989221E-2</c:v>
                  </c:pt>
                  <c:pt idx="98">
                    <c:v>8.2552888016870468E-2</c:v>
                  </c:pt>
                  <c:pt idx="99">
                    <c:v>7.0337376505569954E-2</c:v>
                  </c:pt>
                  <c:pt idx="100">
                    <c:v>7.2883726873841273E-2</c:v>
                  </c:pt>
                  <c:pt idx="101">
                    <c:v>9.2445066651939828E-2</c:v>
                  </c:pt>
                  <c:pt idx="102">
                    <c:v>5.9934383053883482E-2</c:v>
                  </c:pt>
                  <c:pt idx="103">
                    <c:v>9.7386619135791497E-2</c:v>
                  </c:pt>
                  <c:pt idx="104">
                    <c:v>0.11558825153053923</c:v>
                  </c:pt>
                  <c:pt idx="105">
                    <c:v>8.4591236317598156E-2</c:v>
                  </c:pt>
                  <c:pt idx="106">
                    <c:v>9.3126997146325566E-2</c:v>
                  </c:pt>
                  <c:pt idx="107">
                    <c:v>5.9177598726508435E-2</c:v>
                  </c:pt>
                  <c:pt idx="108">
                    <c:v>5.3317253125553042E-2</c:v>
                  </c:pt>
                  <c:pt idx="109">
                    <c:v>5.2874455958780375E-2</c:v>
                  </c:pt>
                  <c:pt idx="110">
                    <c:v>3.9232113985932938E-2</c:v>
                  </c:pt>
                  <c:pt idx="111">
                    <c:v>5.2711934595340293E-2</c:v>
                  </c:pt>
                  <c:pt idx="112">
                    <c:v>7.1210858649733255E-2</c:v>
                  </c:pt>
                  <c:pt idx="113">
                    <c:v>8.533940649374093E-2</c:v>
                  </c:pt>
                  <c:pt idx="114">
                    <c:v>6.9534435492853319E-2</c:v>
                  </c:pt>
                  <c:pt idx="115">
                    <c:v>8.397603727500727E-2</c:v>
                  </c:pt>
                  <c:pt idx="116">
                    <c:v>9.9218199370381663E-2</c:v>
                  </c:pt>
                  <c:pt idx="117">
                    <c:v>7.8470313362089844E-2</c:v>
                  </c:pt>
                  <c:pt idx="118">
                    <c:v>9.5032376125844933E-2</c:v>
                  </c:pt>
                  <c:pt idx="119">
                    <c:v>6.5244250641131527E-2</c:v>
                  </c:pt>
                  <c:pt idx="120">
                    <c:v>6.4441712571998017E-2</c:v>
                  </c:pt>
                  <c:pt idx="121">
                    <c:v>7.2920279793227794E-2</c:v>
                  </c:pt>
                  <c:pt idx="122">
                    <c:v>8.8103054164745453E-2</c:v>
                  </c:pt>
                  <c:pt idx="123">
                    <c:v>9.5436352864762722E-2</c:v>
                  </c:pt>
                  <c:pt idx="124">
                    <c:v>9.4446268509675774E-2</c:v>
                  </c:pt>
                  <c:pt idx="125">
                    <c:v>7.8670944620509678E-2</c:v>
                  </c:pt>
                  <c:pt idx="126">
                    <c:v>8.2385084539265893E-2</c:v>
                  </c:pt>
                  <c:pt idx="127">
                    <c:v>7.8003767898978227E-2</c:v>
                  </c:pt>
                  <c:pt idx="128">
                    <c:v>6.102672389018416E-2</c:v>
                  </c:pt>
                  <c:pt idx="129">
                    <c:v>6.3451774794492502E-2</c:v>
                  </c:pt>
                  <c:pt idx="130">
                    <c:v>6.4501763320124597E-2</c:v>
                  </c:pt>
                  <c:pt idx="131">
                    <c:v>8.6723241395265577E-2</c:v>
                  </c:pt>
                  <c:pt idx="132">
                    <c:v>6.6588938846738069E-2</c:v>
                  </c:pt>
                  <c:pt idx="133">
                    <c:v>0.13715972619671682</c:v>
                  </c:pt>
                  <c:pt idx="134">
                    <c:v>5.8876597040799339E-2</c:v>
                  </c:pt>
                  <c:pt idx="135">
                    <c:v>8.3699438513360022E-2</c:v>
                  </c:pt>
                  <c:pt idx="136">
                    <c:v>6.5067634881119454E-2</c:v>
                  </c:pt>
                  <c:pt idx="137">
                    <c:v>4.9378576242213985E-2</c:v>
                  </c:pt>
                  <c:pt idx="138">
                    <c:v>3.5332645121368453E-2</c:v>
                  </c:pt>
                  <c:pt idx="139">
                    <c:v>3.7839822447014802E-2</c:v>
                  </c:pt>
                  <c:pt idx="140">
                    <c:v>5.5168683606290653E-2</c:v>
                  </c:pt>
                  <c:pt idx="141">
                    <c:v>6.409192165626304E-2</c:v>
                  </c:pt>
                  <c:pt idx="142">
                    <c:v>6.9514677003599409E-2</c:v>
                  </c:pt>
                  <c:pt idx="143">
                    <c:v>4.9976508465536119E-2</c:v>
                  </c:pt>
                  <c:pt idx="144">
                    <c:v>6.8705714953622168E-2</c:v>
                  </c:pt>
                  <c:pt idx="145">
                    <c:v>7.9895727115311968E-2</c:v>
                  </c:pt>
                  <c:pt idx="146">
                    <c:v>8.6926255299595426E-2</c:v>
                  </c:pt>
                  <c:pt idx="147">
                    <c:v>8.9672300002858391E-2</c:v>
                  </c:pt>
                  <c:pt idx="148">
                    <c:v>0.11225702363951627</c:v>
                  </c:pt>
                  <c:pt idx="149">
                    <c:v>0.10858521571906926</c:v>
                  </c:pt>
                  <c:pt idx="150">
                    <c:v>7.5650213171779751E-2</c:v>
                  </c:pt>
                  <c:pt idx="151">
                    <c:v>6.1061881560056222E-2</c:v>
                  </c:pt>
                  <c:pt idx="152">
                    <c:v>6.8315624691829266E-2</c:v>
                  </c:pt>
                  <c:pt idx="153">
                    <c:v>6.6113122797396617E-2</c:v>
                  </c:pt>
                  <c:pt idx="154">
                    <c:v>6.9470561209154638E-2</c:v>
                  </c:pt>
                  <c:pt idx="155">
                    <c:v>8.6521810523165044E-2</c:v>
                  </c:pt>
                  <c:pt idx="156">
                    <c:v>7.6056223862982178E-2</c:v>
                  </c:pt>
                  <c:pt idx="157">
                    <c:v>5.1749760782688836E-2</c:v>
                  </c:pt>
                  <c:pt idx="158">
                    <c:v>7.670534419261614E-2</c:v>
                  </c:pt>
                  <c:pt idx="159">
                    <c:v>0.12573626850122172</c:v>
                  </c:pt>
                  <c:pt idx="160">
                    <c:v>9.1251853077697509E-2</c:v>
                  </c:pt>
                  <c:pt idx="161">
                    <c:v>7.2098629254806659E-2</c:v>
                  </c:pt>
                  <c:pt idx="162">
                    <c:v>7.3274081944481206E-2</c:v>
                  </c:pt>
                  <c:pt idx="163">
                    <c:v>6.4516363059921325E-2</c:v>
                  </c:pt>
                  <c:pt idx="164">
                    <c:v>0.13767762083869597</c:v>
                  </c:pt>
                  <c:pt idx="165">
                    <c:v>7.0765351663792234E-2</c:v>
                  </c:pt>
                  <c:pt idx="166">
                    <c:v>9.6439901739163836E-2</c:v>
                  </c:pt>
                  <c:pt idx="167">
                    <c:v>7.400163945922103E-2</c:v>
                  </c:pt>
                  <c:pt idx="168">
                    <c:v>8.9481798575550886E-2</c:v>
                  </c:pt>
                  <c:pt idx="169">
                    <c:v>6.1880849056561361E-2</c:v>
                  </c:pt>
                  <c:pt idx="170">
                    <c:v>9.3585889766123628E-2</c:v>
                  </c:pt>
                  <c:pt idx="171">
                    <c:v>7.657491826653802E-2</c:v>
                  </c:pt>
                  <c:pt idx="172">
                    <c:v>7.6692458632852983E-2</c:v>
                  </c:pt>
                  <c:pt idx="173">
                    <c:v>8.0208572162979289E-2</c:v>
                  </c:pt>
                  <c:pt idx="174">
                    <c:v>7.159147959225047E-2</c:v>
                  </c:pt>
                  <c:pt idx="175">
                    <c:v>8.8610170439977792E-2</c:v>
                  </c:pt>
                  <c:pt idx="176">
                    <c:v>7.9968774783811813E-2</c:v>
                  </c:pt>
                  <c:pt idx="177">
                    <c:v>9.1009670163576223E-2</c:v>
                  </c:pt>
                  <c:pt idx="178">
                    <c:v>7.8348052739811269E-2</c:v>
                  </c:pt>
                  <c:pt idx="179">
                    <c:v>9.2784378378633917E-2</c:v>
                  </c:pt>
                  <c:pt idx="180">
                    <c:v>0.10446985056723267</c:v>
                  </c:pt>
                  <c:pt idx="181">
                    <c:v>5.3436290181151147E-2</c:v>
                  </c:pt>
                  <c:pt idx="182">
                    <c:v>5.7859532874596602E-2</c:v>
                  </c:pt>
                  <c:pt idx="183">
                    <c:v>7.2859253727203421E-2</c:v>
                  </c:pt>
                  <c:pt idx="184">
                    <c:v>4.6222564511477833E-2</c:v>
                  </c:pt>
                  <c:pt idx="185">
                    <c:v>5.9041094840013436E-2</c:v>
                  </c:pt>
                  <c:pt idx="186">
                    <c:v>5.429387033651132E-2</c:v>
                  </c:pt>
                  <c:pt idx="187">
                    <c:v>4.734991835263213E-2</c:v>
                  </c:pt>
                  <c:pt idx="188">
                    <c:v>6.3635373550916904E-2</c:v>
                  </c:pt>
                  <c:pt idx="189">
                    <c:v>6.0797547944206116E-2</c:v>
                  </c:pt>
                  <c:pt idx="190">
                    <c:v>6.6799780674602557E-2</c:v>
                  </c:pt>
                  <c:pt idx="191">
                    <c:v>6.9421560313232766E-2</c:v>
                  </c:pt>
                  <c:pt idx="192">
                    <c:v>6.4558364299442367E-2</c:v>
                  </c:pt>
                  <c:pt idx="193">
                    <c:v>4.3565350597134893E-2</c:v>
                  </c:pt>
                  <c:pt idx="194">
                    <c:v>4.5608243802092559E-2</c:v>
                  </c:pt>
                  <c:pt idx="195">
                    <c:v>7.4945358554805719E-2</c:v>
                  </c:pt>
                  <c:pt idx="196">
                    <c:v>7.542443372458553E-2</c:v>
                  </c:pt>
                  <c:pt idx="197">
                    <c:v>6.5451160232353464E-2</c:v>
                  </c:pt>
                  <c:pt idx="198">
                    <c:v>8.6244738445023741E-2</c:v>
                  </c:pt>
                  <c:pt idx="199">
                    <c:v>6.6081321195064852E-2</c:v>
                  </c:pt>
                  <c:pt idx="200">
                    <c:v>9.329535085217068E-2</c:v>
                  </c:pt>
                  <c:pt idx="201">
                    <c:v>7.2208069441401693E-2</c:v>
                  </c:pt>
                  <c:pt idx="202">
                    <c:v>7.9878707869018128E-2</c:v>
                  </c:pt>
                  <c:pt idx="203">
                    <c:v>7.9507320605588641E-2</c:v>
                  </c:pt>
                  <c:pt idx="204">
                    <c:v>7.1137232546617801E-2</c:v>
                  </c:pt>
                  <c:pt idx="205">
                    <c:v>0.11348251306186893</c:v>
                  </c:pt>
                  <c:pt idx="206">
                    <c:v>0.1007198729779292</c:v>
                  </c:pt>
                  <c:pt idx="207">
                    <c:v>9.329441873777615E-2</c:v>
                  </c:pt>
                  <c:pt idx="208">
                    <c:v>8.4008507315964945E-2</c:v>
                  </c:pt>
                  <c:pt idx="209">
                    <c:v>0.12319240668679875</c:v>
                  </c:pt>
                  <c:pt idx="210">
                    <c:v>8.4204750419516E-2</c:v>
                  </c:pt>
                  <c:pt idx="211">
                    <c:v>5.9833785098020821E-2</c:v>
                  </c:pt>
                  <c:pt idx="212">
                    <c:v>0.1132232537960688</c:v>
                  </c:pt>
                  <c:pt idx="213">
                    <c:v>6.3667025296084673E-2</c:v>
                  </c:pt>
                  <c:pt idx="214">
                    <c:v>4.7223558331054578E-2</c:v>
                  </c:pt>
                  <c:pt idx="215">
                    <c:v>0.11052848858433115</c:v>
                  </c:pt>
                  <c:pt idx="216">
                    <c:v>7.8882730108650087E-2</c:v>
                  </c:pt>
                  <c:pt idx="217">
                    <c:v>9.3643677633080222E-2</c:v>
                  </c:pt>
                  <c:pt idx="218">
                    <c:v>7.4074886893615771E-2</c:v>
                  </c:pt>
                  <c:pt idx="219">
                    <c:v>6.7175256774228795E-2</c:v>
                  </c:pt>
                  <c:pt idx="220">
                    <c:v>7.1551335782875924E-2</c:v>
                  </c:pt>
                  <c:pt idx="221">
                    <c:v>6.6988956592340471E-2</c:v>
                  </c:pt>
                  <c:pt idx="222">
                    <c:v>6.9739608689122587E-2</c:v>
                  </c:pt>
                  <c:pt idx="223">
                    <c:v>7.3411313795035849E-2</c:v>
                  </c:pt>
                  <c:pt idx="224">
                    <c:v>6.8324263670805532E-2</c:v>
                  </c:pt>
                  <c:pt idx="225">
                    <c:v>6.8922297161164311E-2</c:v>
                  </c:pt>
                  <c:pt idx="226">
                    <c:v>3.662352331390413E-2</c:v>
                  </c:pt>
                  <c:pt idx="227">
                    <c:v>8.1718921103898085E-2</c:v>
                  </c:pt>
                  <c:pt idx="228">
                    <c:v>8.1625093231972271E-2</c:v>
                  </c:pt>
                  <c:pt idx="229">
                    <c:v>6.7462418703577415E-2</c:v>
                  </c:pt>
                  <c:pt idx="230">
                    <c:v>5.8469122802915469E-2</c:v>
                  </c:pt>
                  <c:pt idx="231">
                    <c:v>5.2911516553286055E-2</c:v>
                  </c:pt>
                  <c:pt idx="232">
                    <c:v>5.2227530475022044E-2</c:v>
                  </c:pt>
                  <c:pt idx="233">
                    <c:v>5.2591105195527121E-2</c:v>
                  </c:pt>
                  <c:pt idx="234">
                    <c:v>3.9577821829099073E-2</c:v>
                  </c:pt>
                  <c:pt idx="235">
                    <c:v>6.3162212843735133E-2</c:v>
                  </c:pt>
                  <c:pt idx="236">
                    <c:v>5.2136506715026086E-2</c:v>
                  </c:pt>
                  <c:pt idx="237">
                    <c:v>7.4331990781037444E-2</c:v>
                  </c:pt>
                  <c:pt idx="238">
                    <c:v>4.9394183259240554E-2</c:v>
                  </c:pt>
                  <c:pt idx="239">
                    <c:v>2.7846642589935102E-2</c:v>
                  </c:pt>
                  <c:pt idx="240">
                    <c:v>5.8413746046676873E-2</c:v>
                  </c:pt>
                  <c:pt idx="241">
                    <c:v>5.7740765152931403E-2</c:v>
                  </c:pt>
                  <c:pt idx="242">
                    <c:v>7.1484527962650521E-2</c:v>
                  </c:pt>
                  <c:pt idx="243">
                    <c:v>6.3338523134996105E-2</c:v>
                  </c:pt>
                  <c:pt idx="244">
                    <c:v>4.8245054253743577E-2</c:v>
                  </c:pt>
                  <c:pt idx="245">
                    <c:v>5.0242347480816928E-2</c:v>
                  </c:pt>
                  <c:pt idx="246">
                    <c:v>6.8319857717595661E-2</c:v>
                  </c:pt>
                  <c:pt idx="247">
                    <c:v>2.4909097577923124E-2</c:v>
                  </c:pt>
                  <c:pt idx="248">
                    <c:v>4.786975664650283E-2</c:v>
                  </c:pt>
                  <c:pt idx="249">
                    <c:v>5.3508045012080376E-2</c:v>
                  </c:pt>
                  <c:pt idx="250">
                    <c:v>7.774638618772077E-2</c:v>
                  </c:pt>
                  <c:pt idx="251">
                    <c:v>6.9044388117983649E-2</c:v>
                  </c:pt>
                  <c:pt idx="252">
                    <c:v>7.5839925644473755E-2</c:v>
                  </c:pt>
                  <c:pt idx="253">
                    <c:v>5.6957630849242602E-2</c:v>
                  </c:pt>
                  <c:pt idx="254">
                    <c:v>6.3310363628297367E-2</c:v>
                  </c:pt>
                  <c:pt idx="255">
                    <c:v>7.2508721523750153E-2</c:v>
                  </c:pt>
                  <c:pt idx="256">
                    <c:v>7.2288635927691608E-2</c:v>
                  </c:pt>
                  <c:pt idx="257">
                    <c:v>8.6180374317348069E-2</c:v>
                  </c:pt>
                  <c:pt idx="258">
                    <c:v>0.10352719459123613</c:v>
                  </c:pt>
                  <c:pt idx="259">
                    <c:v>6.3637655409563246E-2</c:v>
                  </c:pt>
                  <c:pt idx="260">
                    <c:v>3.5898655734962766E-2</c:v>
                  </c:pt>
                  <c:pt idx="261">
                    <c:v>4.1237429863376501E-2</c:v>
                  </c:pt>
                  <c:pt idx="262">
                    <c:v>5.3355234494168603E-2</c:v>
                  </c:pt>
                  <c:pt idx="263">
                    <c:v>7.7517945126263546E-2</c:v>
                  </c:pt>
                  <c:pt idx="264">
                    <c:v>7.2929028029617635E-2</c:v>
                  </c:pt>
                  <c:pt idx="265">
                    <c:v>7.5722513619533902E-2</c:v>
                  </c:pt>
                  <c:pt idx="266">
                    <c:v>6.7573509675678559E-2</c:v>
                  </c:pt>
                  <c:pt idx="267">
                    <c:v>5.529831379036973E-2</c:v>
                  </c:pt>
                  <c:pt idx="268">
                    <c:v>0.10341096381228942</c:v>
                  </c:pt>
                  <c:pt idx="269">
                    <c:v>0.12120757931141331</c:v>
                  </c:pt>
                  <c:pt idx="270">
                    <c:v>7.6774530874467783E-2</c:v>
                  </c:pt>
                  <c:pt idx="271">
                    <c:v>7.6754772342490563E-2</c:v>
                  </c:pt>
                  <c:pt idx="272">
                    <c:v>5.9432904560309981E-2</c:v>
                  </c:pt>
                  <c:pt idx="273">
                    <c:v>0.11091938470622181</c:v>
                  </c:pt>
                  <c:pt idx="274">
                    <c:v>6.7170768558725821E-2</c:v>
                  </c:pt>
                  <c:pt idx="275">
                    <c:v>8.6669378659275126E-2</c:v>
                  </c:pt>
                  <c:pt idx="276">
                    <c:v>7.8463565467088658E-2</c:v>
                  </c:pt>
                  <c:pt idx="277">
                    <c:v>7.0554899401797266E-2</c:v>
                  </c:pt>
                  <c:pt idx="278">
                    <c:v>6.1077958620953332E-2</c:v>
                  </c:pt>
                  <c:pt idx="279">
                    <c:v>8.2607624219151979E-2</c:v>
                  </c:pt>
                  <c:pt idx="280">
                    <c:v>6.8501166299342289E-2</c:v>
                  </c:pt>
                  <c:pt idx="281">
                    <c:v>5.9459898451452622E-2</c:v>
                  </c:pt>
                  <c:pt idx="282">
                    <c:v>5.0758357208426412E-2</c:v>
                  </c:pt>
                  <c:pt idx="283">
                    <c:v>5.8444836491991538E-2</c:v>
                  </c:pt>
                  <c:pt idx="284">
                    <c:v>5.3179013236819499E-2</c:v>
                  </c:pt>
                  <c:pt idx="285">
                    <c:v>4.1546478135880256E-2</c:v>
                  </c:pt>
                  <c:pt idx="286">
                    <c:v>4.4752537564804649E-2</c:v>
                  </c:pt>
                  <c:pt idx="287">
                    <c:v>6.7487529641782174E-2</c:v>
                  </c:pt>
                  <c:pt idx="288">
                    <c:v>5.359939134108041E-2</c:v>
                  </c:pt>
                  <c:pt idx="289">
                    <c:v>6.2076164553030846E-2</c:v>
                  </c:pt>
                  <c:pt idx="290">
                    <c:v>5.7126341849100377E-2</c:v>
                  </c:pt>
                  <c:pt idx="291">
                    <c:v>5.0195176583139767E-2</c:v>
                  </c:pt>
                  <c:pt idx="292">
                    <c:v>4.9453545258031077E-2</c:v>
                  </c:pt>
                  <c:pt idx="293">
                    <c:v>4.3785761534033761E-2</c:v>
                  </c:pt>
                  <c:pt idx="294">
                    <c:v>4.6299964592461662E-2</c:v>
                  </c:pt>
                  <c:pt idx="295">
                    <c:v>5.0943939461064625E-2</c:v>
                  </c:pt>
                  <c:pt idx="296">
                    <c:v>5.4705056124001818E-2</c:v>
                  </c:pt>
                  <c:pt idx="297">
                    <c:v>6.3250033852156357E-2</c:v>
                  </c:pt>
                  <c:pt idx="298">
                    <c:v>6.5457557995768884E-2</c:v>
                  </c:pt>
                  <c:pt idx="299">
                    <c:v>9.2122988895689512E-2</c:v>
                  </c:pt>
                  <c:pt idx="300">
                    <c:v>7.3036243975493034E-2</c:v>
                  </c:pt>
                  <c:pt idx="301">
                    <c:v>7.9620999048763852E-2</c:v>
                  </c:pt>
                  <c:pt idx="302">
                    <c:v>7.1004194795457914E-2</c:v>
                  </c:pt>
                  <c:pt idx="303">
                    <c:v>5.6424658858607264E-2</c:v>
                  </c:pt>
                  <c:pt idx="304">
                    <c:v>7.3977903775692258E-2</c:v>
                  </c:pt>
                  <c:pt idx="305">
                    <c:v>6.8564437595968086E-2</c:v>
                  </c:pt>
                  <c:pt idx="306">
                    <c:v>6.4612251662544515E-2</c:v>
                  </c:pt>
                  <c:pt idx="307">
                    <c:v>7.7226887018547796E-2</c:v>
                  </c:pt>
                  <c:pt idx="308">
                    <c:v>8.1748912209123406E-2</c:v>
                  </c:pt>
                  <c:pt idx="309">
                    <c:v>8.2065757601709408E-2</c:v>
                  </c:pt>
                  <c:pt idx="310">
                    <c:v>6.5029762595711679E-2</c:v>
                  </c:pt>
                  <c:pt idx="311">
                    <c:v>6.5038337297132834E-2</c:v>
                  </c:pt>
                  <c:pt idx="312">
                    <c:v>6.2480747972901887E-2</c:v>
                  </c:pt>
                  <c:pt idx="313">
                    <c:v>6.0660842561645022E-2</c:v>
                  </c:pt>
                  <c:pt idx="314">
                    <c:v>5.1385756521670059E-2</c:v>
                  </c:pt>
                  <c:pt idx="315">
                    <c:v>3.8541357034782592E-2</c:v>
                  </c:pt>
                  <c:pt idx="316">
                    <c:v>6.3199495713103293E-2</c:v>
                  </c:pt>
                  <c:pt idx="317">
                    <c:v>6.7949870458676342E-2</c:v>
                  </c:pt>
                  <c:pt idx="318">
                    <c:v>6.1934216636936698E-2</c:v>
                  </c:pt>
                  <c:pt idx="319">
                    <c:v>5.6200097629214636E-2</c:v>
                  </c:pt>
                  <c:pt idx="320">
                    <c:v>5.8174607760140697E-2</c:v>
                  </c:pt>
                  <c:pt idx="321">
                    <c:v>5.019589867814158E-2</c:v>
                  </c:pt>
                  <c:pt idx="322">
                    <c:v>6.142646542745437E-2</c:v>
                  </c:pt>
                  <c:pt idx="323">
                    <c:v>5.2541276143148047E-2</c:v>
                  </c:pt>
                  <c:pt idx="324">
                    <c:v>8.5814095461357986E-2</c:v>
                  </c:pt>
                  <c:pt idx="325">
                    <c:v>4.9763576601003862E-2</c:v>
                  </c:pt>
                  <c:pt idx="326">
                    <c:v>8.6568740945067904E-2</c:v>
                  </c:pt>
                  <c:pt idx="327">
                    <c:v>8.0566534509249152E-2</c:v>
                  </c:pt>
                  <c:pt idx="328">
                    <c:v>6.5374135809276077E-2</c:v>
                  </c:pt>
                  <c:pt idx="329">
                    <c:v>6.3036129228698806E-2</c:v>
                  </c:pt>
                  <c:pt idx="330">
                    <c:v>6.0720100291653235E-2</c:v>
                  </c:pt>
                  <c:pt idx="331">
                    <c:v>8.2144458735813469E-2</c:v>
                  </c:pt>
                  <c:pt idx="332">
                    <c:v>5.085104632133134E-2</c:v>
                  </c:pt>
                  <c:pt idx="333">
                    <c:v>8.3601348041362586E-2</c:v>
                  </c:pt>
                  <c:pt idx="334">
                    <c:v>7.2961238832068107E-2</c:v>
                  </c:pt>
                  <c:pt idx="335">
                    <c:v>7.8834570887571565E-2</c:v>
                  </c:pt>
                  <c:pt idx="336">
                    <c:v>8.5505939800543038E-2</c:v>
                  </c:pt>
                  <c:pt idx="337">
                    <c:v>6.6389215253731884E-2</c:v>
                  </c:pt>
                  <c:pt idx="338">
                    <c:v>5.5035989407890958E-2</c:v>
                  </c:pt>
                  <c:pt idx="339">
                    <c:v>4.7227741599871746E-2</c:v>
                  </c:pt>
                  <c:pt idx="340">
                    <c:v>7.3158459974912368E-2</c:v>
                  </c:pt>
                  <c:pt idx="341">
                    <c:v>4.9830546958961622E-2</c:v>
                  </c:pt>
                  <c:pt idx="342">
                    <c:v>4.3629113483593288E-2</c:v>
                  </c:pt>
                  <c:pt idx="343">
                    <c:v>5.3748720941036734E-2</c:v>
                  </c:pt>
                  <c:pt idx="344">
                    <c:v>4.4571950276008986E-2</c:v>
                  </c:pt>
                  <c:pt idx="345">
                    <c:v>4.9190201075700928E-2</c:v>
                  </c:pt>
                  <c:pt idx="346">
                    <c:v>5.6706420690085288E-2</c:v>
                  </c:pt>
                  <c:pt idx="347">
                    <c:v>5.1275190660949217E-2</c:v>
                  </c:pt>
                  <c:pt idx="348">
                    <c:v>5.1424445096522879E-2</c:v>
                  </c:pt>
                  <c:pt idx="349">
                    <c:v>4.900133673747388E-2</c:v>
                  </c:pt>
                  <c:pt idx="350">
                    <c:v>3.9157791111402697E-2</c:v>
                  </c:pt>
                  <c:pt idx="351">
                    <c:v>4.8881992198196583E-2</c:v>
                  </c:pt>
                  <c:pt idx="352">
                    <c:v>6.3957258275639361E-2</c:v>
                  </c:pt>
                  <c:pt idx="353">
                    <c:v>5.2074646867100574E-2</c:v>
                  </c:pt>
                  <c:pt idx="354">
                    <c:v>6.4488065467784295E-2</c:v>
                  </c:pt>
                  <c:pt idx="355">
                    <c:v>3.651676597523567E-2</c:v>
                  </c:pt>
                  <c:pt idx="356">
                    <c:v>6.8392335252424247E-2</c:v>
                  </c:pt>
                  <c:pt idx="357">
                    <c:v>6.4509041656219693E-2</c:v>
                  </c:pt>
                  <c:pt idx="358">
                    <c:v>5.9678412638917482E-2</c:v>
                  </c:pt>
                  <c:pt idx="359">
                    <c:v>6.3128784671620905E-2</c:v>
                  </c:pt>
                  <c:pt idx="360">
                    <c:v>8.1037937330658449E-2</c:v>
                  </c:pt>
                  <c:pt idx="361">
                    <c:v>5.8705303545528151E-2</c:v>
                  </c:pt>
                  <c:pt idx="362">
                    <c:v>6.6026738185087933E-2</c:v>
                  </c:pt>
                  <c:pt idx="363">
                    <c:v>0.10054169814632824</c:v>
                  </c:pt>
                  <c:pt idx="364">
                    <c:v>6.2133062056752258E-2</c:v>
                  </c:pt>
                  <c:pt idx="365">
                    <c:v>6.1236497660994593E-2</c:v>
                  </c:pt>
                  <c:pt idx="366">
                    <c:v>5.8058556081055819E-2</c:v>
                  </c:pt>
                  <c:pt idx="367">
                    <c:v>3.019782113538267E-2</c:v>
                  </c:pt>
                  <c:pt idx="368">
                    <c:v>7.2487891968232535E-2</c:v>
                  </c:pt>
                  <c:pt idx="369">
                    <c:v>4.7673923431349484E-2</c:v>
                  </c:pt>
                  <c:pt idx="370">
                    <c:v>4.8255578607951544E-2</c:v>
                  </c:pt>
                  <c:pt idx="371">
                    <c:v>4.7804243872265943E-2</c:v>
                  </c:pt>
                  <c:pt idx="372">
                    <c:v>5.966213044135045E-2</c:v>
                  </c:pt>
                  <c:pt idx="373">
                    <c:v>7.8340340312413603E-2</c:v>
                  </c:pt>
                  <c:pt idx="374">
                    <c:v>8.2171814604373922E-2</c:v>
                  </c:pt>
                  <c:pt idx="375">
                    <c:v>7.0657945608055522E-2</c:v>
                  </c:pt>
                  <c:pt idx="376">
                    <c:v>7.5106147571553331E-2</c:v>
                  </c:pt>
                  <c:pt idx="377">
                    <c:v>7.4766701835905364E-2</c:v>
                  </c:pt>
                  <c:pt idx="378">
                    <c:v>7.1031079228517202E-2</c:v>
                  </c:pt>
                  <c:pt idx="379">
                    <c:v>7.6711019805311711E-2</c:v>
                  </c:pt>
                  <c:pt idx="380">
                    <c:v>5.9739405799888942E-2</c:v>
                  </c:pt>
                  <c:pt idx="381">
                    <c:v>4.8943745825857192E-2</c:v>
                  </c:pt>
                  <c:pt idx="382">
                    <c:v>0.10240158233573854</c:v>
                  </c:pt>
                  <c:pt idx="383">
                    <c:v>7.0472452857968396E-2</c:v>
                  </c:pt>
                  <c:pt idx="384">
                    <c:v>6.1356295986466185E-2</c:v>
                  </c:pt>
                  <c:pt idx="385">
                    <c:v>6.5640207321372948E-2</c:v>
                  </c:pt>
                  <c:pt idx="386">
                    <c:v>5.5519491913161571E-2</c:v>
                  </c:pt>
                  <c:pt idx="387">
                    <c:v>6.6583921389247486E-2</c:v>
                  </c:pt>
                  <c:pt idx="388">
                    <c:v>5.8512145671456003E-2</c:v>
                  </c:pt>
                  <c:pt idx="389">
                    <c:v>2.8427905251862985E-2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7.2665537195264016E-2</c:v>
                  </c:pt>
                  <c:pt idx="1">
                    <c:v>8.5304863109981172E-2</c:v>
                  </c:pt>
                  <c:pt idx="2">
                    <c:v>9.3885135658543728E-2</c:v>
                  </c:pt>
                  <c:pt idx="3">
                    <c:v>8.7667511744285193E-2</c:v>
                  </c:pt>
                  <c:pt idx="4">
                    <c:v>7.9550399585806328E-2</c:v>
                  </c:pt>
                  <c:pt idx="5">
                    <c:v>7.3387416451865237E-2</c:v>
                  </c:pt>
                  <c:pt idx="6">
                    <c:v>6.2163018274989816E-2</c:v>
                  </c:pt>
                  <c:pt idx="7">
                    <c:v>7.2250083964238918E-2</c:v>
                  </c:pt>
                  <c:pt idx="8">
                    <c:v>8.4417752835254267E-2</c:v>
                  </c:pt>
                  <c:pt idx="9">
                    <c:v>8.4215266541567732E-2</c:v>
                  </c:pt>
                  <c:pt idx="10">
                    <c:v>8.4698413956639712E-2</c:v>
                  </c:pt>
                  <c:pt idx="11">
                    <c:v>5.5216427893211698E-2</c:v>
                  </c:pt>
                  <c:pt idx="12">
                    <c:v>6.1434239650334836E-2</c:v>
                  </c:pt>
                  <c:pt idx="13">
                    <c:v>9.0658690696796301E-2</c:v>
                  </c:pt>
                  <c:pt idx="14">
                    <c:v>7.1774120320591689E-2</c:v>
                  </c:pt>
                  <c:pt idx="15">
                    <c:v>0.20700371776947199</c:v>
                  </c:pt>
                  <c:pt idx="16">
                    <c:v>0.18118679808014496</c:v>
                  </c:pt>
                  <c:pt idx="17">
                    <c:v>5.2273953801492676E-2</c:v>
                  </c:pt>
                  <c:pt idx="18">
                    <c:v>4.6235787413777145E-2</c:v>
                  </c:pt>
                  <c:pt idx="19">
                    <c:v>3.3757989166931464E-2</c:v>
                  </c:pt>
                  <c:pt idx="20">
                    <c:v>1.9261768260186881E-2</c:v>
                  </c:pt>
                  <c:pt idx="21">
                    <c:v>4.6253722744014174E-2</c:v>
                  </c:pt>
                  <c:pt idx="22">
                    <c:v>1.9938340159803225E-2</c:v>
                  </c:pt>
                  <c:pt idx="23">
                    <c:v>2.4997097504692038E-2</c:v>
                  </c:pt>
                  <c:pt idx="24">
                    <c:v>3.9161388078569656E-2</c:v>
                  </c:pt>
                  <c:pt idx="25">
                    <c:v>7.1324318963753519E-2</c:v>
                  </c:pt>
                  <c:pt idx="26">
                    <c:v>6.2036838893710651E-2</c:v>
                  </c:pt>
                  <c:pt idx="27">
                    <c:v>5.1728414792799986E-2</c:v>
                  </c:pt>
                  <c:pt idx="28">
                    <c:v>6.0484125986737761E-2</c:v>
                  </c:pt>
                  <c:pt idx="29">
                    <c:v>5.5062367332618975E-2</c:v>
                  </c:pt>
                  <c:pt idx="30">
                    <c:v>6.1919315745112335E-2</c:v>
                  </c:pt>
                  <c:pt idx="31">
                    <c:v>3.21059933785467E-2</c:v>
                  </c:pt>
                  <c:pt idx="32">
                    <c:v>8.1237223566911598E-2</c:v>
                  </c:pt>
                  <c:pt idx="33">
                    <c:v>7.621647704917682E-2</c:v>
                  </c:pt>
                  <c:pt idx="34">
                    <c:v>4.81593759529493E-2</c:v>
                  </c:pt>
                  <c:pt idx="35">
                    <c:v>3.260728936231911E-2</c:v>
                  </c:pt>
                  <c:pt idx="36">
                    <c:v>2.3919342848430728E-2</c:v>
                  </c:pt>
                  <c:pt idx="37">
                    <c:v>3.8782711119367118E-2</c:v>
                  </c:pt>
                  <c:pt idx="38">
                    <c:v>3.7841019999964871E-2</c:v>
                  </c:pt>
                  <c:pt idx="39">
                    <c:v>4.850605351396766E-2</c:v>
                  </c:pt>
                  <c:pt idx="40">
                    <c:v>5.3479150266686287E-2</c:v>
                  </c:pt>
                  <c:pt idx="41">
                    <c:v>5.0867985030809852E-2</c:v>
                  </c:pt>
                  <c:pt idx="42">
                    <c:v>4.0924125782333856E-2</c:v>
                  </c:pt>
                  <c:pt idx="43">
                    <c:v>3.3946232153841953E-2</c:v>
                  </c:pt>
                  <c:pt idx="44">
                    <c:v>3.1789137772887742E-2</c:v>
                  </c:pt>
                  <c:pt idx="45">
                    <c:v>3.2886701939627574E-2</c:v>
                  </c:pt>
                  <c:pt idx="46">
                    <c:v>4.1360904071397003E-2</c:v>
                  </c:pt>
                  <c:pt idx="47">
                    <c:v>3.6779047850636327E-2</c:v>
                  </c:pt>
                  <c:pt idx="48">
                    <c:v>3.7776418668022498E-2</c:v>
                  </c:pt>
                  <c:pt idx="49">
                    <c:v>4.6280491842477907E-2</c:v>
                  </c:pt>
                  <c:pt idx="50">
                    <c:v>7.031362100463702E-2</c:v>
                  </c:pt>
                  <c:pt idx="51">
                    <c:v>9.1310540586875821E-2</c:v>
                  </c:pt>
                  <c:pt idx="52">
                    <c:v>8.9313230015323375E-2</c:v>
                  </c:pt>
                  <c:pt idx="53">
                    <c:v>6.4109712404523858E-2</c:v>
                  </c:pt>
                  <c:pt idx="54">
                    <c:v>7.3421343789320762E-2</c:v>
                  </c:pt>
                  <c:pt idx="55">
                    <c:v>5.7817067430019027E-2</c:v>
                  </c:pt>
                  <c:pt idx="56">
                    <c:v>4.8547083042019316E-2</c:v>
                  </c:pt>
                  <c:pt idx="57">
                    <c:v>2.948215781621924E-2</c:v>
                  </c:pt>
                  <c:pt idx="58">
                    <c:v>3.6345214381422367E-2</c:v>
                  </c:pt>
                  <c:pt idx="59">
                    <c:v>3.3416370070618644E-2</c:v>
                  </c:pt>
                  <c:pt idx="60">
                    <c:v>3.4913298541774822E-2</c:v>
                  </c:pt>
                  <c:pt idx="61">
                    <c:v>3.0460419871013947E-2</c:v>
                  </c:pt>
                  <c:pt idx="62">
                    <c:v>4.1992423641460469E-2</c:v>
                  </c:pt>
                  <c:pt idx="63">
                    <c:v>2.7438995706612783E-2</c:v>
                  </c:pt>
                  <c:pt idx="64">
                    <c:v>3.1442630568325809E-2</c:v>
                  </c:pt>
                  <c:pt idx="65">
                    <c:v>2.1639130706991069E-2</c:v>
                  </c:pt>
                  <c:pt idx="66">
                    <c:v>5.483650752754806E-2</c:v>
                  </c:pt>
                  <c:pt idx="67">
                    <c:v>4.0341000425652862E-2</c:v>
                  </c:pt>
                  <c:pt idx="68">
                    <c:v>3.6299612927671782E-2</c:v>
                  </c:pt>
                  <c:pt idx="69">
                    <c:v>4.0956283964059592E-2</c:v>
                  </c:pt>
                  <c:pt idx="70">
                    <c:v>5.839662457833366E-2</c:v>
                  </c:pt>
                  <c:pt idx="71">
                    <c:v>4.6472608138497851E-2</c:v>
                  </c:pt>
                  <c:pt idx="72">
                    <c:v>8.7347919436247742E-2</c:v>
                  </c:pt>
                  <c:pt idx="73">
                    <c:v>5.8851933594565357E-2</c:v>
                  </c:pt>
                  <c:pt idx="74">
                    <c:v>4.141694895135712E-2</c:v>
                  </c:pt>
                  <c:pt idx="75">
                    <c:v>4.8431827372846514E-2</c:v>
                  </c:pt>
                  <c:pt idx="76">
                    <c:v>8.9480172260543084E-2</c:v>
                  </c:pt>
                  <c:pt idx="77">
                    <c:v>7.5089596391479843E-2</c:v>
                  </c:pt>
                  <c:pt idx="78">
                    <c:v>6.2732533270533325E-2</c:v>
                  </c:pt>
                  <c:pt idx="79">
                    <c:v>8.1963249674694497E-2</c:v>
                  </c:pt>
                  <c:pt idx="80">
                    <c:v>7.615954331281452E-2</c:v>
                  </c:pt>
                  <c:pt idx="81">
                    <c:v>7.0699409419556963E-2</c:v>
                  </c:pt>
                  <c:pt idx="82">
                    <c:v>6.6015181255890343E-2</c:v>
                  </c:pt>
                  <c:pt idx="83">
                    <c:v>8.6659248774309167E-2</c:v>
                  </c:pt>
                  <c:pt idx="84">
                    <c:v>7.5815465209902982E-2</c:v>
                  </c:pt>
                  <c:pt idx="85">
                    <c:v>4.6037707633148149E-2</c:v>
                  </c:pt>
                  <c:pt idx="86">
                    <c:v>7.0393107454242723E-2</c:v>
                  </c:pt>
                  <c:pt idx="87">
                    <c:v>3.1974048102406158E-2</c:v>
                  </c:pt>
                  <c:pt idx="88">
                    <c:v>2.4060851820476341E-2</c:v>
                  </c:pt>
                  <c:pt idx="89">
                    <c:v>3.0829753259610768E-2</c:v>
                  </c:pt>
                  <c:pt idx="90">
                    <c:v>3.3664462118568141E-2</c:v>
                  </c:pt>
                  <c:pt idx="91">
                    <c:v>6.2380158855630537E-2</c:v>
                  </c:pt>
                  <c:pt idx="92">
                    <c:v>4.8776145500889177E-2</c:v>
                  </c:pt>
                  <c:pt idx="93">
                    <c:v>8.9837186331734944E-2</c:v>
                  </c:pt>
                  <c:pt idx="94">
                    <c:v>6.4022450785617496E-2</c:v>
                  </c:pt>
                  <c:pt idx="95">
                    <c:v>6.6027712753124621E-2</c:v>
                  </c:pt>
                  <c:pt idx="96">
                    <c:v>7.5230956030157572E-2</c:v>
                  </c:pt>
                  <c:pt idx="97">
                    <c:v>7.9979386995989221E-2</c:v>
                  </c:pt>
                  <c:pt idx="98">
                    <c:v>8.2552888016870468E-2</c:v>
                  </c:pt>
                  <c:pt idx="99">
                    <c:v>7.0337376505569954E-2</c:v>
                  </c:pt>
                  <c:pt idx="100">
                    <c:v>7.2883726873841273E-2</c:v>
                  </c:pt>
                  <c:pt idx="101">
                    <c:v>9.2445066651939828E-2</c:v>
                  </c:pt>
                  <c:pt idx="102">
                    <c:v>5.9934383053883482E-2</c:v>
                  </c:pt>
                  <c:pt idx="103">
                    <c:v>9.7386619135791497E-2</c:v>
                  </c:pt>
                  <c:pt idx="104">
                    <c:v>0.11558825153053923</c:v>
                  </c:pt>
                  <c:pt idx="105">
                    <c:v>8.4591236317598156E-2</c:v>
                  </c:pt>
                  <c:pt idx="106">
                    <c:v>9.3126997146325566E-2</c:v>
                  </c:pt>
                  <c:pt idx="107">
                    <c:v>5.9177598726508435E-2</c:v>
                  </c:pt>
                  <c:pt idx="108">
                    <c:v>5.3317253125553042E-2</c:v>
                  </c:pt>
                  <c:pt idx="109">
                    <c:v>5.2874455958780375E-2</c:v>
                  </c:pt>
                  <c:pt idx="110">
                    <c:v>3.9232113985932938E-2</c:v>
                  </c:pt>
                  <c:pt idx="111">
                    <c:v>5.2711934595340293E-2</c:v>
                  </c:pt>
                  <c:pt idx="112">
                    <c:v>7.1210858649733255E-2</c:v>
                  </c:pt>
                  <c:pt idx="113">
                    <c:v>8.533940649374093E-2</c:v>
                  </c:pt>
                  <c:pt idx="114">
                    <c:v>6.9534435492853319E-2</c:v>
                  </c:pt>
                  <c:pt idx="115">
                    <c:v>8.397603727500727E-2</c:v>
                  </c:pt>
                  <c:pt idx="116">
                    <c:v>9.9218199370381663E-2</c:v>
                  </c:pt>
                  <c:pt idx="117">
                    <c:v>7.8470313362089844E-2</c:v>
                  </c:pt>
                  <c:pt idx="118">
                    <c:v>9.5032376125844933E-2</c:v>
                  </c:pt>
                  <c:pt idx="119">
                    <c:v>6.5244250641131527E-2</c:v>
                  </c:pt>
                  <c:pt idx="120">
                    <c:v>6.4441712571998017E-2</c:v>
                  </c:pt>
                  <c:pt idx="121">
                    <c:v>7.2920279793227794E-2</c:v>
                  </c:pt>
                  <c:pt idx="122">
                    <c:v>8.8103054164745453E-2</c:v>
                  </c:pt>
                  <c:pt idx="123">
                    <c:v>9.5436352864762722E-2</c:v>
                  </c:pt>
                  <c:pt idx="124">
                    <c:v>9.4446268509675774E-2</c:v>
                  </c:pt>
                  <c:pt idx="125">
                    <c:v>7.8670944620509678E-2</c:v>
                  </c:pt>
                  <c:pt idx="126">
                    <c:v>8.2385084539265893E-2</c:v>
                  </c:pt>
                  <c:pt idx="127">
                    <c:v>7.8003767898978227E-2</c:v>
                  </c:pt>
                  <c:pt idx="128">
                    <c:v>6.102672389018416E-2</c:v>
                  </c:pt>
                  <c:pt idx="129">
                    <c:v>6.3451774794492502E-2</c:v>
                  </c:pt>
                  <c:pt idx="130">
                    <c:v>6.4501763320124597E-2</c:v>
                  </c:pt>
                  <c:pt idx="131">
                    <c:v>8.6723241395265577E-2</c:v>
                  </c:pt>
                  <c:pt idx="132">
                    <c:v>6.6588938846738069E-2</c:v>
                  </c:pt>
                  <c:pt idx="133">
                    <c:v>0.13715972619671682</c:v>
                  </c:pt>
                  <c:pt idx="134">
                    <c:v>5.8876597040799339E-2</c:v>
                  </c:pt>
                  <c:pt idx="135">
                    <c:v>8.3699438513360022E-2</c:v>
                  </c:pt>
                  <c:pt idx="136">
                    <c:v>6.5067634881119454E-2</c:v>
                  </c:pt>
                  <c:pt idx="137">
                    <c:v>4.9378576242213985E-2</c:v>
                  </c:pt>
                  <c:pt idx="138">
                    <c:v>3.5332645121368453E-2</c:v>
                  </c:pt>
                  <c:pt idx="139">
                    <c:v>3.7839822447014802E-2</c:v>
                  </c:pt>
                  <c:pt idx="140">
                    <c:v>5.5168683606290653E-2</c:v>
                  </c:pt>
                  <c:pt idx="141">
                    <c:v>6.409192165626304E-2</c:v>
                  </c:pt>
                  <c:pt idx="142">
                    <c:v>6.9514677003599409E-2</c:v>
                  </c:pt>
                  <c:pt idx="143">
                    <c:v>4.9976508465536119E-2</c:v>
                  </c:pt>
                  <c:pt idx="144">
                    <c:v>6.8705714953622168E-2</c:v>
                  </c:pt>
                  <c:pt idx="145">
                    <c:v>7.9895727115311968E-2</c:v>
                  </c:pt>
                  <c:pt idx="146">
                    <c:v>8.6926255299595426E-2</c:v>
                  </c:pt>
                  <c:pt idx="147">
                    <c:v>8.9672300002858391E-2</c:v>
                  </c:pt>
                  <c:pt idx="148">
                    <c:v>0.11225702363951627</c:v>
                  </c:pt>
                  <c:pt idx="149">
                    <c:v>0.10858521571906926</c:v>
                  </c:pt>
                  <c:pt idx="150">
                    <c:v>7.5650213171779751E-2</c:v>
                  </c:pt>
                  <c:pt idx="151">
                    <c:v>6.1061881560056222E-2</c:v>
                  </c:pt>
                  <c:pt idx="152">
                    <c:v>6.8315624691829266E-2</c:v>
                  </c:pt>
                  <c:pt idx="153">
                    <c:v>6.6113122797396617E-2</c:v>
                  </c:pt>
                  <c:pt idx="154">
                    <c:v>6.9470561209154638E-2</c:v>
                  </c:pt>
                  <c:pt idx="155">
                    <c:v>8.6521810523165044E-2</c:v>
                  </c:pt>
                  <c:pt idx="156">
                    <c:v>7.6056223862982178E-2</c:v>
                  </c:pt>
                  <c:pt idx="157">
                    <c:v>5.1749760782688836E-2</c:v>
                  </c:pt>
                  <c:pt idx="158">
                    <c:v>7.670534419261614E-2</c:v>
                  </c:pt>
                  <c:pt idx="159">
                    <c:v>0.12573626850122172</c:v>
                  </c:pt>
                  <c:pt idx="160">
                    <c:v>9.1251853077697509E-2</c:v>
                  </c:pt>
                  <c:pt idx="161">
                    <c:v>7.2098629254806659E-2</c:v>
                  </c:pt>
                  <c:pt idx="162">
                    <c:v>7.3274081944481206E-2</c:v>
                  </c:pt>
                  <c:pt idx="163">
                    <c:v>6.4516363059921325E-2</c:v>
                  </c:pt>
                  <c:pt idx="164">
                    <c:v>0.13767762083869597</c:v>
                  </c:pt>
                  <c:pt idx="165">
                    <c:v>7.0765351663792234E-2</c:v>
                  </c:pt>
                  <c:pt idx="166">
                    <c:v>9.6439901739163836E-2</c:v>
                  </c:pt>
                  <c:pt idx="167">
                    <c:v>7.400163945922103E-2</c:v>
                  </c:pt>
                  <c:pt idx="168">
                    <c:v>8.9481798575550886E-2</c:v>
                  </c:pt>
                  <c:pt idx="169">
                    <c:v>6.1880849056561361E-2</c:v>
                  </c:pt>
                  <c:pt idx="170">
                    <c:v>9.3585889766123628E-2</c:v>
                  </c:pt>
                  <c:pt idx="171">
                    <c:v>7.657491826653802E-2</c:v>
                  </c:pt>
                  <c:pt idx="172">
                    <c:v>7.6692458632852983E-2</c:v>
                  </c:pt>
                  <c:pt idx="173">
                    <c:v>8.0208572162979289E-2</c:v>
                  </c:pt>
                  <c:pt idx="174">
                    <c:v>7.159147959225047E-2</c:v>
                  </c:pt>
                  <c:pt idx="175">
                    <c:v>8.8610170439977792E-2</c:v>
                  </c:pt>
                  <c:pt idx="176">
                    <c:v>7.9968774783811813E-2</c:v>
                  </c:pt>
                  <c:pt idx="177">
                    <c:v>9.1009670163576223E-2</c:v>
                  </c:pt>
                  <c:pt idx="178">
                    <c:v>7.8348052739811269E-2</c:v>
                  </c:pt>
                  <c:pt idx="179">
                    <c:v>9.2784378378633917E-2</c:v>
                  </c:pt>
                  <c:pt idx="180">
                    <c:v>0.10446985056723267</c:v>
                  </c:pt>
                  <c:pt idx="181">
                    <c:v>5.3436290181151147E-2</c:v>
                  </c:pt>
                  <c:pt idx="182">
                    <c:v>5.7859532874596602E-2</c:v>
                  </c:pt>
                  <c:pt idx="183">
                    <c:v>7.2859253727203421E-2</c:v>
                  </c:pt>
                  <c:pt idx="184">
                    <c:v>4.6222564511477833E-2</c:v>
                  </c:pt>
                  <c:pt idx="185">
                    <c:v>5.9041094840013436E-2</c:v>
                  </c:pt>
                  <c:pt idx="186">
                    <c:v>5.429387033651132E-2</c:v>
                  </c:pt>
                  <c:pt idx="187">
                    <c:v>4.734991835263213E-2</c:v>
                  </c:pt>
                  <c:pt idx="188">
                    <c:v>6.3635373550916904E-2</c:v>
                  </c:pt>
                  <c:pt idx="189">
                    <c:v>6.0797547944206116E-2</c:v>
                  </c:pt>
                  <c:pt idx="190">
                    <c:v>6.6799780674602557E-2</c:v>
                  </c:pt>
                  <c:pt idx="191">
                    <c:v>6.9421560313232766E-2</c:v>
                  </c:pt>
                  <c:pt idx="192">
                    <c:v>6.4558364299442367E-2</c:v>
                  </c:pt>
                  <c:pt idx="193">
                    <c:v>4.3565350597134893E-2</c:v>
                  </c:pt>
                  <c:pt idx="194">
                    <c:v>4.5608243802092559E-2</c:v>
                  </c:pt>
                  <c:pt idx="195">
                    <c:v>7.4945358554805719E-2</c:v>
                  </c:pt>
                  <c:pt idx="196">
                    <c:v>7.542443372458553E-2</c:v>
                  </c:pt>
                  <c:pt idx="197">
                    <c:v>6.5451160232353464E-2</c:v>
                  </c:pt>
                  <c:pt idx="198">
                    <c:v>8.6244738445023741E-2</c:v>
                  </c:pt>
                  <c:pt idx="199">
                    <c:v>6.6081321195064852E-2</c:v>
                  </c:pt>
                  <c:pt idx="200">
                    <c:v>9.329535085217068E-2</c:v>
                  </c:pt>
                  <c:pt idx="201">
                    <c:v>7.2208069441401693E-2</c:v>
                  </c:pt>
                  <c:pt idx="202">
                    <c:v>7.9878707869018128E-2</c:v>
                  </c:pt>
                  <c:pt idx="203">
                    <c:v>7.9507320605588641E-2</c:v>
                  </c:pt>
                  <c:pt idx="204">
                    <c:v>7.1137232546617801E-2</c:v>
                  </c:pt>
                  <c:pt idx="205">
                    <c:v>0.11348251306186893</c:v>
                  </c:pt>
                  <c:pt idx="206">
                    <c:v>0.1007198729779292</c:v>
                  </c:pt>
                  <c:pt idx="207">
                    <c:v>9.329441873777615E-2</c:v>
                  </c:pt>
                  <c:pt idx="208">
                    <c:v>8.4008507315964945E-2</c:v>
                  </c:pt>
                  <c:pt idx="209">
                    <c:v>0.12319240668679875</c:v>
                  </c:pt>
                  <c:pt idx="210">
                    <c:v>8.4204750419516E-2</c:v>
                  </c:pt>
                  <c:pt idx="211">
                    <c:v>5.9833785098020821E-2</c:v>
                  </c:pt>
                  <c:pt idx="212">
                    <c:v>0.1132232537960688</c:v>
                  </c:pt>
                  <c:pt idx="213">
                    <c:v>6.3667025296084673E-2</c:v>
                  </c:pt>
                  <c:pt idx="214">
                    <c:v>4.7223558331054578E-2</c:v>
                  </c:pt>
                  <c:pt idx="215">
                    <c:v>0.11052848858433115</c:v>
                  </c:pt>
                  <c:pt idx="216">
                    <c:v>7.8882730108650087E-2</c:v>
                  </c:pt>
                  <c:pt idx="217">
                    <c:v>9.3643677633080222E-2</c:v>
                  </c:pt>
                  <c:pt idx="218">
                    <c:v>7.4074886893615771E-2</c:v>
                  </c:pt>
                  <c:pt idx="219">
                    <c:v>6.7175256774228795E-2</c:v>
                  </c:pt>
                  <c:pt idx="220">
                    <c:v>7.1551335782875924E-2</c:v>
                  </c:pt>
                  <c:pt idx="221">
                    <c:v>6.6988956592340471E-2</c:v>
                  </c:pt>
                  <c:pt idx="222">
                    <c:v>6.9739608689122587E-2</c:v>
                  </c:pt>
                  <c:pt idx="223">
                    <c:v>7.3411313795035849E-2</c:v>
                  </c:pt>
                  <c:pt idx="224">
                    <c:v>6.8324263670805532E-2</c:v>
                  </c:pt>
                  <c:pt idx="225">
                    <c:v>6.8922297161164311E-2</c:v>
                  </c:pt>
                  <c:pt idx="226">
                    <c:v>3.662352331390413E-2</c:v>
                  </c:pt>
                  <c:pt idx="227">
                    <c:v>8.1718921103898085E-2</c:v>
                  </c:pt>
                  <c:pt idx="228">
                    <c:v>8.1625093231972271E-2</c:v>
                  </c:pt>
                  <c:pt idx="229">
                    <c:v>6.7462418703577415E-2</c:v>
                  </c:pt>
                  <c:pt idx="230">
                    <c:v>5.8469122802915469E-2</c:v>
                  </c:pt>
                  <c:pt idx="231">
                    <c:v>5.2911516553286055E-2</c:v>
                  </c:pt>
                  <c:pt idx="232">
                    <c:v>5.2227530475022044E-2</c:v>
                  </c:pt>
                  <c:pt idx="233">
                    <c:v>5.2591105195527121E-2</c:v>
                  </c:pt>
                  <c:pt idx="234">
                    <c:v>3.9577821829099073E-2</c:v>
                  </c:pt>
                  <c:pt idx="235">
                    <c:v>6.3162212843735133E-2</c:v>
                  </c:pt>
                  <c:pt idx="236">
                    <c:v>5.2136506715026086E-2</c:v>
                  </c:pt>
                  <c:pt idx="237">
                    <c:v>7.4331990781037444E-2</c:v>
                  </c:pt>
                  <c:pt idx="238">
                    <c:v>4.9394183259240554E-2</c:v>
                  </c:pt>
                  <c:pt idx="239">
                    <c:v>2.7846642589935102E-2</c:v>
                  </c:pt>
                  <c:pt idx="240">
                    <c:v>5.8413746046676873E-2</c:v>
                  </c:pt>
                  <c:pt idx="241">
                    <c:v>5.7740765152931403E-2</c:v>
                  </c:pt>
                  <c:pt idx="242">
                    <c:v>7.1484527962650521E-2</c:v>
                  </c:pt>
                  <c:pt idx="243">
                    <c:v>6.3338523134996105E-2</c:v>
                  </c:pt>
                  <c:pt idx="244">
                    <c:v>4.8245054253743577E-2</c:v>
                  </c:pt>
                  <c:pt idx="245">
                    <c:v>5.0242347480816928E-2</c:v>
                  </c:pt>
                  <c:pt idx="246">
                    <c:v>6.8319857717595661E-2</c:v>
                  </c:pt>
                  <c:pt idx="247">
                    <c:v>2.4909097577923124E-2</c:v>
                  </c:pt>
                  <c:pt idx="248">
                    <c:v>4.786975664650283E-2</c:v>
                  </c:pt>
                  <c:pt idx="249">
                    <c:v>5.3508045012080376E-2</c:v>
                  </c:pt>
                  <c:pt idx="250">
                    <c:v>7.774638618772077E-2</c:v>
                  </c:pt>
                  <c:pt idx="251">
                    <c:v>6.9044388117983649E-2</c:v>
                  </c:pt>
                  <c:pt idx="252">
                    <c:v>7.5839925644473755E-2</c:v>
                  </c:pt>
                  <c:pt idx="253">
                    <c:v>5.6957630849242602E-2</c:v>
                  </c:pt>
                  <c:pt idx="254">
                    <c:v>6.3310363628297367E-2</c:v>
                  </c:pt>
                  <c:pt idx="255">
                    <c:v>7.2508721523750153E-2</c:v>
                  </c:pt>
                  <c:pt idx="256">
                    <c:v>7.2288635927691608E-2</c:v>
                  </c:pt>
                  <c:pt idx="257">
                    <c:v>8.6180374317348069E-2</c:v>
                  </c:pt>
                  <c:pt idx="258">
                    <c:v>0.10352719459123613</c:v>
                  </c:pt>
                  <c:pt idx="259">
                    <c:v>6.3637655409563246E-2</c:v>
                  </c:pt>
                  <c:pt idx="260">
                    <c:v>3.5898655734962766E-2</c:v>
                  </c:pt>
                  <c:pt idx="261">
                    <c:v>4.1237429863376501E-2</c:v>
                  </c:pt>
                  <c:pt idx="262">
                    <c:v>5.3355234494168603E-2</c:v>
                  </c:pt>
                  <c:pt idx="263">
                    <c:v>7.7517945126263546E-2</c:v>
                  </c:pt>
                  <c:pt idx="264">
                    <c:v>7.2929028029617635E-2</c:v>
                  </c:pt>
                  <c:pt idx="265">
                    <c:v>7.5722513619533902E-2</c:v>
                  </c:pt>
                  <c:pt idx="266">
                    <c:v>6.7573509675678559E-2</c:v>
                  </c:pt>
                  <c:pt idx="267">
                    <c:v>5.529831379036973E-2</c:v>
                  </c:pt>
                  <c:pt idx="268">
                    <c:v>0.10341096381228942</c:v>
                  </c:pt>
                  <c:pt idx="269">
                    <c:v>0.12120757931141331</c:v>
                  </c:pt>
                  <c:pt idx="270">
                    <c:v>7.6774530874467783E-2</c:v>
                  </c:pt>
                  <c:pt idx="271">
                    <c:v>7.6754772342490563E-2</c:v>
                  </c:pt>
                  <c:pt idx="272">
                    <c:v>5.9432904560309981E-2</c:v>
                  </c:pt>
                  <c:pt idx="273">
                    <c:v>0.11091938470622181</c:v>
                  </c:pt>
                  <c:pt idx="274">
                    <c:v>6.7170768558725821E-2</c:v>
                  </c:pt>
                  <c:pt idx="275">
                    <c:v>8.6669378659275126E-2</c:v>
                  </c:pt>
                  <c:pt idx="276">
                    <c:v>7.8463565467088658E-2</c:v>
                  </c:pt>
                  <c:pt idx="277">
                    <c:v>7.0554899401797266E-2</c:v>
                  </c:pt>
                  <c:pt idx="278">
                    <c:v>6.1077958620953332E-2</c:v>
                  </c:pt>
                  <c:pt idx="279">
                    <c:v>8.2607624219151979E-2</c:v>
                  </c:pt>
                  <c:pt idx="280">
                    <c:v>6.8501166299342289E-2</c:v>
                  </c:pt>
                  <c:pt idx="281">
                    <c:v>5.9459898451452622E-2</c:v>
                  </c:pt>
                  <c:pt idx="282">
                    <c:v>5.0758357208426412E-2</c:v>
                  </c:pt>
                  <c:pt idx="283">
                    <c:v>5.8444836491991538E-2</c:v>
                  </c:pt>
                  <c:pt idx="284">
                    <c:v>5.3179013236819499E-2</c:v>
                  </c:pt>
                  <c:pt idx="285">
                    <c:v>4.1546478135880256E-2</c:v>
                  </c:pt>
                  <c:pt idx="286">
                    <c:v>4.4752537564804649E-2</c:v>
                  </c:pt>
                  <c:pt idx="287">
                    <c:v>6.7487529641782174E-2</c:v>
                  </c:pt>
                  <c:pt idx="288">
                    <c:v>5.359939134108041E-2</c:v>
                  </c:pt>
                  <c:pt idx="289">
                    <c:v>6.2076164553030846E-2</c:v>
                  </c:pt>
                  <c:pt idx="290">
                    <c:v>5.7126341849100377E-2</c:v>
                  </c:pt>
                  <c:pt idx="291">
                    <c:v>5.0195176583139767E-2</c:v>
                  </c:pt>
                  <c:pt idx="292">
                    <c:v>4.9453545258031077E-2</c:v>
                  </c:pt>
                  <c:pt idx="293">
                    <c:v>4.3785761534033761E-2</c:v>
                  </c:pt>
                  <c:pt idx="294">
                    <c:v>4.6299964592461662E-2</c:v>
                  </c:pt>
                  <c:pt idx="295">
                    <c:v>5.0943939461064625E-2</c:v>
                  </c:pt>
                  <c:pt idx="296">
                    <c:v>5.4705056124001818E-2</c:v>
                  </c:pt>
                  <c:pt idx="297">
                    <c:v>6.3250033852156357E-2</c:v>
                  </c:pt>
                  <c:pt idx="298">
                    <c:v>6.5457557995768884E-2</c:v>
                  </c:pt>
                  <c:pt idx="299">
                    <c:v>9.2122988895689512E-2</c:v>
                  </c:pt>
                  <c:pt idx="300">
                    <c:v>7.3036243975493034E-2</c:v>
                  </c:pt>
                  <c:pt idx="301">
                    <c:v>7.9620999048763852E-2</c:v>
                  </c:pt>
                  <c:pt idx="302">
                    <c:v>7.1004194795457914E-2</c:v>
                  </c:pt>
                  <c:pt idx="303">
                    <c:v>5.6424658858607264E-2</c:v>
                  </c:pt>
                  <c:pt idx="304">
                    <c:v>7.3977903775692258E-2</c:v>
                  </c:pt>
                  <c:pt idx="305">
                    <c:v>6.8564437595968086E-2</c:v>
                  </c:pt>
                  <c:pt idx="306">
                    <c:v>6.4612251662544515E-2</c:v>
                  </c:pt>
                  <c:pt idx="307">
                    <c:v>7.7226887018547796E-2</c:v>
                  </c:pt>
                  <c:pt idx="308">
                    <c:v>8.1748912209123406E-2</c:v>
                  </c:pt>
                  <c:pt idx="309">
                    <c:v>8.2065757601709408E-2</c:v>
                  </c:pt>
                  <c:pt idx="310">
                    <c:v>6.5029762595711679E-2</c:v>
                  </c:pt>
                  <c:pt idx="311">
                    <c:v>6.5038337297132834E-2</c:v>
                  </c:pt>
                  <c:pt idx="312">
                    <c:v>6.2480747972901887E-2</c:v>
                  </c:pt>
                  <c:pt idx="313">
                    <c:v>6.0660842561645022E-2</c:v>
                  </c:pt>
                  <c:pt idx="314">
                    <c:v>5.1385756521670059E-2</c:v>
                  </c:pt>
                  <c:pt idx="315">
                    <c:v>3.8541357034782592E-2</c:v>
                  </c:pt>
                  <c:pt idx="316">
                    <c:v>6.3199495713103293E-2</c:v>
                  </c:pt>
                  <c:pt idx="317">
                    <c:v>6.7949870458676342E-2</c:v>
                  </c:pt>
                  <c:pt idx="318">
                    <c:v>6.1934216636936698E-2</c:v>
                  </c:pt>
                  <c:pt idx="319">
                    <c:v>5.6200097629214636E-2</c:v>
                  </c:pt>
                  <c:pt idx="320">
                    <c:v>5.8174607760140697E-2</c:v>
                  </c:pt>
                  <c:pt idx="321">
                    <c:v>5.019589867814158E-2</c:v>
                  </c:pt>
                  <c:pt idx="322">
                    <c:v>6.142646542745437E-2</c:v>
                  </c:pt>
                  <c:pt idx="323">
                    <c:v>5.2541276143148047E-2</c:v>
                  </c:pt>
                  <c:pt idx="324">
                    <c:v>8.5814095461357986E-2</c:v>
                  </c:pt>
                  <c:pt idx="325">
                    <c:v>4.9763576601003862E-2</c:v>
                  </c:pt>
                  <c:pt idx="326">
                    <c:v>8.6568740945067904E-2</c:v>
                  </c:pt>
                  <c:pt idx="327">
                    <c:v>8.0566534509249152E-2</c:v>
                  </c:pt>
                  <c:pt idx="328">
                    <c:v>6.5374135809276077E-2</c:v>
                  </c:pt>
                  <c:pt idx="329">
                    <c:v>6.3036129228698806E-2</c:v>
                  </c:pt>
                  <c:pt idx="330">
                    <c:v>6.0720100291653235E-2</c:v>
                  </c:pt>
                  <c:pt idx="331">
                    <c:v>8.2144458735813469E-2</c:v>
                  </c:pt>
                  <c:pt idx="332">
                    <c:v>5.085104632133134E-2</c:v>
                  </c:pt>
                  <c:pt idx="333">
                    <c:v>8.3601348041362586E-2</c:v>
                  </c:pt>
                  <c:pt idx="334">
                    <c:v>7.2961238832068107E-2</c:v>
                  </c:pt>
                  <c:pt idx="335">
                    <c:v>7.8834570887571565E-2</c:v>
                  </c:pt>
                  <c:pt idx="336">
                    <c:v>8.5505939800543038E-2</c:v>
                  </c:pt>
                  <c:pt idx="337">
                    <c:v>6.6389215253731884E-2</c:v>
                  </c:pt>
                  <c:pt idx="338">
                    <c:v>5.5035989407890958E-2</c:v>
                  </c:pt>
                  <c:pt idx="339">
                    <c:v>4.7227741599871746E-2</c:v>
                  </c:pt>
                  <c:pt idx="340">
                    <c:v>7.3158459974912368E-2</c:v>
                  </c:pt>
                  <c:pt idx="341">
                    <c:v>4.9830546958961622E-2</c:v>
                  </c:pt>
                  <c:pt idx="342">
                    <c:v>4.3629113483593288E-2</c:v>
                  </c:pt>
                  <c:pt idx="343">
                    <c:v>5.3748720941036734E-2</c:v>
                  </c:pt>
                  <c:pt idx="344">
                    <c:v>4.4571950276008986E-2</c:v>
                  </c:pt>
                  <c:pt idx="345">
                    <c:v>4.9190201075700928E-2</c:v>
                  </c:pt>
                  <c:pt idx="346">
                    <c:v>5.6706420690085288E-2</c:v>
                  </c:pt>
                  <c:pt idx="347">
                    <c:v>5.1275190660949217E-2</c:v>
                  </c:pt>
                  <c:pt idx="348">
                    <c:v>5.1424445096522879E-2</c:v>
                  </c:pt>
                  <c:pt idx="349">
                    <c:v>4.900133673747388E-2</c:v>
                  </c:pt>
                  <c:pt idx="350">
                    <c:v>3.9157791111402697E-2</c:v>
                  </c:pt>
                  <c:pt idx="351">
                    <c:v>4.8881992198196583E-2</c:v>
                  </c:pt>
                  <c:pt idx="352">
                    <c:v>6.3957258275639361E-2</c:v>
                  </c:pt>
                  <c:pt idx="353">
                    <c:v>5.2074646867100574E-2</c:v>
                  </c:pt>
                  <c:pt idx="354">
                    <c:v>6.4488065467784295E-2</c:v>
                  </c:pt>
                  <c:pt idx="355">
                    <c:v>3.651676597523567E-2</c:v>
                  </c:pt>
                  <c:pt idx="356">
                    <c:v>6.8392335252424247E-2</c:v>
                  </c:pt>
                  <c:pt idx="357">
                    <c:v>6.4509041656219693E-2</c:v>
                  </c:pt>
                  <c:pt idx="358">
                    <c:v>5.9678412638917482E-2</c:v>
                  </c:pt>
                  <c:pt idx="359">
                    <c:v>6.3128784671620905E-2</c:v>
                  </c:pt>
                  <c:pt idx="360">
                    <c:v>8.1037937330658449E-2</c:v>
                  </c:pt>
                  <c:pt idx="361">
                    <c:v>5.8705303545528151E-2</c:v>
                  </c:pt>
                  <c:pt idx="362">
                    <c:v>6.6026738185087933E-2</c:v>
                  </c:pt>
                  <c:pt idx="363">
                    <c:v>0.10054169814632824</c:v>
                  </c:pt>
                  <c:pt idx="364">
                    <c:v>6.2133062056752258E-2</c:v>
                  </c:pt>
                  <c:pt idx="365">
                    <c:v>6.1236497660994593E-2</c:v>
                  </c:pt>
                  <c:pt idx="366">
                    <c:v>5.8058556081055819E-2</c:v>
                  </c:pt>
                  <c:pt idx="367">
                    <c:v>3.019782113538267E-2</c:v>
                  </c:pt>
                  <c:pt idx="368">
                    <c:v>7.2487891968232535E-2</c:v>
                  </c:pt>
                  <c:pt idx="369">
                    <c:v>4.7673923431349484E-2</c:v>
                  </c:pt>
                  <c:pt idx="370">
                    <c:v>4.8255578607951544E-2</c:v>
                  </c:pt>
                  <c:pt idx="371">
                    <c:v>4.7804243872265943E-2</c:v>
                  </c:pt>
                  <c:pt idx="372">
                    <c:v>5.966213044135045E-2</c:v>
                  </c:pt>
                  <c:pt idx="373">
                    <c:v>7.8340340312413603E-2</c:v>
                  </c:pt>
                  <c:pt idx="374">
                    <c:v>8.2171814604373922E-2</c:v>
                  </c:pt>
                  <c:pt idx="375">
                    <c:v>7.0657945608055522E-2</c:v>
                  </c:pt>
                  <c:pt idx="376">
                    <c:v>7.5106147571553331E-2</c:v>
                  </c:pt>
                  <c:pt idx="377">
                    <c:v>7.4766701835905364E-2</c:v>
                  </c:pt>
                  <c:pt idx="378">
                    <c:v>7.1031079228517202E-2</c:v>
                  </c:pt>
                  <c:pt idx="379">
                    <c:v>7.6711019805311711E-2</c:v>
                  </c:pt>
                  <c:pt idx="380">
                    <c:v>5.9739405799888942E-2</c:v>
                  </c:pt>
                  <c:pt idx="381">
                    <c:v>4.8943745825857192E-2</c:v>
                  </c:pt>
                  <c:pt idx="382">
                    <c:v>0.10240158233573854</c:v>
                  </c:pt>
                  <c:pt idx="383">
                    <c:v>7.0472452857968396E-2</c:v>
                  </c:pt>
                  <c:pt idx="384">
                    <c:v>6.1356295986466185E-2</c:v>
                  </c:pt>
                  <c:pt idx="385">
                    <c:v>6.5640207321372948E-2</c:v>
                  </c:pt>
                  <c:pt idx="386">
                    <c:v>5.5519491913161571E-2</c:v>
                  </c:pt>
                  <c:pt idx="387">
                    <c:v>6.6583921389247486E-2</c:v>
                  </c:pt>
                  <c:pt idx="388">
                    <c:v>5.8512145671456003E-2</c:v>
                  </c:pt>
                  <c:pt idx="389">
                    <c:v>2.8427905251862985E-2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0.56824795330287325</c:v>
                </c:pt>
                <c:pt idx="1">
                  <c:v>0.87253783294569887</c:v>
                </c:pt>
                <c:pt idx="2">
                  <c:v>0.9289581681394774</c:v>
                </c:pt>
                <c:pt idx="3">
                  <c:v>0.92230985752240302</c:v>
                </c:pt>
                <c:pt idx="4">
                  <c:v>0.89528107716439254</c:v>
                </c:pt>
                <c:pt idx="5">
                  <c:v>0.97887420731147967</c:v>
                </c:pt>
                <c:pt idx="6">
                  <c:v>0.93588507681093147</c:v>
                </c:pt>
                <c:pt idx="7">
                  <c:v>0.95507527014323945</c:v>
                </c:pt>
                <c:pt idx="8">
                  <c:v>1.0418953233005463</c:v>
                </c:pt>
                <c:pt idx="9">
                  <c:v>1.082198693060197</c:v>
                </c:pt>
                <c:pt idx="10">
                  <c:v>1.0022710331044031</c:v>
                </c:pt>
                <c:pt idx="11">
                  <c:v>0.94118441356874671</c:v>
                </c:pt>
                <c:pt idx="12">
                  <c:v>1.0408608638434216</c:v>
                </c:pt>
                <c:pt idx="13">
                  <c:v>1.0412907444044897</c:v>
                </c:pt>
                <c:pt idx="14">
                  <c:v>0.98458120570483842</c:v>
                </c:pt>
                <c:pt idx="15">
                  <c:v>4.3067307437896742</c:v>
                </c:pt>
                <c:pt idx="16">
                  <c:v>4.2189409996181597</c:v>
                </c:pt>
                <c:pt idx="17">
                  <c:v>1.496982464641744</c:v>
                </c:pt>
                <c:pt idx="18">
                  <c:v>1.1486758962714163</c:v>
                </c:pt>
                <c:pt idx="19">
                  <c:v>1.0571359633409332</c:v>
                </c:pt>
                <c:pt idx="20">
                  <c:v>1.0398607410625775</c:v>
                </c:pt>
                <c:pt idx="21">
                  <c:v>1.0303381786251058</c:v>
                </c:pt>
                <c:pt idx="22">
                  <c:v>0.96974820352906854</c:v>
                </c:pt>
                <c:pt idx="23">
                  <c:v>1.0328701228231423</c:v>
                </c:pt>
                <c:pt idx="24">
                  <c:v>0.96677156105810735</c:v>
                </c:pt>
                <c:pt idx="25">
                  <c:v>1.0182797352390913</c:v>
                </c:pt>
                <c:pt idx="26">
                  <c:v>0.96320679637562523</c:v>
                </c:pt>
                <c:pt idx="27">
                  <c:v>0.94326838833109083</c:v>
                </c:pt>
                <c:pt idx="28">
                  <c:v>0.94729628209079164</c:v>
                </c:pt>
                <c:pt idx="29">
                  <c:v>0.97614995662842452</c:v>
                </c:pt>
                <c:pt idx="30">
                  <c:v>0.98324738698875846</c:v>
                </c:pt>
                <c:pt idx="31">
                  <c:v>0.97388048941257743</c:v>
                </c:pt>
                <c:pt idx="32">
                  <c:v>0.88443639985216649</c:v>
                </c:pt>
                <c:pt idx="33">
                  <c:v>0.68986517305637773</c:v>
                </c:pt>
                <c:pt idx="34">
                  <c:v>0.58682266754406642</c:v>
                </c:pt>
                <c:pt idx="35">
                  <c:v>0.53961440086279366</c:v>
                </c:pt>
                <c:pt idx="36">
                  <c:v>0.48564028118031982</c:v>
                </c:pt>
                <c:pt idx="37">
                  <c:v>0.48767756924744265</c:v>
                </c:pt>
                <c:pt idx="38">
                  <c:v>0.47254051682093817</c:v>
                </c:pt>
                <c:pt idx="39">
                  <c:v>0.51960162769637475</c:v>
                </c:pt>
                <c:pt idx="40">
                  <c:v>0.5386651314393317</c:v>
                </c:pt>
                <c:pt idx="41">
                  <c:v>0.57170500927137202</c:v>
                </c:pt>
                <c:pt idx="42">
                  <c:v>0.52799826392522875</c:v>
                </c:pt>
                <c:pt idx="43">
                  <c:v>0.52396450960916585</c:v>
                </c:pt>
                <c:pt idx="44">
                  <c:v>0.49688906179741099</c:v>
                </c:pt>
                <c:pt idx="45">
                  <c:v>0.50790875179901751</c:v>
                </c:pt>
                <c:pt idx="46">
                  <c:v>0.50854121933413232</c:v>
                </c:pt>
                <c:pt idx="47">
                  <c:v>0.49736750974492983</c:v>
                </c:pt>
                <c:pt idx="48">
                  <c:v>0.52788191797661488</c:v>
                </c:pt>
                <c:pt idx="49">
                  <c:v>0.50716584714451407</c:v>
                </c:pt>
                <c:pt idx="50">
                  <c:v>0.55719083515116308</c:v>
                </c:pt>
                <c:pt idx="51">
                  <c:v>0.63428213243389875</c:v>
                </c:pt>
                <c:pt idx="52">
                  <c:v>0.64411143595605624</c:v>
                </c:pt>
                <c:pt idx="53">
                  <c:v>0.65016374294371149</c:v>
                </c:pt>
                <c:pt idx="54">
                  <c:v>0.64514635399917253</c:v>
                </c:pt>
                <c:pt idx="55">
                  <c:v>0.57458776449802829</c:v>
                </c:pt>
                <c:pt idx="56">
                  <c:v>0.53068372855383827</c:v>
                </c:pt>
                <c:pt idx="57">
                  <c:v>0.49165172458107947</c:v>
                </c:pt>
                <c:pt idx="58">
                  <c:v>0.53089490402997885</c:v>
                </c:pt>
                <c:pt idx="59">
                  <c:v>0.55632103864498039</c:v>
                </c:pt>
                <c:pt idx="60">
                  <c:v>0.52758041131928679</c:v>
                </c:pt>
                <c:pt idx="61">
                  <c:v>0.5405839896495287</c:v>
                </c:pt>
                <c:pt idx="62">
                  <c:v>0.57547042176009622</c:v>
                </c:pt>
                <c:pt idx="63">
                  <c:v>0.60390281834736703</c:v>
                </c:pt>
                <c:pt idx="64">
                  <c:v>0.58845133835416408</c:v>
                </c:pt>
                <c:pt idx="65">
                  <c:v>0.58061114630423138</c:v>
                </c:pt>
                <c:pt idx="66">
                  <c:v>0.62535553224042262</c:v>
                </c:pt>
                <c:pt idx="67">
                  <c:v>0.59132350487240315</c:v>
                </c:pt>
                <c:pt idx="68">
                  <c:v>0.62605567785209626</c:v>
                </c:pt>
                <c:pt idx="69">
                  <c:v>0.59112027357176822</c:v>
                </c:pt>
                <c:pt idx="70">
                  <c:v>0.66416428546911832</c:v>
                </c:pt>
                <c:pt idx="71">
                  <c:v>0.66353274549578845</c:v>
                </c:pt>
                <c:pt idx="72">
                  <c:v>0.71538083830473287</c:v>
                </c:pt>
                <c:pt idx="73">
                  <c:v>0.62340402170432396</c:v>
                </c:pt>
                <c:pt idx="74">
                  <c:v>0.60517056670564373</c:v>
                </c:pt>
                <c:pt idx="75">
                  <c:v>0.61305516308507246</c:v>
                </c:pt>
                <c:pt idx="76">
                  <c:v>0.68844710896553662</c:v>
                </c:pt>
                <c:pt idx="77">
                  <c:v>0.69007616804456628</c:v>
                </c:pt>
                <c:pt idx="78">
                  <c:v>0.66519169596509886</c:v>
                </c:pt>
                <c:pt idx="79">
                  <c:v>0.67487637325576788</c:v>
                </c:pt>
                <c:pt idx="80">
                  <c:v>0.67984026301697897</c:v>
                </c:pt>
                <c:pt idx="81">
                  <c:v>0.6406117089292398</c:v>
                </c:pt>
                <c:pt idx="82">
                  <c:v>0.66708390093517722</c:v>
                </c:pt>
                <c:pt idx="83">
                  <c:v>0.72351519295088385</c:v>
                </c:pt>
                <c:pt idx="84">
                  <c:v>0.64448701313999368</c:v>
                </c:pt>
                <c:pt idx="85">
                  <c:v>0.56238025832467264</c:v>
                </c:pt>
                <c:pt idx="86">
                  <c:v>0.59562212805934778</c:v>
                </c:pt>
                <c:pt idx="87">
                  <c:v>0.58279996867878969</c:v>
                </c:pt>
                <c:pt idx="88">
                  <c:v>0.61764831352342753</c:v>
                </c:pt>
                <c:pt idx="89">
                  <c:v>0.61172720017095583</c:v>
                </c:pt>
                <c:pt idx="90">
                  <c:v>0.60403167441004502</c:v>
                </c:pt>
                <c:pt idx="91">
                  <c:v>0.6427595865528245</c:v>
                </c:pt>
                <c:pt idx="92">
                  <c:v>0.65707938402901445</c:v>
                </c:pt>
                <c:pt idx="93">
                  <c:v>0.65169496120417925</c:v>
                </c:pt>
                <c:pt idx="94">
                  <c:v>0.63764465987334495</c:v>
                </c:pt>
                <c:pt idx="95">
                  <c:v>0.63775946328980759</c:v>
                </c:pt>
                <c:pt idx="96">
                  <c:v>0.65447479507220918</c:v>
                </c:pt>
                <c:pt idx="97">
                  <c:v>0.72913712237628703</c:v>
                </c:pt>
                <c:pt idx="98">
                  <c:v>0.74068009975469029</c:v>
                </c:pt>
                <c:pt idx="99">
                  <c:v>0.67905873130946059</c:v>
                </c:pt>
                <c:pt idx="100">
                  <c:v>0.69139820899693594</c:v>
                </c:pt>
                <c:pt idx="101">
                  <c:v>0.72076095657359418</c:v>
                </c:pt>
                <c:pt idx="102">
                  <c:v>0.68453591761669175</c:v>
                </c:pt>
                <c:pt idx="103">
                  <c:v>0.75190585763185314</c:v>
                </c:pt>
                <c:pt idx="104">
                  <c:v>0.80837380293458061</c:v>
                </c:pt>
                <c:pt idx="105">
                  <c:v>0.70122273597746076</c:v>
                </c:pt>
                <c:pt idx="106">
                  <c:v>0.67934972703529461</c:v>
                </c:pt>
                <c:pt idx="107">
                  <c:v>0.65856902076054802</c:v>
                </c:pt>
                <c:pt idx="108">
                  <c:v>0.67654455892216081</c:v>
                </c:pt>
                <c:pt idx="109">
                  <c:v>0.66539847635313287</c:v>
                </c:pt>
                <c:pt idx="110">
                  <c:v>0.68242701961584484</c:v>
                </c:pt>
                <c:pt idx="111">
                  <c:v>0.65279401724553732</c:v>
                </c:pt>
                <c:pt idx="112">
                  <c:v>0.71918761683742172</c:v>
                </c:pt>
                <c:pt idx="113">
                  <c:v>0.76159425349442489</c:v>
                </c:pt>
                <c:pt idx="114">
                  <c:v>0.72470056152059981</c:v>
                </c:pt>
                <c:pt idx="115">
                  <c:v>0.72468015724002455</c:v>
                </c:pt>
                <c:pt idx="116">
                  <c:v>0.73322698640557527</c:v>
                </c:pt>
                <c:pt idx="117">
                  <c:v>0.71839833598402747</c:v>
                </c:pt>
                <c:pt idx="118">
                  <c:v>0.76576822361232633</c:v>
                </c:pt>
                <c:pt idx="119">
                  <c:v>0.75711434585098036</c:v>
                </c:pt>
                <c:pt idx="120">
                  <c:v>0.68963136287533966</c:v>
                </c:pt>
                <c:pt idx="121">
                  <c:v>0.70553297620170496</c:v>
                </c:pt>
                <c:pt idx="122">
                  <c:v>0.66595041544333067</c:v>
                </c:pt>
                <c:pt idx="123">
                  <c:v>0.72509325777524047</c:v>
                </c:pt>
                <c:pt idx="124">
                  <c:v>0.71236410464394373</c:v>
                </c:pt>
                <c:pt idx="125">
                  <c:v>0.70855446149704615</c:v>
                </c:pt>
                <c:pt idx="126">
                  <c:v>0.68337551110340133</c:v>
                </c:pt>
                <c:pt idx="127">
                  <c:v>0.71704240887965986</c:v>
                </c:pt>
                <c:pt idx="128">
                  <c:v>0.67316042342748039</c:v>
                </c:pt>
                <c:pt idx="129">
                  <c:v>0.73287829884499378</c:v>
                </c:pt>
                <c:pt idx="130">
                  <c:v>0.69245591286231112</c:v>
                </c:pt>
                <c:pt idx="131">
                  <c:v>0.76811389926305773</c:v>
                </c:pt>
                <c:pt idx="132">
                  <c:v>0.75725195544176871</c:v>
                </c:pt>
                <c:pt idx="133">
                  <c:v>0.87580386666158871</c:v>
                </c:pt>
                <c:pt idx="134">
                  <c:v>0.72929186341139718</c:v>
                </c:pt>
                <c:pt idx="135">
                  <c:v>0.72764184525657849</c:v>
                </c:pt>
                <c:pt idx="136">
                  <c:v>0.7098927607681017</c:v>
                </c:pt>
                <c:pt idx="137">
                  <c:v>0.68745188048254913</c:v>
                </c:pt>
                <c:pt idx="138">
                  <c:v>0.67317013339693799</c:v>
                </c:pt>
                <c:pt idx="139">
                  <c:v>0.73091687715342413</c:v>
                </c:pt>
                <c:pt idx="140">
                  <c:v>0.73584755069600061</c:v>
                </c:pt>
                <c:pt idx="141">
                  <c:v>0.75881539956152644</c:v>
                </c:pt>
                <c:pt idx="142">
                  <c:v>0.72974706156017355</c:v>
                </c:pt>
                <c:pt idx="143">
                  <c:v>0.72017292811329114</c:v>
                </c:pt>
                <c:pt idx="144">
                  <c:v>0.73595912658457663</c:v>
                </c:pt>
                <c:pt idx="145">
                  <c:v>0.69248408824780905</c:v>
                </c:pt>
                <c:pt idx="146">
                  <c:v>0.74556764584972124</c:v>
                </c:pt>
                <c:pt idx="147">
                  <c:v>0.7525285044674842</c:v>
                </c:pt>
                <c:pt idx="148">
                  <c:v>0.81332127379378005</c:v>
                </c:pt>
                <c:pt idx="149">
                  <c:v>0.79360636212103297</c:v>
                </c:pt>
                <c:pt idx="150">
                  <c:v>0.71057936236737751</c:v>
                </c:pt>
                <c:pt idx="151">
                  <c:v>0.73052051966939602</c:v>
                </c:pt>
                <c:pt idx="152">
                  <c:v>0.75515870778774874</c:v>
                </c:pt>
                <c:pt idx="153">
                  <c:v>0.7939442139952464</c:v>
                </c:pt>
                <c:pt idx="154">
                  <c:v>0.79165407984818592</c:v>
                </c:pt>
                <c:pt idx="155">
                  <c:v>0.76390279222309965</c:v>
                </c:pt>
                <c:pt idx="156">
                  <c:v>0.75232722619561776</c:v>
                </c:pt>
                <c:pt idx="157">
                  <c:v>0.76811252105823746</c:v>
                </c:pt>
                <c:pt idx="158">
                  <c:v>0.7735421858637479</c:v>
                </c:pt>
                <c:pt idx="159">
                  <c:v>0.81273904608168457</c:v>
                </c:pt>
                <c:pt idx="160">
                  <c:v>0.73813380286312591</c:v>
                </c:pt>
                <c:pt idx="161">
                  <c:v>0.70419228846917514</c:v>
                </c:pt>
                <c:pt idx="162">
                  <c:v>0.71534705977918045</c:v>
                </c:pt>
                <c:pt idx="163">
                  <c:v>0.73283965026034692</c:v>
                </c:pt>
                <c:pt idx="164">
                  <c:v>0.8051138706672164</c:v>
                </c:pt>
                <c:pt idx="165">
                  <c:v>0.71507188563951152</c:v>
                </c:pt>
                <c:pt idx="166">
                  <c:v>0.78065566887029014</c:v>
                </c:pt>
                <c:pt idx="167">
                  <c:v>0.74138617169954191</c:v>
                </c:pt>
                <c:pt idx="168">
                  <c:v>0.77309172654269642</c:v>
                </c:pt>
                <c:pt idx="169">
                  <c:v>0.73771253276599302</c:v>
                </c:pt>
                <c:pt idx="170">
                  <c:v>0.8086123519483156</c:v>
                </c:pt>
                <c:pt idx="171">
                  <c:v>0.75502826973861414</c:v>
                </c:pt>
                <c:pt idx="172">
                  <c:v>0.78267724607870426</c:v>
                </c:pt>
                <c:pt idx="173">
                  <c:v>0.88468177486761079</c:v>
                </c:pt>
                <c:pt idx="174">
                  <c:v>0.80345470064772839</c:v>
                </c:pt>
                <c:pt idx="175">
                  <c:v>0.81815022142219507</c:v>
                </c:pt>
                <c:pt idx="176">
                  <c:v>0.86429076703288765</c:v>
                </c:pt>
                <c:pt idx="177">
                  <c:v>0.88133327568401365</c:v>
                </c:pt>
                <c:pt idx="178">
                  <c:v>0.82372095941431733</c:v>
                </c:pt>
                <c:pt idx="179">
                  <c:v>0.79278347629957047</c:v>
                </c:pt>
                <c:pt idx="180">
                  <c:v>0.89650849109900188</c:v>
                </c:pt>
                <c:pt idx="181">
                  <c:v>0.8039699414208048</c:v>
                </c:pt>
                <c:pt idx="182">
                  <c:v>0.79404366002185889</c:v>
                </c:pt>
                <c:pt idx="183">
                  <c:v>0.82766069067477177</c:v>
                </c:pt>
                <c:pt idx="184">
                  <c:v>0.75592710377763894</c:v>
                </c:pt>
                <c:pt idx="185">
                  <c:v>0.85894653174861801</c:v>
                </c:pt>
                <c:pt idx="186">
                  <c:v>0.83514425174537321</c:v>
                </c:pt>
                <c:pt idx="187">
                  <c:v>0.77977619194718018</c:v>
                </c:pt>
                <c:pt idx="188">
                  <c:v>0.86225731896268321</c:v>
                </c:pt>
                <c:pt idx="189">
                  <c:v>0.82318725504491752</c:v>
                </c:pt>
                <c:pt idx="190">
                  <c:v>0.74187775138776246</c:v>
                </c:pt>
                <c:pt idx="191">
                  <c:v>0.75259744503010539</c:v>
                </c:pt>
                <c:pt idx="192">
                  <c:v>0.74158643577479433</c:v>
                </c:pt>
                <c:pt idx="193">
                  <c:v>0.75143362279142001</c:v>
                </c:pt>
                <c:pt idx="194">
                  <c:v>0.73942206072564687</c:v>
                </c:pt>
                <c:pt idx="195">
                  <c:v>0.81703701979828336</c:v>
                </c:pt>
                <c:pt idx="196">
                  <c:v>0.78863050909506149</c:v>
                </c:pt>
                <c:pt idx="197">
                  <c:v>0.8135046912160947</c:v>
                </c:pt>
                <c:pt idx="198">
                  <c:v>0.84725294209179469</c:v>
                </c:pt>
                <c:pt idx="199">
                  <c:v>0.76594081530169977</c:v>
                </c:pt>
                <c:pt idx="200">
                  <c:v>0.82986145433323988</c:v>
                </c:pt>
                <c:pt idx="201">
                  <c:v>0.81684349158941727</c:v>
                </c:pt>
                <c:pt idx="202">
                  <c:v>0.80184048384179096</c:v>
                </c:pt>
                <c:pt idx="203">
                  <c:v>0.83066256228076352</c:v>
                </c:pt>
                <c:pt idx="204">
                  <c:v>0.78158692618972547</c:v>
                </c:pt>
                <c:pt idx="205">
                  <c:v>0.83348736573183602</c:v>
                </c:pt>
                <c:pt idx="206">
                  <c:v>0.8521829163792024</c:v>
                </c:pt>
                <c:pt idx="207">
                  <c:v>0.84812898207832232</c:v>
                </c:pt>
                <c:pt idx="208">
                  <c:v>0.79368140794613518</c:v>
                </c:pt>
                <c:pt idx="209">
                  <c:v>0.81961083849603134</c:v>
                </c:pt>
                <c:pt idx="210">
                  <c:v>0.75793633766722279</c:v>
                </c:pt>
                <c:pt idx="211">
                  <c:v>0.74397294111033541</c:v>
                </c:pt>
                <c:pt idx="212">
                  <c:v>0.83533113401250869</c:v>
                </c:pt>
                <c:pt idx="213">
                  <c:v>0.75325769463023884</c:v>
                </c:pt>
                <c:pt idx="214">
                  <c:v>0.73351195193649588</c:v>
                </c:pt>
                <c:pt idx="215">
                  <c:v>0.87251110104449037</c:v>
                </c:pt>
                <c:pt idx="216">
                  <c:v>0.83052117293219718</c:v>
                </c:pt>
                <c:pt idx="217">
                  <c:v>0.80628760060402505</c:v>
                </c:pt>
                <c:pt idx="218">
                  <c:v>0.77700632251169888</c:v>
                </c:pt>
                <c:pt idx="219">
                  <c:v>0.7198051862538809</c:v>
                </c:pt>
                <c:pt idx="220">
                  <c:v>0.7288060686559048</c:v>
                </c:pt>
                <c:pt idx="221">
                  <c:v>0.71837605631623513</c:v>
                </c:pt>
                <c:pt idx="222">
                  <c:v>0.75994747127897155</c:v>
                </c:pt>
                <c:pt idx="223">
                  <c:v>0.73985865534796336</c:v>
                </c:pt>
                <c:pt idx="224">
                  <c:v>0.763585214854128</c:v>
                </c:pt>
                <c:pt idx="225">
                  <c:v>0.75544122127552404</c:v>
                </c:pt>
                <c:pt idx="226">
                  <c:v>0.73054945337118726</c:v>
                </c:pt>
                <c:pt idx="227">
                  <c:v>0.78801785846456185</c:v>
                </c:pt>
                <c:pt idx="228">
                  <c:v>0.77012909788734318</c:v>
                </c:pt>
                <c:pt idx="229">
                  <c:v>0.75211708102951857</c:v>
                </c:pt>
                <c:pt idx="230">
                  <c:v>0.77640616884673919</c:v>
                </c:pt>
                <c:pt idx="231">
                  <c:v>0.71224623131557485</c:v>
                </c:pt>
                <c:pt idx="232">
                  <c:v>0.7760939910835255</c:v>
                </c:pt>
                <c:pt idx="233">
                  <c:v>0.78260948227271054</c:v>
                </c:pt>
                <c:pt idx="234">
                  <c:v>0.73962738690178897</c:v>
                </c:pt>
                <c:pt idx="235">
                  <c:v>0.77787205427715778</c:v>
                </c:pt>
                <c:pt idx="236">
                  <c:v>0.74088784769628868</c:v>
                </c:pt>
                <c:pt idx="237">
                  <c:v>0.80117339485912387</c:v>
                </c:pt>
                <c:pt idx="238">
                  <c:v>0.75218457047882636</c:v>
                </c:pt>
                <c:pt idx="239">
                  <c:v>0.7349458423776809</c:v>
                </c:pt>
                <c:pt idx="240">
                  <c:v>0.75801819747650678</c:v>
                </c:pt>
                <c:pt idx="241">
                  <c:v>0.78397948357291303</c:v>
                </c:pt>
                <c:pt idx="242">
                  <c:v>0.88377176166245308</c:v>
                </c:pt>
                <c:pt idx="243">
                  <c:v>0.76417016574233365</c:v>
                </c:pt>
                <c:pt idx="244">
                  <c:v>0.75015642027769602</c:v>
                </c:pt>
                <c:pt idx="245">
                  <c:v>0.7610285127673917</c:v>
                </c:pt>
                <c:pt idx="246">
                  <c:v>0.82086563864264117</c:v>
                </c:pt>
                <c:pt idx="247">
                  <c:v>0.80259487880249769</c:v>
                </c:pt>
                <c:pt idx="248">
                  <c:v>0.7689198397132988</c:v>
                </c:pt>
                <c:pt idx="249">
                  <c:v>0.77143347374545079</c:v>
                </c:pt>
                <c:pt idx="250">
                  <c:v>0.80229379588995486</c:v>
                </c:pt>
                <c:pt idx="251">
                  <c:v>0.86439805796055946</c:v>
                </c:pt>
                <c:pt idx="252">
                  <c:v>0.76710160080008116</c:v>
                </c:pt>
                <c:pt idx="253">
                  <c:v>0.8329638834335682</c:v>
                </c:pt>
                <c:pt idx="254">
                  <c:v>0.76233061870729957</c:v>
                </c:pt>
                <c:pt idx="255">
                  <c:v>0.74127376985319071</c:v>
                </c:pt>
                <c:pt idx="256">
                  <c:v>0.78118140484094856</c:v>
                </c:pt>
                <c:pt idx="257">
                  <c:v>0.83323769420882132</c:v>
                </c:pt>
                <c:pt idx="258">
                  <c:v>0.86404134661254584</c:v>
                </c:pt>
                <c:pt idx="259">
                  <c:v>0.7695175830892419</c:v>
                </c:pt>
                <c:pt idx="260">
                  <c:v>0.74495189237765869</c:v>
                </c:pt>
                <c:pt idx="261">
                  <c:v>0.79380012652727294</c:v>
                </c:pt>
                <c:pt idx="262">
                  <c:v>0.74571418777525778</c:v>
                </c:pt>
                <c:pt idx="263">
                  <c:v>0.77898622857208855</c:v>
                </c:pt>
                <c:pt idx="264">
                  <c:v>0.84920280539190374</c:v>
                </c:pt>
                <c:pt idx="265">
                  <c:v>0.84531733133627274</c:v>
                </c:pt>
                <c:pt idx="266">
                  <c:v>0.81116551977300344</c:v>
                </c:pt>
                <c:pt idx="267">
                  <c:v>0.83799797490931349</c:v>
                </c:pt>
                <c:pt idx="268">
                  <c:v>0.89173692130206739</c:v>
                </c:pt>
                <c:pt idx="269">
                  <c:v>0.89170475947162431</c:v>
                </c:pt>
                <c:pt idx="270">
                  <c:v>0.85909250080787947</c:v>
                </c:pt>
                <c:pt idx="271">
                  <c:v>0.87729845040346943</c:v>
                </c:pt>
                <c:pt idx="272">
                  <c:v>0.78994507012902715</c:v>
                </c:pt>
                <c:pt idx="273">
                  <c:v>0.8772217262300529</c:v>
                </c:pt>
                <c:pt idx="274">
                  <c:v>0.75988927997030808</c:v>
                </c:pt>
                <c:pt idx="275">
                  <c:v>0.80795931297556201</c:v>
                </c:pt>
                <c:pt idx="276">
                  <c:v>0.75320314644120667</c:v>
                </c:pt>
                <c:pt idx="277">
                  <c:v>0.76937502516626155</c:v>
                </c:pt>
                <c:pt idx="278">
                  <c:v>0.7336260377986854</c:v>
                </c:pt>
                <c:pt idx="279">
                  <c:v>0.80945432576985576</c:v>
                </c:pt>
                <c:pt idx="280">
                  <c:v>0.7907963093271404</c:v>
                </c:pt>
                <c:pt idx="281">
                  <c:v>0.77290665077356402</c:v>
                </c:pt>
                <c:pt idx="282">
                  <c:v>0.75195965639372075</c:v>
                </c:pt>
                <c:pt idx="283">
                  <c:v>0.76982416159254019</c:v>
                </c:pt>
                <c:pt idx="284">
                  <c:v>0.73846752508156066</c:v>
                </c:pt>
                <c:pt idx="285">
                  <c:v>0.74019761158736652</c:v>
                </c:pt>
                <c:pt idx="286">
                  <c:v>0.72116035560297542</c:v>
                </c:pt>
                <c:pt idx="287">
                  <c:v>0.77869298654144781</c:v>
                </c:pt>
                <c:pt idx="288">
                  <c:v>0.76227878986373832</c:v>
                </c:pt>
                <c:pt idx="289">
                  <c:v>0.71792898845660535</c:v>
                </c:pt>
                <c:pt idx="290">
                  <c:v>0.7447404466708224</c:v>
                </c:pt>
                <c:pt idx="291">
                  <c:v>0.74415241058694148</c:v>
                </c:pt>
                <c:pt idx="292">
                  <c:v>0.70414824285100874</c:v>
                </c:pt>
                <c:pt idx="293">
                  <c:v>0.77014546101846371</c:v>
                </c:pt>
                <c:pt idx="294">
                  <c:v>0.77237703988396356</c:v>
                </c:pt>
                <c:pt idx="295">
                  <c:v>0.77999211505417709</c:v>
                </c:pt>
                <c:pt idx="296">
                  <c:v>0.77347807548291114</c:v>
                </c:pt>
                <c:pt idx="297">
                  <c:v>0.80957292995925079</c:v>
                </c:pt>
                <c:pt idx="298">
                  <c:v>0.83981717540293521</c:v>
                </c:pt>
                <c:pt idx="299">
                  <c:v>0.83297020406964251</c:v>
                </c:pt>
                <c:pt idx="300">
                  <c:v>0.80423819686701137</c:v>
                </c:pt>
                <c:pt idx="301">
                  <c:v>0.80966409747979307</c:v>
                </c:pt>
                <c:pt idx="302">
                  <c:v>0.78042999363842391</c:v>
                </c:pt>
                <c:pt idx="303">
                  <c:v>0.75809710718677592</c:v>
                </c:pt>
                <c:pt idx="304">
                  <c:v>0.78625152859228398</c:v>
                </c:pt>
                <c:pt idx="305">
                  <c:v>0.76348925419209079</c:v>
                </c:pt>
                <c:pt idx="306">
                  <c:v>0.77902030176610626</c:v>
                </c:pt>
                <c:pt idx="307">
                  <c:v>0.81046672675918985</c:v>
                </c:pt>
                <c:pt idx="308">
                  <c:v>0.80851254087430502</c:v>
                </c:pt>
                <c:pt idx="309">
                  <c:v>0.82749001767974006</c:v>
                </c:pt>
                <c:pt idx="310">
                  <c:v>0.76808735921508198</c:v>
                </c:pt>
                <c:pt idx="311">
                  <c:v>0.78236519126828374</c:v>
                </c:pt>
                <c:pt idx="312">
                  <c:v>0.83368196517694104</c:v>
                </c:pt>
                <c:pt idx="313">
                  <c:v>0.80627286086561123</c:v>
                </c:pt>
                <c:pt idx="314">
                  <c:v>0.7572697759563487</c:v>
                </c:pt>
                <c:pt idx="315">
                  <c:v>0.82155205588886915</c:v>
                </c:pt>
                <c:pt idx="316">
                  <c:v>0.78757409329235495</c:v>
                </c:pt>
                <c:pt idx="317">
                  <c:v>0.82713115404109183</c:v>
                </c:pt>
                <c:pt idx="318">
                  <c:v>0.80186330310860687</c:v>
                </c:pt>
                <c:pt idx="319">
                  <c:v>0.83836214574018109</c:v>
                </c:pt>
                <c:pt idx="320">
                  <c:v>0.8158523398213674</c:v>
                </c:pt>
                <c:pt idx="321">
                  <c:v>0.78095522573299658</c:v>
                </c:pt>
                <c:pt idx="322">
                  <c:v>0.78190265570111916</c:v>
                </c:pt>
                <c:pt idx="323">
                  <c:v>0.79967305961902346</c:v>
                </c:pt>
                <c:pt idx="324">
                  <c:v>0.81213710779875137</c:v>
                </c:pt>
                <c:pt idx="325">
                  <c:v>0.795514483467608</c:v>
                </c:pt>
                <c:pt idx="326">
                  <c:v>0.87687239091977176</c:v>
                </c:pt>
                <c:pt idx="327">
                  <c:v>0.82075245977392652</c:v>
                </c:pt>
                <c:pt idx="328">
                  <c:v>0.74082641574468855</c:v>
                </c:pt>
                <c:pt idx="329">
                  <c:v>0.69895894870384578</c:v>
                </c:pt>
                <c:pt idx="330">
                  <c:v>0.80384426646009111</c:v>
                </c:pt>
                <c:pt idx="331">
                  <c:v>0.80070629951292605</c:v>
                </c:pt>
                <c:pt idx="332">
                  <c:v>0.79866558685594247</c:v>
                </c:pt>
                <c:pt idx="333">
                  <c:v>0.89979990186742231</c:v>
                </c:pt>
                <c:pt idx="334">
                  <c:v>0.84935779510096698</c:v>
                </c:pt>
                <c:pt idx="335">
                  <c:v>0.79293249056709414</c:v>
                </c:pt>
                <c:pt idx="336">
                  <c:v>0.82740761406043828</c:v>
                </c:pt>
                <c:pt idx="337">
                  <c:v>0.77471030274042496</c:v>
                </c:pt>
                <c:pt idx="338">
                  <c:v>0.77199790055389994</c:v>
                </c:pt>
                <c:pt idx="339">
                  <c:v>0.754706309434927</c:v>
                </c:pt>
                <c:pt idx="340">
                  <c:v>0.77539300294947711</c:v>
                </c:pt>
                <c:pt idx="341">
                  <c:v>0.75281086863217139</c:v>
                </c:pt>
                <c:pt idx="342">
                  <c:v>0.75632200907398062</c:v>
                </c:pt>
                <c:pt idx="343">
                  <c:v>0.77206197970673185</c:v>
                </c:pt>
                <c:pt idx="344">
                  <c:v>0.7432919004714007</c:v>
                </c:pt>
                <c:pt idx="345">
                  <c:v>0.74215994123398654</c:v>
                </c:pt>
                <c:pt idx="346">
                  <c:v>0.73957727871275547</c:v>
                </c:pt>
                <c:pt idx="347">
                  <c:v>0.7458714480783335</c:v>
                </c:pt>
                <c:pt idx="348">
                  <c:v>0.79802767922164208</c:v>
                </c:pt>
                <c:pt idx="349">
                  <c:v>0.73647711729709697</c:v>
                </c:pt>
                <c:pt idx="350">
                  <c:v>0.72188236025720709</c:v>
                </c:pt>
                <c:pt idx="351">
                  <c:v>0.84078779339906906</c:v>
                </c:pt>
                <c:pt idx="352">
                  <c:v>0.86475559380234923</c:v>
                </c:pt>
                <c:pt idx="353">
                  <c:v>0.79816205052918909</c:v>
                </c:pt>
                <c:pt idx="354">
                  <c:v>0.82708609798881361</c:v>
                </c:pt>
                <c:pt idx="355">
                  <c:v>0.8088780690050974</c:v>
                </c:pt>
                <c:pt idx="356">
                  <c:v>0.86566402318135827</c:v>
                </c:pt>
                <c:pt idx="357">
                  <c:v>0.80100140736705239</c:v>
                </c:pt>
                <c:pt idx="358">
                  <c:v>0.8408370801189744</c:v>
                </c:pt>
                <c:pt idx="359">
                  <c:v>0.81203893308416608</c:v>
                </c:pt>
                <c:pt idx="360">
                  <c:v>0.86087446595050587</c:v>
                </c:pt>
                <c:pt idx="361">
                  <c:v>0.82677593364793278</c:v>
                </c:pt>
                <c:pt idx="362">
                  <c:v>0.8247473591415414</c:v>
                </c:pt>
                <c:pt idx="363">
                  <c:v>0.86307281831640803</c:v>
                </c:pt>
                <c:pt idx="364">
                  <c:v>0.78237260821140953</c:v>
                </c:pt>
                <c:pt idx="365">
                  <c:v>0.79907464904242576</c:v>
                </c:pt>
                <c:pt idx="366">
                  <c:v>0.81551118552047497</c:v>
                </c:pt>
                <c:pt idx="367">
                  <c:v>0.80822945542065239</c:v>
                </c:pt>
                <c:pt idx="368">
                  <c:v>0.91276932194812699</c:v>
                </c:pt>
                <c:pt idx="369">
                  <c:v>0.83779452191405057</c:v>
                </c:pt>
                <c:pt idx="370">
                  <c:v>0.7670947223559702</c:v>
                </c:pt>
                <c:pt idx="371">
                  <c:v>0.77499881369767709</c:v>
                </c:pt>
                <c:pt idx="372">
                  <c:v>0.73757208122188234</c:v>
                </c:pt>
                <c:pt idx="373">
                  <c:v>0.8221371513059802</c:v>
                </c:pt>
                <c:pt idx="374">
                  <c:v>0.82867886242203581</c:v>
                </c:pt>
                <c:pt idx="375">
                  <c:v>0.73335797568144101</c:v>
                </c:pt>
                <c:pt idx="376">
                  <c:v>0.77425554039213407</c:v>
                </c:pt>
                <c:pt idx="377">
                  <c:v>0.8532789831251284</c:v>
                </c:pt>
                <c:pt idx="378">
                  <c:v>0.79817591087745243</c:v>
                </c:pt>
                <c:pt idx="379">
                  <c:v>0.85944099906921156</c:v>
                </c:pt>
                <c:pt idx="380">
                  <c:v>0.78515814078360013</c:v>
                </c:pt>
                <c:pt idx="381">
                  <c:v>0.80666922315796064</c:v>
                </c:pt>
                <c:pt idx="382">
                  <c:v>0.8214601659176004</c:v>
                </c:pt>
                <c:pt idx="383">
                  <c:v>0.80092890709610054</c:v>
                </c:pt>
                <c:pt idx="384">
                  <c:v>0.79851173005031995</c:v>
                </c:pt>
                <c:pt idx="385">
                  <c:v>0.79729987944578062</c:v>
                </c:pt>
                <c:pt idx="386">
                  <c:v>0.81008762311294036</c:v>
                </c:pt>
                <c:pt idx="387">
                  <c:v>0.79861043224375206</c:v>
                </c:pt>
                <c:pt idx="388">
                  <c:v>0.78519002386880854</c:v>
                </c:pt>
                <c:pt idx="389">
                  <c:v>0.8036415870726582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0.12460737818861937</c:v>
                  </c:pt>
                  <c:pt idx="1">
                    <c:v>8.4375426226378794E-2</c:v>
                  </c:pt>
                  <c:pt idx="2">
                    <c:v>0.10015450259771035</c:v>
                  </c:pt>
                  <c:pt idx="3">
                    <c:v>7.4075718493997078E-2</c:v>
                  </c:pt>
                  <c:pt idx="4">
                    <c:v>0.10708746672230945</c:v>
                  </c:pt>
                  <c:pt idx="5">
                    <c:v>8.9703763997488639E-2</c:v>
                  </c:pt>
                  <c:pt idx="6">
                    <c:v>0.10502337597590496</c:v>
                  </c:pt>
                  <c:pt idx="7">
                    <c:v>8.8559161980851731E-2</c:v>
                  </c:pt>
                  <c:pt idx="8">
                    <c:v>8.7845244054435431E-2</c:v>
                  </c:pt>
                  <c:pt idx="9">
                    <c:v>8.5880867621152088E-2</c:v>
                  </c:pt>
                  <c:pt idx="10">
                    <c:v>8.376030111322634E-2</c:v>
                  </c:pt>
                  <c:pt idx="11">
                    <c:v>8.4336717235017289E-2</c:v>
                  </c:pt>
                  <c:pt idx="12">
                    <c:v>0.1016381479947286</c:v>
                  </c:pt>
                  <c:pt idx="13">
                    <c:v>0.10648320428920878</c:v>
                  </c:pt>
                  <c:pt idx="14">
                    <c:v>0.10132609670627617</c:v>
                  </c:pt>
                  <c:pt idx="15">
                    <c:v>4.2092321620056404E-2</c:v>
                  </c:pt>
                  <c:pt idx="16">
                    <c:v>0.20473851826651124</c:v>
                  </c:pt>
                  <c:pt idx="17">
                    <c:v>0.13706294869045679</c:v>
                  </c:pt>
                  <c:pt idx="18">
                    <c:v>4.6083954183496638E-2</c:v>
                  </c:pt>
                  <c:pt idx="19">
                    <c:v>3.8798769385152691E-2</c:v>
                  </c:pt>
                  <c:pt idx="20">
                    <c:v>3.8816679276775908E-2</c:v>
                  </c:pt>
                  <c:pt idx="21">
                    <c:v>3.8843735402736258E-2</c:v>
                  </c:pt>
                  <c:pt idx="22">
                    <c:v>6.9149753749815357E-2</c:v>
                  </c:pt>
                  <c:pt idx="23">
                    <c:v>5.3654048513961362E-2</c:v>
                  </c:pt>
                  <c:pt idx="24">
                    <c:v>4.7903568238952567E-2</c:v>
                  </c:pt>
                  <c:pt idx="25">
                    <c:v>6.7647922330170571E-2</c:v>
                  </c:pt>
                  <c:pt idx="26">
                    <c:v>6.7164586709182975E-2</c:v>
                  </c:pt>
                  <c:pt idx="27">
                    <c:v>7.4190091126558833E-2</c:v>
                  </c:pt>
                  <c:pt idx="28">
                    <c:v>7.2045621159820092E-2</c:v>
                  </c:pt>
                  <c:pt idx="29">
                    <c:v>4.8666557305035489E-2</c:v>
                  </c:pt>
                  <c:pt idx="30">
                    <c:v>4.5086907732367572E-2</c:v>
                  </c:pt>
                  <c:pt idx="31">
                    <c:v>6.0363665692400363E-2</c:v>
                  </c:pt>
                  <c:pt idx="32">
                    <c:v>5.4715556198846903E-2</c:v>
                  </c:pt>
                  <c:pt idx="33">
                    <c:v>4.2866663300029979E-2</c:v>
                  </c:pt>
                  <c:pt idx="34">
                    <c:v>2.8701569506932024E-2</c:v>
                  </c:pt>
                  <c:pt idx="35">
                    <c:v>3.9626337286844317E-2</c:v>
                  </c:pt>
                  <c:pt idx="36">
                    <c:v>2.8566246640603105E-2</c:v>
                  </c:pt>
                  <c:pt idx="37">
                    <c:v>2.4963588687039937E-2</c:v>
                  </c:pt>
                  <c:pt idx="38">
                    <c:v>2.8993088314052829E-2</c:v>
                  </c:pt>
                  <c:pt idx="39">
                    <c:v>4.7657406830815957E-2</c:v>
                  </c:pt>
                  <c:pt idx="40">
                    <c:v>4.2101601553577457E-2</c:v>
                  </c:pt>
                  <c:pt idx="41">
                    <c:v>3.1559271113235109E-2</c:v>
                  </c:pt>
                  <c:pt idx="42">
                    <c:v>3.859940965618773E-2</c:v>
                  </c:pt>
                  <c:pt idx="43">
                    <c:v>4.150608293994925E-2</c:v>
                  </c:pt>
                  <c:pt idx="44">
                    <c:v>5.5964699161990795E-2</c:v>
                  </c:pt>
                  <c:pt idx="45">
                    <c:v>2.6082728460727359E-2</c:v>
                  </c:pt>
                  <c:pt idx="46">
                    <c:v>2.7639063035345857E-2</c:v>
                  </c:pt>
                  <c:pt idx="47">
                    <c:v>4.469355771971515E-2</c:v>
                  </c:pt>
                  <c:pt idx="48">
                    <c:v>5.1874169735888737E-2</c:v>
                  </c:pt>
                  <c:pt idx="49">
                    <c:v>2.9916757159509959E-2</c:v>
                  </c:pt>
                  <c:pt idx="50">
                    <c:v>4.7630899593246213E-2</c:v>
                  </c:pt>
                  <c:pt idx="51">
                    <c:v>4.9924226676070244E-2</c:v>
                  </c:pt>
                  <c:pt idx="52">
                    <c:v>5.6820020150466007E-2</c:v>
                  </c:pt>
                  <c:pt idx="53">
                    <c:v>5.6467471444842286E-2</c:v>
                  </c:pt>
                  <c:pt idx="54">
                    <c:v>5.9121563094512219E-2</c:v>
                  </c:pt>
                  <c:pt idx="55">
                    <c:v>7.3867721573884368E-2</c:v>
                  </c:pt>
                  <c:pt idx="56">
                    <c:v>5.3767229897003048E-2</c:v>
                  </c:pt>
                  <c:pt idx="57">
                    <c:v>5.5111492066916658E-2</c:v>
                  </c:pt>
                  <c:pt idx="58">
                    <c:v>4.2910228979720084E-2</c:v>
                  </c:pt>
                  <c:pt idx="59">
                    <c:v>4.3397990451318508E-2</c:v>
                  </c:pt>
                  <c:pt idx="60">
                    <c:v>7.7024622612492877E-2</c:v>
                  </c:pt>
                  <c:pt idx="61">
                    <c:v>6.7906230753629296E-2</c:v>
                  </c:pt>
                  <c:pt idx="62">
                    <c:v>6.2214278349148361E-2</c:v>
                  </c:pt>
                  <c:pt idx="63">
                    <c:v>5.5736061690714267E-2</c:v>
                  </c:pt>
                  <c:pt idx="64">
                    <c:v>4.9681486260323794E-2</c:v>
                  </c:pt>
                  <c:pt idx="65">
                    <c:v>6.9385599629158107E-2</c:v>
                  </c:pt>
                  <c:pt idx="66">
                    <c:v>8.5013194649475196E-2</c:v>
                  </c:pt>
                  <c:pt idx="67">
                    <c:v>7.3647341645062633E-2</c:v>
                  </c:pt>
                  <c:pt idx="68">
                    <c:v>6.3344494052313224E-2</c:v>
                  </c:pt>
                  <c:pt idx="69">
                    <c:v>4.0216453089593908E-2</c:v>
                  </c:pt>
                  <c:pt idx="70">
                    <c:v>3.5936796656076846E-2</c:v>
                  </c:pt>
                  <c:pt idx="71">
                    <c:v>3.9901005695517862E-2</c:v>
                  </c:pt>
                  <c:pt idx="72">
                    <c:v>5.3739923832270942E-2</c:v>
                  </c:pt>
                  <c:pt idx="73">
                    <c:v>5.625705731079525E-2</c:v>
                  </c:pt>
                  <c:pt idx="74">
                    <c:v>5.6318841698610379E-2</c:v>
                  </c:pt>
                  <c:pt idx="75">
                    <c:v>7.21797183301148E-2</c:v>
                  </c:pt>
                  <c:pt idx="76">
                    <c:v>4.8534786992324247E-2</c:v>
                  </c:pt>
                  <c:pt idx="77">
                    <c:v>3.3993942606640251E-2</c:v>
                  </c:pt>
                  <c:pt idx="78">
                    <c:v>7.7573014517595393E-2</c:v>
                  </c:pt>
                  <c:pt idx="79">
                    <c:v>4.0633544560750766E-2</c:v>
                  </c:pt>
                  <c:pt idx="80">
                    <c:v>5.0251928484292351E-2</c:v>
                  </c:pt>
                  <c:pt idx="81">
                    <c:v>8.3200032512216429E-2</c:v>
                  </c:pt>
                  <c:pt idx="82">
                    <c:v>9.9997144249385619E-2</c:v>
                  </c:pt>
                  <c:pt idx="83">
                    <c:v>6.510230624537762E-2</c:v>
                  </c:pt>
                  <c:pt idx="84">
                    <c:v>6.0129700449740857E-2</c:v>
                  </c:pt>
                  <c:pt idx="85">
                    <c:v>6.3586748537890536E-2</c:v>
                  </c:pt>
                  <c:pt idx="86">
                    <c:v>8.9613280339179438E-2</c:v>
                  </c:pt>
                  <c:pt idx="87">
                    <c:v>5.5260193125087918E-2</c:v>
                  </c:pt>
                  <c:pt idx="88">
                    <c:v>7.5487804867838168E-2</c:v>
                  </c:pt>
                  <c:pt idx="89">
                    <c:v>0.11115825548335972</c:v>
                  </c:pt>
                  <c:pt idx="90">
                    <c:v>6.8161724047474892E-2</c:v>
                  </c:pt>
                  <c:pt idx="91">
                    <c:v>7.3597051583230003E-2</c:v>
                  </c:pt>
                  <c:pt idx="92">
                    <c:v>7.9657485369347705E-2</c:v>
                  </c:pt>
                  <c:pt idx="93">
                    <c:v>9.9854319746477446E-2</c:v>
                  </c:pt>
                  <c:pt idx="94">
                    <c:v>6.59159495754046E-2</c:v>
                  </c:pt>
                  <c:pt idx="95">
                    <c:v>6.0802196764474348E-2</c:v>
                  </c:pt>
                  <c:pt idx="96">
                    <c:v>6.6190523056907438E-2</c:v>
                  </c:pt>
                  <c:pt idx="97">
                    <c:v>5.1019136710259753E-2</c:v>
                  </c:pt>
                  <c:pt idx="98">
                    <c:v>4.5301047760565039E-2</c:v>
                  </c:pt>
                  <c:pt idx="99">
                    <c:v>5.2183707106371928E-2</c:v>
                  </c:pt>
                  <c:pt idx="100">
                    <c:v>6.3458355475832798E-2</c:v>
                  </c:pt>
                  <c:pt idx="101">
                    <c:v>6.5116760238864049E-2</c:v>
                  </c:pt>
                  <c:pt idx="102">
                    <c:v>9.9871819938144646E-2</c:v>
                  </c:pt>
                  <c:pt idx="103">
                    <c:v>4.8930478891088452E-2</c:v>
                  </c:pt>
                  <c:pt idx="104">
                    <c:v>4.9966352017641526E-2</c:v>
                  </c:pt>
                  <c:pt idx="105">
                    <c:v>4.6653536498269942E-2</c:v>
                  </c:pt>
                  <c:pt idx="106">
                    <c:v>4.0681463466755018E-2</c:v>
                  </c:pt>
                  <c:pt idx="107">
                    <c:v>4.797485259321748E-2</c:v>
                  </c:pt>
                  <c:pt idx="108">
                    <c:v>8.4893369561054768E-2</c:v>
                  </c:pt>
                  <c:pt idx="109">
                    <c:v>7.5705374694872415E-2</c:v>
                  </c:pt>
                  <c:pt idx="110">
                    <c:v>7.9156871387256841E-2</c:v>
                  </c:pt>
                  <c:pt idx="111">
                    <c:v>7.0382135464011231E-2</c:v>
                  </c:pt>
                  <c:pt idx="112">
                    <c:v>6.7943591149370139E-2</c:v>
                  </c:pt>
                  <c:pt idx="113">
                    <c:v>5.0252693786742048E-2</c:v>
                  </c:pt>
                  <c:pt idx="114">
                    <c:v>5.1816927947613639E-2</c:v>
                  </c:pt>
                  <c:pt idx="115">
                    <c:v>4.9327227651385731E-2</c:v>
                  </c:pt>
                  <c:pt idx="116">
                    <c:v>6.4237784647246041E-2</c:v>
                  </c:pt>
                  <c:pt idx="117">
                    <c:v>6.9166630792893175E-2</c:v>
                  </c:pt>
                  <c:pt idx="118">
                    <c:v>7.6074452092602163E-2</c:v>
                  </c:pt>
                  <c:pt idx="119">
                    <c:v>5.4806230273478175E-2</c:v>
                  </c:pt>
                  <c:pt idx="120">
                    <c:v>5.6179323283924713E-2</c:v>
                  </c:pt>
                  <c:pt idx="121">
                    <c:v>9.7587016538473195E-2</c:v>
                  </c:pt>
                  <c:pt idx="122">
                    <c:v>7.8985324852792374E-2</c:v>
                  </c:pt>
                  <c:pt idx="123">
                    <c:v>7.636809477657043E-2</c:v>
                  </c:pt>
                  <c:pt idx="124">
                    <c:v>8.5901623752260528E-2</c:v>
                  </c:pt>
                  <c:pt idx="125">
                    <c:v>7.6841157388155654E-2</c:v>
                  </c:pt>
                  <c:pt idx="126">
                    <c:v>8.5895909419516581E-2</c:v>
                  </c:pt>
                  <c:pt idx="127">
                    <c:v>8.4800022746382722E-2</c:v>
                  </c:pt>
                  <c:pt idx="128">
                    <c:v>9.3975034439386471E-2</c:v>
                  </c:pt>
                  <c:pt idx="129">
                    <c:v>0.10672906558771385</c:v>
                  </c:pt>
                  <c:pt idx="130">
                    <c:v>8.4807708647849187E-2</c:v>
                  </c:pt>
                  <c:pt idx="131">
                    <c:v>0.13152517448676274</c:v>
                  </c:pt>
                  <c:pt idx="132">
                    <c:v>0.10942524014764782</c:v>
                  </c:pt>
                  <c:pt idx="133">
                    <c:v>5.9910308210629336E-2</c:v>
                  </c:pt>
                  <c:pt idx="134">
                    <c:v>9.5831696834371607E-2</c:v>
                  </c:pt>
                  <c:pt idx="135">
                    <c:v>0.10246726254276915</c:v>
                  </c:pt>
                  <c:pt idx="136">
                    <c:v>7.7519147410183536E-2</c:v>
                  </c:pt>
                  <c:pt idx="137">
                    <c:v>7.0362863447447202E-2</c:v>
                  </c:pt>
                  <c:pt idx="138">
                    <c:v>8.0688012847814683E-2</c:v>
                  </c:pt>
                  <c:pt idx="139">
                    <c:v>8.9065735105207475E-2</c:v>
                  </c:pt>
                  <c:pt idx="140">
                    <c:v>6.9774747497715922E-2</c:v>
                  </c:pt>
                  <c:pt idx="141">
                    <c:v>7.4994957365266054E-2</c:v>
                  </c:pt>
                  <c:pt idx="142">
                    <c:v>6.1831948482277077E-2</c:v>
                  </c:pt>
                  <c:pt idx="143">
                    <c:v>7.8632934525767292E-2</c:v>
                  </c:pt>
                  <c:pt idx="144">
                    <c:v>8.7391478388061397E-2</c:v>
                  </c:pt>
                  <c:pt idx="145">
                    <c:v>9.060345227003018E-2</c:v>
                  </c:pt>
                  <c:pt idx="146">
                    <c:v>0.11583442957908581</c:v>
                  </c:pt>
                  <c:pt idx="147">
                    <c:v>0.10265728986384008</c:v>
                  </c:pt>
                  <c:pt idx="148">
                    <c:v>9.5674372951525741E-2</c:v>
                  </c:pt>
                  <c:pt idx="149">
                    <c:v>6.6894089398062614E-2</c:v>
                  </c:pt>
                  <c:pt idx="150">
                    <c:v>8.8181918616279262E-2</c:v>
                  </c:pt>
                  <c:pt idx="151">
                    <c:v>8.8424178190570898E-2</c:v>
                  </c:pt>
                  <c:pt idx="152">
                    <c:v>0.12079471936298104</c:v>
                  </c:pt>
                  <c:pt idx="153">
                    <c:v>9.2545005022516877E-2</c:v>
                  </c:pt>
                  <c:pt idx="154">
                    <c:v>8.4783168369598705E-2</c:v>
                  </c:pt>
                  <c:pt idx="155">
                    <c:v>0.11873007948580351</c:v>
                  </c:pt>
                  <c:pt idx="156">
                    <c:v>0.12568818586145833</c:v>
                  </c:pt>
                  <c:pt idx="157">
                    <c:v>9.6371966320716207E-2</c:v>
                  </c:pt>
                  <c:pt idx="158">
                    <c:v>0.10246032218986846</c:v>
                  </c:pt>
                  <c:pt idx="159">
                    <c:v>7.1439391960651855E-2</c:v>
                  </c:pt>
                  <c:pt idx="160">
                    <c:v>8.9137251881244259E-2</c:v>
                  </c:pt>
                  <c:pt idx="161">
                    <c:v>6.909287661869247E-2</c:v>
                  </c:pt>
                  <c:pt idx="162">
                    <c:v>9.9274579637651114E-2</c:v>
                  </c:pt>
                  <c:pt idx="163">
                    <c:v>0.11611687773006656</c:v>
                  </c:pt>
                  <c:pt idx="164">
                    <c:v>8.9438170187595922E-2</c:v>
                  </c:pt>
                  <c:pt idx="165">
                    <c:v>7.2822212450957033E-2</c:v>
                  </c:pt>
                  <c:pt idx="166">
                    <c:v>9.2228804376711285E-2</c:v>
                  </c:pt>
                  <c:pt idx="167">
                    <c:v>8.664184521782986E-2</c:v>
                  </c:pt>
                  <c:pt idx="168">
                    <c:v>7.4214025023077959E-2</c:v>
                  </c:pt>
                  <c:pt idx="169">
                    <c:v>7.1477092726641878E-2</c:v>
                  </c:pt>
                  <c:pt idx="170">
                    <c:v>9.4294168409918985E-2</c:v>
                  </c:pt>
                  <c:pt idx="171">
                    <c:v>7.7725878765589687E-2</c:v>
                  </c:pt>
                  <c:pt idx="172">
                    <c:v>0.10888664640898003</c:v>
                  </c:pt>
                  <c:pt idx="173">
                    <c:v>8.9531729631433368E-2</c:v>
                  </c:pt>
                  <c:pt idx="174">
                    <c:v>0.12521232591335116</c:v>
                  </c:pt>
                  <c:pt idx="175">
                    <c:v>0.12672308800284612</c:v>
                  </c:pt>
                  <c:pt idx="176">
                    <c:v>0.10426293534826009</c:v>
                  </c:pt>
                  <c:pt idx="177">
                    <c:v>9.9517748046592858E-2</c:v>
                  </c:pt>
                  <c:pt idx="178">
                    <c:v>0.12807274600438093</c:v>
                  </c:pt>
                  <c:pt idx="179">
                    <c:v>0.10711524287890851</c:v>
                  </c:pt>
                  <c:pt idx="180">
                    <c:v>0.10578301584975874</c:v>
                  </c:pt>
                  <c:pt idx="181">
                    <c:v>0.16219639941935846</c:v>
                  </c:pt>
                  <c:pt idx="182">
                    <c:v>8.7834260377593357E-2</c:v>
                  </c:pt>
                  <c:pt idx="183">
                    <c:v>8.5271489268998746E-2</c:v>
                  </c:pt>
                  <c:pt idx="184">
                    <c:v>0.11480123035259032</c:v>
                  </c:pt>
                  <c:pt idx="185">
                    <c:v>0.10781179360770553</c:v>
                  </c:pt>
                  <c:pt idx="186">
                    <c:v>9.4071319207317275E-2</c:v>
                  </c:pt>
                  <c:pt idx="187">
                    <c:v>9.2670470886669784E-2</c:v>
                  </c:pt>
                  <c:pt idx="188">
                    <c:v>6.9155787921961961E-2</c:v>
                  </c:pt>
                  <c:pt idx="189">
                    <c:v>0.10508302742464558</c:v>
                  </c:pt>
                  <c:pt idx="190">
                    <c:v>0.11975534501440711</c:v>
                  </c:pt>
                  <c:pt idx="191">
                    <c:v>8.5965005482640022E-2</c:v>
                  </c:pt>
                  <c:pt idx="192">
                    <c:v>5.7771511737251847E-2</c:v>
                  </c:pt>
                  <c:pt idx="193">
                    <c:v>9.6126774378502242E-2</c:v>
                  </c:pt>
                  <c:pt idx="194">
                    <c:v>9.4763755097271821E-2</c:v>
                  </c:pt>
                  <c:pt idx="195">
                    <c:v>7.3011953846539926E-2</c:v>
                  </c:pt>
                  <c:pt idx="196">
                    <c:v>8.9312776623358292E-2</c:v>
                  </c:pt>
                  <c:pt idx="197">
                    <c:v>8.4763547547997239E-2</c:v>
                  </c:pt>
                  <c:pt idx="198">
                    <c:v>9.6643568461205878E-2</c:v>
                  </c:pt>
                  <c:pt idx="199">
                    <c:v>8.66562324375999E-2</c:v>
                  </c:pt>
                  <c:pt idx="200">
                    <c:v>0.11046624223361805</c:v>
                  </c:pt>
                  <c:pt idx="201">
                    <c:v>0.1350316729391984</c:v>
                  </c:pt>
                  <c:pt idx="202">
                    <c:v>9.1299263722792345E-2</c:v>
                  </c:pt>
                  <c:pt idx="203">
                    <c:v>9.2460399350025313E-2</c:v>
                  </c:pt>
                  <c:pt idx="204">
                    <c:v>0.12990787705395854</c:v>
                  </c:pt>
                  <c:pt idx="205">
                    <c:v>0.14346446348728881</c:v>
                  </c:pt>
                  <c:pt idx="206">
                    <c:v>0.12767699493392617</c:v>
                  </c:pt>
                  <c:pt idx="207">
                    <c:v>0.12666016474182948</c:v>
                  </c:pt>
                  <c:pt idx="208">
                    <c:v>0.12721901179012221</c:v>
                  </c:pt>
                  <c:pt idx="209">
                    <c:v>0.12025306936517181</c:v>
                  </c:pt>
                  <c:pt idx="210">
                    <c:v>8.7318636416073278E-2</c:v>
                  </c:pt>
                  <c:pt idx="211">
                    <c:v>0.10881554883503974</c:v>
                  </c:pt>
                  <c:pt idx="212">
                    <c:v>0.10170901451380893</c:v>
                  </c:pt>
                  <c:pt idx="213">
                    <c:v>8.8149492469344268E-2</c:v>
                  </c:pt>
                  <c:pt idx="214">
                    <c:v>9.9241148450914349E-2</c:v>
                  </c:pt>
                  <c:pt idx="215">
                    <c:v>8.0902965118081385E-2</c:v>
                  </c:pt>
                  <c:pt idx="216">
                    <c:v>8.8364196980808427E-2</c:v>
                  </c:pt>
                  <c:pt idx="217">
                    <c:v>0.10451108602769547</c:v>
                  </c:pt>
                  <c:pt idx="218">
                    <c:v>9.8219199178219682E-2</c:v>
                  </c:pt>
                  <c:pt idx="219">
                    <c:v>0.10232998960607737</c:v>
                  </c:pt>
                  <c:pt idx="220">
                    <c:v>9.5406579989765553E-2</c:v>
                  </c:pt>
                  <c:pt idx="221">
                    <c:v>6.5276710360001947E-2</c:v>
                  </c:pt>
                  <c:pt idx="222">
                    <c:v>7.9900843199000857E-2</c:v>
                  </c:pt>
                  <c:pt idx="223">
                    <c:v>8.7101633568292647E-2</c:v>
                  </c:pt>
                  <c:pt idx="224">
                    <c:v>9.611687147843434E-2</c:v>
                  </c:pt>
                  <c:pt idx="225">
                    <c:v>0.10419457008822165</c:v>
                  </c:pt>
                  <c:pt idx="226">
                    <c:v>7.3839919449372252E-2</c:v>
                  </c:pt>
                  <c:pt idx="227">
                    <c:v>7.5394423714848557E-2</c:v>
                  </c:pt>
                  <c:pt idx="228">
                    <c:v>7.0829838348321184E-2</c:v>
                  </c:pt>
                  <c:pt idx="229">
                    <c:v>0.10878184102618105</c:v>
                  </c:pt>
                  <c:pt idx="230">
                    <c:v>0.10739925354237184</c:v>
                  </c:pt>
                  <c:pt idx="231">
                    <c:v>7.7619233820761066E-2</c:v>
                  </c:pt>
                  <c:pt idx="232">
                    <c:v>6.9393159305491295E-2</c:v>
                  </c:pt>
                  <c:pt idx="233">
                    <c:v>6.2092123364585299E-2</c:v>
                  </c:pt>
                  <c:pt idx="234">
                    <c:v>9.8083669401229936E-2</c:v>
                  </c:pt>
                  <c:pt idx="235">
                    <c:v>8.1971676395042783E-2</c:v>
                  </c:pt>
                  <c:pt idx="236">
                    <c:v>8.7875516772001214E-2</c:v>
                  </c:pt>
                  <c:pt idx="237">
                    <c:v>6.1407460779202783E-2</c:v>
                  </c:pt>
                  <c:pt idx="238">
                    <c:v>5.8404387636240424E-2</c:v>
                  </c:pt>
                  <c:pt idx="239">
                    <c:v>5.3540753822836858E-2</c:v>
                  </c:pt>
                  <c:pt idx="240">
                    <c:v>8.7606307422582644E-2</c:v>
                  </c:pt>
                  <c:pt idx="241">
                    <c:v>7.7603093981767457E-2</c:v>
                  </c:pt>
                  <c:pt idx="242">
                    <c:v>0.11791076217995304</c:v>
                  </c:pt>
                  <c:pt idx="243">
                    <c:v>0.11776767657084036</c:v>
                  </c:pt>
                  <c:pt idx="244">
                    <c:v>7.4066575038517893E-2</c:v>
                  </c:pt>
                  <c:pt idx="245">
                    <c:v>0.11135852983167127</c:v>
                  </c:pt>
                  <c:pt idx="246">
                    <c:v>0.11838100011607565</c:v>
                  </c:pt>
                  <c:pt idx="247">
                    <c:v>0.10640019670869605</c:v>
                  </c:pt>
                  <c:pt idx="248">
                    <c:v>6.0346390356665273E-2</c:v>
                  </c:pt>
                  <c:pt idx="249">
                    <c:v>7.2396807942626498E-2</c:v>
                  </c:pt>
                  <c:pt idx="250">
                    <c:v>7.8497225160486031E-2</c:v>
                  </c:pt>
                  <c:pt idx="251">
                    <c:v>8.7408400865949087E-2</c:v>
                  </c:pt>
                  <c:pt idx="252">
                    <c:v>0.10856021524294614</c:v>
                  </c:pt>
                  <c:pt idx="253">
                    <c:v>9.8090751178712091E-2</c:v>
                  </c:pt>
                  <c:pt idx="254">
                    <c:v>7.3302622089663858E-2</c:v>
                  </c:pt>
                  <c:pt idx="255">
                    <c:v>0.11280270573473376</c:v>
                  </c:pt>
                  <c:pt idx="256">
                    <c:v>7.4797951689557343E-2</c:v>
                  </c:pt>
                  <c:pt idx="257">
                    <c:v>0.10409040241610097</c:v>
                  </c:pt>
                  <c:pt idx="258">
                    <c:v>7.7887784932518703E-2</c:v>
                  </c:pt>
                  <c:pt idx="259">
                    <c:v>0.10468337469178352</c:v>
                  </c:pt>
                  <c:pt idx="260">
                    <c:v>9.9445623874996558E-2</c:v>
                  </c:pt>
                  <c:pt idx="261">
                    <c:v>9.487005594710661E-2</c:v>
                  </c:pt>
                  <c:pt idx="262">
                    <c:v>9.2393849270268738E-2</c:v>
                  </c:pt>
                  <c:pt idx="263">
                    <c:v>8.8383408171268787E-2</c:v>
                  </c:pt>
                  <c:pt idx="264">
                    <c:v>0.1168035313499169</c:v>
                  </c:pt>
                  <c:pt idx="265">
                    <c:v>9.2405651009749457E-2</c:v>
                  </c:pt>
                  <c:pt idx="266">
                    <c:v>9.9214008693458686E-2</c:v>
                  </c:pt>
                  <c:pt idx="267">
                    <c:v>9.6822812227024338E-2</c:v>
                  </c:pt>
                  <c:pt idx="268">
                    <c:v>0.12519715002033649</c:v>
                  </c:pt>
                  <c:pt idx="269">
                    <c:v>9.550055737879258E-2</c:v>
                  </c:pt>
                  <c:pt idx="270">
                    <c:v>8.5906238912190999E-2</c:v>
                  </c:pt>
                  <c:pt idx="271">
                    <c:v>9.2304696755684271E-2</c:v>
                  </c:pt>
                  <c:pt idx="272">
                    <c:v>0.10145666865763085</c:v>
                  </c:pt>
                  <c:pt idx="273">
                    <c:v>9.6979658811577885E-2</c:v>
                  </c:pt>
                  <c:pt idx="274">
                    <c:v>9.6251954592360967E-2</c:v>
                  </c:pt>
                  <c:pt idx="275">
                    <c:v>6.6713215600467862E-2</c:v>
                  </c:pt>
                  <c:pt idx="276">
                    <c:v>9.5653670341286037E-2</c:v>
                  </c:pt>
                  <c:pt idx="277">
                    <c:v>0.11055442587857257</c:v>
                  </c:pt>
                  <c:pt idx="278">
                    <c:v>9.2144401359275971E-2</c:v>
                  </c:pt>
                  <c:pt idx="279">
                    <c:v>0.11022142269276462</c:v>
                  </c:pt>
                  <c:pt idx="280">
                    <c:v>0.12519976977366729</c:v>
                  </c:pt>
                  <c:pt idx="281">
                    <c:v>9.9582977219062854E-2</c:v>
                  </c:pt>
                  <c:pt idx="282">
                    <c:v>9.239017400412923E-2</c:v>
                  </c:pt>
                  <c:pt idx="283">
                    <c:v>9.8204084245671827E-2</c:v>
                  </c:pt>
                  <c:pt idx="284">
                    <c:v>6.6491737409811721E-2</c:v>
                  </c:pt>
                  <c:pt idx="285">
                    <c:v>7.921919675456067E-2</c:v>
                  </c:pt>
                  <c:pt idx="286">
                    <c:v>6.215139084160385E-2</c:v>
                  </c:pt>
                  <c:pt idx="287">
                    <c:v>5.2672480666275161E-2</c:v>
                  </c:pt>
                  <c:pt idx="288">
                    <c:v>6.3349259098299138E-2</c:v>
                  </c:pt>
                  <c:pt idx="289">
                    <c:v>9.217541063716346E-2</c:v>
                  </c:pt>
                  <c:pt idx="290">
                    <c:v>9.0221503991881155E-2</c:v>
                  </c:pt>
                  <c:pt idx="291">
                    <c:v>9.0014422424224458E-2</c:v>
                  </c:pt>
                  <c:pt idx="292">
                    <c:v>7.9760963255172068E-2</c:v>
                  </c:pt>
                  <c:pt idx="293">
                    <c:v>0.13099742240960058</c:v>
                  </c:pt>
                  <c:pt idx="294">
                    <c:v>9.6131093122812775E-2</c:v>
                  </c:pt>
                  <c:pt idx="295">
                    <c:v>7.3612848497681169E-2</c:v>
                  </c:pt>
                  <c:pt idx="296">
                    <c:v>6.9988901236214693E-2</c:v>
                  </c:pt>
                  <c:pt idx="297">
                    <c:v>9.7695372275662343E-2</c:v>
                  </c:pt>
                  <c:pt idx="298">
                    <c:v>8.3775088597388123E-2</c:v>
                  </c:pt>
                  <c:pt idx="299">
                    <c:v>0.11332296522039668</c:v>
                  </c:pt>
                  <c:pt idx="300">
                    <c:v>9.6851643367569754E-2</c:v>
                  </c:pt>
                  <c:pt idx="301">
                    <c:v>9.6556804976497893E-2</c:v>
                  </c:pt>
                  <c:pt idx="302">
                    <c:v>6.0962429615747375E-2</c:v>
                  </c:pt>
                  <c:pt idx="303">
                    <c:v>6.772069006799146E-2</c:v>
                  </c:pt>
                  <c:pt idx="304">
                    <c:v>7.2547769230064493E-2</c:v>
                  </c:pt>
                  <c:pt idx="305">
                    <c:v>8.5785837724793937E-2</c:v>
                  </c:pt>
                  <c:pt idx="306">
                    <c:v>0.11334332229805012</c:v>
                  </c:pt>
                  <c:pt idx="307">
                    <c:v>7.4849629560229627E-2</c:v>
                  </c:pt>
                  <c:pt idx="308">
                    <c:v>8.7514671851396372E-2</c:v>
                  </c:pt>
                  <c:pt idx="309">
                    <c:v>9.4121915798425715E-2</c:v>
                  </c:pt>
                  <c:pt idx="310">
                    <c:v>8.2860710729792134E-2</c:v>
                  </c:pt>
                  <c:pt idx="311">
                    <c:v>9.1721283726992175E-2</c:v>
                  </c:pt>
                  <c:pt idx="312">
                    <c:v>9.9566443593884349E-2</c:v>
                  </c:pt>
                  <c:pt idx="313">
                    <c:v>7.5407968396677447E-2</c:v>
                  </c:pt>
                  <c:pt idx="314">
                    <c:v>8.8220566162525285E-2</c:v>
                  </c:pt>
                  <c:pt idx="315">
                    <c:v>9.8588007393680135E-2</c:v>
                  </c:pt>
                  <c:pt idx="316">
                    <c:v>7.8857008307453069E-2</c:v>
                  </c:pt>
                  <c:pt idx="317">
                    <c:v>0.10703981487072488</c:v>
                  </c:pt>
                  <c:pt idx="318">
                    <c:v>0.11291493806247586</c:v>
                  </c:pt>
                  <c:pt idx="319">
                    <c:v>0.10193925928237933</c:v>
                  </c:pt>
                  <c:pt idx="320">
                    <c:v>9.3924864521442983E-2</c:v>
                  </c:pt>
                  <c:pt idx="321">
                    <c:v>0.14321142039083373</c:v>
                  </c:pt>
                  <c:pt idx="322">
                    <c:v>0.10709186677953847</c:v>
                  </c:pt>
                  <c:pt idx="323">
                    <c:v>0.11503071704627076</c:v>
                  </c:pt>
                  <c:pt idx="324">
                    <c:v>7.9953713621272987E-2</c:v>
                  </c:pt>
                  <c:pt idx="325">
                    <c:v>0.11578535686787796</c:v>
                  </c:pt>
                  <c:pt idx="326">
                    <c:v>0.1296101792517165</c:v>
                  </c:pt>
                  <c:pt idx="327">
                    <c:v>7.7831341281707364E-2</c:v>
                  </c:pt>
                  <c:pt idx="328">
                    <c:v>8.7420979502173687E-2</c:v>
                  </c:pt>
                  <c:pt idx="329">
                    <c:v>0.11448983806719532</c:v>
                  </c:pt>
                  <c:pt idx="330">
                    <c:v>9.2058399507164712E-2</c:v>
                  </c:pt>
                  <c:pt idx="331">
                    <c:v>9.973898055707657E-2</c:v>
                  </c:pt>
                  <c:pt idx="332">
                    <c:v>9.6276330084299963E-2</c:v>
                  </c:pt>
                  <c:pt idx="333">
                    <c:v>0.1001426158775182</c:v>
                  </c:pt>
                  <c:pt idx="334">
                    <c:v>0.13338067589247604</c:v>
                  </c:pt>
                  <c:pt idx="335">
                    <c:v>9.5430625598106625E-2</c:v>
                  </c:pt>
                  <c:pt idx="336">
                    <c:v>0.10019404413062251</c:v>
                  </c:pt>
                  <c:pt idx="337">
                    <c:v>6.7402911607065283E-2</c:v>
                  </c:pt>
                  <c:pt idx="338">
                    <c:v>9.343737444939304E-2</c:v>
                  </c:pt>
                  <c:pt idx="339">
                    <c:v>7.382367140569987E-2</c:v>
                  </c:pt>
                  <c:pt idx="340">
                    <c:v>0.1164484590825514</c:v>
                  </c:pt>
                  <c:pt idx="341">
                    <c:v>6.8662146048759892E-2</c:v>
                  </c:pt>
                  <c:pt idx="342">
                    <c:v>9.0128665139159056E-2</c:v>
                  </c:pt>
                  <c:pt idx="343">
                    <c:v>9.4361149675279019E-2</c:v>
                  </c:pt>
                  <c:pt idx="344">
                    <c:v>0.10758488929618724</c:v>
                  </c:pt>
                  <c:pt idx="345">
                    <c:v>7.1601625818723022E-2</c:v>
                  </c:pt>
                  <c:pt idx="346">
                    <c:v>0.13377875794963237</c:v>
                  </c:pt>
                  <c:pt idx="347">
                    <c:v>8.2229330121262614E-2</c:v>
                  </c:pt>
                  <c:pt idx="348">
                    <c:v>5.7209412753661738E-2</c:v>
                  </c:pt>
                  <c:pt idx="349">
                    <c:v>8.238988484760712E-2</c:v>
                  </c:pt>
                  <c:pt idx="350">
                    <c:v>8.4890505619529544E-2</c:v>
                  </c:pt>
                  <c:pt idx="351">
                    <c:v>8.2612489585425108E-2</c:v>
                  </c:pt>
                  <c:pt idx="352">
                    <c:v>8.0872349895293863E-2</c:v>
                  </c:pt>
                  <c:pt idx="353">
                    <c:v>8.8307492201319171E-2</c:v>
                  </c:pt>
                  <c:pt idx="354">
                    <c:v>9.3525556062345194E-2</c:v>
                  </c:pt>
                  <c:pt idx="355">
                    <c:v>8.5387141477767978E-2</c:v>
                  </c:pt>
                  <c:pt idx="356">
                    <c:v>6.8406115137993662E-2</c:v>
                  </c:pt>
                  <c:pt idx="357">
                    <c:v>5.9077520532568373E-2</c:v>
                  </c:pt>
                  <c:pt idx="358">
                    <c:v>7.8275840862927118E-2</c:v>
                  </c:pt>
                  <c:pt idx="359">
                    <c:v>5.5871933888937471E-2</c:v>
                  </c:pt>
                  <c:pt idx="360">
                    <c:v>6.7722095321626721E-2</c:v>
                  </c:pt>
                  <c:pt idx="361">
                    <c:v>7.2351221573734956E-2</c:v>
                  </c:pt>
                  <c:pt idx="362">
                    <c:v>6.1209884563508433E-2</c:v>
                  </c:pt>
                  <c:pt idx="363">
                    <c:v>6.6660236114167895E-2</c:v>
                  </c:pt>
                  <c:pt idx="364">
                    <c:v>0.11448995001191753</c:v>
                  </c:pt>
                  <c:pt idx="365">
                    <c:v>0.1067942242475311</c:v>
                  </c:pt>
                  <c:pt idx="366">
                    <c:v>8.8556318142942611E-2</c:v>
                  </c:pt>
                  <c:pt idx="367">
                    <c:v>0.10035581267624576</c:v>
                  </c:pt>
                  <c:pt idx="368">
                    <c:v>0.10532736072295966</c:v>
                  </c:pt>
                  <c:pt idx="369">
                    <c:v>0.11960955013150983</c:v>
                  </c:pt>
                  <c:pt idx="370">
                    <c:v>9.2966448900509258E-2</c:v>
                  </c:pt>
                  <c:pt idx="371">
                    <c:v>0.13209953559900489</c:v>
                  </c:pt>
                  <c:pt idx="372">
                    <c:v>0.10069912557771644</c:v>
                  </c:pt>
                  <c:pt idx="373">
                    <c:v>7.5914457913761696E-2</c:v>
                  </c:pt>
                  <c:pt idx="374">
                    <c:v>9.0064611267784755E-2</c:v>
                  </c:pt>
                  <c:pt idx="375">
                    <c:v>9.9027988812311687E-2</c:v>
                  </c:pt>
                  <c:pt idx="376">
                    <c:v>7.6597123981133247E-2</c:v>
                  </c:pt>
                  <c:pt idx="377">
                    <c:v>8.2343142044807249E-2</c:v>
                  </c:pt>
                  <c:pt idx="378">
                    <c:v>7.8270693913339226E-2</c:v>
                  </c:pt>
                  <c:pt idx="379">
                    <c:v>8.853274346533678E-2</c:v>
                  </c:pt>
                  <c:pt idx="380">
                    <c:v>9.488127637740594E-2</c:v>
                  </c:pt>
                  <c:pt idx="381">
                    <c:v>9.3022240189608252E-2</c:v>
                  </c:pt>
                  <c:pt idx="382">
                    <c:v>0.15458213994712877</c:v>
                  </c:pt>
                  <c:pt idx="383">
                    <c:v>0.15685910004466416</c:v>
                  </c:pt>
                  <c:pt idx="384">
                    <c:v>0.12374266415961051</c:v>
                  </c:pt>
                  <c:pt idx="385">
                    <c:v>8.8900651924052596E-2</c:v>
                  </c:pt>
                  <c:pt idx="386">
                    <c:v>9.915922029785125E-2</c:v>
                  </c:pt>
                  <c:pt idx="387">
                    <c:v>0.10146114884604383</c:v>
                  </c:pt>
                  <c:pt idx="388">
                    <c:v>7.9718650537107194E-2</c:v>
                  </c:pt>
                  <c:pt idx="389">
                    <c:v>0.10132129669168277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0.12460737818861937</c:v>
                  </c:pt>
                  <c:pt idx="1">
                    <c:v>8.4375426226378794E-2</c:v>
                  </c:pt>
                  <c:pt idx="2">
                    <c:v>0.10015450259771035</c:v>
                  </c:pt>
                  <c:pt idx="3">
                    <c:v>7.4075718493997078E-2</c:v>
                  </c:pt>
                  <c:pt idx="4">
                    <c:v>0.10708746672230945</c:v>
                  </c:pt>
                  <c:pt idx="5">
                    <c:v>8.9703763997488639E-2</c:v>
                  </c:pt>
                  <c:pt idx="6">
                    <c:v>0.10502337597590496</c:v>
                  </c:pt>
                  <c:pt idx="7">
                    <c:v>8.8559161980851731E-2</c:v>
                  </c:pt>
                  <c:pt idx="8">
                    <c:v>8.7845244054435431E-2</c:v>
                  </c:pt>
                  <c:pt idx="9">
                    <c:v>8.5880867621152088E-2</c:v>
                  </c:pt>
                  <c:pt idx="10">
                    <c:v>8.376030111322634E-2</c:v>
                  </c:pt>
                  <c:pt idx="11">
                    <c:v>8.4336717235017289E-2</c:v>
                  </c:pt>
                  <c:pt idx="12">
                    <c:v>0.1016381479947286</c:v>
                  </c:pt>
                  <c:pt idx="13">
                    <c:v>0.10648320428920878</c:v>
                  </c:pt>
                  <c:pt idx="14">
                    <c:v>0.10132609670627617</c:v>
                  </c:pt>
                  <c:pt idx="15">
                    <c:v>4.2092321620056404E-2</c:v>
                  </c:pt>
                  <c:pt idx="16">
                    <c:v>0.20473851826651124</c:v>
                  </c:pt>
                  <c:pt idx="17">
                    <c:v>0.13706294869045679</c:v>
                  </c:pt>
                  <c:pt idx="18">
                    <c:v>4.6083954183496638E-2</c:v>
                  </c:pt>
                  <c:pt idx="19">
                    <c:v>3.8798769385152691E-2</c:v>
                  </c:pt>
                  <c:pt idx="20">
                    <c:v>3.8816679276775908E-2</c:v>
                  </c:pt>
                  <c:pt idx="21">
                    <c:v>3.8843735402736258E-2</c:v>
                  </c:pt>
                  <c:pt idx="22">
                    <c:v>6.9149753749815357E-2</c:v>
                  </c:pt>
                  <c:pt idx="23">
                    <c:v>5.3654048513961362E-2</c:v>
                  </c:pt>
                  <c:pt idx="24">
                    <c:v>4.7903568238952567E-2</c:v>
                  </c:pt>
                  <c:pt idx="25">
                    <c:v>6.7647922330170571E-2</c:v>
                  </c:pt>
                  <c:pt idx="26">
                    <c:v>6.7164586709182975E-2</c:v>
                  </c:pt>
                  <c:pt idx="27">
                    <c:v>7.4190091126558833E-2</c:v>
                  </c:pt>
                  <c:pt idx="28">
                    <c:v>7.2045621159820092E-2</c:v>
                  </c:pt>
                  <c:pt idx="29">
                    <c:v>4.8666557305035489E-2</c:v>
                  </c:pt>
                  <c:pt idx="30">
                    <c:v>4.5086907732367572E-2</c:v>
                  </c:pt>
                  <c:pt idx="31">
                    <c:v>6.0363665692400363E-2</c:v>
                  </c:pt>
                  <c:pt idx="32">
                    <c:v>5.4715556198846903E-2</c:v>
                  </c:pt>
                  <c:pt idx="33">
                    <c:v>4.2866663300029979E-2</c:v>
                  </c:pt>
                  <c:pt idx="34">
                    <c:v>2.8701569506932024E-2</c:v>
                  </c:pt>
                  <c:pt idx="35">
                    <c:v>3.9626337286844317E-2</c:v>
                  </c:pt>
                  <c:pt idx="36">
                    <c:v>2.8566246640603105E-2</c:v>
                  </c:pt>
                  <c:pt idx="37">
                    <c:v>2.4963588687039937E-2</c:v>
                  </c:pt>
                  <c:pt idx="38">
                    <c:v>2.8993088314052829E-2</c:v>
                  </c:pt>
                  <c:pt idx="39">
                    <c:v>4.7657406830815957E-2</c:v>
                  </c:pt>
                  <c:pt idx="40">
                    <c:v>4.2101601553577457E-2</c:v>
                  </c:pt>
                  <c:pt idx="41">
                    <c:v>3.1559271113235109E-2</c:v>
                  </c:pt>
                  <c:pt idx="42">
                    <c:v>3.859940965618773E-2</c:v>
                  </c:pt>
                  <c:pt idx="43">
                    <c:v>4.150608293994925E-2</c:v>
                  </c:pt>
                  <c:pt idx="44">
                    <c:v>5.5964699161990795E-2</c:v>
                  </c:pt>
                  <c:pt idx="45">
                    <c:v>2.6082728460727359E-2</c:v>
                  </c:pt>
                  <c:pt idx="46">
                    <c:v>2.7639063035345857E-2</c:v>
                  </c:pt>
                  <c:pt idx="47">
                    <c:v>4.469355771971515E-2</c:v>
                  </c:pt>
                  <c:pt idx="48">
                    <c:v>5.1874169735888737E-2</c:v>
                  </c:pt>
                  <c:pt idx="49">
                    <c:v>2.9916757159509959E-2</c:v>
                  </c:pt>
                  <c:pt idx="50">
                    <c:v>4.7630899593246213E-2</c:v>
                  </c:pt>
                  <c:pt idx="51">
                    <c:v>4.9924226676070244E-2</c:v>
                  </c:pt>
                  <c:pt idx="52">
                    <c:v>5.6820020150466007E-2</c:v>
                  </c:pt>
                  <c:pt idx="53">
                    <c:v>5.6467471444842286E-2</c:v>
                  </c:pt>
                  <c:pt idx="54">
                    <c:v>5.9121563094512219E-2</c:v>
                  </c:pt>
                  <c:pt idx="55">
                    <c:v>7.3867721573884368E-2</c:v>
                  </c:pt>
                  <c:pt idx="56">
                    <c:v>5.3767229897003048E-2</c:v>
                  </c:pt>
                  <c:pt idx="57">
                    <c:v>5.5111492066916658E-2</c:v>
                  </c:pt>
                  <c:pt idx="58">
                    <c:v>4.2910228979720084E-2</c:v>
                  </c:pt>
                  <c:pt idx="59">
                    <c:v>4.3397990451318508E-2</c:v>
                  </c:pt>
                  <c:pt idx="60">
                    <c:v>7.7024622612492877E-2</c:v>
                  </c:pt>
                  <c:pt idx="61">
                    <c:v>6.7906230753629296E-2</c:v>
                  </c:pt>
                  <c:pt idx="62">
                    <c:v>6.2214278349148361E-2</c:v>
                  </c:pt>
                  <c:pt idx="63">
                    <c:v>5.5736061690714267E-2</c:v>
                  </c:pt>
                  <c:pt idx="64">
                    <c:v>4.9681486260323794E-2</c:v>
                  </c:pt>
                  <c:pt idx="65">
                    <c:v>6.9385599629158107E-2</c:v>
                  </c:pt>
                  <c:pt idx="66">
                    <c:v>8.5013194649475196E-2</c:v>
                  </c:pt>
                  <c:pt idx="67">
                    <c:v>7.3647341645062633E-2</c:v>
                  </c:pt>
                  <c:pt idx="68">
                    <c:v>6.3344494052313224E-2</c:v>
                  </c:pt>
                  <c:pt idx="69">
                    <c:v>4.0216453089593908E-2</c:v>
                  </c:pt>
                  <c:pt idx="70">
                    <c:v>3.5936796656076846E-2</c:v>
                  </c:pt>
                  <c:pt idx="71">
                    <c:v>3.9901005695517862E-2</c:v>
                  </c:pt>
                  <c:pt idx="72">
                    <c:v>5.3739923832270942E-2</c:v>
                  </c:pt>
                  <c:pt idx="73">
                    <c:v>5.625705731079525E-2</c:v>
                  </c:pt>
                  <c:pt idx="74">
                    <c:v>5.6318841698610379E-2</c:v>
                  </c:pt>
                  <c:pt idx="75">
                    <c:v>7.21797183301148E-2</c:v>
                  </c:pt>
                  <c:pt idx="76">
                    <c:v>4.8534786992324247E-2</c:v>
                  </c:pt>
                  <c:pt idx="77">
                    <c:v>3.3993942606640251E-2</c:v>
                  </c:pt>
                  <c:pt idx="78">
                    <c:v>7.7573014517595393E-2</c:v>
                  </c:pt>
                  <c:pt idx="79">
                    <c:v>4.0633544560750766E-2</c:v>
                  </c:pt>
                  <c:pt idx="80">
                    <c:v>5.0251928484292351E-2</c:v>
                  </c:pt>
                  <c:pt idx="81">
                    <c:v>8.3200032512216429E-2</c:v>
                  </c:pt>
                  <c:pt idx="82">
                    <c:v>9.9997144249385619E-2</c:v>
                  </c:pt>
                  <c:pt idx="83">
                    <c:v>6.510230624537762E-2</c:v>
                  </c:pt>
                  <c:pt idx="84">
                    <c:v>6.0129700449740857E-2</c:v>
                  </c:pt>
                  <c:pt idx="85">
                    <c:v>6.3586748537890536E-2</c:v>
                  </c:pt>
                  <c:pt idx="86">
                    <c:v>8.9613280339179438E-2</c:v>
                  </c:pt>
                  <c:pt idx="87">
                    <c:v>5.5260193125087918E-2</c:v>
                  </c:pt>
                  <c:pt idx="88">
                    <c:v>7.5487804867838168E-2</c:v>
                  </c:pt>
                  <c:pt idx="89">
                    <c:v>0.11115825548335972</c:v>
                  </c:pt>
                  <c:pt idx="90">
                    <c:v>6.8161724047474892E-2</c:v>
                  </c:pt>
                  <c:pt idx="91">
                    <c:v>7.3597051583230003E-2</c:v>
                  </c:pt>
                  <c:pt idx="92">
                    <c:v>7.9657485369347705E-2</c:v>
                  </c:pt>
                  <c:pt idx="93">
                    <c:v>9.9854319746477446E-2</c:v>
                  </c:pt>
                  <c:pt idx="94">
                    <c:v>6.59159495754046E-2</c:v>
                  </c:pt>
                  <c:pt idx="95">
                    <c:v>6.0802196764474348E-2</c:v>
                  </c:pt>
                  <c:pt idx="96">
                    <c:v>6.6190523056907438E-2</c:v>
                  </c:pt>
                  <c:pt idx="97">
                    <c:v>5.1019136710259753E-2</c:v>
                  </c:pt>
                  <c:pt idx="98">
                    <c:v>4.5301047760565039E-2</c:v>
                  </c:pt>
                  <c:pt idx="99">
                    <c:v>5.2183707106371928E-2</c:v>
                  </c:pt>
                  <c:pt idx="100">
                    <c:v>6.3458355475832798E-2</c:v>
                  </c:pt>
                  <c:pt idx="101">
                    <c:v>6.5116760238864049E-2</c:v>
                  </c:pt>
                  <c:pt idx="102">
                    <c:v>9.9871819938144646E-2</c:v>
                  </c:pt>
                  <c:pt idx="103">
                    <c:v>4.8930478891088452E-2</c:v>
                  </c:pt>
                  <c:pt idx="104">
                    <c:v>4.9966352017641526E-2</c:v>
                  </c:pt>
                  <c:pt idx="105">
                    <c:v>4.6653536498269942E-2</c:v>
                  </c:pt>
                  <c:pt idx="106">
                    <c:v>4.0681463466755018E-2</c:v>
                  </c:pt>
                  <c:pt idx="107">
                    <c:v>4.797485259321748E-2</c:v>
                  </c:pt>
                  <c:pt idx="108">
                    <c:v>8.4893369561054768E-2</c:v>
                  </c:pt>
                  <c:pt idx="109">
                    <c:v>7.5705374694872415E-2</c:v>
                  </c:pt>
                  <c:pt idx="110">
                    <c:v>7.9156871387256841E-2</c:v>
                  </c:pt>
                  <c:pt idx="111">
                    <c:v>7.0382135464011231E-2</c:v>
                  </c:pt>
                  <c:pt idx="112">
                    <c:v>6.7943591149370139E-2</c:v>
                  </c:pt>
                  <c:pt idx="113">
                    <c:v>5.0252693786742048E-2</c:v>
                  </c:pt>
                  <c:pt idx="114">
                    <c:v>5.1816927947613639E-2</c:v>
                  </c:pt>
                  <c:pt idx="115">
                    <c:v>4.9327227651385731E-2</c:v>
                  </c:pt>
                  <c:pt idx="116">
                    <c:v>6.4237784647246041E-2</c:v>
                  </c:pt>
                  <c:pt idx="117">
                    <c:v>6.9166630792893175E-2</c:v>
                  </c:pt>
                  <c:pt idx="118">
                    <c:v>7.6074452092602163E-2</c:v>
                  </c:pt>
                  <c:pt idx="119">
                    <c:v>5.4806230273478175E-2</c:v>
                  </c:pt>
                  <c:pt idx="120">
                    <c:v>5.6179323283924713E-2</c:v>
                  </c:pt>
                  <c:pt idx="121">
                    <c:v>9.7587016538473195E-2</c:v>
                  </c:pt>
                  <c:pt idx="122">
                    <c:v>7.8985324852792374E-2</c:v>
                  </c:pt>
                  <c:pt idx="123">
                    <c:v>7.636809477657043E-2</c:v>
                  </c:pt>
                  <c:pt idx="124">
                    <c:v>8.5901623752260528E-2</c:v>
                  </c:pt>
                  <c:pt idx="125">
                    <c:v>7.6841157388155654E-2</c:v>
                  </c:pt>
                  <c:pt idx="126">
                    <c:v>8.5895909419516581E-2</c:v>
                  </c:pt>
                  <c:pt idx="127">
                    <c:v>8.4800022746382722E-2</c:v>
                  </c:pt>
                  <c:pt idx="128">
                    <c:v>9.3975034439386471E-2</c:v>
                  </c:pt>
                  <c:pt idx="129">
                    <c:v>0.10672906558771385</c:v>
                  </c:pt>
                  <c:pt idx="130">
                    <c:v>8.4807708647849187E-2</c:v>
                  </c:pt>
                  <c:pt idx="131">
                    <c:v>0.13152517448676274</c:v>
                  </c:pt>
                  <c:pt idx="132">
                    <c:v>0.10942524014764782</c:v>
                  </c:pt>
                  <c:pt idx="133">
                    <c:v>5.9910308210629336E-2</c:v>
                  </c:pt>
                  <c:pt idx="134">
                    <c:v>9.5831696834371607E-2</c:v>
                  </c:pt>
                  <c:pt idx="135">
                    <c:v>0.10246726254276915</c:v>
                  </c:pt>
                  <c:pt idx="136">
                    <c:v>7.7519147410183536E-2</c:v>
                  </c:pt>
                  <c:pt idx="137">
                    <c:v>7.0362863447447202E-2</c:v>
                  </c:pt>
                  <c:pt idx="138">
                    <c:v>8.0688012847814683E-2</c:v>
                  </c:pt>
                  <c:pt idx="139">
                    <c:v>8.9065735105207475E-2</c:v>
                  </c:pt>
                  <c:pt idx="140">
                    <c:v>6.9774747497715922E-2</c:v>
                  </c:pt>
                  <c:pt idx="141">
                    <c:v>7.4994957365266054E-2</c:v>
                  </c:pt>
                  <c:pt idx="142">
                    <c:v>6.1831948482277077E-2</c:v>
                  </c:pt>
                  <c:pt idx="143">
                    <c:v>7.8632934525767292E-2</c:v>
                  </c:pt>
                  <c:pt idx="144">
                    <c:v>8.7391478388061397E-2</c:v>
                  </c:pt>
                  <c:pt idx="145">
                    <c:v>9.060345227003018E-2</c:v>
                  </c:pt>
                  <c:pt idx="146">
                    <c:v>0.11583442957908581</c:v>
                  </c:pt>
                  <c:pt idx="147">
                    <c:v>0.10265728986384008</c:v>
                  </c:pt>
                  <c:pt idx="148">
                    <c:v>9.5674372951525741E-2</c:v>
                  </c:pt>
                  <c:pt idx="149">
                    <c:v>6.6894089398062614E-2</c:v>
                  </c:pt>
                  <c:pt idx="150">
                    <c:v>8.8181918616279262E-2</c:v>
                  </c:pt>
                  <c:pt idx="151">
                    <c:v>8.8424178190570898E-2</c:v>
                  </c:pt>
                  <c:pt idx="152">
                    <c:v>0.12079471936298104</c:v>
                  </c:pt>
                  <c:pt idx="153">
                    <c:v>9.2545005022516877E-2</c:v>
                  </c:pt>
                  <c:pt idx="154">
                    <c:v>8.4783168369598705E-2</c:v>
                  </c:pt>
                  <c:pt idx="155">
                    <c:v>0.11873007948580351</c:v>
                  </c:pt>
                  <c:pt idx="156">
                    <c:v>0.12568818586145833</c:v>
                  </c:pt>
                  <c:pt idx="157">
                    <c:v>9.6371966320716207E-2</c:v>
                  </c:pt>
                  <c:pt idx="158">
                    <c:v>0.10246032218986846</c:v>
                  </c:pt>
                  <c:pt idx="159">
                    <c:v>7.1439391960651855E-2</c:v>
                  </c:pt>
                  <c:pt idx="160">
                    <c:v>8.9137251881244259E-2</c:v>
                  </c:pt>
                  <c:pt idx="161">
                    <c:v>6.909287661869247E-2</c:v>
                  </c:pt>
                  <c:pt idx="162">
                    <c:v>9.9274579637651114E-2</c:v>
                  </c:pt>
                  <c:pt idx="163">
                    <c:v>0.11611687773006656</c:v>
                  </c:pt>
                  <c:pt idx="164">
                    <c:v>8.9438170187595922E-2</c:v>
                  </c:pt>
                  <c:pt idx="165">
                    <c:v>7.2822212450957033E-2</c:v>
                  </c:pt>
                  <c:pt idx="166">
                    <c:v>9.2228804376711285E-2</c:v>
                  </c:pt>
                  <c:pt idx="167">
                    <c:v>8.664184521782986E-2</c:v>
                  </c:pt>
                  <c:pt idx="168">
                    <c:v>7.4214025023077959E-2</c:v>
                  </c:pt>
                  <c:pt idx="169">
                    <c:v>7.1477092726641878E-2</c:v>
                  </c:pt>
                  <c:pt idx="170">
                    <c:v>9.4294168409918985E-2</c:v>
                  </c:pt>
                  <c:pt idx="171">
                    <c:v>7.7725878765589687E-2</c:v>
                  </c:pt>
                  <c:pt idx="172">
                    <c:v>0.10888664640898003</c:v>
                  </c:pt>
                  <c:pt idx="173">
                    <c:v>8.9531729631433368E-2</c:v>
                  </c:pt>
                  <c:pt idx="174">
                    <c:v>0.12521232591335116</c:v>
                  </c:pt>
                  <c:pt idx="175">
                    <c:v>0.12672308800284612</c:v>
                  </c:pt>
                  <c:pt idx="176">
                    <c:v>0.10426293534826009</c:v>
                  </c:pt>
                  <c:pt idx="177">
                    <c:v>9.9517748046592858E-2</c:v>
                  </c:pt>
                  <c:pt idx="178">
                    <c:v>0.12807274600438093</c:v>
                  </c:pt>
                  <c:pt idx="179">
                    <c:v>0.10711524287890851</c:v>
                  </c:pt>
                  <c:pt idx="180">
                    <c:v>0.10578301584975874</c:v>
                  </c:pt>
                  <c:pt idx="181">
                    <c:v>0.16219639941935846</c:v>
                  </c:pt>
                  <c:pt idx="182">
                    <c:v>8.7834260377593357E-2</c:v>
                  </c:pt>
                  <c:pt idx="183">
                    <c:v>8.5271489268998746E-2</c:v>
                  </c:pt>
                  <c:pt idx="184">
                    <c:v>0.11480123035259032</c:v>
                  </c:pt>
                  <c:pt idx="185">
                    <c:v>0.10781179360770553</c:v>
                  </c:pt>
                  <c:pt idx="186">
                    <c:v>9.4071319207317275E-2</c:v>
                  </c:pt>
                  <c:pt idx="187">
                    <c:v>9.2670470886669784E-2</c:v>
                  </c:pt>
                  <c:pt idx="188">
                    <c:v>6.9155787921961961E-2</c:v>
                  </c:pt>
                  <c:pt idx="189">
                    <c:v>0.10508302742464558</c:v>
                  </c:pt>
                  <c:pt idx="190">
                    <c:v>0.11975534501440711</c:v>
                  </c:pt>
                  <c:pt idx="191">
                    <c:v>8.5965005482640022E-2</c:v>
                  </c:pt>
                  <c:pt idx="192">
                    <c:v>5.7771511737251847E-2</c:v>
                  </c:pt>
                  <c:pt idx="193">
                    <c:v>9.6126774378502242E-2</c:v>
                  </c:pt>
                  <c:pt idx="194">
                    <c:v>9.4763755097271821E-2</c:v>
                  </c:pt>
                  <c:pt idx="195">
                    <c:v>7.3011953846539926E-2</c:v>
                  </c:pt>
                  <c:pt idx="196">
                    <c:v>8.9312776623358292E-2</c:v>
                  </c:pt>
                  <c:pt idx="197">
                    <c:v>8.4763547547997239E-2</c:v>
                  </c:pt>
                  <c:pt idx="198">
                    <c:v>9.6643568461205878E-2</c:v>
                  </c:pt>
                  <c:pt idx="199">
                    <c:v>8.66562324375999E-2</c:v>
                  </c:pt>
                  <c:pt idx="200">
                    <c:v>0.11046624223361805</c:v>
                  </c:pt>
                  <c:pt idx="201">
                    <c:v>0.1350316729391984</c:v>
                  </c:pt>
                  <c:pt idx="202">
                    <c:v>9.1299263722792345E-2</c:v>
                  </c:pt>
                  <c:pt idx="203">
                    <c:v>9.2460399350025313E-2</c:v>
                  </c:pt>
                  <c:pt idx="204">
                    <c:v>0.12990787705395854</c:v>
                  </c:pt>
                  <c:pt idx="205">
                    <c:v>0.14346446348728881</c:v>
                  </c:pt>
                  <c:pt idx="206">
                    <c:v>0.12767699493392617</c:v>
                  </c:pt>
                  <c:pt idx="207">
                    <c:v>0.12666016474182948</c:v>
                  </c:pt>
                  <c:pt idx="208">
                    <c:v>0.12721901179012221</c:v>
                  </c:pt>
                  <c:pt idx="209">
                    <c:v>0.12025306936517181</c:v>
                  </c:pt>
                  <c:pt idx="210">
                    <c:v>8.7318636416073278E-2</c:v>
                  </c:pt>
                  <c:pt idx="211">
                    <c:v>0.10881554883503974</c:v>
                  </c:pt>
                  <c:pt idx="212">
                    <c:v>0.10170901451380893</c:v>
                  </c:pt>
                  <c:pt idx="213">
                    <c:v>8.8149492469344268E-2</c:v>
                  </c:pt>
                  <c:pt idx="214">
                    <c:v>9.9241148450914349E-2</c:v>
                  </c:pt>
                  <c:pt idx="215">
                    <c:v>8.0902965118081385E-2</c:v>
                  </c:pt>
                  <c:pt idx="216">
                    <c:v>8.8364196980808427E-2</c:v>
                  </c:pt>
                  <c:pt idx="217">
                    <c:v>0.10451108602769547</c:v>
                  </c:pt>
                  <c:pt idx="218">
                    <c:v>9.8219199178219682E-2</c:v>
                  </c:pt>
                  <c:pt idx="219">
                    <c:v>0.10232998960607737</c:v>
                  </c:pt>
                  <c:pt idx="220">
                    <c:v>9.5406579989765553E-2</c:v>
                  </c:pt>
                  <c:pt idx="221">
                    <c:v>6.5276710360001947E-2</c:v>
                  </c:pt>
                  <c:pt idx="222">
                    <c:v>7.9900843199000857E-2</c:v>
                  </c:pt>
                  <c:pt idx="223">
                    <c:v>8.7101633568292647E-2</c:v>
                  </c:pt>
                  <c:pt idx="224">
                    <c:v>9.611687147843434E-2</c:v>
                  </c:pt>
                  <c:pt idx="225">
                    <c:v>0.10419457008822165</c:v>
                  </c:pt>
                  <c:pt idx="226">
                    <c:v>7.3839919449372252E-2</c:v>
                  </c:pt>
                  <c:pt idx="227">
                    <c:v>7.5394423714848557E-2</c:v>
                  </c:pt>
                  <c:pt idx="228">
                    <c:v>7.0829838348321184E-2</c:v>
                  </c:pt>
                  <c:pt idx="229">
                    <c:v>0.10878184102618105</c:v>
                  </c:pt>
                  <c:pt idx="230">
                    <c:v>0.10739925354237184</c:v>
                  </c:pt>
                  <c:pt idx="231">
                    <c:v>7.7619233820761066E-2</c:v>
                  </c:pt>
                  <c:pt idx="232">
                    <c:v>6.9393159305491295E-2</c:v>
                  </c:pt>
                  <c:pt idx="233">
                    <c:v>6.2092123364585299E-2</c:v>
                  </c:pt>
                  <c:pt idx="234">
                    <c:v>9.8083669401229936E-2</c:v>
                  </c:pt>
                  <c:pt idx="235">
                    <c:v>8.1971676395042783E-2</c:v>
                  </c:pt>
                  <c:pt idx="236">
                    <c:v>8.7875516772001214E-2</c:v>
                  </c:pt>
                  <c:pt idx="237">
                    <c:v>6.1407460779202783E-2</c:v>
                  </c:pt>
                  <c:pt idx="238">
                    <c:v>5.8404387636240424E-2</c:v>
                  </c:pt>
                  <c:pt idx="239">
                    <c:v>5.3540753822836858E-2</c:v>
                  </c:pt>
                  <c:pt idx="240">
                    <c:v>8.7606307422582644E-2</c:v>
                  </c:pt>
                  <c:pt idx="241">
                    <c:v>7.7603093981767457E-2</c:v>
                  </c:pt>
                  <c:pt idx="242">
                    <c:v>0.11791076217995304</c:v>
                  </c:pt>
                  <c:pt idx="243">
                    <c:v>0.11776767657084036</c:v>
                  </c:pt>
                  <c:pt idx="244">
                    <c:v>7.4066575038517893E-2</c:v>
                  </c:pt>
                  <c:pt idx="245">
                    <c:v>0.11135852983167127</c:v>
                  </c:pt>
                  <c:pt idx="246">
                    <c:v>0.11838100011607565</c:v>
                  </c:pt>
                  <c:pt idx="247">
                    <c:v>0.10640019670869605</c:v>
                  </c:pt>
                  <c:pt idx="248">
                    <c:v>6.0346390356665273E-2</c:v>
                  </c:pt>
                  <c:pt idx="249">
                    <c:v>7.2396807942626498E-2</c:v>
                  </c:pt>
                  <c:pt idx="250">
                    <c:v>7.8497225160486031E-2</c:v>
                  </c:pt>
                  <c:pt idx="251">
                    <c:v>8.7408400865949087E-2</c:v>
                  </c:pt>
                  <c:pt idx="252">
                    <c:v>0.10856021524294614</c:v>
                  </c:pt>
                  <c:pt idx="253">
                    <c:v>9.8090751178712091E-2</c:v>
                  </c:pt>
                  <c:pt idx="254">
                    <c:v>7.3302622089663858E-2</c:v>
                  </c:pt>
                  <c:pt idx="255">
                    <c:v>0.11280270573473376</c:v>
                  </c:pt>
                  <c:pt idx="256">
                    <c:v>7.4797951689557343E-2</c:v>
                  </c:pt>
                  <c:pt idx="257">
                    <c:v>0.10409040241610097</c:v>
                  </c:pt>
                  <c:pt idx="258">
                    <c:v>7.7887784932518703E-2</c:v>
                  </c:pt>
                  <c:pt idx="259">
                    <c:v>0.10468337469178352</c:v>
                  </c:pt>
                  <c:pt idx="260">
                    <c:v>9.9445623874996558E-2</c:v>
                  </c:pt>
                  <c:pt idx="261">
                    <c:v>9.487005594710661E-2</c:v>
                  </c:pt>
                  <c:pt idx="262">
                    <c:v>9.2393849270268738E-2</c:v>
                  </c:pt>
                  <c:pt idx="263">
                    <c:v>8.8383408171268787E-2</c:v>
                  </c:pt>
                  <c:pt idx="264">
                    <c:v>0.1168035313499169</c:v>
                  </c:pt>
                  <c:pt idx="265">
                    <c:v>9.2405651009749457E-2</c:v>
                  </c:pt>
                  <c:pt idx="266">
                    <c:v>9.9214008693458686E-2</c:v>
                  </c:pt>
                  <c:pt idx="267">
                    <c:v>9.6822812227024338E-2</c:v>
                  </c:pt>
                  <c:pt idx="268">
                    <c:v>0.12519715002033649</c:v>
                  </c:pt>
                  <c:pt idx="269">
                    <c:v>9.550055737879258E-2</c:v>
                  </c:pt>
                  <c:pt idx="270">
                    <c:v>8.5906238912190999E-2</c:v>
                  </c:pt>
                  <c:pt idx="271">
                    <c:v>9.2304696755684271E-2</c:v>
                  </c:pt>
                  <c:pt idx="272">
                    <c:v>0.10145666865763085</c:v>
                  </c:pt>
                  <c:pt idx="273">
                    <c:v>9.6979658811577885E-2</c:v>
                  </c:pt>
                  <c:pt idx="274">
                    <c:v>9.6251954592360967E-2</c:v>
                  </c:pt>
                  <c:pt idx="275">
                    <c:v>6.6713215600467862E-2</c:v>
                  </c:pt>
                  <c:pt idx="276">
                    <c:v>9.5653670341286037E-2</c:v>
                  </c:pt>
                  <c:pt idx="277">
                    <c:v>0.11055442587857257</c:v>
                  </c:pt>
                  <c:pt idx="278">
                    <c:v>9.2144401359275971E-2</c:v>
                  </c:pt>
                  <c:pt idx="279">
                    <c:v>0.11022142269276462</c:v>
                  </c:pt>
                  <c:pt idx="280">
                    <c:v>0.12519976977366729</c:v>
                  </c:pt>
                  <c:pt idx="281">
                    <c:v>9.9582977219062854E-2</c:v>
                  </c:pt>
                  <c:pt idx="282">
                    <c:v>9.239017400412923E-2</c:v>
                  </c:pt>
                  <c:pt idx="283">
                    <c:v>9.8204084245671827E-2</c:v>
                  </c:pt>
                  <c:pt idx="284">
                    <c:v>6.6491737409811721E-2</c:v>
                  </c:pt>
                  <c:pt idx="285">
                    <c:v>7.921919675456067E-2</c:v>
                  </c:pt>
                  <c:pt idx="286">
                    <c:v>6.215139084160385E-2</c:v>
                  </c:pt>
                  <c:pt idx="287">
                    <c:v>5.2672480666275161E-2</c:v>
                  </c:pt>
                  <c:pt idx="288">
                    <c:v>6.3349259098299138E-2</c:v>
                  </c:pt>
                  <c:pt idx="289">
                    <c:v>9.217541063716346E-2</c:v>
                  </c:pt>
                  <c:pt idx="290">
                    <c:v>9.0221503991881155E-2</c:v>
                  </c:pt>
                  <c:pt idx="291">
                    <c:v>9.0014422424224458E-2</c:v>
                  </c:pt>
                  <c:pt idx="292">
                    <c:v>7.9760963255172068E-2</c:v>
                  </c:pt>
                  <c:pt idx="293">
                    <c:v>0.13099742240960058</c:v>
                  </c:pt>
                  <c:pt idx="294">
                    <c:v>9.6131093122812775E-2</c:v>
                  </c:pt>
                  <c:pt idx="295">
                    <c:v>7.3612848497681169E-2</c:v>
                  </c:pt>
                  <c:pt idx="296">
                    <c:v>6.9988901236214693E-2</c:v>
                  </c:pt>
                  <c:pt idx="297">
                    <c:v>9.7695372275662343E-2</c:v>
                  </c:pt>
                  <c:pt idx="298">
                    <c:v>8.3775088597388123E-2</c:v>
                  </c:pt>
                  <c:pt idx="299">
                    <c:v>0.11332296522039668</c:v>
                  </c:pt>
                  <c:pt idx="300">
                    <c:v>9.6851643367569754E-2</c:v>
                  </c:pt>
                  <c:pt idx="301">
                    <c:v>9.6556804976497893E-2</c:v>
                  </c:pt>
                  <c:pt idx="302">
                    <c:v>6.0962429615747375E-2</c:v>
                  </c:pt>
                  <c:pt idx="303">
                    <c:v>6.772069006799146E-2</c:v>
                  </c:pt>
                  <c:pt idx="304">
                    <c:v>7.2547769230064493E-2</c:v>
                  </c:pt>
                  <c:pt idx="305">
                    <c:v>8.5785837724793937E-2</c:v>
                  </c:pt>
                  <c:pt idx="306">
                    <c:v>0.11334332229805012</c:v>
                  </c:pt>
                  <c:pt idx="307">
                    <c:v>7.4849629560229627E-2</c:v>
                  </c:pt>
                  <c:pt idx="308">
                    <c:v>8.7514671851396372E-2</c:v>
                  </c:pt>
                  <c:pt idx="309">
                    <c:v>9.4121915798425715E-2</c:v>
                  </c:pt>
                  <c:pt idx="310">
                    <c:v>8.2860710729792134E-2</c:v>
                  </c:pt>
                  <c:pt idx="311">
                    <c:v>9.1721283726992175E-2</c:v>
                  </c:pt>
                  <c:pt idx="312">
                    <c:v>9.9566443593884349E-2</c:v>
                  </c:pt>
                  <c:pt idx="313">
                    <c:v>7.5407968396677447E-2</c:v>
                  </c:pt>
                  <c:pt idx="314">
                    <c:v>8.8220566162525285E-2</c:v>
                  </c:pt>
                  <c:pt idx="315">
                    <c:v>9.8588007393680135E-2</c:v>
                  </c:pt>
                  <c:pt idx="316">
                    <c:v>7.8857008307453069E-2</c:v>
                  </c:pt>
                  <c:pt idx="317">
                    <c:v>0.10703981487072488</c:v>
                  </c:pt>
                  <c:pt idx="318">
                    <c:v>0.11291493806247586</c:v>
                  </c:pt>
                  <c:pt idx="319">
                    <c:v>0.10193925928237933</c:v>
                  </c:pt>
                  <c:pt idx="320">
                    <c:v>9.3924864521442983E-2</c:v>
                  </c:pt>
                  <c:pt idx="321">
                    <c:v>0.14321142039083373</c:v>
                  </c:pt>
                  <c:pt idx="322">
                    <c:v>0.10709186677953847</c:v>
                  </c:pt>
                  <c:pt idx="323">
                    <c:v>0.11503071704627076</c:v>
                  </c:pt>
                  <c:pt idx="324">
                    <c:v>7.9953713621272987E-2</c:v>
                  </c:pt>
                  <c:pt idx="325">
                    <c:v>0.11578535686787796</c:v>
                  </c:pt>
                  <c:pt idx="326">
                    <c:v>0.1296101792517165</c:v>
                  </c:pt>
                  <c:pt idx="327">
                    <c:v>7.7831341281707364E-2</c:v>
                  </c:pt>
                  <c:pt idx="328">
                    <c:v>8.7420979502173687E-2</c:v>
                  </c:pt>
                  <c:pt idx="329">
                    <c:v>0.11448983806719532</c:v>
                  </c:pt>
                  <c:pt idx="330">
                    <c:v>9.2058399507164712E-2</c:v>
                  </c:pt>
                  <c:pt idx="331">
                    <c:v>9.973898055707657E-2</c:v>
                  </c:pt>
                  <c:pt idx="332">
                    <c:v>9.6276330084299963E-2</c:v>
                  </c:pt>
                  <c:pt idx="333">
                    <c:v>0.1001426158775182</c:v>
                  </c:pt>
                  <c:pt idx="334">
                    <c:v>0.13338067589247604</c:v>
                  </c:pt>
                  <c:pt idx="335">
                    <c:v>9.5430625598106625E-2</c:v>
                  </c:pt>
                  <c:pt idx="336">
                    <c:v>0.10019404413062251</c:v>
                  </c:pt>
                  <c:pt idx="337">
                    <c:v>6.7402911607065283E-2</c:v>
                  </c:pt>
                  <c:pt idx="338">
                    <c:v>9.343737444939304E-2</c:v>
                  </c:pt>
                  <c:pt idx="339">
                    <c:v>7.382367140569987E-2</c:v>
                  </c:pt>
                  <c:pt idx="340">
                    <c:v>0.1164484590825514</c:v>
                  </c:pt>
                  <c:pt idx="341">
                    <c:v>6.8662146048759892E-2</c:v>
                  </c:pt>
                  <c:pt idx="342">
                    <c:v>9.0128665139159056E-2</c:v>
                  </c:pt>
                  <c:pt idx="343">
                    <c:v>9.4361149675279019E-2</c:v>
                  </c:pt>
                  <c:pt idx="344">
                    <c:v>0.10758488929618724</c:v>
                  </c:pt>
                  <c:pt idx="345">
                    <c:v>7.1601625818723022E-2</c:v>
                  </c:pt>
                  <c:pt idx="346">
                    <c:v>0.13377875794963237</c:v>
                  </c:pt>
                  <c:pt idx="347">
                    <c:v>8.2229330121262614E-2</c:v>
                  </c:pt>
                  <c:pt idx="348">
                    <c:v>5.7209412753661738E-2</c:v>
                  </c:pt>
                  <c:pt idx="349">
                    <c:v>8.238988484760712E-2</c:v>
                  </c:pt>
                  <c:pt idx="350">
                    <c:v>8.4890505619529544E-2</c:v>
                  </c:pt>
                  <c:pt idx="351">
                    <c:v>8.2612489585425108E-2</c:v>
                  </c:pt>
                  <c:pt idx="352">
                    <c:v>8.0872349895293863E-2</c:v>
                  </c:pt>
                  <c:pt idx="353">
                    <c:v>8.8307492201319171E-2</c:v>
                  </c:pt>
                  <c:pt idx="354">
                    <c:v>9.3525556062345194E-2</c:v>
                  </c:pt>
                  <c:pt idx="355">
                    <c:v>8.5387141477767978E-2</c:v>
                  </c:pt>
                  <c:pt idx="356">
                    <c:v>6.8406115137993662E-2</c:v>
                  </c:pt>
                  <c:pt idx="357">
                    <c:v>5.9077520532568373E-2</c:v>
                  </c:pt>
                  <c:pt idx="358">
                    <c:v>7.8275840862927118E-2</c:v>
                  </c:pt>
                  <c:pt idx="359">
                    <c:v>5.5871933888937471E-2</c:v>
                  </c:pt>
                  <c:pt idx="360">
                    <c:v>6.7722095321626721E-2</c:v>
                  </c:pt>
                  <c:pt idx="361">
                    <c:v>7.2351221573734956E-2</c:v>
                  </c:pt>
                  <c:pt idx="362">
                    <c:v>6.1209884563508433E-2</c:v>
                  </c:pt>
                  <c:pt idx="363">
                    <c:v>6.6660236114167895E-2</c:v>
                  </c:pt>
                  <c:pt idx="364">
                    <c:v>0.11448995001191753</c:v>
                  </c:pt>
                  <c:pt idx="365">
                    <c:v>0.1067942242475311</c:v>
                  </c:pt>
                  <c:pt idx="366">
                    <c:v>8.8556318142942611E-2</c:v>
                  </c:pt>
                  <c:pt idx="367">
                    <c:v>0.10035581267624576</c:v>
                  </c:pt>
                  <c:pt idx="368">
                    <c:v>0.10532736072295966</c:v>
                  </c:pt>
                  <c:pt idx="369">
                    <c:v>0.11960955013150983</c:v>
                  </c:pt>
                  <c:pt idx="370">
                    <c:v>9.2966448900509258E-2</c:v>
                  </c:pt>
                  <c:pt idx="371">
                    <c:v>0.13209953559900489</c:v>
                  </c:pt>
                  <c:pt idx="372">
                    <c:v>0.10069912557771644</c:v>
                  </c:pt>
                  <c:pt idx="373">
                    <c:v>7.5914457913761696E-2</c:v>
                  </c:pt>
                  <c:pt idx="374">
                    <c:v>9.0064611267784755E-2</c:v>
                  </c:pt>
                  <c:pt idx="375">
                    <c:v>9.9027988812311687E-2</c:v>
                  </c:pt>
                  <c:pt idx="376">
                    <c:v>7.6597123981133247E-2</c:v>
                  </c:pt>
                  <c:pt idx="377">
                    <c:v>8.2343142044807249E-2</c:v>
                  </c:pt>
                  <c:pt idx="378">
                    <c:v>7.8270693913339226E-2</c:v>
                  </c:pt>
                  <c:pt idx="379">
                    <c:v>8.853274346533678E-2</c:v>
                  </c:pt>
                  <c:pt idx="380">
                    <c:v>9.488127637740594E-2</c:v>
                  </c:pt>
                  <c:pt idx="381">
                    <c:v>9.3022240189608252E-2</c:v>
                  </c:pt>
                  <c:pt idx="382">
                    <c:v>0.15458213994712877</c:v>
                  </c:pt>
                  <c:pt idx="383">
                    <c:v>0.15685910004466416</c:v>
                  </c:pt>
                  <c:pt idx="384">
                    <c:v>0.12374266415961051</c:v>
                  </c:pt>
                  <c:pt idx="385">
                    <c:v>8.8900651924052596E-2</c:v>
                  </c:pt>
                  <c:pt idx="386">
                    <c:v>9.915922029785125E-2</c:v>
                  </c:pt>
                  <c:pt idx="387">
                    <c:v>0.10146114884604383</c:v>
                  </c:pt>
                  <c:pt idx="388">
                    <c:v>7.9718650537107194E-2</c:v>
                  </c:pt>
                  <c:pt idx="389">
                    <c:v>0.10132129669168277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1.1805035913028474</c:v>
                </c:pt>
                <c:pt idx="1">
                  <c:v>1.1698070501794073</c:v>
                </c:pt>
                <c:pt idx="2">
                  <c:v>1.234339594841557</c:v>
                </c:pt>
                <c:pt idx="3">
                  <c:v>1.1098803514493489</c:v>
                </c:pt>
                <c:pt idx="4">
                  <c:v>1.1832928383892036</c:v>
                </c:pt>
                <c:pt idx="5">
                  <c:v>1.1367216705105472</c:v>
                </c:pt>
                <c:pt idx="6">
                  <c:v>1.1258186046540426</c:v>
                </c:pt>
                <c:pt idx="7">
                  <c:v>1.1753345648797739</c:v>
                </c:pt>
                <c:pt idx="8">
                  <c:v>1.1903630491835946</c:v>
                </c:pt>
                <c:pt idx="9">
                  <c:v>1.1873112281426748</c:v>
                </c:pt>
                <c:pt idx="10">
                  <c:v>1.1557616274421276</c:v>
                </c:pt>
                <c:pt idx="11">
                  <c:v>1.2117041083074187</c:v>
                </c:pt>
                <c:pt idx="12">
                  <c:v>1.3213368527957341</c:v>
                </c:pt>
                <c:pt idx="13">
                  <c:v>1.2886304271788758</c:v>
                </c:pt>
                <c:pt idx="14">
                  <c:v>1.2961270238967795</c:v>
                </c:pt>
                <c:pt idx="15">
                  <c:v>0.97961838552686586</c:v>
                </c:pt>
                <c:pt idx="16">
                  <c:v>3.5073491072579781</c:v>
                </c:pt>
                <c:pt idx="17">
                  <c:v>3.5578944341800502</c:v>
                </c:pt>
                <c:pt idx="18">
                  <c:v>1.332718334121809</c:v>
                </c:pt>
                <c:pt idx="19">
                  <c:v>1.1788679736060081</c:v>
                </c:pt>
                <c:pt idx="20">
                  <c:v>1.0426623239345676</c:v>
                </c:pt>
                <c:pt idx="21">
                  <c:v>1.0318254448675634</c:v>
                </c:pt>
                <c:pt idx="22">
                  <c:v>1.089840234743721</c:v>
                </c:pt>
                <c:pt idx="23">
                  <c:v>1.0332392725029882</c:v>
                </c:pt>
                <c:pt idx="24">
                  <c:v>1.0840445402240273</c:v>
                </c:pt>
                <c:pt idx="25">
                  <c:v>1.1617169285160409</c:v>
                </c:pt>
                <c:pt idx="26">
                  <c:v>1.055840002300573</c:v>
                </c:pt>
                <c:pt idx="27">
                  <c:v>1.081400494630903</c:v>
                </c:pt>
                <c:pt idx="28">
                  <c:v>0.98868749744813178</c:v>
                </c:pt>
                <c:pt idx="29">
                  <c:v>0.95119184802191248</c:v>
                </c:pt>
                <c:pt idx="30">
                  <c:v>0.8960326919505055</c:v>
                </c:pt>
                <c:pt idx="31">
                  <c:v>0.94110117345548061</c:v>
                </c:pt>
                <c:pt idx="32">
                  <c:v>0.89980712996432088</c:v>
                </c:pt>
                <c:pt idx="33">
                  <c:v>0.72230452014911273</c:v>
                </c:pt>
                <c:pt idx="34">
                  <c:v>0.66582247099508818</c:v>
                </c:pt>
                <c:pt idx="35">
                  <c:v>0.61137088854270172</c:v>
                </c:pt>
                <c:pt idx="36">
                  <c:v>0.5550875202279455</c:v>
                </c:pt>
                <c:pt idx="37">
                  <c:v>0.52475933855923751</c:v>
                </c:pt>
                <c:pt idx="38">
                  <c:v>0.4929947912375503</c:v>
                </c:pt>
                <c:pt idx="39">
                  <c:v>0.50291183843023712</c:v>
                </c:pt>
                <c:pt idx="40">
                  <c:v>0.50675503915604414</c:v>
                </c:pt>
                <c:pt idx="41">
                  <c:v>0.52588245067537176</c:v>
                </c:pt>
                <c:pt idx="42">
                  <c:v>0.53891105496312508</c:v>
                </c:pt>
                <c:pt idx="43">
                  <c:v>0.53590105192361959</c:v>
                </c:pt>
                <c:pt idx="44">
                  <c:v>0.55798157752357069</c:v>
                </c:pt>
                <c:pt idx="45">
                  <c:v>0.50567526735183899</c:v>
                </c:pt>
                <c:pt idx="46">
                  <c:v>0.50056997531196756</c:v>
                </c:pt>
                <c:pt idx="47">
                  <c:v>0.52298159665543686</c:v>
                </c:pt>
                <c:pt idx="48">
                  <c:v>0.57624732475940788</c:v>
                </c:pt>
                <c:pt idx="49">
                  <c:v>0.51611384905635527</c:v>
                </c:pt>
                <c:pt idx="50">
                  <c:v>0.57726994579398183</c:v>
                </c:pt>
                <c:pt idx="51">
                  <c:v>0.5389860721550116</c:v>
                </c:pt>
                <c:pt idx="52">
                  <c:v>0.57265378460724792</c:v>
                </c:pt>
                <c:pt idx="53">
                  <c:v>0.58289489314409204</c:v>
                </c:pt>
                <c:pt idx="54">
                  <c:v>0.56512290896439632</c:v>
                </c:pt>
                <c:pt idx="55">
                  <c:v>0.62372970893756685</c:v>
                </c:pt>
                <c:pt idx="56">
                  <c:v>0.52354677151249085</c:v>
                </c:pt>
                <c:pt idx="57">
                  <c:v>0.5461062163220034</c:v>
                </c:pt>
                <c:pt idx="58">
                  <c:v>0.53651017230094888</c:v>
                </c:pt>
                <c:pt idx="59">
                  <c:v>0.48344594068943547</c:v>
                </c:pt>
                <c:pt idx="60">
                  <c:v>0.56535887791813033</c:v>
                </c:pt>
                <c:pt idx="61">
                  <c:v>0.55546766763992506</c:v>
                </c:pt>
                <c:pt idx="62">
                  <c:v>0.57848484472566597</c:v>
                </c:pt>
                <c:pt idx="63">
                  <c:v>0.60528445137874409</c:v>
                </c:pt>
                <c:pt idx="64">
                  <c:v>0.56118259655827663</c:v>
                </c:pt>
                <c:pt idx="65">
                  <c:v>0.56885589074142051</c:v>
                </c:pt>
                <c:pt idx="66">
                  <c:v>0.56499138276114858</c:v>
                </c:pt>
                <c:pt idx="67">
                  <c:v>0.57772031194113582</c:v>
                </c:pt>
                <c:pt idx="68">
                  <c:v>0.57827090248646573</c:v>
                </c:pt>
                <c:pt idx="69">
                  <c:v>0.52528510354720437</c:v>
                </c:pt>
                <c:pt idx="70">
                  <c:v>0.5150323118890614</c:v>
                </c:pt>
                <c:pt idx="71">
                  <c:v>0.53237782451879789</c:v>
                </c:pt>
                <c:pt idx="72">
                  <c:v>0.62955110379402468</c:v>
                </c:pt>
                <c:pt idx="73">
                  <c:v>0.61509438785148007</c:v>
                </c:pt>
                <c:pt idx="74">
                  <c:v>0.6295305593785776</c:v>
                </c:pt>
                <c:pt idx="75">
                  <c:v>0.6918437865521968</c:v>
                </c:pt>
                <c:pt idx="76">
                  <c:v>0.62489730543767408</c:v>
                </c:pt>
                <c:pt idx="77">
                  <c:v>0.53989743026435955</c:v>
                </c:pt>
                <c:pt idx="78">
                  <c:v>0.68639863942900781</c:v>
                </c:pt>
                <c:pt idx="79">
                  <c:v>0.66936054746973306</c:v>
                </c:pt>
                <c:pt idx="80">
                  <c:v>0.66858465040533466</c:v>
                </c:pt>
                <c:pt idx="81">
                  <c:v>0.69240899575212156</c:v>
                </c:pt>
                <c:pt idx="82">
                  <c:v>0.75698860640693577</c:v>
                </c:pt>
                <c:pt idx="83">
                  <c:v>0.71370033366744101</c:v>
                </c:pt>
                <c:pt idx="84">
                  <c:v>0.68972819617336834</c:v>
                </c:pt>
                <c:pt idx="85">
                  <c:v>0.71405310553591161</c:v>
                </c:pt>
                <c:pt idx="86">
                  <c:v>0.74152252615003755</c:v>
                </c:pt>
                <c:pt idx="87">
                  <c:v>0.72067499078885755</c:v>
                </c:pt>
                <c:pt idx="88">
                  <c:v>0.68638181674330345</c:v>
                </c:pt>
                <c:pt idx="89">
                  <c:v>0.77167079251699688</c:v>
                </c:pt>
                <c:pt idx="90">
                  <c:v>0.71945627066114237</c:v>
                </c:pt>
                <c:pt idx="91">
                  <c:v>0.77463941418342885</c:v>
                </c:pt>
                <c:pt idx="92">
                  <c:v>0.75236971533224761</c:v>
                </c:pt>
                <c:pt idx="93">
                  <c:v>0.79609735508439849</c:v>
                </c:pt>
                <c:pt idx="94">
                  <c:v>0.74378974407663945</c:v>
                </c:pt>
                <c:pt idx="95">
                  <c:v>0.73599476426713284</c:v>
                </c:pt>
                <c:pt idx="96">
                  <c:v>0.69849938363909647</c:v>
                </c:pt>
                <c:pt idx="97">
                  <c:v>0.6723004737995969</c:v>
                </c:pt>
                <c:pt idx="98">
                  <c:v>0.64978952224899955</c:v>
                </c:pt>
                <c:pt idx="99">
                  <c:v>0.65652252026813807</c:v>
                </c:pt>
                <c:pt idx="100">
                  <c:v>0.68304011271460274</c:v>
                </c:pt>
                <c:pt idx="101">
                  <c:v>0.6719261301167273</c:v>
                </c:pt>
                <c:pt idx="102">
                  <c:v>0.72608405098638196</c:v>
                </c:pt>
                <c:pt idx="103">
                  <c:v>0.70747300192478291</c:v>
                </c:pt>
                <c:pt idx="104">
                  <c:v>0.76550614299681186</c:v>
                </c:pt>
                <c:pt idx="105">
                  <c:v>0.75810274547146494</c:v>
                </c:pt>
                <c:pt idx="106">
                  <c:v>0.77897027020981402</c:v>
                </c:pt>
                <c:pt idx="107">
                  <c:v>0.79293263005605497</c:v>
                </c:pt>
                <c:pt idx="108">
                  <c:v>0.83149662367403643</c:v>
                </c:pt>
                <c:pt idx="109">
                  <c:v>0.83867692386681314</c:v>
                </c:pt>
                <c:pt idx="110">
                  <c:v>0.78920534652018359</c:v>
                </c:pt>
                <c:pt idx="111">
                  <c:v>0.82553057886343295</c:v>
                </c:pt>
                <c:pt idx="112">
                  <c:v>0.79122180386575591</c:v>
                </c:pt>
                <c:pt idx="113">
                  <c:v>0.74793336323039805</c:v>
                </c:pt>
                <c:pt idx="114">
                  <c:v>0.73895806180844559</c:v>
                </c:pt>
                <c:pt idx="115">
                  <c:v>0.77092137986777787</c:v>
                </c:pt>
                <c:pt idx="116">
                  <c:v>0.82014272081473505</c:v>
                </c:pt>
                <c:pt idx="117">
                  <c:v>0.77380769257826865</c:v>
                </c:pt>
                <c:pt idx="118">
                  <c:v>0.77670191839133007</c:v>
                </c:pt>
                <c:pt idx="119">
                  <c:v>0.77958056972366563</c:v>
                </c:pt>
                <c:pt idx="120">
                  <c:v>0.76852110058272238</c:v>
                </c:pt>
                <c:pt idx="121">
                  <c:v>0.85928374226432014</c:v>
                </c:pt>
                <c:pt idx="122">
                  <c:v>0.81414925779960856</c:v>
                </c:pt>
                <c:pt idx="123">
                  <c:v>0.81622923444311934</c:v>
                </c:pt>
                <c:pt idx="124">
                  <c:v>0.8450027575197735</c:v>
                </c:pt>
                <c:pt idx="125">
                  <c:v>0.83541750349323174</c:v>
                </c:pt>
                <c:pt idx="126">
                  <c:v>0.80800360472780575</c:v>
                </c:pt>
                <c:pt idx="127">
                  <c:v>0.92457254622331797</c:v>
                </c:pt>
                <c:pt idx="128">
                  <c:v>0.89796957186579085</c:v>
                </c:pt>
                <c:pt idx="129">
                  <c:v>0.88853975043172129</c:v>
                </c:pt>
                <c:pt idx="130">
                  <c:v>0.93921273200664557</c:v>
                </c:pt>
                <c:pt idx="131">
                  <c:v>0.93931830304480735</c:v>
                </c:pt>
                <c:pt idx="132">
                  <c:v>0.97683063162216444</c:v>
                </c:pt>
                <c:pt idx="133">
                  <c:v>0.84474304610553719</c:v>
                </c:pt>
                <c:pt idx="134">
                  <c:v>0.93172189093830482</c:v>
                </c:pt>
                <c:pt idx="135">
                  <c:v>0.93093797329194827</c:v>
                </c:pt>
                <c:pt idx="136">
                  <c:v>0.81352635074203339</c:v>
                </c:pt>
                <c:pt idx="137">
                  <c:v>0.7931795138411033</c:v>
                </c:pt>
                <c:pt idx="138">
                  <c:v>0.81342091893689916</c:v>
                </c:pt>
                <c:pt idx="139">
                  <c:v>0.88848476224247508</c:v>
                </c:pt>
                <c:pt idx="140">
                  <c:v>0.85059313186396246</c:v>
                </c:pt>
                <c:pt idx="141">
                  <c:v>0.85010459335830957</c:v>
                </c:pt>
                <c:pt idx="142">
                  <c:v>0.87698951894152966</c:v>
                </c:pt>
                <c:pt idx="143">
                  <c:v>0.89019129684322196</c:v>
                </c:pt>
                <c:pt idx="144">
                  <c:v>0.95321435889048922</c:v>
                </c:pt>
                <c:pt idx="145">
                  <c:v>0.93853780954492294</c:v>
                </c:pt>
                <c:pt idx="146">
                  <c:v>1.0381704934362324</c:v>
                </c:pt>
                <c:pt idx="147">
                  <c:v>0.96796768214660089</c:v>
                </c:pt>
                <c:pt idx="148">
                  <c:v>0.96532834658857858</c:v>
                </c:pt>
                <c:pt idx="149">
                  <c:v>0.97622702809287842</c:v>
                </c:pt>
                <c:pt idx="150">
                  <c:v>0.99959390125312497</c:v>
                </c:pt>
                <c:pt idx="151">
                  <c:v>0.95558152791175344</c:v>
                </c:pt>
                <c:pt idx="152">
                  <c:v>1.0304156000854428</c:v>
                </c:pt>
                <c:pt idx="153">
                  <c:v>0.92668153500175998</c:v>
                </c:pt>
                <c:pt idx="154">
                  <c:v>0.96854926112624895</c:v>
                </c:pt>
                <c:pt idx="155">
                  <c:v>1.0317622034654161</c:v>
                </c:pt>
                <c:pt idx="156">
                  <c:v>1.0158955104030514</c:v>
                </c:pt>
                <c:pt idx="157">
                  <c:v>0.92820109522397998</c:v>
                </c:pt>
                <c:pt idx="158">
                  <c:v>0.97066150294797438</c:v>
                </c:pt>
                <c:pt idx="159">
                  <c:v>0.95451625979610766</c:v>
                </c:pt>
                <c:pt idx="160">
                  <c:v>0.91135125891135038</c:v>
                </c:pt>
                <c:pt idx="161">
                  <c:v>0.96221989550895337</c:v>
                </c:pt>
                <c:pt idx="162">
                  <c:v>1.0369845538425366</c:v>
                </c:pt>
                <c:pt idx="163">
                  <c:v>1.015925861851011</c:v>
                </c:pt>
                <c:pt idx="164">
                  <c:v>0.94639193005486255</c:v>
                </c:pt>
                <c:pt idx="165">
                  <c:v>0.95705770085428321</c:v>
                </c:pt>
                <c:pt idx="166">
                  <c:v>0.95638371169371483</c:v>
                </c:pt>
                <c:pt idx="167">
                  <c:v>1.0571575597745186</c:v>
                </c:pt>
                <c:pt idx="168">
                  <c:v>0.98714904185421071</c:v>
                </c:pt>
                <c:pt idx="169">
                  <c:v>0.97574730676989041</c:v>
                </c:pt>
                <c:pt idx="170">
                  <c:v>1.0713787623731381</c:v>
                </c:pt>
                <c:pt idx="171">
                  <c:v>1.0320861881207255</c:v>
                </c:pt>
                <c:pt idx="172">
                  <c:v>0.98209454350126912</c:v>
                </c:pt>
                <c:pt idx="173">
                  <c:v>0.95848567178064537</c:v>
                </c:pt>
                <c:pt idx="174">
                  <c:v>1.0680054820741522</c:v>
                </c:pt>
                <c:pt idx="175">
                  <c:v>1.0973412229974859</c:v>
                </c:pt>
                <c:pt idx="176">
                  <c:v>1.0396048454263447</c:v>
                </c:pt>
                <c:pt idx="177">
                  <c:v>1.0081437423429931</c:v>
                </c:pt>
                <c:pt idx="178">
                  <c:v>1.0000913463527907</c:v>
                </c:pt>
                <c:pt idx="179">
                  <c:v>0.9599033700757198</c:v>
                </c:pt>
                <c:pt idx="180">
                  <c:v>0.99036859430698754</c:v>
                </c:pt>
                <c:pt idx="181">
                  <c:v>1.0486211434998585</c:v>
                </c:pt>
                <c:pt idx="182">
                  <c:v>0.9963828579495293</c:v>
                </c:pt>
                <c:pt idx="183">
                  <c:v>1.0242422907385951</c:v>
                </c:pt>
                <c:pt idx="184">
                  <c:v>1.0282038537073821</c:v>
                </c:pt>
                <c:pt idx="185">
                  <c:v>0.96585258222206827</c:v>
                </c:pt>
                <c:pt idx="186">
                  <c:v>0.90586002194650483</c:v>
                </c:pt>
                <c:pt idx="187">
                  <c:v>0.99492807718349929</c:v>
                </c:pt>
                <c:pt idx="188">
                  <c:v>0.96346141765049731</c:v>
                </c:pt>
                <c:pt idx="189">
                  <c:v>0.97287622790581152</c:v>
                </c:pt>
                <c:pt idx="190">
                  <c:v>1.126942857411267</c:v>
                </c:pt>
                <c:pt idx="191">
                  <c:v>1.0187275876167705</c:v>
                </c:pt>
                <c:pt idx="192">
                  <c:v>0.97420517734458023</c:v>
                </c:pt>
                <c:pt idx="193">
                  <c:v>0.96205646723951588</c:v>
                </c:pt>
                <c:pt idx="194">
                  <c:v>0.91792779405517499</c:v>
                </c:pt>
                <c:pt idx="195">
                  <c:v>0.97738792807357688</c:v>
                </c:pt>
                <c:pt idx="196">
                  <c:v>0.93947202138375241</c:v>
                </c:pt>
                <c:pt idx="197">
                  <c:v>0.95086276453731977</c:v>
                </c:pt>
                <c:pt idx="198">
                  <c:v>0.9179078279611288</c:v>
                </c:pt>
                <c:pt idx="199">
                  <c:v>0.95631264811198746</c:v>
                </c:pt>
                <c:pt idx="200">
                  <c:v>0.98733720384893353</c:v>
                </c:pt>
                <c:pt idx="201">
                  <c:v>1.0154874346622789</c:v>
                </c:pt>
                <c:pt idx="202">
                  <c:v>0.96608331675855019</c:v>
                </c:pt>
                <c:pt idx="203">
                  <c:v>0.96640478775647809</c:v>
                </c:pt>
                <c:pt idx="204">
                  <c:v>1.0387231040342806</c:v>
                </c:pt>
                <c:pt idx="205">
                  <c:v>1.0715997297043647</c:v>
                </c:pt>
                <c:pt idx="206">
                  <c:v>1.0340356582252754</c:v>
                </c:pt>
                <c:pt idx="207">
                  <c:v>1.0907230877020515</c:v>
                </c:pt>
                <c:pt idx="208">
                  <c:v>1.034896546363381</c:v>
                </c:pt>
                <c:pt idx="209">
                  <c:v>1.034442094786306</c:v>
                </c:pt>
                <c:pt idx="210">
                  <c:v>0.98438327687641392</c:v>
                </c:pt>
                <c:pt idx="211">
                  <c:v>1.0384504152536349</c:v>
                </c:pt>
                <c:pt idx="212">
                  <c:v>1.0102507205912223</c:v>
                </c:pt>
                <c:pt idx="213">
                  <c:v>1.003920199273276</c:v>
                </c:pt>
                <c:pt idx="214">
                  <c:v>0.9878310217629136</c:v>
                </c:pt>
                <c:pt idx="215">
                  <c:v>0.93907027923698694</c:v>
                </c:pt>
                <c:pt idx="216">
                  <c:v>0.95577985978281077</c:v>
                </c:pt>
                <c:pt idx="217">
                  <c:v>1.0604523038620113</c:v>
                </c:pt>
                <c:pt idx="218">
                  <c:v>0.94069478554448038</c:v>
                </c:pt>
                <c:pt idx="219">
                  <c:v>0.9872942152475811</c:v>
                </c:pt>
                <c:pt idx="220">
                  <c:v>1.0874375648050767</c:v>
                </c:pt>
                <c:pt idx="221">
                  <c:v>0.9469583022452096</c:v>
                </c:pt>
                <c:pt idx="222">
                  <c:v>1.0340799543125327</c:v>
                </c:pt>
                <c:pt idx="223">
                  <c:v>0.9527452340618322</c:v>
                </c:pt>
                <c:pt idx="224">
                  <c:v>1.0358467505148914</c:v>
                </c:pt>
                <c:pt idx="225">
                  <c:v>0.97380991232969505</c:v>
                </c:pt>
                <c:pt idx="226">
                  <c:v>0.88210078932519775</c:v>
                </c:pt>
                <c:pt idx="227">
                  <c:v>0.8964114692895705</c:v>
                </c:pt>
                <c:pt idx="228">
                  <c:v>0.83338555487832366</c:v>
                </c:pt>
                <c:pt idx="229">
                  <c:v>0.9878018429435339</c:v>
                </c:pt>
                <c:pt idx="230">
                  <c:v>0.98971741480405662</c:v>
                </c:pt>
                <c:pt idx="231">
                  <c:v>0.94306074925104588</c:v>
                </c:pt>
                <c:pt idx="232">
                  <c:v>0.9442731761873624</c:v>
                </c:pt>
                <c:pt idx="233">
                  <c:v>0.92518561640594499</c:v>
                </c:pt>
                <c:pt idx="234">
                  <c:v>0.99736563216449114</c:v>
                </c:pt>
                <c:pt idx="235">
                  <c:v>0.91688729888316389</c:v>
                </c:pt>
                <c:pt idx="236">
                  <c:v>1.0435208902974782</c:v>
                </c:pt>
                <c:pt idx="237">
                  <c:v>0.95283406707949125</c:v>
                </c:pt>
                <c:pt idx="238">
                  <c:v>0.92923746527918594</c:v>
                </c:pt>
                <c:pt idx="239">
                  <c:v>0.94081268210315927</c:v>
                </c:pt>
                <c:pt idx="240">
                  <c:v>1.0380600320728899</c:v>
                </c:pt>
                <c:pt idx="241">
                  <c:v>0.95768242552383198</c:v>
                </c:pt>
                <c:pt idx="242">
                  <c:v>1.0072387288606801</c:v>
                </c:pt>
                <c:pt idx="243">
                  <c:v>1.0377415073340337</c:v>
                </c:pt>
                <c:pt idx="244">
                  <c:v>1.0455902854489865</c:v>
                </c:pt>
                <c:pt idx="245">
                  <c:v>1.0377405037648249</c:v>
                </c:pt>
                <c:pt idx="246">
                  <c:v>1.0513649308638935</c:v>
                </c:pt>
                <c:pt idx="247">
                  <c:v>1.1144933354936617</c:v>
                </c:pt>
                <c:pt idx="248">
                  <c:v>0.95101095599049879</c:v>
                </c:pt>
                <c:pt idx="249">
                  <c:v>0.94498406498573095</c:v>
                </c:pt>
                <c:pt idx="250">
                  <c:v>1.0112521158515659</c:v>
                </c:pt>
                <c:pt idx="251">
                  <c:v>1.0032967051795205</c:v>
                </c:pt>
                <c:pt idx="252">
                  <c:v>1.0115585503371514</c:v>
                </c:pt>
                <c:pt idx="253">
                  <c:v>1.003346660588248</c:v>
                </c:pt>
                <c:pt idx="254">
                  <c:v>0.9072332827913443</c:v>
                </c:pt>
                <c:pt idx="255">
                  <c:v>0.94680050506746793</c:v>
                </c:pt>
                <c:pt idx="256">
                  <c:v>1.0073202847829805</c:v>
                </c:pt>
                <c:pt idx="257">
                  <c:v>1.0227924802596486</c:v>
                </c:pt>
                <c:pt idx="258">
                  <c:v>0.93177511067186736</c:v>
                </c:pt>
                <c:pt idx="259">
                  <c:v>0.97026957901852007</c:v>
                </c:pt>
                <c:pt idx="260">
                  <c:v>0.98556023061003351</c:v>
                </c:pt>
                <c:pt idx="261">
                  <c:v>1.0026192931032731</c:v>
                </c:pt>
                <c:pt idx="262">
                  <c:v>1.0248950071334573</c:v>
                </c:pt>
                <c:pt idx="263">
                  <c:v>1.0160773076508658</c:v>
                </c:pt>
                <c:pt idx="264">
                  <c:v>1.0627842887841927</c:v>
                </c:pt>
                <c:pt idx="265">
                  <c:v>0.95645229408616872</c:v>
                </c:pt>
                <c:pt idx="266">
                  <c:v>0.94518597400631543</c:v>
                </c:pt>
                <c:pt idx="267">
                  <c:v>0.93385498109182286</c:v>
                </c:pt>
                <c:pt idx="268">
                  <c:v>1.0829030414695513</c:v>
                </c:pt>
                <c:pt idx="269">
                  <c:v>1.0287342091475258</c:v>
                </c:pt>
                <c:pt idx="270">
                  <c:v>0.99369100606393757</c:v>
                </c:pt>
                <c:pt idx="271">
                  <c:v>0.99518167502402299</c:v>
                </c:pt>
                <c:pt idx="272">
                  <c:v>1.1012490336875469</c:v>
                </c:pt>
                <c:pt idx="273">
                  <c:v>1.0984939253437398</c:v>
                </c:pt>
                <c:pt idx="274">
                  <c:v>1.073546257105529</c:v>
                </c:pt>
                <c:pt idx="275">
                  <c:v>1.0585265573143119</c:v>
                </c:pt>
                <c:pt idx="276">
                  <c:v>1.0445959051725442</c:v>
                </c:pt>
                <c:pt idx="277">
                  <c:v>1.0371049495399487</c:v>
                </c:pt>
                <c:pt idx="278">
                  <c:v>1.0286251143298386</c:v>
                </c:pt>
                <c:pt idx="279">
                  <c:v>1.092676620016694</c:v>
                </c:pt>
                <c:pt idx="280">
                  <c:v>1.0263685816081047</c:v>
                </c:pt>
                <c:pt idx="281">
                  <c:v>1.0206346562879247</c:v>
                </c:pt>
                <c:pt idx="282">
                  <c:v>1.0302844801123345</c:v>
                </c:pt>
                <c:pt idx="283">
                  <c:v>1.094233797876877</c:v>
                </c:pt>
                <c:pt idx="284">
                  <c:v>1.0516223949197929</c:v>
                </c:pt>
                <c:pt idx="285">
                  <c:v>1.0306495489268339</c:v>
                </c:pt>
                <c:pt idx="286">
                  <c:v>1.0578741514909327</c:v>
                </c:pt>
                <c:pt idx="287">
                  <c:v>1.0065332199149655</c:v>
                </c:pt>
                <c:pt idx="288">
                  <c:v>1.0153491062631925</c:v>
                </c:pt>
                <c:pt idx="289">
                  <c:v>1.0691090223293933</c:v>
                </c:pt>
                <c:pt idx="290">
                  <c:v>1.1141457742659706</c:v>
                </c:pt>
                <c:pt idx="291">
                  <c:v>1.0309999439412398</c:v>
                </c:pt>
                <c:pt idx="292">
                  <c:v>0.93427353608046082</c:v>
                </c:pt>
                <c:pt idx="293">
                  <c:v>1.016577005171813</c:v>
                </c:pt>
                <c:pt idx="294">
                  <c:v>0.9307489944407803</c:v>
                </c:pt>
                <c:pt idx="295">
                  <c:v>0.95706447481794354</c:v>
                </c:pt>
                <c:pt idx="296">
                  <c:v>0.99755825747995452</c:v>
                </c:pt>
                <c:pt idx="297">
                  <c:v>1.0766792256216593</c:v>
                </c:pt>
                <c:pt idx="298">
                  <c:v>1.0280492071038561</c:v>
                </c:pt>
                <c:pt idx="299">
                  <c:v>1.1952646724747689</c:v>
                </c:pt>
                <c:pt idx="300">
                  <c:v>1.038415178788874</c:v>
                </c:pt>
                <c:pt idx="301">
                  <c:v>1.0319571997918273</c:v>
                </c:pt>
                <c:pt idx="302">
                  <c:v>1.0131181157892128</c:v>
                </c:pt>
                <c:pt idx="303">
                  <c:v>1.0103130437872805</c:v>
                </c:pt>
                <c:pt idx="304">
                  <c:v>0.94335038044277497</c:v>
                </c:pt>
                <c:pt idx="305">
                  <c:v>1.0578547609156914</c:v>
                </c:pt>
                <c:pt idx="306">
                  <c:v>1.0426694812673807</c:v>
                </c:pt>
                <c:pt idx="307">
                  <c:v>1.0694130496237724</c:v>
                </c:pt>
                <c:pt idx="308">
                  <c:v>1.0861103543417288</c:v>
                </c:pt>
                <c:pt idx="309">
                  <c:v>1.0509302713571977</c:v>
                </c:pt>
                <c:pt idx="310">
                  <c:v>1.0382656014912746</c:v>
                </c:pt>
                <c:pt idx="311">
                  <c:v>1.0549258015145964</c:v>
                </c:pt>
                <c:pt idx="312">
                  <c:v>1.1223165043300432</c:v>
                </c:pt>
                <c:pt idx="313">
                  <c:v>1.0158295621065063</c:v>
                </c:pt>
                <c:pt idx="314">
                  <c:v>1.1136622264452896</c:v>
                </c:pt>
                <c:pt idx="315">
                  <c:v>1.0434097228597907</c:v>
                </c:pt>
                <c:pt idx="316">
                  <c:v>0.95661456057369298</c:v>
                </c:pt>
                <c:pt idx="317">
                  <c:v>1.052118836265274</c:v>
                </c:pt>
                <c:pt idx="318">
                  <c:v>1.0581438708874982</c:v>
                </c:pt>
                <c:pt idx="319">
                  <c:v>1.0408126791203245</c:v>
                </c:pt>
                <c:pt idx="320">
                  <c:v>1.0302878283525356</c:v>
                </c:pt>
                <c:pt idx="321">
                  <c:v>1.1268831806973703</c:v>
                </c:pt>
                <c:pt idx="322">
                  <c:v>1.037042437951512</c:v>
                </c:pt>
                <c:pt idx="323">
                  <c:v>1.040457242092375</c:v>
                </c:pt>
                <c:pt idx="324">
                  <c:v>1.0031846719064361</c:v>
                </c:pt>
                <c:pt idx="325">
                  <c:v>1.0834959910443009</c:v>
                </c:pt>
                <c:pt idx="326">
                  <c:v>1.1573328283556377</c:v>
                </c:pt>
                <c:pt idx="327">
                  <c:v>1.0239676869274505</c:v>
                </c:pt>
                <c:pt idx="328">
                  <c:v>1.031510117887863</c:v>
                </c:pt>
                <c:pt idx="329">
                  <c:v>1.0978524641453475</c:v>
                </c:pt>
                <c:pt idx="330">
                  <c:v>1.0173731795308285</c:v>
                </c:pt>
                <c:pt idx="331">
                  <c:v>1.1178833656249769</c:v>
                </c:pt>
                <c:pt idx="332">
                  <c:v>1.0759351855591288</c:v>
                </c:pt>
                <c:pt idx="333">
                  <c:v>1.033005663290282</c:v>
                </c:pt>
                <c:pt idx="334">
                  <c:v>1.1448076168154799</c:v>
                </c:pt>
                <c:pt idx="335">
                  <c:v>1.0250845508447373</c:v>
                </c:pt>
                <c:pt idx="336">
                  <c:v>1.1107962779037341</c:v>
                </c:pt>
                <c:pt idx="337">
                  <c:v>1.0174001308297707</c:v>
                </c:pt>
                <c:pt idx="338">
                  <c:v>1.0103807328563041</c:v>
                </c:pt>
                <c:pt idx="339">
                  <c:v>1.0679582796002938</c:v>
                </c:pt>
                <c:pt idx="340">
                  <c:v>1.1441555522142852</c:v>
                </c:pt>
                <c:pt idx="341">
                  <c:v>0.98341092310134171</c:v>
                </c:pt>
                <c:pt idx="342">
                  <c:v>1.0661902473166853</c:v>
                </c:pt>
                <c:pt idx="343">
                  <c:v>1.1070620769055988</c:v>
                </c:pt>
                <c:pt idx="344">
                  <c:v>1.0362891428459629</c:v>
                </c:pt>
                <c:pt idx="345">
                  <c:v>0.97531336988800932</c:v>
                </c:pt>
                <c:pt idx="346">
                  <c:v>1.0812141213546635</c:v>
                </c:pt>
                <c:pt idx="347">
                  <c:v>1.0001963748185398</c:v>
                </c:pt>
                <c:pt idx="348">
                  <c:v>0.98153494610418823</c:v>
                </c:pt>
                <c:pt idx="349">
                  <c:v>1.0455551060222763</c:v>
                </c:pt>
                <c:pt idx="350">
                  <c:v>1.0453302677329352</c:v>
                </c:pt>
                <c:pt idx="351">
                  <c:v>0.98954039821579143</c:v>
                </c:pt>
                <c:pt idx="352">
                  <c:v>0.99599141727188034</c:v>
                </c:pt>
                <c:pt idx="353">
                  <c:v>1.0080044029340058</c:v>
                </c:pt>
                <c:pt idx="354">
                  <c:v>1.0776474118032768</c:v>
                </c:pt>
                <c:pt idx="355">
                  <c:v>1.0734918409215632</c:v>
                </c:pt>
                <c:pt idx="356">
                  <c:v>1.0630238479763978</c:v>
                </c:pt>
                <c:pt idx="357">
                  <c:v>0.99602380505886345</c:v>
                </c:pt>
                <c:pt idx="358">
                  <c:v>0.99508865622481835</c:v>
                </c:pt>
                <c:pt idx="359">
                  <c:v>0.96598994901637647</c:v>
                </c:pt>
                <c:pt idx="360">
                  <c:v>0.99894945809275448</c:v>
                </c:pt>
                <c:pt idx="361">
                  <c:v>1.0217989545559645</c:v>
                </c:pt>
                <c:pt idx="362">
                  <c:v>0.91604667957109442</c:v>
                </c:pt>
                <c:pt idx="363">
                  <c:v>1.0025136067584002</c:v>
                </c:pt>
                <c:pt idx="364">
                  <c:v>1.0662076062104304</c:v>
                </c:pt>
                <c:pt idx="365">
                  <c:v>0.99658207470138871</c:v>
                </c:pt>
                <c:pt idx="366">
                  <c:v>1.0281666449659197</c:v>
                </c:pt>
                <c:pt idx="367">
                  <c:v>1.0358515766503222</c:v>
                </c:pt>
                <c:pt idx="368">
                  <c:v>1.0939131590433968</c:v>
                </c:pt>
                <c:pt idx="369">
                  <c:v>1.1314549961542373</c:v>
                </c:pt>
                <c:pt idx="370">
                  <c:v>1.0317657693491045</c:v>
                </c:pt>
                <c:pt idx="371">
                  <c:v>1.109307477078848</c:v>
                </c:pt>
                <c:pt idx="372">
                  <c:v>1.0463284423602515</c:v>
                </c:pt>
                <c:pt idx="373">
                  <c:v>1.010070567917025</c:v>
                </c:pt>
                <c:pt idx="374">
                  <c:v>1.062966118020102</c:v>
                </c:pt>
                <c:pt idx="375">
                  <c:v>1.100171282692274</c:v>
                </c:pt>
                <c:pt idx="376">
                  <c:v>0.95905315744271369</c:v>
                </c:pt>
                <c:pt idx="377">
                  <c:v>1.0290851222429847</c:v>
                </c:pt>
                <c:pt idx="378">
                  <c:v>1.0447426424294248</c:v>
                </c:pt>
                <c:pt idx="379">
                  <c:v>1.0861472477964591</c:v>
                </c:pt>
                <c:pt idx="380">
                  <c:v>0.96713078141383968</c:v>
                </c:pt>
                <c:pt idx="381">
                  <c:v>1.0238654734251111</c:v>
                </c:pt>
                <c:pt idx="382">
                  <c:v>1.0993698863491028</c:v>
                </c:pt>
                <c:pt idx="383">
                  <c:v>1.0834681011190423</c:v>
                </c:pt>
                <c:pt idx="384">
                  <c:v>1.0856565580810058</c:v>
                </c:pt>
                <c:pt idx="385">
                  <c:v>1.0718258120203876</c:v>
                </c:pt>
                <c:pt idx="386">
                  <c:v>1.1554493045418512</c:v>
                </c:pt>
                <c:pt idx="387">
                  <c:v>1.0644175828357474</c:v>
                </c:pt>
                <c:pt idx="388">
                  <c:v>1.0874697488292466</c:v>
                </c:pt>
                <c:pt idx="389">
                  <c:v>1.0585964916766126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0.56553997493082797</c:v>
                  </c:pt>
                  <c:pt idx="1">
                    <c:v>0.10086360785171422</c:v>
                  </c:pt>
                  <c:pt idx="2">
                    <c:v>0.1309022298407059</c:v>
                  </c:pt>
                  <c:pt idx="3">
                    <c:v>0.41825409004597636</c:v>
                  </c:pt>
                  <c:pt idx="4">
                    <c:v>0.69585364255147175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0.56553997493082797</c:v>
                  </c:pt>
                  <c:pt idx="1">
                    <c:v>0.10086360785171422</c:v>
                  </c:pt>
                  <c:pt idx="2">
                    <c:v>0.1309022298407059</c:v>
                  </c:pt>
                  <c:pt idx="3">
                    <c:v>0.41825409004597636</c:v>
                  </c:pt>
                  <c:pt idx="4">
                    <c:v>0.69585364255147175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10.281130764639897</c:v>
                </c:pt>
                <c:pt idx="1">
                  <c:v>1.835278736389041</c:v>
                </c:pt>
                <c:pt idx="2">
                  <c:v>2.0461803201556021</c:v>
                </c:pt>
                <c:pt idx="3">
                  <c:v>3.7589358738205227</c:v>
                </c:pt>
                <c:pt idx="4">
                  <c:v>5.0415339324957849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0.6274747716866711</c:v>
                  </c:pt>
                  <c:pt idx="1">
                    <c:v>0.34972885708504386</c:v>
                  </c:pt>
                  <c:pt idx="2">
                    <c:v>0.46575406130078473</c:v>
                  </c:pt>
                  <c:pt idx="3">
                    <c:v>0.30041958959777604</c:v>
                  </c:pt>
                  <c:pt idx="4">
                    <c:v>0.16010318560567072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0.6274747716866711</c:v>
                  </c:pt>
                  <c:pt idx="1">
                    <c:v>0.34972885708504386</c:v>
                  </c:pt>
                  <c:pt idx="2">
                    <c:v>0.46575406130078473</c:v>
                  </c:pt>
                  <c:pt idx="3">
                    <c:v>0.30041958959777604</c:v>
                  </c:pt>
                  <c:pt idx="4">
                    <c:v>0.16010318560567072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8.1288826717433746</c:v>
                </c:pt>
                <c:pt idx="1">
                  <c:v>10.934128852991387</c:v>
                </c:pt>
                <c:pt idx="2">
                  <c:v>11.247614004431616</c:v>
                </c:pt>
                <c:pt idx="3">
                  <c:v>6.0437609211436669</c:v>
                </c:pt>
                <c:pt idx="4">
                  <c:v>2.3173523705027983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0.52354118732367605</c:v>
                  </c:pt>
                  <c:pt idx="1">
                    <c:v>0.32513591972111627</c:v>
                  </c:pt>
                  <c:pt idx="2">
                    <c:v>0.3493301457006926</c:v>
                  </c:pt>
                  <c:pt idx="3">
                    <c:v>0.50294181177648312</c:v>
                  </c:pt>
                  <c:pt idx="4">
                    <c:v>0.15728418318804752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0.52354118732367605</c:v>
                  </c:pt>
                  <c:pt idx="1">
                    <c:v>0.32513591972111627</c:v>
                  </c:pt>
                  <c:pt idx="2">
                    <c:v>0.3493301457006926</c:v>
                  </c:pt>
                  <c:pt idx="3">
                    <c:v>0.50294181177648312</c:v>
                  </c:pt>
                  <c:pt idx="4">
                    <c:v>0.15728418318804752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9.7107944929705177</c:v>
                </c:pt>
                <c:pt idx="1">
                  <c:v>4.9688510979779741</c:v>
                </c:pt>
                <c:pt idx="2">
                  <c:v>8.4896110142735477</c:v>
                </c:pt>
                <c:pt idx="3">
                  <c:v>3.8742719012945313</c:v>
                </c:pt>
                <c:pt idx="4">
                  <c:v>1.6992459322192637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0.49587679790395478</c:v>
                  </c:pt>
                  <c:pt idx="1">
                    <c:v>7.6091699517051498E-2</c:v>
                  </c:pt>
                  <c:pt idx="2">
                    <c:v>0.10664194723009138</c:v>
                  </c:pt>
                  <c:pt idx="3">
                    <c:v>0.19229167498692656</c:v>
                  </c:pt>
                  <c:pt idx="4">
                    <c:v>0.32803836239562884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0.49587679790395478</c:v>
                  </c:pt>
                  <c:pt idx="1">
                    <c:v>7.6091699517051498E-2</c:v>
                  </c:pt>
                  <c:pt idx="2">
                    <c:v>0.10664194723009138</c:v>
                  </c:pt>
                  <c:pt idx="3">
                    <c:v>0.19229167498692656</c:v>
                  </c:pt>
                  <c:pt idx="4">
                    <c:v>0.32803836239562884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10.279482220148799</c:v>
                </c:pt>
                <c:pt idx="1">
                  <c:v>1.8040849627366495</c:v>
                </c:pt>
                <c:pt idx="2">
                  <c:v>2.2714717011825369</c:v>
                </c:pt>
                <c:pt idx="3">
                  <c:v>3.4288288326175147</c:v>
                </c:pt>
                <c:pt idx="4">
                  <c:v>2.5721460234260851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0.5387966487047916</c:v>
                  </c:pt>
                  <c:pt idx="1">
                    <c:v>0.41285917268738587</c:v>
                  </c:pt>
                  <c:pt idx="2">
                    <c:v>0.39435951439147832</c:v>
                  </c:pt>
                  <c:pt idx="3">
                    <c:v>0.41984396452438572</c:v>
                  </c:pt>
                  <c:pt idx="4">
                    <c:v>0.14690632534493592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0.5387966487047916</c:v>
                  </c:pt>
                  <c:pt idx="1">
                    <c:v>0.41285917268738587</c:v>
                  </c:pt>
                  <c:pt idx="2">
                    <c:v>0.39435951439147832</c:v>
                  </c:pt>
                  <c:pt idx="3">
                    <c:v>0.41984396452438572</c:v>
                  </c:pt>
                  <c:pt idx="4">
                    <c:v>0.14690632534493592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6.0147242417817735</c:v>
                </c:pt>
                <c:pt idx="1">
                  <c:v>11.389864376866731</c:v>
                </c:pt>
                <c:pt idx="2">
                  <c:v>8.5459869289577082</c:v>
                </c:pt>
                <c:pt idx="3">
                  <c:v>3.7131634285786155</c:v>
                </c:pt>
                <c:pt idx="4">
                  <c:v>1.6148658750509726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0.35786856509921922</c:v>
                  </c:pt>
                  <c:pt idx="1">
                    <c:v>0.40245292894746715</c:v>
                  </c:pt>
                  <c:pt idx="2">
                    <c:v>0.28969317356906338</c:v>
                  </c:pt>
                  <c:pt idx="3">
                    <c:v>0.20007233091303547</c:v>
                  </c:pt>
                  <c:pt idx="4">
                    <c:v>0.11411936260295731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0.35786856509921922</c:v>
                  </c:pt>
                  <c:pt idx="1">
                    <c:v>0.40245292894746715</c:v>
                  </c:pt>
                  <c:pt idx="2">
                    <c:v>0.28969317356906338</c:v>
                  </c:pt>
                  <c:pt idx="3">
                    <c:v>0.20007233091303547</c:v>
                  </c:pt>
                  <c:pt idx="4">
                    <c:v>0.11411936260295731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8.6927387559161122</c:v>
                </c:pt>
                <c:pt idx="1">
                  <c:v>7.153033313713987</c:v>
                </c:pt>
                <c:pt idx="2">
                  <c:v>7.5884699337938271</c:v>
                </c:pt>
                <c:pt idx="3">
                  <c:v>3.2798273413435672</c:v>
                </c:pt>
                <c:pt idx="4">
                  <c:v>1.551372438994244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0.58705228815292199</c:v>
                  </c:pt>
                  <c:pt idx="1">
                    <c:v>5.8544258893360457E-2</c:v>
                  </c:pt>
                  <c:pt idx="2">
                    <c:v>0.1492536364270397</c:v>
                  </c:pt>
                  <c:pt idx="3">
                    <c:v>0.25952057158402075</c:v>
                  </c:pt>
                  <c:pt idx="4">
                    <c:v>0.16845745042998908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0.58705228815292199</c:v>
                  </c:pt>
                  <c:pt idx="1">
                    <c:v>5.8544258893360457E-2</c:v>
                  </c:pt>
                  <c:pt idx="2">
                    <c:v>0.1492536364270397</c:v>
                  </c:pt>
                  <c:pt idx="3">
                    <c:v>0.25952057158402075</c:v>
                  </c:pt>
                  <c:pt idx="4">
                    <c:v>0.16845745042998908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8.485790228067227</c:v>
                </c:pt>
                <c:pt idx="1">
                  <c:v>1.5689695171340374</c:v>
                </c:pt>
                <c:pt idx="2">
                  <c:v>2.6959595705865373</c:v>
                </c:pt>
                <c:pt idx="3">
                  <c:v>3.5455164989470824</c:v>
                </c:pt>
                <c:pt idx="4">
                  <c:v>2.0515055465655925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0.75276380535037535</c:v>
                  </c:pt>
                  <c:pt idx="1">
                    <c:v>0.59045059059770266</c:v>
                  </c:pt>
                  <c:pt idx="2">
                    <c:v>0.60956093211292239</c:v>
                  </c:pt>
                  <c:pt idx="3">
                    <c:v>0.38411595985902625</c:v>
                  </c:pt>
                  <c:pt idx="4">
                    <c:v>0.1262166111493993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0.75276380535037535</c:v>
                  </c:pt>
                  <c:pt idx="1">
                    <c:v>0.59045059059770266</c:v>
                  </c:pt>
                  <c:pt idx="2">
                    <c:v>0.60956093211292239</c:v>
                  </c:pt>
                  <c:pt idx="3">
                    <c:v>0.38411595985902625</c:v>
                  </c:pt>
                  <c:pt idx="4">
                    <c:v>0.1262166111493993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4.9581335593004994</c:v>
                </c:pt>
                <c:pt idx="1">
                  <c:v>10.932651376561434</c:v>
                </c:pt>
                <c:pt idx="2">
                  <c:v>8.6468497425497528</c:v>
                </c:pt>
                <c:pt idx="3">
                  <c:v>4.3990998633940723</c:v>
                </c:pt>
                <c:pt idx="4">
                  <c:v>1.6381276759599737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0.53049183374877107</c:v>
                  </c:pt>
                  <c:pt idx="1">
                    <c:v>0.38908090777721638</c:v>
                  </c:pt>
                  <c:pt idx="2">
                    <c:v>0.3508419522798551</c:v>
                  </c:pt>
                  <c:pt idx="3">
                    <c:v>0.4364747814204098</c:v>
                  </c:pt>
                  <c:pt idx="4">
                    <c:v>8.3249637143446145E-2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0.53049183374877107</c:v>
                  </c:pt>
                  <c:pt idx="1">
                    <c:v>0.38908090777721638</c:v>
                  </c:pt>
                  <c:pt idx="2">
                    <c:v>0.3508419522798551</c:v>
                  </c:pt>
                  <c:pt idx="3">
                    <c:v>0.4364747814204098</c:v>
                  </c:pt>
                  <c:pt idx="4">
                    <c:v>8.3249637143446145E-2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6.4533646192810066</c:v>
                </c:pt>
                <c:pt idx="1">
                  <c:v>6.9884110206007106</c:v>
                </c:pt>
                <c:pt idx="2">
                  <c:v>7.9065020521313691</c:v>
                </c:pt>
                <c:pt idx="3">
                  <c:v>4.2953490836978512</c:v>
                </c:pt>
                <c:pt idx="4">
                  <c:v>1.6956922252038531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0.13657131850585072</c:v>
                  </c:pt>
                  <c:pt idx="1">
                    <c:v>3.406786851172533E-2</c:v>
                  </c:pt>
                  <c:pt idx="2">
                    <c:v>7.0299800123278536E-2</c:v>
                  </c:pt>
                  <c:pt idx="3">
                    <c:v>0.16507315694715743</c:v>
                  </c:pt>
                  <c:pt idx="4">
                    <c:v>0.1727405238623583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0.13657131850585072</c:v>
                  </c:pt>
                  <c:pt idx="1">
                    <c:v>3.406786851172533E-2</c:v>
                  </c:pt>
                  <c:pt idx="2">
                    <c:v>7.0299800123278536E-2</c:v>
                  </c:pt>
                  <c:pt idx="3">
                    <c:v>0.16507315694715743</c:v>
                  </c:pt>
                  <c:pt idx="4">
                    <c:v>0.1727405238623583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1.8331040494434441</c:v>
                </c:pt>
                <c:pt idx="1">
                  <c:v>0.58911827504241354</c:v>
                </c:pt>
                <c:pt idx="2">
                  <c:v>0.98776772821945913</c:v>
                </c:pt>
                <c:pt idx="3">
                  <c:v>1.7890304540019408</c:v>
                </c:pt>
                <c:pt idx="4">
                  <c:v>1.7382864732977197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6.8856495639791029E-2</c:v>
                  </c:pt>
                  <c:pt idx="1">
                    <c:v>9.6103101710807173E-2</c:v>
                  </c:pt>
                  <c:pt idx="2">
                    <c:v>4.5718697499546115E-2</c:v>
                  </c:pt>
                  <c:pt idx="3">
                    <c:v>3.7778808072935495E-2</c:v>
                  </c:pt>
                  <c:pt idx="4">
                    <c:v>6.0305851809226332E-2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6.8856495639791029E-2</c:v>
                  </c:pt>
                  <c:pt idx="1">
                    <c:v>9.6103101710807173E-2</c:v>
                  </c:pt>
                  <c:pt idx="2">
                    <c:v>4.5718697499546115E-2</c:v>
                  </c:pt>
                  <c:pt idx="3">
                    <c:v>3.7778808072935495E-2</c:v>
                  </c:pt>
                  <c:pt idx="4">
                    <c:v>6.0305851809226332E-2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1.4647599869051842</c:v>
                </c:pt>
                <c:pt idx="1">
                  <c:v>3.4181275120414014</c:v>
                </c:pt>
                <c:pt idx="2">
                  <c:v>1.7296920878316631</c:v>
                </c:pt>
                <c:pt idx="3">
                  <c:v>1.1575496595730823</c:v>
                </c:pt>
                <c:pt idx="4">
                  <c:v>0.83626543625665306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0.11074415106245837</c:v>
                  </c:pt>
                  <c:pt idx="1">
                    <c:v>0.12063043363533987</c:v>
                  </c:pt>
                  <c:pt idx="2">
                    <c:v>5.4483161615106836E-2</c:v>
                  </c:pt>
                  <c:pt idx="3">
                    <c:v>5.3398517270574458E-2</c:v>
                  </c:pt>
                  <c:pt idx="4">
                    <c:v>6.143488973585675E-2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0.11074415106245837</c:v>
                  </c:pt>
                  <c:pt idx="1">
                    <c:v>0.12063043363533987</c:v>
                  </c:pt>
                  <c:pt idx="2">
                    <c:v>5.4483161615106836E-2</c:v>
                  </c:pt>
                  <c:pt idx="3">
                    <c:v>5.3398517270574458E-2</c:v>
                  </c:pt>
                  <c:pt idx="4">
                    <c:v>6.143488973585675E-2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1.7919123854238193</c:v>
                </c:pt>
                <c:pt idx="1">
                  <c:v>2.2184551712293126</c:v>
                </c:pt>
                <c:pt idx="2">
                  <c:v>1.6021657523755297</c:v>
                </c:pt>
                <c:pt idx="3">
                  <c:v>1.0829299886167409</c:v>
                </c:pt>
                <c:pt idx="4">
                  <c:v>0.80525390227255289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0.10524848827388285</c:v>
                  </c:pt>
                  <c:pt idx="1">
                    <c:v>2.4416146353347209E-2</c:v>
                  </c:pt>
                  <c:pt idx="2">
                    <c:v>3.180695858683022E-2</c:v>
                  </c:pt>
                  <c:pt idx="3">
                    <c:v>0.13076884205793432</c:v>
                  </c:pt>
                  <c:pt idx="4">
                    <c:v>0.12774053325365967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0.10524848827388285</c:v>
                  </c:pt>
                  <c:pt idx="1">
                    <c:v>2.4416146353347209E-2</c:v>
                  </c:pt>
                  <c:pt idx="2">
                    <c:v>3.180695858683022E-2</c:v>
                  </c:pt>
                  <c:pt idx="3">
                    <c:v>0.13076884205793432</c:v>
                  </c:pt>
                  <c:pt idx="4">
                    <c:v>0.12774053325365967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1.719187519322297</c:v>
                </c:pt>
                <c:pt idx="1">
                  <c:v>0.58743431969485638</c:v>
                </c:pt>
                <c:pt idx="2">
                  <c:v>0.73861922120936874</c:v>
                </c:pt>
                <c:pt idx="3">
                  <c:v>1.3782069013961014</c:v>
                </c:pt>
                <c:pt idx="4">
                  <c:v>1.1761170444150162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6.5600103889505823E-2</c:v>
                  </c:pt>
                  <c:pt idx="1">
                    <c:v>6.7925662157581931E-2</c:v>
                  </c:pt>
                  <c:pt idx="2">
                    <c:v>3.3767232810414209E-2</c:v>
                  </c:pt>
                  <c:pt idx="3">
                    <c:v>5.2234620940092298E-2</c:v>
                  </c:pt>
                  <c:pt idx="4">
                    <c:v>4.8391488153776918E-2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6.5600103889505823E-2</c:v>
                  </c:pt>
                  <c:pt idx="1">
                    <c:v>6.7925662157581931E-2</c:v>
                  </c:pt>
                  <c:pt idx="2">
                    <c:v>3.3767232810414209E-2</c:v>
                  </c:pt>
                  <c:pt idx="3">
                    <c:v>5.2234620940092298E-2</c:v>
                  </c:pt>
                  <c:pt idx="4">
                    <c:v>4.8391488153776918E-2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1.2041728779101759</c:v>
                </c:pt>
                <c:pt idx="1">
                  <c:v>3.5161150174318729</c:v>
                </c:pt>
                <c:pt idx="2">
                  <c:v>1.5129708077308428</c:v>
                </c:pt>
                <c:pt idx="3">
                  <c:v>0.87830106402726271</c:v>
                </c:pt>
                <c:pt idx="4">
                  <c:v>0.6733638526128457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8.9062604587426666E-2</c:v>
                  </c:pt>
                  <c:pt idx="1">
                    <c:v>8.3554702356169477E-2</c:v>
                  </c:pt>
                  <c:pt idx="2">
                    <c:v>3.6214010770273433E-2</c:v>
                  </c:pt>
                  <c:pt idx="3">
                    <c:v>5.4098169435964877E-2</c:v>
                  </c:pt>
                  <c:pt idx="4">
                    <c:v>5.3719064286994987E-2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8.9062604587426666E-2</c:v>
                  </c:pt>
                  <c:pt idx="1">
                    <c:v>8.3554702356169477E-2</c:v>
                  </c:pt>
                  <c:pt idx="2">
                    <c:v>3.6214010770273433E-2</c:v>
                  </c:pt>
                  <c:pt idx="3">
                    <c:v>5.4098169435964877E-2</c:v>
                  </c:pt>
                  <c:pt idx="4">
                    <c:v>5.3719064286994987E-2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1.4892380832885481</c:v>
                </c:pt>
                <c:pt idx="1">
                  <c:v>2.7655684649046446</c:v>
                </c:pt>
                <c:pt idx="2">
                  <c:v>1.4375450950013067</c:v>
                </c:pt>
                <c:pt idx="3">
                  <c:v>0.9490525228450275</c:v>
                </c:pt>
                <c:pt idx="4">
                  <c:v>0.70661701683007261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9.7411436286575184E-2</c:v>
                  </c:pt>
                  <c:pt idx="1">
                    <c:v>1.9967370880177082E-2</c:v>
                  </c:pt>
                  <c:pt idx="2">
                    <c:v>1.6197863348254231E-2</c:v>
                  </c:pt>
                  <c:pt idx="3">
                    <c:v>6.5215231003700899E-2</c:v>
                  </c:pt>
                  <c:pt idx="4">
                    <c:v>9.234062569310468E-2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9.7411436286575184E-2</c:v>
                  </c:pt>
                  <c:pt idx="1">
                    <c:v>1.9967370880177082E-2</c:v>
                  </c:pt>
                  <c:pt idx="2">
                    <c:v>1.6197863348254231E-2</c:v>
                  </c:pt>
                  <c:pt idx="3">
                    <c:v>6.5215231003700899E-2</c:v>
                  </c:pt>
                  <c:pt idx="4">
                    <c:v>9.234062569310468E-2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1.4022332477236534</c:v>
                </c:pt>
                <c:pt idx="1">
                  <c:v>0.54869037022611333</c:v>
                </c:pt>
                <c:pt idx="2">
                  <c:v>0.72759901546247741</c:v>
                </c:pt>
                <c:pt idx="3">
                  <c:v>1.0840426321713474</c:v>
                </c:pt>
                <c:pt idx="4">
                  <c:v>0.98451546867969797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6.1552930731817099E-2</c:v>
                  </c:pt>
                  <c:pt idx="1">
                    <c:v>0.10292879045079857</c:v>
                  </c:pt>
                  <c:pt idx="2">
                    <c:v>3.1086148416233292E-2</c:v>
                  </c:pt>
                  <c:pt idx="3">
                    <c:v>5.5351590231103101E-2</c:v>
                  </c:pt>
                  <c:pt idx="4">
                    <c:v>3.3432183014273836E-2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6.1552930731817099E-2</c:v>
                  </c:pt>
                  <c:pt idx="1">
                    <c:v>0.10292879045079857</c:v>
                  </c:pt>
                  <c:pt idx="2">
                    <c:v>3.1086148416233292E-2</c:v>
                  </c:pt>
                  <c:pt idx="3">
                    <c:v>5.5351590231103101E-2</c:v>
                  </c:pt>
                  <c:pt idx="4">
                    <c:v>3.3432183014273836E-2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0.98514231382825734</c:v>
                </c:pt>
                <c:pt idx="1">
                  <c:v>3.3408847360165259</c:v>
                </c:pt>
                <c:pt idx="2">
                  <c:v>1.4744170688949967</c:v>
                </c:pt>
                <c:pt idx="3">
                  <c:v>0.94718809208450083</c:v>
                </c:pt>
                <c:pt idx="4">
                  <c:v>0.61883656591362168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7.4060690282274022E-2</c:v>
                  </c:pt>
                  <c:pt idx="1">
                    <c:v>7.1293142609793067E-2</c:v>
                  </c:pt>
                  <c:pt idx="2">
                    <c:v>3.1787692201361996E-2</c:v>
                  </c:pt>
                  <c:pt idx="3">
                    <c:v>3.5087023276847033E-2</c:v>
                  </c:pt>
                  <c:pt idx="4">
                    <c:v>2.1255871971904729E-2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7.4060690282274022E-2</c:v>
                  </c:pt>
                  <c:pt idx="1">
                    <c:v>7.1293142609793067E-2</c:v>
                  </c:pt>
                  <c:pt idx="2">
                    <c:v>3.1787692201361996E-2</c:v>
                  </c:pt>
                  <c:pt idx="3">
                    <c:v>3.5087023276847033E-2</c:v>
                  </c:pt>
                  <c:pt idx="4">
                    <c:v>2.1255871971904729E-2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1.19852352890251</c:v>
                </c:pt>
                <c:pt idx="1">
                  <c:v>2.6816206423216311</c:v>
                </c:pt>
                <c:pt idx="2">
                  <c:v>1.4051264547922093</c:v>
                </c:pt>
                <c:pt idx="3">
                  <c:v>0.9123136651234357</c:v>
                </c:pt>
                <c:pt idx="4">
                  <c:v>0.63184156918359413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pooled2!$B$15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pooled2!$B$21:$B$22</c:f>
                <c:numCache>
                  <c:formatCode>General</c:formatCode>
                  <c:ptCount val="2"/>
                  <c:pt idx="0">
                    <c:v>0.56553997493082797</c:v>
                  </c:pt>
                  <c:pt idx="1">
                    <c:v>0.32904371389133613</c:v>
                  </c:pt>
                </c:numCache>
              </c:numRef>
            </c:plus>
            <c:minus>
              <c:numRef>
                <c:f>pooled2!$B$21:$B$22</c:f>
                <c:numCache>
                  <c:formatCode>General</c:formatCode>
                  <c:ptCount val="2"/>
                  <c:pt idx="0">
                    <c:v>0.56553997493082797</c:v>
                  </c:pt>
                  <c:pt idx="1">
                    <c:v>0.32904371389133613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pooled2!$B$16:$B$17</c:f>
              <c:numCache>
                <c:formatCode>General</c:formatCode>
                <c:ptCount val="2"/>
                <c:pt idx="0">
                  <c:v>10.281130764639897</c:v>
                </c:pt>
                <c:pt idx="1">
                  <c:v>4.5823855139317713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pooled2!$C$15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pooled2!$C$21:$C$22</c:f>
                <c:numCache>
                  <c:formatCode>General</c:formatCode>
                  <c:ptCount val="2"/>
                  <c:pt idx="0">
                    <c:v>0.6274747716866711</c:v>
                  </c:pt>
                  <c:pt idx="1">
                    <c:v>0.51766492121450158</c:v>
                  </c:pt>
                </c:numCache>
              </c:numRef>
            </c:plus>
            <c:minus>
              <c:numRef>
                <c:f>pooled2!$C$21:$C$22</c:f>
                <c:numCache>
                  <c:formatCode>General</c:formatCode>
                  <c:ptCount val="2"/>
                  <c:pt idx="0">
                    <c:v>0.6274747716866711</c:v>
                  </c:pt>
                  <c:pt idx="1">
                    <c:v>0.51766492121450158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pooled2!$C$16:$C$17</c:f>
              <c:numCache>
                <c:formatCode>General</c:formatCode>
                <c:ptCount val="2"/>
                <c:pt idx="0">
                  <c:v>8.1288826717433746</c:v>
                </c:pt>
                <c:pt idx="1">
                  <c:v>14.420596939813842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pooled2!$D$15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pooled2!$D$21:$D$22</c:f>
                <c:numCache>
                  <c:formatCode>General</c:formatCode>
                  <c:ptCount val="2"/>
                  <c:pt idx="0">
                    <c:v>0.52354118732367605</c:v>
                  </c:pt>
                  <c:pt idx="1">
                    <c:v>0.39726569969006903</c:v>
                  </c:pt>
                </c:numCache>
              </c:numRef>
            </c:plus>
            <c:minus>
              <c:numRef>
                <c:f>pooled2!$D$21:$D$22</c:f>
                <c:numCache>
                  <c:formatCode>General</c:formatCode>
                  <c:ptCount val="2"/>
                  <c:pt idx="0">
                    <c:v>0.52354118732367605</c:v>
                  </c:pt>
                  <c:pt idx="1">
                    <c:v>0.39726569969006903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pooled2!$D$16:$D$17</c:f>
              <c:numCache>
                <c:formatCode>General</c:formatCode>
                <c:ptCount val="2"/>
                <c:pt idx="0">
                  <c:v>9.7107944929705177</c:v>
                </c:pt>
                <c:pt idx="1">
                  <c:v>13.030841735815278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pooled2!$E$15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pooled2!$E$21:$E$22</c:f>
                <c:numCache>
                  <c:formatCode>General</c:formatCode>
                  <c:ptCount val="2"/>
                  <c:pt idx="0">
                    <c:v>0.49587679790395478</c:v>
                  </c:pt>
                  <c:pt idx="1">
                    <c:v>0.27270549805735272</c:v>
                  </c:pt>
                </c:numCache>
              </c:numRef>
            </c:plus>
            <c:minus>
              <c:numRef>
                <c:f>pooled2!$E$21:$E$22</c:f>
                <c:numCache>
                  <c:formatCode>General</c:formatCode>
                  <c:ptCount val="2"/>
                  <c:pt idx="0">
                    <c:v>0.49587679790395478</c:v>
                  </c:pt>
                  <c:pt idx="1">
                    <c:v>0.27270549805735272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pooled2!$E$16:$E$17</c:f>
              <c:numCache>
                <c:formatCode>General</c:formatCode>
                <c:ptCount val="2"/>
                <c:pt idx="0">
                  <c:v>10.279482220148799</c:v>
                </c:pt>
                <c:pt idx="1">
                  <c:v>5.0236234619935205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pooled2!$F$15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pooled2!$F$21:$F$22</c:f>
                <c:numCache>
                  <c:formatCode>General</c:formatCode>
                  <c:ptCount val="2"/>
                  <c:pt idx="0">
                    <c:v>0.5387966487047916</c:v>
                  </c:pt>
                  <c:pt idx="1">
                    <c:v>0.53632021800184848</c:v>
                  </c:pt>
                </c:numCache>
              </c:numRef>
            </c:plus>
            <c:minus>
              <c:numRef>
                <c:f>pooled2!$F$21:$F$22</c:f>
                <c:numCache>
                  <c:formatCode>General</c:formatCode>
                  <c:ptCount val="2"/>
                  <c:pt idx="0">
                    <c:v>0.5387966487047916</c:v>
                  </c:pt>
                  <c:pt idx="1">
                    <c:v>0.53632021800184848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pooled2!$F$16:$F$17</c:f>
              <c:numCache>
                <c:formatCode>General</c:formatCode>
                <c:ptCount val="2"/>
                <c:pt idx="0">
                  <c:v>6.0147242417817735</c:v>
                </c:pt>
                <c:pt idx="1">
                  <c:v>14.765307399249412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pooled2!$G$15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pooled2!$G$21:$G$22</c:f>
                <c:numCache>
                  <c:formatCode>General</c:formatCode>
                  <c:ptCount val="2"/>
                  <c:pt idx="0">
                    <c:v>0.35786856509921922</c:v>
                  </c:pt>
                  <c:pt idx="1">
                    <c:v>0.50055262712637283</c:v>
                  </c:pt>
                </c:numCache>
              </c:numRef>
            </c:plus>
            <c:minus>
              <c:numRef>
                <c:f>pooled2!$G$21:$G$22</c:f>
                <c:numCache>
                  <c:formatCode>General</c:formatCode>
                  <c:ptCount val="2"/>
                  <c:pt idx="0">
                    <c:v>0.35786856509921922</c:v>
                  </c:pt>
                  <c:pt idx="1">
                    <c:v>0.50055262712637283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pooled2!$G$16:$G$17</c:f>
              <c:numCache>
                <c:formatCode>General</c:formatCode>
                <c:ptCount val="2"/>
                <c:pt idx="0">
                  <c:v>8.6927387559161122</c:v>
                </c:pt>
                <c:pt idx="1">
                  <c:v>14.766795929746166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pooled2!$H$15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pooled2!$H$21:$H$22</c:f>
                <c:numCache>
                  <c:formatCode>General</c:formatCode>
                  <c:ptCount val="2"/>
                  <c:pt idx="0">
                    <c:v>0.58705228815292199</c:v>
                  </c:pt>
                  <c:pt idx="1">
                    <c:v>0.48201109476562931</c:v>
                  </c:pt>
                </c:numCache>
              </c:numRef>
            </c:plus>
            <c:minus>
              <c:numRef>
                <c:f>pooled2!$H$21:$H$22</c:f>
                <c:numCache>
                  <c:formatCode>General</c:formatCode>
                  <c:ptCount val="2"/>
                  <c:pt idx="0">
                    <c:v>0.58705228815292199</c:v>
                  </c:pt>
                  <c:pt idx="1">
                    <c:v>0.48201109476562931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pooled2!$H$16:$H$17</c:f>
              <c:numCache>
                <c:formatCode>General</c:formatCode>
                <c:ptCount val="2"/>
                <c:pt idx="0">
                  <c:v>8.485790228067227</c:v>
                </c:pt>
                <c:pt idx="1">
                  <c:v>5.5167903510399956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pooled2!$I$15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pooled2!$I$21:$I$22</c:f>
                <c:numCache>
                  <c:formatCode>General</c:formatCode>
                  <c:ptCount val="2"/>
                  <c:pt idx="0">
                    <c:v>0.75276380535037535</c:v>
                  </c:pt>
                  <c:pt idx="1">
                    <c:v>0.76350972780003956</c:v>
                  </c:pt>
                </c:numCache>
              </c:numRef>
            </c:plus>
            <c:minus>
              <c:numRef>
                <c:f>pooled2!$I$21:$I$22</c:f>
                <c:numCache>
                  <c:formatCode>General</c:formatCode>
                  <c:ptCount val="2"/>
                  <c:pt idx="0">
                    <c:v>0.75276380535037535</c:v>
                  </c:pt>
                  <c:pt idx="1">
                    <c:v>0.76350972780003956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pooled2!$I$16:$I$17</c:f>
              <c:numCache>
                <c:formatCode>General</c:formatCode>
                <c:ptCount val="2"/>
                <c:pt idx="0">
                  <c:v>4.9581335593004994</c:v>
                </c:pt>
                <c:pt idx="1">
                  <c:v>13.932569811485831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pooled2!$J$15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pooled2!$J$21:$J$22</c:f>
                <c:numCache>
                  <c:formatCode>General</c:formatCode>
                  <c:ptCount val="2"/>
                  <c:pt idx="0">
                    <c:v>0.53049183374877107</c:v>
                  </c:pt>
                  <c:pt idx="1">
                    <c:v>0.62816898871623983</c:v>
                  </c:pt>
                </c:numCache>
              </c:numRef>
            </c:plus>
            <c:minus>
              <c:numRef>
                <c:f>pooled2!$J$21:$J$22</c:f>
                <c:numCache>
                  <c:formatCode>General</c:formatCode>
                  <c:ptCount val="2"/>
                  <c:pt idx="0">
                    <c:v>0.53049183374877107</c:v>
                  </c:pt>
                  <c:pt idx="1">
                    <c:v>0.62816898871623983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pooled2!$J$16:$J$17</c:f>
              <c:numCache>
                <c:formatCode>General</c:formatCode>
                <c:ptCount val="2"/>
                <c:pt idx="0">
                  <c:v>6.4533646192810066</c:v>
                </c:pt>
                <c:pt idx="1">
                  <c:v>14.028978467192401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pooled2!$AC$21:$AC$22</c:f>
                <c:numCache>
                  <c:formatCode>General</c:formatCode>
                  <c:ptCount val="2"/>
                  <c:pt idx="0">
                    <c:v>0.13657131850585072</c:v>
                  </c:pt>
                  <c:pt idx="1">
                    <c:v>0.15282670336166893</c:v>
                  </c:pt>
                </c:numCache>
              </c:numRef>
            </c:plus>
            <c:minus>
              <c:numRef>
                <c:f>pooled2!$AC$21:$AC$22</c:f>
                <c:numCache>
                  <c:formatCode>General</c:formatCode>
                  <c:ptCount val="2"/>
                  <c:pt idx="0">
                    <c:v>0.13657131850585072</c:v>
                  </c:pt>
                  <c:pt idx="1">
                    <c:v>0.15282670336166893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pooled2!$AC$16:$AC$17</c:f>
              <c:numCache>
                <c:formatCode>General</c:formatCode>
                <c:ptCount val="2"/>
                <c:pt idx="0">
                  <c:v>1.8331040494434441</c:v>
                </c:pt>
                <c:pt idx="1">
                  <c:v>1.7089322968222678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pooled2!$AD$21:$AD$22</c:f>
                <c:numCache>
                  <c:formatCode>General</c:formatCode>
                  <c:ptCount val="2"/>
                  <c:pt idx="0">
                    <c:v>6.8856495639791029E-2</c:v>
                  </c:pt>
                  <c:pt idx="1">
                    <c:v>0.14046940434279037</c:v>
                  </c:pt>
                </c:numCache>
              </c:numRef>
            </c:plus>
            <c:minus>
              <c:numRef>
                <c:f>pooled2!$AD$21:$AD$22</c:f>
                <c:numCache>
                  <c:formatCode>General</c:formatCode>
                  <c:ptCount val="2"/>
                  <c:pt idx="0">
                    <c:v>6.8856495639791029E-2</c:v>
                  </c:pt>
                  <c:pt idx="1">
                    <c:v>0.14046940434279037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pooled2!$AD$16:$AD$17</c:f>
              <c:numCache>
                <c:formatCode>General</c:formatCode>
                <c:ptCount val="2"/>
                <c:pt idx="0">
                  <c:v>1.4647599869051842</c:v>
                </c:pt>
                <c:pt idx="1">
                  <c:v>4.5234878214241743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pooled2!$AE$21:$AE$22</c:f>
                <c:numCache>
                  <c:formatCode>General</c:formatCode>
                  <c:ptCount val="2"/>
                  <c:pt idx="0">
                    <c:v>0.11074415106245837</c:v>
                  </c:pt>
                  <c:pt idx="1">
                    <c:v>0.17226986286518067</c:v>
                  </c:pt>
                </c:numCache>
              </c:numRef>
            </c:plus>
            <c:minus>
              <c:numRef>
                <c:f>pooled2!$AE$21:$AE$22</c:f>
                <c:numCache>
                  <c:formatCode>General</c:formatCode>
                  <c:ptCount val="2"/>
                  <c:pt idx="0">
                    <c:v>0.11074415106245837</c:v>
                  </c:pt>
                  <c:pt idx="1">
                    <c:v>0.17226986286518067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pooled2!$AE$16:$AE$17</c:f>
              <c:numCache>
                <c:formatCode>General</c:formatCode>
                <c:ptCount val="2"/>
                <c:pt idx="0">
                  <c:v>1.7919123854238193</c:v>
                </c:pt>
                <c:pt idx="1">
                  <c:v>4.3762918908491422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pooled2!$AF$21:$AF$22</c:f>
                <c:numCache>
                  <c:formatCode>General</c:formatCode>
                  <c:ptCount val="2"/>
                  <c:pt idx="0">
                    <c:v>0.10524848827388285</c:v>
                  </c:pt>
                  <c:pt idx="1">
                    <c:v>0.10544015298955205</c:v>
                  </c:pt>
                </c:numCache>
              </c:numRef>
            </c:plus>
            <c:minus>
              <c:numRef>
                <c:f>pooled2!$AF$21:$AF$22</c:f>
                <c:numCache>
                  <c:formatCode>General</c:formatCode>
                  <c:ptCount val="2"/>
                  <c:pt idx="0">
                    <c:v>0.10524848827388285</c:v>
                  </c:pt>
                  <c:pt idx="1">
                    <c:v>0.10544015298955205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pooled2!$AF$16:$AF$17</c:f>
              <c:numCache>
                <c:formatCode>General</c:formatCode>
                <c:ptCount val="2"/>
                <c:pt idx="0">
                  <c:v>1.719187519322297</c:v>
                </c:pt>
                <c:pt idx="1">
                  <c:v>1.3711589478120467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pooled2!$AG$21:$AG$22</c:f>
                <c:numCache>
                  <c:formatCode>General</c:formatCode>
                  <c:ptCount val="2"/>
                  <c:pt idx="0">
                    <c:v>6.5600103889505823E-2</c:v>
                  </c:pt>
                  <c:pt idx="1">
                    <c:v>9.0791724467037913E-2</c:v>
                  </c:pt>
                </c:numCache>
              </c:numRef>
            </c:plus>
            <c:minus>
              <c:numRef>
                <c:f>pooled2!$AG$21:$AG$22</c:f>
                <c:numCache>
                  <c:formatCode>General</c:formatCode>
                  <c:ptCount val="2"/>
                  <c:pt idx="0">
                    <c:v>6.5600103889505823E-2</c:v>
                  </c:pt>
                  <c:pt idx="1">
                    <c:v>9.0791724467037913E-2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pooled2!$AG$16:$AG$17</c:f>
              <c:numCache>
                <c:formatCode>General</c:formatCode>
                <c:ptCount val="2"/>
                <c:pt idx="0">
                  <c:v>1.2041728779101759</c:v>
                </c:pt>
                <c:pt idx="1">
                  <c:v>4.518074960132715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pooled2!$AH$21:$AH$22</c:f>
                <c:numCache>
                  <c:formatCode>General</c:formatCode>
                  <c:ptCount val="2"/>
                  <c:pt idx="0">
                    <c:v>8.9062604587426666E-2</c:v>
                  </c:pt>
                  <c:pt idx="1">
                    <c:v>0.15703004983051816</c:v>
                  </c:pt>
                </c:numCache>
              </c:numRef>
            </c:plus>
            <c:minus>
              <c:numRef>
                <c:f>pooled2!$AH$21:$AH$22</c:f>
                <c:numCache>
                  <c:formatCode>General</c:formatCode>
                  <c:ptCount val="2"/>
                  <c:pt idx="0">
                    <c:v>8.9062604587426666E-2</c:v>
                  </c:pt>
                  <c:pt idx="1">
                    <c:v>0.15703004983051816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pooled2!$AH$16:$AH$17</c:f>
              <c:numCache>
                <c:formatCode>General</c:formatCode>
                <c:ptCount val="2"/>
                <c:pt idx="0">
                  <c:v>1.4892380832885481</c:v>
                </c:pt>
                <c:pt idx="1">
                  <c:v>4.2344379582329355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pooled2!$AI$21:$AI$22</c:f>
                <c:numCache>
                  <c:formatCode>General</c:formatCode>
                  <c:ptCount val="2"/>
                  <c:pt idx="0">
                    <c:v>9.7411436286575184E-2</c:v>
                  </c:pt>
                  <c:pt idx="1">
                    <c:v>5.5134619109620232E-2</c:v>
                  </c:pt>
                </c:numCache>
              </c:numRef>
            </c:plus>
            <c:minus>
              <c:numRef>
                <c:f>pooled2!$AI$21:$AI$22</c:f>
                <c:numCache>
                  <c:formatCode>General</c:formatCode>
                  <c:ptCount val="2"/>
                  <c:pt idx="0">
                    <c:v>9.7411436286575184E-2</c:v>
                  </c:pt>
                  <c:pt idx="1">
                    <c:v>5.5134619109620232E-2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pooled2!$AI$16:$AI$17</c:f>
              <c:numCache>
                <c:formatCode>General</c:formatCode>
                <c:ptCount val="2"/>
                <c:pt idx="0">
                  <c:v>1.4022332477236534</c:v>
                </c:pt>
                <c:pt idx="1">
                  <c:v>1.2060328592881151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pooled2!$AJ$21:$AJ$22</c:f>
                <c:numCache>
                  <c:formatCode>General</c:formatCode>
                  <c:ptCount val="2"/>
                  <c:pt idx="0">
                    <c:v>6.1552930731817099E-2</c:v>
                  </c:pt>
                  <c:pt idx="1">
                    <c:v>0.19960953034285531</c:v>
                  </c:pt>
                </c:numCache>
              </c:numRef>
            </c:plus>
            <c:minus>
              <c:numRef>
                <c:f>pooled2!$AJ$21:$AJ$22</c:f>
                <c:numCache>
                  <c:formatCode>General</c:formatCode>
                  <c:ptCount val="2"/>
                  <c:pt idx="0">
                    <c:v>6.1552930731817099E-2</c:v>
                  </c:pt>
                  <c:pt idx="1">
                    <c:v>0.19960953034285531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pooled2!$AJ$16:$AJ$17</c:f>
              <c:numCache>
                <c:formatCode>General</c:formatCode>
                <c:ptCount val="2"/>
                <c:pt idx="0">
                  <c:v>0.98514231382825734</c:v>
                </c:pt>
                <c:pt idx="1">
                  <c:v>4.5331573589912066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pooled2!$AK$21:$AK$22</c:f>
                <c:numCache>
                  <c:formatCode>General</c:formatCode>
                  <c:ptCount val="2"/>
                  <c:pt idx="0">
                    <c:v>7.4060690282274022E-2</c:v>
                  </c:pt>
                  <c:pt idx="1">
                    <c:v>0.13476048502527896</c:v>
                  </c:pt>
                </c:numCache>
              </c:numRef>
            </c:plus>
            <c:minus>
              <c:numRef>
                <c:f>pooled2!$AK$21:$AK$22</c:f>
                <c:numCache>
                  <c:formatCode>General</c:formatCode>
                  <c:ptCount val="2"/>
                  <c:pt idx="0">
                    <c:v>7.4060690282274022E-2</c:v>
                  </c:pt>
                  <c:pt idx="1">
                    <c:v>0.13476048502527896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pooled2!$AK$16:$AK$17</c:f>
              <c:numCache>
                <c:formatCode>General</c:formatCode>
                <c:ptCount val="2"/>
                <c:pt idx="0">
                  <c:v>1.19852352890251</c:v>
                </c:pt>
                <c:pt idx="1">
                  <c:v>3.8983090316656077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pooled2!$BD$21:$BD$22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pooled2!$BD$21:$BD$22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pooled2!$BD$16:$BD$17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pooled2!$BE$21:$BE$22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pooled2!$BE$21:$BE$22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pooled2!$BE$16:$BE$17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pooled2!$BF$21:$BF$22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pooled2!$BF$21:$BF$22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pooled2!$BF$16:$BF$17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pooled2!$BG$21:$BG$22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pooled2!$BG$21:$BG$22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pooled2!$BG$16:$BG$17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pooled2!$BH$21:$BH$22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pooled2!$BH$21:$BH$22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pooled2!$BH$16:$BH$17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pooled2!$BI$21:$BI$22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pooled2!$BI$21:$BI$22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pooled2!$BI$16:$BI$17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pooled2!$BJ$21:$BJ$22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pooled2!$BJ$21:$BJ$22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pooled2!$BJ$16:$BJ$17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pooled2!$BK$21:$BK$22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pooled2!$BK$21:$BK$22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pooled2!$BK$16:$BK$17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pooled2!$BL$21:$BL$22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pooled2!$BL$21:$BL$22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pooled2!$BL$16:$BL$17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0.56553997493082797</c:v>
                  </c:pt>
                  <c:pt idx="1">
                    <c:v>0.10086360785171422</c:v>
                  </c:pt>
                  <c:pt idx="2">
                    <c:v>0.1309022298407059</c:v>
                  </c:pt>
                  <c:pt idx="3">
                    <c:v>0.41825409004597636</c:v>
                  </c:pt>
                  <c:pt idx="4">
                    <c:v>0.69585364255147175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0.56553997493082797</c:v>
                  </c:pt>
                  <c:pt idx="1">
                    <c:v>0.10086360785171422</c:v>
                  </c:pt>
                  <c:pt idx="2">
                    <c:v>0.1309022298407059</c:v>
                  </c:pt>
                  <c:pt idx="3">
                    <c:v>0.41825409004597636</c:v>
                  </c:pt>
                  <c:pt idx="4">
                    <c:v>0.69585364255147175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10.281130764639897</c:v>
                </c:pt>
                <c:pt idx="1">
                  <c:v>1.835278736389041</c:v>
                </c:pt>
                <c:pt idx="2">
                  <c:v>2.0461803201556021</c:v>
                </c:pt>
                <c:pt idx="3">
                  <c:v>3.7589358738205227</c:v>
                </c:pt>
                <c:pt idx="4">
                  <c:v>5.0415339324957849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0.6274747716866711</c:v>
                  </c:pt>
                  <c:pt idx="1">
                    <c:v>0.34972885708504386</c:v>
                  </c:pt>
                  <c:pt idx="2">
                    <c:v>0.46575406130078473</c:v>
                  </c:pt>
                  <c:pt idx="3">
                    <c:v>0.30041958959777604</c:v>
                  </c:pt>
                  <c:pt idx="4">
                    <c:v>0.16010318560567072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0.6274747716866711</c:v>
                  </c:pt>
                  <c:pt idx="1">
                    <c:v>0.34972885708504386</c:v>
                  </c:pt>
                  <c:pt idx="2">
                    <c:v>0.46575406130078473</c:v>
                  </c:pt>
                  <c:pt idx="3">
                    <c:v>0.30041958959777604</c:v>
                  </c:pt>
                  <c:pt idx="4">
                    <c:v>0.16010318560567072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8.1288826717433746</c:v>
                </c:pt>
                <c:pt idx="1">
                  <c:v>10.934128852991387</c:v>
                </c:pt>
                <c:pt idx="2">
                  <c:v>11.247614004431616</c:v>
                </c:pt>
                <c:pt idx="3">
                  <c:v>6.0437609211436669</c:v>
                </c:pt>
                <c:pt idx="4">
                  <c:v>2.3173523705027983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0.52354118732367605</c:v>
                  </c:pt>
                  <c:pt idx="1">
                    <c:v>0.32513591972111627</c:v>
                  </c:pt>
                  <c:pt idx="2">
                    <c:v>0.3493301457006926</c:v>
                  </c:pt>
                  <c:pt idx="3">
                    <c:v>0.50294181177648312</c:v>
                  </c:pt>
                  <c:pt idx="4">
                    <c:v>0.15728418318804752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0.52354118732367605</c:v>
                  </c:pt>
                  <c:pt idx="1">
                    <c:v>0.32513591972111627</c:v>
                  </c:pt>
                  <c:pt idx="2">
                    <c:v>0.3493301457006926</c:v>
                  </c:pt>
                  <c:pt idx="3">
                    <c:v>0.50294181177648312</c:v>
                  </c:pt>
                  <c:pt idx="4">
                    <c:v>0.15728418318804752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9.7107944929705177</c:v>
                </c:pt>
                <c:pt idx="1">
                  <c:v>4.9688510979779741</c:v>
                </c:pt>
                <c:pt idx="2">
                  <c:v>8.4896110142735477</c:v>
                </c:pt>
                <c:pt idx="3">
                  <c:v>3.8742719012945313</c:v>
                </c:pt>
                <c:pt idx="4">
                  <c:v>1.6992459322192637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0.49587679790395478</c:v>
                  </c:pt>
                  <c:pt idx="1">
                    <c:v>7.6091699517051498E-2</c:v>
                  </c:pt>
                  <c:pt idx="2">
                    <c:v>0.10664194723009138</c:v>
                  </c:pt>
                  <c:pt idx="3">
                    <c:v>0.19229167498692656</c:v>
                  </c:pt>
                  <c:pt idx="4">
                    <c:v>0.32803836239562884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0.49587679790395478</c:v>
                  </c:pt>
                  <c:pt idx="1">
                    <c:v>7.6091699517051498E-2</c:v>
                  </c:pt>
                  <c:pt idx="2">
                    <c:v>0.10664194723009138</c:v>
                  </c:pt>
                  <c:pt idx="3">
                    <c:v>0.19229167498692656</c:v>
                  </c:pt>
                  <c:pt idx="4">
                    <c:v>0.32803836239562884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10.279482220148799</c:v>
                </c:pt>
                <c:pt idx="1">
                  <c:v>1.8040849627366495</c:v>
                </c:pt>
                <c:pt idx="2">
                  <c:v>2.2714717011825369</c:v>
                </c:pt>
                <c:pt idx="3">
                  <c:v>3.4288288326175147</c:v>
                </c:pt>
                <c:pt idx="4">
                  <c:v>2.5721460234260851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0.5387966487047916</c:v>
                  </c:pt>
                  <c:pt idx="1">
                    <c:v>0.41285917268738587</c:v>
                  </c:pt>
                  <c:pt idx="2">
                    <c:v>0.39435951439147832</c:v>
                  </c:pt>
                  <c:pt idx="3">
                    <c:v>0.41984396452438572</c:v>
                  </c:pt>
                  <c:pt idx="4">
                    <c:v>0.14690632534493592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0.5387966487047916</c:v>
                  </c:pt>
                  <c:pt idx="1">
                    <c:v>0.41285917268738587</c:v>
                  </c:pt>
                  <c:pt idx="2">
                    <c:v>0.39435951439147832</c:v>
                  </c:pt>
                  <c:pt idx="3">
                    <c:v>0.41984396452438572</c:v>
                  </c:pt>
                  <c:pt idx="4">
                    <c:v>0.14690632534493592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6.0147242417817735</c:v>
                </c:pt>
                <c:pt idx="1">
                  <c:v>11.389864376866731</c:v>
                </c:pt>
                <c:pt idx="2">
                  <c:v>8.5459869289577082</c:v>
                </c:pt>
                <c:pt idx="3">
                  <c:v>3.7131634285786155</c:v>
                </c:pt>
                <c:pt idx="4">
                  <c:v>1.6148658750509726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0.35786856509921922</c:v>
                  </c:pt>
                  <c:pt idx="1">
                    <c:v>0.40245292894746715</c:v>
                  </c:pt>
                  <c:pt idx="2">
                    <c:v>0.28969317356906338</c:v>
                  </c:pt>
                  <c:pt idx="3">
                    <c:v>0.20007233091303547</c:v>
                  </c:pt>
                  <c:pt idx="4">
                    <c:v>0.11411936260295731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0.35786856509921922</c:v>
                  </c:pt>
                  <c:pt idx="1">
                    <c:v>0.40245292894746715</c:v>
                  </c:pt>
                  <c:pt idx="2">
                    <c:v>0.28969317356906338</c:v>
                  </c:pt>
                  <c:pt idx="3">
                    <c:v>0.20007233091303547</c:v>
                  </c:pt>
                  <c:pt idx="4">
                    <c:v>0.11411936260295731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8.6927387559161122</c:v>
                </c:pt>
                <c:pt idx="1">
                  <c:v>7.153033313713987</c:v>
                </c:pt>
                <c:pt idx="2">
                  <c:v>7.5884699337938271</c:v>
                </c:pt>
                <c:pt idx="3">
                  <c:v>3.2798273413435672</c:v>
                </c:pt>
                <c:pt idx="4">
                  <c:v>1.551372438994244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0.58705228815292199</c:v>
                  </c:pt>
                  <c:pt idx="1">
                    <c:v>5.8544258893360457E-2</c:v>
                  </c:pt>
                  <c:pt idx="2">
                    <c:v>0.1492536364270397</c:v>
                  </c:pt>
                  <c:pt idx="3">
                    <c:v>0.25952057158402075</c:v>
                  </c:pt>
                  <c:pt idx="4">
                    <c:v>0.16845745042998908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0.58705228815292199</c:v>
                  </c:pt>
                  <c:pt idx="1">
                    <c:v>5.8544258893360457E-2</c:v>
                  </c:pt>
                  <c:pt idx="2">
                    <c:v>0.1492536364270397</c:v>
                  </c:pt>
                  <c:pt idx="3">
                    <c:v>0.25952057158402075</c:v>
                  </c:pt>
                  <c:pt idx="4">
                    <c:v>0.16845745042998908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8.485790228067227</c:v>
                </c:pt>
                <c:pt idx="1">
                  <c:v>1.5689695171340374</c:v>
                </c:pt>
                <c:pt idx="2">
                  <c:v>2.6959595705865373</c:v>
                </c:pt>
                <c:pt idx="3">
                  <c:v>3.5455164989470824</c:v>
                </c:pt>
                <c:pt idx="4">
                  <c:v>2.0515055465655925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0.75276380535037535</c:v>
                  </c:pt>
                  <c:pt idx="1">
                    <c:v>0.59045059059770266</c:v>
                  </c:pt>
                  <c:pt idx="2">
                    <c:v>0.60956093211292239</c:v>
                  </c:pt>
                  <c:pt idx="3">
                    <c:v>0.38411595985902625</c:v>
                  </c:pt>
                  <c:pt idx="4">
                    <c:v>0.1262166111493993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0.75276380535037535</c:v>
                  </c:pt>
                  <c:pt idx="1">
                    <c:v>0.59045059059770266</c:v>
                  </c:pt>
                  <c:pt idx="2">
                    <c:v>0.60956093211292239</c:v>
                  </c:pt>
                  <c:pt idx="3">
                    <c:v>0.38411595985902625</c:v>
                  </c:pt>
                  <c:pt idx="4">
                    <c:v>0.1262166111493993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4.9581335593004994</c:v>
                </c:pt>
                <c:pt idx="1">
                  <c:v>10.932651376561434</c:v>
                </c:pt>
                <c:pt idx="2">
                  <c:v>8.6468497425497528</c:v>
                </c:pt>
                <c:pt idx="3">
                  <c:v>4.3990998633940723</c:v>
                </c:pt>
                <c:pt idx="4">
                  <c:v>1.6381276759599737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0.53049183374877107</c:v>
                  </c:pt>
                  <c:pt idx="1">
                    <c:v>0.38908090777721638</c:v>
                  </c:pt>
                  <c:pt idx="2">
                    <c:v>0.3508419522798551</c:v>
                  </c:pt>
                  <c:pt idx="3">
                    <c:v>0.4364747814204098</c:v>
                  </c:pt>
                  <c:pt idx="4">
                    <c:v>8.3249637143446145E-2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0.53049183374877107</c:v>
                  </c:pt>
                  <c:pt idx="1">
                    <c:v>0.38908090777721638</c:v>
                  </c:pt>
                  <c:pt idx="2">
                    <c:v>0.3508419522798551</c:v>
                  </c:pt>
                  <c:pt idx="3">
                    <c:v>0.4364747814204098</c:v>
                  </c:pt>
                  <c:pt idx="4">
                    <c:v>8.3249637143446145E-2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6.4533646192810066</c:v>
                </c:pt>
                <c:pt idx="1">
                  <c:v>6.9884110206007106</c:v>
                </c:pt>
                <c:pt idx="2">
                  <c:v>7.9065020521313691</c:v>
                </c:pt>
                <c:pt idx="3">
                  <c:v>4.2953490836978512</c:v>
                </c:pt>
                <c:pt idx="4">
                  <c:v>1.6956922252038531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0.13657131850585072</c:v>
                  </c:pt>
                  <c:pt idx="1">
                    <c:v>3.406786851172533E-2</c:v>
                  </c:pt>
                  <c:pt idx="2">
                    <c:v>7.0299800123278536E-2</c:v>
                  </c:pt>
                  <c:pt idx="3">
                    <c:v>0.16507315694715743</c:v>
                  </c:pt>
                  <c:pt idx="4">
                    <c:v>0.1727405238623583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0.13657131850585072</c:v>
                  </c:pt>
                  <c:pt idx="1">
                    <c:v>3.406786851172533E-2</c:v>
                  </c:pt>
                  <c:pt idx="2">
                    <c:v>7.0299800123278536E-2</c:v>
                  </c:pt>
                  <c:pt idx="3">
                    <c:v>0.16507315694715743</c:v>
                  </c:pt>
                  <c:pt idx="4">
                    <c:v>0.1727405238623583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1.8331040494434441</c:v>
                </c:pt>
                <c:pt idx="1">
                  <c:v>0.58911827504241354</c:v>
                </c:pt>
                <c:pt idx="2">
                  <c:v>0.98776772821945913</c:v>
                </c:pt>
                <c:pt idx="3">
                  <c:v>1.7890304540019408</c:v>
                </c:pt>
                <c:pt idx="4">
                  <c:v>1.7382864732977197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6.8856495639791029E-2</c:v>
                  </c:pt>
                  <c:pt idx="1">
                    <c:v>9.6103101710807173E-2</c:v>
                  </c:pt>
                  <c:pt idx="2">
                    <c:v>4.5718697499546115E-2</c:v>
                  </c:pt>
                  <c:pt idx="3">
                    <c:v>3.7778808072935495E-2</c:v>
                  </c:pt>
                  <c:pt idx="4">
                    <c:v>6.0305851809226332E-2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6.8856495639791029E-2</c:v>
                  </c:pt>
                  <c:pt idx="1">
                    <c:v>9.6103101710807173E-2</c:v>
                  </c:pt>
                  <c:pt idx="2">
                    <c:v>4.5718697499546115E-2</c:v>
                  </c:pt>
                  <c:pt idx="3">
                    <c:v>3.7778808072935495E-2</c:v>
                  </c:pt>
                  <c:pt idx="4">
                    <c:v>6.0305851809226332E-2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1.4647599869051842</c:v>
                </c:pt>
                <c:pt idx="1">
                  <c:v>3.4181275120414014</c:v>
                </c:pt>
                <c:pt idx="2">
                  <c:v>1.7296920878316631</c:v>
                </c:pt>
                <c:pt idx="3">
                  <c:v>1.1575496595730823</c:v>
                </c:pt>
                <c:pt idx="4">
                  <c:v>0.83626543625665306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0.11074415106245837</c:v>
                  </c:pt>
                  <c:pt idx="1">
                    <c:v>0.12063043363533987</c:v>
                  </c:pt>
                  <c:pt idx="2">
                    <c:v>5.4483161615106836E-2</c:v>
                  </c:pt>
                  <c:pt idx="3">
                    <c:v>5.3398517270574458E-2</c:v>
                  </c:pt>
                  <c:pt idx="4">
                    <c:v>6.143488973585675E-2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0.11074415106245837</c:v>
                  </c:pt>
                  <c:pt idx="1">
                    <c:v>0.12063043363533987</c:v>
                  </c:pt>
                  <c:pt idx="2">
                    <c:v>5.4483161615106836E-2</c:v>
                  </c:pt>
                  <c:pt idx="3">
                    <c:v>5.3398517270574458E-2</c:v>
                  </c:pt>
                  <c:pt idx="4">
                    <c:v>6.143488973585675E-2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1.7919123854238193</c:v>
                </c:pt>
                <c:pt idx="1">
                  <c:v>2.2184551712293126</c:v>
                </c:pt>
                <c:pt idx="2">
                  <c:v>1.6021657523755297</c:v>
                </c:pt>
                <c:pt idx="3">
                  <c:v>1.0829299886167409</c:v>
                </c:pt>
                <c:pt idx="4">
                  <c:v>0.80525390227255289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0.10524848827388285</c:v>
                  </c:pt>
                  <c:pt idx="1">
                    <c:v>2.4416146353347209E-2</c:v>
                  </c:pt>
                  <c:pt idx="2">
                    <c:v>3.180695858683022E-2</c:v>
                  </c:pt>
                  <c:pt idx="3">
                    <c:v>0.13076884205793432</c:v>
                  </c:pt>
                  <c:pt idx="4">
                    <c:v>0.12774053325365967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0.10524848827388285</c:v>
                  </c:pt>
                  <c:pt idx="1">
                    <c:v>2.4416146353347209E-2</c:v>
                  </c:pt>
                  <c:pt idx="2">
                    <c:v>3.180695858683022E-2</c:v>
                  </c:pt>
                  <c:pt idx="3">
                    <c:v>0.13076884205793432</c:v>
                  </c:pt>
                  <c:pt idx="4">
                    <c:v>0.12774053325365967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1.719187519322297</c:v>
                </c:pt>
                <c:pt idx="1">
                  <c:v>0.58743431969485638</c:v>
                </c:pt>
                <c:pt idx="2">
                  <c:v>0.73861922120936874</c:v>
                </c:pt>
                <c:pt idx="3">
                  <c:v>1.3782069013961014</c:v>
                </c:pt>
                <c:pt idx="4">
                  <c:v>1.1761170444150162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6.5600103889505823E-2</c:v>
                  </c:pt>
                  <c:pt idx="1">
                    <c:v>6.7925662157581931E-2</c:v>
                  </c:pt>
                  <c:pt idx="2">
                    <c:v>3.3767232810414209E-2</c:v>
                  </c:pt>
                  <c:pt idx="3">
                    <c:v>5.2234620940092298E-2</c:v>
                  </c:pt>
                  <c:pt idx="4">
                    <c:v>4.8391488153776918E-2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6.5600103889505823E-2</c:v>
                  </c:pt>
                  <c:pt idx="1">
                    <c:v>6.7925662157581931E-2</c:v>
                  </c:pt>
                  <c:pt idx="2">
                    <c:v>3.3767232810414209E-2</c:v>
                  </c:pt>
                  <c:pt idx="3">
                    <c:v>5.2234620940092298E-2</c:v>
                  </c:pt>
                  <c:pt idx="4">
                    <c:v>4.8391488153776918E-2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1.2041728779101759</c:v>
                </c:pt>
                <c:pt idx="1">
                  <c:v>3.5161150174318729</c:v>
                </c:pt>
                <c:pt idx="2">
                  <c:v>1.5129708077308428</c:v>
                </c:pt>
                <c:pt idx="3">
                  <c:v>0.87830106402726271</c:v>
                </c:pt>
                <c:pt idx="4">
                  <c:v>0.6733638526128457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8.9062604587426666E-2</c:v>
                  </c:pt>
                  <c:pt idx="1">
                    <c:v>8.3554702356169477E-2</c:v>
                  </c:pt>
                  <c:pt idx="2">
                    <c:v>3.6214010770273433E-2</c:v>
                  </c:pt>
                  <c:pt idx="3">
                    <c:v>5.4098169435964877E-2</c:v>
                  </c:pt>
                  <c:pt idx="4">
                    <c:v>5.3719064286994987E-2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8.9062604587426666E-2</c:v>
                  </c:pt>
                  <c:pt idx="1">
                    <c:v>8.3554702356169477E-2</c:v>
                  </c:pt>
                  <c:pt idx="2">
                    <c:v>3.6214010770273433E-2</c:v>
                  </c:pt>
                  <c:pt idx="3">
                    <c:v>5.4098169435964877E-2</c:v>
                  </c:pt>
                  <c:pt idx="4">
                    <c:v>5.3719064286994987E-2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1.4892380832885481</c:v>
                </c:pt>
                <c:pt idx="1">
                  <c:v>2.7655684649046446</c:v>
                </c:pt>
                <c:pt idx="2">
                  <c:v>1.4375450950013067</c:v>
                </c:pt>
                <c:pt idx="3">
                  <c:v>0.9490525228450275</c:v>
                </c:pt>
                <c:pt idx="4">
                  <c:v>0.70661701683007261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9.7411436286575184E-2</c:v>
                  </c:pt>
                  <c:pt idx="1">
                    <c:v>1.9967370880177082E-2</c:v>
                  </c:pt>
                  <c:pt idx="2">
                    <c:v>1.6197863348254231E-2</c:v>
                  </c:pt>
                  <c:pt idx="3">
                    <c:v>6.5215231003700899E-2</c:v>
                  </c:pt>
                  <c:pt idx="4">
                    <c:v>9.234062569310468E-2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9.7411436286575184E-2</c:v>
                  </c:pt>
                  <c:pt idx="1">
                    <c:v>1.9967370880177082E-2</c:v>
                  </c:pt>
                  <c:pt idx="2">
                    <c:v>1.6197863348254231E-2</c:v>
                  </c:pt>
                  <c:pt idx="3">
                    <c:v>6.5215231003700899E-2</c:v>
                  </c:pt>
                  <c:pt idx="4">
                    <c:v>9.234062569310468E-2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1.4022332477236534</c:v>
                </c:pt>
                <c:pt idx="1">
                  <c:v>0.54869037022611333</c:v>
                </c:pt>
                <c:pt idx="2">
                  <c:v>0.72759901546247741</c:v>
                </c:pt>
                <c:pt idx="3">
                  <c:v>1.0840426321713474</c:v>
                </c:pt>
                <c:pt idx="4">
                  <c:v>0.98451546867969797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6.1552930731817099E-2</c:v>
                  </c:pt>
                  <c:pt idx="1">
                    <c:v>0.10292879045079857</c:v>
                  </c:pt>
                  <c:pt idx="2">
                    <c:v>3.1086148416233292E-2</c:v>
                  </c:pt>
                  <c:pt idx="3">
                    <c:v>5.5351590231103101E-2</c:v>
                  </c:pt>
                  <c:pt idx="4">
                    <c:v>3.3432183014273836E-2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6.1552930731817099E-2</c:v>
                  </c:pt>
                  <c:pt idx="1">
                    <c:v>0.10292879045079857</c:v>
                  </c:pt>
                  <c:pt idx="2">
                    <c:v>3.1086148416233292E-2</c:v>
                  </c:pt>
                  <c:pt idx="3">
                    <c:v>5.5351590231103101E-2</c:v>
                  </c:pt>
                  <c:pt idx="4">
                    <c:v>3.3432183014273836E-2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0.98514231382825734</c:v>
                </c:pt>
                <c:pt idx="1">
                  <c:v>3.3408847360165259</c:v>
                </c:pt>
                <c:pt idx="2">
                  <c:v>1.4744170688949967</c:v>
                </c:pt>
                <c:pt idx="3">
                  <c:v>0.94718809208450083</c:v>
                </c:pt>
                <c:pt idx="4">
                  <c:v>0.61883656591362168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7.4060690282274022E-2</c:v>
                  </c:pt>
                  <c:pt idx="1">
                    <c:v>7.1293142609793067E-2</c:v>
                  </c:pt>
                  <c:pt idx="2">
                    <c:v>3.1787692201361996E-2</c:v>
                  </c:pt>
                  <c:pt idx="3">
                    <c:v>3.5087023276847033E-2</c:v>
                  </c:pt>
                  <c:pt idx="4">
                    <c:v>2.1255871971904729E-2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7.4060690282274022E-2</c:v>
                  </c:pt>
                  <c:pt idx="1">
                    <c:v>7.1293142609793067E-2</c:v>
                  </c:pt>
                  <c:pt idx="2">
                    <c:v>3.1787692201361996E-2</c:v>
                  </c:pt>
                  <c:pt idx="3">
                    <c:v>3.5087023276847033E-2</c:v>
                  </c:pt>
                  <c:pt idx="4">
                    <c:v>2.1255871971904729E-2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1.19852352890251</c:v>
                </c:pt>
                <c:pt idx="1">
                  <c:v>2.6816206423216311</c:v>
                </c:pt>
                <c:pt idx="2">
                  <c:v>1.4051264547922093</c:v>
                </c:pt>
                <c:pt idx="3">
                  <c:v>0.9123136651234357</c:v>
                </c:pt>
                <c:pt idx="4">
                  <c:v>0.63184156918359413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pooled3!$B$17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pooled3!$B$23:$B$24</c:f>
                <c:numCache>
                  <c:formatCode>General</c:formatCode>
                  <c:ptCount val="2"/>
                  <c:pt idx="0">
                    <c:v>0.56553997493082797</c:v>
                  </c:pt>
                  <c:pt idx="1">
                    <c:v>0.10086360785171422</c:v>
                  </c:pt>
                </c:numCache>
              </c:numRef>
            </c:plus>
            <c:minus>
              <c:numRef>
                <c:f>pooled3!$B$23:$B$24</c:f>
                <c:numCache>
                  <c:formatCode>General</c:formatCode>
                  <c:ptCount val="2"/>
                  <c:pt idx="0">
                    <c:v>0.56553997493082797</c:v>
                  </c:pt>
                  <c:pt idx="1">
                    <c:v>0.10086360785171422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pooled3!$B$18:$B$19</c:f>
              <c:numCache>
                <c:formatCode>General</c:formatCode>
                <c:ptCount val="2"/>
                <c:pt idx="0">
                  <c:v>10.281130764639897</c:v>
                </c:pt>
                <c:pt idx="1">
                  <c:v>1.835278736389041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pooled3!$C$17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pooled3!$C$23:$C$24</c:f>
                <c:numCache>
                  <c:formatCode>General</c:formatCode>
                  <c:ptCount val="2"/>
                  <c:pt idx="0">
                    <c:v>0.6274747716866711</c:v>
                  </c:pt>
                  <c:pt idx="1">
                    <c:v>0.34972885708504386</c:v>
                  </c:pt>
                </c:numCache>
              </c:numRef>
            </c:plus>
            <c:minus>
              <c:numRef>
                <c:f>pooled3!$C$23:$C$24</c:f>
                <c:numCache>
                  <c:formatCode>General</c:formatCode>
                  <c:ptCount val="2"/>
                  <c:pt idx="0">
                    <c:v>0.6274747716866711</c:v>
                  </c:pt>
                  <c:pt idx="1">
                    <c:v>0.34972885708504386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pooled3!$C$18:$C$19</c:f>
              <c:numCache>
                <c:formatCode>General</c:formatCode>
                <c:ptCount val="2"/>
                <c:pt idx="0">
                  <c:v>8.1288826717433746</c:v>
                </c:pt>
                <c:pt idx="1">
                  <c:v>10.934128852991387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pooled3!$D$17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pooled3!$D$23:$D$24</c:f>
                <c:numCache>
                  <c:formatCode>General</c:formatCode>
                  <c:ptCount val="2"/>
                  <c:pt idx="0">
                    <c:v>0.52354118732367605</c:v>
                  </c:pt>
                  <c:pt idx="1">
                    <c:v>0.32513591972111627</c:v>
                  </c:pt>
                </c:numCache>
              </c:numRef>
            </c:plus>
            <c:minus>
              <c:numRef>
                <c:f>pooled3!$D$23:$D$24</c:f>
                <c:numCache>
                  <c:formatCode>General</c:formatCode>
                  <c:ptCount val="2"/>
                  <c:pt idx="0">
                    <c:v>0.52354118732367605</c:v>
                  </c:pt>
                  <c:pt idx="1">
                    <c:v>0.32513591972111627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pooled3!$D$18:$D$19</c:f>
              <c:numCache>
                <c:formatCode>General</c:formatCode>
                <c:ptCount val="2"/>
                <c:pt idx="0">
                  <c:v>9.7107944929705177</c:v>
                </c:pt>
                <c:pt idx="1">
                  <c:v>4.9688510979779741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pooled3!$E$17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pooled3!$E$23:$E$24</c:f>
                <c:numCache>
                  <c:formatCode>General</c:formatCode>
                  <c:ptCount val="2"/>
                  <c:pt idx="0">
                    <c:v>0.49587679790395478</c:v>
                  </c:pt>
                  <c:pt idx="1">
                    <c:v>7.6091699517051498E-2</c:v>
                  </c:pt>
                </c:numCache>
              </c:numRef>
            </c:plus>
            <c:minus>
              <c:numRef>
                <c:f>pooled3!$E$23:$E$24</c:f>
                <c:numCache>
                  <c:formatCode>General</c:formatCode>
                  <c:ptCount val="2"/>
                  <c:pt idx="0">
                    <c:v>0.49587679790395478</c:v>
                  </c:pt>
                  <c:pt idx="1">
                    <c:v>7.6091699517051498E-2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pooled3!$E$18:$E$19</c:f>
              <c:numCache>
                <c:formatCode>General</c:formatCode>
                <c:ptCount val="2"/>
                <c:pt idx="0">
                  <c:v>10.279482220148799</c:v>
                </c:pt>
                <c:pt idx="1">
                  <c:v>1.8040849627366495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pooled3!$F$17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pooled3!$F$23:$F$24</c:f>
                <c:numCache>
                  <c:formatCode>General</c:formatCode>
                  <c:ptCount val="2"/>
                  <c:pt idx="0">
                    <c:v>0.5387966487047916</c:v>
                  </c:pt>
                  <c:pt idx="1">
                    <c:v>0.41285917268738587</c:v>
                  </c:pt>
                </c:numCache>
              </c:numRef>
            </c:plus>
            <c:minus>
              <c:numRef>
                <c:f>pooled3!$F$23:$F$24</c:f>
                <c:numCache>
                  <c:formatCode>General</c:formatCode>
                  <c:ptCount val="2"/>
                  <c:pt idx="0">
                    <c:v>0.5387966487047916</c:v>
                  </c:pt>
                  <c:pt idx="1">
                    <c:v>0.41285917268738587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pooled3!$F$18:$F$19</c:f>
              <c:numCache>
                <c:formatCode>General</c:formatCode>
                <c:ptCount val="2"/>
                <c:pt idx="0">
                  <c:v>6.0147242417817735</c:v>
                </c:pt>
                <c:pt idx="1">
                  <c:v>11.389864376866731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pooled3!$G$17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pooled3!$G$23:$G$24</c:f>
                <c:numCache>
                  <c:formatCode>General</c:formatCode>
                  <c:ptCount val="2"/>
                  <c:pt idx="0">
                    <c:v>0.35786856509921922</c:v>
                  </c:pt>
                  <c:pt idx="1">
                    <c:v>0.40245292894746715</c:v>
                  </c:pt>
                </c:numCache>
              </c:numRef>
            </c:plus>
            <c:minus>
              <c:numRef>
                <c:f>pooled3!$G$23:$G$24</c:f>
                <c:numCache>
                  <c:formatCode>General</c:formatCode>
                  <c:ptCount val="2"/>
                  <c:pt idx="0">
                    <c:v>0.35786856509921922</c:v>
                  </c:pt>
                  <c:pt idx="1">
                    <c:v>0.40245292894746715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pooled3!$G$18:$G$19</c:f>
              <c:numCache>
                <c:formatCode>General</c:formatCode>
                <c:ptCount val="2"/>
                <c:pt idx="0">
                  <c:v>8.6927387559161122</c:v>
                </c:pt>
                <c:pt idx="1">
                  <c:v>7.153033313713987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pooled3!$H$17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pooled3!$H$23:$H$24</c:f>
                <c:numCache>
                  <c:formatCode>General</c:formatCode>
                  <c:ptCount val="2"/>
                  <c:pt idx="0">
                    <c:v>0.58705228815292199</c:v>
                  </c:pt>
                  <c:pt idx="1">
                    <c:v>5.8544258893360457E-2</c:v>
                  </c:pt>
                </c:numCache>
              </c:numRef>
            </c:plus>
            <c:minus>
              <c:numRef>
                <c:f>pooled3!$H$23:$H$24</c:f>
                <c:numCache>
                  <c:formatCode>General</c:formatCode>
                  <c:ptCount val="2"/>
                  <c:pt idx="0">
                    <c:v>0.58705228815292199</c:v>
                  </c:pt>
                  <c:pt idx="1">
                    <c:v>5.8544258893360457E-2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pooled3!$H$18:$H$19</c:f>
              <c:numCache>
                <c:formatCode>General</c:formatCode>
                <c:ptCount val="2"/>
                <c:pt idx="0">
                  <c:v>8.485790228067227</c:v>
                </c:pt>
                <c:pt idx="1">
                  <c:v>1.5689695171340374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pooled3!$I$17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pooled3!$I$23:$I$24</c:f>
                <c:numCache>
                  <c:formatCode>General</c:formatCode>
                  <c:ptCount val="2"/>
                  <c:pt idx="0">
                    <c:v>0.75276380535037535</c:v>
                  </c:pt>
                  <c:pt idx="1">
                    <c:v>0.59045059059770266</c:v>
                  </c:pt>
                </c:numCache>
              </c:numRef>
            </c:plus>
            <c:minus>
              <c:numRef>
                <c:f>pooled3!$I$23:$I$24</c:f>
                <c:numCache>
                  <c:formatCode>General</c:formatCode>
                  <c:ptCount val="2"/>
                  <c:pt idx="0">
                    <c:v>0.75276380535037535</c:v>
                  </c:pt>
                  <c:pt idx="1">
                    <c:v>0.59045059059770266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pooled3!$I$18:$I$19</c:f>
              <c:numCache>
                <c:formatCode>General</c:formatCode>
                <c:ptCount val="2"/>
                <c:pt idx="0">
                  <c:v>4.9581335593004994</c:v>
                </c:pt>
                <c:pt idx="1">
                  <c:v>10.932651376561434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pooled3!$J$17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pooled3!$J$23:$J$24</c:f>
                <c:numCache>
                  <c:formatCode>General</c:formatCode>
                  <c:ptCount val="2"/>
                  <c:pt idx="0">
                    <c:v>0.53049183374877107</c:v>
                  </c:pt>
                  <c:pt idx="1">
                    <c:v>0.38908090777721638</c:v>
                  </c:pt>
                </c:numCache>
              </c:numRef>
            </c:plus>
            <c:minus>
              <c:numRef>
                <c:f>pooled3!$J$23:$J$24</c:f>
                <c:numCache>
                  <c:formatCode>General</c:formatCode>
                  <c:ptCount val="2"/>
                  <c:pt idx="0">
                    <c:v>0.53049183374877107</c:v>
                  </c:pt>
                  <c:pt idx="1">
                    <c:v>0.38908090777721638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pooled3!$J$18:$J$19</c:f>
              <c:numCache>
                <c:formatCode>General</c:formatCode>
                <c:ptCount val="2"/>
                <c:pt idx="0">
                  <c:v>6.4533646192810066</c:v>
                </c:pt>
                <c:pt idx="1">
                  <c:v>6.9884110206007106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pooled3!$AC$23:$AC$24</c:f>
                <c:numCache>
                  <c:formatCode>General</c:formatCode>
                  <c:ptCount val="2"/>
                  <c:pt idx="0">
                    <c:v>0.13657131850585072</c:v>
                  </c:pt>
                  <c:pt idx="1">
                    <c:v>3.406786851172533E-2</c:v>
                  </c:pt>
                </c:numCache>
              </c:numRef>
            </c:plus>
            <c:minus>
              <c:numRef>
                <c:f>pooled3!$AC$23:$AC$24</c:f>
                <c:numCache>
                  <c:formatCode>General</c:formatCode>
                  <c:ptCount val="2"/>
                  <c:pt idx="0">
                    <c:v>0.13657131850585072</c:v>
                  </c:pt>
                  <c:pt idx="1">
                    <c:v>3.406786851172533E-2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pooled3!$AC$18:$AC$19</c:f>
              <c:numCache>
                <c:formatCode>General</c:formatCode>
                <c:ptCount val="2"/>
                <c:pt idx="0">
                  <c:v>1.8331040494434441</c:v>
                </c:pt>
                <c:pt idx="1">
                  <c:v>0.58911827504241354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pooled3!$AD$23:$AD$24</c:f>
                <c:numCache>
                  <c:formatCode>General</c:formatCode>
                  <c:ptCount val="2"/>
                  <c:pt idx="0">
                    <c:v>6.8856495639791029E-2</c:v>
                  </c:pt>
                  <c:pt idx="1">
                    <c:v>9.6103101710807173E-2</c:v>
                  </c:pt>
                </c:numCache>
              </c:numRef>
            </c:plus>
            <c:minus>
              <c:numRef>
                <c:f>pooled3!$AD$23:$AD$24</c:f>
                <c:numCache>
                  <c:formatCode>General</c:formatCode>
                  <c:ptCount val="2"/>
                  <c:pt idx="0">
                    <c:v>6.8856495639791029E-2</c:v>
                  </c:pt>
                  <c:pt idx="1">
                    <c:v>9.6103101710807173E-2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pooled3!$AD$18:$AD$19</c:f>
              <c:numCache>
                <c:formatCode>General</c:formatCode>
                <c:ptCount val="2"/>
                <c:pt idx="0">
                  <c:v>1.4647599869051842</c:v>
                </c:pt>
                <c:pt idx="1">
                  <c:v>3.4181275120414014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pooled3!$AE$23:$AE$24</c:f>
                <c:numCache>
                  <c:formatCode>General</c:formatCode>
                  <c:ptCount val="2"/>
                  <c:pt idx="0">
                    <c:v>0.11074415106245837</c:v>
                  </c:pt>
                  <c:pt idx="1">
                    <c:v>0.12063043363533987</c:v>
                  </c:pt>
                </c:numCache>
              </c:numRef>
            </c:plus>
            <c:minus>
              <c:numRef>
                <c:f>pooled3!$AE$23:$AE$24</c:f>
                <c:numCache>
                  <c:formatCode>General</c:formatCode>
                  <c:ptCount val="2"/>
                  <c:pt idx="0">
                    <c:v>0.11074415106245837</c:v>
                  </c:pt>
                  <c:pt idx="1">
                    <c:v>0.12063043363533987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pooled3!$AE$18:$AE$19</c:f>
              <c:numCache>
                <c:formatCode>General</c:formatCode>
                <c:ptCount val="2"/>
                <c:pt idx="0">
                  <c:v>1.7919123854238193</c:v>
                </c:pt>
                <c:pt idx="1">
                  <c:v>2.2184551712293126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pooled3!$AF$23:$AF$24</c:f>
                <c:numCache>
                  <c:formatCode>General</c:formatCode>
                  <c:ptCount val="2"/>
                  <c:pt idx="0">
                    <c:v>0.10524848827388285</c:v>
                  </c:pt>
                  <c:pt idx="1">
                    <c:v>2.4416146353347209E-2</c:v>
                  </c:pt>
                </c:numCache>
              </c:numRef>
            </c:plus>
            <c:minus>
              <c:numRef>
                <c:f>pooled3!$AF$23:$AF$24</c:f>
                <c:numCache>
                  <c:formatCode>General</c:formatCode>
                  <c:ptCount val="2"/>
                  <c:pt idx="0">
                    <c:v>0.10524848827388285</c:v>
                  </c:pt>
                  <c:pt idx="1">
                    <c:v>2.4416146353347209E-2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pooled3!$AF$18:$AF$19</c:f>
              <c:numCache>
                <c:formatCode>General</c:formatCode>
                <c:ptCount val="2"/>
                <c:pt idx="0">
                  <c:v>1.719187519322297</c:v>
                </c:pt>
                <c:pt idx="1">
                  <c:v>0.58743431969485638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pooled3!$AG$23:$AG$24</c:f>
                <c:numCache>
                  <c:formatCode>General</c:formatCode>
                  <c:ptCount val="2"/>
                  <c:pt idx="0">
                    <c:v>6.5600103889505823E-2</c:v>
                  </c:pt>
                  <c:pt idx="1">
                    <c:v>6.7925662157581931E-2</c:v>
                  </c:pt>
                </c:numCache>
              </c:numRef>
            </c:plus>
            <c:minus>
              <c:numRef>
                <c:f>pooled3!$AG$23:$AG$24</c:f>
                <c:numCache>
                  <c:formatCode>General</c:formatCode>
                  <c:ptCount val="2"/>
                  <c:pt idx="0">
                    <c:v>6.5600103889505823E-2</c:v>
                  </c:pt>
                  <c:pt idx="1">
                    <c:v>6.7925662157581931E-2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pooled3!$AG$18:$AG$19</c:f>
              <c:numCache>
                <c:formatCode>General</c:formatCode>
                <c:ptCount val="2"/>
                <c:pt idx="0">
                  <c:v>1.2041728779101759</c:v>
                </c:pt>
                <c:pt idx="1">
                  <c:v>3.5161150174318729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pooled3!$AH$23:$AH$24</c:f>
                <c:numCache>
                  <c:formatCode>General</c:formatCode>
                  <c:ptCount val="2"/>
                  <c:pt idx="0">
                    <c:v>8.9062604587426666E-2</c:v>
                  </c:pt>
                  <c:pt idx="1">
                    <c:v>8.3554702356169477E-2</c:v>
                  </c:pt>
                </c:numCache>
              </c:numRef>
            </c:plus>
            <c:minus>
              <c:numRef>
                <c:f>pooled3!$AH$23:$AH$24</c:f>
                <c:numCache>
                  <c:formatCode>General</c:formatCode>
                  <c:ptCount val="2"/>
                  <c:pt idx="0">
                    <c:v>8.9062604587426666E-2</c:v>
                  </c:pt>
                  <c:pt idx="1">
                    <c:v>8.3554702356169477E-2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pooled3!$AH$18:$AH$19</c:f>
              <c:numCache>
                <c:formatCode>General</c:formatCode>
                <c:ptCount val="2"/>
                <c:pt idx="0">
                  <c:v>1.4892380832885481</c:v>
                </c:pt>
                <c:pt idx="1">
                  <c:v>2.7655684649046446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pooled3!$AI$23:$AI$24</c:f>
                <c:numCache>
                  <c:formatCode>General</c:formatCode>
                  <c:ptCount val="2"/>
                  <c:pt idx="0">
                    <c:v>9.7411436286575184E-2</c:v>
                  </c:pt>
                  <c:pt idx="1">
                    <c:v>1.9967370880177082E-2</c:v>
                  </c:pt>
                </c:numCache>
              </c:numRef>
            </c:plus>
            <c:minus>
              <c:numRef>
                <c:f>pooled3!$AI$23:$AI$24</c:f>
                <c:numCache>
                  <c:formatCode>General</c:formatCode>
                  <c:ptCount val="2"/>
                  <c:pt idx="0">
                    <c:v>9.7411436286575184E-2</c:v>
                  </c:pt>
                  <c:pt idx="1">
                    <c:v>1.9967370880177082E-2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pooled3!$AI$18:$AI$19</c:f>
              <c:numCache>
                <c:formatCode>General</c:formatCode>
                <c:ptCount val="2"/>
                <c:pt idx="0">
                  <c:v>1.4022332477236534</c:v>
                </c:pt>
                <c:pt idx="1">
                  <c:v>0.54869037022611333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pooled3!$AJ$23:$AJ$24</c:f>
                <c:numCache>
                  <c:formatCode>General</c:formatCode>
                  <c:ptCount val="2"/>
                  <c:pt idx="0">
                    <c:v>6.1552930731817099E-2</c:v>
                  </c:pt>
                  <c:pt idx="1">
                    <c:v>0.10292879045079857</c:v>
                  </c:pt>
                </c:numCache>
              </c:numRef>
            </c:plus>
            <c:minus>
              <c:numRef>
                <c:f>pooled3!$AJ$23:$AJ$24</c:f>
                <c:numCache>
                  <c:formatCode>General</c:formatCode>
                  <c:ptCount val="2"/>
                  <c:pt idx="0">
                    <c:v>6.1552930731817099E-2</c:v>
                  </c:pt>
                  <c:pt idx="1">
                    <c:v>0.10292879045079857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pooled3!$AJ$18:$AJ$19</c:f>
              <c:numCache>
                <c:formatCode>General</c:formatCode>
                <c:ptCount val="2"/>
                <c:pt idx="0">
                  <c:v>0.98514231382825734</c:v>
                </c:pt>
                <c:pt idx="1">
                  <c:v>3.3408847360165259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pooled3!$AK$23:$AK$24</c:f>
                <c:numCache>
                  <c:formatCode>General</c:formatCode>
                  <c:ptCount val="2"/>
                  <c:pt idx="0">
                    <c:v>7.4060690282274022E-2</c:v>
                  </c:pt>
                  <c:pt idx="1">
                    <c:v>7.1293142609793067E-2</c:v>
                  </c:pt>
                </c:numCache>
              </c:numRef>
            </c:plus>
            <c:minus>
              <c:numRef>
                <c:f>pooled3!$AK$23:$AK$24</c:f>
                <c:numCache>
                  <c:formatCode>General</c:formatCode>
                  <c:ptCount val="2"/>
                  <c:pt idx="0">
                    <c:v>7.4060690282274022E-2</c:v>
                  </c:pt>
                  <c:pt idx="1">
                    <c:v>7.1293142609793067E-2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pooled3!$AK$18:$AK$19</c:f>
              <c:numCache>
                <c:formatCode>General</c:formatCode>
                <c:ptCount val="2"/>
                <c:pt idx="0">
                  <c:v>1.19852352890251</c:v>
                </c:pt>
                <c:pt idx="1">
                  <c:v>2.6816206423216311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pooled3!$BD$23:$BD$24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pooled3!$BD$23:$BD$24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pooled3!$BD$18:$BD$19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pooled3!$BE$23:$BE$24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pooled3!$BE$23:$BE$24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pooled3!$BE$18:$BE$19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pooled3!$BF$23:$BF$24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pooled3!$BF$23:$BF$24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pooled3!$BF$18:$BF$19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pooled3!$BG$23:$BG$24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pooled3!$BG$23:$BG$24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pooled3!$BG$18:$BG$19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pooled3!$BH$23:$BH$24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pooled3!$BH$23:$BH$24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pooled3!$BH$18:$BH$19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pooled3!$BI$23:$BI$24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pooled3!$BI$23:$BI$24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pooled3!$BI$18:$BI$19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pooled3!$BJ$23:$BJ$24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pooled3!$BJ$23:$BJ$24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pooled3!$BJ$18:$BJ$19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pooled3!$BK$23:$BK$24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pooled3!$BK$23:$BK$24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pooled3!$BK$18:$BK$19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pooled3!$BL$23:$BL$24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pooled3!$BL$23:$BL$24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pooled3!$BL$18:$BL$19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pooled3!$N$31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pooled3!$N$37:$N$39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0.44161211419102014</c:v>
                  </c:pt>
                  <c:pt idx="2">
                    <c:v>0.55746488629267532</c:v>
                  </c:pt>
                </c:numCache>
              </c:numRef>
            </c:plus>
            <c:minus>
              <c:numRef>
                <c:f>pooled3!$N$37:$N$39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0.44161211419102014</c:v>
                  </c:pt>
                  <c:pt idx="2">
                    <c:v>0.55746488629267532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pooled3!$N$32:$N$34</c:f>
              <c:numCache>
                <c:formatCode>General</c:formatCode>
                <c:ptCount val="3"/>
                <c:pt idx="0">
                  <c:v>-8.445852028250858</c:v>
                </c:pt>
                <c:pt idx="1">
                  <c:v>-8.4753972574121494</c:v>
                </c:pt>
                <c:pt idx="2">
                  <c:v>-6.9168207109331874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F-E44F-B4ED-10AF94074184}"/>
            </c:ext>
          </c:extLst>
        </c:ser>
        <c:ser>
          <c:idx val="1"/>
          <c:order val="1"/>
          <c:tx>
            <c:strRef>
              <c:f>pooled3!$O$31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pooled3!$O$37:$O$39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0.65960655905734278</c:v>
                  </c:pt>
                  <c:pt idx="2">
                    <c:v>0.35510147039509032</c:v>
                  </c:pt>
                </c:numCache>
              </c:numRef>
            </c:plus>
            <c:minus>
              <c:numRef>
                <c:f>pooled3!$O$37:$O$39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0.65960655905734278</c:v>
                  </c:pt>
                  <c:pt idx="2">
                    <c:v>0.35510147039509032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pooled3!$O$32:$O$34</c:f>
              <c:numCache>
                <c:formatCode>General</c:formatCode>
                <c:ptCount val="3"/>
                <c:pt idx="0">
                  <c:v>2.8052461812480116</c:v>
                </c:pt>
                <c:pt idx="1">
                  <c:v>5.3751401350849601</c:v>
                </c:pt>
                <c:pt idx="2">
                  <c:v>5.9745178172609341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F-E44F-B4ED-10AF94074184}"/>
            </c:ext>
          </c:extLst>
        </c:ser>
        <c:ser>
          <c:idx val="2"/>
          <c:order val="2"/>
          <c:tx>
            <c:strRef>
              <c:f>pooled3!$P$31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pooled3!$P$37:$P$39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0.29920651735453074</c:v>
                  </c:pt>
                  <c:pt idx="2">
                    <c:v>0.43821088716635032</c:v>
                  </c:pt>
                </c:numCache>
              </c:numRef>
            </c:plus>
            <c:minus>
              <c:numRef>
                <c:f>pooled3!$P$37:$P$39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0.29920651735453074</c:v>
                  </c:pt>
                  <c:pt idx="2">
                    <c:v>0.43821088716635032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pooled3!$P$32:$P$34</c:f>
              <c:numCache>
                <c:formatCode>General</c:formatCode>
                <c:ptCount val="3"/>
                <c:pt idx="0">
                  <c:v>-4.7419433949925427</c:v>
                </c:pt>
                <c:pt idx="1">
                  <c:v>-1.5397054422021244</c:v>
                </c:pt>
                <c:pt idx="2">
                  <c:v>0.53504640131970271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FF-E44F-B4ED-10AF9407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pooled3!$T$31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pooled3!$T$37:$T$39</c:f>
                <c:numCache>
                  <c:formatCode>General</c:formatCode>
                  <c:ptCount val="3"/>
                  <c:pt idx="0">
                    <c:v>0.11571851911427257</c:v>
                  </c:pt>
                  <c:pt idx="1">
                    <c:v>9.5472958761463958E-2</c:v>
                  </c:pt>
                  <c:pt idx="2">
                    <c:v>8.1845409705394945E-2</c:v>
                  </c:pt>
                </c:numCache>
              </c:numRef>
            </c:plus>
            <c:minus>
              <c:numRef>
                <c:f>pooled3!$T$37:$T$39</c:f>
                <c:numCache>
                  <c:formatCode>General</c:formatCode>
                  <c:ptCount val="3"/>
                  <c:pt idx="0">
                    <c:v>0.11571851911427257</c:v>
                  </c:pt>
                  <c:pt idx="1">
                    <c:v>9.5472958761463958E-2</c:v>
                  </c:pt>
                  <c:pt idx="2">
                    <c:v>8.1845409705394945E-2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pooled3!$T$32:$T$34</c:f>
              <c:numCache>
                <c:formatCode>General</c:formatCode>
                <c:ptCount val="3"/>
                <c:pt idx="0">
                  <c:v>-1.2439857744010308</c:v>
                </c:pt>
                <c:pt idx="1">
                  <c:v>-1.1317531996274404</c:v>
                </c:pt>
                <c:pt idx="2">
                  <c:v>-0.85354287749754021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C-5948-A596-7BD280BCDEDA}"/>
            </c:ext>
          </c:extLst>
        </c:ser>
        <c:ser>
          <c:idx val="1"/>
          <c:order val="1"/>
          <c:tx>
            <c:strRef>
              <c:f>pooled3!$U$31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pooled3!$U$37:$U$39</c:f>
                <c:numCache>
                  <c:formatCode>General</c:formatCode>
                  <c:ptCount val="3"/>
                  <c:pt idx="0">
                    <c:v>7.8757381069900628E-2</c:v>
                  </c:pt>
                  <c:pt idx="1">
                    <c:v>7.933825778742841E-2</c:v>
                  </c:pt>
                  <c:pt idx="2">
                    <c:v>8.997439941856275E-2</c:v>
                  </c:pt>
                </c:numCache>
              </c:numRef>
            </c:plus>
            <c:minus>
              <c:numRef>
                <c:f>pooled3!$U$37:$U$39</c:f>
                <c:numCache>
                  <c:formatCode>General</c:formatCode>
                  <c:ptCount val="3"/>
                  <c:pt idx="0">
                    <c:v>7.8757381069900628E-2</c:v>
                  </c:pt>
                  <c:pt idx="1">
                    <c:v>7.933825778742841E-2</c:v>
                  </c:pt>
                  <c:pt idx="2">
                    <c:v>8.997439941856275E-2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pooled3!$U$32:$U$34</c:f>
              <c:numCache>
                <c:formatCode>General</c:formatCode>
                <c:ptCount val="3"/>
                <c:pt idx="0">
                  <c:v>1.9533675251362168</c:v>
                </c:pt>
                <c:pt idx="1">
                  <c:v>2.3119421395216966</c:v>
                </c:pt>
                <c:pt idx="2">
                  <c:v>2.3557424221882681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C-5948-A596-7BD280BCDEDA}"/>
            </c:ext>
          </c:extLst>
        </c:ser>
        <c:ser>
          <c:idx val="2"/>
          <c:order val="2"/>
          <c:tx>
            <c:strRef>
              <c:f>pooled3!$V$31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pooled3!$V$37:$V$39</c:f>
                <c:numCache>
                  <c:formatCode>General</c:formatCode>
                  <c:ptCount val="3"/>
                  <c:pt idx="0">
                    <c:v>7.4770857510533181E-2</c:v>
                  </c:pt>
                  <c:pt idx="1">
                    <c:v>7.6117613215120353E-2</c:v>
                  </c:pt>
                  <c:pt idx="2">
                    <c:v>8.6434425752370161E-2</c:v>
                  </c:pt>
                </c:numCache>
              </c:numRef>
            </c:plus>
            <c:minus>
              <c:numRef>
                <c:f>pooled3!$V$37:$V$39</c:f>
                <c:numCache>
                  <c:formatCode>General</c:formatCode>
                  <c:ptCount val="3"/>
                  <c:pt idx="0">
                    <c:v>7.4770857510533181E-2</c:v>
                  </c:pt>
                  <c:pt idx="1">
                    <c:v>7.6117613215120353E-2</c:v>
                  </c:pt>
                  <c:pt idx="2">
                    <c:v>8.6434425752370161E-2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pooled3!$V$32:$V$34</c:f>
              <c:numCache>
                <c:formatCode>General</c:formatCode>
                <c:ptCount val="3"/>
                <c:pt idx="0">
                  <c:v>0.42654278580549349</c:v>
                </c:pt>
                <c:pt idx="1">
                  <c:v>1.2763303816160967</c:v>
                </c:pt>
                <c:pt idx="2">
                  <c:v>1.4830971134191213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C-5948-A596-7BD280BC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angular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pooled3!$Z$31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pooled3!$Z$37:$Z$39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pooled3!$Z$37:$Z$39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pooled3!$Z$32:$Z$34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2-2F41-9763-482E78BE4240}"/>
            </c:ext>
          </c:extLst>
        </c:ser>
        <c:ser>
          <c:idx val="1"/>
          <c:order val="1"/>
          <c:tx>
            <c:strRef>
              <c:f>pooled3!$AA$31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pooled3!$AA$37:$AA$39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pooled3!$AA$37:$AA$39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pooled3!$AA$32:$AA$34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2-2F41-9763-482E78BE4240}"/>
            </c:ext>
          </c:extLst>
        </c:ser>
        <c:ser>
          <c:idx val="2"/>
          <c:order val="2"/>
          <c:tx>
            <c:strRef>
              <c:f>pooled3!$AB$31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pooled3!$AB$37:$AB$39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pooled3!$AB$37:$AB$39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pooled3!$AB$32:$AB$34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2-2F41-9763-482E78BE4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pooled3!$N$81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pooled3!$N$87:$N$89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0.29920651735453074</c:v>
                  </c:pt>
                  <c:pt idx="2">
                    <c:v>0.43821088716635032</c:v>
                  </c:pt>
                </c:numCache>
              </c:numRef>
            </c:plus>
            <c:minus>
              <c:numRef>
                <c:f>pooled3!$N$87:$N$89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0.29920651735453074</c:v>
                  </c:pt>
                  <c:pt idx="2">
                    <c:v>0.43821088716635032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pooled3!$N$82:$N$84</c:f>
              <c:numCache>
                <c:formatCode>General</c:formatCode>
                <c:ptCount val="3"/>
                <c:pt idx="0">
                  <c:v>-4.7419433949925427</c:v>
                </c:pt>
                <c:pt idx="1">
                  <c:v>-1.5397054422021244</c:v>
                </c:pt>
                <c:pt idx="2">
                  <c:v>0.53504640131970271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1-EB44-BA15-5EB3B3444F14}"/>
            </c:ext>
          </c:extLst>
        </c:ser>
        <c:ser>
          <c:idx val="1"/>
          <c:order val="1"/>
          <c:tx>
            <c:strRef>
              <c:f>pooled3!$O$81</c:f>
              <c:strCache>
                <c:ptCount val="1"/>
                <c:pt idx="0">
                  <c:v>1d 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pooled3!$O$87:$O$89</c:f>
                <c:numCache>
                  <c:formatCode>General</c:formatCode>
                  <c:ptCount val="3"/>
                  <c:pt idx="0">
                    <c:v>0.67069437580829117</c:v>
                  </c:pt>
                  <c:pt idx="1">
                    <c:v>0.49568136776946436</c:v>
                  </c:pt>
                  <c:pt idx="2">
                    <c:v>0.42304757802123516</c:v>
                  </c:pt>
                </c:numCache>
              </c:numRef>
            </c:plus>
            <c:minus>
              <c:numRef>
                <c:f>pooled3!$O$87:$O$89</c:f>
                <c:numCache>
                  <c:formatCode>General</c:formatCode>
                  <c:ptCount val="3"/>
                  <c:pt idx="0">
                    <c:v>0.67069437580829117</c:v>
                  </c:pt>
                  <c:pt idx="1">
                    <c:v>0.49568136776946436</c:v>
                  </c:pt>
                  <c:pt idx="2">
                    <c:v>0.42304757802123516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pooled3!$O$82:$O$84</c:f>
              <c:numCache>
                <c:formatCode>General</c:formatCode>
                <c:ptCount val="3"/>
                <c:pt idx="0">
                  <c:v>4.3448312499999995</c:v>
                </c:pt>
                <c:pt idx="1">
                  <c:v>6.1230965277777782</c:v>
                </c:pt>
                <c:pt idx="2">
                  <c:v>8.0162173611111118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B1-EB44-BA15-5EB3B3444F14}"/>
            </c:ext>
          </c:extLst>
        </c:ser>
        <c:ser>
          <c:idx val="2"/>
          <c:order val="2"/>
          <c:tx>
            <c:strRef>
              <c:f>pooled3!$P$81</c:f>
              <c:strCache>
                <c:ptCount val="1"/>
                <c:pt idx="0">
                  <c:v>2d starved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pooled3!$P$87:$P$89</c:f>
                <c:numCache>
                  <c:formatCode>General</c:formatCode>
                  <c:ptCount val="3"/>
                  <c:pt idx="0">
                    <c:v>0.42672334847753424</c:v>
                  </c:pt>
                  <c:pt idx="1">
                    <c:v>0.73376642341858189</c:v>
                  </c:pt>
                  <c:pt idx="2">
                    <c:v>0.65578215260369199</c:v>
                  </c:pt>
                </c:numCache>
              </c:numRef>
            </c:plus>
            <c:minus>
              <c:numRef>
                <c:f>pooled3!$P$87:$P$89</c:f>
                <c:numCache>
                  <c:formatCode>General</c:formatCode>
                  <c:ptCount val="3"/>
                  <c:pt idx="0">
                    <c:v>0.42672334847753424</c:v>
                  </c:pt>
                  <c:pt idx="1">
                    <c:v>0.73376642341858189</c:v>
                  </c:pt>
                  <c:pt idx="2">
                    <c:v>0.65578215260369199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pooled3!$P$82:$P$84</c:f>
              <c:numCache>
                <c:formatCode>General</c:formatCode>
                <c:ptCount val="3"/>
                <c:pt idx="0">
                  <c:v>4.0996641666666669</c:v>
                </c:pt>
                <c:pt idx="1">
                  <c:v>5.8383408333333326</c:v>
                </c:pt>
                <c:pt idx="2">
                  <c:v>6.7905491666666693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B1-EB44-BA15-5EB3B344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pooled3!$T$81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pooled3!$T$87:$T$89</c:f>
                <c:numCache>
                  <c:formatCode>General</c:formatCode>
                  <c:ptCount val="3"/>
                  <c:pt idx="0">
                    <c:v>7.4770857510533181E-2</c:v>
                  </c:pt>
                  <c:pt idx="1">
                    <c:v>7.6117613215120353E-2</c:v>
                  </c:pt>
                  <c:pt idx="2">
                    <c:v>8.6434425752370161E-2</c:v>
                  </c:pt>
                </c:numCache>
              </c:numRef>
            </c:plus>
            <c:minus>
              <c:numRef>
                <c:f>pooled3!$T$87:$T$89</c:f>
                <c:numCache>
                  <c:formatCode>General</c:formatCode>
                  <c:ptCount val="3"/>
                  <c:pt idx="0">
                    <c:v>7.4770857510533181E-2</c:v>
                  </c:pt>
                  <c:pt idx="1">
                    <c:v>7.6117613215120353E-2</c:v>
                  </c:pt>
                  <c:pt idx="2">
                    <c:v>8.6434425752370161E-2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pooled3!$T$82:$T$84</c:f>
              <c:numCache>
                <c:formatCode>General</c:formatCode>
                <c:ptCount val="3"/>
                <c:pt idx="0">
                  <c:v>0.42654278580549349</c:v>
                </c:pt>
                <c:pt idx="1">
                  <c:v>1.2763303816160967</c:v>
                </c:pt>
                <c:pt idx="2">
                  <c:v>1.4830971134191213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D-484A-BF91-DE5E36C73DAB}"/>
            </c:ext>
          </c:extLst>
        </c:ser>
        <c:ser>
          <c:idx val="1"/>
          <c:order val="1"/>
          <c:tx>
            <c:strRef>
              <c:f>pooled3!$U$81</c:f>
              <c:strCache>
                <c:ptCount val="1"/>
                <c:pt idx="0">
                  <c:v>1d 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pooled3!$U$87:$U$89</c:f>
                <c:numCache>
                  <c:formatCode>General</c:formatCode>
                  <c:ptCount val="3"/>
                  <c:pt idx="0">
                    <c:v>0.15320480459209981</c:v>
                  </c:pt>
                  <c:pt idx="1">
                    <c:v>8.5461516547902211E-2</c:v>
                  </c:pt>
                  <c:pt idx="2">
                    <c:v>0.12890195247870867</c:v>
                  </c:pt>
                </c:numCache>
              </c:numRef>
            </c:plus>
            <c:minus>
              <c:numRef>
                <c:f>pooled3!$U$87:$U$89</c:f>
                <c:numCache>
                  <c:formatCode>General</c:formatCode>
                  <c:ptCount val="3"/>
                  <c:pt idx="0">
                    <c:v>0.15320480459209981</c:v>
                  </c:pt>
                  <c:pt idx="1">
                    <c:v>8.5461516547902211E-2</c:v>
                  </c:pt>
                  <c:pt idx="2">
                    <c:v>0.12890195247870867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pooled3!$U$82:$U$84</c:f>
              <c:numCache>
                <c:formatCode>General</c:formatCode>
                <c:ptCount val="3"/>
                <c:pt idx="0">
                  <c:v>1.1790631944444445</c:v>
                </c:pt>
                <c:pt idx="1">
                  <c:v>1.8967798611111111</c:v>
                </c:pt>
                <c:pt idx="2">
                  <c:v>2.2253180555555558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D-484A-BF91-DE5E36C73DAB}"/>
            </c:ext>
          </c:extLst>
        </c:ser>
        <c:ser>
          <c:idx val="2"/>
          <c:order val="2"/>
          <c:tx>
            <c:strRef>
              <c:f>pooled3!$V$81</c:f>
              <c:strCache>
                <c:ptCount val="1"/>
                <c:pt idx="0">
                  <c:v>2d starved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pooled3!$V$87:$V$89</c:f>
                <c:numCache>
                  <c:formatCode>General</c:formatCode>
                  <c:ptCount val="3"/>
                  <c:pt idx="0">
                    <c:v>0.16820600036203584</c:v>
                  </c:pt>
                  <c:pt idx="1">
                    <c:v>0.18604633182644933</c:v>
                  </c:pt>
                  <c:pt idx="2">
                    <c:v>0.1591316256694961</c:v>
                  </c:pt>
                </c:numCache>
              </c:numRef>
            </c:plus>
            <c:minus>
              <c:numRef>
                <c:f>pooled3!$V$87:$V$89</c:f>
                <c:numCache>
                  <c:formatCode>General</c:formatCode>
                  <c:ptCount val="3"/>
                  <c:pt idx="0">
                    <c:v>0.16820600036203584</c:v>
                  </c:pt>
                  <c:pt idx="1">
                    <c:v>0.18604633182644933</c:v>
                  </c:pt>
                  <c:pt idx="2">
                    <c:v>0.1591316256694961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pooled3!$V$82:$V$84</c:f>
              <c:numCache>
                <c:formatCode>General</c:formatCode>
                <c:ptCount val="3"/>
                <c:pt idx="0">
                  <c:v>1.1817825</c:v>
                </c:pt>
                <c:pt idx="1">
                  <c:v>2.2275398333333332</c:v>
                </c:pt>
                <c:pt idx="2">
                  <c:v>2.1354865833333339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D-484A-BF91-DE5E36C73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fed'!$T$4:$T$393</c:f>
                <c:numCache>
                  <c:formatCode>General</c:formatCode>
                  <c:ptCount val="390"/>
                  <c:pt idx="0">
                    <c:v>0.89952414544049231</c:v>
                  </c:pt>
                  <c:pt idx="1">
                    <c:v>0.60420905392159363</c:v>
                  </c:pt>
                  <c:pt idx="2">
                    <c:v>0.73973610673043022</c:v>
                  </c:pt>
                  <c:pt idx="3">
                    <c:v>0.92713322819372213</c:v>
                  </c:pt>
                  <c:pt idx="4">
                    <c:v>0.6986021755810935</c:v>
                  </c:pt>
                  <c:pt idx="5">
                    <c:v>0.62534307900683561</c:v>
                  </c:pt>
                  <c:pt idx="6">
                    <c:v>0.63920513159698622</c:v>
                  </c:pt>
                  <c:pt idx="7">
                    <c:v>0.72052545731530648</c:v>
                  </c:pt>
                  <c:pt idx="8">
                    <c:v>0.77110980283120012</c:v>
                  </c:pt>
                  <c:pt idx="9">
                    <c:v>0.4882218151768043</c:v>
                  </c:pt>
                  <c:pt idx="10">
                    <c:v>0.57750630513456491</c:v>
                  </c:pt>
                  <c:pt idx="11">
                    <c:v>0.64870728711845116</c:v>
                  </c:pt>
                  <c:pt idx="12">
                    <c:v>0.70690647224243708</c:v>
                  </c:pt>
                  <c:pt idx="13">
                    <c:v>0.80924430454698548</c:v>
                  </c:pt>
                  <c:pt idx="14">
                    <c:v>0.927293472052521</c:v>
                  </c:pt>
                  <c:pt idx="15">
                    <c:v>0.26774520087184722</c:v>
                  </c:pt>
                  <c:pt idx="16">
                    <c:v>5.3369342416144293E-2</c:v>
                  </c:pt>
                  <c:pt idx="17">
                    <c:v>3.941487309857087E-2</c:v>
                  </c:pt>
                  <c:pt idx="18">
                    <c:v>5.6601799114953187E-2</c:v>
                  </c:pt>
                  <c:pt idx="19">
                    <c:v>6.5963964528602551E-2</c:v>
                  </c:pt>
                  <c:pt idx="20">
                    <c:v>9.3993660639737811E-2</c:v>
                  </c:pt>
                  <c:pt idx="21">
                    <c:v>0.10374857598010002</c:v>
                  </c:pt>
                  <c:pt idx="22">
                    <c:v>8.620270129990662E-2</c:v>
                  </c:pt>
                  <c:pt idx="23">
                    <c:v>0.11611777258568348</c:v>
                  </c:pt>
                  <c:pt idx="24">
                    <c:v>0.17107539808668454</c:v>
                  </c:pt>
                  <c:pt idx="25">
                    <c:v>0.25360479271580444</c:v>
                  </c:pt>
                  <c:pt idx="26">
                    <c:v>0.21977012410480115</c:v>
                  </c:pt>
                  <c:pt idx="27">
                    <c:v>0.23717624581024785</c:v>
                  </c:pt>
                  <c:pt idx="28">
                    <c:v>0.33057264477785986</c:v>
                  </c:pt>
                  <c:pt idx="29">
                    <c:v>0.35950594057517926</c:v>
                  </c:pt>
                  <c:pt idx="30">
                    <c:v>0.38489506220577258</c:v>
                  </c:pt>
                  <c:pt idx="31">
                    <c:v>0.49040475116224835</c:v>
                  </c:pt>
                  <c:pt idx="32">
                    <c:v>0.42552852749272613</c:v>
                  </c:pt>
                  <c:pt idx="33">
                    <c:v>0.39368528479664244</c:v>
                  </c:pt>
                  <c:pt idx="34">
                    <c:v>0.5000284094510673</c:v>
                  </c:pt>
                  <c:pt idx="35">
                    <c:v>0.42843467601269519</c:v>
                  </c:pt>
                  <c:pt idx="36">
                    <c:v>0.73834789861790062</c:v>
                  </c:pt>
                  <c:pt idx="37">
                    <c:v>0.72745293231627417</c:v>
                  </c:pt>
                  <c:pt idx="38">
                    <c:v>0.85107521556816068</c:v>
                  </c:pt>
                  <c:pt idx="39">
                    <c:v>1.0345929339124142</c:v>
                  </c:pt>
                  <c:pt idx="40">
                    <c:v>0.7399109298182539</c:v>
                  </c:pt>
                  <c:pt idx="41">
                    <c:v>0.8809978672735187</c:v>
                  </c:pt>
                  <c:pt idx="42">
                    <c:v>1.0507319117855172</c:v>
                  </c:pt>
                  <c:pt idx="43">
                    <c:v>1.1712355114972812</c:v>
                  </c:pt>
                  <c:pt idx="44">
                    <c:v>1.3212506311477552</c:v>
                  </c:pt>
                  <c:pt idx="45">
                    <c:v>1.0463413998653168</c:v>
                  </c:pt>
                  <c:pt idx="46">
                    <c:v>0.95643157186347505</c:v>
                  </c:pt>
                  <c:pt idx="47">
                    <c:v>1.0096225119184552</c:v>
                  </c:pt>
                  <c:pt idx="48">
                    <c:v>1.0030637696920577</c:v>
                  </c:pt>
                  <c:pt idx="49">
                    <c:v>0.81730770513247863</c:v>
                  </c:pt>
                  <c:pt idx="50">
                    <c:v>1.0217760217533989</c:v>
                  </c:pt>
                  <c:pt idx="51">
                    <c:v>0.91842133507955537</c:v>
                  </c:pt>
                  <c:pt idx="52">
                    <c:v>1.056048888161977</c:v>
                  </c:pt>
                  <c:pt idx="53">
                    <c:v>0.80449894766784324</c:v>
                  </c:pt>
                  <c:pt idx="54">
                    <c:v>0.74375149513708216</c:v>
                  </c:pt>
                  <c:pt idx="55">
                    <c:v>0.90283760911661903</c:v>
                  </c:pt>
                  <c:pt idx="56">
                    <c:v>1.1317893689221901</c:v>
                  </c:pt>
                  <c:pt idx="57">
                    <c:v>0.99410948719258563</c:v>
                  </c:pt>
                  <c:pt idx="58">
                    <c:v>1.032799157539277</c:v>
                  </c:pt>
                  <c:pt idx="59">
                    <c:v>0.78271440359098499</c:v>
                  </c:pt>
                  <c:pt idx="60">
                    <c:v>0.90547458021234895</c:v>
                  </c:pt>
                  <c:pt idx="61">
                    <c:v>1.074039983614977</c:v>
                  </c:pt>
                  <c:pt idx="62">
                    <c:v>0.95611853058158991</c:v>
                  </c:pt>
                  <c:pt idx="63">
                    <c:v>1.0451801455964833</c:v>
                  </c:pt>
                  <c:pt idx="64">
                    <c:v>1.017717736388742</c:v>
                  </c:pt>
                  <c:pt idx="65">
                    <c:v>0.7436991208925412</c:v>
                  </c:pt>
                  <c:pt idx="66">
                    <c:v>0.93181555899256541</c:v>
                  </c:pt>
                  <c:pt idx="67">
                    <c:v>1.2296915643778301</c:v>
                  </c:pt>
                  <c:pt idx="68">
                    <c:v>1.1776897954668908</c:v>
                  </c:pt>
                  <c:pt idx="69">
                    <c:v>0.92962059709097034</c:v>
                  </c:pt>
                  <c:pt idx="70">
                    <c:v>0.70926379809218087</c:v>
                  </c:pt>
                  <c:pt idx="71">
                    <c:v>0.98685249883552328</c:v>
                  </c:pt>
                  <c:pt idx="72">
                    <c:v>1.2484458876963471</c:v>
                  </c:pt>
                  <c:pt idx="73">
                    <c:v>1.0968164926940933</c:v>
                  </c:pt>
                  <c:pt idx="74">
                    <c:v>1.0529371169823043</c:v>
                  </c:pt>
                  <c:pt idx="75">
                    <c:v>0.94999213682679784</c:v>
                  </c:pt>
                  <c:pt idx="76">
                    <c:v>0.85562444063475351</c:v>
                  </c:pt>
                  <c:pt idx="77">
                    <c:v>0.83048259605800467</c:v>
                  </c:pt>
                  <c:pt idx="78">
                    <c:v>0.71497071144273583</c:v>
                  </c:pt>
                  <c:pt idx="79">
                    <c:v>0.88848632706410446</c:v>
                  </c:pt>
                  <c:pt idx="80">
                    <c:v>0.9053182020733902</c:v>
                  </c:pt>
                  <c:pt idx="81">
                    <c:v>0.83731630127975221</c:v>
                  </c:pt>
                  <c:pt idx="82">
                    <c:v>0.67069312063951181</c:v>
                  </c:pt>
                  <c:pt idx="83">
                    <c:v>0.7102691081660798</c:v>
                  </c:pt>
                  <c:pt idx="84">
                    <c:v>0.6767192018536925</c:v>
                  </c:pt>
                  <c:pt idx="85">
                    <c:v>0.71449109349696105</c:v>
                  </c:pt>
                  <c:pt idx="86">
                    <c:v>0.73989570893973999</c:v>
                  </c:pt>
                  <c:pt idx="87">
                    <c:v>0.66890091627020576</c:v>
                  </c:pt>
                  <c:pt idx="88">
                    <c:v>0.39211001467247975</c:v>
                  </c:pt>
                  <c:pt idx="89">
                    <c:v>0.44675242800453441</c:v>
                  </c:pt>
                  <c:pt idx="90">
                    <c:v>0.48114048371055523</c:v>
                  </c:pt>
                  <c:pt idx="91">
                    <c:v>0.74468174189467673</c:v>
                  </c:pt>
                  <c:pt idx="92">
                    <c:v>0.81441241347593807</c:v>
                  </c:pt>
                  <c:pt idx="93">
                    <c:v>0.5511007140487606</c:v>
                  </c:pt>
                  <c:pt idx="94">
                    <c:v>0.5192701403896286</c:v>
                  </c:pt>
                  <c:pt idx="95">
                    <c:v>0.80165686554967008</c:v>
                  </c:pt>
                  <c:pt idx="96">
                    <c:v>0.97467472034627201</c:v>
                  </c:pt>
                  <c:pt idx="97">
                    <c:v>0.87911234223411883</c:v>
                  </c:pt>
                  <c:pt idx="98">
                    <c:v>0.78276264379431582</c:v>
                  </c:pt>
                  <c:pt idx="99">
                    <c:v>1.057877960006476</c:v>
                  </c:pt>
                  <c:pt idx="100">
                    <c:v>0.9603133940608336</c:v>
                  </c:pt>
                  <c:pt idx="101">
                    <c:v>0.75360808096867238</c:v>
                  </c:pt>
                  <c:pt idx="102">
                    <c:v>0.60635057244508539</c:v>
                  </c:pt>
                  <c:pt idx="103">
                    <c:v>0.57019352512663257</c:v>
                  </c:pt>
                  <c:pt idx="104">
                    <c:v>0.67151134044398575</c:v>
                  </c:pt>
                  <c:pt idx="105">
                    <c:v>0.84240575967127385</c:v>
                  </c:pt>
                  <c:pt idx="106">
                    <c:v>0.98033802562329508</c:v>
                  </c:pt>
                  <c:pt idx="107">
                    <c:v>0.69788961595530741</c:v>
                  </c:pt>
                  <c:pt idx="108">
                    <c:v>0.60447235998118709</c:v>
                  </c:pt>
                  <c:pt idx="109">
                    <c:v>0.88258590716925989</c:v>
                  </c:pt>
                  <c:pt idx="110">
                    <c:v>0.97340773225051769</c:v>
                  </c:pt>
                  <c:pt idx="111">
                    <c:v>0.99003690049104054</c:v>
                  </c:pt>
                  <c:pt idx="112">
                    <c:v>0.90155838308289604</c:v>
                  </c:pt>
                  <c:pt idx="113">
                    <c:v>0.80340424721729498</c:v>
                  </c:pt>
                  <c:pt idx="114">
                    <c:v>0.90462660760895086</c:v>
                  </c:pt>
                  <c:pt idx="115">
                    <c:v>0.73438612071451603</c:v>
                  </c:pt>
                  <c:pt idx="116">
                    <c:v>0.85760676297874261</c:v>
                  </c:pt>
                  <c:pt idx="117">
                    <c:v>0.90285966745977797</c:v>
                  </c:pt>
                  <c:pt idx="118">
                    <c:v>1.0224720552316697</c:v>
                  </c:pt>
                  <c:pt idx="119">
                    <c:v>0.74052522767144857</c:v>
                  </c:pt>
                  <c:pt idx="120">
                    <c:v>0.76466192142233091</c:v>
                  </c:pt>
                  <c:pt idx="121">
                    <c:v>0.67778040677180307</c:v>
                  </c:pt>
                  <c:pt idx="122">
                    <c:v>0.8575146169543304</c:v>
                  </c:pt>
                  <c:pt idx="123">
                    <c:v>0.95667419741945858</c:v>
                  </c:pt>
                  <c:pt idx="124">
                    <c:v>0.94552436219740588</c:v>
                  </c:pt>
                  <c:pt idx="125">
                    <c:v>0.89587280455526574</c:v>
                  </c:pt>
                  <c:pt idx="126">
                    <c:v>0.79518891150400683</c:v>
                  </c:pt>
                  <c:pt idx="127">
                    <c:v>0.70686931078342363</c:v>
                  </c:pt>
                  <c:pt idx="128">
                    <c:v>0.7959578709221844</c:v>
                  </c:pt>
                  <c:pt idx="129">
                    <c:v>0.74441129987307941</c:v>
                  </c:pt>
                  <c:pt idx="130">
                    <c:v>0.7980307768889171</c:v>
                  </c:pt>
                  <c:pt idx="131">
                    <c:v>0.80789142437935868</c:v>
                  </c:pt>
                  <c:pt idx="132">
                    <c:v>0.72259596475423071</c:v>
                  </c:pt>
                  <c:pt idx="133">
                    <c:v>0.78205614598455087</c:v>
                  </c:pt>
                  <c:pt idx="134">
                    <c:v>0.77217915456955422</c:v>
                  </c:pt>
                  <c:pt idx="135">
                    <c:v>0.31753669420376118</c:v>
                  </c:pt>
                  <c:pt idx="136">
                    <c:v>0.64745971431912097</c:v>
                  </c:pt>
                  <c:pt idx="137">
                    <c:v>0.59143592328294459</c:v>
                  </c:pt>
                  <c:pt idx="138">
                    <c:v>0.57857930080441733</c:v>
                  </c:pt>
                  <c:pt idx="139">
                    <c:v>0.6993851207993611</c:v>
                  </c:pt>
                  <c:pt idx="140">
                    <c:v>0.58444987080947619</c:v>
                  </c:pt>
                  <c:pt idx="141">
                    <c:v>0.53316475884964698</c:v>
                  </c:pt>
                  <c:pt idx="142">
                    <c:v>0.38851318271293017</c:v>
                  </c:pt>
                  <c:pt idx="143">
                    <c:v>0.72774908871027355</c:v>
                  </c:pt>
                  <c:pt idx="144">
                    <c:v>0.5456005158726086</c:v>
                  </c:pt>
                  <c:pt idx="145">
                    <c:v>0.60607029657528644</c:v>
                  </c:pt>
                  <c:pt idx="146">
                    <c:v>0.62034921735435611</c:v>
                  </c:pt>
                  <c:pt idx="147">
                    <c:v>0.76485259923747484</c:v>
                  </c:pt>
                  <c:pt idx="148">
                    <c:v>0.78027883786414154</c:v>
                  </c:pt>
                  <c:pt idx="149">
                    <c:v>0.6880254421662737</c:v>
                  </c:pt>
                  <c:pt idx="150">
                    <c:v>0.66948222169382754</c:v>
                  </c:pt>
                  <c:pt idx="151">
                    <c:v>0.74077601324596332</c:v>
                  </c:pt>
                  <c:pt idx="152">
                    <c:v>0.78426737559867121</c:v>
                  </c:pt>
                  <c:pt idx="153">
                    <c:v>0.56730578366445938</c:v>
                  </c:pt>
                  <c:pt idx="154">
                    <c:v>0.64227650802813674</c:v>
                  </c:pt>
                  <c:pt idx="155">
                    <c:v>0.45009775556065384</c:v>
                  </c:pt>
                  <c:pt idx="156">
                    <c:v>0.50861461088993443</c:v>
                  </c:pt>
                  <c:pt idx="157">
                    <c:v>0.68614233689182058</c:v>
                  </c:pt>
                  <c:pt idx="158">
                    <c:v>0.72296496642623365</c:v>
                  </c:pt>
                  <c:pt idx="159">
                    <c:v>0.80415920054202805</c:v>
                  </c:pt>
                  <c:pt idx="160">
                    <c:v>0.69429994076835333</c:v>
                  </c:pt>
                  <c:pt idx="161">
                    <c:v>0.72936461015694354</c:v>
                  </c:pt>
                  <c:pt idx="162">
                    <c:v>0.5649443840246382</c:v>
                  </c:pt>
                  <c:pt idx="163">
                    <c:v>0.67804962391490897</c:v>
                  </c:pt>
                  <c:pt idx="164">
                    <c:v>0.72128292908263913</c:v>
                  </c:pt>
                  <c:pt idx="165">
                    <c:v>0.77935068946474884</c:v>
                  </c:pt>
                  <c:pt idx="166">
                    <c:v>0.69745667881265738</c:v>
                  </c:pt>
                  <c:pt idx="167">
                    <c:v>0.66767217520613598</c:v>
                  </c:pt>
                  <c:pt idx="168">
                    <c:v>0.77735385462379236</c:v>
                  </c:pt>
                  <c:pt idx="169">
                    <c:v>0.7557556979922303</c:v>
                  </c:pt>
                  <c:pt idx="170">
                    <c:v>0.71679807559874664</c:v>
                  </c:pt>
                  <c:pt idx="171">
                    <c:v>0.66081526751822683</c:v>
                  </c:pt>
                  <c:pt idx="172">
                    <c:v>0.74077230928530569</c:v>
                  </c:pt>
                  <c:pt idx="173">
                    <c:v>0.79537547271709053</c:v>
                  </c:pt>
                  <c:pt idx="174">
                    <c:v>0.63174943273944051</c:v>
                  </c:pt>
                  <c:pt idx="175">
                    <c:v>0.55269061612599524</c:v>
                  </c:pt>
                  <c:pt idx="176">
                    <c:v>0.44957990024699135</c:v>
                  </c:pt>
                  <c:pt idx="177">
                    <c:v>0.42654417658762223</c:v>
                  </c:pt>
                  <c:pt idx="178">
                    <c:v>0.2510170622038333</c:v>
                  </c:pt>
                  <c:pt idx="179">
                    <c:v>0.49064599739002068</c:v>
                  </c:pt>
                  <c:pt idx="180">
                    <c:v>0.62528989100743182</c:v>
                  </c:pt>
                  <c:pt idx="181">
                    <c:v>0.77326000076714707</c:v>
                  </c:pt>
                  <c:pt idx="182">
                    <c:v>0.71451005758740449</c:v>
                  </c:pt>
                  <c:pt idx="183">
                    <c:v>0.58716166706377237</c:v>
                  </c:pt>
                  <c:pt idx="184">
                    <c:v>0.79925624387853822</c:v>
                  </c:pt>
                  <c:pt idx="185">
                    <c:v>0.73222099486026093</c:v>
                  </c:pt>
                  <c:pt idx="186">
                    <c:v>0.64660342103924418</c:v>
                  </c:pt>
                  <c:pt idx="187">
                    <c:v>0.33121543563182393</c:v>
                  </c:pt>
                  <c:pt idx="188">
                    <c:v>0.64468284966478417</c:v>
                  </c:pt>
                  <c:pt idx="189">
                    <c:v>0.56164109779107918</c:v>
                  </c:pt>
                  <c:pt idx="190">
                    <c:v>0.66415442480491194</c:v>
                  </c:pt>
                  <c:pt idx="191">
                    <c:v>0.67309946570953594</c:v>
                  </c:pt>
                  <c:pt idx="192">
                    <c:v>0.43654434104124512</c:v>
                  </c:pt>
                  <c:pt idx="193">
                    <c:v>0.59952685676372441</c:v>
                  </c:pt>
                  <c:pt idx="194">
                    <c:v>0.51954905772439741</c:v>
                  </c:pt>
                  <c:pt idx="195">
                    <c:v>0.57502181633208671</c:v>
                  </c:pt>
                  <c:pt idx="196">
                    <c:v>0.50117992632975872</c:v>
                  </c:pt>
                  <c:pt idx="197">
                    <c:v>0.2541924333521926</c:v>
                  </c:pt>
                  <c:pt idx="198">
                    <c:v>0.48444590022213913</c:v>
                  </c:pt>
                  <c:pt idx="199">
                    <c:v>0.48188264063955344</c:v>
                  </c:pt>
                  <c:pt idx="200">
                    <c:v>0.57981254936901938</c:v>
                  </c:pt>
                  <c:pt idx="201">
                    <c:v>0.57483145603671371</c:v>
                  </c:pt>
                  <c:pt idx="202">
                    <c:v>0.46636286981422526</c:v>
                  </c:pt>
                  <c:pt idx="203">
                    <c:v>0.50463976225298302</c:v>
                  </c:pt>
                  <c:pt idx="204">
                    <c:v>0.53210980753312898</c:v>
                  </c:pt>
                  <c:pt idx="205">
                    <c:v>0.63495175311420804</c:v>
                  </c:pt>
                  <c:pt idx="206">
                    <c:v>0.44711161161237711</c:v>
                  </c:pt>
                  <c:pt idx="207">
                    <c:v>0.50692712378610816</c:v>
                  </c:pt>
                  <c:pt idx="208">
                    <c:v>0.50622254169057634</c:v>
                  </c:pt>
                  <c:pt idx="209">
                    <c:v>0.65137393176893232</c:v>
                  </c:pt>
                  <c:pt idx="210">
                    <c:v>0.65515005911728696</c:v>
                  </c:pt>
                  <c:pt idx="211">
                    <c:v>0.62045685870218825</c:v>
                  </c:pt>
                  <c:pt idx="212">
                    <c:v>0.74516845648150487</c:v>
                  </c:pt>
                  <c:pt idx="213">
                    <c:v>0.79151853871157873</c:v>
                  </c:pt>
                  <c:pt idx="214">
                    <c:v>0.54871547652940555</c:v>
                  </c:pt>
                  <c:pt idx="215">
                    <c:v>0.53200120922769245</c:v>
                  </c:pt>
                  <c:pt idx="216">
                    <c:v>0.55952777746432003</c:v>
                  </c:pt>
                  <c:pt idx="217">
                    <c:v>0.43520196007001205</c:v>
                  </c:pt>
                  <c:pt idx="218">
                    <c:v>0.60309201225020825</c:v>
                  </c:pt>
                  <c:pt idx="219">
                    <c:v>0.5072754999941248</c:v>
                  </c:pt>
                  <c:pt idx="220">
                    <c:v>0.64210992864236771</c:v>
                  </c:pt>
                  <c:pt idx="221">
                    <c:v>0.51921291463780472</c:v>
                  </c:pt>
                  <c:pt idx="222">
                    <c:v>0.690838118265093</c:v>
                  </c:pt>
                  <c:pt idx="223">
                    <c:v>0.66176051561243565</c:v>
                  </c:pt>
                  <c:pt idx="224">
                    <c:v>0.69773588813584575</c:v>
                  </c:pt>
                  <c:pt idx="225">
                    <c:v>0.69230070038449942</c:v>
                  </c:pt>
                  <c:pt idx="226">
                    <c:v>0.7088662258682964</c:v>
                  </c:pt>
                  <c:pt idx="227">
                    <c:v>0.54782084902008044</c:v>
                  </c:pt>
                  <c:pt idx="228">
                    <c:v>0.57747758013701844</c:v>
                  </c:pt>
                  <c:pt idx="229">
                    <c:v>0.55331830157775919</c:v>
                  </c:pt>
                  <c:pt idx="230">
                    <c:v>0.70768851570900437</c:v>
                  </c:pt>
                  <c:pt idx="231">
                    <c:v>0.56449030666361644</c:v>
                  </c:pt>
                  <c:pt idx="232">
                    <c:v>0.52123005951071621</c:v>
                  </c:pt>
                  <c:pt idx="233">
                    <c:v>0.55134129243964525</c:v>
                  </c:pt>
                  <c:pt idx="234">
                    <c:v>0.60059759183853212</c:v>
                  </c:pt>
                  <c:pt idx="235">
                    <c:v>0.7466213962871906</c:v>
                  </c:pt>
                  <c:pt idx="236">
                    <c:v>0.76558160073299653</c:v>
                  </c:pt>
                  <c:pt idx="237">
                    <c:v>0.60452638539940495</c:v>
                  </c:pt>
                  <c:pt idx="238">
                    <c:v>0.58121808661838059</c:v>
                  </c:pt>
                  <c:pt idx="239">
                    <c:v>0.68624617124365284</c:v>
                  </c:pt>
                  <c:pt idx="240">
                    <c:v>0.55604750882701748</c:v>
                  </c:pt>
                  <c:pt idx="241">
                    <c:v>0.5498749046370891</c:v>
                  </c:pt>
                  <c:pt idx="242">
                    <c:v>0.6849594758127252</c:v>
                  </c:pt>
                  <c:pt idx="243">
                    <c:v>0.78766617054278487</c:v>
                  </c:pt>
                  <c:pt idx="244">
                    <c:v>0.81760847265726455</c:v>
                  </c:pt>
                  <c:pt idx="245">
                    <c:v>0.8916340905820449</c:v>
                  </c:pt>
                  <c:pt idx="246">
                    <c:v>0.81481831496615054</c:v>
                  </c:pt>
                  <c:pt idx="247">
                    <c:v>0.99330498442503967</c:v>
                  </c:pt>
                  <c:pt idx="248">
                    <c:v>0.62457778341595283</c:v>
                  </c:pt>
                  <c:pt idx="249">
                    <c:v>0.63035041275447534</c:v>
                  </c:pt>
                  <c:pt idx="250">
                    <c:v>0.58693717455576999</c:v>
                  </c:pt>
                  <c:pt idx="251">
                    <c:v>0.73389326706653246</c:v>
                  </c:pt>
                  <c:pt idx="252">
                    <c:v>0.53207094719770187</c:v>
                  </c:pt>
                  <c:pt idx="253">
                    <c:v>0.86831709370043186</c:v>
                  </c:pt>
                  <c:pt idx="254">
                    <c:v>0.91689661320792781</c:v>
                  </c:pt>
                  <c:pt idx="255">
                    <c:v>0.68524110130673066</c:v>
                  </c:pt>
                  <c:pt idx="256">
                    <c:v>0.55224697098772335</c:v>
                  </c:pt>
                  <c:pt idx="257">
                    <c:v>0.50815107870667497</c:v>
                  </c:pt>
                  <c:pt idx="258">
                    <c:v>0.57822723926504827</c:v>
                  </c:pt>
                  <c:pt idx="259">
                    <c:v>0.73506752252793284</c:v>
                  </c:pt>
                  <c:pt idx="260">
                    <c:v>0.82540742242824028</c:v>
                  </c:pt>
                  <c:pt idx="261">
                    <c:v>0.7788910205049222</c:v>
                  </c:pt>
                  <c:pt idx="262">
                    <c:v>0.80590933286256738</c:v>
                  </c:pt>
                  <c:pt idx="263">
                    <c:v>0.81520585772381837</c:v>
                  </c:pt>
                  <c:pt idx="264">
                    <c:v>0.64259642891259983</c:v>
                  </c:pt>
                  <c:pt idx="265">
                    <c:v>0.69126739160279327</c:v>
                  </c:pt>
                  <c:pt idx="266">
                    <c:v>0.69099540561027928</c:v>
                  </c:pt>
                  <c:pt idx="267">
                    <c:v>0.67293548776676881</c:v>
                  </c:pt>
                  <c:pt idx="268">
                    <c:v>0.71498397523781232</c:v>
                  </c:pt>
                  <c:pt idx="269">
                    <c:v>0.47175167771637039</c:v>
                  </c:pt>
                  <c:pt idx="270">
                    <c:v>0.70400978363539768</c:v>
                  </c:pt>
                  <c:pt idx="271">
                    <c:v>0.80389834961786066</c:v>
                  </c:pt>
                  <c:pt idx="272">
                    <c:v>0.62127775207618596</c:v>
                  </c:pt>
                  <c:pt idx="273">
                    <c:v>0.69247383951571284</c:v>
                  </c:pt>
                  <c:pt idx="274">
                    <c:v>0.52972173898091479</c:v>
                  </c:pt>
                  <c:pt idx="275">
                    <c:v>0.60948304221723038</c:v>
                  </c:pt>
                  <c:pt idx="276">
                    <c:v>0.60030640010908387</c:v>
                  </c:pt>
                  <c:pt idx="277">
                    <c:v>0.46295469153016555</c:v>
                  </c:pt>
                  <c:pt idx="278">
                    <c:v>0.44200409368690946</c:v>
                  </c:pt>
                  <c:pt idx="279">
                    <c:v>0.58729509715142925</c:v>
                  </c:pt>
                  <c:pt idx="280">
                    <c:v>0.59686128111152459</c:v>
                  </c:pt>
                  <c:pt idx="281">
                    <c:v>0.52260021273724677</c:v>
                  </c:pt>
                  <c:pt idx="282">
                    <c:v>0.48566816707846805</c:v>
                  </c:pt>
                  <c:pt idx="283">
                    <c:v>0.78531180384988608</c:v>
                  </c:pt>
                  <c:pt idx="284">
                    <c:v>0.8187218882455024</c:v>
                  </c:pt>
                  <c:pt idx="285">
                    <c:v>0.71676742631190105</c:v>
                  </c:pt>
                  <c:pt idx="286">
                    <c:v>0.57970410953359652</c:v>
                  </c:pt>
                  <c:pt idx="287">
                    <c:v>0.5912260825929242</c:v>
                  </c:pt>
                  <c:pt idx="288">
                    <c:v>0.85452084072696188</c:v>
                  </c:pt>
                  <c:pt idx="289">
                    <c:v>0.72126318608273821</c:v>
                  </c:pt>
                  <c:pt idx="290">
                    <c:v>0.48223209108421783</c:v>
                  </c:pt>
                  <c:pt idx="291">
                    <c:v>0.52829028957978663</c:v>
                  </c:pt>
                  <c:pt idx="292">
                    <c:v>0.79202564849133494</c:v>
                  </c:pt>
                  <c:pt idx="293">
                    <c:v>0.48131961942362145</c:v>
                  </c:pt>
                  <c:pt idx="294">
                    <c:v>0.68569255460512712</c:v>
                  </c:pt>
                  <c:pt idx="295">
                    <c:v>0.78005125624970251</c:v>
                  </c:pt>
                  <c:pt idx="296">
                    <c:v>0.88955008863349405</c:v>
                  </c:pt>
                  <c:pt idx="297">
                    <c:v>0.9923971454560625</c:v>
                  </c:pt>
                  <c:pt idx="298">
                    <c:v>0.71153442469707129</c:v>
                  </c:pt>
                  <c:pt idx="299">
                    <c:v>0.6286133674264206</c:v>
                  </c:pt>
                  <c:pt idx="300">
                    <c:v>0.8379946231430071</c:v>
                  </c:pt>
                  <c:pt idx="301">
                    <c:v>0.65249701789435111</c:v>
                  </c:pt>
                  <c:pt idx="302">
                    <c:v>0.56937657263374475</c:v>
                  </c:pt>
                  <c:pt idx="303">
                    <c:v>0.85279844139879379</c:v>
                  </c:pt>
                  <c:pt idx="304">
                    <c:v>0.63686203647957695</c:v>
                  </c:pt>
                  <c:pt idx="305">
                    <c:v>0.76546291018057544</c:v>
                  </c:pt>
                  <c:pt idx="306">
                    <c:v>0.73907466041856429</c:v>
                  </c:pt>
                  <c:pt idx="307">
                    <c:v>0.7007196918860813</c:v>
                  </c:pt>
                  <c:pt idx="308">
                    <c:v>0.60727232578235602</c:v>
                  </c:pt>
                  <c:pt idx="309">
                    <c:v>0.6933241947067148</c:v>
                  </c:pt>
                  <c:pt idx="310">
                    <c:v>0.73553018064328379</c:v>
                  </c:pt>
                  <c:pt idx="311">
                    <c:v>0.61930513420368938</c:v>
                  </c:pt>
                  <c:pt idx="312">
                    <c:v>0.67269780624671904</c:v>
                  </c:pt>
                  <c:pt idx="313">
                    <c:v>0.84196582671054732</c:v>
                  </c:pt>
                  <c:pt idx="314">
                    <c:v>0.72857268588644242</c:v>
                  </c:pt>
                  <c:pt idx="315">
                    <c:v>0.82477225310725766</c:v>
                  </c:pt>
                  <c:pt idx="316">
                    <c:v>0.44644976990292923</c:v>
                  </c:pt>
                  <c:pt idx="317">
                    <c:v>0.59177586099941137</c:v>
                  </c:pt>
                  <c:pt idx="318">
                    <c:v>0.58063682015717832</c:v>
                  </c:pt>
                  <c:pt idx="319">
                    <c:v>0.64232310763287637</c:v>
                  </c:pt>
                  <c:pt idx="320">
                    <c:v>0.59609815784058384</c:v>
                  </c:pt>
                  <c:pt idx="321">
                    <c:v>0.79182560143346437</c:v>
                  </c:pt>
                  <c:pt idx="322">
                    <c:v>0.80506349397426324</c:v>
                  </c:pt>
                  <c:pt idx="323">
                    <c:v>0.96573116541296278</c:v>
                  </c:pt>
                  <c:pt idx="324">
                    <c:v>0.80131033996737278</c:v>
                  </c:pt>
                  <c:pt idx="325">
                    <c:v>0.68052870643494534</c:v>
                  </c:pt>
                  <c:pt idx="326">
                    <c:v>0.67242533068921273</c:v>
                  </c:pt>
                  <c:pt idx="327">
                    <c:v>0.5196227960045402</c:v>
                  </c:pt>
                  <c:pt idx="328">
                    <c:v>0.72300370053371865</c:v>
                  </c:pt>
                  <c:pt idx="329">
                    <c:v>0.57843441650858207</c:v>
                  </c:pt>
                  <c:pt idx="330">
                    <c:v>0.39846582309975159</c:v>
                  </c:pt>
                  <c:pt idx="331">
                    <c:v>0.64079212921608086</c:v>
                  </c:pt>
                  <c:pt idx="332">
                    <c:v>0.57710880430072198</c:v>
                  </c:pt>
                  <c:pt idx="333">
                    <c:v>0.7212766156184568</c:v>
                  </c:pt>
                  <c:pt idx="334">
                    <c:v>0.81008586031806773</c:v>
                  </c:pt>
                  <c:pt idx="335">
                    <c:v>0.87530441574463691</c:v>
                  </c:pt>
                  <c:pt idx="336">
                    <c:v>0.83207624154495929</c:v>
                  </c:pt>
                  <c:pt idx="337">
                    <c:v>0.76444457644661579</c:v>
                  </c:pt>
                  <c:pt idx="338">
                    <c:v>0.90735575298157778</c:v>
                  </c:pt>
                  <c:pt idx="339">
                    <c:v>0.82808418469208311</c:v>
                  </c:pt>
                  <c:pt idx="340">
                    <c:v>0.77161307833341553</c:v>
                  </c:pt>
                  <c:pt idx="341">
                    <c:v>0.87295156535443408</c:v>
                  </c:pt>
                  <c:pt idx="342">
                    <c:v>0.84030535152226726</c:v>
                  </c:pt>
                  <c:pt idx="343">
                    <c:v>0.75797995506598281</c:v>
                  </c:pt>
                  <c:pt idx="344">
                    <c:v>0.79733173518982847</c:v>
                  </c:pt>
                  <c:pt idx="345">
                    <c:v>0.72341226848460782</c:v>
                  </c:pt>
                  <c:pt idx="346">
                    <c:v>0.72394929641025274</c:v>
                  </c:pt>
                  <c:pt idx="347">
                    <c:v>0.79453987249792868</c:v>
                  </c:pt>
                  <c:pt idx="348">
                    <c:v>0.78032255405594764</c:v>
                  </c:pt>
                  <c:pt idx="349">
                    <c:v>0.84347195775951356</c:v>
                  </c:pt>
                  <c:pt idx="350">
                    <c:v>0.64872070163496542</c:v>
                  </c:pt>
                  <c:pt idx="351">
                    <c:v>0.76106026104359914</c:v>
                  </c:pt>
                  <c:pt idx="352">
                    <c:v>0.47954992131598967</c:v>
                  </c:pt>
                  <c:pt idx="353">
                    <c:v>0.4978011648063867</c:v>
                  </c:pt>
                  <c:pt idx="354">
                    <c:v>0.58202665578603541</c:v>
                  </c:pt>
                  <c:pt idx="355">
                    <c:v>0.46067545224255407</c:v>
                  </c:pt>
                  <c:pt idx="356">
                    <c:v>0.62561962155040229</c:v>
                  </c:pt>
                  <c:pt idx="357">
                    <c:v>0.54934827765193994</c:v>
                  </c:pt>
                  <c:pt idx="358">
                    <c:v>0.62136453228586219</c:v>
                  </c:pt>
                  <c:pt idx="359">
                    <c:v>0.66587309907341297</c:v>
                  </c:pt>
                  <c:pt idx="360">
                    <c:v>0.72159828716730878</c:v>
                  </c:pt>
                  <c:pt idx="361">
                    <c:v>0.60062628062727408</c:v>
                  </c:pt>
                  <c:pt idx="362">
                    <c:v>0.76368294673779613</c:v>
                  </c:pt>
                  <c:pt idx="363">
                    <c:v>1.0245722760141249</c:v>
                  </c:pt>
                  <c:pt idx="364">
                    <c:v>0.98784269452425988</c:v>
                  </c:pt>
                  <c:pt idx="365">
                    <c:v>0.99557889067989214</c:v>
                  </c:pt>
                  <c:pt idx="366">
                    <c:v>1.018394767268193</c:v>
                  </c:pt>
                  <c:pt idx="367">
                    <c:v>0.84151826358572679</c:v>
                  </c:pt>
                  <c:pt idx="368">
                    <c:v>0.86826483455609815</c:v>
                  </c:pt>
                  <c:pt idx="369">
                    <c:v>0.88215903889003933</c:v>
                  </c:pt>
                  <c:pt idx="370">
                    <c:v>0.70676572733891052</c:v>
                  </c:pt>
                  <c:pt idx="371">
                    <c:v>0.52369716129397292</c:v>
                  </c:pt>
                  <c:pt idx="372">
                    <c:v>0.61975267173260551</c:v>
                  </c:pt>
                  <c:pt idx="373">
                    <c:v>0.81221249102964288</c:v>
                  </c:pt>
                  <c:pt idx="374">
                    <c:v>0.78806275319622865</c:v>
                  </c:pt>
                  <c:pt idx="375">
                    <c:v>0.55191750942325291</c:v>
                  </c:pt>
                  <c:pt idx="376">
                    <c:v>0.52301639422231361</c:v>
                  </c:pt>
                  <c:pt idx="377">
                    <c:v>0.70652480347445024</c:v>
                  </c:pt>
                  <c:pt idx="378">
                    <c:v>0.53918624996608733</c:v>
                  </c:pt>
                  <c:pt idx="379">
                    <c:v>0.74808102129845822</c:v>
                  </c:pt>
                  <c:pt idx="380">
                    <c:v>0.79622661798164907</c:v>
                  </c:pt>
                  <c:pt idx="381">
                    <c:v>0.66544740454247175</c:v>
                  </c:pt>
                  <c:pt idx="382">
                    <c:v>0.56077453684036405</c:v>
                  </c:pt>
                  <c:pt idx="383">
                    <c:v>0.74674717513805533</c:v>
                  </c:pt>
                  <c:pt idx="384">
                    <c:v>0.69181182283743892</c:v>
                  </c:pt>
                  <c:pt idx="385">
                    <c:v>0.5319088392231377</c:v>
                  </c:pt>
                  <c:pt idx="386">
                    <c:v>0.73422330275600012</c:v>
                  </c:pt>
                  <c:pt idx="387">
                    <c:v>0.99228181642178526</c:v>
                  </c:pt>
                  <c:pt idx="388">
                    <c:v>0.86836180620245662</c:v>
                  </c:pt>
                  <c:pt idx="389">
                    <c:v>0.94664883024643076</c:v>
                  </c:pt>
                </c:numCache>
              </c:numRef>
            </c:plus>
            <c:minus>
              <c:numRef>
                <c:f>'starved vs fed'!$T$4:$T$393</c:f>
                <c:numCache>
                  <c:formatCode>General</c:formatCode>
                  <c:ptCount val="390"/>
                  <c:pt idx="0">
                    <c:v>0.89952414544049231</c:v>
                  </c:pt>
                  <c:pt idx="1">
                    <c:v>0.60420905392159363</c:v>
                  </c:pt>
                  <c:pt idx="2">
                    <c:v>0.73973610673043022</c:v>
                  </c:pt>
                  <c:pt idx="3">
                    <c:v>0.92713322819372213</c:v>
                  </c:pt>
                  <c:pt idx="4">
                    <c:v>0.6986021755810935</c:v>
                  </c:pt>
                  <c:pt idx="5">
                    <c:v>0.62534307900683561</c:v>
                  </c:pt>
                  <c:pt idx="6">
                    <c:v>0.63920513159698622</c:v>
                  </c:pt>
                  <c:pt idx="7">
                    <c:v>0.72052545731530648</c:v>
                  </c:pt>
                  <c:pt idx="8">
                    <c:v>0.77110980283120012</c:v>
                  </c:pt>
                  <c:pt idx="9">
                    <c:v>0.4882218151768043</c:v>
                  </c:pt>
                  <c:pt idx="10">
                    <c:v>0.57750630513456491</c:v>
                  </c:pt>
                  <c:pt idx="11">
                    <c:v>0.64870728711845116</c:v>
                  </c:pt>
                  <c:pt idx="12">
                    <c:v>0.70690647224243708</c:v>
                  </c:pt>
                  <c:pt idx="13">
                    <c:v>0.80924430454698548</c:v>
                  </c:pt>
                  <c:pt idx="14">
                    <c:v>0.927293472052521</c:v>
                  </c:pt>
                  <c:pt idx="15">
                    <c:v>0.26774520087184722</c:v>
                  </c:pt>
                  <c:pt idx="16">
                    <c:v>5.3369342416144293E-2</c:v>
                  </c:pt>
                  <c:pt idx="17">
                    <c:v>3.941487309857087E-2</c:v>
                  </c:pt>
                  <c:pt idx="18">
                    <c:v>5.6601799114953187E-2</c:v>
                  </c:pt>
                  <c:pt idx="19">
                    <c:v>6.5963964528602551E-2</c:v>
                  </c:pt>
                  <c:pt idx="20">
                    <c:v>9.3993660639737811E-2</c:v>
                  </c:pt>
                  <c:pt idx="21">
                    <c:v>0.10374857598010002</c:v>
                  </c:pt>
                  <c:pt idx="22">
                    <c:v>8.620270129990662E-2</c:v>
                  </c:pt>
                  <c:pt idx="23">
                    <c:v>0.11611777258568348</c:v>
                  </c:pt>
                  <c:pt idx="24">
                    <c:v>0.17107539808668454</c:v>
                  </c:pt>
                  <c:pt idx="25">
                    <c:v>0.25360479271580444</c:v>
                  </c:pt>
                  <c:pt idx="26">
                    <c:v>0.21977012410480115</c:v>
                  </c:pt>
                  <c:pt idx="27">
                    <c:v>0.23717624581024785</c:v>
                  </c:pt>
                  <c:pt idx="28">
                    <c:v>0.33057264477785986</c:v>
                  </c:pt>
                  <c:pt idx="29">
                    <c:v>0.35950594057517926</c:v>
                  </c:pt>
                  <c:pt idx="30">
                    <c:v>0.38489506220577258</c:v>
                  </c:pt>
                  <c:pt idx="31">
                    <c:v>0.49040475116224835</c:v>
                  </c:pt>
                  <c:pt idx="32">
                    <c:v>0.42552852749272613</c:v>
                  </c:pt>
                  <c:pt idx="33">
                    <c:v>0.39368528479664244</c:v>
                  </c:pt>
                  <c:pt idx="34">
                    <c:v>0.5000284094510673</c:v>
                  </c:pt>
                  <c:pt idx="35">
                    <c:v>0.42843467601269519</c:v>
                  </c:pt>
                  <c:pt idx="36">
                    <c:v>0.73834789861790062</c:v>
                  </c:pt>
                  <c:pt idx="37">
                    <c:v>0.72745293231627417</c:v>
                  </c:pt>
                  <c:pt idx="38">
                    <c:v>0.85107521556816068</c:v>
                  </c:pt>
                  <c:pt idx="39">
                    <c:v>1.0345929339124142</c:v>
                  </c:pt>
                  <c:pt idx="40">
                    <c:v>0.7399109298182539</c:v>
                  </c:pt>
                  <c:pt idx="41">
                    <c:v>0.8809978672735187</c:v>
                  </c:pt>
                  <c:pt idx="42">
                    <c:v>1.0507319117855172</c:v>
                  </c:pt>
                  <c:pt idx="43">
                    <c:v>1.1712355114972812</c:v>
                  </c:pt>
                  <c:pt idx="44">
                    <c:v>1.3212506311477552</c:v>
                  </c:pt>
                  <c:pt idx="45">
                    <c:v>1.0463413998653168</c:v>
                  </c:pt>
                  <c:pt idx="46">
                    <c:v>0.95643157186347505</c:v>
                  </c:pt>
                  <c:pt idx="47">
                    <c:v>1.0096225119184552</c:v>
                  </c:pt>
                  <c:pt idx="48">
                    <c:v>1.0030637696920577</c:v>
                  </c:pt>
                  <c:pt idx="49">
                    <c:v>0.81730770513247863</c:v>
                  </c:pt>
                  <c:pt idx="50">
                    <c:v>1.0217760217533989</c:v>
                  </c:pt>
                  <c:pt idx="51">
                    <c:v>0.91842133507955537</c:v>
                  </c:pt>
                  <c:pt idx="52">
                    <c:v>1.056048888161977</c:v>
                  </c:pt>
                  <c:pt idx="53">
                    <c:v>0.80449894766784324</c:v>
                  </c:pt>
                  <c:pt idx="54">
                    <c:v>0.74375149513708216</c:v>
                  </c:pt>
                  <c:pt idx="55">
                    <c:v>0.90283760911661903</c:v>
                  </c:pt>
                  <c:pt idx="56">
                    <c:v>1.1317893689221901</c:v>
                  </c:pt>
                  <c:pt idx="57">
                    <c:v>0.99410948719258563</c:v>
                  </c:pt>
                  <c:pt idx="58">
                    <c:v>1.032799157539277</c:v>
                  </c:pt>
                  <c:pt idx="59">
                    <c:v>0.78271440359098499</c:v>
                  </c:pt>
                  <c:pt idx="60">
                    <c:v>0.90547458021234895</c:v>
                  </c:pt>
                  <c:pt idx="61">
                    <c:v>1.074039983614977</c:v>
                  </c:pt>
                  <c:pt idx="62">
                    <c:v>0.95611853058158991</c:v>
                  </c:pt>
                  <c:pt idx="63">
                    <c:v>1.0451801455964833</c:v>
                  </c:pt>
                  <c:pt idx="64">
                    <c:v>1.017717736388742</c:v>
                  </c:pt>
                  <c:pt idx="65">
                    <c:v>0.7436991208925412</c:v>
                  </c:pt>
                  <c:pt idx="66">
                    <c:v>0.93181555899256541</c:v>
                  </c:pt>
                  <c:pt idx="67">
                    <c:v>1.2296915643778301</c:v>
                  </c:pt>
                  <c:pt idx="68">
                    <c:v>1.1776897954668908</c:v>
                  </c:pt>
                  <c:pt idx="69">
                    <c:v>0.92962059709097034</c:v>
                  </c:pt>
                  <c:pt idx="70">
                    <c:v>0.70926379809218087</c:v>
                  </c:pt>
                  <c:pt idx="71">
                    <c:v>0.98685249883552328</c:v>
                  </c:pt>
                  <c:pt idx="72">
                    <c:v>1.2484458876963471</c:v>
                  </c:pt>
                  <c:pt idx="73">
                    <c:v>1.0968164926940933</c:v>
                  </c:pt>
                  <c:pt idx="74">
                    <c:v>1.0529371169823043</c:v>
                  </c:pt>
                  <c:pt idx="75">
                    <c:v>0.94999213682679784</c:v>
                  </c:pt>
                  <c:pt idx="76">
                    <c:v>0.85562444063475351</c:v>
                  </c:pt>
                  <c:pt idx="77">
                    <c:v>0.83048259605800467</c:v>
                  </c:pt>
                  <c:pt idx="78">
                    <c:v>0.71497071144273583</c:v>
                  </c:pt>
                  <c:pt idx="79">
                    <c:v>0.88848632706410446</c:v>
                  </c:pt>
                  <c:pt idx="80">
                    <c:v>0.9053182020733902</c:v>
                  </c:pt>
                  <c:pt idx="81">
                    <c:v>0.83731630127975221</c:v>
                  </c:pt>
                  <c:pt idx="82">
                    <c:v>0.67069312063951181</c:v>
                  </c:pt>
                  <c:pt idx="83">
                    <c:v>0.7102691081660798</c:v>
                  </c:pt>
                  <c:pt idx="84">
                    <c:v>0.6767192018536925</c:v>
                  </c:pt>
                  <c:pt idx="85">
                    <c:v>0.71449109349696105</c:v>
                  </c:pt>
                  <c:pt idx="86">
                    <c:v>0.73989570893973999</c:v>
                  </c:pt>
                  <c:pt idx="87">
                    <c:v>0.66890091627020576</c:v>
                  </c:pt>
                  <c:pt idx="88">
                    <c:v>0.39211001467247975</c:v>
                  </c:pt>
                  <c:pt idx="89">
                    <c:v>0.44675242800453441</c:v>
                  </c:pt>
                  <c:pt idx="90">
                    <c:v>0.48114048371055523</c:v>
                  </c:pt>
                  <c:pt idx="91">
                    <c:v>0.74468174189467673</c:v>
                  </c:pt>
                  <c:pt idx="92">
                    <c:v>0.81441241347593807</c:v>
                  </c:pt>
                  <c:pt idx="93">
                    <c:v>0.5511007140487606</c:v>
                  </c:pt>
                  <c:pt idx="94">
                    <c:v>0.5192701403896286</c:v>
                  </c:pt>
                  <c:pt idx="95">
                    <c:v>0.80165686554967008</c:v>
                  </c:pt>
                  <c:pt idx="96">
                    <c:v>0.97467472034627201</c:v>
                  </c:pt>
                  <c:pt idx="97">
                    <c:v>0.87911234223411883</c:v>
                  </c:pt>
                  <c:pt idx="98">
                    <c:v>0.78276264379431582</c:v>
                  </c:pt>
                  <c:pt idx="99">
                    <c:v>1.057877960006476</c:v>
                  </c:pt>
                  <c:pt idx="100">
                    <c:v>0.9603133940608336</c:v>
                  </c:pt>
                  <c:pt idx="101">
                    <c:v>0.75360808096867238</c:v>
                  </c:pt>
                  <c:pt idx="102">
                    <c:v>0.60635057244508539</c:v>
                  </c:pt>
                  <c:pt idx="103">
                    <c:v>0.57019352512663257</c:v>
                  </c:pt>
                  <c:pt idx="104">
                    <c:v>0.67151134044398575</c:v>
                  </c:pt>
                  <c:pt idx="105">
                    <c:v>0.84240575967127385</c:v>
                  </c:pt>
                  <c:pt idx="106">
                    <c:v>0.98033802562329508</c:v>
                  </c:pt>
                  <c:pt idx="107">
                    <c:v>0.69788961595530741</c:v>
                  </c:pt>
                  <c:pt idx="108">
                    <c:v>0.60447235998118709</c:v>
                  </c:pt>
                  <c:pt idx="109">
                    <c:v>0.88258590716925989</c:v>
                  </c:pt>
                  <c:pt idx="110">
                    <c:v>0.97340773225051769</c:v>
                  </c:pt>
                  <c:pt idx="111">
                    <c:v>0.99003690049104054</c:v>
                  </c:pt>
                  <c:pt idx="112">
                    <c:v>0.90155838308289604</c:v>
                  </c:pt>
                  <c:pt idx="113">
                    <c:v>0.80340424721729498</c:v>
                  </c:pt>
                  <c:pt idx="114">
                    <c:v>0.90462660760895086</c:v>
                  </c:pt>
                  <c:pt idx="115">
                    <c:v>0.73438612071451603</c:v>
                  </c:pt>
                  <c:pt idx="116">
                    <c:v>0.85760676297874261</c:v>
                  </c:pt>
                  <c:pt idx="117">
                    <c:v>0.90285966745977797</c:v>
                  </c:pt>
                  <c:pt idx="118">
                    <c:v>1.0224720552316697</c:v>
                  </c:pt>
                  <c:pt idx="119">
                    <c:v>0.74052522767144857</c:v>
                  </c:pt>
                  <c:pt idx="120">
                    <c:v>0.76466192142233091</c:v>
                  </c:pt>
                  <c:pt idx="121">
                    <c:v>0.67778040677180307</c:v>
                  </c:pt>
                  <c:pt idx="122">
                    <c:v>0.8575146169543304</c:v>
                  </c:pt>
                  <c:pt idx="123">
                    <c:v>0.95667419741945858</c:v>
                  </c:pt>
                  <c:pt idx="124">
                    <c:v>0.94552436219740588</c:v>
                  </c:pt>
                  <c:pt idx="125">
                    <c:v>0.89587280455526574</c:v>
                  </c:pt>
                  <c:pt idx="126">
                    <c:v>0.79518891150400683</c:v>
                  </c:pt>
                  <c:pt idx="127">
                    <c:v>0.70686931078342363</c:v>
                  </c:pt>
                  <c:pt idx="128">
                    <c:v>0.7959578709221844</c:v>
                  </c:pt>
                  <c:pt idx="129">
                    <c:v>0.74441129987307941</c:v>
                  </c:pt>
                  <c:pt idx="130">
                    <c:v>0.7980307768889171</c:v>
                  </c:pt>
                  <c:pt idx="131">
                    <c:v>0.80789142437935868</c:v>
                  </c:pt>
                  <c:pt idx="132">
                    <c:v>0.72259596475423071</c:v>
                  </c:pt>
                  <c:pt idx="133">
                    <c:v>0.78205614598455087</c:v>
                  </c:pt>
                  <c:pt idx="134">
                    <c:v>0.77217915456955422</c:v>
                  </c:pt>
                  <c:pt idx="135">
                    <c:v>0.31753669420376118</c:v>
                  </c:pt>
                  <c:pt idx="136">
                    <c:v>0.64745971431912097</c:v>
                  </c:pt>
                  <c:pt idx="137">
                    <c:v>0.59143592328294459</c:v>
                  </c:pt>
                  <c:pt idx="138">
                    <c:v>0.57857930080441733</c:v>
                  </c:pt>
                  <c:pt idx="139">
                    <c:v>0.6993851207993611</c:v>
                  </c:pt>
                  <c:pt idx="140">
                    <c:v>0.58444987080947619</c:v>
                  </c:pt>
                  <c:pt idx="141">
                    <c:v>0.53316475884964698</c:v>
                  </c:pt>
                  <c:pt idx="142">
                    <c:v>0.38851318271293017</c:v>
                  </c:pt>
                  <c:pt idx="143">
                    <c:v>0.72774908871027355</c:v>
                  </c:pt>
                  <c:pt idx="144">
                    <c:v>0.5456005158726086</c:v>
                  </c:pt>
                  <c:pt idx="145">
                    <c:v>0.60607029657528644</c:v>
                  </c:pt>
                  <c:pt idx="146">
                    <c:v>0.62034921735435611</c:v>
                  </c:pt>
                  <c:pt idx="147">
                    <c:v>0.76485259923747484</c:v>
                  </c:pt>
                  <c:pt idx="148">
                    <c:v>0.78027883786414154</c:v>
                  </c:pt>
                  <c:pt idx="149">
                    <c:v>0.6880254421662737</c:v>
                  </c:pt>
                  <c:pt idx="150">
                    <c:v>0.66948222169382754</c:v>
                  </c:pt>
                  <c:pt idx="151">
                    <c:v>0.74077601324596332</c:v>
                  </c:pt>
                  <c:pt idx="152">
                    <c:v>0.78426737559867121</c:v>
                  </c:pt>
                  <c:pt idx="153">
                    <c:v>0.56730578366445938</c:v>
                  </c:pt>
                  <c:pt idx="154">
                    <c:v>0.64227650802813674</c:v>
                  </c:pt>
                  <c:pt idx="155">
                    <c:v>0.45009775556065384</c:v>
                  </c:pt>
                  <c:pt idx="156">
                    <c:v>0.50861461088993443</c:v>
                  </c:pt>
                  <c:pt idx="157">
                    <c:v>0.68614233689182058</c:v>
                  </c:pt>
                  <c:pt idx="158">
                    <c:v>0.72296496642623365</c:v>
                  </c:pt>
                  <c:pt idx="159">
                    <c:v>0.80415920054202805</c:v>
                  </c:pt>
                  <c:pt idx="160">
                    <c:v>0.69429994076835333</c:v>
                  </c:pt>
                  <c:pt idx="161">
                    <c:v>0.72936461015694354</c:v>
                  </c:pt>
                  <c:pt idx="162">
                    <c:v>0.5649443840246382</c:v>
                  </c:pt>
                  <c:pt idx="163">
                    <c:v>0.67804962391490897</c:v>
                  </c:pt>
                  <c:pt idx="164">
                    <c:v>0.72128292908263913</c:v>
                  </c:pt>
                  <c:pt idx="165">
                    <c:v>0.77935068946474884</c:v>
                  </c:pt>
                  <c:pt idx="166">
                    <c:v>0.69745667881265738</c:v>
                  </c:pt>
                  <c:pt idx="167">
                    <c:v>0.66767217520613598</c:v>
                  </c:pt>
                  <c:pt idx="168">
                    <c:v>0.77735385462379236</c:v>
                  </c:pt>
                  <c:pt idx="169">
                    <c:v>0.7557556979922303</c:v>
                  </c:pt>
                  <c:pt idx="170">
                    <c:v>0.71679807559874664</c:v>
                  </c:pt>
                  <c:pt idx="171">
                    <c:v>0.66081526751822683</c:v>
                  </c:pt>
                  <c:pt idx="172">
                    <c:v>0.74077230928530569</c:v>
                  </c:pt>
                  <c:pt idx="173">
                    <c:v>0.79537547271709053</c:v>
                  </c:pt>
                  <c:pt idx="174">
                    <c:v>0.63174943273944051</c:v>
                  </c:pt>
                  <c:pt idx="175">
                    <c:v>0.55269061612599524</c:v>
                  </c:pt>
                  <c:pt idx="176">
                    <c:v>0.44957990024699135</c:v>
                  </c:pt>
                  <c:pt idx="177">
                    <c:v>0.42654417658762223</c:v>
                  </c:pt>
                  <c:pt idx="178">
                    <c:v>0.2510170622038333</c:v>
                  </c:pt>
                  <c:pt idx="179">
                    <c:v>0.49064599739002068</c:v>
                  </c:pt>
                  <c:pt idx="180">
                    <c:v>0.62528989100743182</c:v>
                  </c:pt>
                  <c:pt idx="181">
                    <c:v>0.77326000076714707</c:v>
                  </c:pt>
                  <c:pt idx="182">
                    <c:v>0.71451005758740449</c:v>
                  </c:pt>
                  <c:pt idx="183">
                    <c:v>0.58716166706377237</c:v>
                  </c:pt>
                  <c:pt idx="184">
                    <c:v>0.79925624387853822</c:v>
                  </c:pt>
                  <c:pt idx="185">
                    <c:v>0.73222099486026093</c:v>
                  </c:pt>
                  <c:pt idx="186">
                    <c:v>0.64660342103924418</c:v>
                  </c:pt>
                  <c:pt idx="187">
                    <c:v>0.33121543563182393</c:v>
                  </c:pt>
                  <c:pt idx="188">
                    <c:v>0.64468284966478417</c:v>
                  </c:pt>
                  <c:pt idx="189">
                    <c:v>0.56164109779107918</c:v>
                  </c:pt>
                  <c:pt idx="190">
                    <c:v>0.66415442480491194</c:v>
                  </c:pt>
                  <c:pt idx="191">
                    <c:v>0.67309946570953594</c:v>
                  </c:pt>
                  <c:pt idx="192">
                    <c:v>0.43654434104124512</c:v>
                  </c:pt>
                  <c:pt idx="193">
                    <c:v>0.59952685676372441</c:v>
                  </c:pt>
                  <c:pt idx="194">
                    <c:v>0.51954905772439741</c:v>
                  </c:pt>
                  <c:pt idx="195">
                    <c:v>0.57502181633208671</c:v>
                  </c:pt>
                  <c:pt idx="196">
                    <c:v>0.50117992632975872</c:v>
                  </c:pt>
                  <c:pt idx="197">
                    <c:v>0.2541924333521926</c:v>
                  </c:pt>
                  <c:pt idx="198">
                    <c:v>0.48444590022213913</c:v>
                  </c:pt>
                  <c:pt idx="199">
                    <c:v>0.48188264063955344</c:v>
                  </c:pt>
                  <c:pt idx="200">
                    <c:v>0.57981254936901938</c:v>
                  </c:pt>
                  <c:pt idx="201">
                    <c:v>0.57483145603671371</c:v>
                  </c:pt>
                  <c:pt idx="202">
                    <c:v>0.46636286981422526</c:v>
                  </c:pt>
                  <c:pt idx="203">
                    <c:v>0.50463976225298302</c:v>
                  </c:pt>
                  <c:pt idx="204">
                    <c:v>0.53210980753312898</c:v>
                  </c:pt>
                  <c:pt idx="205">
                    <c:v>0.63495175311420804</c:v>
                  </c:pt>
                  <c:pt idx="206">
                    <c:v>0.44711161161237711</c:v>
                  </c:pt>
                  <c:pt idx="207">
                    <c:v>0.50692712378610816</c:v>
                  </c:pt>
                  <c:pt idx="208">
                    <c:v>0.50622254169057634</c:v>
                  </c:pt>
                  <c:pt idx="209">
                    <c:v>0.65137393176893232</c:v>
                  </c:pt>
                  <c:pt idx="210">
                    <c:v>0.65515005911728696</c:v>
                  </c:pt>
                  <c:pt idx="211">
                    <c:v>0.62045685870218825</c:v>
                  </c:pt>
                  <c:pt idx="212">
                    <c:v>0.74516845648150487</c:v>
                  </c:pt>
                  <c:pt idx="213">
                    <c:v>0.79151853871157873</c:v>
                  </c:pt>
                  <c:pt idx="214">
                    <c:v>0.54871547652940555</c:v>
                  </c:pt>
                  <c:pt idx="215">
                    <c:v>0.53200120922769245</c:v>
                  </c:pt>
                  <c:pt idx="216">
                    <c:v>0.55952777746432003</c:v>
                  </c:pt>
                  <c:pt idx="217">
                    <c:v>0.43520196007001205</c:v>
                  </c:pt>
                  <c:pt idx="218">
                    <c:v>0.60309201225020825</c:v>
                  </c:pt>
                  <c:pt idx="219">
                    <c:v>0.5072754999941248</c:v>
                  </c:pt>
                  <c:pt idx="220">
                    <c:v>0.64210992864236771</c:v>
                  </c:pt>
                  <c:pt idx="221">
                    <c:v>0.51921291463780472</c:v>
                  </c:pt>
                  <c:pt idx="222">
                    <c:v>0.690838118265093</c:v>
                  </c:pt>
                  <c:pt idx="223">
                    <c:v>0.66176051561243565</c:v>
                  </c:pt>
                  <c:pt idx="224">
                    <c:v>0.69773588813584575</c:v>
                  </c:pt>
                  <c:pt idx="225">
                    <c:v>0.69230070038449942</c:v>
                  </c:pt>
                  <c:pt idx="226">
                    <c:v>0.7088662258682964</c:v>
                  </c:pt>
                  <c:pt idx="227">
                    <c:v>0.54782084902008044</c:v>
                  </c:pt>
                  <c:pt idx="228">
                    <c:v>0.57747758013701844</c:v>
                  </c:pt>
                  <c:pt idx="229">
                    <c:v>0.55331830157775919</c:v>
                  </c:pt>
                  <c:pt idx="230">
                    <c:v>0.70768851570900437</c:v>
                  </c:pt>
                  <c:pt idx="231">
                    <c:v>0.56449030666361644</c:v>
                  </c:pt>
                  <c:pt idx="232">
                    <c:v>0.52123005951071621</c:v>
                  </c:pt>
                  <c:pt idx="233">
                    <c:v>0.55134129243964525</c:v>
                  </c:pt>
                  <c:pt idx="234">
                    <c:v>0.60059759183853212</c:v>
                  </c:pt>
                  <c:pt idx="235">
                    <c:v>0.7466213962871906</c:v>
                  </c:pt>
                  <c:pt idx="236">
                    <c:v>0.76558160073299653</c:v>
                  </c:pt>
                  <c:pt idx="237">
                    <c:v>0.60452638539940495</c:v>
                  </c:pt>
                  <c:pt idx="238">
                    <c:v>0.58121808661838059</c:v>
                  </c:pt>
                  <c:pt idx="239">
                    <c:v>0.68624617124365284</c:v>
                  </c:pt>
                  <c:pt idx="240">
                    <c:v>0.55604750882701748</c:v>
                  </c:pt>
                  <c:pt idx="241">
                    <c:v>0.5498749046370891</c:v>
                  </c:pt>
                  <c:pt idx="242">
                    <c:v>0.6849594758127252</c:v>
                  </c:pt>
                  <c:pt idx="243">
                    <c:v>0.78766617054278487</c:v>
                  </c:pt>
                  <c:pt idx="244">
                    <c:v>0.81760847265726455</c:v>
                  </c:pt>
                  <c:pt idx="245">
                    <c:v>0.8916340905820449</c:v>
                  </c:pt>
                  <c:pt idx="246">
                    <c:v>0.81481831496615054</c:v>
                  </c:pt>
                  <c:pt idx="247">
                    <c:v>0.99330498442503967</c:v>
                  </c:pt>
                  <c:pt idx="248">
                    <c:v>0.62457778341595283</c:v>
                  </c:pt>
                  <c:pt idx="249">
                    <c:v>0.63035041275447534</c:v>
                  </c:pt>
                  <c:pt idx="250">
                    <c:v>0.58693717455576999</c:v>
                  </c:pt>
                  <c:pt idx="251">
                    <c:v>0.73389326706653246</c:v>
                  </c:pt>
                  <c:pt idx="252">
                    <c:v>0.53207094719770187</c:v>
                  </c:pt>
                  <c:pt idx="253">
                    <c:v>0.86831709370043186</c:v>
                  </c:pt>
                  <c:pt idx="254">
                    <c:v>0.91689661320792781</c:v>
                  </c:pt>
                  <c:pt idx="255">
                    <c:v>0.68524110130673066</c:v>
                  </c:pt>
                  <c:pt idx="256">
                    <c:v>0.55224697098772335</c:v>
                  </c:pt>
                  <c:pt idx="257">
                    <c:v>0.50815107870667497</c:v>
                  </c:pt>
                  <c:pt idx="258">
                    <c:v>0.57822723926504827</c:v>
                  </c:pt>
                  <c:pt idx="259">
                    <c:v>0.73506752252793284</c:v>
                  </c:pt>
                  <c:pt idx="260">
                    <c:v>0.82540742242824028</c:v>
                  </c:pt>
                  <c:pt idx="261">
                    <c:v>0.7788910205049222</c:v>
                  </c:pt>
                  <c:pt idx="262">
                    <c:v>0.80590933286256738</c:v>
                  </c:pt>
                  <c:pt idx="263">
                    <c:v>0.81520585772381837</c:v>
                  </c:pt>
                  <c:pt idx="264">
                    <c:v>0.64259642891259983</c:v>
                  </c:pt>
                  <c:pt idx="265">
                    <c:v>0.69126739160279327</c:v>
                  </c:pt>
                  <c:pt idx="266">
                    <c:v>0.69099540561027928</c:v>
                  </c:pt>
                  <c:pt idx="267">
                    <c:v>0.67293548776676881</c:v>
                  </c:pt>
                  <c:pt idx="268">
                    <c:v>0.71498397523781232</c:v>
                  </c:pt>
                  <c:pt idx="269">
                    <c:v>0.47175167771637039</c:v>
                  </c:pt>
                  <c:pt idx="270">
                    <c:v>0.70400978363539768</c:v>
                  </c:pt>
                  <c:pt idx="271">
                    <c:v>0.80389834961786066</c:v>
                  </c:pt>
                  <c:pt idx="272">
                    <c:v>0.62127775207618596</c:v>
                  </c:pt>
                  <c:pt idx="273">
                    <c:v>0.69247383951571284</c:v>
                  </c:pt>
                  <c:pt idx="274">
                    <c:v>0.52972173898091479</c:v>
                  </c:pt>
                  <c:pt idx="275">
                    <c:v>0.60948304221723038</c:v>
                  </c:pt>
                  <c:pt idx="276">
                    <c:v>0.60030640010908387</c:v>
                  </c:pt>
                  <c:pt idx="277">
                    <c:v>0.46295469153016555</c:v>
                  </c:pt>
                  <c:pt idx="278">
                    <c:v>0.44200409368690946</c:v>
                  </c:pt>
                  <c:pt idx="279">
                    <c:v>0.58729509715142925</c:v>
                  </c:pt>
                  <c:pt idx="280">
                    <c:v>0.59686128111152459</c:v>
                  </c:pt>
                  <c:pt idx="281">
                    <c:v>0.52260021273724677</c:v>
                  </c:pt>
                  <c:pt idx="282">
                    <c:v>0.48566816707846805</c:v>
                  </c:pt>
                  <c:pt idx="283">
                    <c:v>0.78531180384988608</c:v>
                  </c:pt>
                  <c:pt idx="284">
                    <c:v>0.8187218882455024</c:v>
                  </c:pt>
                  <c:pt idx="285">
                    <c:v>0.71676742631190105</c:v>
                  </c:pt>
                  <c:pt idx="286">
                    <c:v>0.57970410953359652</c:v>
                  </c:pt>
                  <c:pt idx="287">
                    <c:v>0.5912260825929242</c:v>
                  </c:pt>
                  <c:pt idx="288">
                    <c:v>0.85452084072696188</c:v>
                  </c:pt>
                  <c:pt idx="289">
                    <c:v>0.72126318608273821</c:v>
                  </c:pt>
                  <c:pt idx="290">
                    <c:v>0.48223209108421783</c:v>
                  </c:pt>
                  <c:pt idx="291">
                    <c:v>0.52829028957978663</c:v>
                  </c:pt>
                  <c:pt idx="292">
                    <c:v>0.79202564849133494</c:v>
                  </c:pt>
                  <c:pt idx="293">
                    <c:v>0.48131961942362145</c:v>
                  </c:pt>
                  <c:pt idx="294">
                    <c:v>0.68569255460512712</c:v>
                  </c:pt>
                  <c:pt idx="295">
                    <c:v>0.78005125624970251</c:v>
                  </c:pt>
                  <c:pt idx="296">
                    <c:v>0.88955008863349405</c:v>
                  </c:pt>
                  <c:pt idx="297">
                    <c:v>0.9923971454560625</c:v>
                  </c:pt>
                  <c:pt idx="298">
                    <c:v>0.71153442469707129</c:v>
                  </c:pt>
                  <c:pt idx="299">
                    <c:v>0.6286133674264206</c:v>
                  </c:pt>
                  <c:pt idx="300">
                    <c:v>0.8379946231430071</c:v>
                  </c:pt>
                  <c:pt idx="301">
                    <c:v>0.65249701789435111</c:v>
                  </c:pt>
                  <c:pt idx="302">
                    <c:v>0.56937657263374475</c:v>
                  </c:pt>
                  <c:pt idx="303">
                    <c:v>0.85279844139879379</c:v>
                  </c:pt>
                  <c:pt idx="304">
                    <c:v>0.63686203647957695</c:v>
                  </c:pt>
                  <c:pt idx="305">
                    <c:v>0.76546291018057544</c:v>
                  </c:pt>
                  <c:pt idx="306">
                    <c:v>0.73907466041856429</c:v>
                  </c:pt>
                  <c:pt idx="307">
                    <c:v>0.7007196918860813</c:v>
                  </c:pt>
                  <c:pt idx="308">
                    <c:v>0.60727232578235602</c:v>
                  </c:pt>
                  <c:pt idx="309">
                    <c:v>0.6933241947067148</c:v>
                  </c:pt>
                  <c:pt idx="310">
                    <c:v>0.73553018064328379</c:v>
                  </c:pt>
                  <c:pt idx="311">
                    <c:v>0.61930513420368938</c:v>
                  </c:pt>
                  <c:pt idx="312">
                    <c:v>0.67269780624671904</c:v>
                  </c:pt>
                  <c:pt idx="313">
                    <c:v>0.84196582671054732</c:v>
                  </c:pt>
                  <c:pt idx="314">
                    <c:v>0.72857268588644242</c:v>
                  </c:pt>
                  <c:pt idx="315">
                    <c:v>0.82477225310725766</c:v>
                  </c:pt>
                  <c:pt idx="316">
                    <c:v>0.44644976990292923</c:v>
                  </c:pt>
                  <c:pt idx="317">
                    <c:v>0.59177586099941137</c:v>
                  </c:pt>
                  <c:pt idx="318">
                    <c:v>0.58063682015717832</c:v>
                  </c:pt>
                  <c:pt idx="319">
                    <c:v>0.64232310763287637</c:v>
                  </c:pt>
                  <c:pt idx="320">
                    <c:v>0.59609815784058384</c:v>
                  </c:pt>
                  <c:pt idx="321">
                    <c:v>0.79182560143346437</c:v>
                  </c:pt>
                  <c:pt idx="322">
                    <c:v>0.80506349397426324</c:v>
                  </c:pt>
                  <c:pt idx="323">
                    <c:v>0.96573116541296278</c:v>
                  </c:pt>
                  <c:pt idx="324">
                    <c:v>0.80131033996737278</c:v>
                  </c:pt>
                  <c:pt idx="325">
                    <c:v>0.68052870643494534</c:v>
                  </c:pt>
                  <c:pt idx="326">
                    <c:v>0.67242533068921273</c:v>
                  </c:pt>
                  <c:pt idx="327">
                    <c:v>0.5196227960045402</c:v>
                  </c:pt>
                  <c:pt idx="328">
                    <c:v>0.72300370053371865</c:v>
                  </c:pt>
                  <c:pt idx="329">
                    <c:v>0.57843441650858207</c:v>
                  </c:pt>
                  <c:pt idx="330">
                    <c:v>0.39846582309975159</c:v>
                  </c:pt>
                  <c:pt idx="331">
                    <c:v>0.64079212921608086</c:v>
                  </c:pt>
                  <c:pt idx="332">
                    <c:v>0.57710880430072198</c:v>
                  </c:pt>
                  <c:pt idx="333">
                    <c:v>0.7212766156184568</c:v>
                  </c:pt>
                  <c:pt idx="334">
                    <c:v>0.81008586031806773</c:v>
                  </c:pt>
                  <c:pt idx="335">
                    <c:v>0.87530441574463691</c:v>
                  </c:pt>
                  <c:pt idx="336">
                    <c:v>0.83207624154495929</c:v>
                  </c:pt>
                  <c:pt idx="337">
                    <c:v>0.76444457644661579</c:v>
                  </c:pt>
                  <c:pt idx="338">
                    <c:v>0.90735575298157778</c:v>
                  </c:pt>
                  <c:pt idx="339">
                    <c:v>0.82808418469208311</c:v>
                  </c:pt>
                  <c:pt idx="340">
                    <c:v>0.77161307833341553</c:v>
                  </c:pt>
                  <c:pt idx="341">
                    <c:v>0.87295156535443408</c:v>
                  </c:pt>
                  <c:pt idx="342">
                    <c:v>0.84030535152226726</c:v>
                  </c:pt>
                  <c:pt idx="343">
                    <c:v>0.75797995506598281</c:v>
                  </c:pt>
                  <c:pt idx="344">
                    <c:v>0.79733173518982847</c:v>
                  </c:pt>
                  <c:pt idx="345">
                    <c:v>0.72341226848460782</c:v>
                  </c:pt>
                  <c:pt idx="346">
                    <c:v>0.72394929641025274</c:v>
                  </c:pt>
                  <c:pt idx="347">
                    <c:v>0.79453987249792868</c:v>
                  </c:pt>
                  <c:pt idx="348">
                    <c:v>0.78032255405594764</c:v>
                  </c:pt>
                  <c:pt idx="349">
                    <c:v>0.84347195775951356</c:v>
                  </c:pt>
                  <c:pt idx="350">
                    <c:v>0.64872070163496542</c:v>
                  </c:pt>
                  <c:pt idx="351">
                    <c:v>0.76106026104359914</c:v>
                  </c:pt>
                  <c:pt idx="352">
                    <c:v>0.47954992131598967</c:v>
                  </c:pt>
                  <c:pt idx="353">
                    <c:v>0.4978011648063867</c:v>
                  </c:pt>
                  <c:pt idx="354">
                    <c:v>0.58202665578603541</c:v>
                  </c:pt>
                  <c:pt idx="355">
                    <c:v>0.46067545224255407</c:v>
                  </c:pt>
                  <c:pt idx="356">
                    <c:v>0.62561962155040229</c:v>
                  </c:pt>
                  <c:pt idx="357">
                    <c:v>0.54934827765193994</c:v>
                  </c:pt>
                  <c:pt idx="358">
                    <c:v>0.62136453228586219</c:v>
                  </c:pt>
                  <c:pt idx="359">
                    <c:v>0.66587309907341297</c:v>
                  </c:pt>
                  <c:pt idx="360">
                    <c:v>0.72159828716730878</c:v>
                  </c:pt>
                  <c:pt idx="361">
                    <c:v>0.60062628062727408</c:v>
                  </c:pt>
                  <c:pt idx="362">
                    <c:v>0.76368294673779613</c:v>
                  </c:pt>
                  <c:pt idx="363">
                    <c:v>1.0245722760141249</c:v>
                  </c:pt>
                  <c:pt idx="364">
                    <c:v>0.98784269452425988</c:v>
                  </c:pt>
                  <c:pt idx="365">
                    <c:v>0.99557889067989214</c:v>
                  </c:pt>
                  <c:pt idx="366">
                    <c:v>1.018394767268193</c:v>
                  </c:pt>
                  <c:pt idx="367">
                    <c:v>0.84151826358572679</c:v>
                  </c:pt>
                  <c:pt idx="368">
                    <c:v>0.86826483455609815</c:v>
                  </c:pt>
                  <c:pt idx="369">
                    <c:v>0.88215903889003933</c:v>
                  </c:pt>
                  <c:pt idx="370">
                    <c:v>0.70676572733891052</c:v>
                  </c:pt>
                  <c:pt idx="371">
                    <c:v>0.52369716129397292</c:v>
                  </c:pt>
                  <c:pt idx="372">
                    <c:v>0.61975267173260551</c:v>
                  </c:pt>
                  <c:pt idx="373">
                    <c:v>0.81221249102964288</c:v>
                  </c:pt>
                  <c:pt idx="374">
                    <c:v>0.78806275319622865</c:v>
                  </c:pt>
                  <c:pt idx="375">
                    <c:v>0.55191750942325291</c:v>
                  </c:pt>
                  <c:pt idx="376">
                    <c:v>0.52301639422231361</c:v>
                  </c:pt>
                  <c:pt idx="377">
                    <c:v>0.70652480347445024</c:v>
                  </c:pt>
                  <c:pt idx="378">
                    <c:v>0.53918624996608733</c:v>
                  </c:pt>
                  <c:pt idx="379">
                    <c:v>0.74808102129845822</c:v>
                  </c:pt>
                  <c:pt idx="380">
                    <c:v>0.79622661798164907</c:v>
                  </c:pt>
                  <c:pt idx="381">
                    <c:v>0.66544740454247175</c:v>
                  </c:pt>
                  <c:pt idx="382">
                    <c:v>0.56077453684036405</c:v>
                  </c:pt>
                  <c:pt idx="383">
                    <c:v>0.74674717513805533</c:v>
                  </c:pt>
                  <c:pt idx="384">
                    <c:v>0.69181182283743892</c:v>
                  </c:pt>
                  <c:pt idx="385">
                    <c:v>0.5319088392231377</c:v>
                  </c:pt>
                  <c:pt idx="386">
                    <c:v>0.73422330275600012</c:v>
                  </c:pt>
                  <c:pt idx="387">
                    <c:v>0.99228181642178526</c:v>
                  </c:pt>
                  <c:pt idx="388">
                    <c:v>0.86836180620245662</c:v>
                  </c:pt>
                  <c:pt idx="389">
                    <c:v>0.94664883024643076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fed'!$P$4:$P$63</c:f>
              <c:numCache>
                <c:formatCode>General</c:formatCode>
                <c:ptCount val="60"/>
                <c:pt idx="0">
                  <c:v>10.216282098235357</c:v>
                </c:pt>
                <c:pt idx="1">
                  <c:v>10.407833927143916</c:v>
                </c:pt>
                <c:pt idx="2">
                  <c:v>9.4796082193775764</c:v>
                </c:pt>
                <c:pt idx="3">
                  <c:v>9.9587829854547802</c:v>
                </c:pt>
                <c:pt idx="4">
                  <c:v>10.358318509424821</c:v>
                </c:pt>
                <c:pt idx="5">
                  <c:v>10.227288519449756</c:v>
                </c:pt>
                <c:pt idx="6">
                  <c:v>9.9111090454810835</c:v>
                </c:pt>
                <c:pt idx="7">
                  <c:v>9.8247106894890202</c:v>
                </c:pt>
                <c:pt idx="8">
                  <c:v>10.414779377822942</c:v>
                </c:pt>
                <c:pt idx="9">
                  <c:v>10.172062851902655</c:v>
                </c:pt>
                <c:pt idx="10">
                  <c:v>10.610979623277496</c:v>
                </c:pt>
                <c:pt idx="11">
                  <c:v>11.136570357477469</c:v>
                </c:pt>
                <c:pt idx="12">
                  <c:v>10.456777169790687</c:v>
                </c:pt>
                <c:pt idx="13">
                  <c:v>10.036061517495877</c:v>
                </c:pt>
                <c:pt idx="14">
                  <c:v>10.266128528612185</c:v>
                </c:pt>
                <c:pt idx="15">
                  <c:v>4.0888597709338743</c:v>
                </c:pt>
                <c:pt idx="16">
                  <c:v>0.59088449657451569</c:v>
                </c:pt>
                <c:pt idx="17">
                  <c:v>0.82609194165873312</c:v>
                </c:pt>
                <c:pt idx="18">
                  <c:v>0.84829597357753905</c:v>
                </c:pt>
                <c:pt idx="19">
                  <c:v>0.99006404969730721</c:v>
                </c:pt>
                <c:pt idx="20">
                  <c:v>1.1755411643653493</c:v>
                </c:pt>
                <c:pt idx="21">
                  <c:v>1.3214212224446691</c:v>
                </c:pt>
                <c:pt idx="22">
                  <c:v>1.5594630338420221</c:v>
                </c:pt>
                <c:pt idx="23">
                  <c:v>1.7520082292309271</c:v>
                </c:pt>
                <c:pt idx="24">
                  <c:v>2.1113703413079579</c:v>
                </c:pt>
                <c:pt idx="25">
                  <c:v>2.5874688555899952</c:v>
                </c:pt>
                <c:pt idx="26">
                  <c:v>2.7541564359896689</c:v>
                </c:pt>
                <c:pt idx="27">
                  <c:v>2.9782285902750871</c:v>
                </c:pt>
                <c:pt idx="28">
                  <c:v>3.3365778876204493</c:v>
                </c:pt>
                <c:pt idx="29">
                  <c:v>3.7722728092259397</c:v>
                </c:pt>
                <c:pt idx="30">
                  <c:v>3.3419939635711344</c:v>
                </c:pt>
                <c:pt idx="31">
                  <c:v>4.0592623793830258</c:v>
                </c:pt>
                <c:pt idx="32">
                  <c:v>3.8755512785074089</c:v>
                </c:pt>
                <c:pt idx="33">
                  <c:v>3.6167623772648008</c:v>
                </c:pt>
                <c:pt idx="34">
                  <c:v>3.7471066544995302</c:v>
                </c:pt>
                <c:pt idx="35">
                  <c:v>3.7450713129736526</c:v>
                </c:pt>
                <c:pt idx="36">
                  <c:v>4.2472794180987306</c:v>
                </c:pt>
                <c:pt idx="37">
                  <c:v>4.6488009611771606</c:v>
                </c:pt>
                <c:pt idx="38">
                  <c:v>4.8070203389051089</c:v>
                </c:pt>
                <c:pt idx="39">
                  <c:v>5.4554453746478151</c:v>
                </c:pt>
                <c:pt idx="40">
                  <c:v>5.4443921444326779</c:v>
                </c:pt>
                <c:pt idx="41">
                  <c:v>5.5291631246334454</c:v>
                </c:pt>
                <c:pt idx="42">
                  <c:v>7.4118268625537969</c:v>
                </c:pt>
                <c:pt idx="43">
                  <c:v>7.65696753948487</c:v>
                </c:pt>
                <c:pt idx="44">
                  <c:v>8.0363652573036077</c:v>
                </c:pt>
                <c:pt idx="45">
                  <c:v>8.2708888332724424</c:v>
                </c:pt>
                <c:pt idx="46">
                  <c:v>8.6113916049390848</c:v>
                </c:pt>
                <c:pt idx="47">
                  <c:v>8.61371929235316</c:v>
                </c:pt>
                <c:pt idx="48">
                  <c:v>8.6746381576585812</c:v>
                </c:pt>
                <c:pt idx="49">
                  <c:v>8.8570040400544308</c:v>
                </c:pt>
                <c:pt idx="50">
                  <c:v>9.0697807641997841</c:v>
                </c:pt>
                <c:pt idx="51">
                  <c:v>8.5128621697881179</c:v>
                </c:pt>
                <c:pt idx="52">
                  <c:v>8.345568064733266</c:v>
                </c:pt>
                <c:pt idx="53">
                  <c:v>8.6537720954892556</c:v>
                </c:pt>
                <c:pt idx="54">
                  <c:v>8.8632383921917288</c:v>
                </c:pt>
                <c:pt idx="55">
                  <c:v>9.302066007705438</c:v>
                </c:pt>
                <c:pt idx="56">
                  <c:v>9.9195039449329059</c:v>
                </c:pt>
                <c:pt idx="57">
                  <c:v>10.12701040209121</c:v>
                </c:pt>
                <c:pt idx="58">
                  <c:v>9.6039887044235108</c:v>
                </c:pt>
                <c:pt idx="59">
                  <c:v>9.7566326691195719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56D-524E-BA4E-2C891DF41532}"/>
            </c:ext>
          </c:extLst>
        </c:ser>
        <c:ser>
          <c:idx val="4"/>
          <c:order val="1"/>
          <c:tx>
            <c:strRef>
              <c:f>'starved vs fed'!$Q$3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fed'!$U$4:$U$393</c:f>
                <c:numCache>
                  <c:formatCode>General</c:formatCode>
                  <c:ptCount val="390"/>
                  <c:pt idx="0">
                    <c:v>0.91553893011364185</c:v>
                  </c:pt>
                  <c:pt idx="1">
                    <c:v>0.90437717126479533</c:v>
                  </c:pt>
                  <c:pt idx="2">
                    <c:v>1.2078736263992436</c:v>
                  </c:pt>
                  <c:pt idx="3">
                    <c:v>0.73320973584370863</c:v>
                  </c:pt>
                  <c:pt idx="4">
                    <c:v>0.72864813365050995</c:v>
                  </c:pt>
                  <c:pt idx="5">
                    <c:v>0.65843785131157162</c:v>
                  </c:pt>
                  <c:pt idx="6">
                    <c:v>0.70763497278755516</c:v>
                  </c:pt>
                  <c:pt idx="7">
                    <c:v>0.73769095792359485</c:v>
                  </c:pt>
                  <c:pt idx="8">
                    <c:v>0.84175568326744077</c:v>
                  </c:pt>
                  <c:pt idx="9">
                    <c:v>0.79868613877767891</c:v>
                  </c:pt>
                  <c:pt idx="10">
                    <c:v>0.86530941900440983</c:v>
                  </c:pt>
                  <c:pt idx="11">
                    <c:v>0.89358517990345709</c:v>
                  </c:pt>
                  <c:pt idx="12">
                    <c:v>0.87656429271902647</c:v>
                  </c:pt>
                  <c:pt idx="13">
                    <c:v>0.82031751401449382</c:v>
                  </c:pt>
                  <c:pt idx="14">
                    <c:v>1.0081487592619114</c:v>
                  </c:pt>
                  <c:pt idx="15">
                    <c:v>0.43059118513269123</c:v>
                  </c:pt>
                  <c:pt idx="16">
                    <c:v>0.45745368823065929</c:v>
                  </c:pt>
                  <c:pt idx="17">
                    <c:v>0.48681690495969526</c:v>
                  </c:pt>
                  <c:pt idx="18">
                    <c:v>0.53762164185957872</c:v>
                  </c:pt>
                  <c:pt idx="19">
                    <c:v>0.6210290409537772</c:v>
                  </c:pt>
                  <c:pt idx="20">
                    <c:v>0.5679266540672786</c:v>
                  </c:pt>
                  <c:pt idx="21">
                    <c:v>0.81497762883135316</c:v>
                  </c:pt>
                  <c:pt idx="22">
                    <c:v>0.87449147026566854</c:v>
                  </c:pt>
                  <c:pt idx="23">
                    <c:v>0.7184892255529336</c:v>
                  </c:pt>
                  <c:pt idx="24">
                    <c:v>0.65949342574158987</c:v>
                  </c:pt>
                  <c:pt idx="25">
                    <c:v>0.50181075528814612</c:v>
                  </c:pt>
                  <c:pt idx="26">
                    <c:v>0.64093032960039897</c:v>
                  </c:pt>
                  <c:pt idx="27">
                    <c:v>0.58607348334404452</c:v>
                  </c:pt>
                  <c:pt idx="28">
                    <c:v>0.398203419869056</c:v>
                  </c:pt>
                  <c:pt idx="29">
                    <c:v>0.41437657060417304</c:v>
                  </c:pt>
                  <c:pt idx="30">
                    <c:v>0.36021981711726109</c:v>
                  </c:pt>
                  <c:pt idx="31">
                    <c:v>0.32516857657202453</c:v>
                  </c:pt>
                  <c:pt idx="32">
                    <c:v>0.39994281975306517</c:v>
                  </c:pt>
                  <c:pt idx="33">
                    <c:v>0.28931571479822543</c:v>
                  </c:pt>
                  <c:pt idx="34">
                    <c:v>0.2730708489987797</c:v>
                  </c:pt>
                  <c:pt idx="35">
                    <c:v>0.2056831223408587</c:v>
                  </c:pt>
                  <c:pt idx="36">
                    <c:v>0.22524877683561831</c:v>
                  </c:pt>
                  <c:pt idx="37">
                    <c:v>0.1881593774300872</c:v>
                  </c:pt>
                  <c:pt idx="38">
                    <c:v>0.19602288897989054</c:v>
                  </c:pt>
                  <c:pt idx="39">
                    <c:v>0.17224137221347238</c:v>
                  </c:pt>
                  <c:pt idx="40">
                    <c:v>0.20436765873554741</c:v>
                  </c:pt>
                  <c:pt idx="41">
                    <c:v>0.12228950878686866</c:v>
                  </c:pt>
                  <c:pt idx="42">
                    <c:v>0.16277512190118495</c:v>
                  </c:pt>
                  <c:pt idx="43">
                    <c:v>0.20213756106118372</c:v>
                  </c:pt>
                  <c:pt idx="44">
                    <c:v>0.33245608151595807</c:v>
                  </c:pt>
                  <c:pt idx="45">
                    <c:v>0.23067837335553035</c:v>
                  </c:pt>
                  <c:pt idx="46">
                    <c:v>0.16995175883379712</c:v>
                  </c:pt>
                  <c:pt idx="47">
                    <c:v>0.20132592099585961</c:v>
                  </c:pt>
                  <c:pt idx="48">
                    <c:v>0.19604709213859567</c:v>
                  </c:pt>
                  <c:pt idx="49">
                    <c:v>0.20051893719093952</c:v>
                  </c:pt>
                  <c:pt idx="50">
                    <c:v>0.25942190033426893</c:v>
                  </c:pt>
                  <c:pt idx="51">
                    <c:v>0.29281107445774118</c:v>
                  </c:pt>
                  <c:pt idx="52">
                    <c:v>0.2722507409001016</c:v>
                  </c:pt>
                  <c:pt idx="53">
                    <c:v>0.29491743716591917</c:v>
                  </c:pt>
                  <c:pt idx="54">
                    <c:v>0.25946570664376944</c:v>
                  </c:pt>
                  <c:pt idx="55">
                    <c:v>0.29899248968918613</c:v>
                  </c:pt>
                  <c:pt idx="56">
                    <c:v>0.3405421706615277</c:v>
                  </c:pt>
                  <c:pt idx="57">
                    <c:v>0.37280773058014788</c:v>
                  </c:pt>
                  <c:pt idx="58">
                    <c:v>0.27374240670248817</c:v>
                  </c:pt>
                  <c:pt idx="59">
                    <c:v>0.35196737668076838</c:v>
                  </c:pt>
                  <c:pt idx="60">
                    <c:v>0.350451996973484</c:v>
                  </c:pt>
                  <c:pt idx="61">
                    <c:v>0.73847297094512088</c:v>
                  </c:pt>
                  <c:pt idx="62">
                    <c:v>0.46251452554565892</c:v>
                  </c:pt>
                  <c:pt idx="63">
                    <c:v>0.40170829167608479</c:v>
                  </c:pt>
                  <c:pt idx="64">
                    <c:v>0.41157266309564872</c:v>
                  </c:pt>
                  <c:pt idx="65">
                    <c:v>0.29137371394341816</c:v>
                  </c:pt>
                  <c:pt idx="66">
                    <c:v>0.35811849712740318</c:v>
                  </c:pt>
                  <c:pt idx="67">
                    <c:v>0.40688106992323991</c:v>
                  </c:pt>
                  <c:pt idx="68">
                    <c:v>0.59430777438064963</c:v>
                  </c:pt>
                  <c:pt idx="69">
                    <c:v>0.86853956116611597</c:v>
                  </c:pt>
                  <c:pt idx="70">
                    <c:v>0.7291289835674698</c:v>
                  </c:pt>
                  <c:pt idx="71">
                    <c:v>0.68772737148007279</c:v>
                  </c:pt>
                  <c:pt idx="72">
                    <c:v>0.6589464284362635</c:v>
                  </c:pt>
                  <c:pt idx="73">
                    <c:v>0.60905697694960348</c:v>
                  </c:pt>
                  <c:pt idx="74">
                    <c:v>0.38331274162821899</c:v>
                  </c:pt>
                  <c:pt idx="75">
                    <c:v>0.53185739309750324</c:v>
                  </c:pt>
                  <c:pt idx="76">
                    <c:v>0.38196654588235374</c:v>
                  </c:pt>
                  <c:pt idx="77">
                    <c:v>0.43470834318757662</c:v>
                  </c:pt>
                  <c:pt idx="78">
                    <c:v>0.51281351682753518</c:v>
                  </c:pt>
                  <c:pt idx="79">
                    <c:v>0.58000196153577022</c:v>
                  </c:pt>
                  <c:pt idx="80">
                    <c:v>0.60771762793245176</c:v>
                  </c:pt>
                  <c:pt idx="81">
                    <c:v>0.52305599303636174</c:v>
                  </c:pt>
                  <c:pt idx="82">
                    <c:v>0.43380672533391612</c:v>
                  </c:pt>
                  <c:pt idx="83">
                    <c:v>0.57735410513818541</c:v>
                  </c:pt>
                  <c:pt idx="84">
                    <c:v>0.49635727324962203</c:v>
                  </c:pt>
                  <c:pt idx="85">
                    <c:v>0.45728525246140594</c:v>
                  </c:pt>
                  <c:pt idx="86">
                    <c:v>0.46017924089127299</c:v>
                  </c:pt>
                  <c:pt idx="87">
                    <c:v>0.52015753380694307</c:v>
                  </c:pt>
                  <c:pt idx="88">
                    <c:v>0.51340345141298149</c:v>
                  </c:pt>
                  <c:pt idx="89">
                    <c:v>0.47601188565700531</c:v>
                  </c:pt>
                  <c:pt idx="90">
                    <c:v>0.3778144464451435</c:v>
                  </c:pt>
                  <c:pt idx="91">
                    <c:v>0.42195408543133772</c:v>
                  </c:pt>
                  <c:pt idx="92">
                    <c:v>0.53501437130263529</c:v>
                  </c:pt>
                  <c:pt idx="93">
                    <c:v>0.52967537824791111</c:v>
                  </c:pt>
                  <c:pt idx="94">
                    <c:v>0.61761685297356417</c:v>
                  </c:pt>
                  <c:pt idx="95">
                    <c:v>0.77607321126721163</c:v>
                  </c:pt>
                  <c:pt idx="96">
                    <c:v>0.68978398659895723</c:v>
                  </c:pt>
                  <c:pt idx="97">
                    <c:v>0.53827853243093693</c:v>
                  </c:pt>
                  <c:pt idx="98">
                    <c:v>0.66106066328870383</c:v>
                  </c:pt>
                  <c:pt idx="99">
                    <c:v>0.91735799176017319</c:v>
                  </c:pt>
                  <c:pt idx="100">
                    <c:v>0.75649160504198576</c:v>
                  </c:pt>
                  <c:pt idx="101">
                    <c:v>0.88838605947494542</c:v>
                  </c:pt>
                  <c:pt idx="102">
                    <c:v>0.87005077695502531</c:v>
                  </c:pt>
                  <c:pt idx="103">
                    <c:v>0.84483576294029195</c:v>
                  </c:pt>
                  <c:pt idx="104">
                    <c:v>0.83700171508450438</c:v>
                  </c:pt>
                  <c:pt idx="105">
                    <c:v>0.70992974452748514</c:v>
                  </c:pt>
                  <c:pt idx="106">
                    <c:v>0.5970819493251418</c:v>
                  </c:pt>
                  <c:pt idx="107">
                    <c:v>0.64160859439035445</c:v>
                  </c:pt>
                  <c:pt idx="108">
                    <c:v>0.65915176229872174</c:v>
                  </c:pt>
                  <c:pt idx="109">
                    <c:v>0.56285493888749161</c:v>
                  </c:pt>
                  <c:pt idx="110">
                    <c:v>0.50604668683815834</c:v>
                  </c:pt>
                  <c:pt idx="111">
                    <c:v>0.60999142316962751</c:v>
                  </c:pt>
                  <c:pt idx="112">
                    <c:v>0.88785794753732361</c:v>
                  </c:pt>
                  <c:pt idx="113">
                    <c:v>0.67924035053805942</c:v>
                  </c:pt>
                  <c:pt idx="114">
                    <c:v>0.6403200445697711</c:v>
                  </c:pt>
                  <c:pt idx="115">
                    <c:v>0.77398689089086725</c:v>
                  </c:pt>
                  <c:pt idx="116">
                    <c:v>0.74045326573555437</c:v>
                  </c:pt>
                  <c:pt idx="117">
                    <c:v>0.51160463901006104</c:v>
                  </c:pt>
                  <c:pt idx="118">
                    <c:v>0.54636781148925306</c:v>
                  </c:pt>
                  <c:pt idx="119">
                    <c:v>0.36978117702125679</c:v>
                  </c:pt>
                  <c:pt idx="120">
                    <c:v>0.61794926011173923</c:v>
                  </c:pt>
                  <c:pt idx="121">
                    <c:v>0.81502890150300245</c:v>
                  </c:pt>
                  <c:pt idx="122">
                    <c:v>0.74841627446400361</c:v>
                  </c:pt>
                  <c:pt idx="123">
                    <c:v>0.70156951844860482</c:v>
                  </c:pt>
                  <c:pt idx="124">
                    <c:v>0.75151800001536739</c:v>
                  </c:pt>
                  <c:pt idx="125">
                    <c:v>0.55705922539053088</c:v>
                  </c:pt>
                  <c:pt idx="126">
                    <c:v>0.68238667142417198</c:v>
                  </c:pt>
                  <c:pt idx="127">
                    <c:v>0.79851609495290732</c:v>
                  </c:pt>
                  <c:pt idx="128">
                    <c:v>1.0160611515985869</c:v>
                  </c:pt>
                  <c:pt idx="129">
                    <c:v>0.82657253350203219</c:v>
                  </c:pt>
                  <c:pt idx="130">
                    <c:v>0.83901990208274568</c:v>
                  </c:pt>
                  <c:pt idx="131">
                    <c:v>1.1348169553912708</c:v>
                  </c:pt>
                  <c:pt idx="132">
                    <c:v>1.1536587016822075</c:v>
                  </c:pt>
                  <c:pt idx="133">
                    <c:v>0.99876160902511657</c:v>
                  </c:pt>
                  <c:pt idx="134">
                    <c:v>0.988428981753814</c:v>
                  </c:pt>
                  <c:pt idx="135">
                    <c:v>0.9968201239539487</c:v>
                  </c:pt>
                  <c:pt idx="136">
                    <c:v>0.79794214145120357</c:v>
                  </c:pt>
                  <c:pt idx="137">
                    <c:v>0.79890094557067748</c:v>
                  </c:pt>
                  <c:pt idx="138">
                    <c:v>0.89347270505367005</c:v>
                  </c:pt>
                  <c:pt idx="139">
                    <c:v>0.97733642277388588</c:v>
                  </c:pt>
                  <c:pt idx="140">
                    <c:v>0.98962798218288284</c:v>
                  </c:pt>
                  <c:pt idx="141">
                    <c:v>0.81888305620692725</c:v>
                  </c:pt>
                  <c:pt idx="142">
                    <c:v>1.1031046216025775</c:v>
                  </c:pt>
                  <c:pt idx="143">
                    <c:v>1.0426283097615603</c:v>
                  </c:pt>
                  <c:pt idx="144">
                    <c:v>0.98675147589881851</c:v>
                  </c:pt>
                  <c:pt idx="145">
                    <c:v>1.0079712294718579</c:v>
                  </c:pt>
                  <c:pt idx="146">
                    <c:v>0.76235939481562021</c:v>
                  </c:pt>
                  <c:pt idx="147">
                    <c:v>1.1143028741303993</c:v>
                  </c:pt>
                  <c:pt idx="148">
                    <c:v>0.97936557757305664</c:v>
                  </c:pt>
                  <c:pt idx="149">
                    <c:v>0.92130941189620097</c:v>
                  </c:pt>
                  <c:pt idx="150">
                    <c:v>1.1768967448994305</c:v>
                  </c:pt>
                  <c:pt idx="151">
                    <c:v>1.0221671175043674</c:v>
                  </c:pt>
                  <c:pt idx="152">
                    <c:v>0.74714841817198119</c:v>
                  </c:pt>
                  <c:pt idx="153">
                    <c:v>0.81383953885340887</c:v>
                  </c:pt>
                  <c:pt idx="154">
                    <c:v>1.1404260068579908</c:v>
                  </c:pt>
                  <c:pt idx="155">
                    <c:v>1.0819321012850249</c:v>
                  </c:pt>
                  <c:pt idx="156">
                    <c:v>1.2120769601639694</c:v>
                  </c:pt>
                  <c:pt idx="157">
                    <c:v>0.96847195312197909</c:v>
                  </c:pt>
                  <c:pt idx="158">
                    <c:v>0.74570934831645708</c:v>
                  </c:pt>
                  <c:pt idx="159">
                    <c:v>0.92364773525559229</c:v>
                  </c:pt>
                  <c:pt idx="160">
                    <c:v>0.96070675915110371</c:v>
                  </c:pt>
                  <c:pt idx="161">
                    <c:v>1.0082490677461238</c:v>
                  </c:pt>
                  <c:pt idx="162">
                    <c:v>0.78676025246568193</c:v>
                  </c:pt>
                  <c:pt idx="163">
                    <c:v>0.85382802366438559</c:v>
                  </c:pt>
                  <c:pt idx="164">
                    <c:v>0.86663202357099234</c:v>
                  </c:pt>
                  <c:pt idx="165">
                    <c:v>0.83652800707039598</c:v>
                  </c:pt>
                  <c:pt idx="166">
                    <c:v>1.0074891296629924</c:v>
                  </c:pt>
                  <c:pt idx="167">
                    <c:v>1.109651859035699</c:v>
                  </c:pt>
                  <c:pt idx="168">
                    <c:v>0.98993402908940642</c:v>
                  </c:pt>
                  <c:pt idx="169">
                    <c:v>0.91232581770707577</c:v>
                  </c:pt>
                  <c:pt idx="170">
                    <c:v>1.0072575503171219</c:v>
                  </c:pt>
                  <c:pt idx="171">
                    <c:v>1.2008462152004513</c:v>
                  </c:pt>
                  <c:pt idx="172">
                    <c:v>0.85200797295198505</c:v>
                  </c:pt>
                  <c:pt idx="173">
                    <c:v>0.75790823699739074</c:v>
                  </c:pt>
                  <c:pt idx="174">
                    <c:v>0.92700713094815879</c:v>
                  </c:pt>
                  <c:pt idx="175">
                    <c:v>1.0418790867099605</c:v>
                  </c:pt>
                  <c:pt idx="176">
                    <c:v>0.98057431190407707</c:v>
                  </c:pt>
                  <c:pt idx="177">
                    <c:v>1.1676675440141318</c:v>
                  </c:pt>
                  <c:pt idx="178">
                    <c:v>1.1890294990492052</c:v>
                  </c:pt>
                  <c:pt idx="179">
                    <c:v>1.0312772924969453</c:v>
                  </c:pt>
                  <c:pt idx="180">
                    <c:v>0.84336545436235566</c:v>
                  </c:pt>
                  <c:pt idx="181">
                    <c:v>0.88359166211268425</c:v>
                  </c:pt>
                  <c:pt idx="182">
                    <c:v>0.86626966030986574</c:v>
                  </c:pt>
                  <c:pt idx="183">
                    <c:v>0.97105880583314153</c:v>
                  </c:pt>
                  <c:pt idx="184">
                    <c:v>1.0662158492957334</c:v>
                  </c:pt>
                  <c:pt idx="185">
                    <c:v>1.0474752274067261</c:v>
                  </c:pt>
                  <c:pt idx="186">
                    <c:v>1.1419605804200808</c:v>
                  </c:pt>
                  <c:pt idx="187">
                    <c:v>1.2076954447988872</c:v>
                  </c:pt>
                  <c:pt idx="188">
                    <c:v>1.1508083699348937</c:v>
                  </c:pt>
                  <c:pt idx="189">
                    <c:v>1.1665048617761578</c:v>
                  </c:pt>
                  <c:pt idx="190">
                    <c:v>1.0774862843671684</c:v>
                  </c:pt>
                  <c:pt idx="191">
                    <c:v>1.0003009437997725</c:v>
                  </c:pt>
                  <c:pt idx="192">
                    <c:v>1.1574708493161769</c:v>
                  </c:pt>
                  <c:pt idx="193">
                    <c:v>0.8411601265933577</c:v>
                  </c:pt>
                  <c:pt idx="194">
                    <c:v>0.77791867523778202</c:v>
                  </c:pt>
                  <c:pt idx="195">
                    <c:v>1.0931535045427256</c:v>
                  </c:pt>
                  <c:pt idx="196">
                    <c:v>0.78895914507744258</c:v>
                  </c:pt>
                  <c:pt idx="197">
                    <c:v>0.60136224522347026</c:v>
                  </c:pt>
                  <c:pt idx="198">
                    <c:v>0.89723173065344553</c:v>
                  </c:pt>
                  <c:pt idx="199">
                    <c:v>0.98629202574144126</c:v>
                  </c:pt>
                  <c:pt idx="200">
                    <c:v>1.1222340135436983</c:v>
                  </c:pt>
                  <c:pt idx="201">
                    <c:v>1.1181073086636255</c:v>
                  </c:pt>
                  <c:pt idx="202">
                    <c:v>0.93395836395973042</c:v>
                  </c:pt>
                  <c:pt idx="203">
                    <c:v>0.88126576183502647</c:v>
                  </c:pt>
                  <c:pt idx="204">
                    <c:v>0.7707181665101871</c:v>
                  </c:pt>
                  <c:pt idx="205">
                    <c:v>0.65609378440813126</c:v>
                  </c:pt>
                  <c:pt idx="206">
                    <c:v>0.78517774489482928</c:v>
                  </c:pt>
                  <c:pt idx="207">
                    <c:v>0.55629299375311381</c:v>
                  </c:pt>
                  <c:pt idx="208">
                    <c:v>0.91731439364150047</c:v>
                  </c:pt>
                  <c:pt idx="209">
                    <c:v>0.61636288658288541</c:v>
                  </c:pt>
                  <c:pt idx="210">
                    <c:v>0.71574051838088881</c:v>
                  </c:pt>
                  <c:pt idx="211">
                    <c:v>0.69852816497307835</c:v>
                  </c:pt>
                  <c:pt idx="212">
                    <c:v>0.65679271282333762</c:v>
                  </c:pt>
                  <c:pt idx="213">
                    <c:v>0.88197972298972516</c:v>
                  </c:pt>
                  <c:pt idx="214">
                    <c:v>0.77075950933313719</c:v>
                  </c:pt>
                  <c:pt idx="215">
                    <c:v>0.67136082803529995</c:v>
                  </c:pt>
                  <c:pt idx="216">
                    <c:v>0.66670544352593075</c:v>
                  </c:pt>
                  <c:pt idx="217">
                    <c:v>0.9549921417638344</c:v>
                  </c:pt>
                  <c:pt idx="218">
                    <c:v>1.1089005315242091</c:v>
                  </c:pt>
                  <c:pt idx="219">
                    <c:v>0.9341499314871482</c:v>
                  </c:pt>
                  <c:pt idx="220">
                    <c:v>1.0626896586264594</c:v>
                  </c:pt>
                  <c:pt idx="221">
                    <c:v>1.0483394053797965</c:v>
                  </c:pt>
                  <c:pt idx="222">
                    <c:v>1.014950083448386</c:v>
                  </c:pt>
                  <c:pt idx="223">
                    <c:v>0.95335107409962627</c:v>
                  </c:pt>
                  <c:pt idx="224">
                    <c:v>0.92828546258952715</c:v>
                  </c:pt>
                  <c:pt idx="225">
                    <c:v>1.0416973155477813</c:v>
                  </c:pt>
                  <c:pt idx="226">
                    <c:v>0.93889195893116006</c:v>
                  </c:pt>
                  <c:pt idx="227">
                    <c:v>0.74036565553012612</c:v>
                  </c:pt>
                  <c:pt idx="228">
                    <c:v>0.92934274162692709</c:v>
                  </c:pt>
                  <c:pt idx="229">
                    <c:v>0.91074131543849224</c:v>
                  </c:pt>
                  <c:pt idx="230">
                    <c:v>1.011397824068472</c:v>
                  </c:pt>
                  <c:pt idx="231">
                    <c:v>0.95082626700844086</c:v>
                  </c:pt>
                  <c:pt idx="232">
                    <c:v>0.99524900745568434</c:v>
                  </c:pt>
                  <c:pt idx="233">
                    <c:v>0.90528615060239759</c:v>
                  </c:pt>
                  <c:pt idx="234">
                    <c:v>1.1343581536950851</c:v>
                  </c:pt>
                  <c:pt idx="235">
                    <c:v>1.0934325000383365</c:v>
                  </c:pt>
                  <c:pt idx="236">
                    <c:v>1.1812926040147531</c:v>
                  </c:pt>
                  <c:pt idx="237">
                    <c:v>1.0527901648660738</c:v>
                  </c:pt>
                  <c:pt idx="238">
                    <c:v>1.0309773429152997</c:v>
                  </c:pt>
                  <c:pt idx="239">
                    <c:v>1.0061118410371106</c:v>
                  </c:pt>
                  <c:pt idx="240">
                    <c:v>0.87872111748136472</c:v>
                  </c:pt>
                  <c:pt idx="241">
                    <c:v>0.82407468077642321</c:v>
                  </c:pt>
                  <c:pt idx="242">
                    <c:v>0.74020742987775701</c:v>
                  </c:pt>
                  <c:pt idx="243">
                    <c:v>0.76277431705129806</c:v>
                  </c:pt>
                  <c:pt idx="244">
                    <c:v>0.83678722854491694</c:v>
                  </c:pt>
                  <c:pt idx="245">
                    <c:v>0.81068532176278219</c:v>
                  </c:pt>
                  <c:pt idx="246">
                    <c:v>0.94877338277488765</c:v>
                  </c:pt>
                  <c:pt idx="247">
                    <c:v>0.96471820514619389</c:v>
                  </c:pt>
                  <c:pt idx="248">
                    <c:v>1.0591451796608997</c:v>
                  </c:pt>
                  <c:pt idx="249">
                    <c:v>1.1359861061192755</c:v>
                  </c:pt>
                  <c:pt idx="250">
                    <c:v>0.9196160074235451</c:v>
                  </c:pt>
                  <c:pt idx="251">
                    <c:v>1.006110421617137</c:v>
                  </c:pt>
                  <c:pt idx="252">
                    <c:v>1.223600649589498</c:v>
                  </c:pt>
                  <c:pt idx="253">
                    <c:v>1.1691534926366116</c:v>
                  </c:pt>
                  <c:pt idx="254">
                    <c:v>1.3135905924884927</c:v>
                  </c:pt>
                  <c:pt idx="255">
                    <c:v>1.3554865091803592</c:v>
                  </c:pt>
                  <c:pt idx="256">
                    <c:v>1.077708884956089</c:v>
                  </c:pt>
                  <c:pt idx="257">
                    <c:v>1.089837262059042</c:v>
                  </c:pt>
                  <c:pt idx="258">
                    <c:v>1.2793812236044944</c:v>
                  </c:pt>
                  <c:pt idx="259">
                    <c:v>1.3325970177868212</c:v>
                  </c:pt>
                  <c:pt idx="260">
                    <c:v>1.2382114686721182</c:v>
                  </c:pt>
                  <c:pt idx="261">
                    <c:v>1.2019757965004869</c:v>
                  </c:pt>
                  <c:pt idx="262">
                    <c:v>1.1233138277072168</c:v>
                  </c:pt>
                  <c:pt idx="263">
                    <c:v>1.0971842483000294</c:v>
                  </c:pt>
                  <c:pt idx="264">
                    <c:v>1.0616168514473792</c:v>
                  </c:pt>
                  <c:pt idx="265">
                    <c:v>1.0044410722204522</c:v>
                  </c:pt>
                  <c:pt idx="266">
                    <c:v>0.9302146184865715</c:v>
                  </c:pt>
                  <c:pt idx="267">
                    <c:v>0.64424812063775039</c:v>
                  </c:pt>
                  <c:pt idx="268">
                    <c:v>0.91027331031364345</c:v>
                  </c:pt>
                  <c:pt idx="269">
                    <c:v>1.037973414551324</c:v>
                  </c:pt>
                  <c:pt idx="270">
                    <c:v>1.050466589478954</c:v>
                  </c:pt>
                  <c:pt idx="271">
                    <c:v>0.97878713456976085</c:v>
                  </c:pt>
                  <c:pt idx="272">
                    <c:v>0.87748383976225841</c:v>
                  </c:pt>
                  <c:pt idx="273">
                    <c:v>0.92493748425803457</c:v>
                  </c:pt>
                  <c:pt idx="274">
                    <c:v>1.0600663788723728</c:v>
                  </c:pt>
                  <c:pt idx="275">
                    <c:v>1.0225390927328963</c:v>
                  </c:pt>
                  <c:pt idx="276">
                    <c:v>0.99447841533923886</c:v>
                  </c:pt>
                  <c:pt idx="277">
                    <c:v>1.2493708480479924</c:v>
                  </c:pt>
                  <c:pt idx="278">
                    <c:v>1.1841769946578902</c:v>
                  </c:pt>
                  <c:pt idx="279">
                    <c:v>0.82734733558406093</c:v>
                  </c:pt>
                  <c:pt idx="280">
                    <c:v>1.0003216252449514</c:v>
                  </c:pt>
                  <c:pt idx="281">
                    <c:v>0.98080715045313316</c:v>
                  </c:pt>
                  <c:pt idx="282">
                    <c:v>0.98530897380341997</c:v>
                  </c:pt>
                  <c:pt idx="283">
                    <c:v>1.0480451178408341</c:v>
                  </c:pt>
                  <c:pt idx="284">
                    <c:v>1.0377865520494507</c:v>
                  </c:pt>
                  <c:pt idx="285">
                    <c:v>0.80472032482722411</c:v>
                  </c:pt>
                  <c:pt idx="286">
                    <c:v>0.9791729058119214</c:v>
                  </c:pt>
                  <c:pt idx="287">
                    <c:v>0.89914204004337506</c:v>
                  </c:pt>
                  <c:pt idx="288">
                    <c:v>0.9257775149364591</c:v>
                  </c:pt>
                  <c:pt idx="289">
                    <c:v>0.75688785883016862</c:v>
                  </c:pt>
                  <c:pt idx="290">
                    <c:v>0.65328422196608404</c:v>
                  </c:pt>
                  <c:pt idx="291">
                    <c:v>0.43179143382457325</c:v>
                  </c:pt>
                  <c:pt idx="292">
                    <c:v>0.65360924447786839</c:v>
                  </c:pt>
                  <c:pt idx="293">
                    <c:v>0.78784211911771485</c:v>
                  </c:pt>
                  <c:pt idx="294">
                    <c:v>0.8761779981456278</c:v>
                  </c:pt>
                  <c:pt idx="295">
                    <c:v>1.1225556526556573</c:v>
                  </c:pt>
                  <c:pt idx="296">
                    <c:v>1.2097460508623576</c:v>
                  </c:pt>
                  <c:pt idx="297">
                    <c:v>1.2788186547115152</c:v>
                  </c:pt>
                  <c:pt idx="298">
                    <c:v>1.2676655837189605</c:v>
                  </c:pt>
                  <c:pt idx="299">
                    <c:v>1.1935015225203276</c:v>
                  </c:pt>
                  <c:pt idx="300">
                    <c:v>0.89930396480801811</c:v>
                  </c:pt>
                  <c:pt idx="301">
                    <c:v>1.2415892112101203</c:v>
                  </c:pt>
                  <c:pt idx="302">
                    <c:v>1.059579406318637</c:v>
                  </c:pt>
                  <c:pt idx="303">
                    <c:v>1.0013578177990439</c:v>
                  </c:pt>
                  <c:pt idx="304">
                    <c:v>0.93449713400193224</c:v>
                  </c:pt>
                  <c:pt idx="305">
                    <c:v>1.006774622003906</c:v>
                  </c:pt>
                  <c:pt idx="306">
                    <c:v>0.70169625950010894</c:v>
                  </c:pt>
                  <c:pt idx="307">
                    <c:v>0.73554400434301948</c:v>
                  </c:pt>
                  <c:pt idx="308">
                    <c:v>0.77155953294581803</c:v>
                  </c:pt>
                  <c:pt idx="309">
                    <c:v>0.64343646068508364</c:v>
                  </c:pt>
                  <c:pt idx="310">
                    <c:v>0.56605496234728847</c:v>
                  </c:pt>
                  <c:pt idx="311">
                    <c:v>0.61487466289895421</c:v>
                  </c:pt>
                  <c:pt idx="312">
                    <c:v>0.8033965401225962</c:v>
                  </c:pt>
                  <c:pt idx="313">
                    <c:v>0.82700459022777062</c:v>
                  </c:pt>
                  <c:pt idx="314">
                    <c:v>1.0619157786196591</c:v>
                  </c:pt>
                  <c:pt idx="315">
                    <c:v>0.875340631587472</c:v>
                  </c:pt>
                  <c:pt idx="316">
                    <c:v>0.93700723686494469</c:v>
                  </c:pt>
                  <c:pt idx="317">
                    <c:v>0.80272615152785409</c:v>
                  </c:pt>
                  <c:pt idx="318">
                    <c:v>0.97228463745513916</c:v>
                  </c:pt>
                  <c:pt idx="319">
                    <c:v>1.1100491732941531</c:v>
                  </c:pt>
                  <c:pt idx="320">
                    <c:v>0.98793337314828022</c:v>
                  </c:pt>
                  <c:pt idx="321">
                    <c:v>1.0442654787315322</c:v>
                  </c:pt>
                  <c:pt idx="322">
                    <c:v>0.87581352347048791</c:v>
                  </c:pt>
                  <c:pt idx="323">
                    <c:v>0.76827127032757347</c:v>
                  </c:pt>
                  <c:pt idx="324">
                    <c:v>0.72076120115530706</c:v>
                  </c:pt>
                  <c:pt idx="325">
                    <c:v>0.89169581999475733</c:v>
                  </c:pt>
                  <c:pt idx="326">
                    <c:v>0.99120796289811808</c:v>
                  </c:pt>
                  <c:pt idx="327">
                    <c:v>0.82360568264225431</c:v>
                  </c:pt>
                  <c:pt idx="328">
                    <c:v>0.78675620300409799</c:v>
                  </c:pt>
                  <c:pt idx="329">
                    <c:v>0.91578171243210205</c:v>
                  </c:pt>
                  <c:pt idx="330">
                    <c:v>1.0588442961428401</c:v>
                  </c:pt>
                  <c:pt idx="331">
                    <c:v>0.81682634502727891</c:v>
                  </c:pt>
                  <c:pt idx="332">
                    <c:v>0.84460867145566776</c:v>
                  </c:pt>
                  <c:pt idx="333">
                    <c:v>0.7319062729227348</c:v>
                  </c:pt>
                  <c:pt idx="334">
                    <c:v>0.75626110482124453</c:v>
                  </c:pt>
                  <c:pt idx="335">
                    <c:v>0.73242282872471243</c:v>
                  </c:pt>
                  <c:pt idx="336">
                    <c:v>0.52027029424935989</c:v>
                  </c:pt>
                  <c:pt idx="337">
                    <c:v>0.6535304570265037</c:v>
                  </c:pt>
                  <c:pt idx="338">
                    <c:v>0.71058913713315264</c:v>
                  </c:pt>
                  <c:pt idx="339">
                    <c:v>0.6096540848935712</c:v>
                  </c:pt>
                  <c:pt idx="340">
                    <c:v>0.7850010858584362</c:v>
                  </c:pt>
                  <c:pt idx="341">
                    <c:v>0.63986652323757043</c:v>
                  </c:pt>
                  <c:pt idx="342">
                    <c:v>0.75764661564100322</c:v>
                  </c:pt>
                  <c:pt idx="343">
                    <c:v>1.1219593916604613</c:v>
                  </c:pt>
                  <c:pt idx="344">
                    <c:v>0.83451505467186071</c:v>
                  </c:pt>
                  <c:pt idx="345">
                    <c:v>0.91677568516473096</c:v>
                  </c:pt>
                  <c:pt idx="346">
                    <c:v>1.0827461656160822</c:v>
                  </c:pt>
                  <c:pt idx="347">
                    <c:v>1.0486184401689889</c:v>
                  </c:pt>
                  <c:pt idx="348">
                    <c:v>1.1043208407555702</c:v>
                  </c:pt>
                  <c:pt idx="349">
                    <c:v>1.1336934377847694</c:v>
                  </c:pt>
                  <c:pt idx="350">
                    <c:v>0.71582291132506559</c:v>
                  </c:pt>
                  <c:pt idx="351">
                    <c:v>0.9855163794818701</c:v>
                  </c:pt>
                  <c:pt idx="352">
                    <c:v>1.1252061950043917</c:v>
                  </c:pt>
                  <c:pt idx="353">
                    <c:v>1.0584233910878287</c:v>
                  </c:pt>
                  <c:pt idx="354">
                    <c:v>1.0944466539206801</c:v>
                  </c:pt>
                  <c:pt idx="355">
                    <c:v>1.0792288356136073</c:v>
                  </c:pt>
                  <c:pt idx="356">
                    <c:v>1.2203399405727373</c:v>
                  </c:pt>
                  <c:pt idx="357">
                    <c:v>1.2323674961839528</c:v>
                  </c:pt>
                  <c:pt idx="358">
                    <c:v>1.1262169122776604</c:v>
                  </c:pt>
                  <c:pt idx="359">
                    <c:v>1.0642712561459577</c:v>
                  </c:pt>
                  <c:pt idx="360">
                    <c:v>1.0047228685025742</c:v>
                  </c:pt>
                  <c:pt idx="361">
                    <c:v>1.0649122882267692</c:v>
                  </c:pt>
                  <c:pt idx="362">
                    <c:v>1.0095108258736774</c:v>
                  </c:pt>
                  <c:pt idx="363">
                    <c:v>1.0753785928838679</c:v>
                  </c:pt>
                  <c:pt idx="364">
                    <c:v>1.137502124979642</c:v>
                  </c:pt>
                  <c:pt idx="365">
                    <c:v>1.1493470196707547</c:v>
                  </c:pt>
                  <c:pt idx="366">
                    <c:v>0.97219349535265653</c:v>
                  </c:pt>
                  <c:pt idx="367">
                    <c:v>1.1598820024596967</c:v>
                  </c:pt>
                  <c:pt idx="368">
                    <c:v>1.1388098727183118</c:v>
                  </c:pt>
                  <c:pt idx="369">
                    <c:v>0.93499907586691633</c:v>
                  </c:pt>
                  <c:pt idx="370">
                    <c:v>1.0114427537344306</c:v>
                  </c:pt>
                  <c:pt idx="371">
                    <c:v>0.86379763067013171</c:v>
                  </c:pt>
                  <c:pt idx="372">
                    <c:v>0.84273612469309434</c:v>
                  </c:pt>
                  <c:pt idx="373">
                    <c:v>1.1026368747670412</c:v>
                  </c:pt>
                  <c:pt idx="374">
                    <c:v>1.0035676807061356</c:v>
                  </c:pt>
                  <c:pt idx="375">
                    <c:v>0.81024972223711822</c:v>
                  </c:pt>
                  <c:pt idx="376">
                    <c:v>1.0476372236194742</c:v>
                  </c:pt>
                  <c:pt idx="377">
                    <c:v>1.0012101497094383</c:v>
                  </c:pt>
                  <c:pt idx="378">
                    <c:v>1.1318733534229728</c:v>
                  </c:pt>
                  <c:pt idx="379">
                    <c:v>1.1065484109909141</c:v>
                  </c:pt>
                  <c:pt idx="380">
                    <c:v>0.98798663312843282</c:v>
                  </c:pt>
                  <c:pt idx="381">
                    <c:v>1.0076622678166332</c:v>
                  </c:pt>
                  <c:pt idx="382">
                    <c:v>0.9888639290488378</c:v>
                  </c:pt>
                  <c:pt idx="383">
                    <c:v>0.89407694790063497</c:v>
                  </c:pt>
                  <c:pt idx="384">
                    <c:v>1.0348620720807336</c:v>
                  </c:pt>
                  <c:pt idx="385">
                    <c:v>0.93650103711200183</c:v>
                  </c:pt>
                  <c:pt idx="386">
                    <c:v>0.97350115955436223</c:v>
                  </c:pt>
                  <c:pt idx="387">
                    <c:v>1.0982836621118706</c:v>
                  </c:pt>
                  <c:pt idx="388">
                    <c:v>0.97737024551062857</c:v>
                  </c:pt>
                  <c:pt idx="389">
                    <c:v>0.63203803142588177</c:v>
                  </c:pt>
                </c:numCache>
              </c:numRef>
            </c:plus>
            <c:minus>
              <c:numRef>
                <c:f>'starved vs fed'!$U$4:$U$393</c:f>
                <c:numCache>
                  <c:formatCode>General</c:formatCode>
                  <c:ptCount val="390"/>
                  <c:pt idx="0">
                    <c:v>0.91553893011364185</c:v>
                  </c:pt>
                  <c:pt idx="1">
                    <c:v>0.90437717126479533</c:v>
                  </c:pt>
                  <c:pt idx="2">
                    <c:v>1.2078736263992436</c:v>
                  </c:pt>
                  <c:pt idx="3">
                    <c:v>0.73320973584370863</c:v>
                  </c:pt>
                  <c:pt idx="4">
                    <c:v>0.72864813365050995</c:v>
                  </c:pt>
                  <c:pt idx="5">
                    <c:v>0.65843785131157162</c:v>
                  </c:pt>
                  <c:pt idx="6">
                    <c:v>0.70763497278755516</c:v>
                  </c:pt>
                  <c:pt idx="7">
                    <c:v>0.73769095792359485</c:v>
                  </c:pt>
                  <c:pt idx="8">
                    <c:v>0.84175568326744077</c:v>
                  </c:pt>
                  <c:pt idx="9">
                    <c:v>0.79868613877767891</c:v>
                  </c:pt>
                  <c:pt idx="10">
                    <c:v>0.86530941900440983</c:v>
                  </c:pt>
                  <c:pt idx="11">
                    <c:v>0.89358517990345709</c:v>
                  </c:pt>
                  <c:pt idx="12">
                    <c:v>0.87656429271902647</c:v>
                  </c:pt>
                  <c:pt idx="13">
                    <c:v>0.82031751401449382</c:v>
                  </c:pt>
                  <c:pt idx="14">
                    <c:v>1.0081487592619114</c:v>
                  </c:pt>
                  <c:pt idx="15">
                    <c:v>0.43059118513269123</c:v>
                  </c:pt>
                  <c:pt idx="16">
                    <c:v>0.45745368823065929</c:v>
                  </c:pt>
                  <c:pt idx="17">
                    <c:v>0.48681690495969526</c:v>
                  </c:pt>
                  <c:pt idx="18">
                    <c:v>0.53762164185957872</c:v>
                  </c:pt>
                  <c:pt idx="19">
                    <c:v>0.6210290409537772</c:v>
                  </c:pt>
                  <c:pt idx="20">
                    <c:v>0.5679266540672786</c:v>
                  </c:pt>
                  <c:pt idx="21">
                    <c:v>0.81497762883135316</c:v>
                  </c:pt>
                  <c:pt idx="22">
                    <c:v>0.87449147026566854</c:v>
                  </c:pt>
                  <c:pt idx="23">
                    <c:v>0.7184892255529336</c:v>
                  </c:pt>
                  <c:pt idx="24">
                    <c:v>0.65949342574158987</c:v>
                  </c:pt>
                  <c:pt idx="25">
                    <c:v>0.50181075528814612</c:v>
                  </c:pt>
                  <c:pt idx="26">
                    <c:v>0.64093032960039897</c:v>
                  </c:pt>
                  <c:pt idx="27">
                    <c:v>0.58607348334404452</c:v>
                  </c:pt>
                  <c:pt idx="28">
                    <c:v>0.398203419869056</c:v>
                  </c:pt>
                  <c:pt idx="29">
                    <c:v>0.41437657060417304</c:v>
                  </c:pt>
                  <c:pt idx="30">
                    <c:v>0.36021981711726109</c:v>
                  </c:pt>
                  <c:pt idx="31">
                    <c:v>0.32516857657202453</c:v>
                  </c:pt>
                  <c:pt idx="32">
                    <c:v>0.39994281975306517</c:v>
                  </c:pt>
                  <c:pt idx="33">
                    <c:v>0.28931571479822543</c:v>
                  </c:pt>
                  <c:pt idx="34">
                    <c:v>0.2730708489987797</c:v>
                  </c:pt>
                  <c:pt idx="35">
                    <c:v>0.2056831223408587</c:v>
                  </c:pt>
                  <c:pt idx="36">
                    <c:v>0.22524877683561831</c:v>
                  </c:pt>
                  <c:pt idx="37">
                    <c:v>0.1881593774300872</c:v>
                  </c:pt>
                  <c:pt idx="38">
                    <c:v>0.19602288897989054</c:v>
                  </c:pt>
                  <c:pt idx="39">
                    <c:v>0.17224137221347238</c:v>
                  </c:pt>
                  <c:pt idx="40">
                    <c:v>0.20436765873554741</c:v>
                  </c:pt>
                  <c:pt idx="41">
                    <c:v>0.12228950878686866</c:v>
                  </c:pt>
                  <c:pt idx="42">
                    <c:v>0.16277512190118495</c:v>
                  </c:pt>
                  <c:pt idx="43">
                    <c:v>0.20213756106118372</c:v>
                  </c:pt>
                  <c:pt idx="44">
                    <c:v>0.33245608151595807</c:v>
                  </c:pt>
                  <c:pt idx="45">
                    <c:v>0.23067837335553035</c:v>
                  </c:pt>
                  <c:pt idx="46">
                    <c:v>0.16995175883379712</c:v>
                  </c:pt>
                  <c:pt idx="47">
                    <c:v>0.20132592099585961</c:v>
                  </c:pt>
                  <c:pt idx="48">
                    <c:v>0.19604709213859567</c:v>
                  </c:pt>
                  <c:pt idx="49">
                    <c:v>0.20051893719093952</c:v>
                  </c:pt>
                  <c:pt idx="50">
                    <c:v>0.25942190033426893</c:v>
                  </c:pt>
                  <c:pt idx="51">
                    <c:v>0.29281107445774118</c:v>
                  </c:pt>
                  <c:pt idx="52">
                    <c:v>0.2722507409001016</c:v>
                  </c:pt>
                  <c:pt idx="53">
                    <c:v>0.29491743716591917</c:v>
                  </c:pt>
                  <c:pt idx="54">
                    <c:v>0.25946570664376944</c:v>
                  </c:pt>
                  <c:pt idx="55">
                    <c:v>0.29899248968918613</c:v>
                  </c:pt>
                  <c:pt idx="56">
                    <c:v>0.3405421706615277</c:v>
                  </c:pt>
                  <c:pt idx="57">
                    <c:v>0.37280773058014788</c:v>
                  </c:pt>
                  <c:pt idx="58">
                    <c:v>0.27374240670248817</c:v>
                  </c:pt>
                  <c:pt idx="59">
                    <c:v>0.35196737668076838</c:v>
                  </c:pt>
                  <c:pt idx="60">
                    <c:v>0.350451996973484</c:v>
                  </c:pt>
                  <c:pt idx="61">
                    <c:v>0.73847297094512088</c:v>
                  </c:pt>
                  <c:pt idx="62">
                    <c:v>0.46251452554565892</c:v>
                  </c:pt>
                  <c:pt idx="63">
                    <c:v>0.40170829167608479</c:v>
                  </c:pt>
                  <c:pt idx="64">
                    <c:v>0.41157266309564872</c:v>
                  </c:pt>
                  <c:pt idx="65">
                    <c:v>0.29137371394341816</c:v>
                  </c:pt>
                  <c:pt idx="66">
                    <c:v>0.35811849712740318</c:v>
                  </c:pt>
                  <c:pt idx="67">
                    <c:v>0.40688106992323991</c:v>
                  </c:pt>
                  <c:pt idx="68">
                    <c:v>0.59430777438064963</c:v>
                  </c:pt>
                  <c:pt idx="69">
                    <c:v>0.86853956116611597</c:v>
                  </c:pt>
                  <c:pt idx="70">
                    <c:v>0.7291289835674698</c:v>
                  </c:pt>
                  <c:pt idx="71">
                    <c:v>0.68772737148007279</c:v>
                  </c:pt>
                  <c:pt idx="72">
                    <c:v>0.6589464284362635</c:v>
                  </c:pt>
                  <c:pt idx="73">
                    <c:v>0.60905697694960348</c:v>
                  </c:pt>
                  <c:pt idx="74">
                    <c:v>0.38331274162821899</c:v>
                  </c:pt>
                  <c:pt idx="75">
                    <c:v>0.53185739309750324</c:v>
                  </c:pt>
                  <c:pt idx="76">
                    <c:v>0.38196654588235374</c:v>
                  </c:pt>
                  <c:pt idx="77">
                    <c:v>0.43470834318757662</c:v>
                  </c:pt>
                  <c:pt idx="78">
                    <c:v>0.51281351682753518</c:v>
                  </c:pt>
                  <c:pt idx="79">
                    <c:v>0.58000196153577022</c:v>
                  </c:pt>
                  <c:pt idx="80">
                    <c:v>0.60771762793245176</c:v>
                  </c:pt>
                  <c:pt idx="81">
                    <c:v>0.52305599303636174</c:v>
                  </c:pt>
                  <c:pt idx="82">
                    <c:v>0.43380672533391612</c:v>
                  </c:pt>
                  <c:pt idx="83">
                    <c:v>0.57735410513818541</c:v>
                  </c:pt>
                  <c:pt idx="84">
                    <c:v>0.49635727324962203</c:v>
                  </c:pt>
                  <c:pt idx="85">
                    <c:v>0.45728525246140594</c:v>
                  </c:pt>
                  <c:pt idx="86">
                    <c:v>0.46017924089127299</c:v>
                  </c:pt>
                  <c:pt idx="87">
                    <c:v>0.52015753380694307</c:v>
                  </c:pt>
                  <c:pt idx="88">
                    <c:v>0.51340345141298149</c:v>
                  </c:pt>
                  <c:pt idx="89">
                    <c:v>0.47601188565700531</c:v>
                  </c:pt>
                  <c:pt idx="90">
                    <c:v>0.3778144464451435</c:v>
                  </c:pt>
                  <c:pt idx="91">
                    <c:v>0.42195408543133772</c:v>
                  </c:pt>
                  <c:pt idx="92">
                    <c:v>0.53501437130263529</c:v>
                  </c:pt>
                  <c:pt idx="93">
                    <c:v>0.52967537824791111</c:v>
                  </c:pt>
                  <c:pt idx="94">
                    <c:v>0.61761685297356417</c:v>
                  </c:pt>
                  <c:pt idx="95">
                    <c:v>0.77607321126721163</c:v>
                  </c:pt>
                  <c:pt idx="96">
                    <c:v>0.68978398659895723</c:v>
                  </c:pt>
                  <c:pt idx="97">
                    <c:v>0.53827853243093693</c:v>
                  </c:pt>
                  <c:pt idx="98">
                    <c:v>0.66106066328870383</c:v>
                  </c:pt>
                  <c:pt idx="99">
                    <c:v>0.91735799176017319</c:v>
                  </c:pt>
                  <c:pt idx="100">
                    <c:v>0.75649160504198576</c:v>
                  </c:pt>
                  <c:pt idx="101">
                    <c:v>0.88838605947494542</c:v>
                  </c:pt>
                  <c:pt idx="102">
                    <c:v>0.87005077695502531</c:v>
                  </c:pt>
                  <c:pt idx="103">
                    <c:v>0.84483576294029195</c:v>
                  </c:pt>
                  <c:pt idx="104">
                    <c:v>0.83700171508450438</c:v>
                  </c:pt>
                  <c:pt idx="105">
                    <c:v>0.70992974452748514</c:v>
                  </c:pt>
                  <c:pt idx="106">
                    <c:v>0.5970819493251418</c:v>
                  </c:pt>
                  <c:pt idx="107">
                    <c:v>0.64160859439035445</c:v>
                  </c:pt>
                  <c:pt idx="108">
                    <c:v>0.65915176229872174</c:v>
                  </c:pt>
                  <c:pt idx="109">
                    <c:v>0.56285493888749161</c:v>
                  </c:pt>
                  <c:pt idx="110">
                    <c:v>0.50604668683815834</c:v>
                  </c:pt>
                  <c:pt idx="111">
                    <c:v>0.60999142316962751</c:v>
                  </c:pt>
                  <c:pt idx="112">
                    <c:v>0.88785794753732361</c:v>
                  </c:pt>
                  <c:pt idx="113">
                    <c:v>0.67924035053805942</c:v>
                  </c:pt>
                  <c:pt idx="114">
                    <c:v>0.6403200445697711</c:v>
                  </c:pt>
                  <c:pt idx="115">
                    <c:v>0.77398689089086725</c:v>
                  </c:pt>
                  <c:pt idx="116">
                    <c:v>0.74045326573555437</c:v>
                  </c:pt>
                  <c:pt idx="117">
                    <c:v>0.51160463901006104</c:v>
                  </c:pt>
                  <c:pt idx="118">
                    <c:v>0.54636781148925306</c:v>
                  </c:pt>
                  <c:pt idx="119">
                    <c:v>0.36978117702125679</c:v>
                  </c:pt>
                  <c:pt idx="120">
                    <c:v>0.61794926011173923</c:v>
                  </c:pt>
                  <c:pt idx="121">
                    <c:v>0.81502890150300245</c:v>
                  </c:pt>
                  <c:pt idx="122">
                    <c:v>0.74841627446400361</c:v>
                  </c:pt>
                  <c:pt idx="123">
                    <c:v>0.70156951844860482</c:v>
                  </c:pt>
                  <c:pt idx="124">
                    <c:v>0.75151800001536739</c:v>
                  </c:pt>
                  <c:pt idx="125">
                    <c:v>0.55705922539053088</c:v>
                  </c:pt>
                  <c:pt idx="126">
                    <c:v>0.68238667142417198</c:v>
                  </c:pt>
                  <c:pt idx="127">
                    <c:v>0.79851609495290732</c:v>
                  </c:pt>
                  <c:pt idx="128">
                    <c:v>1.0160611515985869</c:v>
                  </c:pt>
                  <c:pt idx="129">
                    <c:v>0.82657253350203219</c:v>
                  </c:pt>
                  <c:pt idx="130">
                    <c:v>0.83901990208274568</c:v>
                  </c:pt>
                  <c:pt idx="131">
                    <c:v>1.1348169553912708</c:v>
                  </c:pt>
                  <c:pt idx="132">
                    <c:v>1.1536587016822075</c:v>
                  </c:pt>
                  <c:pt idx="133">
                    <c:v>0.99876160902511657</c:v>
                  </c:pt>
                  <c:pt idx="134">
                    <c:v>0.988428981753814</c:v>
                  </c:pt>
                  <c:pt idx="135">
                    <c:v>0.9968201239539487</c:v>
                  </c:pt>
                  <c:pt idx="136">
                    <c:v>0.79794214145120357</c:v>
                  </c:pt>
                  <c:pt idx="137">
                    <c:v>0.79890094557067748</c:v>
                  </c:pt>
                  <c:pt idx="138">
                    <c:v>0.89347270505367005</c:v>
                  </c:pt>
                  <c:pt idx="139">
                    <c:v>0.97733642277388588</c:v>
                  </c:pt>
                  <c:pt idx="140">
                    <c:v>0.98962798218288284</c:v>
                  </c:pt>
                  <c:pt idx="141">
                    <c:v>0.81888305620692725</c:v>
                  </c:pt>
                  <c:pt idx="142">
                    <c:v>1.1031046216025775</c:v>
                  </c:pt>
                  <c:pt idx="143">
                    <c:v>1.0426283097615603</c:v>
                  </c:pt>
                  <c:pt idx="144">
                    <c:v>0.98675147589881851</c:v>
                  </c:pt>
                  <c:pt idx="145">
                    <c:v>1.0079712294718579</c:v>
                  </c:pt>
                  <c:pt idx="146">
                    <c:v>0.76235939481562021</c:v>
                  </c:pt>
                  <c:pt idx="147">
                    <c:v>1.1143028741303993</c:v>
                  </c:pt>
                  <c:pt idx="148">
                    <c:v>0.97936557757305664</c:v>
                  </c:pt>
                  <c:pt idx="149">
                    <c:v>0.92130941189620097</c:v>
                  </c:pt>
                  <c:pt idx="150">
                    <c:v>1.1768967448994305</c:v>
                  </c:pt>
                  <c:pt idx="151">
                    <c:v>1.0221671175043674</c:v>
                  </c:pt>
                  <c:pt idx="152">
                    <c:v>0.74714841817198119</c:v>
                  </c:pt>
                  <c:pt idx="153">
                    <c:v>0.81383953885340887</c:v>
                  </c:pt>
                  <c:pt idx="154">
                    <c:v>1.1404260068579908</c:v>
                  </c:pt>
                  <c:pt idx="155">
                    <c:v>1.0819321012850249</c:v>
                  </c:pt>
                  <c:pt idx="156">
                    <c:v>1.2120769601639694</c:v>
                  </c:pt>
                  <c:pt idx="157">
                    <c:v>0.96847195312197909</c:v>
                  </c:pt>
                  <c:pt idx="158">
                    <c:v>0.74570934831645708</c:v>
                  </c:pt>
                  <c:pt idx="159">
                    <c:v>0.92364773525559229</c:v>
                  </c:pt>
                  <c:pt idx="160">
                    <c:v>0.96070675915110371</c:v>
                  </c:pt>
                  <c:pt idx="161">
                    <c:v>1.0082490677461238</c:v>
                  </c:pt>
                  <c:pt idx="162">
                    <c:v>0.78676025246568193</c:v>
                  </c:pt>
                  <c:pt idx="163">
                    <c:v>0.85382802366438559</c:v>
                  </c:pt>
                  <c:pt idx="164">
                    <c:v>0.86663202357099234</c:v>
                  </c:pt>
                  <c:pt idx="165">
                    <c:v>0.83652800707039598</c:v>
                  </c:pt>
                  <c:pt idx="166">
                    <c:v>1.0074891296629924</c:v>
                  </c:pt>
                  <c:pt idx="167">
                    <c:v>1.109651859035699</c:v>
                  </c:pt>
                  <c:pt idx="168">
                    <c:v>0.98993402908940642</c:v>
                  </c:pt>
                  <c:pt idx="169">
                    <c:v>0.91232581770707577</c:v>
                  </c:pt>
                  <c:pt idx="170">
                    <c:v>1.0072575503171219</c:v>
                  </c:pt>
                  <c:pt idx="171">
                    <c:v>1.2008462152004513</c:v>
                  </c:pt>
                  <c:pt idx="172">
                    <c:v>0.85200797295198505</c:v>
                  </c:pt>
                  <c:pt idx="173">
                    <c:v>0.75790823699739074</c:v>
                  </c:pt>
                  <c:pt idx="174">
                    <c:v>0.92700713094815879</c:v>
                  </c:pt>
                  <c:pt idx="175">
                    <c:v>1.0418790867099605</c:v>
                  </c:pt>
                  <c:pt idx="176">
                    <c:v>0.98057431190407707</c:v>
                  </c:pt>
                  <c:pt idx="177">
                    <c:v>1.1676675440141318</c:v>
                  </c:pt>
                  <c:pt idx="178">
                    <c:v>1.1890294990492052</c:v>
                  </c:pt>
                  <c:pt idx="179">
                    <c:v>1.0312772924969453</c:v>
                  </c:pt>
                  <c:pt idx="180">
                    <c:v>0.84336545436235566</c:v>
                  </c:pt>
                  <c:pt idx="181">
                    <c:v>0.88359166211268425</c:v>
                  </c:pt>
                  <c:pt idx="182">
                    <c:v>0.86626966030986574</c:v>
                  </c:pt>
                  <c:pt idx="183">
                    <c:v>0.97105880583314153</c:v>
                  </c:pt>
                  <c:pt idx="184">
                    <c:v>1.0662158492957334</c:v>
                  </c:pt>
                  <c:pt idx="185">
                    <c:v>1.0474752274067261</c:v>
                  </c:pt>
                  <c:pt idx="186">
                    <c:v>1.1419605804200808</c:v>
                  </c:pt>
                  <c:pt idx="187">
                    <c:v>1.2076954447988872</c:v>
                  </c:pt>
                  <c:pt idx="188">
                    <c:v>1.1508083699348937</c:v>
                  </c:pt>
                  <c:pt idx="189">
                    <c:v>1.1665048617761578</c:v>
                  </c:pt>
                  <c:pt idx="190">
                    <c:v>1.0774862843671684</c:v>
                  </c:pt>
                  <c:pt idx="191">
                    <c:v>1.0003009437997725</c:v>
                  </c:pt>
                  <c:pt idx="192">
                    <c:v>1.1574708493161769</c:v>
                  </c:pt>
                  <c:pt idx="193">
                    <c:v>0.8411601265933577</c:v>
                  </c:pt>
                  <c:pt idx="194">
                    <c:v>0.77791867523778202</c:v>
                  </c:pt>
                  <c:pt idx="195">
                    <c:v>1.0931535045427256</c:v>
                  </c:pt>
                  <c:pt idx="196">
                    <c:v>0.78895914507744258</c:v>
                  </c:pt>
                  <c:pt idx="197">
                    <c:v>0.60136224522347026</c:v>
                  </c:pt>
                  <c:pt idx="198">
                    <c:v>0.89723173065344553</c:v>
                  </c:pt>
                  <c:pt idx="199">
                    <c:v>0.98629202574144126</c:v>
                  </c:pt>
                  <c:pt idx="200">
                    <c:v>1.1222340135436983</c:v>
                  </c:pt>
                  <c:pt idx="201">
                    <c:v>1.1181073086636255</c:v>
                  </c:pt>
                  <c:pt idx="202">
                    <c:v>0.93395836395973042</c:v>
                  </c:pt>
                  <c:pt idx="203">
                    <c:v>0.88126576183502647</c:v>
                  </c:pt>
                  <c:pt idx="204">
                    <c:v>0.7707181665101871</c:v>
                  </c:pt>
                  <c:pt idx="205">
                    <c:v>0.65609378440813126</c:v>
                  </c:pt>
                  <c:pt idx="206">
                    <c:v>0.78517774489482928</c:v>
                  </c:pt>
                  <c:pt idx="207">
                    <c:v>0.55629299375311381</c:v>
                  </c:pt>
                  <c:pt idx="208">
                    <c:v>0.91731439364150047</c:v>
                  </c:pt>
                  <c:pt idx="209">
                    <c:v>0.61636288658288541</c:v>
                  </c:pt>
                  <c:pt idx="210">
                    <c:v>0.71574051838088881</c:v>
                  </c:pt>
                  <c:pt idx="211">
                    <c:v>0.69852816497307835</c:v>
                  </c:pt>
                  <c:pt idx="212">
                    <c:v>0.65679271282333762</c:v>
                  </c:pt>
                  <c:pt idx="213">
                    <c:v>0.88197972298972516</c:v>
                  </c:pt>
                  <c:pt idx="214">
                    <c:v>0.77075950933313719</c:v>
                  </c:pt>
                  <c:pt idx="215">
                    <c:v>0.67136082803529995</c:v>
                  </c:pt>
                  <c:pt idx="216">
                    <c:v>0.66670544352593075</c:v>
                  </c:pt>
                  <c:pt idx="217">
                    <c:v>0.9549921417638344</c:v>
                  </c:pt>
                  <c:pt idx="218">
                    <c:v>1.1089005315242091</c:v>
                  </c:pt>
                  <c:pt idx="219">
                    <c:v>0.9341499314871482</c:v>
                  </c:pt>
                  <c:pt idx="220">
                    <c:v>1.0626896586264594</c:v>
                  </c:pt>
                  <c:pt idx="221">
                    <c:v>1.0483394053797965</c:v>
                  </c:pt>
                  <c:pt idx="222">
                    <c:v>1.014950083448386</c:v>
                  </c:pt>
                  <c:pt idx="223">
                    <c:v>0.95335107409962627</c:v>
                  </c:pt>
                  <c:pt idx="224">
                    <c:v>0.92828546258952715</c:v>
                  </c:pt>
                  <c:pt idx="225">
                    <c:v>1.0416973155477813</c:v>
                  </c:pt>
                  <c:pt idx="226">
                    <c:v>0.93889195893116006</c:v>
                  </c:pt>
                  <c:pt idx="227">
                    <c:v>0.74036565553012612</c:v>
                  </c:pt>
                  <c:pt idx="228">
                    <c:v>0.92934274162692709</c:v>
                  </c:pt>
                  <c:pt idx="229">
                    <c:v>0.91074131543849224</c:v>
                  </c:pt>
                  <c:pt idx="230">
                    <c:v>1.011397824068472</c:v>
                  </c:pt>
                  <c:pt idx="231">
                    <c:v>0.95082626700844086</c:v>
                  </c:pt>
                  <c:pt idx="232">
                    <c:v>0.99524900745568434</c:v>
                  </c:pt>
                  <c:pt idx="233">
                    <c:v>0.90528615060239759</c:v>
                  </c:pt>
                  <c:pt idx="234">
                    <c:v>1.1343581536950851</c:v>
                  </c:pt>
                  <c:pt idx="235">
                    <c:v>1.0934325000383365</c:v>
                  </c:pt>
                  <c:pt idx="236">
                    <c:v>1.1812926040147531</c:v>
                  </c:pt>
                  <c:pt idx="237">
                    <c:v>1.0527901648660738</c:v>
                  </c:pt>
                  <c:pt idx="238">
                    <c:v>1.0309773429152997</c:v>
                  </c:pt>
                  <c:pt idx="239">
                    <c:v>1.0061118410371106</c:v>
                  </c:pt>
                  <c:pt idx="240">
                    <c:v>0.87872111748136472</c:v>
                  </c:pt>
                  <c:pt idx="241">
                    <c:v>0.82407468077642321</c:v>
                  </c:pt>
                  <c:pt idx="242">
                    <c:v>0.74020742987775701</c:v>
                  </c:pt>
                  <c:pt idx="243">
                    <c:v>0.76277431705129806</c:v>
                  </c:pt>
                  <c:pt idx="244">
                    <c:v>0.83678722854491694</c:v>
                  </c:pt>
                  <c:pt idx="245">
                    <c:v>0.81068532176278219</c:v>
                  </c:pt>
                  <c:pt idx="246">
                    <c:v>0.94877338277488765</c:v>
                  </c:pt>
                  <c:pt idx="247">
                    <c:v>0.96471820514619389</c:v>
                  </c:pt>
                  <c:pt idx="248">
                    <c:v>1.0591451796608997</c:v>
                  </c:pt>
                  <c:pt idx="249">
                    <c:v>1.1359861061192755</c:v>
                  </c:pt>
                  <c:pt idx="250">
                    <c:v>0.9196160074235451</c:v>
                  </c:pt>
                  <c:pt idx="251">
                    <c:v>1.006110421617137</c:v>
                  </c:pt>
                  <c:pt idx="252">
                    <c:v>1.223600649589498</c:v>
                  </c:pt>
                  <c:pt idx="253">
                    <c:v>1.1691534926366116</c:v>
                  </c:pt>
                  <c:pt idx="254">
                    <c:v>1.3135905924884927</c:v>
                  </c:pt>
                  <c:pt idx="255">
                    <c:v>1.3554865091803592</c:v>
                  </c:pt>
                  <c:pt idx="256">
                    <c:v>1.077708884956089</c:v>
                  </c:pt>
                  <c:pt idx="257">
                    <c:v>1.089837262059042</c:v>
                  </c:pt>
                  <c:pt idx="258">
                    <c:v>1.2793812236044944</c:v>
                  </c:pt>
                  <c:pt idx="259">
                    <c:v>1.3325970177868212</c:v>
                  </c:pt>
                  <c:pt idx="260">
                    <c:v>1.2382114686721182</c:v>
                  </c:pt>
                  <c:pt idx="261">
                    <c:v>1.2019757965004869</c:v>
                  </c:pt>
                  <c:pt idx="262">
                    <c:v>1.1233138277072168</c:v>
                  </c:pt>
                  <c:pt idx="263">
                    <c:v>1.0971842483000294</c:v>
                  </c:pt>
                  <c:pt idx="264">
                    <c:v>1.0616168514473792</c:v>
                  </c:pt>
                  <c:pt idx="265">
                    <c:v>1.0044410722204522</c:v>
                  </c:pt>
                  <c:pt idx="266">
                    <c:v>0.9302146184865715</c:v>
                  </c:pt>
                  <c:pt idx="267">
                    <c:v>0.64424812063775039</c:v>
                  </c:pt>
                  <c:pt idx="268">
                    <c:v>0.91027331031364345</c:v>
                  </c:pt>
                  <c:pt idx="269">
                    <c:v>1.037973414551324</c:v>
                  </c:pt>
                  <c:pt idx="270">
                    <c:v>1.050466589478954</c:v>
                  </c:pt>
                  <c:pt idx="271">
                    <c:v>0.97878713456976085</c:v>
                  </c:pt>
                  <c:pt idx="272">
                    <c:v>0.87748383976225841</c:v>
                  </c:pt>
                  <c:pt idx="273">
                    <c:v>0.92493748425803457</c:v>
                  </c:pt>
                  <c:pt idx="274">
                    <c:v>1.0600663788723728</c:v>
                  </c:pt>
                  <c:pt idx="275">
                    <c:v>1.0225390927328963</c:v>
                  </c:pt>
                  <c:pt idx="276">
                    <c:v>0.99447841533923886</c:v>
                  </c:pt>
                  <c:pt idx="277">
                    <c:v>1.2493708480479924</c:v>
                  </c:pt>
                  <c:pt idx="278">
                    <c:v>1.1841769946578902</c:v>
                  </c:pt>
                  <c:pt idx="279">
                    <c:v>0.82734733558406093</c:v>
                  </c:pt>
                  <c:pt idx="280">
                    <c:v>1.0003216252449514</c:v>
                  </c:pt>
                  <c:pt idx="281">
                    <c:v>0.98080715045313316</c:v>
                  </c:pt>
                  <c:pt idx="282">
                    <c:v>0.98530897380341997</c:v>
                  </c:pt>
                  <c:pt idx="283">
                    <c:v>1.0480451178408341</c:v>
                  </c:pt>
                  <c:pt idx="284">
                    <c:v>1.0377865520494507</c:v>
                  </c:pt>
                  <c:pt idx="285">
                    <c:v>0.80472032482722411</c:v>
                  </c:pt>
                  <c:pt idx="286">
                    <c:v>0.9791729058119214</c:v>
                  </c:pt>
                  <c:pt idx="287">
                    <c:v>0.89914204004337506</c:v>
                  </c:pt>
                  <c:pt idx="288">
                    <c:v>0.9257775149364591</c:v>
                  </c:pt>
                  <c:pt idx="289">
                    <c:v>0.75688785883016862</c:v>
                  </c:pt>
                  <c:pt idx="290">
                    <c:v>0.65328422196608404</c:v>
                  </c:pt>
                  <c:pt idx="291">
                    <c:v>0.43179143382457325</c:v>
                  </c:pt>
                  <c:pt idx="292">
                    <c:v>0.65360924447786839</c:v>
                  </c:pt>
                  <c:pt idx="293">
                    <c:v>0.78784211911771485</c:v>
                  </c:pt>
                  <c:pt idx="294">
                    <c:v>0.8761779981456278</c:v>
                  </c:pt>
                  <c:pt idx="295">
                    <c:v>1.1225556526556573</c:v>
                  </c:pt>
                  <c:pt idx="296">
                    <c:v>1.2097460508623576</c:v>
                  </c:pt>
                  <c:pt idx="297">
                    <c:v>1.2788186547115152</c:v>
                  </c:pt>
                  <c:pt idx="298">
                    <c:v>1.2676655837189605</c:v>
                  </c:pt>
                  <c:pt idx="299">
                    <c:v>1.1935015225203276</c:v>
                  </c:pt>
                  <c:pt idx="300">
                    <c:v>0.89930396480801811</c:v>
                  </c:pt>
                  <c:pt idx="301">
                    <c:v>1.2415892112101203</c:v>
                  </c:pt>
                  <c:pt idx="302">
                    <c:v>1.059579406318637</c:v>
                  </c:pt>
                  <c:pt idx="303">
                    <c:v>1.0013578177990439</c:v>
                  </c:pt>
                  <c:pt idx="304">
                    <c:v>0.93449713400193224</c:v>
                  </c:pt>
                  <c:pt idx="305">
                    <c:v>1.006774622003906</c:v>
                  </c:pt>
                  <c:pt idx="306">
                    <c:v>0.70169625950010894</c:v>
                  </c:pt>
                  <c:pt idx="307">
                    <c:v>0.73554400434301948</c:v>
                  </c:pt>
                  <c:pt idx="308">
                    <c:v>0.77155953294581803</c:v>
                  </c:pt>
                  <c:pt idx="309">
                    <c:v>0.64343646068508364</c:v>
                  </c:pt>
                  <c:pt idx="310">
                    <c:v>0.56605496234728847</c:v>
                  </c:pt>
                  <c:pt idx="311">
                    <c:v>0.61487466289895421</c:v>
                  </c:pt>
                  <c:pt idx="312">
                    <c:v>0.8033965401225962</c:v>
                  </c:pt>
                  <c:pt idx="313">
                    <c:v>0.82700459022777062</c:v>
                  </c:pt>
                  <c:pt idx="314">
                    <c:v>1.0619157786196591</c:v>
                  </c:pt>
                  <c:pt idx="315">
                    <c:v>0.875340631587472</c:v>
                  </c:pt>
                  <c:pt idx="316">
                    <c:v>0.93700723686494469</c:v>
                  </c:pt>
                  <c:pt idx="317">
                    <c:v>0.80272615152785409</c:v>
                  </c:pt>
                  <c:pt idx="318">
                    <c:v>0.97228463745513916</c:v>
                  </c:pt>
                  <c:pt idx="319">
                    <c:v>1.1100491732941531</c:v>
                  </c:pt>
                  <c:pt idx="320">
                    <c:v>0.98793337314828022</c:v>
                  </c:pt>
                  <c:pt idx="321">
                    <c:v>1.0442654787315322</c:v>
                  </c:pt>
                  <c:pt idx="322">
                    <c:v>0.87581352347048791</c:v>
                  </c:pt>
                  <c:pt idx="323">
                    <c:v>0.76827127032757347</c:v>
                  </c:pt>
                  <c:pt idx="324">
                    <c:v>0.72076120115530706</c:v>
                  </c:pt>
                  <c:pt idx="325">
                    <c:v>0.89169581999475733</c:v>
                  </c:pt>
                  <c:pt idx="326">
                    <c:v>0.99120796289811808</c:v>
                  </c:pt>
                  <c:pt idx="327">
                    <c:v>0.82360568264225431</c:v>
                  </c:pt>
                  <c:pt idx="328">
                    <c:v>0.78675620300409799</c:v>
                  </c:pt>
                  <c:pt idx="329">
                    <c:v>0.91578171243210205</c:v>
                  </c:pt>
                  <c:pt idx="330">
                    <c:v>1.0588442961428401</c:v>
                  </c:pt>
                  <c:pt idx="331">
                    <c:v>0.81682634502727891</c:v>
                  </c:pt>
                  <c:pt idx="332">
                    <c:v>0.84460867145566776</c:v>
                  </c:pt>
                  <c:pt idx="333">
                    <c:v>0.7319062729227348</c:v>
                  </c:pt>
                  <c:pt idx="334">
                    <c:v>0.75626110482124453</c:v>
                  </c:pt>
                  <c:pt idx="335">
                    <c:v>0.73242282872471243</c:v>
                  </c:pt>
                  <c:pt idx="336">
                    <c:v>0.52027029424935989</c:v>
                  </c:pt>
                  <c:pt idx="337">
                    <c:v>0.6535304570265037</c:v>
                  </c:pt>
                  <c:pt idx="338">
                    <c:v>0.71058913713315264</c:v>
                  </c:pt>
                  <c:pt idx="339">
                    <c:v>0.6096540848935712</c:v>
                  </c:pt>
                  <c:pt idx="340">
                    <c:v>0.7850010858584362</c:v>
                  </c:pt>
                  <c:pt idx="341">
                    <c:v>0.63986652323757043</c:v>
                  </c:pt>
                  <c:pt idx="342">
                    <c:v>0.75764661564100322</c:v>
                  </c:pt>
                  <c:pt idx="343">
                    <c:v>1.1219593916604613</c:v>
                  </c:pt>
                  <c:pt idx="344">
                    <c:v>0.83451505467186071</c:v>
                  </c:pt>
                  <c:pt idx="345">
                    <c:v>0.91677568516473096</c:v>
                  </c:pt>
                  <c:pt idx="346">
                    <c:v>1.0827461656160822</c:v>
                  </c:pt>
                  <c:pt idx="347">
                    <c:v>1.0486184401689889</c:v>
                  </c:pt>
                  <c:pt idx="348">
                    <c:v>1.1043208407555702</c:v>
                  </c:pt>
                  <c:pt idx="349">
                    <c:v>1.1336934377847694</c:v>
                  </c:pt>
                  <c:pt idx="350">
                    <c:v>0.71582291132506559</c:v>
                  </c:pt>
                  <c:pt idx="351">
                    <c:v>0.9855163794818701</c:v>
                  </c:pt>
                  <c:pt idx="352">
                    <c:v>1.1252061950043917</c:v>
                  </c:pt>
                  <c:pt idx="353">
                    <c:v>1.0584233910878287</c:v>
                  </c:pt>
                  <c:pt idx="354">
                    <c:v>1.0944466539206801</c:v>
                  </c:pt>
                  <c:pt idx="355">
                    <c:v>1.0792288356136073</c:v>
                  </c:pt>
                  <c:pt idx="356">
                    <c:v>1.2203399405727373</c:v>
                  </c:pt>
                  <c:pt idx="357">
                    <c:v>1.2323674961839528</c:v>
                  </c:pt>
                  <c:pt idx="358">
                    <c:v>1.1262169122776604</c:v>
                  </c:pt>
                  <c:pt idx="359">
                    <c:v>1.0642712561459577</c:v>
                  </c:pt>
                  <c:pt idx="360">
                    <c:v>1.0047228685025742</c:v>
                  </c:pt>
                  <c:pt idx="361">
                    <c:v>1.0649122882267692</c:v>
                  </c:pt>
                  <c:pt idx="362">
                    <c:v>1.0095108258736774</c:v>
                  </c:pt>
                  <c:pt idx="363">
                    <c:v>1.0753785928838679</c:v>
                  </c:pt>
                  <c:pt idx="364">
                    <c:v>1.137502124979642</c:v>
                  </c:pt>
                  <c:pt idx="365">
                    <c:v>1.1493470196707547</c:v>
                  </c:pt>
                  <c:pt idx="366">
                    <c:v>0.97219349535265653</c:v>
                  </c:pt>
                  <c:pt idx="367">
                    <c:v>1.1598820024596967</c:v>
                  </c:pt>
                  <c:pt idx="368">
                    <c:v>1.1388098727183118</c:v>
                  </c:pt>
                  <c:pt idx="369">
                    <c:v>0.93499907586691633</c:v>
                  </c:pt>
                  <c:pt idx="370">
                    <c:v>1.0114427537344306</c:v>
                  </c:pt>
                  <c:pt idx="371">
                    <c:v>0.86379763067013171</c:v>
                  </c:pt>
                  <c:pt idx="372">
                    <c:v>0.84273612469309434</c:v>
                  </c:pt>
                  <c:pt idx="373">
                    <c:v>1.1026368747670412</c:v>
                  </c:pt>
                  <c:pt idx="374">
                    <c:v>1.0035676807061356</c:v>
                  </c:pt>
                  <c:pt idx="375">
                    <c:v>0.81024972223711822</c:v>
                  </c:pt>
                  <c:pt idx="376">
                    <c:v>1.0476372236194742</c:v>
                  </c:pt>
                  <c:pt idx="377">
                    <c:v>1.0012101497094383</c:v>
                  </c:pt>
                  <c:pt idx="378">
                    <c:v>1.1318733534229728</c:v>
                  </c:pt>
                  <c:pt idx="379">
                    <c:v>1.1065484109909141</c:v>
                  </c:pt>
                  <c:pt idx="380">
                    <c:v>0.98798663312843282</c:v>
                  </c:pt>
                  <c:pt idx="381">
                    <c:v>1.0076622678166332</c:v>
                  </c:pt>
                  <c:pt idx="382">
                    <c:v>0.9888639290488378</c:v>
                  </c:pt>
                  <c:pt idx="383">
                    <c:v>0.89407694790063497</c:v>
                  </c:pt>
                  <c:pt idx="384">
                    <c:v>1.0348620720807336</c:v>
                  </c:pt>
                  <c:pt idx="385">
                    <c:v>0.93650103711200183</c:v>
                  </c:pt>
                  <c:pt idx="386">
                    <c:v>0.97350115955436223</c:v>
                  </c:pt>
                  <c:pt idx="387">
                    <c:v>1.0982836621118706</c:v>
                  </c:pt>
                  <c:pt idx="388">
                    <c:v>0.97737024551062857</c:v>
                  </c:pt>
                  <c:pt idx="389">
                    <c:v>0.63203803142588177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fed'!$Q$4:$Q$63</c:f>
              <c:numCache>
                <c:formatCode>General</c:formatCode>
                <c:ptCount val="60"/>
                <c:pt idx="0">
                  <c:v>8.8215304481064614</c:v>
                </c:pt>
                <c:pt idx="1">
                  <c:v>9.222058990198942</c:v>
                </c:pt>
                <c:pt idx="2">
                  <c:v>8.4181180003671496</c:v>
                </c:pt>
                <c:pt idx="3">
                  <c:v>8.1775553010115338</c:v>
                </c:pt>
                <c:pt idx="4">
                  <c:v>7.5093150870851346</c:v>
                </c:pt>
                <c:pt idx="5">
                  <c:v>7.0118546773009198</c:v>
                </c:pt>
                <c:pt idx="6">
                  <c:v>6.9475885220121993</c:v>
                </c:pt>
                <c:pt idx="7">
                  <c:v>7.5315705020754562</c:v>
                </c:pt>
                <c:pt idx="8">
                  <c:v>7.9208530253377916</c:v>
                </c:pt>
                <c:pt idx="9">
                  <c:v>8.4696381523759641</c:v>
                </c:pt>
                <c:pt idx="10">
                  <c:v>7.8673130778983467</c:v>
                </c:pt>
                <c:pt idx="11">
                  <c:v>8.9705710681734256</c:v>
                </c:pt>
                <c:pt idx="12">
                  <c:v>9.2567426410051841</c:v>
                </c:pt>
                <c:pt idx="13">
                  <c:v>9.1905052536846448</c:v>
                </c:pt>
                <c:pt idx="14">
                  <c:v>8.6930847529598996</c:v>
                </c:pt>
                <c:pt idx="15">
                  <c:v>7.6700502704458513</c:v>
                </c:pt>
                <c:pt idx="16">
                  <c:v>11.874579440859177</c:v>
                </c:pt>
                <c:pt idx="17">
                  <c:v>13.257756847669132</c:v>
                </c:pt>
                <c:pt idx="18">
                  <c:v>13.355848923515477</c:v>
                </c:pt>
                <c:pt idx="19">
                  <c:v>13.60998920966718</c:v>
                </c:pt>
                <c:pt idx="20">
                  <c:v>13.680225984319</c:v>
                </c:pt>
                <c:pt idx="21">
                  <c:v>12.963951426003263</c:v>
                </c:pt>
                <c:pt idx="22">
                  <c:v>12.310069420166052</c:v>
                </c:pt>
                <c:pt idx="23">
                  <c:v>12.036497183087201</c:v>
                </c:pt>
                <c:pt idx="24">
                  <c:v>10.74218038113381</c:v>
                </c:pt>
                <c:pt idx="25">
                  <c:v>10.158642107951165</c:v>
                </c:pt>
                <c:pt idx="26">
                  <c:v>10.177228024314974</c:v>
                </c:pt>
                <c:pt idx="27">
                  <c:v>9.7968685408131986</c:v>
                </c:pt>
                <c:pt idx="28">
                  <c:v>8.8196150756188878</c:v>
                </c:pt>
                <c:pt idx="29">
                  <c:v>8.260707230909885</c:v>
                </c:pt>
                <c:pt idx="30">
                  <c:v>7.0822613412188051</c:v>
                </c:pt>
                <c:pt idx="31">
                  <c:v>6.6985389872756498</c:v>
                </c:pt>
                <c:pt idx="32">
                  <c:v>4.3504824349365432</c:v>
                </c:pt>
                <c:pt idx="33">
                  <c:v>2.6942232545758449</c:v>
                </c:pt>
                <c:pt idx="34">
                  <c:v>1.9329425730347112</c:v>
                </c:pt>
                <c:pt idx="35">
                  <c:v>1.4092578433240297</c:v>
                </c:pt>
                <c:pt idx="36">
                  <c:v>1.2399179429377274</c:v>
                </c:pt>
                <c:pt idx="37">
                  <c:v>1.0905728747378562</c:v>
                </c:pt>
                <c:pt idx="38">
                  <c:v>1.0537314629205483</c:v>
                </c:pt>
                <c:pt idx="39">
                  <c:v>1.0224595239160867</c:v>
                </c:pt>
                <c:pt idx="40">
                  <c:v>0.99321292173050257</c:v>
                </c:pt>
                <c:pt idx="41">
                  <c:v>1.0260841851956104</c:v>
                </c:pt>
                <c:pt idx="42">
                  <c:v>1.3377398113636254</c:v>
                </c:pt>
                <c:pt idx="43">
                  <c:v>1.3728273741537922</c:v>
                </c:pt>
                <c:pt idx="44">
                  <c:v>1.45603302622064</c:v>
                </c:pt>
                <c:pt idx="45">
                  <c:v>1.3316663260805544</c:v>
                </c:pt>
                <c:pt idx="46">
                  <c:v>1.3631578404813534</c:v>
                </c:pt>
                <c:pt idx="47">
                  <c:v>1.3155987059612921</c:v>
                </c:pt>
                <c:pt idx="48">
                  <c:v>1.320596057866338</c:v>
                </c:pt>
                <c:pt idx="49">
                  <c:v>1.393731108627067</c:v>
                </c:pt>
                <c:pt idx="50">
                  <c:v>1.5109171032273918</c:v>
                </c:pt>
                <c:pt idx="51">
                  <c:v>1.3896517425354422</c:v>
                </c:pt>
                <c:pt idx="52">
                  <c:v>1.6403391824255276</c:v>
                </c:pt>
                <c:pt idx="53">
                  <c:v>1.603754948051737</c:v>
                </c:pt>
                <c:pt idx="54">
                  <c:v>1.4976030170917367</c:v>
                </c:pt>
                <c:pt idx="55">
                  <c:v>1.7302567983247563</c:v>
                </c:pt>
                <c:pt idx="56">
                  <c:v>1.6006168743703477</c:v>
                </c:pt>
                <c:pt idx="57">
                  <c:v>1.8156630894361403</c:v>
                </c:pt>
                <c:pt idx="58">
                  <c:v>1.7618364573471357</c:v>
                </c:pt>
                <c:pt idx="59">
                  <c:v>1.6883611121782369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56D-524E-BA4E-2C891DF41532}"/>
            </c:ext>
          </c:extLst>
        </c:ser>
        <c:ser>
          <c:idx val="5"/>
          <c:order val="2"/>
          <c:tx>
            <c:strRef>
              <c:f>'starved vs fed'!$R$3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fed'!$V$4:$V$393</c:f>
                <c:numCache>
                  <c:formatCode>General</c:formatCode>
                  <c:ptCount val="390"/>
                  <c:pt idx="0">
                    <c:v>0.80364830039493629</c:v>
                  </c:pt>
                  <c:pt idx="1">
                    <c:v>0.32595116451957223</c:v>
                  </c:pt>
                  <c:pt idx="2">
                    <c:v>0.53627632438720318</c:v>
                  </c:pt>
                  <c:pt idx="3">
                    <c:v>0.58399927354045056</c:v>
                  </c:pt>
                  <c:pt idx="4">
                    <c:v>0.71317573734787609</c:v>
                  </c:pt>
                  <c:pt idx="5">
                    <c:v>0.69281146371145053</c:v>
                  </c:pt>
                  <c:pt idx="6">
                    <c:v>0.67077614762042492</c:v>
                  </c:pt>
                  <c:pt idx="7">
                    <c:v>0.70905551456578619</c:v>
                  </c:pt>
                  <c:pt idx="8">
                    <c:v>0.80080292190210278</c:v>
                  </c:pt>
                  <c:pt idx="9">
                    <c:v>0.67428054845736562</c:v>
                  </c:pt>
                  <c:pt idx="10">
                    <c:v>0.64999875038644572</c:v>
                  </c:pt>
                  <c:pt idx="11">
                    <c:v>0.55090867739985228</c:v>
                  </c:pt>
                  <c:pt idx="12">
                    <c:v>0.52811552346773871</c:v>
                  </c:pt>
                  <c:pt idx="13">
                    <c:v>0.60906902786581163</c:v>
                  </c:pt>
                  <c:pt idx="14">
                    <c:v>0.74785416569407726</c:v>
                  </c:pt>
                  <c:pt idx="15">
                    <c:v>0.28109058990430874</c:v>
                  </c:pt>
                  <c:pt idx="16">
                    <c:v>0.30572684464651578</c:v>
                  </c:pt>
                  <c:pt idx="17">
                    <c:v>0.65314550334097088</c:v>
                  </c:pt>
                  <c:pt idx="18">
                    <c:v>0.53817742230949728</c:v>
                  </c:pt>
                  <c:pt idx="19">
                    <c:v>0.32448660274200264</c:v>
                  </c:pt>
                  <c:pt idx="20">
                    <c:v>0.69981467086406657</c:v>
                  </c:pt>
                  <c:pt idx="21">
                    <c:v>0.51502244274593001</c:v>
                  </c:pt>
                  <c:pt idx="22">
                    <c:v>0.25913905615862071</c:v>
                  </c:pt>
                  <c:pt idx="23">
                    <c:v>0.54711065465644515</c:v>
                  </c:pt>
                  <c:pt idx="24">
                    <c:v>0.39946456525887891</c:v>
                  </c:pt>
                  <c:pt idx="25">
                    <c:v>0.49730777929573877</c:v>
                  </c:pt>
                  <c:pt idx="26">
                    <c:v>0.45329878123789119</c:v>
                  </c:pt>
                  <c:pt idx="27">
                    <c:v>0.68605545605377616</c:v>
                  </c:pt>
                  <c:pt idx="28">
                    <c:v>0.68941283707972667</c:v>
                  </c:pt>
                  <c:pt idx="29">
                    <c:v>0.82166123030164673</c:v>
                  </c:pt>
                  <c:pt idx="30">
                    <c:v>0.61612455317171366</c:v>
                  </c:pt>
                  <c:pt idx="31">
                    <c:v>0.60725054758244545</c:v>
                  </c:pt>
                  <c:pt idx="32">
                    <c:v>0.31398819623754898</c:v>
                  </c:pt>
                  <c:pt idx="33">
                    <c:v>0.20159327442223154</c:v>
                  </c:pt>
                  <c:pt idx="34">
                    <c:v>0.1741051402430113</c:v>
                  </c:pt>
                  <c:pt idx="35">
                    <c:v>0.15680516308105161</c:v>
                  </c:pt>
                  <c:pt idx="36">
                    <c:v>0.17937021839651415</c:v>
                  </c:pt>
                  <c:pt idx="37">
                    <c:v>0.14644174950707328</c:v>
                  </c:pt>
                  <c:pt idx="38">
                    <c:v>0.16743544856175052</c:v>
                  </c:pt>
                  <c:pt idx="39">
                    <c:v>0.19621655260927615</c:v>
                  </c:pt>
                  <c:pt idx="40">
                    <c:v>0.19150127476258963</c:v>
                  </c:pt>
                  <c:pt idx="41">
                    <c:v>0.25809200803659227</c:v>
                  </c:pt>
                  <c:pt idx="42">
                    <c:v>0.22769412589308366</c:v>
                  </c:pt>
                  <c:pt idx="43">
                    <c:v>0.17015747021929595</c:v>
                  </c:pt>
                  <c:pt idx="44">
                    <c:v>0.16217096063542688</c:v>
                  </c:pt>
                  <c:pt idx="45">
                    <c:v>0.24187541269937932</c:v>
                  </c:pt>
                  <c:pt idx="46">
                    <c:v>0.3854650752563939</c:v>
                  </c:pt>
                  <c:pt idx="47">
                    <c:v>0.39352828464288225</c:v>
                  </c:pt>
                  <c:pt idx="48">
                    <c:v>0.28569041823320424</c:v>
                  </c:pt>
                  <c:pt idx="49">
                    <c:v>0.4737809923124458</c:v>
                  </c:pt>
                  <c:pt idx="50">
                    <c:v>0.45729078954492691</c:v>
                  </c:pt>
                  <c:pt idx="51">
                    <c:v>0.45867445967976583</c:v>
                  </c:pt>
                  <c:pt idx="52">
                    <c:v>0.42159808897342538</c:v>
                  </c:pt>
                  <c:pt idx="53">
                    <c:v>0.50829578550471399</c:v>
                  </c:pt>
                  <c:pt idx="54">
                    <c:v>0.37162121890745398</c:v>
                  </c:pt>
                  <c:pt idx="55">
                    <c:v>0.45831172112214547</c:v>
                  </c:pt>
                  <c:pt idx="56">
                    <c:v>0.58524627697113807</c:v>
                  </c:pt>
                  <c:pt idx="57">
                    <c:v>0.91723143146756447</c:v>
                  </c:pt>
                  <c:pt idx="58">
                    <c:v>0.84335918767568596</c:v>
                  </c:pt>
                  <c:pt idx="59">
                    <c:v>0.90391138033658958</c:v>
                  </c:pt>
                  <c:pt idx="60">
                    <c:v>0.91790098194185399</c:v>
                  </c:pt>
                  <c:pt idx="61">
                    <c:v>1.0763411757873282</c:v>
                  </c:pt>
                  <c:pt idx="62">
                    <c:v>0.81623044280761137</c:v>
                  </c:pt>
                  <c:pt idx="63">
                    <c:v>0.73704973531397433</c:v>
                  </c:pt>
                  <c:pt idx="64">
                    <c:v>0.7767020320539828</c:v>
                  </c:pt>
                  <c:pt idx="65">
                    <c:v>0.88196346416832927</c:v>
                  </c:pt>
                  <c:pt idx="66">
                    <c:v>0.92289536753704038</c:v>
                  </c:pt>
                  <c:pt idx="67">
                    <c:v>0.9788285693234805</c:v>
                  </c:pt>
                  <c:pt idx="68">
                    <c:v>1.2015722090420717</c:v>
                  </c:pt>
                  <c:pt idx="69">
                    <c:v>1.1401428796933222</c:v>
                  </c:pt>
                  <c:pt idx="70">
                    <c:v>0.89347976858047018</c:v>
                  </c:pt>
                  <c:pt idx="71">
                    <c:v>0.95259655392567522</c:v>
                  </c:pt>
                  <c:pt idx="72">
                    <c:v>1.0782125093206452</c:v>
                  </c:pt>
                  <c:pt idx="73">
                    <c:v>1.0152963132350019</c:v>
                  </c:pt>
                  <c:pt idx="74">
                    <c:v>0.96619922158327531</c:v>
                  </c:pt>
                  <c:pt idx="75">
                    <c:v>0.9242836118123644</c:v>
                  </c:pt>
                  <c:pt idx="76">
                    <c:v>0.908222908888483</c:v>
                  </c:pt>
                  <c:pt idx="77">
                    <c:v>0.93143687553598964</c:v>
                  </c:pt>
                  <c:pt idx="78">
                    <c:v>0.7160691390058429</c:v>
                  </c:pt>
                  <c:pt idx="79">
                    <c:v>0.73097791821371993</c:v>
                  </c:pt>
                  <c:pt idx="80">
                    <c:v>0.73824266787542703</c:v>
                  </c:pt>
                  <c:pt idx="81">
                    <c:v>0.8445838415352297</c:v>
                  </c:pt>
                  <c:pt idx="82">
                    <c:v>0.75240776951157207</c:v>
                  </c:pt>
                  <c:pt idx="83">
                    <c:v>0.55547435904788611</c:v>
                  </c:pt>
                  <c:pt idx="84">
                    <c:v>0.71817586897071672</c:v>
                  </c:pt>
                  <c:pt idx="85">
                    <c:v>0.7940825774013045</c:v>
                  </c:pt>
                  <c:pt idx="86">
                    <c:v>0.644437318622057</c:v>
                  </c:pt>
                  <c:pt idx="87">
                    <c:v>0.71870898622811186</c:v>
                  </c:pt>
                  <c:pt idx="88">
                    <c:v>0.58387081632805804</c:v>
                  </c:pt>
                  <c:pt idx="89">
                    <c:v>0.58808494878569262</c:v>
                  </c:pt>
                  <c:pt idx="90">
                    <c:v>0.67853225947700491</c:v>
                  </c:pt>
                  <c:pt idx="91">
                    <c:v>0.80959160907635475</c:v>
                  </c:pt>
                  <c:pt idx="92">
                    <c:v>0.74508625068639656</c:v>
                  </c:pt>
                  <c:pt idx="93">
                    <c:v>0.83602400378755271</c:v>
                  </c:pt>
                  <c:pt idx="94">
                    <c:v>0.77161839905378338</c:v>
                  </c:pt>
                  <c:pt idx="95">
                    <c:v>0.77079849356089314</c:v>
                  </c:pt>
                  <c:pt idx="96">
                    <c:v>0.79238843016246641</c:v>
                  </c:pt>
                  <c:pt idx="97">
                    <c:v>0.53100649448204884</c:v>
                  </c:pt>
                  <c:pt idx="98">
                    <c:v>0.65443204217221373</c:v>
                  </c:pt>
                  <c:pt idx="99">
                    <c:v>0.42208344228751682</c:v>
                  </c:pt>
                  <c:pt idx="100">
                    <c:v>0.47041850932818186</c:v>
                  </c:pt>
                  <c:pt idx="101">
                    <c:v>0.66164561142614309</c:v>
                  </c:pt>
                  <c:pt idx="102">
                    <c:v>0.563049003908206</c:v>
                  </c:pt>
                  <c:pt idx="103">
                    <c:v>0.66970740552818819</c:v>
                  </c:pt>
                  <c:pt idx="104">
                    <c:v>0.64780759622729944</c:v>
                  </c:pt>
                  <c:pt idx="105">
                    <c:v>0.75776763949039871</c:v>
                  </c:pt>
                  <c:pt idx="106">
                    <c:v>0.71474886714413033</c:v>
                  </c:pt>
                  <c:pt idx="107">
                    <c:v>0.85222444720459156</c:v>
                  </c:pt>
                  <c:pt idx="108">
                    <c:v>0.76398834826126238</c:v>
                  </c:pt>
                  <c:pt idx="109">
                    <c:v>0.70141889279987202</c:v>
                  </c:pt>
                  <c:pt idx="110">
                    <c:v>0.53180788109962052</c:v>
                  </c:pt>
                  <c:pt idx="111">
                    <c:v>0.80815677129716257</c:v>
                  </c:pt>
                  <c:pt idx="112">
                    <c:v>0.59574086621943712</c:v>
                  </c:pt>
                  <c:pt idx="113">
                    <c:v>0.91072903863185972</c:v>
                  </c:pt>
                  <c:pt idx="114">
                    <c:v>0.90378235234385873</c:v>
                  </c:pt>
                  <c:pt idx="115">
                    <c:v>0.78047575846799999</c:v>
                  </c:pt>
                  <c:pt idx="116">
                    <c:v>0.63367010003094826</c:v>
                  </c:pt>
                  <c:pt idx="117">
                    <c:v>0.73402273820447761</c:v>
                  </c:pt>
                  <c:pt idx="118">
                    <c:v>0.90716362928698302</c:v>
                  </c:pt>
                  <c:pt idx="119">
                    <c:v>1.0688980710178229</c:v>
                  </c:pt>
                  <c:pt idx="120">
                    <c:v>0.88153843710277702</c:v>
                  </c:pt>
                  <c:pt idx="121">
                    <c:v>1.0310958996320074</c:v>
                  </c:pt>
                  <c:pt idx="122">
                    <c:v>1.1173321538831957</c:v>
                  </c:pt>
                  <c:pt idx="123">
                    <c:v>0.90234386990423177</c:v>
                  </c:pt>
                  <c:pt idx="124">
                    <c:v>1.0619237316029972</c:v>
                  </c:pt>
                  <c:pt idx="125">
                    <c:v>1.1884568565249034</c:v>
                  </c:pt>
                  <c:pt idx="126">
                    <c:v>1.032271642503195</c:v>
                  </c:pt>
                  <c:pt idx="127">
                    <c:v>0.94584250025019989</c:v>
                  </c:pt>
                  <c:pt idx="128">
                    <c:v>0.80362320809831445</c:v>
                  </c:pt>
                  <c:pt idx="129">
                    <c:v>0.90737740086289509</c:v>
                  </c:pt>
                  <c:pt idx="130">
                    <c:v>0.71213603227031808</c:v>
                  </c:pt>
                  <c:pt idx="131">
                    <c:v>0.85266830883995104</c:v>
                  </c:pt>
                  <c:pt idx="132">
                    <c:v>0.8266270345590917</c:v>
                  </c:pt>
                  <c:pt idx="133">
                    <c:v>0.95509075763115903</c:v>
                  </c:pt>
                  <c:pt idx="134">
                    <c:v>1.0214950637271445</c:v>
                  </c:pt>
                  <c:pt idx="135">
                    <c:v>0.71345068147357882</c:v>
                  </c:pt>
                  <c:pt idx="136">
                    <c:v>0.93763971806293833</c:v>
                  </c:pt>
                  <c:pt idx="137">
                    <c:v>0.92801074634452385</c:v>
                  </c:pt>
                  <c:pt idx="138">
                    <c:v>0.73940369307651743</c:v>
                  </c:pt>
                  <c:pt idx="139">
                    <c:v>0.57582638183493362</c:v>
                  </c:pt>
                  <c:pt idx="140">
                    <c:v>0.68264967798419862</c:v>
                  </c:pt>
                  <c:pt idx="141">
                    <c:v>0.70645210843022299</c:v>
                  </c:pt>
                  <c:pt idx="142">
                    <c:v>0.67967507555807904</c:v>
                  </c:pt>
                  <c:pt idx="143">
                    <c:v>0.8308452806881762</c:v>
                  </c:pt>
                  <c:pt idx="144">
                    <c:v>0.98690574629147543</c:v>
                  </c:pt>
                  <c:pt idx="145">
                    <c:v>1.0905772407277978</c:v>
                  </c:pt>
                  <c:pt idx="146">
                    <c:v>1.1717221365716937</c:v>
                  </c:pt>
                  <c:pt idx="147">
                    <c:v>0.83179193954363495</c:v>
                  </c:pt>
                  <c:pt idx="148">
                    <c:v>0.92869742508295483</c:v>
                  </c:pt>
                  <c:pt idx="149">
                    <c:v>0.81568185169760288</c:v>
                  </c:pt>
                  <c:pt idx="150">
                    <c:v>0.80276288377689198</c:v>
                  </c:pt>
                  <c:pt idx="151">
                    <c:v>1.034706884304804</c:v>
                  </c:pt>
                  <c:pt idx="152">
                    <c:v>1.0503064291430342</c:v>
                  </c:pt>
                  <c:pt idx="153">
                    <c:v>0.99459258528333272</c:v>
                  </c:pt>
                  <c:pt idx="154">
                    <c:v>1.0366233668053815</c:v>
                  </c:pt>
                  <c:pt idx="155">
                    <c:v>0.88411491385289909</c:v>
                  </c:pt>
                  <c:pt idx="156">
                    <c:v>0.91419879489509881</c:v>
                  </c:pt>
                  <c:pt idx="157">
                    <c:v>0.94491021265904929</c:v>
                  </c:pt>
                  <c:pt idx="158">
                    <c:v>0.91140551732035258</c:v>
                  </c:pt>
                  <c:pt idx="159">
                    <c:v>0.76122708819250662</c:v>
                  </c:pt>
                  <c:pt idx="160">
                    <c:v>0.91227414803533902</c:v>
                  </c:pt>
                  <c:pt idx="161">
                    <c:v>0.97854709748947333</c:v>
                  </c:pt>
                  <c:pt idx="162">
                    <c:v>0.9063672241664289</c:v>
                  </c:pt>
                  <c:pt idx="163">
                    <c:v>0.96820610996996381</c:v>
                  </c:pt>
                  <c:pt idx="164">
                    <c:v>0.89167165745472143</c:v>
                  </c:pt>
                  <c:pt idx="165">
                    <c:v>0.99322421523263005</c:v>
                  </c:pt>
                  <c:pt idx="166">
                    <c:v>0.98514451223469335</c:v>
                  </c:pt>
                  <c:pt idx="167">
                    <c:v>0.99642739347983145</c:v>
                  </c:pt>
                  <c:pt idx="168">
                    <c:v>0.96828295504788164</c:v>
                  </c:pt>
                  <c:pt idx="169">
                    <c:v>0.88592517680405269</c:v>
                  </c:pt>
                  <c:pt idx="170">
                    <c:v>0.7824175832232183</c:v>
                  </c:pt>
                  <c:pt idx="171">
                    <c:v>0.92212524212230829</c:v>
                  </c:pt>
                  <c:pt idx="172">
                    <c:v>0.70907659271016243</c:v>
                  </c:pt>
                  <c:pt idx="173">
                    <c:v>0.81947893952521456</c:v>
                  </c:pt>
                  <c:pt idx="174">
                    <c:v>0.77649389949808256</c:v>
                  </c:pt>
                  <c:pt idx="175">
                    <c:v>0.83466345825616439</c:v>
                  </c:pt>
                  <c:pt idx="176">
                    <c:v>0.92033008955529272</c:v>
                  </c:pt>
                  <c:pt idx="177">
                    <c:v>1.0298176222966486</c:v>
                  </c:pt>
                  <c:pt idx="178">
                    <c:v>0.93534807444078938</c:v>
                  </c:pt>
                  <c:pt idx="179">
                    <c:v>0.78031333864152641</c:v>
                  </c:pt>
                  <c:pt idx="180">
                    <c:v>0.98782959245021307</c:v>
                  </c:pt>
                  <c:pt idx="181">
                    <c:v>0.63207377903041528</c:v>
                  </c:pt>
                  <c:pt idx="182">
                    <c:v>0.9631686674394202</c:v>
                  </c:pt>
                  <c:pt idx="183">
                    <c:v>0.9387616725825173</c:v>
                  </c:pt>
                  <c:pt idx="184">
                    <c:v>0.90964629774917227</c:v>
                  </c:pt>
                  <c:pt idx="185">
                    <c:v>0.98009355261528441</c:v>
                  </c:pt>
                  <c:pt idx="186">
                    <c:v>0.8512799954068716</c:v>
                  </c:pt>
                  <c:pt idx="187">
                    <c:v>1.0254147171433921</c:v>
                  </c:pt>
                  <c:pt idx="188">
                    <c:v>0.8591958643739801</c:v>
                  </c:pt>
                  <c:pt idx="189">
                    <c:v>0.97242854243128951</c:v>
                  </c:pt>
                  <c:pt idx="190">
                    <c:v>0.73166976152148366</c:v>
                  </c:pt>
                  <c:pt idx="191">
                    <c:v>0.86317826696581934</c:v>
                  </c:pt>
                  <c:pt idx="192">
                    <c:v>0.78794948434945233</c:v>
                  </c:pt>
                  <c:pt idx="193">
                    <c:v>1.0108249252665396</c:v>
                  </c:pt>
                  <c:pt idx="194">
                    <c:v>1.0430751963198046</c:v>
                  </c:pt>
                  <c:pt idx="195">
                    <c:v>0.72614573714647779</c:v>
                  </c:pt>
                  <c:pt idx="196">
                    <c:v>0.90778779996026782</c:v>
                  </c:pt>
                  <c:pt idx="197">
                    <c:v>0.85891123512684076</c:v>
                  </c:pt>
                  <c:pt idx="198">
                    <c:v>0.95745738289088644</c:v>
                  </c:pt>
                  <c:pt idx="199">
                    <c:v>0.93799840520174482</c:v>
                  </c:pt>
                  <c:pt idx="200">
                    <c:v>0.86714815566589154</c:v>
                  </c:pt>
                  <c:pt idx="201">
                    <c:v>0.79504176772872048</c:v>
                  </c:pt>
                  <c:pt idx="202">
                    <c:v>0.59109118040344244</c:v>
                  </c:pt>
                  <c:pt idx="203">
                    <c:v>0.56704715667270245</c:v>
                  </c:pt>
                  <c:pt idx="204">
                    <c:v>0.53746345825596464</c:v>
                  </c:pt>
                  <c:pt idx="205">
                    <c:v>0.65095920061163037</c:v>
                  </c:pt>
                  <c:pt idx="206">
                    <c:v>0.53812312145160168</c:v>
                  </c:pt>
                  <c:pt idx="207">
                    <c:v>0.54245720939227626</c:v>
                  </c:pt>
                  <c:pt idx="208">
                    <c:v>0.39738786431640188</c:v>
                  </c:pt>
                  <c:pt idx="209">
                    <c:v>0.74308223527300621</c:v>
                  </c:pt>
                  <c:pt idx="210">
                    <c:v>0.78814969156567083</c:v>
                  </c:pt>
                  <c:pt idx="211">
                    <c:v>0.89838142502475049</c:v>
                  </c:pt>
                  <c:pt idx="212">
                    <c:v>0.68306597582743178</c:v>
                  </c:pt>
                  <c:pt idx="213">
                    <c:v>0.73607157990540495</c:v>
                  </c:pt>
                  <c:pt idx="214">
                    <c:v>0.64326626461694636</c:v>
                  </c:pt>
                  <c:pt idx="215">
                    <c:v>0.79722621912520164</c:v>
                  </c:pt>
                  <c:pt idx="216">
                    <c:v>0.67067681736678353</c:v>
                  </c:pt>
                  <c:pt idx="217">
                    <c:v>0.69277449979867212</c:v>
                  </c:pt>
                  <c:pt idx="218">
                    <c:v>0.73714334558200501</c:v>
                  </c:pt>
                  <c:pt idx="219">
                    <c:v>0.50490668592165722</c:v>
                  </c:pt>
                  <c:pt idx="220">
                    <c:v>0.50159929568107586</c:v>
                  </c:pt>
                  <c:pt idx="221">
                    <c:v>0.55933903261500706</c:v>
                  </c:pt>
                  <c:pt idx="222">
                    <c:v>0.47109066632991992</c:v>
                  </c:pt>
                  <c:pt idx="223">
                    <c:v>0.64052822520432062</c:v>
                  </c:pt>
                  <c:pt idx="224">
                    <c:v>0.74781467423090342</c:v>
                  </c:pt>
                  <c:pt idx="225">
                    <c:v>0.81703194270313739</c:v>
                  </c:pt>
                  <c:pt idx="226">
                    <c:v>0.76279286045069961</c:v>
                  </c:pt>
                  <c:pt idx="227">
                    <c:v>0.65427439639274654</c:v>
                  </c:pt>
                  <c:pt idx="228">
                    <c:v>0.61617571484625999</c:v>
                  </c:pt>
                  <c:pt idx="229">
                    <c:v>0.81026167585479125</c:v>
                  </c:pt>
                  <c:pt idx="230">
                    <c:v>0.66914730658042976</c:v>
                  </c:pt>
                  <c:pt idx="231">
                    <c:v>0.65692954240365142</c:v>
                  </c:pt>
                  <c:pt idx="232">
                    <c:v>0.62380886315800832</c:v>
                  </c:pt>
                  <c:pt idx="233">
                    <c:v>0.46773128997630287</c:v>
                  </c:pt>
                  <c:pt idx="234">
                    <c:v>0.2782402065270832</c:v>
                  </c:pt>
                  <c:pt idx="235">
                    <c:v>0.69638848390649033</c:v>
                  </c:pt>
                  <c:pt idx="236">
                    <c:v>0.8239493002085565</c:v>
                  </c:pt>
                  <c:pt idx="237">
                    <c:v>0.48950359087330858</c:v>
                  </c:pt>
                  <c:pt idx="238">
                    <c:v>0.69193154507371313</c:v>
                  </c:pt>
                  <c:pt idx="239">
                    <c:v>0.72610225313673948</c:v>
                  </c:pt>
                  <c:pt idx="240">
                    <c:v>0.49105362831531812</c:v>
                  </c:pt>
                  <c:pt idx="241">
                    <c:v>0.52226041291676129</c:v>
                  </c:pt>
                  <c:pt idx="242">
                    <c:v>0.71060910915989339</c:v>
                  </c:pt>
                  <c:pt idx="243">
                    <c:v>0.53491389708127934</c:v>
                  </c:pt>
                  <c:pt idx="244">
                    <c:v>0.52861816259391115</c:v>
                  </c:pt>
                  <c:pt idx="245">
                    <c:v>0.72051562837387972</c:v>
                  </c:pt>
                  <c:pt idx="246">
                    <c:v>0.66036984524915321</c:v>
                  </c:pt>
                  <c:pt idx="247">
                    <c:v>0.74401331427042849</c:v>
                  </c:pt>
                  <c:pt idx="248">
                    <c:v>0.8150705063673751</c:v>
                  </c:pt>
                  <c:pt idx="249">
                    <c:v>0.66112975657487516</c:v>
                  </c:pt>
                  <c:pt idx="250">
                    <c:v>0.64411693583525531</c:v>
                  </c:pt>
                  <c:pt idx="251">
                    <c:v>0.62227944895375309</c:v>
                  </c:pt>
                  <c:pt idx="252">
                    <c:v>0.58701320039724947</c:v>
                  </c:pt>
                  <c:pt idx="253">
                    <c:v>0.63190493988815766</c:v>
                  </c:pt>
                  <c:pt idx="254">
                    <c:v>0.69260737187436927</c:v>
                  </c:pt>
                  <c:pt idx="255">
                    <c:v>0.67163705034838939</c:v>
                  </c:pt>
                  <c:pt idx="256">
                    <c:v>0.86519557408720071</c:v>
                  </c:pt>
                  <c:pt idx="257">
                    <c:v>0.95913653458854664</c:v>
                  </c:pt>
                  <c:pt idx="258">
                    <c:v>0.81899019423468655</c:v>
                  </c:pt>
                  <c:pt idx="259">
                    <c:v>0.71499277752988422</c:v>
                  </c:pt>
                  <c:pt idx="260">
                    <c:v>0.84358104162115699</c:v>
                  </c:pt>
                  <c:pt idx="261">
                    <c:v>0.81148083680625527</c:v>
                  </c:pt>
                  <c:pt idx="262">
                    <c:v>0.83001065286676912</c:v>
                  </c:pt>
                  <c:pt idx="263">
                    <c:v>0.72244695323773012</c:v>
                  </c:pt>
                  <c:pt idx="264">
                    <c:v>0.89365933894148952</c:v>
                  </c:pt>
                  <c:pt idx="265">
                    <c:v>0.78056947123100173</c:v>
                  </c:pt>
                  <c:pt idx="266">
                    <c:v>0.69655951190655696</c:v>
                  </c:pt>
                  <c:pt idx="267">
                    <c:v>0.71692486506552422</c:v>
                  </c:pt>
                  <c:pt idx="268">
                    <c:v>0.8539245886792094</c:v>
                  </c:pt>
                  <c:pt idx="269">
                    <c:v>1.003257838275456</c:v>
                  </c:pt>
                  <c:pt idx="270">
                    <c:v>0.8496785276897022</c:v>
                  </c:pt>
                  <c:pt idx="271">
                    <c:v>0.77159095156172963</c:v>
                  </c:pt>
                  <c:pt idx="272">
                    <c:v>0.69394032979619291</c:v>
                  </c:pt>
                  <c:pt idx="273">
                    <c:v>0.61095892453859324</c:v>
                  </c:pt>
                  <c:pt idx="274">
                    <c:v>0.69613971511038419</c:v>
                  </c:pt>
                  <c:pt idx="275">
                    <c:v>0.98880577496192856</c:v>
                  </c:pt>
                  <c:pt idx="276">
                    <c:v>0.82718802823349569</c:v>
                  </c:pt>
                  <c:pt idx="277">
                    <c:v>0.83033367720835216</c:v>
                  </c:pt>
                  <c:pt idx="278">
                    <c:v>0.80543966883997298</c:v>
                  </c:pt>
                  <c:pt idx="279">
                    <c:v>0.89908036659548707</c:v>
                  </c:pt>
                  <c:pt idx="280">
                    <c:v>0.87883078037833162</c:v>
                  </c:pt>
                  <c:pt idx="281">
                    <c:v>0.79759246961128161</c:v>
                  </c:pt>
                  <c:pt idx="282">
                    <c:v>0.93834095292117892</c:v>
                  </c:pt>
                  <c:pt idx="283">
                    <c:v>0.89319508456396546</c:v>
                  </c:pt>
                  <c:pt idx="284">
                    <c:v>0.81812427849175673</c:v>
                  </c:pt>
                  <c:pt idx="285">
                    <c:v>0.8770015632716549</c:v>
                  </c:pt>
                  <c:pt idx="286">
                    <c:v>0.87251789771527077</c:v>
                  </c:pt>
                  <c:pt idx="287">
                    <c:v>0.65703136621845759</c:v>
                  </c:pt>
                  <c:pt idx="288">
                    <c:v>0.8172726448612434</c:v>
                  </c:pt>
                  <c:pt idx="289">
                    <c:v>0.95062958234555961</c:v>
                  </c:pt>
                  <c:pt idx="290">
                    <c:v>0.91689426881833713</c:v>
                  </c:pt>
                  <c:pt idx="291">
                    <c:v>0.72542566837696709</c:v>
                  </c:pt>
                  <c:pt idx="292">
                    <c:v>0.65789671939505501</c:v>
                  </c:pt>
                  <c:pt idx="293">
                    <c:v>0.64399268025348166</c:v>
                  </c:pt>
                  <c:pt idx="294">
                    <c:v>0.69508716128081172</c:v>
                  </c:pt>
                  <c:pt idx="295">
                    <c:v>0.711113419911098</c:v>
                  </c:pt>
                  <c:pt idx="296">
                    <c:v>0.62476542270851387</c:v>
                  </c:pt>
                  <c:pt idx="297">
                    <c:v>0.64866309794286392</c:v>
                  </c:pt>
                  <c:pt idx="298">
                    <c:v>0.62179694691360932</c:v>
                  </c:pt>
                  <c:pt idx="299">
                    <c:v>0.82988163119769076</c:v>
                  </c:pt>
                  <c:pt idx="300">
                    <c:v>0.69103776117998483</c:v>
                  </c:pt>
                  <c:pt idx="301">
                    <c:v>0.72215285508833549</c:v>
                  </c:pt>
                  <c:pt idx="302">
                    <c:v>0.58754238172724915</c:v>
                  </c:pt>
                  <c:pt idx="303">
                    <c:v>0.4895349953661674</c:v>
                  </c:pt>
                  <c:pt idx="304">
                    <c:v>0.41345771279426247</c:v>
                  </c:pt>
                  <c:pt idx="305">
                    <c:v>0.5879978982934807</c:v>
                  </c:pt>
                  <c:pt idx="306">
                    <c:v>0.64683782900232301</c:v>
                  </c:pt>
                  <c:pt idx="307">
                    <c:v>0.67792814278734037</c:v>
                  </c:pt>
                  <c:pt idx="308">
                    <c:v>0.52925901929924424</c:v>
                  </c:pt>
                  <c:pt idx="309">
                    <c:v>0.39525035019661708</c:v>
                  </c:pt>
                  <c:pt idx="310">
                    <c:v>0.54498545876832061</c:v>
                  </c:pt>
                  <c:pt idx="311">
                    <c:v>0.5624026503798768</c:v>
                  </c:pt>
                  <c:pt idx="312">
                    <c:v>0.56746695464504537</c:v>
                  </c:pt>
                  <c:pt idx="313">
                    <c:v>0.49527045624863814</c:v>
                  </c:pt>
                  <c:pt idx="314">
                    <c:v>0.59935090288507409</c:v>
                  </c:pt>
                  <c:pt idx="315">
                    <c:v>0.52378767059741171</c:v>
                  </c:pt>
                  <c:pt idx="316">
                    <c:v>0.54524383800788334</c:v>
                  </c:pt>
                  <c:pt idx="317">
                    <c:v>0.80256669218347521</c:v>
                  </c:pt>
                  <c:pt idx="318">
                    <c:v>0.56708551996491041</c:v>
                  </c:pt>
                  <c:pt idx="319">
                    <c:v>0.58155165494072969</c:v>
                  </c:pt>
                  <c:pt idx="320">
                    <c:v>0.57719443268026238</c:v>
                  </c:pt>
                  <c:pt idx="321">
                    <c:v>0.78969381722108489</c:v>
                  </c:pt>
                  <c:pt idx="322">
                    <c:v>0.63775276872695319</c:v>
                  </c:pt>
                  <c:pt idx="323">
                    <c:v>0.7644759185374439</c:v>
                  </c:pt>
                  <c:pt idx="324">
                    <c:v>0.64656053233877409</c:v>
                  </c:pt>
                  <c:pt idx="325">
                    <c:v>0.66853428999820164</c:v>
                  </c:pt>
                  <c:pt idx="326">
                    <c:v>0.74582146850580833</c:v>
                  </c:pt>
                  <c:pt idx="327">
                    <c:v>0.9056236523602571</c:v>
                  </c:pt>
                  <c:pt idx="328">
                    <c:v>0.83956966663825083</c:v>
                  </c:pt>
                  <c:pt idx="329">
                    <c:v>1.0360430577622874</c:v>
                  </c:pt>
                  <c:pt idx="330">
                    <c:v>0.9685749346790854</c:v>
                  </c:pt>
                  <c:pt idx="331">
                    <c:v>0.8319248038338003</c:v>
                  </c:pt>
                  <c:pt idx="332">
                    <c:v>0.68825549462828584</c:v>
                  </c:pt>
                  <c:pt idx="333">
                    <c:v>0.61394648178834288</c:v>
                  </c:pt>
                  <c:pt idx="334">
                    <c:v>0.80402795130086047</c:v>
                  </c:pt>
                  <c:pt idx="335">
                    <c:v>0.83042476278761557</c:v>
                  </c:pt>
                  <c:pt idx="336">
                    <c:v>0.80568597951017595</c:v>
                  </c:pt>
                  <c:pt idx="337">
                    <c:v>0.73455078973902832</c:v>
                  </c:pt>
                  <c:pt idx="338">
                    <c:v>0.6342600632569847</c:v>
                  </c:pt>
                  <c:pt idx="339">
                    <c:v>0.70043901547264209</c:v>
                  </c:pt>
                  <c:pt idx="340">
                    <c:v>0.60168964012024462</c:v>
                  </c:pt>
                  <c:pt idx="341">
                    <c:v>0.54111931958776494</c:v>
                  </c:pt>
                  <c:pt idx="342">
                    <c:v>0.68143881953032615</c:v>
                  </c:pt>
                  <c:pt idx="343">
                    <c:v>0.81157519117308363</c:v>
                  </c:pt>
                  <c:pt idx="344">
                    <c:v>0.69250589439671251</c:v>
                  </c:pt>
                  <c:pt idx="345">
                    <c:v>0.56472938190784039</c:v>
                  </c:pt>
                  <c:pt idx="346">
                    <c:v>0.55195827364958905</c:v>
                  </c:pt>
                  <c:pt idx="347">
                    <c:v>0.63197129737585744</c:v>
                  </c:pt>
                  <c:pt idx="348">
                    <c:v>0.53341968054739575</c:v>
                  </c:pt>
                  <c:pt idx="349">
                    <c:v>0.73222926006392963</c:v>
                  </c:pt>
                  <c:pt idx="350">
                    <c:v>0.5441283245482994</c:v>
                  </c:pt>
                  <c:pt idx="351">
                    <c:v>0.64604729866325694</c:v>
                  </c:pt>
                  <c:pt idx="352">
                    <c:v>0.61915073952627886</c:v>
                  </c:pt>
                  <c:pt idx="353">
                    <c:v>0.46408342614981102</c:v>
                  </c:pt>
                  <c:pt idx="354">
                    <c:v>0.59244048957971596</c:v>
                  </c:pt>
                  <c:pt idx="355">
                    <c:v>0.62271815000391328</c:v>
                  </c:pt>
                  <c:pt idx="356">
                    <c:v>0.85785764078464555</c:v>
                  </c:pt>
                  <c:pt idx="357">
                    <c:v>0.4805599226537543</c:v>
                  </c:pt>
                  <c:pt idx="358">
                    <c:v>0.61637808213094591</c:v>
                  </c:pt>
                  <c:pt idx="359">
                    <c:v>0.64055652407966734</c:v>
                  </c:pt>
                  <c:pt idx="360">
                    <c:v>0.70810586296499023</c:v>
                  </c:pt>
                  <c:pt idx="361">
                    <c:v>0.5540022783710109</c:v>
                  </c:pt>
                  <c:pt idx="362">
                    <c:v>0.6308141700746579</c:v>
                  </c:pt>
                  <c:pt idx="363">
                    <c:v>0.80515627642031917</c:v>
                  </c:pt>
                  <c:pt idx="364">
                    <c:v>0.78940963802974418</c:v>
                  </c:pt>
                  <c:pt idx="365">
                    <c:v>0.69857320769739573</c:v>
                  </c:pt>
                  <c:pt idx="366">
                    <c:v>0.5736618701927032</c:v>
                  </c:pt>
                  <c:pt idx="367">
                    <c:v>0.83613151849350242</c:v>
                  </c:pt>
                  <c:pt idx="368">
                    <c:v>0.83143235458389242</c:v>
                  </c:pt>
                  <c:pt idx="369">
                    <c:v>0.76694241836552168</c:v>
                  </c:pt>
                  <c:pt idx="370">
                    <c:v>0.83227557282132947</c:v>
                  </c:pt>
                  <c:pt idx="371">
                    <c:v>0.69847982496238525</c:v>
                  </c:pt>
                  <c:pt idx="372">
                    <c:v>0.71245222848403655</c:v>
                  </c:pt>
                  <c:pt idx="373">
                    <c:v>0.67044284017988132</c:v>
                  </c:pt>
                  <c:pt idx="374">
                    <c:v>0.60922509742796283</c:v>
                  </c:pt>
                  <c:pt idx="375">
                    <c:v>0.88656784257279708</c:v>
                  </c:pt>
                  <c:pt idx="376">
                    <c:v>0.72140037820732583</c:v>
                  </c:pt>
                  <c:pt idx="377">
                    <c:v>0.7260024225958025</c:v>
                  </c:pt>
                  <c:pt idx="378">
                    <c:v>0.67231416240753561</c:v>
                  </c:pt>
                  <c:pt idx="379">
                    <c:v>0.76765330261577691</c:v>
                  </c:pt>
                  <c:pt idx="380">
                    <c:v>0.71667342606838413</c:v>
                  </c:pt>
                  <c:pt idx="381">
                    <c:v>0.52321255317177706</c:v>
                  </c:pt>
                  <c:pt idx="382">
                    <c:v>0.53266672519024094</c:v>
                  </c:pt>
                  <c:pt idx="383">
                    <c:v>0.65047357106941395</c:v>
                  </c:pt>
                  <c:pt idx="384">
                    <c:v>0.58639634811933861</c:v>
                  </c:pt>
                  <c:pt idx="385">
                    <c:v>0.60730050647188905</c:v>
                  </c:pt>
                  <c:pt idx="386">
                    <c:v>0.54868060655387108</c:v>
                  </c:pt>
                  <c:pt idx="387">
                    <c:v>0.74737268754778963</c:v>
                  </c:pt>
                  <c:pt idx="388">
                    <c:v>0.50614276484833221</c:v>
                  </c:pt>
                  <c:pt idx="389">
                    <c:v>0.73582746922325848</c:v>
                  </c:pt>
                </c:numCache>
              </c:numRef>
            </c:plus>
            <c:minus>
              <c:numRef>
                <c:f>'starved vs fed'!$V$4:$V$393</c:f>
                <c:numCache>
                  <c:formatCode>General</c:formatCode>
                  <c:ptCount val="390"/>
                  <c:pt idx="0">
                    <c:v>0.80364830039493629</c:v>
                  </c:pt>
                  <c:pt idx="1">
                    <c:v>0.32595116451957223</c:v>
                  </c:pt>
                  <c:pt idx="2">
                    <c:v>0.53627632438720318</c:v>
                  </c:pt>
                  <c:pt idx="3">
                    <c:v>0.58399927354045056</c:v>
                  </c:pt>
                  <c:pt idx="4">
                    <c:v>0.71317573734787609</c:v>
                  </c:pt>
                  <c:pt idx="5">
                    <c:v>0.69281146371145053</c:v>
                  </c:pt>
                  <c:pt idx="6">
                    <c:v>0.67077614762042492</c:v>
                  </c:pt>
                  <c:pt idx="7">
                    <c:v>0.70905551456578619</c:v>
                  </c:pt>
                  <c:pt idx="8">
                    <c:v>0.80080292190210278</c:v>
                  </c:pt>
                  <c:pt idx="9">
                    <c:v>0.67428054845736562</c:v>
                  </c:pt>
                  <c:pt idx="10">
                    <c:v>0.64999875038644572</c:v>
                  </c:pt>
                  <c:pt idx="11">
                    <c:v>0.55090867739985228</c:v>
                  </c:pt>
                  <c:pt idx="12">
                    <c:v>0.52811552346773871</c:v>
                  </c:pt>
                  <c:pt idx="13">
                    <c:v>0.60906902786581163</c:v>
                  </c:pt>
                  <c:pt idx="14">
                    <c:v>0.74785416569407726</c:v>
                  </c:pt>
                  <c:pt idx="15">
                    <c:v>0.28109058990430874</c:v>
                  </c:pt>
                  <c:pt idx="16">
                    <c:v>0.30572684464651578</c:v>
                  </c:pt>
                  <c:pt idx="17">
                    <c:v>0.65314550334097088</c:v>
                  </c:pt>
                  <c:pt idx="18">
                    <c:v>0.53817742230949728</c:v>
                  </c:pt>
                  <c:pt idx="19">
                    <c:v>0.32448660274200264</c:v>
                  </c:pt>
                  <c:pt idx="20">
                    <c:v>0.69981467086406657</c:v>
                  </c:pt>
                  <c:pt idx="21">
                    <c:v>0.51502244274593001</c:v>
                  </c:pt>
                  <c:pt idx="22">
                    <c:v>0.25913905615862071</c:v>
                  </c:pt>
                  <c:pt idx="23">
                    <c:v>0.54711065465644515</c:v>
                  </c:pt>
                  <c:pt idx="24">
                    <c:v>0.39946456525887891</c:v>
                  </c:pt>
                  <c:pt idx="25">
                    <c:v>0.49730777929573877</c:v>
                  </c:pt>
                  <c:pt idx="26">
                    <c:v>0.45329878123789119</c:v>
                  </c:pt>
                  <c:pt idx="27">
                    <c:v>0.68605545605377616</c:v>
                  </c:pt>
                  <c:pt idx="28">
                    <c:v>0.68941283707972667</c:v>
                  </c:pt>
                  <c:pt idx="29">
                    <c:v>0.82166123030164673</c:v>
                  </c:pt>
                  <c:pt idx="30">
                    <c:v>0.61612455317171366</c:v>
                  </c:pt>
                  <c:pt idx="31">
                    <c:v>0.60725054758244545</c:v>
                  </c:pt>
                  <c:pt idx="32">
                    <c:v>0.31398819623754898</c:v>
                  </c:pt>
                  <c:pt idx="33">
                    <c:v>0.20159327442223154</c:v>
                  </c:pt>
                  <c:pt idx="34">
                    <c:v>0.1741051402430113</c:v>
                  </c:pt>
                  <c:pt idx="35">
                    <c:v>0.15680516308105161</c:v>
                  </c:pt>
                  <c:pt idx="36">
                    <c:v>0.17937021839651415</c:v>
                  </c:pt>
                  <c:pt idx="37">
                    <c:v>0.14644174950707328</c:v>
                  </c:pt>
                  <c:pt idx="38">
                    <c:v>0.16743544856175052</c:v>
                  </c:pt>
                  <c:pt idx="39">
                    <c:v>0.19621655260927615</c:v>
                  </c:pt>
                  <c:pt idx="40">
                    <c:v>0.19150127476258963</c:v>
                  </c:pt>
                  <c:pt idx="41">
                    <c:v>0.25809200803659227</c:v>
                  </c:pt>
                  <c:pt idx="42">
                    <c:v>0.22769412589308366</c:v>
                  </c:pt>
                  <c:pt idx="43">
                    <c:v>0.17015747021929595</c:v>
                  </c:pt>
                  <c:pt idx="44">
                    <c:v>0.16217096063542688</c:v>
                  </c:pt>
                  <c:pt idx="45">
                    <c:v>0.24187541269937932</c:v>
                  </c:pt>
                  <c:pt idx="46">
                    <c:v>0.3854650752563939</c:v>
                  </c:pt>
                  <c:pt idx="47">
                    <c:v>0.39352828464288225</c:v>
                  </c:pt>
                  <c:pt idx="48">
                    <c:v>0.28569041823320424</c:v>
                  </c:pt>
                  <c:pt idx="49">
                    <c:v>0.4737809923124458</c:v>
                  </c:pt>
                  <c:pt idx="50">
                    <c:v>0.45729078954492691</c:v>
                  </c:pt>
                  <c:pt idx="51">
                    <c:v>0.45867445967976583</c:v>
                  </c:pt>
                  <c:pt idx="52">
                    <c:v>0.42159808897342538</c:v>
                  </c:pt>
                  <c:pt idx="53">
                    <c:v>0.50829578550471399</c:v>
                  </c:pt>
                  <c:pt idx="54">
                    <c:v>0.37162121890745398</c:v>
                  </c:pt>
                  <c:pt idx="55">
                    <c:v>0.45831172112214547</c:v>
                  </c:pt>
                  <c:pt idx="56">
                    <c:v>0.58524627697113807</c:v>
                  </c:pt>
                  <c:pt idx="57">
                    <c:v>0.91723143146756447</c:v>
                  </c:pt>
                  <c:pt idx="58">
                    <c:v>0.84335918767568596</c:v>
                  </c:pt>
                  <c:pt idx="59">
                    <c:v>0.90391138033658958</c:v>
                  </c:pt>
                  <c:pt idx="60">
                    <c:v>0.91790098194185399</c:v>
                  </c:pt>
                  <c:pt idx="61">
                    <c:v>1.0763411757873282</c:v>
                  </c:pt>
                  <c:pt idx="62">
                    <c:v>0.81623044280761137</c:v>
                  </c:pt>
                  <c:pt idx="63">
                    <c:v>0.73704973531397433</c:v>
                  </c:pt>
                  <c:pt idx="64">
                    <c:v>0.7767020320539828</c:v>
                  </c:pt>
                  <c:pt idx="65">
                    <c:v>0.88196346416832927</c:v>
                  </c:pt>
                  <c:pt idx="66">
                    <c:v>0.92289536753704038</c:v>
                  </c:pt>
                  <c:pt idx="67">
                    <c:v>0.9788285693234805</c:v>
                  </c:pt>
                  <c:pt idx="68">
                    <c:v>1.2015722090420717</c:v>
                  </c:pt>
                  <c:pt idx="69">
                    <c:v>1.1401428796933222</c:v>
                  </c:pt>
                  <c:pt idx="70">
                    <c:v>0.89347976858047018</c:v>
                  </c:pt>
                  <c:pt idx="71">
                    <c:v>0.95259655392567522</c:v>
                  </c:pt>
                  <c:pt idx="72">
                    <c:v>1.0782125093206452</c:v>
                  </c:pt>
                  <c:pt idx="73">
                    <c:v>1.0152963132350019</c:v>
                  </c:pt>
                  <c:pt idx="74">
                    <c:v>0.96619922158327531</c:v>
                  </c:pt>
                  <c:pt idx="75">
                    <c:v>0.9242836118123644</c:v>
                  </c:pt>
                  <c:pt idx="76">
                    <c:v>0.908222908888483</c:v>
                  </c:pt>
                  <c:pt idx="77">
                    <c:v>0.93143687553598964</c:v>
                  </c:pt>
                  <c:pt idx="78">
                    <c:v>0.7160691390058429</c:v>
                  </c:pt>
                  <c:pt idx="79">
                    <c:v>0.73097791821371993</c:v>
                  </c:pt>
                  <c:pt idx="80">
                    <c:v>0.73824266787542703</c:v>
                  </c:pt>
                  <c:pt idx="81">
                    <c:v>0.8445838415352297</c:v>
                  </c:pt>
                  <c:pt idx="82">
                    <c:v>0.75240776951157207</c:v>
                  </c:pt>
                  <c:pt idx="83">
                    <c:v>0.55547435904788611</c:v>
                  </c:pt>
                  <c:pt idx="84">
                    <c:v>0.71817586897071672</c:v>
                  </c:pt>
                  <c:pt idx="85">
                    <c:v>0.7940825774013045</c:v>
                  </c:pt>
                  <c:pt idx="86">
                    <c:v>0.644437318622057</c:v>
                  </c:pt>
                  <c:pt idx="87">
                    <c:v>0.71870898622811186</c:v>
                  </c:pt>
                  <c:pt idx="88">
                    <c:v>0.58387081632805804</c:v>
                  </c:pt>
                  <c:pt idx="89">
                    <c:v>0.58808494878569262</c:v>
                  </c:pt>
                  <c:pt idx="90">
                    <c:v>0.67853225947700491</c:v>
                  </c:pt>
                  <c:pt idx="91">
                    <c:v>0.80959160907635475</c:v>
                  </c:pt>
                  <c:pt idx="92">
                    <c:v>0.74508625068639656</c:v>
                  </c:pt>
                  <c:pt idx="93">
                    <c:v>0.83602400378755271</c:v>
                  </c:pt>
                  <c:pt idx="94">
                    <c:v>0.77161839905378338</c:v>
                  </c:pt>
                  <c:pt idx="95">
                    <c:v>0.77079849356089314</c:v>
                  </c:pt>
                  <c:pt idx="96">
                    <c:v>0.79238843016246641</c:v>
                  </c:pt>
                  <c:pt idx="97">
                    <c:v>0.53100649448204884</c:v>
                  </c:pt>
                  <c:pt idx="98">
                    <c:v>0.65443204217221373</c:v>
                  </c:pt>
                  <c:pt idx="99">
                    <c:v>0.42208344228751682</c:v>
                  </c:pt>
                  <c:pt idx="100">
                    <c:v>0.47041850932818186</c:v>
                  </c:pt>
                  <c:pt idx="101">
                    <c:v>0.66164561142614309</c:v>
                  </c:pt>
                  <c:pt idx="102">
                    <c:v>0.563049003908206</c:v>
                  </c:pt>
                  <c:pt idx="103">
                    <c:v>0.66970740552818819</c:v>
                  </c:pt>
                  <c:pt idx="104">
                    <c:v>0.64780759622729944</c:v>
                  </c:pt>
                  <c:pt idx="105">
                    <c:v>0.75776763949039871</c:v>
                  </c:pt>
                  <c:pt idx="106">
                    <c:v>0.71474886714413033</c:v>
                  </c:pt>
                  <c:pt idx="107">
                    <c:v>0.85222444720459156</c:v>
                  </c:pt>
                  <c:pt idx="108">
                    <c:v>0.76398834826126238</c:v>
                  </c:pt>
                  <c:pt idx="109">
                    <c:v>0.70141889279987202</c:v>
                  </c:pt>
                  <c:pt idx="110">
                    <c:v>0.53180788109962052</c:v>
                  </c:pt>
                  <c:pt idx="111">
                    <c:v>0.80815677129716257</c:v>
                  </c:pt>
                  <c:pt idx="112">
                    <c:v>0.59574086621943712</c:v>
                  </c:pt>
                  <c:pt idx="113">
                    <c:v>0.91072903863185972</c:v>
                  </c:pt>
                  <c:pt idx="114">
                    <c:v>0.90378235234385873</c:v>
                  </c:pt>
                  <c:pt idx="115">
                    <c:v>0.78047575846799999</c:v>
                  </c:pt>
                  <c:pt idx="116">
                    <c:v>0.63367010003094826</c:v>
                  </c:pt>
                  <c:pt idx="117">
                    <c:v>0.73402273820447761</c:v>
                  </c:pt>
                  <c:pt idx="118">
                    <c:v>0.90716362928698302</c:v>
                  </c:pt>
                  <c:pt idx="119">
                    <c:v>1.0688980710178229</c:v>
                  </c:pt>
                  <c:pt idx="120">
                    <c:v>0.88153843710277702</c:v>
                  </c:pt>
                  <c:pt idx="121">
                    <c:v>1.0310958996320074</c:v>
                  </c:pt>
                  <c:pt idx="122">
                    <c:v>1.1173321538831957</c:v>
                  </c:pt>
                  <c:pt idx="123">
                    <c:v>0.90234386990423177</c:v>
                  </c:pt>
                  <c:pt idx="124">
                    <c:v>1.0619237316029972</c:v>
                  </c:pt>
                  <c:pt idx="125">
                    <c:v>1.1884568565249034</c:v>
                  </c:pt>
                  <c:pt idx="126">
                    <c:v>1.032271642503195</c:v>
                  </c:pt>
                  <c:pt idx="127">
                    <c:v>0.94584250025019989</c:v>
                  </c:pt>
                  <c:pt idx="128">
                    <c:v>0.80362320809831445</c:v>
                  </c:pt>
                  <c:pt idx="129">
                    <c:v>0.90737740086289509</c:v>
                  </c:pt>
                  <c:pt idx="130">
                    <c:v>0.71213603227031808</c:v>
                  </c:pt>
                  <c:pt idx="131">
                    <c:v>0.85266830883995104</c:v>
                  </c:pt>
                  <c:pt idx="132">
                    <c:v>0.8266270345590917</c:v>
                  </c:pt>
                  <c:pt idx="133">
                    <c:v>0.95509075763115903</c:v>
                  </c:pt>
                  <c:pt idx="134">
                    <c:v>1.0214950637271445</c:v>
                  </c:pt>
                  <c:pt idx="135">
                    <c:v>0.71345068147357882</c:v>
                  </c:pt>
                  <c:pt idx="136">
                    <c:v>0.93763971806293833</c:v>
                  </c:pt>
                  <c:pt idx="137">
                    <c:v>0.92801074634452385</c:v>
                  </c:pt>
                  <c:pt idx="138">
                    <c:v>0.73940369307651743</c:v>
                  </c:pt>
                  <c:pt idx="139">
                    <c:v>0.57582638183493362</c:v>
                  </c:pt>
                  <c:pt idx="140">
                    <c:v>0.68264967798419862</c:v>
                  </c:pt>
                  <c:pt idx="141">
                    <c:v>0.70645210843022299</c:v>
                  </c:pt>
                  <c:pt idx="142">
                    <c:v>0.67967507555807904</c:v>
                  </c:pt>
                  <c:pt idx="143">
                    <c:v>0.8308452806881762</c:v>
                  </c:pt>
                  <c:pt idx="144">
                    <c:v>0.98690574629147543</c:v>
                  </c:pt>
                  <c:pt idx="145">
                    <c:v>1.0905772407277978</c:v>
                  </c:pt>
                  <c:pt idx="146">
                    <c:v>1.1717221365716937</c:v>
                  </c:pt>
                  <c:pt idx="147">
                    <c:v>0.83179193954363495</c:v>
                  </c:pt>
                  <c:pt idx="148">
                    <c:v>0.92869742508295483</c:v>
                  </c:pt>
                  <c:pt idx="149">
                    <c:v>0.81568185169760288</c:v>
                  </c:pt>
                  <c:pt idx="150">
                    <c:v>0.80276288377689198</c:v>
                  </c:pt>
                  <c:pt idx="151">
                    <c:v>1.034706884304804</c:v>
                  </c:pt>
                  <c:pt idx="152">
                    <c:v>1.0503064291430342</c:v>
                  </c:pt>
                  <c:pt idx="153">
                    <c:v>0.99459258528333272</c:v>
                  </c:pt>
                  <c:pt idx="154">
                    <c:v>1.0366233668053815</c:v>
                  </c:pt>
                  <c:pt idx="155">
                    <c:v>0.88411491385289909</c:v>
                  </c:pt>
                  <c:pt idx="156">
                    <c:v>0.91419879489509881</c:v>
                  </c:pt>
                  <c:pt idx="157">
                    <c:v>0.94491021265904929</c:v>
                  </c:pt>
                  <c:pt idx="158">
                    <c:v>0.91140551732035258</c:v>
                  </c:pt>
                  <c:pt idx="159">
                    <c:v>0.76122708819250662</c:v>
                  </c:pt>
                  <c:pt idx="160">
                    <c:v>0.91227414803533902</c:v>
                  </c:pt>
                  <c:pt idx="161">
                    <c:v>0.97854709748947333</c:v>
                  </c:pt>
                  <c:pt idx="162">
                    <c:v>0.9063672241664289</c:v>
                  </c:pt>
                  <c:pt idx="163">
                    <c:v>0.96820610996996381</c:v>
                  </c:pt>
                  <c:pt idx="164">
                    <c:v>0.89167165745472143</c:v>
                  </c:pt>
                  <c:pt idx="165">
                    <c:v>0.99322421523263005</c:v>
                  </c:pt>
                  <c:pt idx="166">
                    <c:v>0.98514451223469335</c:v>
                  </c:pt>
                  <c:pt idx="167">
                    <c:v>0.99642739347983145</c:v>
                  </c:pt>
                  <c:pt idx="168">
                    <c:v>0.96828295504788164</c:v>
                  </c:pt>
                  <c:pt idx="169">
                    <c:v>0.88592517680405269</c:v>
                  </c:pt>
                  <c:pt idx="170">
                    <c:v>0.7824175832232183</c:v>
                  </c:pt>
                  <c:pt idx="171">
                    <c:v>0.92212524212230829</c:v>
                  </c:pt>
                  <c:pt idx="172">
                    <c:v>0.70907659271016243</c:v>
                  </c:pt>
                  <c:pt idx="173">
                    <c:v>0.81947893952521456</c:v>
                  </c:pt>
                  <c:pt idx="174">
                    <c:v>0.77649389949808256</c:v>
                  </c:pt>
                  <c:pt idx="175">
                    <c:v>0.83466345825616439</c:v>
                  </c:pt>
                  <c:pt idx="176">
                    <c:v>0.92033008955529272</c:v>
                  </c:pt>
                  <c:pt idx="177">
                    <c:v>1.0298176222966486</c:v>
                  </c:pt>
                  <c:pt idx="178">
                    <c:v>0.93534807444078938</c:v>
                  </c:pt>
                  <c:pt idx="179">
                    <c:v>0.78031333864152641</c:v>
                  </c:pt>
                  <c:pt idx="180">
                    <c:v>0.98782959245021307</c:v>
                  </c:pt>
                  <c:pt idx="181">
                    <c:v>0.63207377903041528</c:v>
                  </c:pt>
                  <c:pt idx="182">
                    <c:v>0.9631686674394202</c:v>
                  </c:pt>
                  <c:pt idx="183">
                    <c:v>0.9387616725825173</c:v>
                  </c:pt>
                  <c:pt idx="184">
                    <c:v>0.90964629774917227</c:v>
                  </c:pt>
                  <c:pt idx="185">
                    <c:v>0.98009355261528441</c:v>
                  </c:pt>
                  <c:pt idx="186">
                    <c:v>0.8512799954068716</c:v>
                  </c:pt>
                  <c:pt idx="187">
                    <c:v>1.0254147171433921</c:v>
                  </c:pt>
                  <c:pt idx="188">
                    <c:v>0.8591958643739801</c:v>
                  </c:pt>
                  <c:pt idx="189">
                    <c:v>0.97242854243128951</c:v>
                  </c:pt>
                  <c:pt idx="190">
                    <c:v>0.73166976152148366</c:v>
                  </c:pt>
                  <c:pt idx="191">
                    <c:v>0.86317826696581934</c:v>
                  </c:pt>
                  <c:pt idx="192">
                    <c:v>0.78794948434945233</c:v>
                  </c:pt>
                  <c:pt idx="193">
                    <c:v>1.0108249252665396</c:v>
                  </c:pt>
                  <c:pt idx="194">
                    <c:v>1.0430751963198046</c:v>
                  </c:pt>
                  <c:pt idx="195">
                    <c:v>0.72614573714647779</c:v>
                  </c:pt>
                  <c:pt idx="196">
                    <c:v>0.90778779996026782</c:v>
                  </c:pt>
                  <c:pt idx="197">
                    <c:v>0.85891123512684076</c:v>
                  </c:pt>
                  <c:pt idx="198">
                    <c:v>0.95745738289088644</c:v>
                  </c:pt>
                  <c:pt idx="199">
                    <c:v>0.93799840520174482</c:v>
                  </c:pt>
                  <c:pt idx="200">
                    <c:v>0.86714815566589154</c:v>
                  </c:pt>
                  <c:pt idx="201">
                    <c:v>0.79504176772872048</c:v>
                  </c:pt>
                  <c:pt idx="202">
                    <c:v>0.59109118040344244</c:v>
                  </c:pt>
                  <c:pt idx="203">
                    <c:v>0.56704715667270245</c:v>
                  </c:pt>
                  <c:pt idx="204">
                    <c:v>0.53746345825596464</c:v>
                  </c:pt>
                  <c:pt idx="205">
                    <c:v>0.65095920061163037</c:v>
                  </c:pt>
                  <c:pt idx="206">
                    <c:v>0.53812312145160168</c:v>
                  </c:pt>
                  <c:pt idx="207">
                    <c:v>0.54245720939227626</c:v>
                  </c:pt>
                  <c:pt idx="208">
                    <c:v>0.39738786431640188</c:v>
                  </c:pt>
                  <c:pt idx="209">
                    <c:v>0.74308223527300621</c:v>
                  </c:pt>
                  <c:pt idx="210">
                    <c:v>0.78814969156567083</c:v>
                  </c:pt>
                  <c:pt idx="211">
                    <c:v>0.89838142502475049</c:v>
                  </c:pt>
                  <c:pt idx="212">
                    <c:v>0.68306597582743178</c:v>
                  </c:pt>
                  <c:pt idx="213">
                    <c:v>0.73607157990540495</c:v>
                  </c:pt>
                  <c:pt idx="214">
                    <c:v>0.64326626461694636</c:v>
                  </c:pt>
                  <c:pt idx="215">
                    <c:v>0.79722621912520164</c:v>
                  </c:pt>
                  <c:pt idx="216">
                    <c:v>0.67067681736678353</c:v>
                  </c:pt>
                  <c:pt idx="217">
                    <c:v>0.69277449979867212</c:v>
                  </c:pt>
                  <c:pt idx="218">
                    <c:v>0.73714334558200501</c:v>
                  </c:pt>
                  <c:pt idx="219">
                    <c:v>0.50490668592165722</c:v>
                  </c:pt>
                  <c:pt idx="220">
                    <c:v>0.50159929568107586</c:v>
                  </c:pt>
                  <c:pt idx="221">
                    <c:v>0.55933903261500706</c:v>
                  </c:pt>
                  <c:pt idx="222">
                    <c:v>0.47109066632991992</c:v>
                  </c:pt>
                  <c:pt idx="223">
                    <c:v>0.64052822520432062</c:v>
                  </c:pt>
                  <c:pt idx="224">
                    <c:v>0.74781467423090342</c:v>
                  </c:pt>
                  <c:pt idx="225">
                    <c:v>0.81703194270313739</c:v>
                  </c:pt>
                  <c:pt idx="226">
                    <c:v>0.76279286045069961</c:v>
                  </c:pt>
                  <c:pt idx="227">
                    <c:v>0.65427439639274654</c:v>
                  </c:pt>
                  <c:pt idx="228">
                    <c:v>0.61617571484625999</c:v>
                  </c:pt>
                  <c:pt idx="229">
                    <c:v>0.81026167585479125</c:v>
                  </c:pt>
                  <c:pt idx="230">
                    <c:v>0.66914730658042976</c:v>
                  </c:pt>
                  <c:pt idx="231">
                    <c:v>0.65692954240365142</c:v>
                  </c:pt>
                  <c:pt idx="232">
                    <c:v>0.62380886315800832</c:v>
                  </c:pt>
                  <c:pt idx="233">
                    <c:v>0.46773128997630287</c:v>
                  </c:pt>
                  <c:pt idx="234">
                    <c:v>0.2782402065270832</c:v>
                  </c:pt>
                  <c:pt idx="235">
                    <c:v>0.69638848390649033</c:v>
                  </c:pt>
                  <c:pt idx="236">
                    <c:v>0.8239493002085565</c:v>
                  </c:pt>
                  <c:pt idx="237">
                    <c:v>0.48950359087330858</c:v>
                  </c:pt>
                  <c:pt idx="238">
                    <c:v>0.69193154507371313</c:v>
                  </c:pt>
                  <c:pt idx="239">
                    <c:v>0.72610225313673948</c:v>
                  </c:pt>
                  <c:pt idx="240">
                    <c:v>0.49105362831531812</c:v>
                  </c:pt>
                  <c:pt idx="241">
                    <c:v>0.52226041291676129</c:v>
                  </c:pt>
                  <c:pt idx="242">
                    <c:v>0.71060910915989339</c:v>
                  </c:pt>
                  <c:pt idx="243">
                    <c:v>0.53491389708127934</c:v>
                  </c:pt>
                  <c:pt idx="244">
                    <c:v>0.52861816259391115</c:v>
                  </c:pt>
                  <c:pt idx="245">
                    <c:v>0.72051562837387972</c:v>
                  </c:pt>
                  <c:pt idx="246">
                    <c:v>0.66036984524915321</c:v>
                  </c:pt>
                  <c:pt idx="247">
                    <c:v>0.74401331427042849</c:v>
                  </c:pt>
                  <c:pt idx="248">
                    <c:v>0.8150705063673751</c:v>
                  </c:pt>
                  <c:pt idx="249">
                    <c:v>0.66112975657487516</c:v>
                  </c:pt>
                  <c:pt idx="250">
                    <c:v>0.64411693583525531</c:v>
                  </c:pt>
                  <c:pt idx="251">
                    <c:v>0.62227944895375309</c:v>
                  </c:pt>
                  <c:pt idx="252">
                    <c:v>0.58701320039724947</c:v>
                  </c:pt>
                  <c:pt idx="253">
                    <c:v>0.63190493988815766</c:v>
                  </c:pt>
                  <c:pt idx="254">
                    <c:v>0.69260737187436927</c:v>
                  </c:pt>
                  <c:pt idx="255">
                    <c:v>0.67163705034838939</c:v>
                  </c:pt>
                  <c:pt idx="256">
                    <c:v>0.86519557408720071</c:v>
                  </c:pt>
                  <c:pt idx="257">
                    <c:v>0.95913653458854664</c:v>
                  </c:pt>
                  <c:pt idx="258">
                    <c:v>0.81899019423468655</c:v>
                  </c:pt>
                  <c:pt idx="259">
                    <c:v>0.71499277752988422</c:v>
                  </c:pt>
                  <c:pt idx="260">
                    <c:v>0.84358104162115699</c:v>
                  </c:pt>
                  <c:pt idx="261">
                    <c:v>0.81148083680625527</c:v>
                  </c:pt>
                  <c:pt idx="262">
                    <c:v>0.83001065286676912</c:v>
                  </c:pt>
                  <c:pt idx="263">
                    <c:v>0.72244695323773012</c:v>
                  </c:pt>
                  <c:pt idx="264">
                    <c:v>0.89365933894148952</c:v>
                  </c:pt>
                  <c:pt idx="265">
                    <c:v>0.78056947123100173</c:v>
                  </c:pt>
                  <c:pt idx="266">
                    <c:v>0.69655951190655696</c:v>
                  </c:pt>
                  <c:pt idx="267">
                    <c:v>0.71692486506552422</c:v>
                  </c:pt>
                  <c:pt idx="268">
                    <c:v>0.8539245886792094</c:v>
                  </c:pt>
                  <c:pt idx="269">
                    <c:v>1.003257838275456</c:v>
                  </c:pt>
                  <c:pt idx="270">
                    <c:v>0.8496785276897022</c:v>
                  </c:pt>
                  <c:pt idx="271">
                    <c:v>0.77159095156172963</c:v>
                  </c:pt>
                  <c:pt idx="272">
                    <c:v>0.69394032979619291</c:v>
                  </c:pt>
                  <c:pt idx="273">
                    <c:v>0.61095892453859324</c:v>
                  </c:pt>
                  <c:pt idx="274">
                    <c:v>0.69613971511038419</c:v>
                  </c:pt>
                  <c:pt idx="275">
                    <c:v>0.98880577496192856</c:v>
                  </c:pt>
                  <c:pt idx="276">
                    <c:v>0.82718802823349569</c:v>
                  </c:pt>
                  <c:pt idx="277">
                    <c:v>0.83033367720835216</c:v>
                  </c:pt>
                  <c:pt idx="278">
                    <c:v>0.80543966883997298</c:v>
                  </c:pt>
                  <c:pt idx="279">
                    <c:v>0.89908036659548707</c:v>
                  </c:pt>
                  <c:pt idx="280">
                    <c:v>0.87883078037833162</c:v>
                  </c:pt>
                  <c:pt idx="281">
                    <c:v>0.79759246961128161</c:v>
                  </c:pt>
                  <c:pt idx="282">
                    <c:v>0.93834095292117892</c:v>
                  </c:pt>
                  <c:pt idx="283">
                    <c:v>0.89319508456396546</c:v>
                  </c:pt>
                  <c:pt idx="284">
                    <c:v>0.81812427849175673</c:v>
                  </c:pt>
                  <c:pt idx="285">
                    <c:v>0.8770015632716549</c:v>
                  </c:pt>
                  <c:pt idx="286">
                    <c:v>0.87251789771527077</c:v>
                  </c:pt>
                  <c:pt idx="287">
                    <c:v>0.65703136621845759</c:v>
                  </c:pt>
                  <c:pt idx="288">
                    <c:v>0.8172726448612434</c:v>
                  </c:pt>
                  <c:pt idx="289">
                    <c:v>0.95062958234555961</c:v>
                  </c:pt>
                  <c:pt idx="290">
                    <c:v>0.91689426881833713</c:v>
                  </c:pt>
                  <c:pt idx="291">
                    <c:v>0.72542566837696709</c:v>
                  </c:pt>
                  <c:pt idx="292">
                    <c:v>0.65789671939505501</c:v>
                  </c:pt>
                  <c:pt idx="293">
                    <c:v>0.64399268025348166</c:v>
                  </c:pt>
                  <c:pt idx="294">
                    <c:v>0.69508716128081172</c:v>
                  </c:pt>
                  <c:pt idx="295">
                    <c:v>0.711113419911098</c:v>
                  </c:pt>
                  <c:pt idx="296">
                    <c:v>0.62476542270851387</c:v>
                  </c:pt>
                  <c:pt idx="297">
                    <c:v>0.64866309794286392</c:v>
                  </c:pt>
                  <c:pt idx="298">
                    <c:v>0.62179694691360932</c:v>
                  </c:pt>
                  <c:pt idx="299">
                    <c:v>0.82988163119769076</c:v>
                  </c:pt>
                  <c:pt idx="300">
                    <c:v>0.69103776117998483</c:v>
                  </c:pt>
                  <c:pt idx="301">
                    <c:v>0.72215285508833549</c:v>
                  </c:pt>
                  <c:pt idx="302">
                    <c:v>0.58754238172724915</c:v>
                  </c:pt>
                  <c:pt idx="303">
                    <c:v>0.4895349953661674</c:v>
                  </c:pt>
                  <c:pt idx="304">
                    <c:v>0.41345771279426247</c:v>
                  </c:pt>
                  <c:pt idx="305">
                    <c:v>0.5879978982934807</c:v>
                  </c:pt>
                  <c:pt idx="306">
                    <c:v>0.64683782900232301</c:v>
                  </c:pt>
                  <c:pt idx="307">
                    <c:v>0.67792814278734037</c:v>
                  </c:pt>
                  <c:pt idx="308">
                    <c:v>0.52925901929924424</c:v>
                  </c:pt>
                  <c:pt idx="309">
                    <c:v>0.39525035019661708</c:v>
                  </c:pt>
                  <c:pt idx="310">
                    <c:v>0.54498545876832061</c:v>
                  </c:pt>
                  <c:pt idx="311">
                    <c:v>0.5624026503798768</c:v>
                  </c:pt>
                  <c:pt idx="312">
                    <c:v>0.56746695464504537</c:v>
                  </c:pt>
                  <c:pt idx="313">
                    <c:v>0.49527045624863814</c:v>
                  </c:pt>
                  <c:pt idx="314">
                    <c:v>0.59935090288507409</c:v>
                  </c:pt>
                  <c:pt idx="315">
                    <c:v>0.52378767059741171</c:v>
                  </c:pt>
                  <c:pt idx="316">
                    <c:v>0.54524383800788334</c:v>
                  </c:pt>
                  <c:pt idx="317">
                    <c:v>0.80256669218347521</c:v>
                  </c:pt>
                  <c:pt idx="318">
                    <c:v>0.56708551996491041</c:v>
                  </c:pt>
                  <c:pt idx="319">
                    <c:v>0.58155165494072969</c:v>
                  </c:pt>
                  <c:pt idx="320">
                    <c:v>0.57719443268026238</c:v>
                  </c:pt>
                  <c:pt idx="321">
                    <c:v>0.78969381722108489</c:v>
                  </c:pt>
                  <c:pt idx="322">
                    <c:v>0.63775276872695319</c:v>
                  </c:pt>
                  <c:pt idx="323">
                    <c:v>0.7644759185374439</c:v>
                  </c:pt>
                  <c:pt idx="324">
                    <c:v>0.64656053233877409</c:v>
                  </c:pt>
                  <c:pt idx="325">
                    <c:v>0.66853428999820164</c:v>
                  </c:pt>
                  <c:pt idx="326">
                    <c:v>0.74582146850580833</c:v>
                  </c:pt>
                  <c:pt idx="327">
                    <c:v>0.9056236523602571</c:v>
                  </c:pt>
                  <c:pt idx="328">
                    <c:v>0.83956966663825083</c:v>
                  </c:pt>
                  <c:pt idx="329">
                    <c:v>1.0360430577622874</c:v>
                  </c:pt>
                  <c:pt idx="330">
                    <c:v>0.9685749346790854</c:v>
                  </c:pt>
                  <c:pt idx="331">
                    <c:v>0.8319248038338003</c:v>
                  </c:pt>
                  <c:pt idx="332">
                    <c:v>0.68825549462828584</c:v>
                  </c:pt>
                  <c:pt idx="333">
                    <c:v>0.61394648178834288</c:v>
                  </c:pt>
                  <c:pt idx="334">
                    <c:v>0.80402795130086047</c:v>
                  </c:pt>
                  <c:pt idx="335">
                    <c:v>0.83042476278761557</c:v>
                  </c:pt>
                  <c:pt idx="336">
                    <c:v>0.80568597951017595</c:v>
                  </c:pt>
                  <c:pt idx="337">
                    <c:v>0.73455078973902832</c:v>
                  </c:pt>
                  <c:pt idx="338">
                    <c:v>0.6342600632569847</c:v>
                  </c:pt>
                  <c:pt idx="339">
                    <c:v>0.70043901547264209</c:v>
                  </c:pt>
                  <c:pt idx="340">
                    <c:v>0.60168964012024462</c:v>
                  </c:pt>
                  <c:pt idx="341">
                    <c:v>0.54111931958776494</c:v>
                  </c:pt>
                  <c:pt idx="342">
                    <c:v>0.68143881953032615</c:v>
                  </c:pt>
                  <c:pt idx="343">
                    <c:v>0.81157519117308363</c:v>
                  </c:pt>
                  <c:pt idx="344">
                    <c:v>0.69250589439671251</c:v>
                  </c:pt>
                  <c:pt idx="345">
                    <c:v>0.56472938190784039</c:v>
                  </c:pt>
                  <c:pt idx="346">
                    <c:v>0.55195827364958905</c:v>
                  </c:pt>
                  <c:pt idx="347">
                    <c:v>0.63197129737585744</c:v>
                  </c:pt>
                  <c:pt idx="348">
                    <c:v>0.53341968054739575</c:v>
                  </c:pt>
                  <c:pt idx="349">
                    <c:v>0.73222926006392963</c:v>
                  </c:pt>
                  <c:pt idx="350">
                    <c:v>0.5441283245482994</c:v>
                  </c:pt>
                  <c:pt idx="351">
                    <c:v>0.64604729866325694</c:v>
                  </c:pt>
                  <c:pt idx="352">
                    <c:v>0.61915073952627886</c:v>
                  </c:pt>
                  <c:pt idx="353">
                    <c:v>0.46408342614981102</c:v>
                  </c:pt>
                  <c:pt idx="354">
                    <c:v>0.59244048957971596</c:v>
                  </c:pt>
                  <c:pt idx="355">
                    <c:v>0.62271815000391328</c:v>
                  </c:pt>
                  <c:pt idx="356">
                    <c:v>0.85785764078464555</c:v>
                  </c:pt>
                  <c:pt idx="357">
                    <c:v>0.4805599226537543</c:v>
                  </c:pt>
                  <c:pt idx="358">
                    <c:v>0.61637808213094591</c:v>
                  </c:pt>
                  <c:pt idx="359">
                    <c:v>0.64055652407966734</c:v>
                  </c:pt>
                  <c:pt idx="360">
                    <c:v>0.70810586296499023</c:v>
                  </c:pt>
                  <c:pt idx="361">
                    <c:v>0.5540022783710109</c:v>
                  </c:pt>
                  <c:pt idx="362">
                    <c:v>0.6308141700746579</c:v>
                  </c:pt>
                  <c:pt idx="363">
                    <c:v>0.80515627642031917</c:v>
                  </c:pt>
                  <c:pt idx="364">
                    <c:v>0.78940963802974418</c:v>
                  </c:pt>
                  <c:pt idx="365">
                    <c:v>0.69857320769739573</c:v>
                  </c:pt>
                  <c:pt idx="366">
                    <c:v>0.5736618701927032</c:v>
                  </c:pt>
                  <c:pt idx="367">
                    <c:v>0.83613151849350242</c:v>
                  </c:pt>
                  <c:pt idx="368">
                    <c:v>0.83143235458389242</c:v>
                  </c:pt>
                  <c:pt idx="369">
                    <c:v>0.76694241836552168</c:v>
                  </c:pt>
                  <c:pt idx="370">
                    <c:v>0.83227557282132947</c:v>
                  </c:pt>
                  <c:pt idx="371">
                    <c:v>0.69847982496238525</c:v>
                  </c:pt>
                  <c:pt idx="372">
                    <c:v>0.71245222848403655</c:v>
                  </c:pt>
                  <c:pt idx="373">
                    <c:v>0.67044284017988132</c:v>
                  </c:pt>
                  <c:pt idx="374">
                    <c:v>0.60922509742796283</c:v>
                  </c:pt>
                  <c:pt idx="375">
                    <c:v>0.88656784257279708</c:v>
                  </c:pt>
                  <c:pt idx="376">
                    <c:v>0.72140037820732583</c:v>
                  </c:pt>
                  <c:pt idx="377">
                    <c:v>0.7260024225958025</c:v>
                  </c:pt>
                  <c:pt idx="378">
                    <c:v>0.67231416240753561</c:v>
                  </c:pt>
                  <c:pt idx="379">
                    <c:v>0.76765330261577691</c:v>
                  </c:pt>
                  <c:pt idx="380">
                    <c:v>0.71667342606838413</c:v>
                  </c:pt>
                  <c:pt idx="381">
                    <c:v>0.52321255317177706</c:v>
                  </c:pt>
                  <c:pt idx="382">
                    <c:v>0.53266672519024094</c:v>
                  </c:pt>
                  <c:pt idx="383">
                    <c:v>0.65047357106941395</c:v>
                  </c:pt>
                  <c:pt idx="384">
                    <c:v>0.58639634811933861</c:v>
                  </c:pt>
                  <c:pt idx="385">
                    <c:v>0.60730050647188905</c:v>
                  </c:pt>
                  <c:pt idx="386">
                    <c:v>0.54868060655387108</c:v>
                  </c:pt>
                  <c:pt idx="387">
                    <c:v>0.74737268754778963</c:v>
                  </c:pt>
                  <c:pt idx="388">
                    <c:v>0.50614276484833221</c:v>
                  </c:pt>
                  <c:pt idx="389">
                    <c:v>0.73582746922325848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fed'!$R$4:$R$63</c:f>
              <c:numCache>
                <c:formatCode>General</c:formatCode>
                <c:ptCount val="60"/>
                <c:pt idx="0">
                  <c:v>8.511140168596727</c:v>
                </c:pt>
                <c:pt idx="1">
                  <c:v>9.8336566768566982</c:v>
                </c:pt>
                <c:pt idx="2">
                  <c:v>9.4157467110522859</c:v>
                </c:pt>
                <c:pt idx="3">
                  <c:v>8.9877084578271376</c:v>
                </c:pt>
                <c:pt idx="4">
                  <c:v>9.982029695822721</c:v>
                </c:pt>
                <c:pt idx="5">
                  <c:v>9.3165251752554408</c:v>
                </c:pt>
                <c:pt idx="6">
                  <c:v>9.1486161676119373</c:v>
                </c:pt>
                <c:pt idx="7">
                  <c:v>8.863598960415537</c:v>
                </c:pt>
                <c:pt idx="8">
                  <c:v>9.7675478132767601</c:v>
                </c:pt>
                <c:pt idx="9">
                  <c:v>9.8676776955863019</c:v>
                </c:pt>
                <c:pt idx="10">
                  <c:v>10.265959518171716</c:v>
                </c:pt>
                <c:pt idx="11">
                  <c:v>9.9693337245804212</c:v>
                </c:pt>
                <c:pt idx="12">
                  <c:v>9.9835086012831944</c:v>
                </c:pt>
                <c:pt idx="13">
                  <c:v>10.134466731369391</c:v>
                </c:pt>
                <c:pt idx="14">
                  <c:v>10.242561374445655</c:v>
                </c:pt>
                <c:pt idx="15">
                  <c:v>3.8368834452187079</c:v>
                </c:pt>
                <c:pt idx="16">
                  <c:v>2.2430810114328539</c:v>
                </c:pt>
                <c:pt idx="17">
                  <c:v>8.8265888372823635</c:v>
                </c:pt>
                <c:pt idx="18">
                  <c:v>12.457279501907717</c:v>
                </c:pt>
                <c:pt idx="19">
                  <c:v>12.131313109132922</c:v>
                </c:pt>
                <c:pt idx="20">
                  <c:v>11.011570748342017</c:v>
                </c:pt>
                <c:pt idx="21">
                  <c:v>11.109539840887271</c:v>
                </c:pt>
                <c:pt idx="22">
                  <c:v>10.535223118990764</c:v>
                </c:pt>
                <c:pt idx="23">
                  <c:v>10.296669902486954</c:v>
                </c:pt>
                <c:pt idx="24">
                  <c:v>9.4277295899079352</c:v>
                </c:pt>
                <c:pt idx="25">
                  <c:v>8.2895420895923664</c:v>
                </c:pt>
                <c:pt idx="26">
                  <c:v>7.4952046051648828</c:v>
                </c:pt>
                <c:pt idx="27">
                  <c:v>7.3418304742663514</c:v>
                </c:pt>
                <c:pt idx="28">
                  <c:v>6.8295260443888894</c:v>
                </c:pt>
                <c:pt idx="29">
                  <c:v>5.5121828951012297</c:v>
                </c:pt>
                <c:pt idx="30">
                  <c:v>4.5251381374615898</c:v>
                </c:pt>
                <c:pt idx="31">
                  <c:v>4.433147256951333</c:v>
                </c:pt>
                <c:pt idx="32">
                  <c:v>2.6645303094706723</c:v>
                </c:pt>
                <c:pt idx="33">
                  <c:v>1.8069369296906466</c:v>
                </c:pt>
                <c:pt idx="34">
                  <c:v>1.3331419490237346</c:v>
                </c:pt>
                <c:pt idx="35">
                  <c:v>1.1618847143889921</c:v>
                </c:pt>
                <c:pt idx="36">
                  <c:v>1.1130490912207407</c:v>
                </c:pt>
                <c:pt idx="37">
                  <c:v>0.87420313820567541</c:v>
                </c:pt>
                <c:pt idx="38">
                  <c:v>0.88437164298312798</c:v>
                </c:pt>
                <c:pt idx="39">
                  <c:v>1.0215187789005649</c:v>
                </c:pt>
                <c:pt idx="40">
                  <c:v>0.98171268922407384</c:v>
                </c:pt>
                <c:pt idx="41">
                  <c:v>1.2427684738593858</c:v>
                </c:pt>
                <c:pt idx="42">
                  <c:v>1.2020069098550537</c:v>
                </c:pt>
                <c:pt idx="43">
                  <c:v>1.1452418622738862</c:v>
                </c:pt>
                <c:pt idx="44">
                  <c:v>1.0990370997794807</c:v>
                </c:pt>
                <c:pt idx="45">
                  <c:v>1.3473594876685626</c:v>
                </c:pt>
                <c:pt idx="46">
                  <c:v>1.7442094865463997</c:v>
                </c:pt>
                <c:pt idx="47">
                  <c:v>1.6251822096799442</c:v>
                </c:pt>
                <c:pt idx="48">
                  <c:v>1.6432726673582758</c:v>
                </c:pt>
                <c:pt idx="49">
                  <c:v>1.9801441185216402</c:v>
                </c:pt>
                <c:pt idx="50">
                  <c:v>1.9771039935666248</c:v>
                </c:pt>
                <c:pt idx="51">
                  <c:v>2.1678773870332573</c:v>
                </c:pt>
                <c:pt idx="52">
                  <c:v>2.1477798658592118</c:v>
                </c:pt>
                <c:pt idx="53">
                  <c:v>2.3033667704060132</c:v>
                </c:pt>
                <c:pt idx="54">
                  <c:v>2.0834083595221329</c:v>
                </c:pt>
                <c:pt idx="55">
                  <c:v>2.0989553979792519</c:v>
                </c:pt>
                <c:pt idx="56">
                  <c:v>2.5414144367495766</c:v>
                </c:pt>
                <c:pt idx="57">
                  <c:v>2.7517183225288022</c:v>
                </c:pt>
                <c:pt idx="58">
                  <c:v>2.960571067737503</c:v>
                </c:pt>
                <c:pt idx="59">
                  <c:v>3.6235589684484637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56D-524E-BA4E-2C891DF41532}"/>
            </c:ext>
          </c:extLst>
        </c:ser>
        <c:ser>
          <c:idx val="6"/>
          <c:order val="3"/>
          <c:tx>
            <c:strRef>
              <c:f>[1]pooled!$P$3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plus>
            <c:minus>
              <c:numRef>
                <c:f>[1]pooled!$T$4:$T$393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[1]pooled!$P$4:$P$63</c:f>
              <c:numCache>
                <c:formatCode>General</c:formatCode>
                <c:ptCount val="60"/>
                <c:pt idx="0">
                  <c:v>9.0464083333333338</c:v>
                </c:pt>
                <c:pt idx="1">
                  <c:v>10.024333333333335</c:v>
                </c:pt>
                <c:pt idx="2">
                  <c:v>9.4337833333333343</c:v>
                </c:pt>
                <c:pt idx="3">
                  <c:v>9.2950666666666653</c:v>
                </c:pt>
                <c:pt idx="4">
                  <c:v>9.2773500000000002</c:v>
                </c:pt>
                <c:pt idx="5">
                  <c:v>9.2151750000000021</c:v>
                </c:pt>
                <c:pt idx="6">
                  <c:v>9.0331916666666672</c:v>
                </c:pt>
                <c:pt idx="7">
                  <c:v>8.200899999999999</c:v>
                </c:pt>
                <c:pt idx="8">
                  <c:v>8.6069000000000013</c:v>
                </c:pt>
                <c:pt idx="9">
                  <c:v>8.9727750000000004</c:v>
                </c:pt>
                <c:pt idx="10">
                  <c:v>8.6980249999999995</c:v>
                </c:pt>
                <c:pt idx="11">
                  <c:v>8.7595333333333336</c:v>
                </c:pt>
                <c:pt idx="12">
                  <c:v>8.7383916666666668</c:v>
                </c:pt>
                <c:pt idx="13">
                  <c:v>8.3133999999999997</c:v>
                </c:pt>
                <c:pt idx="14">
                  <c:v>8.1152333333333342</c:v>
                </c:pt>
                <c:pt idx="15">
                  <c:v>8.0262833333333337</c:v>
                </c:pt>
                <c:pt idx="16">
                  <c:v>10.413866666666667</c:v>
                </c:pt>
                <c:pt idx="17">
                  <c:v>11.401825000000001</c:v>
                </c:pt>
                <c:pt idx="18">
                  <c:v>9.7097833333333323</c:v>
                </c:pt>
                <c:pt idx="19">
                  <c:v>8.9341333333333335</c:v>
                </c:pt>
                <c:pt idx="20">
                  <c:v>7.5933000000000002</c:v>
                </c:pt>
                <c:pt idx="21">
                  <c:v>7.1160416666666668</c:v>
                </c:pt>
                <c:pt idx="22">
                  <c:v>6.7017083333333334</c:v>
                </c:pt>
                <c:pt idx="23">
                  <c:v>6.6229333333333322</c:v>
                </c:pt>
                <c:pt idx="24">
                  <c:v>6.8337500000000011</c:v>
                </c:pt>
                <c:pt idx="25">
                  <c:v>7.6813000000000002</c:v>
                </c:pt>
                <c:pt idx="26">
                  <c:v>8.1171500000000005</c:v>
                </c:pt>
                <c:pt idx="27">
                  <c:v>6.9251083333333332</c:v>
                </c:pt>
                <c:pt idx="28">
                  <c:v>7.9429083333333326</c:v>
                </c:pt>
                <c:pt idx="29">
                  <c:v>8.3465416666666652</c:v>
                </c:pt>
                <c:pt idx="30">
                  <c:v>7.7830250000000012</c:v>
                </c:pt>
                <c:pt idx="31">
                  <c:v>8.2662083333333332</c:v>
                </c:pt>
                <c:pt idx="32">
                  <c:v>7.9209416666666668</c:v>
                </c:pt>
                <c:pt idx="33">
                  <c:v>8.0822166666666675</c:v>
                </c:pt>
                <c:pt idx="34">
                  <c:v>8.2397083333333345</c:v>
                </c:pt>
                <c:pt idx="35">
                  <c:v>8.145008333333335</c:v>
                </c:pt>
                <c:pt idx="36">
                  <c:v>8.6885666666666665</c:v>
                </c:pt>
                <c:pt idx="37">
                  <c:v>9.3850333333333342</c:v>
                </c:pt>
                <c:pt idx="38">
                  <c:v>9.9192166666666655</c:v>
                </c:pt>
                <c:pt idx="39">
                  <c:v>9.0512000000000015</c:v>
                </c:pt>
                <c:pt idx="40">
                  <c:v>9.528575</c:v>
                </c:pt>
                <c:pt idx="41">
                  <c:v>9.308349999999999</c:v>
                </c:pt>
                <c:pt idx="42">
                  <c:v>9.6876500000000014</c:v>
                </c:pt>
                <c:pt idx="43">
                  <c:v>10.330283333333332</c:v>
                </c:pt>
                <c:pt idx="44">
                  <c:v>9.4818749999999987</c:v>
                </c:pt>
                <c:pt idx="45">
                  <c:v>10.204658333333333</c:v>
                </c:pt>
                <c:pt idx="46">
                  <c:v>10.134608333333334</c:v>
                </c:pt>
                <c:pt idx="47">
                  <c:v>9.897216666666667</c:v>
                </c:pt>
                <c:pt idx="48">
                  <c:v>10.570366666666665</c:v>
                </c:pt>
                <c:pt idx="49">
                  <c:v>10.792858333333333</c:v>
                </c:pt>
                <c:pt idx="50">
                  <c:v>10.395466666666666</c:v>
                </c:pt>
                <c:pt idx="51">
                  <c:v>10.211275000000001</c:v>
                </c:pt>
                <c:pt idx="52">
                  <c:v>10.411966666666666</c:v>
                </c:pt>
                <c:pt idx="53">
                  <c:v>9.9268166666666673</c:v>
                </c:pt>
                <c:pt idx="54">
                  <c:v>9.3867583333333346</c:v>
                </c:pt>
                <c:pt idx="55">
                  <c:v>9.4789666666666665</c:v>
                </c:pt>
                <c:pt idx="56">
                  <c:v>9.7201666666666657</c:v>
                </c:pt>
                <c:pt idx="57">
                  <c:v>9.7473916666666671</c:v>
                </c:pt>
                <c:pt idx="58">
                  <c:v>9.1709249999999987</c:v>
                </c:pt>
                <c:pt idx="59">
                  <c:v>9.0044166666666658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56D-524E-BA4E-2C891DF41532}"/>
            </c:ext>
          </c:extLst>
        </c:ser>
        <c:ser>
          <c:idx val="7"/>
          <c:order val="4"/>
          <c:tx>
            <c:strRef>
              <c:f>[1]pooled!$Q$3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plus>
            <c:minus>
              <c:numRef>
                <c:f>[1]pooled!$U$4:$U$393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[1]pooled!$Q$4:$Q$63</c:f>
              <c:numCache>
                <c:formatCode>General</c:formatCode>
                <c:ptCount val="60"/>
                <c:pt idx="0">
                  <c:v>6.457608333333333</c:v>
                </c:pt>
                <c:pt idx="1">
                  <c:v>7.3153333333333341</c:v>
                </c:pt>
                <c:pt idx="2">
                  <c:v>7.149074999999999</c:v>
                </c:pt>
                <c:pt idx="3">
                  <c:v>6.6000666666666667</c:v>
                </c:pt>
                <c:pt idx="4">
                  <c:v>7.2618333333333345</c:v>
                </c:pt>
                <c:pt idx="5">
                  <c:v>7.1660083333333331</c:v>
                </c:pt>
                <c:pt idx="6">
                  <c:v>6.9329375000000013</c:v>
                </c:pt>
                <c:pt idx="7">
                  <c:v>6.4246166666666662</c:v>
                </c:pt>
                <c:pt idx="8">
                  <c:v>6.7967416666666667</c:v>
                </c:pt>
                <c:pt idx="9">
                  <c:v>7.298516666666667</c:v>
                </c:pt>
                <c:pt idx="10">
                  <c:v>7.3395000000000001</c:v>
                </c:pt>
                <c:pt idx="11">
                  <c:v>7.3498416666666664</c:v>
                </c:pt>
                <c:pt idx="12">
                  <c:v>6.6578750000000007</c:v>
                </c:pt>
                <c:pt idx="13">
                  <c:v>6.2251416666666666</c:v>
                </c:pt>
                <c:pt idx="14">
                  <c:v>7.0804249999999991</c:v>
                </c:pt>
                <c:pt idx="15">
                  <c:v>7.2407250000000012</c:v>
                </c:pt>
                <c:pt idx="16">
                  <c:v>10.864191666666665</c:v>
                </c:pt>
                <c:pt idx="17">
                  <c:v>12.249625</c:v>
                </c:pt>
                <c:pt idx="18">
                  <c:v>11.177391666666667</c:v>
                </c:pt>
                <c:pt idx="19">
                  <c:v>9.5417833333333331</c:v>
                </c:pt>
                <c:pt idx="20">
                  <c:v>8.2528750000000013</c:v>
                </c:pt>
                <c:pt idx="21">
                  <c:v>7.4246083333333326</c:v>
                </c:pt>
                <c:pt idx="22">
                  <c:v>6.7207999999999997</c:v>
                </c:pt>
                <c:pt idx="23">
                  <c:v>5.2743333333333338</c:v>
                </c:pt>
                <c:pt idx="24">
                  <c:v>4.7584000000000009</c:v>
                </c:pt>
                <c:pt idx="25">
                  <c:v>4.9118583333333339</c:v>
                </c:pt>
                <c:pt idx="26">
                  <c:v>4.4758416666666667</c:v>
                </c:pt>
                <c:pt idx="27">
                  <c:v>4.4739250000000004</c:v>
                </c:pt>
                <c:pt idx="28">
                  <c:v>4.7897083333333335</c:v>
                </c:pt>
                <c:pt idx="29">
                  <c:v>5.0652750000000006</c:v>
                </c:pt>
                <c:pt idx="30">
                  <c:v>4.8685166666666655</c:v>
                </c:pt>
                <c:pt idx="31">
                  <c:v>4.9044416666666661</c:v>
                </c:pt>
                <c:pt idx="32">
                  <c:v>4.4000666666666666</c:v>
                </c:pt>
                <c:pt idx="33">
                  <c:v>4.4395633333333331</c:v>
                </c:pt>
                <c:pt idx="34">
                  <c:v>4.6739074999999994</c:v>
                </c:pt>
                <c:pt idx="35">
                  <c:v>4.622841666666667</c:v>
                </c:pt>
                <c:pt idx="36">
                  <c:v>5.0378833333333333</c:v>
                </c:pt>
                <c:pt idx="37">
                  <c:v>5.8348266666666673</c:v>
                </c:pt>
                <c:pt idx="38">
                  <c:v>5.3875750000000009</c:v>
                </c:pt>
                <c:pt idx="39">
                  <c:v>4.7984566666666666</c:v>
                </c:pt>
                <c:pt idx="40">
                  <c:v>5.1221499999999995</c:v>
                </c:pt>
                <c:pt idx="41">
                  <c:v>4.7762166666666666</c:v>
                </c:pt>
                <c:pt idx="42">
                  <c:v>5.2516083333333343</c:v>
                </c:pt>
                <c:pt idx="43">
                  <c:v>5.4589749999999997</c:v>
                </c:pt>
                <c:pt idx="44">
                  <c:v>5.4553024999999993</c:v>
                </c:pt>
                <c:pt idx="45">
                  <c:v>5.4206333333333339</c:v>
                </c:pt>
                <c:pt idx="46">
                  <c:v>5.3112025000000003</c:v>
                </c:pt>
                <c:pt idx="47">
                  <c:v>5.3274675</c:v>
                </c:pt>
                <c:pt idx="48">
                  <c:v>5.8210841666666662</c:v>
                </c:pt>
                <c:pt idx="49">
                  <c:v>6.3019708333333329</c:v>
                </c:pt>
                <c:pt idx="50">
                  <c:v>6.7197866666666677</c:v>
                </c:pt>
                <c:pt idx="51">
                  <c:v>6.8753708333333341</c:v>
                </c:pt>
                <c:pt idx="52">
                  <c:v>7.4124749999999997</c:v>
                </c:pt>
                <c:pt idx="53">
                  <c:v>6.5061516666666677</c:v>
                </c:pt>
                <c:pt idx="54">
                  <c:v>6.0436224999999988</c:v>
                </c:pt>
                <c:pt idx="55">
                  <c:v>6.5187883333333332</c:v>
                </c:pt>
                <c:pt idx="56">
                  <c:v>7.097129166666666</c:v>
                </c:pt>
                <c:pt idx="57">
                  <c:v>7.3752433333333336</c:v>
                </c:pt>
                <c:pt idx="58">
                  <c:v>6.6684100000000015</c:v>
                </c:pt>
                <c:pt idx="59">
                  <c:v>6.701813333333333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56D-524E-BA4E-2C891DF41532}"/>
            </c:ext>
          </c:extLst>
        </c:ser>
        <c:ser>
          <c:idx val="8"/>
          <c:order val="5"/>
          <c:tx>
            <c:strRef>
              <c:f>[1]pooled!$R$3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plus>
            <c:minus>
              <c:numRef>
                <c:f>[1]pooled!$V$4:$V$393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[1]pooled!$R$4:$R$63</c:f>
              <c:numCache>
                <c:formatCode>General</c:formatCode>
                <c:ptCount val="60"/>
                <c:pt idx="0">
                  <c:v>8.8540500000000009</c:v>
                </c:pt>
                <c:pt idx="1">
                  <c:v>9.1603916666666674</c:v>
                </c:pt>
                <c:pt idx="2">
                  <c:v>9.0776666666666674</c:v>
                </c:pt>
                <c:pt idx="3">
                  <c:v>8.3020833333333357</c:v>
                </c:pt>
                <c:pt idx="4">
                  <c:v>7.8958000000000013</c:v>
                </c:pt>
                <c:pt idx="5">
                  <c:v>9.2621500000000001</c:v>
                </c:pt>
                <c:pt idx="6">
                  <c:v>8.4786833333333327</c:v>
                </c:pt>
                <c:pt idx="7">
                  <c:v>9.0407666666666646</c:v>
                </c:pt>
                <c:pt idx="8">
                  <c:v>8.8570916666666673</c:v>
                </c:pt>
                <c:pt idx="9">
                  <c:v>8.9007500000000004</c:v>
                </c:pt>
                <c:pt idx="10">
                  <c:v>8.6517833333333325</c:v>
                </c:pt>
                <c:pt idx="11">
                  <c:v>9.279558333333334</c:v>
                </c:pt>
                <c:pt idx="12">
                  <c:v>8.6768999999999998</c:v>
                </c:pt>
                <c:pt idx="13">
                  <c:v>8.8127750000000002</c:v>
                </c:pt>
                <c:pt idx="14">
                  <c:v>9.3019166666666653</c:v>
                </c:pt>
                <c:pt idx="15">
                  <c:v>8.4468083333333315</c:v>
                </c:pt>
                <c:pt idx="16">
                  <c:v>14.507499999999999</c:v>
                </c:pt>
                <c:pt idx="17">
                  <c:v>16.445250000000001</c:v>
                </c:pt>
                <c:pt idx="18">
                  <c:v>15.660333333333332</c:v>
                </c:pt>
                <c:pt idx="19">
                  <c:v>14.180250000000001</c:v>
                </c:pt>
                <c:pt idx="20">
                  <c:v>13.213525000000002</c:v>
                </c:pt>
                <c:pt idx="21">
                  <c:v>11.913575</c:v>
                </c:pt>
                <c:pt idx="22">
                  <c:v>10.508616666666667</c:v>
                </c:pt>
                <c:pt idx="23">
                  <c:v>9.4173416666666654</c:v>
                </c:pt>
                <c:pt idx="24">
                  <c:v>8.9875333333333334</c:v>
                </c:pt>
                <c:pt idx="25">
                  <c:v>8.1052583333333335</c:v>
                </c:pt>
                <c:pt idx="26">
                  <c:v>8.4866166666666665</c:v>
                </c:pt>
                <c:pt idx="27">
                  <c:v>7.6932249999999991</c:v>
                </c:pt>
                <c:pt idx="28">
                  <c:v>6.9071749999999987</c:v>
                </c:pt>
                <c:pt idx="29">
                  <c:v>6.4569583333333354</c:v>
                </c:pt>
                <c:pt idx="30">
                  <c:v>5.6854499999999994</c:v>
                </c:pt>
                <c:pt idx="31">
                  <c:v>5.2644250000000001</c:v>
                </c:pt>
                <c:pt idx="32">
                  <c:v>4.2402416666666669</c:v>
                </c:pt>
                <c:pt idx="33">
                  <c:v>3.3075166666666664</c:v>
                </c:pt>
                <c:pt idx="34">
                  <c:v>2.8758750000000002</c:v>
                </c:pt>
                <c:pt idx="35">
                  <c:v>2.5131099999999997</c:v>
                </c:pt>
                <c:pt idx="36">
                  <c:v>2.3125391666666664</c:v>
                </c:pt>
                <c:pt idx="37">
                  <c:v>2.1146625000000001</c:v>
                </c:pt>
                <c:pt idx="38">
                  <c:v>2.1883108333333334</c:v>
                </c:pt>
                <c:pt idx="39">
                  <c:v>1.9667575000000002</c:v>
                </c:pt>
                <c:pt idx="40">
                  <c:v>2.321545</c:v>
                </c:pt>
                <c:pt idx="41">
                  <c:v>2.2699850000000001</c:v>
                </c:pt>
                <c:pt idx="42">
                  <c:v>1.9949183333333329</c:v>
                </c:pt>
                <c:pt idx="43">
                  <c:v>1.9446225000000001</c:v>
                </c:pt>
                <c:pt idx="44">
                  <c:v>2.2051283333333336</c:v>
                </c:pt>
                <c:pt idx="45">
                  <c:v>2.0937358333333336</c:v>
                </c:pt>
                <c:pt idx="46">
                  <c:v>2.3926433333333335</c:v>
                </c:pt>
                <c:pt idx="47">
                  <c:v>2.4880174999999998</c:v>
                </c:pt>
                <c:pt idx="48">
                  <c:v>2.5285424999999999</c:v>
                </c:pt>
                <c:pt idx="49">
                  <c:v>2.6646249999999996</c:v>
                </c:pt>
                <c:pt idx="50">
                  <c:v>2.6222249999999998</c:v>
                </c:pt>
                <c:pt idx="51">
                  <c:v>2.8008433333333334</c:v>
                </c:pt>
                <c:pt idx="52">
                  <c:v>2.5359841666666667</c:v>
                </c:pt>
                <c:pt idx="53">
                  <c:v>2.9308683333333341</c:v>
                </c:pt>
                <c:pt idx="54">
                  <c:v>2.7902633333333333</c:v>
                </c:pt>
                <c:pt idx="55">
                  <c:v>2.9223675</c:v>
                </c:pt>
                <c:pt idx="56">
                  <c:v>3.0109991666666658</c:v>
                </c:pt>
                <c:pt idx="57">
                  <c:v>2.8226141666666673</c:v>
                </c:pt>
                <c:pt idx="58">
                  <c:v>3.2988283333333328</c:v>
                </c:pt>
                <c:pt idx="59">
                  <c:v>2.9466633333333334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56D-524E-BA4E-2C891DF41532}"/>
            </c:ext>
          </c:extLst>
        </c:ser>
        <c:ser>
          <c:idx val="0"/>
          <c:order val="6"/>
          <c:tx>
            <c:strRef>
              <c:f>[2]pooled!$P$3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[2]pooled!$T$4:$T$393</c:f>
                <c:numCache>
                  <c:formatCode>General</c:formatCode>
                  <c:ptCount val="390"/>
                  <c:pt idx="0">
                    <c:v>0.7665747870875651</c:v>
                  </c:pt>
                  <c:pt idx="1">
                    <c:v>0.82448285789255837</c:v>
                  </c:pt>
                  <c:pt idx="2">
                    <c:v>0.71618619244435022</c:v>
                  </c:pt>
                  <c:pt idx="3">
                    <c:v>0.64946764952931135</c:v>
                  </c:pt>
                  <c:pt idx="4">
                    <c:v>0.6327582655549403</c:v>
                  </c:pt>
                  <c:pt idx="5">
                    <c:v>0.90498285818202506</c:v>
                  </c:pt>
                  <c:pt idx="6">
                    <c:v>1.000550817919645</c:v>
                  </c:pt>
                  <c:pt idx="7">
                    <c:v>0.96058463471277766</c:v>
                  </c:pt>
                  <c:pt idx="8">
                    <c:v>0.91444937206283439</c:v>
                  </c:pt>
                  <c:pt idx="9">
                    <c:v>0.62102131545377415</c:v>
                  </c:pt>
                  <c:pt idx="10">
                    <c:v>0.60693636291468245</c:v>
                  </c:pt>
                  <c:pt idx="11">
                    <c:v>0.80432823483660643</c:v>
                  </c:pt>
                  <c:pt idx="12">
                    <c:v>0.80253957419479349</c:v>
                  </c:pt>
                  <c:pt idx="13">
                    <c:v>0.7424512900849185</c:v>
                  </c:pt>
                  <c:pt idx="14">
                    <c:v>0.7790902133973775</c:v>
                  </c:pt>
                  <c:pt idx="15">
                    <c:v>0.77590139620192633</c:v>
                  </c:pt>
                  <c:pt idx="16">
                    <c:v>1.0313567517298963</c:v>
                  </c:pt>
                  <c:pt idx="17">
                    <c:v>0.53025396678314052</c:v>
                  </c:pt>
                  <c:pt idx="18">
                    <c:v>0.51924509383438211</c:v>
                  </c:pt>
                  <c:pt idx="19">
                    <c:v>0.60684647827794702</c:v>
                  </c:pt>
                  <c:pt idx="20">
                    <c:v>0.61182183863556605</c:v>
                  </c:pt>
                  <c:pt idx="21">
                    <c:v>0.67924006325980735</c:v>
                  </c:pt>
                  <c:pt idx="22">
                    <c:v>0.85857008230627552</c:v>
                  </c:pt>
                  <c:pt idx="23">
                    <c:v>0.96242575428569888</c:v>
                  </c:pt>
                  <c:pt idx="24">
                    <c:v>0.79837891312685516</c:v>
                  </c:pt>
                  <c:pt idx="25">
                    <c:v>1.021779252922314</c:v>
                  </c:pt>
                  <c:pt idx="26">
                    <c:v>1.0910632604016806</c:v>
                  </c:pt>
                  <c:pt idx="27">
                    <c:v>1.0657482801276486</c:v>
                  </c:pt>
                  <c:pt idx="28">
                    <c:v>0.94917212021062136</c:v>
                  </c:pt>
                  <c:pt idx="29">
                    <c:v>1.0364906496171606</c:v>
                  </c:pt>
                  <c:pt idx="30">
                    <c:v>1.103366630921655</c:v>
                  </c:pt>
                  <c:pt idx="31">
                    <c:v>1.3716780173047263</c:v>
                  </c:pt>
                  <c:pt idx="32">
                    <c:v>1.0703418893276986</c:v>
                  </c:pt>
                  <c:pt idx="33">
                    <c:v>1.2010855341167277</c:v>
                  </c:pt>
                  <c:pt idx="34">
                    <c:v>1.2049733347483436</c:v>
                  </c:pt>
                  <c:pt idx="35">
                    <c:v>1.1980849866721703</c:v>
                  </c:pt>
                  <c:pt idx="36">
                    <c:v>1.3060269727448932</c:v>
                  </c:pt>
                  <c:pt idx="37">
                    <c:v>1.3749580609441778</c:v>
                  </c:pt>
                  <c:pt idx="38">
                    <c:v>1.3190896067683568</c:v>
                  </c:pt>
                  <c:pt idx="39">
                    <c:v>1.3794830712760451</c:v>
                  </c:pt>
                  <c:pt idx="40">
                    <c:v>1.2472296886955663</c:v>
                  </c:pt>
                  <c:pt idx="41">
                    <c:v>1.2613225021246997</c:v>
                  </c:pt>
                  <c:pt idx="42">
                    <c:v>1.3125098971291542</c:v>
                  </c:pt>
                  <c:pt idx="43">
                    <c:v>1.3532932658662145</c:v>
                  </c:pt>
                  <c:pt idx="44">
                    <c:v>1.4610298006008655</c:v>
                  </c:pt>
                  <c:pt idx="45">
                    <c:v>1.4958648818781612</c:v>
                  </c:pt>
                  <c:pt idx="46">
                    <c:v>1.3141055049219286</c:v>
                  </c:pt>
                  <c:pt idx="47">
                    <c:v>1.4869742201714684</c:v>
                  </c:pt>
                  <c:pt idx="48">
                    <c:v>1.5353814006529676</c:v>
                  </c:pt>
                  <c:pt idx="49">
                    <c:v>1.2812897621905126</c:v>
                  </c:pt>
                  <c:pt idx="50">
                    <c:v>1.2112844968315495</c:v>
                  </c:pt>
                  <c:pt idx="51">
                    <c:v>1.1591714236919965</c:v>
                  </c:pt>
                  <c:pt idx="52">
                    <c:v>1.2043304688628467</c:v>
                  </c:pt>
                  <c:pt idx="53">
                    <c:v>1.1590451410999658</c:v>
                  </c:pt>
                  <c:pt idx="54">
                    <c:v>1.054654923605012</c:v>
                  </c:pt>
                  <c:pt idx="55">
                    <c:v>1.1941851354178252</c:v>
                  </c:pt>
                  <c:pt idx="56">
                    <c:v>1.0485392419775916</c:v>
                  </c:pt>
                  <c:pt idx="57">
                    <c:v>1.135104209429453</c:v>
                  </c:pt>
                  <c:pt idx="58">
                    <c:v>1.4199564641853701</c:v>
                  </c:pt>
                  <c:pt idx="59">
                    <c:v>1.1280752294385026</c:v>
                  </c:pt>
                  <c:pt idx="60">
                    <c:v>1.2763270203825814</c:v>
                  </c:pt>
                  <c:pt idx="61">
                    <c:v>0.98403366859352071</c:v>
                  </c:pt>
                  <c:pt idx="62">
                    <c:v>0.96776993061111327</c:v>
                  </c:pt>
                  <c:pt idx="63">
                    <c:v>1.0069080844655001</c:v>
                  </c:pt>
                  <c:pt idx="64">
                    <c:v>1.1394595554091533</c:v>
                  </c:pt>
                  <c:pt idx="65">
                    <c:v>1.0874124100225602</c:v>
                  </c:pt>
                  <c:pt idx="66">
                    <c:v>1.1446167478554017</c:v>
                  </c:pt>
                  <c:pt idx="67">
                    <c:v>1.2461034057353033</c:v>
                  </c:pt>
                  <c:pt idx="68">
                    <c:v>1.0198508097180903</c:v>
                  </c:pt>
                  <c:pt idx="69">
                    <c:v>1.0415816475179858</c:v>
                  </c:pt>
                  <c:pt idx="70">
                    <c:v>1.1440193484103278</c:v>
                  </c:pt>
                  <c:pt idx="71">
                    <c:v>1.0658287201721486</c:v>
                  </c:pt>
                  <c:pt idx="72">
                    <c:v>1.2634373735668964</c:v>
                  </c:pt>
                  <c:pt idx="73">
                    <c:v>0.90227836325237765</c:v>
                  </c:pt>
                  <c:pt idx="74">
                    <c:v>1.1181576618676761</c:v>
                  </c:pt>
                  <c:pt idx="75">
                    <c:v>1.1324216690039746</c:v>
                  </c:pt>
                  <c:pt idx="76">
                    <c:v>1.0337186564906622</c:v>
                  </c:pt>
                  <c:pt idx="77">
                    <c:v>0.98763708526048188</c:v>
                  </c:pt>
                  <c:pt idx="78">
                    <c:v>1.1258321160386802</c:v>
                  </c:pt>
                  <c:pt idx="79">
                    <c:v>1.0409066147409998</c:v>
                  </c:pt>
                  <c:pt idx="80">
                    <c:v>1.0898055317311137</c:v>
                  </c:pt>
                  <c:pt idx="81">
                    <c:v>1.1641320563243607</c:v>
                  </c:pt>
                  <c:pt idx="82">
                    <c:v>1.1822137018224999</c:v>
                  </c:pt>
                  <c:pt idx="83">
                    <c:v>1.0861798214821712</c:v>
                  </c:pt>
                  <c:pt idx="84">
                    <c:v>1.4025685531425776</c:v>
                  </c:pt>
                  <c:pt idx="85">
                    <c:v>1.4569834437251699</c:v>
                  </c:pt>
                  <c:pt idx="86">
                    <c:v>0.99635120204583594</c:v>
                  </c:pt>
                  <c:pt idx="87">
                    <c:v>1.0046188358553569</c:v>
                  </c:pt>
                  <c:pt idx="88">
                    <c:v>1.1084117335886614</c:v>
                  </c:pt>
                  <c:pt idx="89">
                    <c:v>1.014526711239375</c:v>
                  </c:pt>
                  <c:pt idx="90">
                    <c:v>1.0947069354454622</c:v>
                  </c:pt>
                  <c:pt idx="91">
                    <c:v>1.1161435505886605</c:v>
                  </c:pt>
                  <c:pt idx="92">
                    <c:v>1.153311573772823</c:v>
                  </c:pt>
                  <c:pt idx="93">
                    <c:v>1.1653807113755914</c:v>
                  </c:pt>
                  <c:pt idx="94">
                    <c:v>1.1444882212565752</c:v>
                  </c:pt>
                  <c:pt idx="95">
                    <c:v>1.1288825499962116</c:v>
                  </c:pt>
                  <c:pt idx="96">
                    <c:v>1.0240453323030032</c:v>
                  </c:pt>
                  <c:pt idx="97">
                    <c:v>1.8743581162671481</c:v>
                  </c:pt>
                  <c:pt idx="98">
                    <c:v>1.0274857558281529</c:v>
                  </c:pt>
                  <c:pt idx="99">
                    <c:v>1.041447792893295</c:v>
                  </c:pt>
                  <c:pt idx="100">
                    <c:v>1.1093938701340076</c:v>
                  </c:pt>
                  <c:pt idx="101">
                    <c:v>0.85124817105663841</c:v>
                  </c:pt>
                  <c:pt idx="102">
                    <c:v>0.89697802763842127</c:v>
                  </c:pt>
                  <c:pt idx="103">
                    <c:v>0.84101989170764124</c:v>
                  </c:pt>
                  <c:pt idx="104">
                    <c:v>0.85392075728313865</c:v>
                  </c:pt>
                  <c:pt idx="105">
                    <c:v>0.99416923930494094</c:v>
                  </c:pt>
                  <c:pt idx="106">
                    <c:v>1.0613167244216932</c:v>
                  </c:pt>
                  <c:pt idx="107">
                    <c:v>1.0378024200481768</c:v>
                  </c:pt>
                  <c:pt idx="108">
                    <c:v>0.8032650063417569</c:v>
                  </c:pt>
                  <c:pt idx="109">
                    <c:v>0.8107398110612728</c:v>
                  </c:pt>
                  <c:pt idx="110">
                    <c:v>0.83704036568443085</c:v>
                  </c:pt>
                  <c:pt idx="111">
                    <c:v>0.88410214144769361</c:v>
                  </c:pt>
                  <c:pt idx="112">
                    <c:v>0.81239820771640314</c:v>
                  </c:pt>
                  <c:pt idx="113">
                    <c:v>0.68568725325232915</c:v>
                  </c:pt>
                  <c:pt idx="114">
                    <c:v>0.88504383665069941</c:v>
                  </c:pt>
                  <c:pt idx="115">
                    <c:v>0.90986949706315146</c:v>
                  </c:pt>
                  <c:pt idx="116">
                    <c:v>0.98784203331142839</c:v>
                  </c:pt>
                  <c:pt idx="117">
                    <c:v>0.96835598924198729</c:v>
                  </c:pt>
                  <c:pt idx="118">
                    <c:v>1.0358412927991263</c:v>
                  </c:pt>
                  <c:pt idx="119">
                    <c:v>1.1168634067906864</c:v>
                  </c:pt>
                  <c:pt idx="120">
                    <c:v>1.2115709510608725</c:v>
                  </c:pt>
                  <c:pt idx="121">
                    <c:v>1.1694185857909862</c:v>
                  </c:pt>
                  <c:pt idx="122">
                    <c:v>1.1599443448532456</c:v>
                  </c:pt>
                  <c:pt idx="123">
                    <c:v>1.317951693172853</c:v>
                  </c:pt>
                  <c:pt idx="124">
                    <c:v>1.2434645019673412</c:v>
                  </c:pt>
                  <c:pt idx="125">
                    <c:v>1.1910384192164378</c:v>
                  </c:pt>
                  <c:pt idx="126">
                    <c:v>1.0732222811208378</c:v>
                  </c:pt>
                  <c:pt idx="127">
                    <c:v>1.164583985403308</c:v>
                  </c:pt>
                  <c:pt idx="128">
                    <c:v>1.0856116002641549</c:v>
                  </c:pt>
                  <c:pt idx="129">
                    <c:v>0.91084760443907276</c:v>
                  </c:pt>
                  <c:pt idx="130">
                    <c:v>0.87516976948560332</c:v>
                  </c:pt>
                  <c:pt idx="131">
                    <c:v>0.68455464285756484</c:v>
                  </c:pt>
                  <c:pt idx="132">
                    <c:v>0.84968745730853101</c:v>
                  </c:pt>
                  <c:pt idx="133">
                    <c:v>0.98317332333572227</c:v>
                  </c:pt>
                  <c:pt idx="134">
                    <c:v>0.98586178443863437</c:v>
                  </c:pt>
                  <c:pt idx="135">
                    <c:v>0.89912127809727305</c:v>
                  </c:pt>
                  <c:pt idx="136">
                    <c:v>0.80329684214183339</c:v>
                  </c:pt>
                  <c:pt idx="137">
                    <c:v>1.0193985926892672</c:v>
                  </c:pt>
                  <c:pt idx="138">
                    <c:v>0.97288328180544204</c:v>
                  </c:pt>
                  <c:pt idx="139">
                    <c:v>0.96233589720941681</c:v>
                  </c:pt>
                  <c:pt idx="140">
                    <c:v>1.0417379270928948</c:v>
                  </c:pt>
                  <c:pt idx="141">
                    <c:v>0.98217513900828934</c:v>
                  </c:pt>
                  <c:pt idx="142">
                    <c:v>1.0920309038553859</c:v>
                  </c:pt>
                  <c:pt idx="143">
                    <c:v>0.87260288628735505</c:v>
                  </c:pt>
                  <c:pt idx="144">
                    <c:v>0.85188797516539705</c:v>
                  </c:pt>
                  <c:pt idx="145">
                    <c:v>0.76189818997310876</c:v>
                  </c:pt>
                  <c:pt idx="146">
                    <c:v>1.08364616662741</c:v>
                  </c:pt>
                  <c:pt idx="147">
                    <c:v>1.1033467973278188</c:v>
                  </c:pt>
                  <c:pt idx="148">
                    <c:v>0.99289570315257203</c:v>
                  </c:pt>
                  <c:pt idx="149">
                    <c:v>1.000632525691163</c:v>
                  </c:pt>
                  <c:pt idx="150">
                    <c:v>1.0749677922755416</c:v>
                  </c:pt>
                  <c:pt idx="151">
                    <c:v>0.99101812017358881</c:v>
                  </c:pt>
                  <c:pt idx="152">
                    <c:v>1.0335186200787996</c:v>
                  </c:pt>
                  <c:pt idx="153">
                    <c:v>1.0081693616986032</c:v>
                  </c:pt>
                  <c:pt idx="154">
                    <c:v>1.0647109075291621</c:v>
                  </c:pt>
                  <c:pt idx="155">
                    <c:v>0.79847495811941582</c:v>
                  </c:pt>
                  <c:pt idx="156">
                    <c:v>0.50977614254114723</c:v>
                  </c:pt>
                  <c:pt idx="157">
                    <c:v>0.85928095392899595</c:v>
                  </c:pt>
                  <c:pt idx="158">
                    <c:v>0.78746448905373789</c:v>
                  </c:pt>
                  <c:pt idx="159">
                    <c:v>0.77064907328093202</c:v>
                  </c:pt>
                  <c:pt idx="160">
                    <c:v>0.81994694241771671</c:v>
                  </c:pt>
                  <c:pt idx="161">
                    <c:v>1.0069215516481667</c:v>
                  </c:pt>
                  <c:pt idx="162">
                    <c:v>1.103369595158695</c:v>
                  </c:pt>
                  <c:pt idx="163">
                    <c:v>0.87364858791939592</c:v>
                  </c:pt>
                  <c:pt idx="164">
                    <c:v>0.99763210147042514</c:v>
                  </c:pt>
                  <c:pt idx="165">
                    <c:v>0.78490914417629898</c:v>
                  </c:pt>
                  <c:pt idx="166">
                    <c:v>0.99829485363463133</c:v>
                  </c:pt>
                  <c:pt idx="167">
                    <c:v>1.0614796921325993</c:v>
                  </c:pt>
                  <c:pt idx="168">
                    <c:v>0.97396775972910699</c:v>
                  </c:pt>
                  <c:pt idx="169">
                    <c:v>0.76465533320251144</c:v>
                  </c:pt>
                  <c:pt idx="170">
                    <c:v>0.9001054259555985</c:v>
                  </c:pt>
                  <c:pt idx="171">
                    <c:v>0.89854880400207215</c:v>
                  </c:pt>
                  <c:pt idx="172">
                    <c:v>0.84151418645201637</c:v>
                  </c:pt>
                  <c:pt idx="173">
                    <c:v>0.79405281886061885</c:v>
                  </c:pt>
                  <c:pt idx="174">
                    <c:v>0.81448715702500718</c:v>
                  </c:pt>
                  <c:pt idx="175">
                    <c:v>0.76690983217990827</c:v>
                  </c:pt>
                  <c:pt idx="176">
                    <c:v>0.75861333177086931</c:v>
                  </c:pt>
                  <c:pt idx="177">
                    <c:v>0.76511141391465143</c:v>
                  </c:pt>
                  <c:pt idx="178">
                    <c:v>0.7592967653478877</c:v>
                  </c:pt>
                  <c:pt idx="179">
                    <c:v>0.64038653598516249</c:v>
                  </c:pt>
                  <c:pt idx="180">
                    <c:v>0.86761828253086837</c:v>
                  </c:pt>
                  <c:pt idx="181">
                    <c:v>0.79173281298492515</c:v>
                  </c:pt>
                  <c:pt idx="182">
                    <c:v>0.77257325393403153</c:v>
                  </c:pt>
                  <c:pt idx="183">
                    <c:v>0.73593126275769294</c:v>
                  </c:pt>
                  <c:pt idx="184">
                    <c:v>0.73047387163435962</c:v>
                  </c:pt>
                  <c:pt idx="185">
                    <c:v>0.85076842007390219</c:v>
                  </c:pt>
                  <c:pt idx="186">
                    <c:v>0.86059627577877418</c:v>
                  </c:pt>
                  <c:pt idx="187">
                    <c:v>0.75381387351309947</c:v>
                  </c:pt>
                  <c:pt idx="188">
                    <c:v>0.4914963671372265</c:v>
                  </c:pt>
                  <c:pt idx="189">
                    <c:v>0.59124603469045778</c:v>
                  </c:pt>
                  <c:pt idx="190">
                    <c:v>0.59535152003939618</c:v>
                  </c:pt>
                  <c:pt idx="191">
                    <c:v>0.74038040551870155</c:v>
                  </c:pt>
                  <c:pt idx="192">
                    <c:v>0.79153105197960016</c:v>
                  </c:pt>
                  <c:pt idx="193">
                    <c:v>0.7241151465212462</c:v>
                  </c:pt>
                  <c:pt idx="194">
                    <c:v>0.65233006273189897</c:v>
                  </c:pt>
                  <c:pt idx="195">
                    <c:v>1.3332707812241724</c:v>
                  </c:pt>
                  <c:pt idx="196">
                    <c:v>0.80214413003859519</c:v>
                  </c:pt>
                  <c:pt idx="197">
                    <c:v>0.90721773692887386</c:v>
                  </c:pt>
                  <c:pt idx="198">
                    <c:v>0.94240253368936411</c:v>
                  </c:pt>
                  <c:pt idx="199">
                    <c:v>0.78529026646939304</c:v>
                  </c:pt>
                  <c:pt idx="200">
                    <c:v>0.66422772057243706</c:v>
                  </c:pt>
                  <c:pt idx="201">
                    <c:v>0.68466892734088292</c:v>
                  </c:pt>
                  <c:pt idx="202">
                    <c:v>0.68245334285470038</c:v>
                  </c:pt>
                  <c:pt idx="203">
                    <c:v>0.79889325290503743</c:v>
                  </c:pt>
                  <c:pt idx="204">
                    <c:v>0.90938092526711189</c:v>
                  </c:pt>
                  <c:pt idx="205">
                    <c:v>0.80837852621954942</c:v>
                  </c:pt>
                  <c:pt idx="206">
                    <c:v>0.64262520526841926</c:v>
                  </c:pt>
                  <c:pt idx="207">
                    <c:v>0.62391423460981976</c:v>
                  </c:pt>
                  <c:pt idx="208">
                    <c:v>0.88303120489024345</c:v>
                  </c:pt>
                  <c:pt idx="209">
                    <c:v>0.71859540987325321</c:v>
                  </c:pt>
                  <c:pt idx="210">
                    <c:v>0.70773093179412605</c:v>
                  </c:pt>
                  <c:pt idx="211">
                    <c:v>0.67262279992221985</c:v>
                  </c:pt>
                  <c:pt idx="212">
                    <c:v>0.60283667489216441</c:v>
                  </c:pt>
                  <c:pt idx="213">
                    <c:v>0.56042677834334031</c:v>
                  </c:pt>
                  <c:pt idx="214">
                    <c:v>0.61928227328093366</c:v>
                  </c:pt>
                  <c:pt idx="215">
                    <c:v>0.77411287506334892</c:v>
                  </c:pt>
                  <c:pt idx="216">
                    <c:v>0.76995562080975033</c:v>
                  </c:pt>
                  <c:pt idx="217">
                    <c:v>0.66373661019941455</c:v>
                  </c:pt>
                  <c:pt idx="218">
                    <c:v>0.59493715620619059</c:v>
                  </c:pt>
                  <c:pt idx="219">
                    <c:v>0.59542761003617273</c:v>
                  </c:pt>
                  <c:pt idx="220">
                    <c:v>0.64333180301991877</c:v>
                  </c:pt>
                  <c:pt idx="221">
                    <c:v>0.85937287190059553</c:v>
                  </c:pt>
                  <c:pt idx="222">
                    <c:v>0.87096276471538203</c:v>
                  </c:pt>
                  <c:pt idx="223">
                    <c:v>0.89187174284531923</c:v>
                  </c:pt>
                  <c:pt idx="224">
                    <c:v>0.8856887815248673</c:v>
                  </c:pt>
                  <c:pt idx="225">
                    <c:v>0.78035719429900496</c:v>
                  </c:pt>
                  <c:pt idx="226">
                    <c:v>0.72179690589207635</c:v>
                  </c:pt>
                  <c:pt idx="227">
                    <c:v>0.6653127774721973</c:v>
                  </c:pt>
                  <c:pt idx="228">
                    <c:v>0.81744673146135938</c:v>
                  </c:pt>
                  <c:pt idx="229">
                    <c:v>0.84030889831956601</c:v>
                  </c:pt>
                  <c:pt idx="230">
                    <c:v>0.7329574403325485</c:v>
                  </c:pt>
                  <c:pt idx="231">
                    <c:v>0.78650213037913042</c:v>
                  </c:pt>
                  <c:pt idx="232">
                    <c:v>0.71709167561733089</c:v>
                  </c:pt>
                  <c:pt idx="233">
                    <c:v>0.57203943889638698</c:v>
                  </c:pt>
                  <c:pt idx="234">
                    <c:v>0.74002869082196476</c:v>
                  </c:pt>
                  <c:pt idx="235">
                    <c:v>0.68205793026062511</c:v>
                  </c:pt>
                  <c:pt idx="236">
                    <c:v>0.63562192562134023</c:v>
                  </c:pt>
                  <c:pt idx="237">
                    <c:v>0.78042832619695324</c:v>
                  </c:pt>
                  <c:pt idx="238">
                    <c:v>0.8415665181254296</c:v>
                  </c:pt>
                  <c:pt idx="239">
                    <c:v>0.98730821263868784</c:v>
                  </c:pt>
                  <c:pt idx="240">
                    <c:v>0.79109544982085978</c:v>
                  </c:pt>
                  <c:pt idx="241">
                    <c:v>0.81490184979136648</c:v>
                  </c:pt>
                  <c:pt idx="242">
                    <c:v>0.8366397713225675</c:v>
                  </c:pt>
                  <c:pt idx="243">
                    <c:v>0.86152885659378842</c:v>
                  </c:pt>
                  <c:pt idx="244">
                    <c:v>0.96614449665317825</c:v>
                  </c:pt>
                  <c:pt idx="245">
                    <c:v>0.81352157140452763</c:v>
                  </c:pt>
                  <c:pt idx="246">
                    <c:v>0.75296009750168891</c:v>
                  </c:pt>
                  <c:pt idx="247">
                    <c:v>0.54245804433869915</c:v>
                  </c:pt>
                  <c:pt idx="248">
                    <c:v>0.4212837118472138</c:v>
                  </c:pt>
                  <c:pt idx="249">
                    <c:v>0.70508438657961292</c:v>
                  </c:pt>
                  <c:pt idx="250">
                    <c:v>0.5444628293970496</c:v>
                  </c:pt>
                  <c:pt idx="251">
                    <c:v>0.72493658712702103</c:v>
                  </c:pt>
                  <c:pt idx="252">
                    <c:v>1.0249538965967004</c:v>
                  </c:pt>
                  <c:pt idx="253">
                    <c:v>0.72922020174162461</c:v>
                  </c:pt>
                  <c:pt idx="254">
                    <c:v>0.67779558749652069</c:v>
                  </c:pt>
                  <c:pt idx="255">
                    <c:v>0.76027933189874219</c:v>
                  </c:pt>
                  <c:pt idx="256">
                    <c:v>0.82055840031686778</c:v>
                  </c:pt>
                  <c:pt idx="257">
                    <c:v>0.6468306819721038</c:v>
                  </c:pt>
                  <c:pt idx="258">
                    <c:v>0.72816528665833391</c:v>
                  </c:pt>
                  <c:pt idx="259">
                    <c:v>1.0823588018309012</c:v>
                  </c:pt>
                  <c:pt idx="260">
                    <c:v>0.95575378156469193</c:v>
                  </c:pt>
                  <c:pt idx="261">
                    <c:v>0.92695359441470959</c:v>
                  </c:pt>
                  <c:pt idx="262">
                    <c:v>0.725343043014536</c:v>
                  </c:pt>
                  <c:pt idx="263">
                    <c:v>0.63621866170691088</c:v>
                  </c:pt>
                  <c:pt idx="264">
                    <c:v>0.62742846022013821</c:v>
                  </c:pt>
                  <c:pt idx="265">
                    <c:v>0.87931163689380165</c:v>
                  </c:pt>
                  <c:pt idx="266">
                    <c:v>0.88450516127978618</c:v>
                  </c:pt>
                  <c:pt idx="267">
                    <c:v>0.84551890397270824</c:v>
                  </c:pt>
                  <c:pt idx="268">
                    <c:v>0.76276580700145169</c:v>
                  </c:pt>
                  <c:pt idx="269">
                    <c:v>0.78624125013985813</c:v>
                  </c:pt>
                  <c:pt idx="270">
                    <c:v>0.93709360258194108</c:v>
                  </c:pt>
                  <c:pt idx="271">
                    <c:v>0.69507173001623923</c:v>
                  </c:pt>
                  <c:pt idx="272">
                    <c:v>0.70318809653423542</c:v>
                  </c:pt>
                  <c:pt idx="273">
                    <c:v>0.72479285690567419</c:v>
                  </c:pt>
                  <c:pt idx="274">
                    <c:v>0.67961292651353877</c:v>
                  </c:pt>
                  <c:pt idx="275">
                    <c:v>0.70146094344129728</c:v>
                  </c:pt>
                  <c:pt idx="276">
                    <c:v>0.71392125388155236</c:v>
                  </c:pt>
                  <c:pt idx="277">
                    <c:v>0.53169454651462122</c:v>
                  </c:pt>
                  <c:pt idx="278">
                    <c:v>0.65463114851920423</c:v>
                  </c:pt>
                  <c:pt idx="279">
                    <c:v>0.69309069927498379</c:v>
                  </c:pt>
                  <c:pt idx="280">
                    <c:v>0.53331890177616637</c:v>
                  </c:pt>
                  <c:pt idx="281">
                    <c:v>0.80280598465117137</c:v>
                  </c:pt>
                  <c:pt idx="282">
                    <c:v>0.74665044145102344</c:v>
                  </c:pt>
                  <c:pt idx="283">
                    <c:v>0.57259024538271441</c:v>
                  </c:pt>
                  <c:pt idx="284">
                    <c:v>0.64960393755422208</c:v>
                  </c:pt>
                  <c:pt idx="285">
                    <c:v>0.57473809645843044</c:v>
                  </c:pt>
                  <c:pt idx="286">
                    <c:v>0.74326798190532939</c:v>
                  </c:pt>
                  <c:pt idx="287">
                    <c:v>0.8857355564540349</c:v>
                  </c:pt>
                  <c:pt idx="288">
                    <c:v>0.87321275397378573</c:v>
                  </c:pt>
                  <c:pt idx="289">
                    <c:v>1.0811918723915839</c:v>
                  </c:pt>
                  <c:pt idx="290">
                    <c:v>0.89313561864324831</c:v>
                  </c:pt>
                  <c:pt idx="291">
                    <c:v>0.89705813142573054</c:v>
                  </c:pt>
                  <c:pt idx="292">
                    <c:v>0.56611457728234549</c:v>
                  </c:pt>
                  <c:pt idx="293">
                    <c:v>0.7153117742496381</c:v>
                  </c:pt>
                  <c:pt idx="294">
                    <c:v>0.98347476856969862</c:v>
                  </c:pt>
                  <c:pt idx="295">
                    <c:v>0.8139148607575506</c:v>
                  </c:pt>
                  <c:pt idx="296">
                    <c:v>0.80516236500257043</c:v>
                  </c:pt>
                  <c:pt idx="297">
                    <c:v>0.86656808843900246</c:v>
                  </c:pt>
                  <c:pt idx="298">
                    <c:v>0.8638005453127735</c:v>
                  </c:pt>
                  <c:pt idx="299">
                    <c:v>0.92864850826393264</c:v>
                  </c:pt>
                  <c:pt idx="300">
                    <c:v>0.92875980729836316</c:v>
                  </c:pt>
                  <c:pt idx="301">
                    <c:v>0.835247845317448</c:v>
                  </c:pt>
                  <c:pt idx="302">
                    <c:v>0.81848531255975232</c:v>
                  </c:pt>
                  <c:pt idx="303">
                    <c:v>0.91781913429211726</c:v>
                  </c:pt>
                  <c:pt idx="304">
                    <c:v>0.91266717022324573</c:v>
                  </c:pt>
                  <c:pt idx="305">
                    <c:v>0.97760564404709072</c:v>
                  </c:pt>
                  <c:pt idx="306">
                    <c:v>1.0906064269914426</c:v>
                  </c:pt>
                  <c:pt idx="307">
                    <c:v>1.2074137262199991</c:v>
                  </c:pt>
                  <c:pt idx="308">
                    <c:v>1.0428647224301231</c:v>
                  </c:pt>
                  <c:pt idx="309">
                    <c:v>1.1362024697420499</c:v>
                  </c:pt>
                  <c:pt idx="310">
                    <c:v>1.3277610019742399</c:v>
                  </c:pt>
                  <c:pt idx="311">
                    <c:v>0.95662229863616122</c:v>
                  </c:pt>
                  <c:pt idx="312">
                    <c:v>0.73470307571907778</c:v>
                  </c:pt>
                  <c:pt idx="313">
                    <c:v>0.87562726933891089</c:v>
                  </c:pt>
                  <c:pt idx="314">
                    <c:v>1.0300996398808446</c:v>
                  </c:pt>
                  <c:pt idx="315">
                    <c:v>1.0284218603888289</c:v>
                  </c:pt>
                  <c:pt idx="316">
                    <c:v>0.77928075387203855</c:v>
                  </c:pt>
                  <c:pt idx="317">
                    <c:v>0.70666006361201028</c:v>
                  </c:pt>
                  <c:pt idx="318">
                    <c:v>0.81116963963431699</c:v>
                  </c:pt>
                  <c:pt idx="319">
                    <c:v>0.69257755867257031</c:v>
                  </c:pt>
                  <c:pt idx="320">
                    <c:v>0.68087472914875213</c:v>
                  </c:pt>
                  <c:pt idx="321">
                    <c:v>0.67683620302035175</c:v>
                  </c:pt>
                  <c:pt idx="322">
                    <c:v>0.79902069057499603</c:v>
                  </c:pt>
                  <c:pt idx="323">
                    <c:v>0.68173660486526888</c:v>
                  </c:pt>
                  <c:pt idx="324">
                    <c:v>0.74884404054372322</c:v>
                  </c:pt>
                  <c:pt idx="325">
                    <c:v>0.52886920403366833</c:v>
                  </c:pt>
                  <c:pt idx="326">
                    <c:v>0.45701372715698174</c:v>
                  </c:pt>
                  <c:pt idx="327">
                    <c:v>0.41614216781613445</c:v>
                  </c:pt>
                  <c:pt idx="328">
                    <c:v>0.65766123111301888</c:v>
                  </c:pt>
                  <c:pt idx="329">
                    <c:v>0.91061169215220206</c:v>
                  </c:pt>
                  <c:pt idx="330">
                    <c:v>0.89094099874215626</c:v>
                  </c:pt>
                  <c:pt idx="331">
                    <c:v>0.8616665203723417</c:v>
                  </c:pt>
                  <c:pt idx="332">
                    <c:v>0.79517374714508837</c:v>
                  </c:pt>
                  <c:pt idx="333">
                    <c:v>0.84441517127007815</c:v>
                  </c:pt>
                  <c:pt idx="334">
                    <c:v>0.67311820351319385</c:v>
                  </c:pt>
                  <c:pt idx="335">
                    <c:v>0.63411944707367651</c:v>
                  </c:pt>
                  <c:pt idx="336">
                    <c:v>0.72074174924687262</c:v>
                  </c:pt>
                  <c:pt idx="337">
                    <c:v>0.63193343111072409</c:v>
                  </c:pt>
                  <c:pt idx="338">
                    <c:v>0.81723096002080886</c:v>
                  </c:pt>
                  <c:pt idx="339">
                    <c:v>0.8505302493005209</c:v>
                  </c:pt>
                  <c:pt idx="340">
                    <c:v>0.88844787511332846</c:v>
                  </c:pt>
                  <c:pt idx="341">
                    <c:v>1.0638145063950433</c:v>
                  </c:pt>
                  <c:pt idx="342">
                    <c:v>1.0412790644441023</c:v>
                  </c:pt>
                  <c:pt idx="343">
                    <c:v>0.77450605445029619</c:v>
                  </c:pt>
                  <c:pt idx="344">
                    <c:v>0.53690534587555627</c:v>
                  </c:pt>
                  <c:pt idx="345">
                    <c:v>0.66903129692448837</c:v>
                  </c:pt>
                  <c:pt idx="346">
                    <c:v>0.7155996253735124</c:v>
                  </c:pt>
                  <c:pt idx="347">
                    <c:v>0.78518724081616076</c:v>
                  </c:pt>
                  <c:pt idx="348">
                    <c:v>0.91062633772512702</c:v>
                  </c:pt>
                  <c:pt idx="349">
                    <c:v>0.99064068938797023</c:v>
                  </c:pt>
                  <c:pt idx="350">
                    <c:v>1.0749934369586316</c:v>
                  </c:pt>
                  <c:pt idx="351">
                    <c:v>0.81465026890568237</c:v>
                  </c:pt>
                  <c:pt idx="352">
                    <c:v>0.96718454563868683</c:v>
                  </c:pt>
                  <c:pt idx="353">
                    <c:v>1.0323730689392632</c:v>
                  </c:pt>
                  <c:pt idx="354">
                    <c:v>0.95650576418839339</c:v>
                  </c:pt>
                  <c:pt idx="355">
                    <c:v>0.83181202095085738</c:v>
                  </c:pt>
                  <c:pt idx="356">
                    <c:v>0.5518834335240993</c:v>
                  </c:pt>
                  <c:pt idx="357">
                    <c:v>0.69929272169211665</c:v>
                  </c:pt>
                  <c:pt idx="358">
                    <c:v>0.76417796564252827</c:v>
                  </c:pt>
                  <c:pt idx="359">
                    <c:v>0.68993918773820728</c:v>
                  </c:pt>
                  <c:pt idx="360">
                    <c:v>0.70363453833449063</c:v>
                  </c:pt>
                  <c:pt idx="361">
                    <c:v>0.80035605159348377</c:v>
                  </c:pt>
                  <c:pt idx="362">
                    <c:v>0.59612789298387159</c:v>
                  </c:pt>
                  <c:pt idx="363">
                    <c:v>0.59471913008238342</c:v>
                  </c:pt>
                  <c:pt idx="364">
                    <c:v>0.53103354059764607</c:v>
                  </c:pt>
                  <c:pt idx="365">
                    <c:v>0.75489434092920904</c:v>
                  </c:pt>
                  <c:pt idx="366">
                    <c:v>0.70994810717124501</c:v>
                  </c:pt>
                  <c:pt idx="367">
                    <c:v>0.77573789623357514</c:v>
                  </c:pt>
                  <c:pt idx="368">
                    <c:v>0.86189978104300757</c:v>
                  </c:pt>
                  <c:pt idx="369">
                    <c:v>0.84524450129841211</c:v>
                  </c:pt>
                  <c:pt idx="370">
                    <c:v>0.94754395007424941</c:v>
                  </c:pt>
                  <c:pt idx="371">
                    <c:v>1.0536127044484644</c:v>
                  </c:pt>
                  <c:pt idx="372">
                    <c:v>0.89358331318534778</c:v>
                  </c:pt>
                  <c:pt idx="373">
                    <c:v>0.84880602927809334</c:v>
                  </c:pt>
                  <c:pt idx="374">
                    <c:v>0.85167563952403891</c:v>
                  </c:pt>
                  <c:pt idx="375">
                    <c:v>0.96219148182806102</c:v>
                  </c:pt>
                  <c:pt idx="376">
                    <c:v>0.5799455501799754</c:v>
                  </c:pt>
                  <c:pt idx="377">
                    <c:v>0.68100849003821728</c:v>
                  </c:pt>
                  <c:pt idx="378">
                    <c:v>0.66209757826206883</c:v>
                  </c:pt>
                  <c:pt idx="379">
                    <c:v>0.41689232886653821</c:v>
                  </c:pt>
                  <c:pt idx="380">
                    <c:v>0.66478627608881335</c:v>
                  </c:pt>
                  <c:pt idx="381">
                    <c:v>0.70103623448871377</c:v>
                  </c:pt>
                  <c:pt idx="382">
                    <c:v>0.75275244878846304</c:v>
                  </c:pt>
                  <c:pt idx="383">
                    <c:v>0.73293594387107464</c:v>
                  </c:pt>
                  <c:pt idx="384">
                    <c:v>0.64915924759938548</c:v>
                  </c:pt>
                  <c:pt idx="385">
                    <c:v>0.33398549881916351</c:v>
                  </c:pt>
                  <c:pt idx="386">
                    <c:v>0.42382110770800779</c:v>
                  </c:pt>
                  <c:pt idx="387">
                    <c:v>0.77051832630609851</c:v>
                  </c:pt>
                  <c:pt idx="388">
                    <c:v>0.64367520152469193</c:v>
                  </c:pt>
                  <c:pt idx="389">
                    <c:v>0.66885742405912585</c:v>
                  </c:pt>
                </c:numCache>
              </c:numRef>
            </c:plus>
            <c:minus>
              <c:numRef>
                <c:f>[2]pooled!$T$4:$T$393</c:f>
                <c:numCache>
                  <c:formatCode>General</c:formatCode>
                  <c:ptCount val="390"/>
                  <c:pt idx="0">
                    <c:v>0.7665747870875651</c:v>
                  </c:pt>
                  <c:pt idx="1">
                    <c:v>0.82448285789255837</c:v>
                  </c:pt>
                  <c:pt idx="2">
                    <c:v>0.71618619244435022</c:v>
                  </c:pt>
                  <c:pt idx="3">
                    <c:v>0.64946764952931135</c:v>
                  </c:pt>
                  <c:pt idx="4">
                    <c:v>0.6327582655549403</c:v>
                  </c:pt>
                  <c:pt idx="5">
                    <c:v>0.90498285818202506</c:v>
                  </c:pt>
                  <c:pt idx="6">
                    <c:v>1.000550817919645</c:v>
                  </c:pt>
                  <c:pt idx="7">
                    <c:v>0.96058463471277766</c:v>
                  </c:pt>
                  <c:pt idx="8">
                    <c:v>0.91444937206283439</c:v>
                  </c:pt>
                  <c:pt idx="9">
                    <c:v>0.62102131545377415</c:v>
                  </c:pt>
                  <c:pt idx="10">
                    <c:v>0.60693636291468245</c:v>
                  </c:pt>
                  <c:pt idx="11">
                    <c:v>0.80432823483660643</c:v>
                  </c:pt>
                  <c:pt idx="12">
                    <c:v>0.80253957419479349</c:v>
                  </c:pt>
                  <c:pt idx="13">
                    <c:v>0.7424512900849185</c:v>
                  </c:pt>
                  <c:pt idx="14">
                    <c:v>0.7790902133973775</c:v>
                  </c:pt>
                  <c:pt idx="15">
                    <c:v>0.77590139620192633</c:v>
                  </c:pt>
                  <c:pt idx="16">
                    <c:v>1.0313567517298963</c:v>
                  </c:pt>
                  <c:pt idx="17">
                    <c:v>0.53025396678314052</c:v>
                  </c:pt>
                  <c:pt idx="18">
                    <c:v>0.51924509383438211</c:v>
                  </c:pt>
                  <c:pt idx="19">
                    <c:v>0.60684647827794702</c:v>
                  </c:pt>
                  <c:pt idx="20">
                    <c:v>0.61182183863556605</c:v>
                  </c:pt>
                  <c:pt idx="21">
                    <c:v>0.67924006325980735</c:v>
                  </c:pt>
                  <c:pt idx="22">
                    <c:v>0.85857008230627552</c:v>
                  </c:pt>
                  <c:pt idx="23">
                    <c:v>0.96242575428569888</c:v>
                  </c:pt>
                  <c:pt idx="24">
                    <c:v>0.79837891312685516</c:v>
                  </c:pt>
                  <c:pt idx="25">
                    <c:v>1.021779252922314</c:v>
                  </c:pt>
                  <c:pt idx="26">
                    <c:v>1.0910632604016806</c:v>
                  </c:pt>
                  <c:pt idx="27">
                    <c:v>1.0657482801276486</c:v>
                  </c:pt>
                  <c:pt idx="28">
                    <c:v>0.94917212021062136</c:v>
                  </c:pt>
                  <c:pt idx="29">
                    <c:v>1.0364906496171606</c:v>
                  </c:pt>
                  <c:pt idx="30">
                    <c:v>1.103366630921655</c:v>
                  </c:pt>
                  <c:pt idx="31">
                    <c:v>1.3716780173047263</c:v>
                  </c:pt>
                  <c:pt idx="32">
                    <c:v>1.0703418893276986</c:v>
                  </c:pt>
                  <c:pt idx="33">
                    <c:v>1.2010855341167277</c:v>
                  </c:pt>
                  <c:pt idx="34">
                    <c:v>1.2049733347483436</c:v>
                  </c:pt>
                  <c:pt idx="35">
                    <c:v>1.1980849866721703</c:v>
                  </c:pt>
                  <c:pt idx="36">
                    <c:v>1.3060269727448932</c:v>
                  </c:pt>
                  <c:pt idx="37">
                    <c:v>1.3749580609441778</c:v>
                  </c:pt>
                  <c:pt idx="38">
                    <c:v>1.3190896067683568</c:v>
                  </c:pt>
                  <c:pt idx="39">
                    <c:v>1.3794830712760451</c:v>
                  </c:pt>
                  <c:pt idx="40">
                    <c:v>1.2472296886955663</c:v>
                  </c:pt>
                  <c:pt idx="41">
                    <c:v>1.2613225021246997</c:v>
                  </c:pt>
                  <c:pt idx="42">
                    <c:v>1.3125098971291542</c:v>
                  </c:pt>
                  <c:pt idx="43">
                    <c:v>1.3532932658662145</c:v>
                  </c:pt>
                  <c:pt idx="44">
                    <c:v>1.4610298006008655</c:v>
                  </c:pt>
                  <c:pt idx="45">
                    <c:v>1.4958648818781612</c:v>
                  </c:pt>
                  <c:pt idx="46">
                    <c:v>1.3141055049219286</c:v>
                  </c:pt>
                  <c:pt idx="47">
                    <c:v>1.4869742201714684</c:v>
                  </c:pt>
                  <c:pt idx="48">
                    <c:v>1.5353814006529676</c:v>
                  </c:pt>
                  <c:pt idx="49">
                    <c:v>1.2812897621905126</c:v>
                  </c:pt>
                  <c:pt idx="50">
                    <c:v>1.2112844968315495</c:v>
                  </c:pt>
                  <c:pt idx="51">
                    <c:v>1.1591714236919965</c:v>
                  </c:pt>
                  <c:pt idx="52">
                    <c:v>1.2043304688628467</c:v>
                  </c:pt>
                  <c:pt idx="53">
                    <c:v>1.1590451410999658</c:v>
                  </c:pt>
                  <c:pt idx="54">
                    <c:v>1.054654923605012</c:v>
                  </c:pt>
                  <c:pt idx="55">
                    <c:v>1.1941851354178252</c:v>
                  </c:pt>
                  <c:pt idx="56">
                    <c:v>1.0485392419775916</c:v>
                  </c:pt>
                  <c:pt idx="57">
                    <c:v>1.135104209429453</c:v>
                  </c:pt>
                  <c:pt idx="58">
                    <c:v>1.4199564641853701</c:v>
                  </c:pt>
                  <c:pt idx="59">
                    <c:v>1.1280752294385026</c:v>
                  </c:pt>
                  <c:pt idx="60">
                    <c:v>1.2763270203825814</c:v>
                  </c:pt>
                  <c:pt idx="61">
                    <c:v>0.98403366859352071</c:v>
                  </c:pt>
                  <c:pt idx="62">
                    <c:v>0.96776993061111327</c:v>
                  </c:pt>
                  <c:pt idx="63">
                    <c:v>1.0069080844655001</c:v>
                  </c:pt>
                  <c:pt idx="64">
                    <c:v>1.1394595554091533</c:v>
                  </c:pt>
                  <c:pt idx="65">
                    <c:v>1.0874124100225602</c:v>
                  </c:pt>
                  <c:pt idx="66">
                    <c:v>1.1446167478554017</c:v>
                  </c:pt>
                  <c:pt idx="67">
                    <c:v>1.2461034057353033</c:v>
                  </c:pt>
                  <c:pt idx="68">
                    <c:v>1.0198508097180903</c:v>
                  </c:pt>
                  <c:pt idx="69">
                    <c:v>1.0415816475179858</c:v>
                  </c:pt>
                  <c:pt idx="70">
                    <c:v>1.1440193484103278</c:v>
                  </c:pt>
                  <c:pt idx="71">
                    <c:v>1.0658287201721486</c:v>
                  </c:pt>
                  <c:pt idx="72">
                    <c:v>1.2634373735668964</c:v>
                  </c:pt>
                  <c:pt idx="73">
                    <c:v>0.90227836325237765</c:v>
                  </c:pt>
                  <c:pt idx="74">
                    <c:v>1.1181576618676761</c:v>
                  </c:pt>
                  <c:pt idx="75">
                    <c:v>1.1324216690039746</c:v>
                  </c:pt>
                  <c:pt idx="76">
                    <c:v>1.0337186564906622</c:v>
                  </c:pt>
                  <c:pt idx="77">
                    <c:v>0.98763708526048188</c:v>
                  </c:pt>
                  <c:pt idx="78">
                    <c:v>1.1258321160386802</c:v>
                  </c:pt>
                  <c:pt idx="79">
                    <c:v>1.0409066147409998</c:v>
                  </c:pt>
                  <c:pt idx="80">
                    <c:v>1.0898055317311137</c:v>
                  </c:pt>
                  <c:pt idx="81">
                    <c:v>1.1641320563243607</c:v>
                  </c:pt>
                  <c:pt idx="82">
                    <c:v>1.1822137018224999</c:v>
                  </c:pt>
                  <c:pt idx="83">
                    <c:v>1.0861798214821712</c:v>
                  </c:pt>
                  <c:pt idx="84">
                    <c:v>1.4025685531425776</c:v>
                  </c:pt>
                  <c:pt idx="85">
                    <c:v>1.4569834437251699</c:v>
                  </c:pt>
                  <c:pt idx="86">
                    <c:v>0.99635120204583594</c:v>
                  </c:pt>
                  <c:pt idx="87">
                    <c:v>1.0046188358553569</c:v>
                  </c:pt>
                  <c:pt idx="88">
                    <c:v>1.1084117335886614</c:v>
                  </c:pt>
                  <c:pt idx="89">
                    <c:v>1.014526711239375</c:v>
                  </c:pt>
                  <c:pt idx="90">
                    <c:v>1.0947069354454622</c:v>
                  </c:pt>
                  <c:pt idx="91">
                    <c:v>1.1161435505886605</c:v>
                  </c:pt>
                  <c:pt idx="92">
                    <c:v>1.153311573772823</c:v>
                  </c:pt>
                  <c:pt idx="93">
                    <c:v>1.1653807113755914</c:v>
                  </c:pt>
                  <c:pt idx="94">
                    <c:v>1.1444882212565752</c:v>
                  </c:pt>
                  <c:pt idx="95">
                    <c:v>1.1288825499962116</c:v>
                  </c:pt>
                  <c:pt idx="96">
                    <c:v>1.0240453323030032</c:v>
                  </c:pt>
                  <c:pt idx="97">
                    <c:v>1.8743581162671481</c:v>
                  </c:pt>
                  <c:pt idx="98">
                    <c:v>1.0274857558281529</c:v>
                  </c:pt>
                  <c:pt idx="99">
                    <c:v>1.041447792893295</c:v>
                  </c:pt>
                  <c:pt idx="100">
                    <c:v>1.1093938701340076</c:v>
                  </c:pt>
                  <c:pt idx="101">
                    <c:v>0.85124817105663841</c:v>
                  </c:pt>
                  <c:pt idx="102">
                    <c:v>0.89697802763842127</c:v>
                  </c:pt>
                  <c:pt idx="103">
                    <c:v>0.84101989170764124</c:v>
                  </c:pt>
                  <c:pt idx="104">
                    <c:v>0.85392075728313865</c:v>
                  </c:pt>
                  <c:pt idx="105">
                    <c:v>0.99416923930494094</c:v>
                  </c:pt>
                  <c:pt idx="106">
                    <c:v>1.0613167244216932</c:v>
                  </c:pt>
                  <c:pt idx="107">
                    <c:v>1.0378024200481768</c:v>
                  </c:pt>
                  <c:pt idx="108">
                    <c:v>0.8032650063417569</c:v>
                  </c:pt>
                  <c:pt idx="109">
                    <c:v>0.8107398110612728</c:v>
                  </c:pt>
                  <c:pt idx="110">
                    <c:v>0.83704036568443085</c:v>
                  </c:pt>
                  <c:pt idx="111">
                    <c:v>0.88410214144769361</c:v>
                  </c:pt>
                  <c:pt idx="112">
                    <c:v>0.81239820771640314</c:v>
                  </c:pt>
                  <c:pt idx="113">
                    <c:v>0.68568725325232915</c:v>
                  </c:pt>
                  <c:pt idx="114">
                    <c:v>0.88504383665069941</c:v>
                  </c:pt>
                  <c:pt idx="115">
                    <c:v>0.90986949706315146</c:v>
                  </c:pt>
                  <c:pt idx="116">
                    <c:v>0.98784203331142839</c:v>
                  </c:pt>
                  <c:pt idx="117">
                    <c:v>0.96835598924198729</c:v>
                  </c:pt>
                  <c:pt idx="118">
                    <c:v>1.0358412927991263</c:v>
                  </c:pt>
                  <c:pt idx="119">
                    <c:v>1.1168634067906864</c:v>
                  </c:pt>
                  <c:pt idx="120">
                    <c:v>1.2115709510608725</c:v>
                  </c:pt>
                  <c:pt idx="121">
                    <c:v>1.1694185857909862</c:v>
                  </c:pt>
                  <c:pt idx="122">
                    <c:v>1.1599443448532456</c:v>
                  </c:pt>
                  <c:pt idx="123">
                    <c:v>1.317951693172853</c:v>
                  </c:pt>
                  <c:pt idx="124">
                    <c:v>1.2434645019673412</c:v>
                  </c:pt>
                  <c:pt idx="125">
                    <c:v>1.1910384192164378</c:v>
                  </c:pt>
                  <c:pt idx="126">
                    <c:v>1.0732222811208378</c:v>
                  </c:pt>
                  <c:pt idx="127">
                    <c:v>1.164583985403308</c:v>
                  </c:pt>
                  <c:pt idx="128">
                    <c:v>1.0856116002641549</c:v>
                  </c:pt>
                  <c:pt idx="129">
                    <c:v>0.91084760443907276</c:v>
                  </c:pt>
                  <c:pt idx="130">
                    <c:v>0.87516976948560332</c:v>
                  </c:pt>
                  <c:pt idx="131">
                    <c:v>0.68455464285756484</c:v>
                  </c:pt>
                  <c:pt idx="132">
                    <c:v>0.84968745730853101</c:v>
                  </c:pt>
                  <c:pt idx="133">
                    <c:v>0.98317332333572227</c:v>
                  </c:pt>
                  <c:pt idx="134">
                    <c:v>0.98586178443863437</c:v>
                  </c:pt>
                  <c:pt idx="135">
                    <c:v>0.89912127809727305</c:v>
                  </c:pt>
                  <c:pt idx="136">
                    <c:v>0.80329684214183339</c:v>
                  </c:pt>
                  <c:pt idx="137">
                    <c:v>1.0193985926892672</c:v>
                  </c:pt>
                  <c:pt idx="138">
                    <c:v>0.97288328180544204</c:v>
                  </c:pt>
                  <c:pt idx="139">
                    <c:v>0.96233589720941681</c:v>
                  </c:pt>
                  <c:pt idx="140">
                    <c:v>1.0417379270928948</c:v>
                  </c:pt>
                  <c:pt idx="141">
                    <c:v>0.98217513900828934</c:v>
                  </c:pt>
                  <c:pt idx="142">
                    <c:v>1.0920309038553859</c:v>
                  </c:pt>
                  <c:pt idx="143">
                    <c:v>0.87260288628735505</c:v>
                  </c:pt>
                  <c:pt idx="144">
                    <c:v>0.85188797516539705</c:v>
                  </c:pt>
                  <c:pt idx="145">
                    <c:v>0.76189818997310876</c:v>
                  </c:pt>
                  <c:pt idx="146">
                    <c:v>1.08364616662741</c:v>
                  </c:pt>
                  <c:pt idx="147">
                    <c:v>1.1033467973278188</c:v>
                  </c:pt>
                  <c:pt idx="148">
                    <c:v>0.99289570315257203</c:v>
                  </c:pt>
                  <c:pt idx="149">
                    <c:v>1.000632525691163</c:v>
                  </c:pt>
                  <c:pt idx="150">
                    <c:v>1.0749677922755416</c:v>
                  </c:pt>
                  <c:pt idx="151">
                    <c:v>0.99101812017358881</c:v>
                  </c:pt>
                  <c:pt idx="152">
                    <c:v>1.0335186200787996</c:v>
                  </c:pt>
                  <c:pt idx="153">
                    <c:v>1.0081693616986032</c:v>
                  </c:pt>
                  <c:pt idx="154">
                    <c:v>1.0647109075291621</c:v>
                  </c:pt>
                  <c:pt idx="155">
                    <c:v>0.79847495811941582</c:v>
                  </c:pt>
                  <c:pt idx="156">
                    <c:v>0.50977614254114723</c:v>
                  </c:pt>
                  <c:pt idx="157">
                    <c:v>0.85928095392899595</c:v>
                  </c:pt>
                  <c:pt idx="158">
                    <c:v>0.78746448905373789</c:v>
                  </c:pt>
                  <c:pt idx="159">
                    <c:v>0.77064907328093202</c:v>
                  </c:pt>
                  <c:pt idx="160">
                    <c:v>0.81994694241771671</c:v>
                  </c:pt>
                  <c:pt idx="161">
                    <c:v>1.0069215516481667</c:v>
                  </c:pt>
                  <c:pt idx="162">
                    <c:v>1.103369595158695</c:v>
                  </c:pt>
                  <c:pt idx="163">
                    <c:v>0.87364858791939592</c:v>
                  </c:pt>
                  <c:pt idx="164">
                    <c:v>0.99763210147042514</c:v>
                  </c:pt>
                  <c:pt idx="165">
                    <c:v>0.78490914417629898</c:v>
                  </c:pt>
                  <c:pt idx="166">
                    <c:v>0.99829485363463133</c:v>
                  </c:pt>
                  <c:pt idx="167">
                    <c:v>1.0614796921325993</c:v>
                  </c:pt>
                  <c:pt idx="168">
                    <c:v>0.97396775972910699</c:v>
                  </c:pt>
                  <c:pt idx="169">
                    <c:v>0.76465533320251144</c:v>
                  </c:pt>
                  <c:pt idx="170">
                    <c:v>0.9001054259555985</c:v>
                  </c:pt>
                  <c:pt idx="171">
                    <c:v>0.89854880400207215</c:v>
                  </c:pt>
                  <c:pt idx="172">
                    <c:v>0.84151418645201637</c:v>
                  </c:pt>
                  <c:pt idx="173">
                    <c:v>0.79405281886061885</c:v>
                  </c:pt>
                  <c:pt idx="174">
                    <c:v>0.81448715702500718</c:v>
                  </c:pt>
                  <c:pt idx="175">
                    <c:v>0.76690983217990827</c:v>
                  </c:pt>
                  <c:pt idx="176">
                    <c:v>0.75861333177086931</c:v>
                  </c:pt>
                  <c:pt idx="177">
                    <c:v>0.76511141391465143</c:v>
                  </c:pt>
                  <c:pt idx="178">
                    <c:v>0.7592967653478877</c:v>
                  </c:pt>
                  <c:pt idx="179">
                    <c:v>0.64038653598516249</c:v>
                  </c:pt>
                  <c:pt idx="180">
                    <c:v>0.86761828253086837</c:v>
                  </c:pt>
                  <c:pt idx="181">
                    <c:v>0.79173281298492515</c:v>
                  </c:pt>
                  <c:pt idx="182">
                    <c:v>0.77257325393403153</c:v>
                  </c:pt>
                  <c:pt idx="183">
                    <c:v>0.73593126275769294</c:v>
                  </c:pt>
                  <c:pt idx="184">
                    <c:v>0.73047387163435962</c:v>
                  </c:pt>
                  <c:pt idx="185">
                    <c:v>0.85076842007390219</c:v>
                  </c:pt>
                  <c:pt idx="186">
                    <c:v>0.86059627577877418</c:v>
                  </c:pt>
                  <c:pt idx="187">
                    <c:v>0.75381387351309947</c:v>
                  </c:pt>
                  <c:pt idx="188">
                    <c:v>0.4914963671372265</c:v>
                  </c:pt>
                  <c:pt idx="189">
                    <c:v>0.59124603469045778</c:v>
                  </c:pt>
                  <c:pt idx="190">
                    <c:v>0.59535152003939618</c:v>
                  </c:pt>
                  <c:pt idx="191">
                    <c:v>0.74038040551870155</c:v>
                  </c:pt>
                  <c:pt idx="192">
                    <c:v>0.79153105197960016</c:v>
                  </c:pt>
                  <c:pt idx="193">
                    <c:v>0.7241151465212462</c:v>
                  </c:pt>
                  <c:pt idx="194">
                    <c:v>0.65233006273189897</c:v>
                  </c:pt>
                  <c:pt idx="195">
                    <c:v>1.3332707812241724</c:v>
                  </c:pt>
                  <c:pt idx="196">
                    <c:v>0.80214413003859519</c:v>
                  </c:pt>
                  <c:pt idx="197">
                    <c:v>0.90721773692887386</c:v>
                  </c:pt>
                  <c:pt idx="198">
                    <c:v>0.94240253368936411</c:v>
                  </c:pt>
                  <c:pt idx="199">
                    <c:v>0.78529026646939304</c:v>
                  </c:pt>
                  <c:pt idx="200">
                    <c:v>0.66422772057243706</c:v>
                  </c:pt>
                  <c:pt idx="201">
                    <c:v>0.68466892734088292</c:v>
                  </c:pt>
                  <c:pt idx="202">
                    <c:v>0.68245334285470038</c:v>
                  </c:pt>
                  <c:pt idx="203">
                    <c:v>0.79889325290503743</c:v>
                  </c:pt>
                  <c:pt idx="204">
                    <c:v>0.90938092526711189</c:v>
                  </c:pt>
                  <c:pt idx="205">
                    <c:v>0.80837852621954942</c:v>
                  </c:pt>
                  <c:pt idx="206">
                    <c:v>0.64262520526841926</c:v>
                  </c:pt>
                  <c:pt idx="207">
                    <c:v>0.62391423460981976</c:v>
                  </c:pt>
                  <c:pt idx="208">
                    <c:v>0.88303120489024345</c:v>
                  </c:pt>
                  <c:pt idx="209">
                    <c:v>0.71859540987325321</c:v>
                  </c:pt>
                  <c:pt idx="210">
                    <c:v>0.70773093179412605</c:v>
                  </c:pt>
                  <c:pt idx="211">
                    <c:v>0.67262279992221985</c:v>
                  </c:pt>
                  <c:pt idx="212">
                    <c:v>0.60283667489216441</c:v>
                  </c:pt>
                  <c:pt idx="213">
                    <c:v>0.56042677834334031</c:v>
                  </c:pt>
                  <c:pt idx="214">
                    <c:v>0.61928227328093366</c:v>
                  </c:pt>
                  <c:pt idx="215">
                    <c:v>0.77411287506334892</c:v>
                  </c:pt>
                  <c:pt idx="216">
                    <c:v>0.76995562080975033</c:v>
                  </c:pt>
                  <c:pt idx="217">
                    <c:v>0.66373661019941455</c:v>
                  </c:pt>
                  <c:pt idx="218">
                    <c:v>0.59493715620619059</c:v>
                  </c:pt>
                  <c:pt idx="219">
                    <c:v>0.59542761003617273</c:v>
                  </c:pt>
                  <c:pt idx="220">
                    <c:v>0.64333180301991877</c:v>
                  </c:pt>
                  <c:pt idx="221">
                    <c:v>0.85937287190059553</c:v>
                  </c:pt>
                  <c:pt idx="222">
                    <c:v>0.87096276471538203</c:v>
                  </c:pt>
                  <c:pt idx="223">
                    <c:v>0.89187174284531923</c:v>
                  </c:pt>
                  <c:pt idx="224">
                    <c:v>0.8856887815248673</c:v>
                  </c:pt>
                  <c:pt idx="225">
                    <c:v>0.78035719429900496</c:v>
                  </c:pt>
                  <c:pt idx="226">
                    <c:v>0.72179690589207635</c:v>
                  </c:pt>
                  <c:pt idx="227">
                    <c:v>0.6653127774721973</c:v>
                  </c:pt>
                  <c:pt idx="228">
                    <c:v>0.81744673146135938</c:v>
                  </c:pt>
                  <c:pt idx="229">
                    <c:v>0.84030889831956601</c:v>
                  </c:pt>
                  <c:pt idx="230">
                    <c:v>0.7329574403325485</c:v>
                  </c:pt>
                  <c:pt idx="231">
                    <c:v>0.78650213037913042</c:v>
                  </c:pt>
                  <c:pt idx="232">
                    <c:v>0.71709167561733089</c:v>
                  </c:pt>
                  <c:pt idx="233">
                    <c:v>0.57203943889638698</c:v>
                  </c:pt>
                  <c:pt idx="234">
                    <c:v>0.74002869082196476</c:v>
                  </c:pt>
                  <c:pt idx="235">
                    <c:v>0.68205793026062511</c:v>
                  </c:pt>
                  <c:pt idx="236">
                    <c:v>0.63562192562134023</c:v>
                  </c:pt>
                  <c:pt idx="237">
                    <c:v>0.78042832619695324</c:v>
                  </c:pt>
                  <c:pt idx="238">
                    <c:v>0.8415665181254296</c:v>
                  </c:pt>
                  <c:pt idx="239">
                    <c:v>0.98730821263868784</c:v>
                  </c:pt>
                  <c:pt idx="240">
                    <c:v>0.79109544982085978</c:v>
                  </c:pt>
                  <c:pt idx="241">
                    <c:v>0.81490184979136648</c:v>
                  </c:pt>
                  <c:pt idx="242">
                    <c:v>0.8366397713225675</c:v>
                  </c:pt>
                  <c:pt idx="243">
                    <c:v>0.86152885659378842</c:v>
                  </c:pt>
                  <c:pt idx="244">
                    <c:v>0.96614449665317825</c:v>
                  </c:pt>
                  <c:pt idx="245">
                    <c:v>0.81352157140452763</c:v>
                  </c:pt>
                  <c:pt idx="246">
                    <c:v>0.75296009750168891</c:v>
                  </c:pt>
                  <c:pt idx="247">
                    <c:v>0.54245804433869915</c:v>
                  </c:pt>
                  <c:pt idx="248">
                    <c:v>0.4212837118472138</c:v>
                  </c:pt>
                  <c:pt idx="249">
                    <c:v>0.70508438657961292</c:v>
                  </c:pt>
                  <c:pt idx="250">
                    <c:v>0.5444628293970496</c:v>
                  </c:pt>
                  <c:pt idx="251">
                    <c:v>0.72493658712702103</c:v>
                  </c:pt>
                  <c:pt idx="252">
                    <c:v>1.0249538965967004</c:v>
                  </c:pt>
                  <c:pt idx="253">
                    <c:v>0.72922020174162461</c:v>
                  </c:pt>
                  <c:pt idx="254">
                    <c:v>0.67779558749652069</c:v>
                  </c:pt>
                  <c:pt idx="255">
                    <c:v>0.76027933189874219</c:v>
                  </c:pt>
                  <c:pt idx="256">
                    <c:v>0.82055840031686778</c:v>
                  </c:pt>
                  <c:pt idx="257">
                    <c:v>0.6468306819721038</c:v>
                  </c:pt>
                  <c:pt idx="258">
                    <c:v>0.72816528665833391</c:v>
                  </c:pt>
                  <c:pt idx="259">
                    <c:v>1.0823588018309012</c:v>
                  </c:pt>
                  <c:pt idx="260">
                    <c:v>0.95575378156469193</c:v>
                  </c:pt>
                  <c:pt idx="261">
                    <c:v>0.92695359441470959</c:v>
                  </c:pt>
                  <c:pt idx="262">
                    <c:v>0.725343043014536</c:v>
                  </c:pt>
                  <c:pt idx="263">
                    <c:v>0.63621866170691088</c:v>
                  </c:pt>
                  <c:pt idx="264">
                    <c:v>0.62742846022013821</c:v>
                  </c:pt>
                  <c:pt idx="265">
                    <c:v>0.87931163689380165</c:v>
                  </c:pt>
                  <c:pt idx="266">
                    <c:v>0.88450516127978618</c:v>
                  </c:pt>
                  <c:pt idx="267">
                    <c:v>0.84551890397270824</c:v>
                  </c:pt>
                  <c:pt idx="268">
                    <c:v>0.76276580700145169</c:v>
                  </c:pt>
                  <c:pt idx="269">
                    <c:v>0.78624125013985813</c:v>
                  </c:pt>
                  <c:pt idx="270">
                    <c:v>0.93709360258194108</c:v>
                  </c:pt>
                  <c:pt idx="271">
                    <c:v>0.69507173001623923</c:v>
                  </c:pt>
                  <c:pt idx="272">
                    <c:v>0.70318809653423542</c:v>
                  </c:pt>
                  <c:pt idx="273">
                    <c:v>0.72479285690567419</c:v>
                  </c:pt>
                  <c:pt idx="274">
                    <c:v>0.67961292651353877</c:v>
                  </c:pt>
                  <c:pt idx="275">
                    <c:v>0.70146094344129728</c:v>
                  </c:pt>
                  <c:pt idx="276">
                    <c:v>0.71392125388155236</c:v>
                  </c:pt>
                  <c:pt idx="277">
                    <c:v>0.53169454651462122</c:v>
                  </c:pt>
                  <c:pt idx="278">
                    <c:v>0.65463114851920423</c:v>
                  </c:pt>
                  <c:pt idx="279">
                    <c:v>0.69309069927498379</c:v>
                  </c:pt>
                  <c:pt idx="280">
                    <c:v>0.53331890177616637</c:v>
                  </c:pt>
                  <c:pt idx="281">
                    <c:v>0.80280598465117137</c:v>
                  </c:pt>
                  <c:pt idx="282">
                    <c:v>0.74665044145102344</c:v>
                  </c:pt>
                  <c:pt idx="283">
                    <c:v>0.57259024538271441</c:v>
                  </c:pt>
                  <c:pt idx="284">
                    <c:v>0.64960393755422208</c:v>
                  </c:pt>
                  <c:pt idx="285">
                    <c:v>0.57473809645843044</c:v>
                  </c:pt>
                  <c:pt idx="286">
                    <c:v>0.74326798190532939</c:v>
                  </c:pt>
                  <c:pt idx="287">
                    <c:v>0.8857355564540349</c:v>
                  </c:pt>
                  <c:pt idx="288">
                    <c:v>0.87321275397378573</c:v>
                  </c:pt>
                  <c:pt idx="289">
                    <c:v>1.0811918723915839</c:v>
                  </c:pt>
                  <c:pt idx="290">
                    <c:v>0.89313561864324831</c:v>
                  </c:pt>
                  <c:pt idx="291">
                    <c:v>0.89705813142573054</c:v>
                  </c:pt>
                  <c:pt idx="292">
                    <c:v>0.56611457728234549</c:v>
                  </c:pt>
                  <c:pt idx="293">
                    <c:v>0.7153117742496381</c:v>
                  </c:pt>
                  <c:pt idx="294">
                    <c:v>0.98347476856969862</c:v>
                  </c:pt>
                  <c:pt idx="295">
                    <c:v>0.8139148607575506</c:v>
                  </c:pt>
                  <c:pt idx="296">
                    <c:v>0.80516236500257043</c:v>
                  </c:pt>
                  <c:pt idx="297">
                    <c:v>0.86656808843900246</c:v>
                  </c:pt>
                  <c:pt idx="298">
                    <c:v>0.8638005453127735</c:v>
                  </c:pt>
                  <c:pt idx="299">
                    <c:v>0.92864850826393264</c:v>
                  </c:pt>
                  <c:pt idx="300">
                    <c:v>0.92875980729836316</c:v>
                  </c:pt>
                  <c:pt idx="301">
                    <c:v>0.835247845317448</c:v>
                  </c:pt>
                  <c:pt idx="302">
                    <c:v>0.81848531255975232</c:v>
                  </c:pt>
                  <c:pt idx="303">
                    <c:v>0.91781913429211726</c:v>
                  </c:pt>
                  <c:pt idx="304">
                    <c:v>0.91266717022324573</c:v>
                  </c:pt>
                  <c:pt idx="305">
                    <c:v>0.97760564404709072</c:v>
                  </c:pt>
                  <c:pt idx="306">
                    <c:v>1.0906064269914426</c:v>
                  </c:pt>
                  <c:pt idx="307">
                    <c:v>1.2074137262199991</c:v>
                  </c:pt>
                  <c:pt idx="308">
                    <c:v>1.0428647224301231</c:v>
                  </c:pt>
                  <c:pt idx="309">
                    <c:v>1.1362024697420499</c:v>
                  </c:pt>
                  <c:pt idx="310">
                    <c:v>1.3277610019742399</c:v>
                  </c:pt>
                  <c:pt idx="311">
                    <c:v>0.95662229863616122</c:v>
                  </c:pt>
                  <c:pt idx="312">
                    <c:v>0.73470307571907778</c:v>
                  </c:pt>
                  <c:pt idx="313">
                    <c:v>0.87562726933891089</c:v>
                  </c:pt>
                  <c:pt idx="314">
                    <c:v>1.0300996398808446</c:v>
                  </c:pt>
                  <c:pt idx="315">
                    <c:v>1.0284218603888289</c:v>
                  </c:pt>
                  <c:pt idx="316">
                    <c:v>0.77928075387203855</c:v>
                  </c:pt>
                  <c:pt idx="317">
                    <c:v>0.70666006361201028</c:v>
                  </c:pt>
                  <c:pt idx="318">
                    <c:v>0.81116963963431699</c:v>
                  </c:pt>
                  <c:pt idx="319">
                    <c:v>0.69257755867257031</c:v>
                  </c:pt>
                  <c:pt idx="320">
                    <c:v>0.68087472914875213</c:v>
                  </c:pt>
                  <c:pt idx="321">
                    <c:v>0.67683620302035175</c:v>
                  </c:pt>
                  <c:pt idx="322">
                    <c:v>0.79902069057499603</c:v>
                  </c:pt>
                  <c:pt idx="323">
                    <c:v>0.68173660486526888</c:v>
                  </c:pt>
                  <c:pt idx="324">
                    <c:v>0.74884404054372322</c:v>
                  </c:pt>
                  <c:pt idx="325">
                    <c:v>0.52886920403366833</c:v>
                  </c:pt>
                  <c:pt idx="326">
                    <c:v>0.45701372715698174</c:v>
                  </c:pt>
                  <c:pt idx="327">
                    <c:v>0.41614216781613445</c:v>
                  </c:pt>
                  <c:pt idx="328">
                    <c:v>0.65766123111301888</c:v>
                  </c:pt>
                  <c:pt idx="329">
                    <c:v>0.91061169215220206</c:v>
                  </c:pt>
                  <c:pt idx="330">
                    <c:v>0.89094099874215626</c:v>
                  </c:pt>
                  <c:pt idx="331">
                    <c:v>0.8616665203723417</c:v>
                  </c:pt>
                  <c:pt idx="332">
                    <c:v>0.79517374714508837</c:v>
                  </c:pt>
                  <c:pt idx="333">
                    <c:v>0.84441517127007815</c:v>
                  </c:pt>
                  <c:pt idx="334">
                    <c:v>0.67311820351319385</c:v>
                  </c:pt>
                  <c:pt idx="335">
                    <c:v>0.63411944707367651</c:v>
                  </c:pt>
                  <c:pt idx="336">
                    <c:v>0.72074174924687262</c:v>
                  </c:pt>
                  <c:pt idx="337">
                    <c:v>0.63193343111072409</c:v>
                  </c:pt>
                  <c:pt idx="338">
                    <c:v>0.81723096002080886</c:v>
                  </c:pt>
                  <c:pt idx="339">
                    <c:v>0.8505302493005209</c:v>
                  </c:pt>
                  <c:pt idx="340">
                    <c:v>0.88844787511332846</c:v>
                  </c:pt>
                  <c:pt idx="341">
                    <c:v>1.0638145063950433</c:v>
                  </c:pt>
                  <c:pt idx="342">
                    <c:v>1.0412790644441023</c:v>
                  </c:pt>
                  <c:pt idx="343">
                    <c:v>0.77450605445029619</c:v>
                  </c:pt>
                  <c:pt idx="344">
                    <c:v>0.53690534587555627</c:v>
                  </c:pt>
                  <c:pt idx="345">
                    <c:v>0.66903129692448837</c:v>
                  </c:pt>
                  <c:pt idx="346">
                    <c:v>0.7155996253735124</c:v>
                  </c:pt>
                  <c:pt idx="347">
                    <c:v>0.78518724081616076</c:v>
                  </c:pt>
                  <c:pt idx="348">
                    <c:v>0.91062633772512702</c:v>
                  </c:pt>
                  <c:pt idx="349">
                    <c:v>0.99064068938797023</c:v>
                  </c:pt>
                  <c:pt idx="350">
                    <c:v>1.0749934369586316</c:v>
                  </c:pt>
                  <c:pt idx="351">
                    <c:v>0.81465026890568237</c:v>
                  </c:pt>
                  <c:pt idx="352">
                    <c:v>0.96718454563868683</c:v>
                  </c:pt>
                  <c:pt idx="353">
                    <c:v>1.0323730689392632</c:v>
                  </c:pt>
                  <c:pt idx="354">
                    <c:v>0.95650576418839339</c:v>
                  </c:pt>
                  <c:pt idx="355">
                    <c:v>0.83181202095085738</c:v>
                  </c:pt>
                  <c:pt idx="356">
                    <c:v>0.5518834335240993</c:v>
                  </c:pt>
                  <c:pt idx="357">
                    <c:v>0.69929272169211665</c:v>
                  </c:pt>
                  <c:pt idx="358">
                    <c:v>0.76417796564252827</c:v>
                  </c:pt>
                  <c:pt idx="359">
                    <c:v>0.68993918773820728</c:v>
                  </c:pt>
                  <c:pt idx="360">
                    <c:v>0.70363453833449063</c:v>
                  </c:pt>
                  <c:pt idx="361">
                    <c:v>0.80035605159348377</c:v>
                  </c:pt>
                  <c:pt idx="362">
                    <c:v>0.59612789298387159</c:v>
                  </c:pt>
                  <c:pt idx="363">
                    <c:v>0.59471913008238342</c:v>
                  </c:pt>
                  <c:pt idx="364">
                    <c:v>0.53103354059764607</c:v>
                  </c:pt>
                  <c:pt idx="365">
                    <c:v>0.75489434092920904</c:v>
                  </c:pt>
                  <c:pt idx="366">
                    <c:v>0.70994810717124501</c:v>
                  </c:pt>
                  <c:pt idx="367">
                    <c:v>0.77573789623357514</c:v>
                  </c:pt>
                  <c:pt idx="368">
                    <c:v>0.86189978104300757</c:v>
                  </c:pt>
                  <c:pt idx="369">
                    <c:v>0.84524450129841211</c:v>
                  </c:pt>
                  <c:pt idx="370">
                    <c:v>0.94754395007424941</c:v>
                  </c:pt>
                  <c:pt idx="371">
                    <c:v>1.0536127044484644</c:v>
                  </c:pt>
                  <c:pt idx="372">
                    <c:v>0.89358331318534778</c:v>
                  </c:pt>
                  <c:pt idx="373">
                    <c:v>0.84880602927809334</c:v>
                  </c:pt>
                  <c:pt idx="374">
                    <c:v>0.85167563952403891</c:v>
                  </c:pt>
                  <c:pt idx="375">
                    <c:v>0.96219148182806102</c:v>
                  </c:pt>
                  <c:pt idx="376">
                    <c:v>0.5799455501799754</c:v>
                  </c:pt>
                  <c:pt idx="377">
                    <c:v>0.68100849003821728</c:v>
                  </c:pt>
                  <c:pt idx="378">
                    <c:v>0.66209757826206883</c:v>
                  </c:pt>
                  <c:pt idx="379">
                    <c:v>0.41689232886653821</c:v>
                  </c:pt>
                  <c:pt idx="380">
                    <c:v>0.66478627608881335</c:v>
                  </c:pt>
                  <c:pt idx="381">
                    <c:v>0.70103623448871377</c:v>
                  </c:pt>
                  <c:pt idx="382">
                    <c:v>0.75275244878846304</c:v>
                  </c:pt>
                  <c:pt idx="383">
                    <c:v>0.73293594387107464</c:v>
                  </c:pt>
                  <c:pt idx="384">
                    <c:v>0.64915924759938548</c:v>
                  </c:pt>
                  <c:pt idx="385">
                    <c:v>0.33398549881916351</c:v>
                  </c:pt>
                  <c:pt idx="386">
                    <c:v>0.42382110770800779</c:v>
                  </c:pt>
                  <c:pt idx="387">
                    <c:v>0.77051832630609851</c:v>
                  </c:pt>
                  <c:pt idx="388">
                    <c:v>0.64367520152469193</c:v>
                  </c:pt>
                  <c:pt idx="389">
                    <c:v>0.66885742405912585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[2]pooled!$P$4:$P$63</c:f>
              <c:numCache>
                <c:formatCode>General</c:formatCode>
                <c:ptCount val="60"/>
                <c:pt idx="0">
                  <c:v>9.3962272727272733</c:v>
                </c:pt>
                <c:pt idx="1">
                  <c:v>9.9981636363636355</c:v>
                </c:pt>
                <c:pt idx="2">
                  <c:v>9.8585545454545453</c:v>
                </c:pt>
                <c:pt idx="3">
                  <c:v>9.7189818181818168</c:v>
                </c:pt>
                <c:pt idx="4">
                  <c:v>10.082109090909091</c:v>
                </c:pt>
                <c:pt idx="5">
                  <c:v>10.902081818181816</c:v>
                </c:pt>
                <c:pt idx="6">
                  <c:v>10.52011818181818</c:v>
                </c:pt>
                <c:pt idx="7">
                  <c:v>9.5715090909090907</c:v>
                </c:pt>
                <c:pt idx="8">
                  <c:v>10.278645454545455</c:v>
                </c:pt>
                <c:pt idx="9">
                  <c:v>10.722454545454545</c:v>
                </c:pt>
                <c:pt idx="10">
                  <c:v>9.7796909090909079</c:v>
                </c:pt>
                <c:pt idx="11">
                  <c:v>8.7688909090909082</c:v>
                </c:pt>
                <c:pt idx="12">
                  <c:v>9.1025181818181817</c:v>
                </c:pt>
                <c:pt idx="13">
                  <c:v>9.2596181818181815</c:v>
                </c:pt>
                <c:pt idx="14">
                  <c:v>9.0915545454545441</c:v>
                </c:pt>
                <c:pt idx="15">
                  <c:v>9.4483909090909091</c:v>
                </c:pt>
                <c:pt idx="16">
                  <c:v>10.129345454545454</c:v>
                </c:pt>
                <c:pt idx="17">
                  <c:v>9.9647272727272718</c:v>
                </c:pt>
                <c:pt idx="18">
                  <c:v>9.055272727272726</c:v>
                </c:pt>
                <c:pt idx="19">
                  <c:v>7.6779272727272732</c:v>
                </c:pt>
                <c:pt idx="20">
                  <c:v>6.9270363636363639</c:v>
                </c:pt>
                <c:pt idx="21">
                  <c:v>7.0790090909090928</c:v>
                </c:pt>
                <c:pt idx="22">
                  <c:v>6.9058363636363627</c:v>
                </c:pt>
                <c:pt idx="23">
                  <c:v>6.8500818181818177</c:v>
                </c:pt>
                <c:pt idx="24">
                  <c:v>6.6185272727272739</c:v>
                </c:pt>
                <c:pt idx="25">
                  <c:v>6.9908454545454539</c:v>
                </c:pt>
                <c:pt idx="26">
                  <c:v>6.8795727272727278</c:v>
                </c:pt>
                <c:pt idx="27">
                  <c:v>6.7642636363636361</c:v>
                </c:pt>
                <c:pt idx="28">
                  <c:v>7.7553181818181818</c:v>
                </c:pt>
                <c:pt idx="29">
                  <c:v>7.9219727272727258</c:v>
                </c:pt>
                <c:pt idx="30">
                  <c:v>7.2651636363636376</c:v>
                </c:pt>
                <c:pt idx="31">
                  <c:v>8.7873454545454539</c:v>
                </c:pt>
                <c:pt idx="32">
                  <c:v>9.515436363636363</c:v>
                </c:pt>
                <c:pt idx="33">
                  <c:v>9.1586909090909074</c:v>
                </c:pt>
                <c:pt idx="34">
                  <c:v>7.8914000000000009</c:v>
                </c:pt>
                <c:pt idx="35">
                  <c:v>7.6742727272727276</c:v>
                </c:pt>
                <c:pt idx="36">
                  <c:v>8.2410090909090901</c:v>
                </c:pt>
                <c:pt idx="37">
                  <c:v>8.1409090909090889</c:v>
                </c:pt>
                <c:pt idx="38">
                  <c:v>7.9064745454545458</c:v>
                </c:pt>
                <c:pt idx="39">
                  <c:v>7.9985309090909089</c:v>
                </c:pt>
                <c:pt idx="40">
                  <c:v>7.6051999999999991</c:v>
                </c:pt>
                <c:pt idx="41">
                  <c:v>8.2861154545454561</c:v>
                </c:pt>
                <c:pt idx="42">
                  <c:v>7.9815772727272725</c:v>
                </c:pt>
                <c:pt idx="43">
                  <c:v>7.9846245454545448</c:v>
                </c:pt>
                <c:pt idx="44">
                  <c:v>7.5479827272727258</c:v>
                </c:pt>
                <c:pt idx="45">
                  <c:v>7.2549199999999994</c:v>
                </c:pt>
                <c:pt idx="46">
                  <c:v>7.4102454545454544</c:v>
                </c:pt>
                <c:pt idx="47">
                  <c:v>7.9087999999999994</c:v>
                </c:pt>
                <c:pt idx="48">
                  <c:v>9.7040727272727292</c:v>
                </c:pt>
                <c:pt idx="49">
                  <c:v>10.703381818181818</c:v>
                </c:pt>
                <c:pt idx="50">
                  <c:v>10.394390909090909</c:v>
                </c:pt>
                <c:pt idx="51">
                  <c:v>9.6197636363636363</c:v>
                </c:pt>
                <c:pt idx="52">
                  <c:v>10.141636363636364</c:v>
                </c:pt>
                <c:pt idx="53">
                  <c:v>10.171972727272728</c:v>
                </c:pt>
                <c:pt idx="54">
                  <c:v>10.701454545454546</c:v>
                </c:pt>
                <c:pt idx="55">
                  <c:v>11.500772727272729</c:v>
                </c:pt>
                <c:pt idx="56">
                  <c:v>11.207081818181818</c:v>
                </c:pt>
                <c:pt idx="57">
                  <c:v>11.194209090909091</c:v>
                </c:pt>
                <c:pt idx="58">
                  <c:v>11.0753</c:v>
                </c:pt>
                <c:pt idx="59">
                  <c:v>10.7105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6D-524E-BA4E-2C891DF41532}"/>
            </c:ext>
          </c:extLst>
        </c:ser>
        <c:ser>
          <c:idx val="1"/>
          <c:order val="7"/>
          <c:tx>
            <c:strRef>
              <c:f>[2]pooled!$Q$3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[2]pooled!$U$4:$U$393</c:f>
                <c:numCache>
                  <c:formatCode>General</c:formatCode>
                  <c:ptCount val="390"/>
                  <c:pt idx="0">
                    <c:v>0.83131703458345907</c:v>
                  </c:pt>
                  <c:pt idx="1">
                    <c:v>0.76916311806857385</c:v>
                  </c:pt>
                  <c:pt idx="2">
                    <c:v>0.61444622987929531</c:v>
                  </c:pt>
                  <c:pt idx="3">
                    <c:v>0.82147886040953488</c:v>
                  </c:pt>
                  <c:pt idx="4">
                    <c:v>0.74860019484179363</c:v>
                  </c:pt>
                  <c:pt idx="5">
                    <c:v>0.8163697695167369</c:v>
                  </c:pt>
                  <c:pt idx="6">
                    <c:v>0.8539735286024539</c:v>
                  </c:pt>
                  <c:pt idx="7">
                    <c:v>0.88763488962113668</c:v>
                  </c:pt>
                  <c:pt idx="8">
                    <c:v>0.87509306894288075</c:v>
                  </c:pt>
                  <c:pt idx="9">
                    <c:v>0.95029644069733388</c:v>
                  </c:pt>
                  <c:pt idx="10">
                    <c:v>1.0116263982394378</c:v>
                  </c:pt>
                  <c:pt idx="11">
                    <c:v>1.0444851058117708</c:v>
                  </c:pt>
                  <c:pt idx="12">
                    <c:v>1.1082102381517887</c:v>
                  </c:pt>
                  <c:pt idx="13">
                    <c:v>1.0437744727760572</c:v>
                  </c:pt>
                  <c:pt idx="14">
                    <c:v>1.0752556325695184</c:v>
                  </c:pt>
                  <c:pt idx="15">
                    <c:v>0.83649443884112018</c:v>
                  </c:pt>
                  <c:pt idx="16">
                    <c:v>1.0320885356911251</c:v>
                  </c:pt>
                  <c:pt idx="17">
                    <c:v>1.012180149915932</c:v>
                  </c:pt>
                  <c:pt idx="18">
                    <c:v>0.91947758318435113</c:v>
                  </c:pt>
                  <c:pt idx="19">
                    <c:v>0.46221335350717885</c:v>
                  </c:pt>
                  <c:pt idx="20">
                    <c:v>0.53215172621716622</c:v>
                  </c:pt>
                  <c:pt idx="21">
                    <c:v>0.72509471148602311</c:v>
                  </c:pt>
                  <c:pt idx="22">
                    <c:v>0.52654631991896184</c:v>
                  </c:pt>
                  <c:pt idx="23">
                    <c:v>0.63803839693203257</c:v>
                  </c:pt>
                  <c:pt idx="24">
                    <c:v>0.74149499768008986</c:v>
                  </c:pt>
                  <c:pt idx="25">
                    <c:v>0.604505120956494</c:v>
                  </c:pt>
                  <c:pt idx="26">
                    <c:v>0.71989314426542017</c:v>
                  </c:pt>
                  <c:pt idx="27">
                    <c:v>0.65040141303721555</c:v>
                  </c:pt>
                  <c:pt idx="28">
                    <c:v>0.95777291868303838</c:v>
                  </c:pt>
                  <c:pt idx="29">
                    <c:v>0.78441954715547257</c:v>
                  </c:pt>
                  <c:pt idx="30">
                    <c:v>0.72138187506460005</c:v>
                  </c:pt>
                  <c:pt idx="31">
                    <c:v>0.80323733855284274</c:v>
                  </c:pt>
                  <c:pt idx="32">
                    <c:v>0.80311447609407904</c:v>
                  </c:pt>
                  <c:pt idx="33">
                    <c:v>0.9212595457160353</c:v>
                  </c:pt>
                  <c:pt idx="34">
                    <c:v>0.97916041545960752</c:v>
                  </c:pt>
                  <c:pt idx="35">
                    <c:v>0.76515025696725558</c:v>
                  </c:pt>
                  <c:pt idx="36">
                    <c:v>0.90910183911429809</c:v>
                  </c:pt>
                  <c:pt idx="37">
                    <c:v>1.001545594908593</c:v>
                  </c:pt>
                  <c:pt idx="38">
                    <c:v>0.88010931847622498</c:v>
                  </c:pt>
                  <c:pt idx="39">
                    <c:v>0.90038140525584565</c:v>
                  </c:pt>
                  <c:pt idx="40">
                    <c:v>0.9460716535962711</c:v>
                  </c:pt>
                  <c:pt idx="41">
                    <c:v>0.90501572735078539</c:v>
                  </c:pt>
                  <c:pt idx="42">
                    <c:v>0.90957533738108054</c:v>
                  </c:pt>
                  <c:pt idx="43">
                    <c:v>0.72362830001638057</c:v>
                  </c:pt>
                  <c:pt idx="44">
                    <c:v>0.84705719542955171</c:v>
                  </c:pt>
                  <c:pt idx="45">
                    <c:v>0.81984943631884177</c:v>
                  </c:pt>
                  <c:pt idx="46">
                    <c:v>0.8016357882724191</c:v>
                  </c:pt>
                  <c:pt idx="47">
                    <c:v>0.69520316580293662</c:v>
                  </c:pt>
                  <c:pt idx="48">
                    <c:v>0.97326004274709721</c:v>
                  </c:pt>
                  <c:pt idx="49">
                    <c:v>0.83821249235630657</c:v>
                  </c:pt>
                  <c:pt idx="50">
                    <c:v>0.91241413372116342</c:v>
                  </c:pt>
                  <c:pt idx="51">
                    <c:v>0.77058545156348524</c:v>
                  </c:pt>
                  <c:pt idx="52">
                    <c:v>0.85839578011658957</c:v>
                  </c:pt>
                  <c:pt idx="53">
                    <c:v>0.97037396176706359</c:v>
                  </c:pt>
                  <c:pt idx="54">
                    <c:v>0.81362682088000493</c:v>
                  </c:pt>
                  <c:pt idx="55">
                    <c:v>0.9199959879242503</c:v>
                  </c:pt>
                  <c:pt idx="56">
                    <c:v>0.90386979213272323</c:v>
                  </c:pt>
                  <c:pt idx="57">
                    <c:v>1.0111882330838677</c:v>
                  </c:pt>
                  <c:pt idx="58">
                    <c:v>1.1318218065966155</c:v>
                  </c:pt>
                  <c:pt idx="59">
                    <c:v>1.096842472492465</c:v>
                  </c:pt>
                  <c:pt idx="60">
                    <c:v>0.89919576739425733</c:v>
                  </c:pt>
                  <c:pt idx="61">
                    <c:v>0.9603499929759135</c:v>
                  </c:pt>
                  <c:pt idx="62">
                    <c:v>1.0957829348100656</c:v>
                  </c:pt>
                  <c:pt idx="63">
                    <c:v>1.0098283030127728</c:v>
                  </c:pt>
                  <c:pt idx="64">
                    <c:v>0.9462243762459418</c:v>
                  </c:pt>
                  <c:pt idx="65">
                    <c:v>1.0577624617672858</c:v>
                  </c:pt>
                  <c:pt idx="66">
                    <c:v>0.93391538794321249</c:v>
                  </c:pt>
                  <c:pt idx="67">
                    <c:v>0.97150764028198122</c:v>
                  </c:pt>
                  <c:pt idx="68">
                    <c:v>0.77814767258762352</c:v>
                  </c:pt>
                  <c:pt idx="69">
                    <c:v>1.0492550293619831</c:v>
                  </c:pt>
                  <c:pt idx="70">
                    <c:v>1.030531815665944</c:v>
                  </c:pt>
                  <c:pt idx="71">
                    <c:v>0.91522632820364158</c:v>
                  </c:pt>
                  <c:pt idx="72">
                    <c:v>1.0300553260246355</c:v>
                  </c:pt>
                  <c:pt idx="73">
                    <c:v>0.88582520445826907</c:v>
                  </c:pt>
                  <c:pt idx="74">
                    <c:v>0.75782316767145419</c:v>
                  </c:pt>
                  <c:pt idx="75">
                    <c:v>0.63149756037741411</c:v>
                  </c:pt>
                  <c:pt idx="76">
                    <c:v>0.79415300097546215</c:v>
                  </c:pt>
                  <c:pt idx="77">
                    <c:v>0.9713719827426166</c:v>
                  </c:pt>
                  <c:pt idx="78">
                    <c:v>0.93667117146819223</c:v>
                  </c:pt>
                  <c:pt idx="79">
                    <c:v>0.93764335166305635</c:v>
                  </c:pt>
                  <c:pt idx="80">
                    <c:v>0.84046251412255224</c:v>
                  </c:pt>
                  <c:pt idx="81">
                    <c:v>1.0531116762937403</c:v>
                  </c:pt>
                  <c:pt idx="82">
                    <c:v>1.0626571557095945</c:v>
                  </c:pt>
                  <c:pt idx="83">
                    <c:v>1.0719199790957323</c:v>
                  </c:pt>
                  <c:pt idx="84">
                    <c:v>1.1088870545580436</c:v>
                  </c:pt>
                  <c:pt idx="85">
                    <c:v>1.1626210387514391</c:v>
                  </c:pt>
                  <c:pt idx="86">
                    <c:v>0.85351725238934906</c:v>
                  </c:pt>
                  <c:pt idx="87">
                    <c:v>0.9260699070275511</c:v>
                  </c:pt>
                  <c:pt idx="88">
                    <c:v>0.80446329524893678</c:v>
                  </c:pt>
                  <c:pt idx="89">
                    <c:v>0.94762128458044792</c:v>
                  </c:pt>
                  <c:pt idx="90">
                    <c:v>0.95502982478614806</c:v>
                  </c:pt>
                  <c:pt idx="91">
                    <c:v>0.83011012069167611</c:v>
                  </c:pt>
                  <c:pt idx="92">
                    <c:v>0.84284652953457895</c:v>
                  </c:pt>
                  <c:pt idx="93">
                    <c:v>0.88621917713279652</c:v>
                  </c:pt>
                  <c:pt idx="94">
                    <c:v>1.0208518930285622</c:v>
                  </c:pt>
                  <c:pt idx="95">
                    <c:v>0.83063418223485652</c:v>
                  </c:pt>
                  <c:pt idx="96">
                    <c:v>0.68321644530123193</c:v>
                  </c:pt>
                  <c:pt idx="97">
                    <c:v>1.1509125150688782</c:v>
                  </c:pt>
                  <c:pt idx="98">
                    <c:v>0.99946763726907728</c:v>
                  </c:pt>
                  <c:pt idx="99">
                    <c:v>0.67749919076324305</c:v>
                  </c:pt>
                  <c:pt idx="100">
                    <c:v>0.84578109667032109</c:v>
                  </c:pt>
                  <c:pt idx="101">
                    <c:v>0.90317160203765967</c:v>
                  </c:pt>
                  <c:pt idx="102">
                    <c:v>0.86543772064087976</c:v>
                  </c:pt>
                  <c:pt idx="103">
                    <c:v>0.95923036113976479</c:v>
                  </c:pt>
                  <c:pt idx="104">
                    <c:v>0.91723724760978798</c:v>
                  </c:pt>
                  <c:pt idx="105">
                    <c:v>0.98962768454361205</c:v>
                  </c:pt>
                  <c:pt idx="106">
                    <c:v>0.90646023389059915</c:v>
                  </c:pt>
                  <c:pt idx="107">
                    <c:v>0.81592109146270209</c:v>
                  </c:pt>
                  <c:pt idx="108">
                    <c:v>0.81027758999835164</c:v>
                  </c:pt>
                  <c:pt idx="109">
                    <c:v>0.66922493181940357</c:v>
                  </c:pt>
                  <c:pt idx="110">
                    <c:v>0.92723001337425448</c:v>
                  </c:pt>
                  <c:pt idx="111">
                    <c:v>0.99756580829919406</c:v>
                  </c:pt>
                  <c:pt idx="112">
                    <c:v>1.0511722120417215</c:v>
                  </c:pt>
                  <c:pt idx="113">
                    <c:v>1.0426851391692724</c:v>
                  </c:pt>
                  <c:pt idx="114">
                    <c:v>1.0610401130655198</c:v>
                  </c:pt>
                  <c:pt idx="115">
                    <c:v>0.91669267201059879</c:v>
                  </c:pt>
                  <c:pt idx="116">
                    <c:v>0.6170482461276775</c:v>
                  </c:pt>
                  <c:pt idx="117">
                    <c:v>0.87241189483088954</c:v>
                  </c:pt>
                  <c:pt idx="118">
                    <c:v>0.87907692464564502</c:v>
                  </c:pt>
                  <c:pt idx="119">
                    <c:v>0.84024567019507268</c:v>
                  </c:pt>
                  <c:pt idx="120">
                    <c:v>0.79513843081588886</c:v>
                  </c:pt>
                  <c:pt idx="121">
                    <c:v>0.72417088892307424</c:v>
                  </c:pt>
                  <c:pt idx="122">
                    <c:v>0.73408819019143268</c:v>
                  </c:pt>
                  <c:pt idx="123">
                    <c:v>0.72141884503715781</c:v>
                  </c:pt>
                  <c:pt idx="124">
                    <c:v>0.75961769105626931</c:v>
                  </c:pt>
                  <c:pt idx="125">
                    <c:v>0.76562390848407025</c:v>
                  </c:pt>
                  <c:pt idx="126">
                    <c:v>0.71057146313173247</c:v>
                  </c:pt>
                  <c:pt idx="127">
                    <c:v>0.90773555382711457</c:v>
                  </c:pt>
                  <c:pt idx="128">
                    <c:v>0.7940022256698569</c:v>
                  </c:pt>
                  <c:pt idx="129">
                    <c:v>0.85565693456648695</c:v>
                  </c:pt>
                  <c:pt idx="130">
                    <c:v>0.6148966509768734</c:v>
                  </c:pt>
                  <c:pt idx="131">
                    <c:v>0.71434297011892822</c:v>
                  </c:pt>
                  <c:pt idx="132">
                    <c:v>0.91101771025747724</c:v>
                  </c:pt>
                  <c:pt idx="133">
                    <c:v>0.76169680268278017</c:v>
                  </c:pt>
                  <c:pt idx="134">
                    <c:v>0.64448177342851565</c:v>
                  </c:pt>
                  <c:pt idx="135">
                    <c:v>0.58297682432667974</c:v>
                  </c:pt>
                  <c:pt idx="136">
                    <c:v>0.51130926997698112</c:v>
                  </c:pt>
                  <c:pt idx="137">
                    <c:v>0.7437458198634751</c:v>
                  </c:pt>
                  <c:pt idx="138">
                    <c:v>0.8489192365416478</c:v>
                  </c:pt>
                  <c:pt idx="139">
                    <c:v>0.68872929672453076</c:v>
                  </c:pt>
                  <c:pt idx="140">
                    <c:v>0.91318100059543761</c:v>
                  </c:pt>
                  <c:pt idx="141">
                    <c:v>0.89684415383199434</c:v>
                  </c:pt>
                  <c:pt idx="142">
                    <c:v>0.81883578333475704</c:v>
                  </c:pt>
                  <c:pt idx="143">
                    <c:v>0.80547431303445838</c:v>
                  </c:pt>
                  <c:pt idx="144">
                    <c:v>0.77715334169979</c:v>
                  </c:pt>
                  <c:pt idx="145">
                    <c:v>0.84641025521094826</c:v>
                  </c:pt>
                  <c:pt idx="146">
                    <c:v>1.122833777294342</c:v>
                  </c:pt>
                  <c:pt idx="147">
                    <c:v>0.79140060819506219</c:v>
                  </c:pt>
                  <c:pt idx="148">
                    <c:v>0.71606385824932539</c:v>
                  </c:pt>
                  <c:pt idx="149">
                    <c:v>0.79006537628655737</c:v>
                  </c:pt>
                  <c:pt idx="150">
                    <c:v>1.0419202006216142</c:v>
                  </c:pt>
                  <c:pt idx="151">
                    <c:v>0.97037738065344348</c:v>
                  </c:pt>
                  <c:pt idx="152">
                    <c:v>1.0331593451610881</c:v>
                  </c:pt>
                  <c:pt idx="153">
                    <c:v>1.2884472372787574</c:v>
                  </c:pt>
                  <c:pt idx="154">
                    <c:v>1.0979411873065099</c:v>
                  </c:pt>
                  <c:pt idx="155">
                    <c:v>0.92903487843432153</c:v>
                  </c:pt>
                  <c:pt idx="156">
                    <c:v>0.92278605185600893</c:v>
                  </c:pt>
                  <c:pt idx="157">
                    <c:v>0.90290959066461407</c:v>
                  </c:pt>
                  <c:pt idx="158">
                    <c:v>1.0885795030889822</c:v>
                  </c:pt>
                  <c:pt idx="159">
                    <c:v>1.133165116003076</c:v>
                  </c:pt>
                  <c:pt idx="160">
                    <c:v>1.104292879130228</c:v>
                  </c:pt>
                  <c:pt idx="161">
                    <c:v>0.96225900733152725</c:v>
                  </c:pt>
                  <c:pt idx="162">
                    <c:v>0.62253079847546888</c:v>
                  </c:pt>
                  <c:pt idx="163">
                    <c:v>0.66669522090364342</c:v>
                  </c:pt>
                  <c:pt idx="164">
                    <c:v>0.61875882373057411</c:v>
                  </c:pt>
                  <c:pt idx="165">
                    <c:v>0.86140128604852872</c:v>
                  </c:pt>
                  <c:pt idx="166">
                    <c:v>0.79900262026915125</c:v>
                  </c:pt>
                  <c:pt idx="167">
                    <c:v>0.9457562633531521</c:v>
                  </c:pt>
                  <c:pt idx="168">
                    <c:v>0.85462148664147863</c:v>
                  </c:pt>
                  <c:pt idx="169">
                    <c:v>0.90793628292811612</c:v>
                  </c:pt>
                  <c:pt idx="170">
                    <c:v>0.87651824121957311</c:v>
                  </c:pt>
                  <c:pt idx="171">
                    <c:v>0.87405571110262248</c:v>
                  </c:pt>
                  <c:pt idx="172">
                    <c:v>0.72507434910918667</c:v>
                  </c:pt>
                  <c:pt idx="173">
                    <c:v>0.98633245965979222</c:v>
                  </c:pt>
                  <c:pt idx="174">
                    <c:v>0.7687711963900512</c:v>
                  </c:pt>
                  <c:pt idx="175">
                    <c:v>0.83514407289621984</c:v>
                  </c:pt>
                  <c:pt idx="176">
                    <c:v>0.86387214072684837</c:v>
                  </c:pt>
                  <c:pt idx="177">
                    <c:v>0.86339384614108405</c:v>
                  </c:pt>
                  <c:pt idx="178">
                    <c:v>0.6856590868297977</c:v>
                  </c:pt>
                  <c:pt idx="179">
                    <c:v>0.72986426268481241</c:v>
                  </c:pt>
                  <c:pt idx="180">
                    <c:v>0.8676602284857593</c:v>
                  </c:pt>
                  <c:pt idx="181">
                    <c:v>0.71335127671428356</c:v>
                  </c:pt>
                  <c:pt idx="182">
                    <c:v>0.85246178724081678</c:v>
                  </c:pt>
                  <c:pt idx="183">
                    <c:v>0.8314400363885851</c:v>
                  </c:pt>
                  <c:pt idx="184">
                    <c:v>0.97507334752276054</c:v>
                  </c:pt>
                  <c:pt idx="185">
                    <c:v>0.99387815284471437</c:v>
                  </c:pt>
                  <c:pt idx="186">
                    <c:v>0.94428373812155031</c:v>
                  </c:pt>
                  <c:pt idx="187">
                    <c:v>0.92280015232446166</c:v>
                  </c:pt>
                  <c:pt idx="188">
                    <c:v>0.90620123056514301</c:v>
                  </c:pt>
                  <c:pt idx="189">
                    <c:v>0.82951305133926101</c:v>
                  </c:pt>
                  <c:pt idx="190">
                    <c:v>0.77171361674045003</c:v>
                  </c:pt>
                  <c:pt idx="191">
                    <c:v>0.45382515494695558</c:v>
                  </c:pt>
                  <c:pt idx="192">
                    <c:v>0.7262325014277814</c:v>
                  </c:pt>
                  <c:pt idx="193">
                    <c:v>0.84085657633730815</c:v>
                  </c:pt>
                  <c:pt idx="194">
                    <c:v>0.78388016654655224</c:v>
                  </c:pt>
                  <c:pt idx="195">
                    <c:v>0.9929594096142178</c:v>
                  </c:pt>
                  <c:pt idx="196">
                    <c:v>0.95466108988168763</c:v>
                  </c:pt>
                  <c:pt idx="197">
                    <c:v>1.0876145478828483</c:v>
                  </c:pt>
                  <c:pt idx="198">
                    <c:v>0.86171824399808439</c:v>
                  </c:pt>
                  <c:pt idx="199">
                    <c:v>0.83469940075149185</c:v>
                  </c:pt>
                  <c:pt idx="200">
                    <c:v>0.83684755190313131</c:v>
                  </c:pt>
                  <c:pt idx="201">
                    <c:v>0.85597388608257297</c:v>
                  </c:pt>
                  <c:pt idx="202">
                    <c:v>0.90232289774388996</c:v>
                  </c:pt>
                  <c:pt idx="203">
                    <c:v>0.79878136173631709</c:v>
                  </c:pt>
                  <c:pt idx="204">
                    <c:v>0.65065517731954292</c:v>
                  </c:pt>
                  <c:pt idx="205">
                    <c:v>0.5892510996034187</c:v>
                  </c:pt>
                  <c:pt idx="206">
                    <c:v>0.73785359831778607</c:v>
                  </c:pt>
                  <c:pt idx="207">
                    <c:v>0.77504199623506231</c:v>
                  </c:pt>
                  <c:pt idx="208">
                    <c:v>0.99581403666799195</c:v>
                  </c:pt>
                  <c:pt idx="209">
                    <c:v>0.87504179494337686</c:v>
                  </c:pt>
                  <c:pt idx="210">
                    <c:v>0.9961420650724564</c:v>
                  </c:pt>
                  <c:pt idx="211">
                    <c:v>1.1402292590752372</c:v>
                  </c:pt>
                  <c:pt idx="212">
                    <c:v>1.2253785914046016</c:v>
                  </c:pt>
                  <c:pt idx="213">
                    <c:v>1.0126717555873639</c:v>
                  </c:pt>
                  <c:pt idx="214">
                    <c:v>1.1781790884108776</c:v>
                  </c:pt>
                  <c:pt idx="215">
                    <c:v>1.0977276880773832</c:v>
                  </c:pt>
                  <c:pt idx="216">
                    <c:v>1.1170805330856819</c:v>
                  </c:pt>
                  <c:pt idx="217">
                    <c:v>0.98795047571968186</c:v>
                  </c:pt>
                  <c:pt idx="218">
                    <c:v>0.91101702030289411</c:v>
                  </c:pt>
                  <c:pt idx="219">
                    <c:v>0.90862584729495499</c:v>
                  </c:pt>
                  <c:pt idx="220">
                    <c:v>0.70530336135175908</c:v>
                  </c:pt>
                  <c:pt idx="221">
                    <c:v>0.88298222510336166</c:v>
                  </c:pt>
                  <c:pt idx="222">
                    <c:v>0.80017108531645709</c:v>
                  </c:pt>
                  <c:pt idx="223">
                    <c:v>0.82615520328684589</c:v>
                  </c:pt>
                  <c:pt idx="224">
                    <c:v>1.0479015558612912</c:v>
                  </c:pt>
                  <c:pt idx="225">
                    <c:v>1.0902821765233286</c:v>
                  </c:pt>
                  <c:pt idx="226">
                    <c:v>1.2273235828990461</c:v>
                  </c:pt>
                  <c:pt idx="227">
                    <c:v>1.0664539483769748</c:v>
                  </c:pt>
                  <c:pt idx="228">
                    <c:v>0.99343592870624764</c:v>
                  </c:pt>
                  <c:pt idx="229">
                    <c:v>0.72763545354633241</c:v>
                  </c:pt>
                  <c:pt idx="230">
                    <c:v>0.96062283830582895</c:v>
                  </c:pt>
                  <c:pt idx="231">
                    <c:v>1.0047509047141927</c:v>
                  </c:pt>
                  <c:pt idx="232">
                    <c:v>0.99135966411608911</c:v>
                  </c:pt>
                  <c:pt idx="233">
                    <c:v>0.99049078776966182</c:v>
                  </c:pt>
                  <c:pt idx="234">
                    <c:v>0.97178607542121886</c:v>
                  </c:pt>
                  <c:pt idx="235">
                    <c:v>0.91329567911694831</c:v>
                  </c:pt>
                  <c:pt idx="236">
                    <c:v>0.79460797451105769</c:v>
                  </c:pt>
                  <c:pt idx="237">
                    <c:v>0.76869447741927943</c:v>
                  </c:pt>
                  <c:pt idx="238">
                    <c:v>0.74000226513098688</c:v>
                  </c:pt>
                  <c:pt idx="239">
                    <c:v>0.84113168684511008</c:v>
                  </c:pt>
                  <c:pt idx="240">
                    <c:v>0.88797072616386885</c:v>
                  </c:pt>
                  <c:pt idx="241">
                    <c:v>0.89956366199876892</c:v>
                  </c:pt>
                  <c:pt idx="242">
                    <c:v>1.0198792976061466</c:v>
                  </c:pt>
                  <c:pt idx="243">
                    <c:v>0.8982050776880498</c:v>
                  </c:pt>
                  <c:pt idx="244">
                    <c:v>1.1064379841193177</c:v>
                  </c:pt>
                  <c:pt idx="245">
                    <c:v>1.0154272616798448</c:v>
                  </c:pt>
                  <c:pt idx="246">
                    <c:v>0.90036904900872639</c:v>
                  </c:pt>
                  <c:pt idx="247">
                    <c:v>0.97930617108092011</c:v>
                  </c:pt>
                  <c:pt idx="248">
                    <c:v>0.82324470389653126</c:v>
                  </c:pt>
                  <c:pt idx="249">
                    <c:v>0.85467677472911663</c:v>
                  </c:pt>
                  <c:pt idx="250">
                    <c:v>0.69844859012617522</c:v>
                  </c:pt>
                  <c:pt idx="251">
                    <c:v>0.77499766266754078</c:v>
                  </c:pt>
                  <c:pt idx="252">
                    <c:v>0.91000426834663306</c:v>
                  </c:pt>
                  <c:pt idx="253">
                    <c:v>0.8210739663704254</c:v>
                  </c:pt>
                  <c:pt idx="254">
                    <c:v>0.78977780094620575</c:v>
                  </c:pt>
                  <c:pt idx="255">
                    <c:v>0.74629202233086911</c:v>
                  </c:pt>
                  <c:pt idx="256">
                    <c:v>0.75986679030527271</c:v>
                  </c:pt>
                  <c:pt idx="257">
                    <c:v>0.68153696196463842</c:v>
                  </c:pt>
                  <c:pt idx="258">
                    <c:v>0.87430778589104163</c:v>
                  </c:pt>
                  <c:pt idx="259">
                    <c:v>0.51749543964223199</c:v>
                  </c:pt>
                  <c:pt idx="260">
                    <c:v>0.76175404078698705</c:v>
                  </c:pt>
                  <c:pt idx="261">
                    <c:v>0.75179573643256448</c:v>
                  </c:pt>
                  <c:pt idx="262">
                    <c:v>0.86027474356328659</c:v>
                  </c:pt>
                  <c:pt idx="263">
                    <c:v>0.67950943959873489</c:v>
                  </c:pt>
                  <c:pt idx="264">
                    <c:v>0.57794589141439323</c:v>
                  </c:pt>
                  <c:pt idx="265">
                    <c:v>0.64049754872124987</c:v>
                  </c:pt>
                  <c:pt idx="266">
                    <c:v>0.54610055634947219</c:v>
                  </c:pt>
                  <c:pt idx="267">
                    <c:v>0.65505482049484598</c:v>
                  </c:pt>
                  <c:pt idx="268">
                    <c:v>0.77068291716296644</c:v>
                  </c:pt>
                  <c:pt idx="269">
                    <c:v>0.83136967735736633</c:v>
                  </c:pt>
                  <c:pt idx="270">
                    <c:v>0.79662400974219272</c:v>
                  </c:pt>
                  <c:pt idx="271">
                    <c:v>0.71547068322489149</c:v>
                  </c:pt>
                  <c:pt idx="272">
                    <c:v>0.58182850168453881</c:v>
                  </c:pt>
                  <c:pt idx="273">
                    <c:v>0.56924503631005507</c:v>
                  </c:pt>
                  <c:pt idx="274">
                    <c:v>0.8316417284891332</c:v>
                  </c:pt>
                  <c:pt idx="275">
                    <c:v>0.85048203943054546</c:v>
                  </c:pt>
                  <c:pt idx="276">
                    <c:v>0.67922825651208474</c:v>
                  </c:pt>
                  <c:pt idx="277">
                    <c:v>0.83971458728531567</c:v>
                  </c:pt>
                  <c:pt idx="278">
                    <c:v>0.65561233430871724</c:v>
                  </c:pt>
                  <c:pt idx="279">
                    <c:v>0.79845745278890101</c:v>
                  </c:pt>
                  <c:pt idx="280">
                    <c:v>0.66540860885332065</c:v>
                  </c:pt>
                  <c:pt idx="281">
                    <c:v>0.66143177358750638</c:v>
                  </c:pt>
                  <c:pt idx="282">
                    <c:v>0.81323021019045683</c:v>
                  </c:pt>
                  <c:pt idx="283">
                    <c:v>1.0020311037828278</c:v>
                  </c:pt>
                  <c:pt idx="284">
                    <c:v>1.0043516282440952</c:v>
                  </c:pt>
                  <c:pt idx="285">
                    <c:v>1.0727663312622646</c:v>
                  </c:pt>
                  <c:pt idx="286">
                    <c:v>0.77574539123361874</c:v>
                  </c:pt>
                  <c:pt idx="287">
                    <c:v>0.78312888708556805</c:v>
                  </c:pt>
                  <c:pt idx="288">
                    <c:v>0.77241010759302364</c:v>
                  </c:pt>
                  <c:pt idx="289">
                    <c:v>0.80431563817203056</c:v>
                  </c:pt>
                  <c:pt idx="290">
                    <c:v>0.69625145399536281</c:v>
                  </c:pt>
                  <c:pt idx="291">
                    <c:v>0.65701718331156933</c:v>
                  </c:pt>
                  <c:pt idx="292">
                    <c:v>0.7390586996880536</c:v>
                  </c:pt>
                  <c:pt idx="293">
                    <c:v>0.87826926982672571</c:v>
                  </c:pt>
                  <c:pt idx="294">
                    <c:v>0.74871567157946362</c:v>
                  </c:pt>
                  <c:pt idx="295">
                    <c:v>0.5768469099336484</c:v>
                  </c:pt>
                  <c:pt idx="296">
                    <c:v>0.81176046062203144</c:v>
                  </c:pt>
                  <c:pt idx="297">
                    <c:v>0.86811502728962253</c:v>
                  </c:pt>
                  <c:pt idx="298">
                    <c:v>1.0050243530392777</c:v>
                  </c:pt>
                  <c:pt idx="299">
                    <c:v>1.0569371123502957</c:v>
                  </c:pt>
                  <c:pt idx="300">
                    <c:v>0.8032503014858583</c:v>
                  </c:pt>
                  <c:pt idx="301">
                    <c:v>0.6856977806826271</c:v>
                  </c:pt>
                  <c:pt idx="302">
                    <c:v>0.8556773146087906</c:v>
                  </c:pt>
                  <c:pt idx="303">
                    <c:v>0.884455074784394</c:v>
                  </c:pt>
                  <c:pt idx="304">
                    <c:v>0.90299461972442663</c:v>
                  </c:pt>
                  <c:pt idx="305">
                    <c:v>1.0171867091549942</c:v>
                  </c:pt>
                  <c:pt idx="306">
                    <c:v>0.85040809408771556</c:v>
                  </c:pt>
                  <c:pt idx="307">
                    <c:v>0.82300346223896437</c:v>
                  </c:pt>
                  <c:pt idx="308">
                    <c:v>1.0331888017079678</c:v>
                  </c:pt>
                  <c:pt idx="309">
                    <c:v>0.89695026678157941</c:v>
                  </c:pt>
                  <c:pt idx="310">
                    <c:v>1.0077431431141999</c:v>
                  </c:pt>
                  <c:pt idx="311">
                    <c:v>1.0218172981392091</c:v>
                  </c:pt>
                  <c:pt idx="312">
                    <c:v>0.9803292100460157</c:v>
                  </c:pt>
                  <c:pt idx="313">
                    <c:v>0.77968188913893788</c:v>
                  </c:pt>
                  <c:pt idx="314">
                    <c:v>0.71282456617329948</c:v>
                  </c:pt>
                  <c:pt idx="315">
                    <c:v>0.85781401463592788</c:v>
                  </c:pt>
                  <c:pt idx="316">
                    <c:v>0.71758690043207796</c:v>
                  </c:pt>
                  <c:pt idx="317">
                    <c:v>0.64977942026506197</c:v>
                  </c:pt>
                  <c:pt idx="318">
                    <c:v>0.74031999576537999</c:v>
                  </c:pt>
                  <c:pt idx="319">
                    <c:v>0.73824760130123013</c:v>
                  </c:pt>
                  <c:pt idx="320">
                    <c:v>0.87878095603333761</c:v>
                  </c:pt>
                  <c:pt idx="321">
                    <c:v>0.87324353535491084</c:v>
                  </c:pt>
                  <c:pt idx="322">
                    <c:v>0.98778979739536965</c:v>
                  </c:pt>
                  <c:pt idx="323">
                    <c:v>0.78629871365528692</c:v>
                  </c:pt>
                  <c:pt idx="324">
                    <c:v>0.82955874930850704</c:v>
                  </c:pt>
                  <c:pt idx="325">
                    <c:v>0.95517410010696602</c:v>
                  </c:pt>
                  <c:pt idx="326">
                    <c:v>0.8298323709384462</c:v>
                  </c:pt>
                  <c:pt idx="327">
                    <c:v>0.88192531611285463</c:v>
                  </c:pt>
                  <c:pt idx="328">
                    <c:v>0.86265939028987737</c:v>
                  </c:pt>
                  <c:pt idx="329">
                    <c:v>1.004290225049538</c:v>
                  </c:pt>
                  <c:pt idx="330">
                    <c:v>0.93288513701169262</c:v>
                  </c:pt>
                  <c:pt idx="331">
                    <c:v>0.74786129579368665</c:v>
                  </c:pt>
                  <c:pt idx="332">
                    <c:v>0.75335554932966808</c:v>
                  </c:pt>
                  <c:pt idx="333">
                    <c:v>0.9172491415789239</c:v>
                  </c:pt>
                  <c:pt idx="334">
                    <c:v>0.83595694633757944</c:v>
                  </c:pt>
                  <c:pt idx="335">
                    <c:v>0.92559774841379583</c:v>
                  </c:pt>
                  <c:pt idx="336">
                    <c:v>1.0216268618351989</c:v>
                  </c:pt>
                  <c:pt idx="337">
                    <c:v>0.77983201896095355</c:v>
                  </c:pt>
                  <c:pt idx="338">
                    <c:v>0.70519198616297851</c:v>
                  </c:pt>
                  <c:pt idx="339">
                    <c:v>0.63660621200264123</c:v>
                  </c:pt>
                  <c:pt idx="340">
                    <c:v>0.68030281360638001</c:v>
                  </c:pt>
                  <c:pt idx="341">
                    <c:v>0.79857347117446609</c:v>
                  </c:pt>
                  <c:pt idx="342">
                    <c:v>0.86956353162031264</c:v>
                  </c:pt>
                  <c:pt idx="343">
                    <c:v>0.89371683015018244</c:v>
                  </c:pt>
                  <c:pt idx="344">
                    <c:v>0.70293818378358064</c:v>
                  </c:pt>
                  <c:pt idx="345">
                    <c:v>0.53817951453713475</c:v>
                  </c:pt>
                  <c:pt idx="346">
                    <c:v>0.64154398474982732</c:v>
                  </c:pt>
                  <c:pt idx="347">
                    <c:v>0.76231790195191085</c:v>
                  </c:pt>
                  <c:pt idx="348">
                    <c:v>0.97111322619957596</c:v>
                  </c:pt>
                  <c:pt idx="349">
                    <c:v>0.7282480044496169</c:v>
                  </c:pt>
                  <c:pt idx="350">
                    <c:v>0.67684901043681367</c:v>
                  </c:pt>
                  <c:pt idx="351">
                    <c:v>0.59748871218364275</c:v>
                  </c:pt>
                  <c:pt idx="352">
                    <c:v>0.7401416649308874</c:v>
                  </c:pt>
                  <c:pt idx="353">
                    <c:v>0.78824739570589197</c:v>
                  </c:pt>
                  <c:pt idx="354">
                    <c:v>0.71784077531567492</c:v>
                  </c:pt>
                  <c:pt idx="355">
                    <c:v>0.57564522434557619</c:v>
                  </c:pt>
                  <c:pt idx="356">
                    <c:v>0.73866666421805072</c:v>
                  </c:pt>
                  <c:pt idx="357">
                    <c:v>0.69677597279371373</c:v>
                  </c:pt>
                  <c:pt idx="358">
                    <c:v>0.74589818094588778</c:v>
                  </c:pt>
                  <c:pt idx="359">
                    <c:v>0.70571371255694693</c:v>
                  </c:pt>
                  <c:pt idx="360">
                    <c:v>0.57074380861244889</c:v>
                  </c:pt>
                  <c:pt idx="361">
                    <c:v>0.64791730690799576</c:v>
                  </c:pt>
                  <c:pt idx="362">
                    <c:v>0.73894599316058374</c:v>
                  </c:pt>
                  <c:pt idx="363">
                    <c:v>0.71128735725862657</c:v>
                  </c:pt>
                  <c:pt idx="364">
                    <c:v>0.7276538120576429</c:v>
                  </c:pt>
                  <c:pt idx="365">
                    <c:v>0.57043700570242384</c:v>
                  </c:pt>
                  <c:pt idx="366">
                    <c:v>0.69523651855761359</c:v>
                  </c:pt>
                  <c:pt idx="367">
                    <c:v>0.77753508177048813</c:v>
                  </c:pt>
                  <c:pt idx="368">
                    <c:v>0.61722308850085517</c:v>
                  </c:pt>
                  <c:pt idx="369">
                    <c:v>0.76788120045033659</c:v>
                  </c:pt>
                  <c:pt idx="370">
                    <c:v>0.89970360805221317</c:v>
                  </c:pt>
                  <c:pt idx="371">
                    <c:v>0.78406503719430232</c:v>
                  </c:pt>
                  <c:pt idx="372">
                    <c:v>0.77179444223226124</c:v>
                  </c:pt>
                  <c:pt idx="373">
                    <c:v>0.79762867683597627</c:v>
                  </c:pt>
                  <c:pt idx="374">
                    <c:v>0.62082847510810346</c:v>
                  </c:pt>
                  <c:pt idx="375">
                    <c:v>0.56547144335612876</c:v>
                  </c:pt>
                  <c:pt idx="376">
                    <c:v>0.6316951757528666</c:v>
                  </c:pt>
                  <c:pt idx="377">
                    <c:v>0.69838237668605041</c:v>
                  </c:pt>
                  <c:pt idx="378">
                    <c:v>0.52442643967004432</c:v>
                  </c:pt>
                  <c:pt idx="379">
                    <c:v>0.51370825576307599</c:v>
                  </c:pt>
                  <c:pt idx="380">
                    <c:v>0.80161789454660037</c:v>
                  </c:pt>
                  <c:pt idx="381">
                    <c:v>0.85834810681607943</c:v>
                  </c:pt>
                  <c:pt idx="382">
                    <c:v>0.58814314538501988</c:v>
                  </c:pt>
                  <c:pt idx="383">
                    <c:v>0.68851684674928249</c:v>
                  </c:pt>
                  <c:pt idx="384">
                    <c:v>0.80572044649352648</c:v>
                  </c:pt>
                  <c:pt idx="385">
                    <c:v>0.77139415074790574</c:v>
                  </c:pt>
                  <c:pt idx="386">
                    <c:v>0.67731682004502836</c:v>
                  </c:pt>
                  <c:pt idx="387">
                    <c:v>0.73506427821385767</c:v>
                  </c:pt>
                  <c:pt idx="388">
                    <c:v>0.92503411103839517</c:v>
                  </c:pt>
                  <c:pt idx="389">
                    <c:v>0.77767100098725161</c:v>
                  </c:pt>
                </c:numCache>
              </c:numRef>
            </c:plus>
            <c:minus>
              <c:numRef>
                <c:f>[2]pooled!$U$4:$U$393</c:f>
                <c:numCache>
                  <c:formatCode>General</c:formatCode>
                  <c:ptCount val="390"/>
                  <c:pt idx="0">
                    <c:v>0.83131703458345907</c:v>
                  </c:pt>
                  <c:pt idx="1">
                    <c:v>0.76916311806857385</c:v>
                  </c:pt>
                  <c:pt idx="2">
                    <c:v>0.61444622987929531</c:v>
                  </c:pt>
                  <c:pt idx="3">
                    <c:v>0.82147886040953488</c:v>
                  </c:pt>
                  <c:pt idx="4">
                    <c:v>0.74860019484179363</c:v>
                  </c:pt>
                  <c:pt idx="5">
                    <c:v>0.8163697695167369</c:v>
                  </c:pt>
                  <c:pt idx="6">
                    <c:v>0.8539735286024539</c:v>
                  </c:pt>
                  <c:pt idx="7">
                    <c:v>0.88763488962113668</c:v>
                  </c:pt>
                  <c:pt idx="8">
                    <c:v>0.87509306894288075</c:v>
                  </c:pt>
                  <c:pt idx="9">
                    <c:v>0.95029644069733388</c:v>
                  </c:pt>
                  <c:pt idx="10">
                    <c:v>1.0116263982394378</c:v>
                  </c:pt>
                  <c:pt idx="11">
                    <c:v>1.0444851058117708</c:v>
                  </c:pt>
                  <c:pt idx="12">
                    <c:v>1.1082102381517887</c:v>
                  </c:pt>
                  <c:pt idx="13">
                    <c:v>1.0437744727760572</c:v>
                  </c:pt>
                  <c:pt idx="14">
                    <c:v>1.0752556325695184</c:v>
                  </c:pt>
                  <c:pt idx="15">
                    <c:v>0.83649443884112018</c:v>
                  </c:pt>
                  <c:pt idx="16">
                    <c:v>1.0320885356911251</c:v>
                  </c:pt>
                  <c:pt idx="17">
                    <c:v>1.012180149915932</c:v>
                  </c:pt>
                  <c:pt idx="18">
                    <c:v>0.91947758318435113</c:v>
                  </c:pt>
                  <c:pt idx="19">
                    <c:v>0.46221335350717885</c:v>
                  </c:pt>
                  <c:pt idx="20">
                    <c:v>0.53215172621716622</c:v>
                  </c:pt>
                  <c:pt idx="21">
                    <c:v>0.72509471148602311</c:v>
                  </c:pt>
                  <c:pt idx="22">
                    <c:v>0.52654631991896184</c:v>
                  </c:pt>
                  <c:pt idx="23">
                    <c:v>0.63803839693203257</c:v>
                  </c:pt>
                  <c:pt idx="24">
                    <c:v>0.74149499768008986</c:v>
                  </c:pt>
                  <c:pt idx="25">
                    <c:v>0.604505120956494</c:v>
                  </c:pt>
                  <c:pt idx="26">
                    <c:v>0.71989314426542017</c:v>
                  </c:pt>
                  <c:pt idx="27">
                    <c:v>0.65040141303721555</c:v>
                  </c:pt>
                  <c:pt idx="28">
                    <c:v>0.95777291868303838</c:v>
                  </c:pt>
                  <c:pt idx="29">
                    <c:v>0.78441954715547257</c:v>
                  </c:pt>
                  <c:pt idx="30">
                    <c:v>0.72138187506460005</c:v>
                  </c:pt>
                  <c:pt idx="31">
                    <c:v>0.80323733855284274</c:v>
                  </c:pt>
                  <c:pt idx="32">
                    <c:v>0.80311447609407904</c:v>
                  </c:pt>
                  <c:pt idx="33">
                    <c:v>0.9212595457160353</c:v>
                  </c:pt>
                  <c:pt idx="34">
                    <c:v>0.97916041545960752</c:v>
                  </c:pt>
                  <c:pt idx="35">
                    <c:v>0.76515025696725558</c:v>
                  </c:pt>
                  <c:pt idx="36">
                    <c:v>0.90910183911429809</c:v>
                  </c:pt>
                  <c:pt idx="37">
                    <c:v>1.001545594908593</c:v>
                  </c:pt>
                  <c:pt idx="38">
                    <c:v>0.88010931847622498</c:v>
                  </c:pt>
                  <c:pt idx="39">
                    <c:v>0.90038140525584565</c:v>
                  </c:pt>
                  <c:pt idx="40">
                    <c:v>0.9460716535962711</c:v>
                  </c:pt>
                  <c:pt idx="41">
                    <c:v>0.90501572735078539</c:v>
                  </c:pt>
                  <c:pt idx="42">
                    <c:v>0.90957533738108054</c:v>
                  </c:pt>
                  <c:pt idx="43">
                    <c:v>0.72362830001638057</c:v>
                  </c:pt>
                  <c:pt idx="44">
                    <c:v>0.84705719542955171</c:v>
                  </c:pt>
                  <c:pt idx="45">
                    <c:v>0.81984943631884177</c:v>
                  </c:pt>
                  <c:pt idx="46">
                    <c:v>0.8016357882724191</c:v>
                  </c:pt>
                  <c:pt idx="47">
                    <c:v>0.69520316580293662</c:v>
                  </c:pt>
                  <c:pt idx="48">
                    <c:v>0.97326004274709721</c:v>
                  </c:pt>
                  <c:pt idx="49">
                    <c:v>0.83821249235630657</c:v>
                  </c:pt>
                  <c:pt idx="50">
                    <c:v>0.91241413372116342</c:v>
                  </c:pt>
                  <c:pt idx="51">
                    <c:v>0.77058545156348524</c:v>
                  </c:pt>
                  <c:pt idx="52">
                    <c:v>0.85839578011658957</c:v>
                  </c:pt>
                  <c:pt idx="53">
                    <c:v>0.97037396176706359</c:v>
                  </c:pt>
                  <c:pt idx="54">
                    <c:v>0.81362682088000493</c:v>
                  </c:pt>
                  <c:pt idx="55">
                    <c:v>0.9199959879242503</c:v>
                  </c:pt>
                  <c:pt idx="56">
                    <c:v>0.90386979213272323</c:v>
                  </c:pt>
                  <c:pt idx="57">
                    <c:v>1.0111882330838677</c:v>
                  </c:pt>
                  <c:pt idx="58">
                    <c:v>1.1318218065966155</c:v>
                  </c:pt>
                  <c:pt idx="59">
                    <c:v>1.096842472492465</c:v>
                  </c:pt>
                  <c:pt idx="60">
                    <c:v>0.89919576739425733</c:v>
                  </c:pt>
                  <c:pt idx="61">
                    <c:v>0.9603499929759135</c:v>
                  </c:pt>
                  <c:pt idx="62">
                    <c:v>1.0957829348100656</c:v>
                  </c:pt>
                  <c:pt idx="63">
                    <c:v>1.0098283030127728</c:v>
                  </c:pt>
                  <c:pt idx="64">
                    <c:v>0.9462243762459418</c:v>
                  </c:pt>
                  <c:pt idx="65">
                    <c:v>1.0577624617672858</c:v>
                  </c:pt>
                  <c:pt idx="66">
                    <c:v>0.93391538794321249</c:v>
                  </c:pt>
                  <c:pt idx="67">
                    <c:v>0.97150764028198122</c:v>
                  </c:pt>
                  <c:pt idx="68">
                    <c:v>0.77814767258762352</c:v>
                  </c:pt>
                  <c:pt idx="69">
                    <c:v>1.0492550293619831</c:v>
                  </c:pt>
                  <c:pt idx="70">
                    <c:v>1.030531815665944</c:v>
                  </c:pt>
                  <c:pt idx="71">
                    <c:v>0.91522632820364158</c:v>
                  </c:pt>
                  <c:pt idx="72">
                    <c:v>1.0300553260246355</c:v>
                  </c:pt>
                  <c:pt idx="73">
                    <c:v>0.88582520445826907</c:v>
                  </c:pt>
                  <c:pt idx="74">
                    <c:v>0.75782316767145419</c:v>
                  </c:pt>
                  <c:pt idx="75">
                    <c:v>0.63149756037741411</c:v>
                  </c:pt>
                  <c:pt idx="76">
                    <c:v>0.79415300097546215</c:v>
                  </c:pt>
                  <c:pt idx="77">
                    <c:v>0.9713719827426166</c:v>
                  </c:pt>
                  <c:pt idx="78">
                    <c:v>0.93667117146819223</c:v>
                  </c:pt>
                  <c:pt idx="79">
                    <c:v>0.93764335166305635</c:v>
                  </c:pt>
                  <c:pt idx="80">
                    <c:v>0.84046251412255224</c:v>
                  </c:pt>
                  <c:pt idx="81">
                    <c:v>1.0531116762937403</c:v>
                  </c:pt>
                  <c:pt idx="82">
                    <c:v>1.0626571557095945</c:v>
                  </c:pt>
                  <c:pt idx="83">
                    <c:v>1.0719199790957323</c:v>
                  </c:pt>
                  <c:pt idx="84">
                    <c:v>1.1088870545580436</c:v>
                  </c:pt>
                  <c:pt idx="85">
                    <c:v>1.1626210387514391</c:v>
                  </c:pt>
                  <c:pt idx="86">
                    <c:v>0.85351725238934906</c:v>
                  </c:pt>
                  <c:pt idx="87">
                    <c:v>0.9260699070275511</c:v>
                  </c:pt>
                  <c:pt idx="88">
                    <c:v>0.80446329524893678</c:v>
                  </c:pt>
                  <c:pt idx="89">
                    <c:v>0.94762128458044792</c:v>
                  </c:pt>
                  <c:pt idx="90">
                    <c:v>0.95502982478614806</c:v>
                  </c:pt>
                  <c:pt idx="91">
                    <c:v>0.83011012069167611</c:v>
                  </c:pt>
                  <c:pt idx="92">
                    <c:v>0.84284652953457895</c:v>
                  </c:pt>
                  <c:pt idx="93">
                    <c:v>0.88621917713279652</c:v>
                  </c:pt>
                  <c:pt idx="94">
                    <c:v>1.0208518930285622</c:v>
                  </c:pt>
                  <c:pt idx="95">
                    <c:v>0.83063418223485652</c:v>
                  </c:pt>
                  <c:pt idx="96">
                    <c:v>0.68321644530123193</c:v>
                  </c:pt>
                  <c:pt idx="97">
                    <c:v>1.1509125150688782</c:v>
                  </c:pt>
                  <c:pt idx="98">
                    <c:v>0.99946763726907728</c:v>
                  </c:pt>
                  <c:pt idx="99">
                    <c:v>0.67749919076324305</c:v>
                  </c:pt>
                  <c:pt idx="100">
                    <c:v>0.84578109667032109</c:v>
                  </c:pt>
                  <c:pt idx="101">
                    <c:v>0.90317160203765967</c:v>
                  </c:pt>
                  <c:pt idx="102">
                    <c:v>0.86543772064087976</c:v>
                  </c:pt>
                  <c:pt idx="103">
                    <c:v>0.95923036113976479</c:v>
                  </c:pt>
                  <c:pt idx="104">
                    <c:v>0.91723724760978798</c:v>
                  </c:pt>
                  <c:pt idx="105">
                    <c:v>0.98962768454361205</c:v>
                  </c:pt>
                  <c:pt idx="106">
                    <c:v>0.90646023389059915</c:v>
                  </c:pt>
                  <c:pt idx="107">
                    <c:v>0.81592109146270209</c:v>
                  </c:pt>
                  <c:pt idx="108">
                    <c:v>0.81027758999835164</c:v>
                  </c:pt>
                  <c:pt idx="109">
                    <c:v>0.66922493181940357</c:v>
                  </c:pt>
                  <c:pt idx="110">
                    <c:v>0.92723001337425448</c:v>
                  </c:pt>
                  <c:pt idx="111">
                    <c:v>0.99756580829919406</c:v>
                  </c:pt>
                  <c:pt idx="112">
                    <c:v>1.0511722120417215</c:v>
                  </c:pt>
                  <c:pt idx="113">
                    <c:v>1.0426851391692724</c:v>
                  </c:pt>
                  <c:pt idx="114">
                    <c:v>1.0610401130655198</c:v>
                  </c:pt>
                  <c:pt idx="115">
                    <c:v>0.91669267201059879</c:v>
                  </c:pt>
                  <c:pt idx="116">
                    <c:v>0.6170482461276775</c:v>
                  </c:pt>
                  <c:pt idx="117">
                    <c:v>0.87241189483088954</c:v>
                  </c:pt>
                  <c:pt idx="118">
                    <c:v>0.87907692464564502</c:v>
                  </c:pt>
                  <c:pt idx="119">
                    <c:v>0.84024567019507268</c:v>
                  </c:pt>
                  <c:pt idx="120">
                    <c:v>0.79513843081588886</c:v>
                  </c:pt>
                  <c:pt idx="121">
                    <c:v>0.72417088892307424</c:v>
                  </c:pt>
                  <c:pt idx="122">
                    <c:v>0.73408819019143268</c:v>
                  </c:pt>
                  <c:pt idx="123">
                    <c:v>0.72141884503715781</c:v>
                  </c:pt>
                  <c:pt idx="124">
                    <c:v>0.75961769105626931</c:v>
                  </c:pt>
                  <c:pt idx="125">
                    <c:v>0.76562390848407025</c:v>
                  </c:pt>
                  <c:pt idx="126">
                    <c:v>0.71057146313173247</c:v>
                  </c:pt>
                  <c:pt idx="127">
                    <c:v>0.90773555382711457</c:v>
                  </c:pt>
                  <c:pt idx="128">
                    <c:v>0.7940022256698569</c:v>
                  </c:pt>
                  <c:pt idx="129">
                    <c:v>0.85565693456648695</c:v>
                  </c:pt>
                  <c:pt idx="130">
                    <c:v>0.6148966509768734</c:v>
                  </c:pt>
                  <c:pt idx="131">
                    <c:v>0.71434297011892822</c:v>
                  </c:pt>
                  <c:pt idx="132">
                    <c:v>0.91101771025747724</c:v>
                  </c:pt>
                  <c:pt idx="133">
                    <c:v>0.76169680268278017</c:v>
                  </c:pt>
                  <c:pt idx="134">
                    <c:v>0.64448177342851565</c:v>
                  </c:pt>
                  <c:pt idx="135">
                    <c:v>0.58297682432667974</c:v>
                  </c:pt>
                  <c:pt idx="136">
                    <c:v>0.51130926997698112</c:v>
                  </c:pt>
                  <c:pt idx="137">
                    <c:v>0.7437458198634751</c:v>
                  </c:pt>
                  <c:pt idx="138">
                    <c:v>0.8489192365416478</c:v>
                  </c:pt>
                  <c:pt idx="139">
                    <c:v>0.68872929672453076</c:v>
                  </c:pt>
                  <c:pt idx="140">
                    <c:v>0.91318100059543761</c:v>
                  </c:pt>
                  <c:pt idx="141">
                    <c:v>0.89684415383199434</c:v>
                  </c:pt>
                  <c:pt idx="142">
                    <c:v>0.81883578333475704</c:v>
                  </c:pt>
                  <c:pt idx="143">
                    <c:v>0.80547431303445838</c:v>
                  </c:pt>
                  <c:pt idx="144">
                    <c:v>0.77715334169979</c:v>
                  </c:pt>
                  <c:pt idx="145">
                    <c:v>0.84641025521094826</c:v>
                  </c:pt>
                  <c:pt idx="146">
                    <c:v>1.122833777294342</c:v>
                  </c:pt>
                  <c:pt idx="147">
                    <c:v>0.79140060819506219</c:v>
                  </c:pt>
                  <c:pt idx="148">
                    <c:v>0.71606385824932539</c:v>
                  </c:pt>
                  <c:pt idx="149">
                    <c:v>0.79006537628655737</c:v>
                  </c:pt>
                  <c:pt idx="150">
                    <c:v>1.0419202006216142</c:v>
                  </c:pt>
                  <c:pt idx="151">
                    <c:v>0.97037738065344348</c:v>
                  </c:pt>
                  <c:pt idx="152">
                    <c:v>1.0331593451610881</c:v>
                  </c:pt>
                  <c:pt idx="153">
                    <c:v>1.2884472372787574</c:v>
                  </c:pt>
                  <c:pt idx="154">
                    <c:v>1.0979411873065099</c:v>
                  </c:pt>
                  <c:pt idx="155">
                    <c:v>0.92903487843432153</c:v>
                  </c:pt>
                  <c:pt idx="156">
                    <c:v>0.92278605185600893</c:v>
                  </c:pt>
                  <c:pt idx="157">
                    <c:v>0.90290959066461407</c:v>
                  </c:pt>
                  <c:pt idx="158">
                    <c:v>1.0885795030889822</c:v>
                  </c:pt>
                  <c:pt idx="159">
                    <c:v>1.133165116003076</c:v>
                  </c:pt>
                  <c:pt idx="160">
                    <c:v>1.104292879130228</c:v>
                  </c:pt>
                  <c:pt idx="161">
                    <c:v>0.96225900733152725</c:v>
                  </c:pt>
                  <c:pt idx="162">
                    <c:v>0.62253079847546888</c:v>
                  </c:pt>
                  <c:pt idx="163">
                    <c:v>0.66669522090364342</c:v>
                  </c:pt>
                  <c:pt idx="164">
                    <c:v>0.61875882373057411</c:v>
                  </c:pt>
                  <c:pt idx="165">
                    <c:v>0.86140128604852872</c:v>
                  </c:pt>
                  <c:pt idx="166">
                    <c:v>0.79900262026915125</c:v>
                  </c:pt>
                  <c:pt idx="167">
                    <c:v>0.9457562633531521</c:v>
                  </c:pt>
                  <c:pt idx="168">
                    <c:v>0.85462148664147863</c:v>
                  </c:pt>
                  <c:pt idx="169">
                    <c:v>0.90793628292811612</c:v>
                  </c:pt>
                  <c:pt idx="170">
                    <c:v>0.87651824121957311</c:v>
                  </c:pt>
                  <c:pt idx="171">
                    <c:v>0.87405571110262248</c:v>
                  </c:pt>
                  <c:pt idx="172">
                    <c:v>0.72507434910918667</c:v>
                  </c:pt>
                  <c:pt idx="173">
                    <c:v>0.98633245965979222</c:v>
                  </c:pt>
                  <c:pt idx="174">
                    <c:v>0.7687711963900512</c:v>
                  </c:pt>
                  <c:pt idx="175">
                    <c:v>0.83514407289621984</c:v>
                  </c:pt>
                  <c:pt idx="176">
                    <c:v>0.86387214072684837</c:v>
                  </c:pt>
                  <c:pt idx="177">
                    <c:v>0.86339384614108405</c:v>
                  </c:pt>
                  <c:pt idx="178">
                    <c:v>0.6856590868297977</c:v>
                  </c:pt>
                  <c:pt idx="179">
                    <c:v>0.72986426268481241</c:v>
                  </c:pt>
                  <c:pt idx="180">
                    <c:v>0.8676602284857593</c:v>
                  </c:pt>
                  <c:pt idx="181">
                    <c:v>0.71335127671428356</c:v>
                  </c:pt>
                  <c:pt idx="182">
                    <c:v>0.85246178724081678</c:v>
                  </c:pt>
                  <c:pt idx="183">
                    <c:v>0.8314400363885851</c:v>
                  </c:pt>
                  <c:pt idx="184">
                    <c:v>0.97507334752276054</c:v>
                  </c:pt>
                  <c:pt idx="185">
                    <c:v>0.99387815284471437</c:v>
                  </c:pt>
                  <c:pt idx="186">
                    <c:v>0.94428373812155031</c:v>
                  </c:pt>
                  <c:pt idx="187">
                    <c:v>0.92280015232446166</c:v>
                  </c:pt>
                  <c:pt idx="188">
                    <c:v>0.90620123056514301</c:v>
                  </c:pt>
                  <c:pt idx="189">
                    <c:v>0.82951305133926101</c:v>
                  </c:pt>
                  <c:pt idx="190">
                    <c:v>0.77171361674045003</c:v>
                  </c:pt>
                  <c:pt idx="191">
                    <c:v>0.45382515494695558</c:v>
                  </c:pt>
                  <c:pt idx="192">
                    <c:v>0.7262325014277814</c:v>
                  </c:pt>
                  <c:pt idx="193">
                    <c:v>0.84085657633730815</c:v>
                  </c:pt>
                  <c:pt idx="194">
                    <c:v>0.78388016654655224</c:v>
                  </c:pt>
                  <c:pt idx="195">
                    <c:v>0.9929594096142178</c:v>
                  </c:pt>
                  <c:pt idx="196">
                    <c:v>0.95466108988168763</c:v>
                  </c:pt>
                  <c:pt idx="197">
                    <c:v>1.0876145478828483</c:v>
                  </c:pt>
                  <c:pt idx="198">
                    <c:v>0.86171824399808439</c:v>
                  </c:pt>
                  <c:pt idx="199">
                    <c:v>0.83469940075149185</c:v>
                  </c:pt>
                  <c:pt idx="200">
                    <c:v>0.83684755190313131</c:v>
                  </c:pt>
                  <c:pt idx="201">
                    <c:v>0.85597388608257297</c:v>
                  </c:pt>
                  <c:pt idx="202">
                    <c:v>0.90232289774388996</c:v>
                  </c:pt>
                  <c:pt idx="203">
                    <c:v>0.79878136173631709</c:v>
                  </c:pt>
                  <c:pt idx="204">
                    <c:v>0.65065517731954292</c:v>
                  </c:pt>
                  <c:pt idx="205">
                    <c:v>0.5892510996034187</c:v>
                  </c:pt>
                  <c:pt idx="206">
                    <c:v>0.73785359831778607</c:v>
                  </c:pt>
                  <c:pt idx="207">
                    <c:v>0.77504199623506231</c:v>
                  </c:pt>
                  <c:pt idx="208">
                    <c:v>0.99581403666799195</c:v>
                  </c:pt>
                  <c:pt idx="209">
                    <c:v>0.87504179494337686</c:v>
                  </c:pt>
                  <c:pt idx="210">
                    <c:v>0.9961420650724564</c:v>
                  </c:pt>
                  <c:pt idx="211">
                    <c:v>1.1402292590752372</c:v>
                  </c:pt>
                  <c:pt idx="212">
                    <c:v>1.2253785914046016</c:v>
                  </c:pt>
                  <c:pt idx="213">
                    <c:v>1.0126717555873639</c:v>
                  </c:pt>
                  <c:pt idx="214">
                    <c:v>1.1781790884108776</c:v>
                  </c:pt>
                  <c:pt idx="215">
                    <c:v>1.0977276880773832</c:v>
                  </c:pt>
                  <c:pt idx="216">
                    <c:v>1.1170805330856819</c:v>
                  </c:pt>
                  <c:pt idx="217">
                    <c:v>0.98795047571968186</c:v>
                  </c:pt>
                  <c:pt idx="218">
                    <c:v>0.91101702030289411</c:v>
                  </c:pt>
                  <c:pt idx="219">
                    <c:v>0.90862584729495499</c:v>
                  </c:pt>
                  <c:pt idx="220">
                    <c:v>0.70530336135175908</c:v>
                  </c:pt>
                  <c:pt idx="221">
                    <c:v>0.88298222510336166</c:v>
                  </c:pt>
                  <c:pt idx="222">
                    <c:v>0.80017108531645709</c:v>
                  </c:pt>
                  <c:pt idx="223">
                    <c:v>0.82615520328684589</c:v>
                  </c:pt>
                  <c:pt idx="224">
                    <c:v>1.0479015558612912</c:v>
                  </c:pt>
                  <c:pt idx="225">
                    <c:v>1.0902821765233286</c:v>
                  </c:pt>
                  <c:pt idx="226">
                    <c:v>1.2273235828990461</c:v>
                  </c:pt>
                  <c:pt idx="227">
                    <c:v>1.0664539483769748</c:v>
                  </c:pt>
                  <c:pt idx="228">
                    <c:v>0.99343592870624764</c:v>
                  </c:pt>
                  <c:pt idx="229">
                    <c:v>0.72763545354633241</c:v>
                  </c:pt>
                  <c:pt idx="230">
                    <c:v>0.96062283830582895</c:v>
                  </c:pt>
                  <c:pt idx="231">
                    <c:v>1.0047509047141927</c:v>
                  </c:pt>
                  <c:pt idx="232">
                    <c:v>0.99135966411608911</c:v>
                  </c:pt>
                  <c:pt idx="233">
                    <c:v>0.99049078776966182</c:v>
                  </c:pt>
                  <c:pt idx="234">
                    <c:v>0.97178607542121886</c:v>
                  </c:pt>
                  <c:pt idx="235">
                    <c:v>0.91329567911694831</c:v>
                  </c:pt>
                  <c:pt idx="236">
                    <c:v>0.79460797451105769</c:v>
                  </c:pt>
                  <c:pt idx="237">
                    <c:v>0.76869447741927943</c:v>
                  </c:pt>
                  <c:pt idx="238">
                    <c:v>0.74000226513098688</c:v>
                  </c:pt>
                  <c:pt idx="239">
                    <c:v>0.84113168684511008</c:v>
                  </c:pt>
                  <c:pt idx="240">
                    <c:v>0.88797072616386885</c:v>
                  </c:pt>
                  <c:pt idx="241">
                    <c:v>0.89956366199876892</c:v>
                  </c:pt>
                  <c:pt idx="242">
                    <c:v>1.0198792976061466</c:v>
                  </c:pt>
                  <c:pt idx="243">
                    <c:v>0.8982050776880498</c:v>
                  </c:pt>
                  <c:pt idx="244">
                    <c:v>1.1064379841193177</c:v>
                  </c:pt>
                  <c:pt idx="245">
                    <c:v>1.0154272616798448</c:v>
                  </c:pt>
                  <c:pt idx="246">
                    <c:v>0.90036904900872639</c:v>
                  </c:pt>
                  <c:pt idx="247">
                    <c:v>0.97930617108092011</c:v>
                  </c:pt>
                  <c:pt idx="248">
                    <c:v>0.82324470389653126</c:v>
                  </c:pt>
                  <c:pt idx="249">
                    <c:v>0.85467677472911663</c:v>
                  </c:pt>
                  <c:pt idx="250">
                    <c:v>0.69844859012617522</c:v>
                  </c:pt>
                  <c:pt idx="251">
                    <c:v>0.77499766266754078</c:v>
                  </c:pt>
                  <c:pt idx="252">
                    <c:v>0.91000426834663306</c:v>
                  </c:pt>
                  <c:pt idx="253">
                    <c:v>0.8210739663704254</c:v>
                  </c:pt>
                  <c:pt idx="254">
                    <c:v>0.78977780094620575</c:v>
                  </c:pt>
                  <c:pt idx="255">
                    <c:v>0.74629202233086911</c:v>
                  </c:pt>
                  <c:pt idx="256">
                    <c:v>0.75986679030527271</c:v>
                  </c:pt>
                  <c:pt idx="257">
                    <c:v>0.68153696196463842</c:v>
                  </c:pt>
                  <c:pt idx="258">
                    <c:v>0.87430778589104163</c:v>
                  </c:pt>
                  <c:pt idx="259">
                    <c:v>0.51749543964223199</c:v>
                  </c:pt>
                  <c:pt idx="260">
                    <c:v>0.76175404078698705</c:v>
                  </c:pt>
                  <c:pt idx="261">
                    <c:v>0.75179573643256448</c:v>
                  </c:pt>
                  <c:pt idx="262">
                    <c:v>0.86027474356328659</c:v>
                  </c:pt>
                  <c:pt idx="263">
                    <c:v>0.67950943959873489</c:v>
                  </c:pt>
                  <c:pt idx="264">
                    <c:v>0.57794589141439323</c:v>
                  </c:pt>
                  <c:pt idx="265">
                    <c:v>0.64049754872124987</c:v>
                  </c:pt>
                  <c:pt idx="266">
                    <c:v>0.54610055634947219</c:v>
                  </c:pt>
                  <c:pt idx="267">
                    <c:v>0.65505482049484598</c:v>
                  </c:pt>
                  <c:pt idx="268">
                    <c:v>0.77068291716296644</c:v>
                  </c:pt>
                  <c:pt idx="269">
                    <c:v>0.83136967735736633</c:v>
                  </c:pt>
                  <c:pt idx="270">
                    <c:v>0.79662400974219272</c:v>
                  </c:pt>
                  <c:pt idx="271">
                    <c:v>0.71547068322489149</c:v>
                  </c:pt>
                  <c:pt idx="272">
                    <c:v>0.58182850168453881</c:v>
                  </c:pt>
                  <c:pt idx="273">
                    <c:v>0.56924503631005507</c:v>
                  </c:pt>
                  <c:pt idx="274">
                    <c:v>0.8316417284891332</c:v>
                  </c:pt>
                  <c:pt idx="275">
                    <c:v>0.85048203943054546</c:v>
                  </c:pt>
                  <c:pt idx="276">
                    <c:v>0.67922825651208474</c:v>
                  </c:pt>
                  <c:pt idx="277">
                    <c:v>0.83971458728531567</c:v>
                  </c:pt>
                  <c:pt idx="278">
                    <c:v>0.65561233430871724</c:v>
                  </c:pt>
                  <c:pt idx="279">
                    <c:v>0.79845745278890101</c:v>
                  </c:pt>
                  <c:pt idx="280">
                    <c:v>0.66540860885332065</c:v>
                  </c:pt>
                  <c:pt idx="281">
                    <c:v>0.66143177358750638</c:v>
                  </c:pt>
                  <c:pt idx="282">
                    <c:v>0.81323021019045683</c:v>
                  </c:pt>
                  <c:pt idx="283">
                    <c:v>1.0020311037828278</c:v>
                  </c:pt>
                  <c:pt idx="284">
                    <c:v>1.0043516282440952</c:v>
                  </c:pt>
                  <c:pt idx="285">
                    <c:v>1.0727663312622646</c:v>
                  </c:pt>
                  <c:pt idx="286">
                    <c:v>0.77574539123361874</c:v>
                  </c:pt>
                  <c:pt idx="287">
                    <c:v>0.78312888708556805</c:v>
                  </c:pt>
                  <c:pt idx="288">
                    <c:v>0.77241010759302364</c:v>
                  </c:pt>
                  <c:pt idx="289">
                    <c:v>0.80431563817203056</c:v>
                  </c:pt>
                  <c:pt idx="290">
                    <c:v>0.69625145399536281</c:v>
                  </c:pt>
                  <c:pt idx="291">
                    <c:v>0.65701718331156933</c:v>
                  </c:pt>
                  <c:pt idx="292">
                    <c:v>0.7390586996880536</c:v>
                  </c:pt>
                  <c:pt idx="293">
                    <c:v>0.87826926982672571</c:v>
                  </c:pt>
                  <c:pt idx="294">
                    <c:v>0.74871567157946362</c:v>
                  </c:pt>
                  <c:pt idx="295">
                    <c:v>0.5768469099336484</c:v>
                  </c:pt>
                  <c:pt idx="296">
                    <c:v>0.81176046062203144</c:v>
                  </c:pt>
                  <c:pt idx="297">
                    <c:v>0.86811502728962253</c:v>
                  </c:pt>
                  <c:pt idx="298">
                    <c:v>1.0050243530392777</c:v>
                  </c:pt>
                  <c:pt idx="299">
                    <c:v>1.0569371123502957</c:v>
                  </c:pt>
                  <c:pt idx="300">
                    <c:v>0.8032503014858583</c:v>
                  </c:pt>
                  <c:pt idx="301">
                    <c:v>0.6856977806826271</c:v>
                  </c:pt>
                  <c:pt idx="302">
                    <c:v>0.8556773146087906</c:v>
                  </c:pt>
                  <c:pt idx="303">
                    <c:v>0.884455074784394</c:v>
                  </c:pt>
                  <c:pt idx="304">
                    <c:v>0.90299461972442663</c:v>
                  </c:pt>
                  <c:pt idx="305">
                    <c:v>1.0171867091549942</c:v>
                  </c:pt>
                  <c:pt idx="306">
                    <c:v>0.85040809408771556</c:v>
                  </c:pt>
                  <c:pt idx="307">
                    <c:v>0.82300346223896437</c:v>
                  </c:pt>
                  <c:pt idx="308">
                    <c:v>1.0331888017079678</c:v>
                  </c:pt>
                  <c:pt idx="309">
                    <c:v>0.89695026678157941</c:v>
                  </c:pt>
                  <c:pt idx="310">
                    <c:v>1.0077431431141999</c:v>
                  </c:pt>
                  <c:pt idx="311">
                    <c:v>1.0218172981392091</c:v>
                  </c:pt>
                  <c:pt idx="312">
                    <c:v>0.9803292100460157</c:v>
                  </c:pt>
                  <c:pt idx="313">
                    <c:v>0.77968188913893788</c:v>
                  </c:pt>
                  <c:pt idx="314">
                    <c:v>0.71282456617329948</c:v>
                  </c:pt>
                  <c:pt idx="315">
                    <c:v>0.85781401463592788</c:v>
                  </c:pt>
                  <c:pt idx="316">
                    <c:v>0.71758690043207796</c:v>
                  </c:pt>
                  <c:pt idx="317">
                    <c:v>0.64977942026506197</c:v>
                  </c:pt>
                  <c:pt idx="318">
                    <c:v>0.74031999576537999</c:v>
                  </c:pt>
                  <c:pt idx="319">
                    <c:v>0.73824760130123013</c:v>
                  </c:pt>
                  <c:pt idx="320">
                    <c:v>0.87878095603333761</c:v>
                  </c:pt>
                  <c:pt idx="321">
                    <c:v>0.87324353535491084</c:v>
                  </c:pt>
                  <c:pt idx="322">
                    <c:v>0.98778979739536965</c:v>
                  </c:pt>
                  <c:pt idx="323">
                    <c:v>0.78629871365528692</c:v>
                  </c:pt>
                  <c:pt idx="324">
                    <c:v>0.82955874930850704</c:v>
                  </c:pt>
                  <c:pt idx="325">
                    <c:v>0.95517410010696602</c:v>
                  </c:pt>
                  <c:pt idx="326">
                    <c:v>0.8298323709384462</c:v>
                  </c:pt>
                  <c:pt idx="327">
                    <c:v>0.88192531611285463</c:v>
                  </c:pt>
                  <c:pt idx="328">
                    <c:v>0.86265939028987737</c:v>
                  </c:pt>
                  <c:pt idx="329">
                    <c:v>1.004290225049538</c:v>
                  </c:pt>
                  <c:pt idx="330">
                    <c:v>0.93288513701169262</c:v>
                  </c:pt>
                  <c:pt idx="331">
                    <c:v>0.74786129579368665</c:v>
                  </c:pt>
                  <c:pt idx="332">
                    <c:v>0.75335554932966808</c:v>
                  </c:pt>
                  <c:pt idx="333">
                    <c:v>0.9172491415789239</c:v>
                  </c:pt>
                  <c:pt idx="334">
                    <c:v>0.83595694633757944</c:v>
                  </c:pt>
                  <c:pt idx="335">
                    <c:v>0.92559774841379583</c:v>
                  </c:pt>
                  <c:pt idx="336">
                    <c:v>1.0216268618351989</c:v>
                  </c:pt>
                  <c:pt idx="337">
                    <c:v>0.77983201896095355</c:v>
                  </c:pt>
                  <c:pt idx="338">
                    <c:v>0.70519198616297851</c:v>
                  </c:pt>
                  <c:pt idx="339">
                    <c:v>0.63660621200264123</c:v>
                  </c:pt>
                  <c:pt idx="340">
                    <c:v>0.68030281360638001</c:v>
                  </c:pt>
                  <c:pt idx="341">
                    <c:v>0.79857347117446609</c:v>
                  </c:pt>
                  <c:pt idx="342">
                    <c:v>0.86956353162031264</c:v>
                  </c:pt>
                  <c:pt idx="343">
                    <c:v>0.89371683015018244</c:v>
                  </c:pt>
                  <c:pt idx="344">
                    <c:v>0.70293818378358064</c:v>
                  </c:pt>
                  <c:pt idx="345">
                    <c:v>0.53817951453713475</c:v>
                  </c:pt>
                  <c:pt idx="346">
                    <c:v>0.64154398474982732</c:v>
                  </c:pt>
                  <c:pt idx="347">
                    <c:v>0.76231790195191085</c:v>
                  </c:pt>
                  <c:pt idx="348">
                    <c:v>0.97111322619957596</c:v>
                  </c:pt>
                  <c:pt idx="349">
                    <c:v>0.7282480044496169</c:v>
                  </c:pt>
                  <c:pt idx="350">
                    <c:v>0.67684901043681367</c:v>
                  </c:pt>
                  <c:pt idx="351">
                    <c:v>0.59748871218364275</c:v>
                  </c:pt>
                  <c:pt idx="352">
                    <c:v>0.7401416649308874</c:v>
                  </c:pt>
                  <c:pt idx="353">
                    <c:v>0.78824739570589197</c:v>
                  </c:pt>
                  <c:pt idx="354">
                    <c:v>0.71784077531567492</c:v>
                  </c:pt>
                  <c:pt idx="355">
                    <c:v>0.57564522434557619</c:v>
                  </c:pt>
                  <c:pt idx="356">
                    <c:v>0.73866666421805072</c:v>
                  </c:pt>
                  <c:pt idx="357">
                    <c:v>0.69677597279371373</c:v>
                  </c:pt>
                  <c:pt idx="358">
                    <c:v>0.74589818094588778</c:v>
                  </c:pt>
                  <c:pt idx="359">
                    <c:v>0.70571371255694693</c:v>
                  </c:pt>
                  <c:pt idx="360">
                    <c:v>0.57074380861244889</c:v>
                  </c:pt>
                  <c:pt idx="361">
                    <c:v>0.64791730690799576</c:v>
                  </c:pt>
                  <c:pt idx="362">
                    <c:v>0.73894599316058374</c:v>
                  </c:pt>
                  <c:pt idx="363">
                    <c:v>0.71128735725862657</c:v>
                  </c:pt>
                  <c:pt idx="364">
                    <c:v>0.7276538120576429</c:v>
                  </c:pt>
                  <c:pt idx="365">
                    <c:v>0.57043700570242384</c:v>
                  </c:pt>
                  <c:pt idx="366">
                    <c:v>0.69523651855761359</c:v>
                  </c:pt>
                  <c:pt idx="367">
                    <c:v>0.77753508177048813</c:v>
                  </c:pt>
                  <c:pt idx="368">
                    <c:v>0.61722308850085517</c:v>
                  </c:pt>
                  <c:pt idx="369">
                    <c:v>0.76788120045033659</c:v>
                  </c:pt>
                  <c:pt idx="370">
                    <c:v>0.89970360805221317</c:v>
                  </c:pt>
                  <c:pt idx="371">
                    <c:v>0.78406503719430232</c:v>
                  </c:pt>
                  <c:pt idx="372">
                    <c:v>0.77179444223226124</c:v>
                  </c:pt>
                  <c:pt idx="373">
                    <c:v>0.79762867683597627</c:v>
                  </c:pt>
                  <c:pt idx="374">
                    <c:v>0.62082847510810346</c:v>
                  </c:pt>
                  <c:pt idx="375">
                    <c:v>0.56547144335612876</c:v>
                  </c:pt>
                  <c:pt idx="376">
                    <c:v>0.6316951757528666</c:v>
                  </c:pt>
                  <c:pt idx="377">
                    <c:v>0.69838237668605041</c:v>
                  </c:pt>
                  <c:pt idx="378">
                    <c:v>0.52442643967004432</c:v>
                  </c:pt>
                  <c:pt idx="379">
                    <c:v>0.51370825576307599</c:v>
                  </c:pt>
                  <c:pt idx="380">
                    <c:v>0.80161789454660037</c:v>
                  </c:pt>
                  <c:pt idx="381">
                    <c:v>0.85834810681607943</c:v>
                  </c:pt>
                  <c:pt idx="382">
                    <c:v>0.58814314538501988</c:v>
                  </c:pt>
                  <c:pt idx="383">
                    <c:v>0.68851684674928249</c:v>
                  </c:pt>
                  <c:pt idx="384">
                    <c:v>0.80572044649352648</c:v>
                  </c:pt>
                  <c:pt idx="385">
                    <c:v>0.77139415074790574</c:v>
                  </c:pt>
                  <c:pt idx="386">
                    <c:v>0.67731682004502836</c:v>
                  </c:pt>
                  <c:pt idx="387">
                    <c:v>0.73506427821385767</c:v>
                  </c:pt>
                  <c:pt idx="388">
                    <c:v>0.92503411103839517</c:v>
                  </c:pt>
                  <c:pt idx="389">
                    <c:v>0.77767100098725161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[2]pooled!$Q$4:$Q$63</c:f>
              <c:numCache>
                <c:formatCode>General</c:formatCode>
                <c:ptCount val="60"/>
                <c:pt idx="0">
                  <c:v>7.5016250000000007</c:v>
                </c:pt>
                <c:pt idx="1">
                  <c:v>7.2537499999999993</c:v>
                </c:pt>
                <c:pt idx="2">
                  <c:v>7.0670249999999983</c:v>
                </c:pt>
                <c:pt idx="3">
                  <c:v>7.1393083333333331</c:v>
                </c:pt>
                <c:pt idx="4">
                  <c:v>7.0160333333333327</c:v>
                </c:pt>
                <c:pt idx="5">
                  <c:v>6.8178166666666655</c:v>
                </c:pt>
                <c:pt idx="6">
                  <c:v>6.7538841666666665</c:v>
                </c:pt>
                <c:pt idx="7">
                  <c:v>6.0286</c:v>
                </c:pt>
                <c:pt idx="8">
                  <c:v>6.128708333333333</c:v>
                </c:pt>
                <c:pt idx="9">
                  <c:v>7.1441333333333326</c:v>
                </c:pt>
                <c:pt idx="10">
                  <c:v>7.0072416666666681</c:v>
                </c:pt>
                <c:pt idx="11">
                  <c:v>6.6228333333333333</c:v>
                </c:pt>
                <c:pt idx="12">
                  <c:v>6.916716666666666</c:v>
                </c:pt>
                <c:pt idx="13">
                  <c:v>6.8671250000000015</c:v>
                </c:pt>
                <c:pt idx="14">
                  <c:v>7.5053083333333328</c:v>
                </c:pt>
                <c:pt idx="15">
                  <c:v>7.2950000000000008</c:v>
                </c:pt>
                <c:pt idx="16">
                  <c:v>8.3887333333333327</c:v>
                </c:pt>
                <c:pt idx="17">
                  <c:v>8.8485166666666668</c:v>
                </c:pt>
                <c:pt idx="18">
                  <c:v>8.1912916666666664</c:v>
                </c:pt>
                <c:pt idx="19">
                  <c:v>7.3286083333333343</c:v>
                </c:pt>
                <c:pt idx="20">
                  <c:v>6.6026249999999997</c:v>
                </c:pt>
                <c:pt idx="21">
                  <c:v>6.1931750000000001</c:v>
                </c:pt>
                <c:pt idx="22">
                  <c:v>6.2406666666666668</c:v>
                </c:pt>
                <c:pt idx="23">
                  <c:v>6.1494333333333318</c:v>
                </c:pt>
                <c:pt idx="24">
                  <c:v>5.7059916666666668</c:v>
                </c:pt>
                <c:pt idx="25">
                  <c:v>5.4319666666666677</c:v>
                </c:pt>
                <c:pt idx="26">
                  <c:v>6.2189583333333331</c:v>
                </c:pt>
                <c:pt idx="27">
                  <c:v>5.7479333333333349</c:v>
                </c:pt>
                <c:pt idx="28">
                  <c:v>5.488083333333333</c:v>
                </c:pt>
                <c:pt idx="29">
                  <c:v>5.3235666666666654</c:v>
                </c:pt>
                <c:pt idx="30">
                  <c:v>5.0177166666666659</c:v>
                </c:pt>
                <c:pt idx="31">
                  <c:v>5.9100500000000009</c:v>
                </c:pt>
                <c:pt idx="32">
                  <c:v>5.6704383333333341</c:v>
                </c:pt>
                <c:pt idx="33">
                  <c:v>5.672037500000001</c:v>
                </c:pt>
                <c:pt idx="34">
                  <c:v>5.7830699999999995</c:v>
                </c:pt>
                <c:pt idx="35">
                  <c:v>5.2003458333333334</c:v>
                </c:pt>
                <c:pt idx="36">
                  <c:v>5.3967958333333321</c:v>
                </c:pt>
                <c:pt idx="37">
                  <c:v>6.103673333333334</c:v>
                </c:pt>
                <c:pt idx="38">
                  <c:v>5.8844933333333342</c:v>
                </c:pt>
                <c:pt idx="39">
                  <c:v>6.0883025000000011</c:v>
                </c:pt>
                <c:pt idx="40">
                  <c:v>6.5393366666666672</c:v>
                </c:pt>
                <c:pt idx="41">
                  <c:v>5.5788050000000018</c:v>
                </c:pt>
                <c:pt idx="42">
                  <c:v>5.9426091666666672</c:v>
                </c:pt>
                <c:pt idx="43">
                  <c:v>5.5972083333333318</c:v>
                </c:pt>
                <c:pt idx="44">
                  <c:v>5.7605325000000001</c:v>
                </c:pt>
                <c:pt idx="45">
                  <c:v>5.6530666666666667</c:v>
                </c:pt>
                <c:pt idx="46">
                  <c:v>6.2124083333333324</c:v>
                </c:pt>
                <c:pt idx="47">
                  <c:v>6.1270499999999997</c:v>
                </c:pt>
                <c:pt idx="48">
                  <c:v>7.1004666666666658</c:v>
                </c:pt>
                <c:pt idx="49">
                  <c:v>6.1739416666666669</c:v>
                </c:pt>
                <c:pt idx="50">
                  <c:v>6.0470333333333341</c:v>
                </c:pt>
                <c:pt idx="51">
                  <c:v>5.2504541666666666</c:v>
                </c:pt>
                <c:pt idx="52">
                  <c:v>5.6740250000000012</c:v>
                </c:pt>
                <c:pt idx="53">
                  <c:v>6.1204916666666662</c:v>
                </c:pt>
                <c:pt idx="54">
                  <c:v>5.7163249999999985</c:v>
                </c:pt>
                <c:pt idx="55">
                  <c:v>6.5679416666666661</c:v>
                </c:pt>
                <c:pt idx="56">
                  <c:v>6.7679916666666662</c:v>
                </c:pt>
                <c:pt idx="57">
                  <c:v>6.4503999999999984</c:v>
                </c:pt>
                <c:pt idx="58">
                  <c:v>6.3511583333333332</c:v>
                </c:pt>
                <c:pt idx="59">
                  <c:v>5.9846916666666665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6D-524E-BA4E-2C891DF41532}"/>
            </c:ext>
          </c:extLst>
        </c:ser>
        <c:ser>
          <c:idx val="2"/>
          <c:order val="8"/>
          <c:tx>
            <c:strRef>
              <c:f>[2]pooled!$R$3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[2]pooled!$V$4:$V$393</c:f>
                <c:numCache>
                  <c:formatCode>General</c:formatCode>
                  <c:ptCount val="390"/>
                  <c:pt idx="0">
                    <c:v>0.68670431903242013</c:v>
                  </c:pt>
                  <c:pt idx="1">
                    <c:v>0.73011230841562946</c:v>
                  </c:pt>
                  <c:pt idx="2">
                    <c:v>0.79236485917508559</c:v>
                  </c:pt>
                  <c:pt idx="3">
                    <c:v>0.98627760476224635</c:v>
                  </c:pt>
                  <c:pt idx="4">
                    <c:v>0.73565540596275347</c:v>
                  </c:pt>
                  <c:pt idx="5">
                    <c:v>0.89193977051268503</c:v>
                  </c:pt>
                  <c:pt idx="6">
                    <c:v>0.92879204758414846</c:v>
                  </c:pt>
                  <c:pt idx="7">
                    <c:v>0.82005593769232754</c:v>
                  </c:pt>
                  <c:pt idx="8">
                    <c:v>1.0072183497633473</c:v>
                  </c:pt>
                  <c:pt idx="9">
                    <c:v>1.1229335246229941</c:v>
                  </c:pt>
                  <c:pt idx="10">
                    <c:v>1.1085535480726441</c:v>
                  </c:pt>
                  <c:pt idx="11">
                    <c:v>1.1150002420976322</c:v>
                  </c:pt>
                  <c:pt idx="12">
                    <c:v>0.94176468492812782</c:v>
                  </c:pt>
                  <c:pt idx="13">
                    <c:v>1.1503688236773841</c:v>
                  </c:pt>
                  <c:pt idx="14">
                    <c:v>1.0229925152816217</c:v>
                  </c:pt>
                  <c:pt idx="15">
                    <c:v>0.84978050355501866</c:v>
                  </c:pt>
                  <c:pt idx="16">
                    <c:v>0.84605658547299301</c:v>
                  </c:pt>
                  <c:pt idx="17">
                    <c:v>1.1052846843385349</c:v>
                  </c:pt>
                  <c:pt idx="18">
                    <c:v>1.2128368581323912</c:v>
                  </c:pt>
                  <c:pt idx="19">
                    <c:v>1.2702324678577548</c:v>
                  </c:pt>
                  <c:pt idx="20">
                    <c:v>1.1337457044093566</c:v>
                  </c:pt>
                  <c:pt idx="21">
                    <c:v>1.0142363562415933</c:v>
                  </c:pt>
                  <c:pt idx="22">
                    <c:v>1.0303956882943335</c:v>
                  </c:pt>
                  <c:pt idx="23">
                    <c:v>0.76580714544270967</c:v>
                  </c:pt>
                  <c:pt idx="24">
                    <c:v>0.54730952247232956</c:v>
                  </c:pt>
                  <c:pt idx="25">
                    <c:v>0.73313101151461613</c:v>
                  </c:pt>
                  <c:pt idx="26">
                    <c:v>0.76533695760611131</c:v>
                  </c:pt>
                  <c:pt idx="27">
                    <c:v>0.68105732018515108</c:v>
                  </c:pt>
                  <c:pt idx="28">
                    <c:v>0.55974857792484634</c:v>
                  </c:pt>
                  <c:pt idx="29">
                    <c:v>0.42045439314045835</c:v>
                  </c:pt>
                  <c:pt idx="30">
                    <c:v>0.58785395072056756</c:v>
                  </c:pt>
                  <c:pt idx="31">
                    <c:v>0.69975054987076923</c:v>
                  </c:pt>
                  <c:pt idx="32">
                    <c:v>0.51337742127773611</c:v>
                  </c:pt>
                  <c:pt idx="33">
                    <c:v>0.33431676289943235</c:v>
                  </c:pt>
                  <c:pt idx="34">
                    <c:v>0.26712650383936865</c:v>
                  </c:pt>
                  <c:pt idx="35">
                    <c:v>0.21870374139867346</c:v>
                  </c:pt>
                  <c:pt idx="36">
                    <c:v>0.25425856022648358</c:v>
                  </c:pt>
                  <c:pt idx="37">
                    <c:v>0.32388860414603449</c:v>
                  </c:pt>
                  <c:pt idx="38">
                    <c:v>0.27319868410289899</c:v>
                  </c:pt>
                  <c:pt idx="39">
                    <c:v>0.32683685969013826</c:v>
                  </c:pt>
                  <c:pt idx="40">
                    <c:v>0.37407756493005534</c:v>
                  </c:pt>
                  <c:pt idx="41">
                    <c:v>0.49254274147484461</c:v>
                  </c:pt>
                  <c:pt idx="42">
                    <c:v>0.48549751077986431</c:v>
                  </c:pt>
                  <c:pt idx="43">
                    <c:v>0.46901985631847204</c:v>
                  </c:pt>
                  <c:pt idx="44">
                    <c:v>0.37134715073095681</c:v>
                  </c:pt>
                  <c:pt idx="45">
                    <c:v>0.35206502772073223</c:v>
                  </c:pt>
                  <c:pt idx="46">
                    <c:v>0.44619514657403231</c:v>
                  </c:pt>
                  <c:pt idx="47">
                    <c:v>0.50866364444591483</c:v>
                  </c:pt>
                  <c:pt idx="48">
                    <c:v>0.42877847333623875</c:v>
                  </c:pt>
                  <c:pt idx="49">
                    <c:v>0.33753466629271323</c:v>
                  </c:pt>
                  <c:pt idx="50">
                    <c:v>0.27634621968425377</c:v>
                  </c:pt>
                  <c:pt idx="51">
                    <c:v>0.38856819975691959</c:v>
                  </c:pt>
                  <c:pt idx="52">
                    <c:v>0.51139966731358377</c:v>
                  </c:pt>
                  <c:pt idx="53">
                    <c:v>0.58030305235655388</c:v>
                  </c:pt>
                  <c:pt idx="54">
                    <c:v>0.48955894958909468</c:v>
                  </c:pt>
                  <c:pt idx="55">
                    <c:v>0.48600367603422273</c:v>
                  </c:pt>
                  <c:pt idx="56">
                    <c:v>0.5489687121139053</c:v>
                  </c:pt>
                  <c:pt idx="57">
                    <c:v>0.56282734843930804</c:v>
                  </c:pt>
                  <c:pt idx="58">
                    <c:v>0.52013153307910687</c:v>
                  </c:pt>
                  <c:pt idx="59">
                    <c:v>0.56360637780566536</c:v>
                  </c:pt>
                  <c:pt idx="60">
                    <c:v>0.62706855458828781</c:v>
                  </c:pt>
                  <c:pt idx="61">
                    <c:v>0.59241240825674435</c:v>
                  </c:pt>
                  <c:pt idx="62">
                    <c:v>0.62538702275639768</c:v>
                  </c:pt>
                  <c:pt idx="63">
                    <c:v>0.83058597505783693</c:v>
                  </c:pt>
                  <c:pt idx="64">
                    <c:v>0.87878491087511179</c:v>
                  </c:pt>
                  <c:pt idx="65">
                    <c:v>1.040301706046002</c:v>
                  </c:pt>
                  <c:pt idx="66">
                    <c:v>0.91234568126000226</c:v>
                  </c:pt>
                  <c:pt idx="67">
                    <c:v>1.0467629224067139</c:v>
                  </c:pt>
                  <c:pt idx="68">
                    <c:v>0.74775612793625612</c:v>
                  </c:pt>
                  <c:pt idx="69">
                    <c:v>0.64654127503277026</c:v>
                  </c:pt>
                  <c:pt idx="70">
                    <c:v>0.74103430736602482</c:v>
                  </c:pt>
                  <c:pt idx="71">
                    <c:v>0.70983847896710517</c:v>
                  </c:pt>
                  <c:pt idx="72">
                    <c:v>0.74765222727504366</c:v>
                  </c:pt>
                  <c:pt idx="73">
                    <c:v>0.753625317475763</c:v>
                  </c:pt>
                  <c:pt idx="74">
                    <c:v>0.80510884258306592</c:v>
                  </c:pt>
                  <c:pt idx="75">
                    <c:v>0.68500718780730063</c:v>
                  </c:pt>
                  <c:pt idx="76">
                    <c:v>0.52900324185354097</c:v>
                  </c:pt>
                  <c:pt idx="77">
                    <c:v>0.54397785544634081</c:v>
                  </c:pt>
                  <c:pt idx="78">
                    <c:v>0.54711722220552406</c:v>
                  </c:pt>
                  <c:pt idx="79">
                    <c:v>0.52961899587407768</c:v>
                  </c:pt>
                  <c:pt idx="80">
                    <c:v>0.61809340399157209</c:v>
                  </c:pt>
                  <c:pt idx="81">
                    <c:v>0.57429810965782879</c:v>
                  </c:pt>
                  <c:pt idx="82">
                    <c:v>0.70136233388582947</c:v>
                  </c:pt>
                  <c:pt idx="83">
                    <c:v>0.77966898658084394</c:v>
                  </c:pt>
                  <c:pt idx="84">
                    <c:v>0.71996555567486875</c:v>
                  </c:pt>
                  <c:pt idx="85">
                    <c:v>0.60868553024584582</c:v>
                  </c:pt>
                  <c:pt idx="86">
                    <c:v>0.65614465009554102</c:v>
                  </c:pt>
                  <c:pt idx="87">
                    <c:v>0.6954141542087624</c:v>
                  </c:pt>
                  <c:pt idx="88">
                    <c:v>0.6989783379054032</c:v>
                  </c:pt>
                  <c:pt idx="89">
                    <c:v>0.70211951264099071</c:v>
                  </c:pt>
                  <c:pt idx="90">
                    <c:v>0.53666994288037251</c:v>
                  </c:pt>
                  <c:pt idx="91">
                    <c:v>0.72409256617614559</c:v>
                  </c:pt>
                  <c:pt idx="92">
                    <c:v>0.7661514054459323</c:v>
                  </c:pt>
                  <c:pt idx="93">
                    <c:v>1.0176854161505136</c:v>
                  </c:pt>
                  <c:pt idx="94">
                    <c:v>0.91188527754860094</c:v>
                  </c:pt>
                  <c:pt idx="95">
                    <c:v>0.88753163654511191</c:v>
                  </c:pt>
                  <c:pt idx="96">
                    <c:v>1.040182370284493</c:v>
                  </c:pt>
                  <c:pt idx="97">
                    <c:v>1.1717892576146103</c:v>
                  </c:pt>
                  <c:pt idx="98">
                    <c:v>0.81185826562577357</c:v>
                  </c:pt>
                  <c:pt idx="99">
                    <c:v>0.64244310726268461</c:v>
                  </c:pt>
                  <c:pt idx="100">
                    <c:v>0.51341514885627493</c:v>
                  </c:pt>
                  <c:pt idx="101">
                    <c:v>0.69203485334587378</c:v>
                  </c:pt>
                  <c:pt idx="102">
                    <c:v>0.795347441497949</c:v>
                  </c:pt>
                  <c:pt idx="103">
                    <c:v>1.0516104285499983</c:v>
                  </c:pt>
                  <c:pt idx="104">
                    <c:v>0.93391619921138769</c:v>
                  </c:pt>
                  <c:pt idx="105">
                    <c:v>1.0664649001246542</c:v>
                  </c:pt>
                  <c:pt idx="106">
                    <c:v>0.89635165953404927</c:v>
                  </c:pt>
                  <c:pt idx="107">
                    <c:v>0.90524311615315045</c:v>
                  </c:pt>
                  <c:pt idx="108">
                    <c:v>0.73751656147882882</c:v>
                  </c:pt>
                  <c:pt idx="109">
                    <c:v>0.82542151729350444</c:v>
                  </c:pt>
                  <c:pt idx="110">
                    <c:v>0.62933367581205391</c:v>
                  </c:pt>
                  <c:pt idx="111">
                    <c:v>0.81180029049979707</c:v>
                  </c:pt>
                  <c:pt idx="112">
                    <c:v>0.93289201066718686</c:v>
                  </c:pt>
                  <c:pt idx="113">
                    <c:v>0.93235684403677788</c:v>
                  </c:pt>
                  <c:pt idx="114">
                    <c:v>0.95417520013069079</c:v>
                  </c:pt>
                  <c:pt idx="115">
                    <c:v>0.94156712715793334</c:v>
                  </c:pt>
                  <c:pt idx="116">
                    <c:v>0.81442636775149213</c:v>
                  </c:pt>
                  <c:pt idx="117">
                    <c:v>0.96301089205793577</c:v>
                  </c:pt>
                  <c:pt idx="118">
                    <c:v>0.80686354201521138</c:v>
                  </c:pt>
                  <c:pt idx="119">
                    <c:v>0.80886260061067672</c:v>
                  </c:pt>
                  <c:pt idx="120">
                    <c:v>0.81399600898891922</c:v>
                  </c:pt>
                  <c:pt idx="121">
                    <c:v>0.9058265022030676</c:v>
                  </c:pt>
                  <c:pt idx="122">
                    <c:v>1.0945296112549401</c:v>
                  </c:pt>
                  <c:pt idx="123">
                    <c:v>1.1601266873396965</c:v>
                  </c:pt>
                  <c:pt idx="124">
                    <c:v>0.80229440561983778</c:v>
                  </c:pt>
                  <c:pt idx="125">
                    <c:v>1.1934015683435686</c:v>
                  </c:pt>
                  <c:pt idx="126">
                    <c:v>1.0481026228597288</c:v>
                  </c:pt>
                  <c:pt idx="127">
                    <c:v>1.1946398865750294</c:v>
                  </c:pt>
                  <c:pt idx="128">
                    <c:v>0.99691352410549794</c:v>
                  </c:pt>
                  <c:pt idx="129">
                    <c:v>1.0766280663307592</c:v>
                  </c:pt>
                  <c:pt idx="130">
                    <c:v>0.98120016830296952</c:v>
                  </c:pt>
                  <c:pt idx="131">
                    <c:v>1.0238972501672223</c:v>
                  </c:pt>
                  <c:pt idx="132">
                    <c:v>1.2643562331567095</c:v>
                  </c:pt>
                  <c:pt idx="133">
                    <c:v>1.2659685986275926</c:v>
                  </c:pt>
                  <c:pt idx="134">
                    <c:v>1.1555196758745965</c:v>
                  </c:pt>
                  <c:pt idx="135">
                    <c:v>1.3637951504533223</c:v>
                  </c:pt>
                  <c:pt idx="136">
                    <c:v>1.0964465476964917</c:v>
                  </c:pt>
                  <c:pt idx="137">
                    <c:v>1.3019640672674322</c:v>
                  </c:pt>
                  <c:pt idx="138">
                    <c:v>0.99972786272620739</c:v>
                  </c:pt>
                  <c:pt idx="139">
                    <c:v>0.78224947885355978</c:v>
                  </c:pt>
                  <c:pt idx="140">
                    <c:v>0.84386809922457018</c:v>
                  </c:pt>
                  <c:pt idx="141">
                    <c:v>0.94032627963796489</c:v>
                  </c:pt>
                  <c:pt idx="142">
                    <c:v>0.86153893198934084</c:v>
                  </c:pt>
                  <c:pt idx="143">
                    <c:v>1.0389097694966376</c:v>
                  </c:pt>
                  <c:pt idx="144">
                    <c:v>1.0957331075332373</c:v>
                  </c:pt>
                  <c:pt idx="145">
                    <c:v>0.80243863136760263</c:v>
                  </c:pt>
                  <c:pt idx="146">
                    <c:v>0.7505412785746326</c:v>
                  </c:pt>
                  <c:pt idx="147">
                    <c:v>0.5965203472454047</c:v>
                  </c:pt>
                  <c:pt idx="148">
                    <c:v>0.86678770029216334</c:v>
                  </c:pt>
                  <c:pt idx="149">
                    <c:v>0.56869516145881427</c:v>
                  </c:pt>
                  <c:pt idx="150">
                    <c:v>0.61818767668079566</c:v>
                  </c:pt>
                  <c:pt idx="151">
                    <c:v>0.63521712805762565</c:v>
                  </c:pt>
                  <c:pt idx="152">
                    <c:v>0.73453331806286548</c:v>
                  </c:pt>
                  <c:pt idx="153">
                    <c:v>0.68632194244230416</c:v>
                  </c:pt>
                  <c:pt idx="154">
                    <c:v>0.63911444328156986</c:v>
                  </c:pt>
                  <c:pt idx="155">
                    <c:v>0.75136107298688271</c:v>
                  </c:pt>
                  <c:pt idx="156">
                    <c:v>0.85149964418991675</c:v>
                  </c:pt>
                  <c:pt idx="157">
                    <c:v>0.61630793945343054</c:v>
                  </c:pt>
                  <c:pt idx="158">
                    <c:v>0.82564858694375587</c:v>
                  </c:pt>
                  <c:pt idx="159">
                    <c:v>1.0748669927018879</c:v>
                  </c:pt>
                  <c:pt idx="160">
                    <c:v>0.97470810681449016</c:v>
                  </c:pt>
                  <c:pt idx="161">
                    <c:v>0.89095547943697995</c:v>
                  </c:pt>
                  <c:pt idx="162">
                    <c:v>0.70753920746485832</c:v>
                  </c:pt>
                  <c:pt idx="163">
                    <c:v>0.92241549688846802</c:v>
                  </c:pt>
                  <c:pt idx="164">
                    <c:v>0.92151740050491215</c:v>
                  </c:pt>
                  <c:pt idx="165">
                    <c:v>1.1601476015528749</c:v>
                  </c:pt>
                  <c:pt idx="166">
                    <c:v>1.3471985633569805</c:v>
                  </c:pt>
                  <c:pt idx="167">
                    <c:v>1.1717325973342021</c:v>
                  </c:pt>
                  <c:pt idx="168">
                    <c:v>1.1220655321969584</c:v>
                  </c:pt>
                  <c:pt idx="169">
                    <c:v>0.90447726254204686</c:v>
                  </c:pt>
                  <c:pt idx="170">
                    <c:v>0.79258736413652564</c:v>
                  </c:pt>
                  <c:pt idx="171">
                    <c:v>0.84011852542761323</c:v>
                  </c:pt>
                  <c:pt idx="172">
                    <c:v>0.96748196838781098</c:v>
                  </c:pt>
                  <c:pt idx="173">
                    <c:v>0.98343355909565888</c:v>
                  </c:pt>
                  <c:pt idx="174">
                    <c:v>0.82043040035229076</c:v>
                  </c:pt>
                  <c:pt idx="175">
                    <c:v>1.1224936719494978</c:v>
                  </c:pt>
                  <c:pt idx="176">
                    <c:v>1.1934580678012947</c:v>
                  </c:pt>
                  <c:pt idx="177">
                    <c:v>1.2425678899628243</c:v>
                  </c:pt>
                  <c:pt idx="178">
                    <c:v>1.1410772401745832</c:v>
                  </c:pt>
                  <c:pt idx="179">
                    <c:v>1.0255083500174706</c:v>
                  </c:pt>
                  <c:pt idx="180">
                    <c:v>1.0005009222106904</c:v>
                  </c:pt>
                  <c:pt idx="181">
                    <c:v>0.57799778016682446</c:v>
                  </c:pt>
                  <c:pt idx="182">
                    <c:v>0.6844478190402008</c:v>
                  </c:pt>
                  <c:pt idx="183">
                    <c:v>0.9292422835598676</c:v>
                  </c:pt>
                  <c:pt idx="184">
                    <c:v>1.0124478629594273</c:v>
                  </c:pt>
                  <c:pt idx="185">
                    <c:v>0.95346635298671167</c:v>
                  </c:pt>
                  <c:pt idx="186">
                    <c:v>1.0861211938770419</c:v>
                  </c:pt>
                  <c:pt idx="187">
                    <c:v>0.90587605764928991</c:v>
                  </c:pt>
                  <c:pt idx="188">
                    <c:v>0.75372578943244084</c:v>
                  </c:pt>
                  <c:pt idx="189">
                    <c:v>0.56128621260062472</c:v>
                  </c:pt>
                  <c:pt idx="190">
                    <c:v>0.84905876302330674</c:v>
                  </c:pt>
                  <c:pt idx="191">
                    <c:v>0.73263445077033817</c:v>
                  </c:pt>
                  <c:pt idx="192">
                    <c:v>0.94871551305494739</c:v>
                  </c:pt>
                  <c:pt idx="193">
                    <c:v>1.0164118292689126</c:v>
                  </c:pt>
                  <c:pt idx="194">
                    <c:v>0.95404836783979508</c:v>
                  </c:pt>
                  <c:pt idx="195">
                    <c:v>1.0373025563182821</c:v>
                  </c:pt>
                  <c:pt idx="196">
                    <c:v>0.81412208462722413</c:v>
                  </c:pt>
                  <c:pt idx="197">
                    <c:v>0.94111520964934769</c:v>
                  </c:pt>
                  <c:pt idx="198">
                    <c:v>0.80428310002690573</c:v>
                  </c:pt>
                  <c:pt idx="199">
                    <c:v>0.83769914281786095</c:v>
                  </c:pt>
                  <c:pt idx="200">
                    <c:v>0.76870513665658702</c:v>
                  </c:pt>
                  <c:pt idx="201">
                    <c:v>0.81253893300909485</c:v>
                  </c:pt>
                  <c:pt idx="202">
                    <c:v>0.78086176142487407</c:v>
                  </c:pt>
                  <c:pt idx="203">
                    <c:v>1.19772296321905</c:v>
                  </c:pt>
                  <c:pt idx="204">
                    <c:v>1.1504861788778209</c:v>
                  </c:pt>
                  <c:pt idx="205">
                    <c:v>1.183001957944279</c:v>
                  </c:pt>
                  <c:pt idx="206">
                    <c:v>1.1629237035258251</c:v>
                  </c:pt>
                  <c:pt idx="207">
                    <c:v>1.0195012201834568</c:v>
                  </c:pt>
                  <c:pt idx="208">
                    <c:v>0.97109513995511609</c:v>
                  </c:pt>
                  <c:pt idx="209">
                    <c:v>0.86791332480713734</c:v>
                  </c:pt>
                  <c:pt idx="210">
                    <c:v>0.83667472852025515</c:v>
                  </c:pt>
                  <c:pt idx="211">
                    <c:v>1.016096976151609</c:v>
                  </c:pt>
                  <c:pt idx="212">
                    <c:v>0.84034270070145911</c:v>
                  </c:pt>
                  <c:pt idx="213">
                    <c:v>0.88932663666269207</c:v>
                  </c:pt>
                  <c:pt idx="214">
                    <c:v>0.82074130153443803</c:v>
                  </c:pt>
                  <c:pt idx="215">
                    <c:v>0.92560837344359059</c:v>
                  </c:pt>
                  <c:pt idx="216">
                    <c:v>0.95525847266590713</c:v>
                  </c:pt>
                  <c:pt idx="217">
                    <c:v>0.76093895936387457</c:v>
                  </c:pt>
                  <c:pt idx="218">
                    <c:v>0.88558083360269613</c:v>
                  </c:pt>
                  <c:pt idx="219">
                    <c:v>1.0952848964792463</c:v>
                  </c:pt>
                  <c:pt idx="220">
                    <c:v>1.2644812255053677</c:v>
                  </c:pt>
                  <c:pt idx="221">
                    <c:v>1.0087119406065441</c:v>
                  </c:pt>
                  <c:pt idx="222">
                    <c:v>1.0629746967616664</c:v>
                  </c:pt>
                  <c:pt idx="223">
                    <c:v>1.0291392305168841</c:v>
                  </c:pt>
                  <c:pt idx="224">
                    <c:v>0.86113337997083794</c:v>
                  </c:pt>
                  <c:pt idx="225">
                    <c:v>0.86052729832095243</c:v>
                  </c:pt>
                  <c:pt idx="226">
                    <c:v>0.70844189433965332</c:v>
                  </c:pt>
                  <c:pt idx="227">
                    <c:v>0.85474397190685858</c:v>
                  </c:pt>
                  <c:pt idx="228">
                    <c:v>0.8542509204625468</c:v>
                  </c:pt>
                  <c:pt idx="229">
                    <c:v>0.86521236641005661</c:v>
                  </c:pt>
                  <c:pt idx="230">
                    <c:v>0.61555520312966217</c:v>
                  </c:pt>
                  <c:pt idx="231">
                    <c:v>0.70758110081695347</c:v>
                  </c:pt>
                  <c:pt idx="232">
                    <c:v>0.71071544219735094</c:v>
                  </c:pt>
                  <c:pt idx="233">
                    <c:v>0.50506583228767488</c:v>
                  </c:pt>
                  <c:pt idx="234">
                    <c:v>0.41286837176029723</c:v>
                  </c:pt>
                  <c:pt idx="235">
                    <c:v>0.63138637307119505</c:v>
                  </c:pt>
                  <c:pt idx="236">
                    <c:v>0.67350487931087488</c:v>
                  </c:pt>
                  <c:pt idx="237">
                    <c:v>0.51383777362120853</c:v>
                  </c:pt>
                  <c:pt idx="238">
                    <c:v>0.70427935089707194</c:v>
                  </c:pt>
                  <c:pt idx="239">
                    <c:v>0.70635910634904375</c:v>
                  </c:pt>
                  <c:pt idx="240">
                    <c:v>0.66954935471554167</c:v>
                  </c:pt>
                  <c:pt idx="241">
                    <c:v>0.59216109637121195</c:v>
                  </c:pt>
                  <c:pt idx="242">
                    <c:v>0.60221491774577673</c:v>
                  </c:pt>
                  <c:pt idx="243">
                    <c:v>0.88962509322123517</c:v>
                  </c:pt>
                  <c:pt idx="244">
                    <c:v>0.74983032551815687</c:v>
                  </c:pt>
                  <c:pt idx="245">
                    <c:v>0.70368055426845189</c:v>
                  </c:pt>
                  <c:pt idx="246">
                    <c:v>0.71797924129694235</c:v>
                  </c:pt>
                  <c:pt idx="247">
                    <c:v>0.7782802610314048</c:v>
                  </c:pt>
                  <c:pt idx="248">
                    <c:v>0.74494041551433376</c:v>
                  </c:pt>
                  <c:pt idx="249">
                    <c:v>0.45652683815473138</c:v>
                  </c:pt>
                  <c:pt idx="250">
                    <c:v>0.80034049451884404</c:v>
                  </c:pt>
                  <c:pt idx="251">
                    <c:v>0.77842660908613082</c:v>
                  </c:pt>
                  <c:pt idx="252">
                    <c:v>0.61878638069476943</c:v>
                  </c:pt>
                  <c:pt idx="253">
                    <c:v>0.72250650196997368</c:v>
                  </c:pt>
                  <c:pt idx="254">
                    <c:v>0.99232208541940115</c:v>
                  </c:pt>
                  <c:pt idx="255">
                    <c:v>0.96726338789735333</c:v>
                  </c:pt>
                  <c:pt idx="256">
                    <c:v>1.1632312047625504</c:v>
                  </c:pt>
                  <c:pt idx="257">
                    <c:v>1.0530156581298633</c:v>
                  </c:pt>
                  <c:pt idx="258">
                    <c:v>1.2049115630110689</c:v>
                  </c:pt>
                  <c:pt idx="259">
                    <c:v>0.95098322620006748</c:v>
                  </c:pt>
                  <c:pt idx="260">
                    <c:v>0.95829707238065454</c:v>
                  </c:pt>
                  <c:pt idx="261">
                    <c:v>0.95385895247206842</c:v>
                  </c:pt>
                  <c:pt idx="262">
                    <c:v>1.204134840940444</c:v>
                  </c:pt>
                  <c:pt idx="263">
                    <c:v>1.0155976831403262</c:v>
                  </c:pt>
                  <c:pt idx="264">
                    <c:v>0.90575551882269734</c:v>
                  </c:pt>
                  <c:pt idx="265">
                    <c:v>0.6937786574661654</c:v>
                  </c:pt>
                  <c:pt idx="266">
                    <c:v>0.84091119217324195</c:v>
                  </c:pt>
                  <c:pt idx="267">
                    <c:v>0.86442854472381558</c:v>
                  </c:pt>
                  <c:pt idx="268">
                    <c:v>1.0480328690827305</c:v>
                  </c:pt>
                  <c:pt idx="269">
                    <c:v>1.1049074092731337</c:v>
                  </c:pt>
                  <c:pt idx="270">
                    <c:v>1.1300560860466664</c:v>
                  </c:pt>
                  <c:pt idx="271">
                    <c:v>0.89805878280755003</c:v>
                  </c:pt>
                  <c:pt idx="272">
                    <c:v>0.89474913551850443</c:v>
                  </c:pt>
                  <c:pt idx="273">
                    <c:v>0.9498518038854511</c:v>
                  </c:pt>
                  <c:pt idx="274">
                    <c:v>0.91507015565899552</c:v>
                  </c:pt>
                  <c:pt idx="275">
                    <c:v>0.80180507997060479</c:v>
                  </c:pt>
                  <c:pt idx="276">
                    <c:v>0.83667988664854476</c:v>
                  </c:pt>
                  <c:pt idx="277">
                    <c:v>0.95323308296321485</c:v>
                  </c:pt>
                  <c:pt idx="278">
                    <c:v>0.83195938576084039</c:v>
                  </c:pt>
                  <c:pt idx="279">
                    <c:v>0.99988007227533637</c:v>
                  </c:pt>
                  <c:pt idx="280">
                    <c:v>0.81913260082439543</c:v>
                  </c:pt>
                  <c:pt idx="281">
                    <c:v>0.94636275793752012</c:v>
                  </c:pt>
                  <c:pt idx="282">
                    <c:v>0.89967325333515868</c:v>
                  </c:pt>
                  <c:pt idx="283">
                    <c:v>0.96546021887664035</c:v>
                  </c:pt>
                  <c:pt idx="284">
                    <c:v>0.82665518731948961</c:v>
                  </c:pt>
                  <c:pt idx="285">
                    <c:v>0.87085515861645468</c:v>
                  </c:pt>
                  <c:pt idx="286">
                    <c:v>0.81892212358006766</c:v>
                  </c:pt>
                  <c:pt idx="287">
                    <c:v>0.99163839066130033</c:v>
                  </c:pt>
                  <c:pt idx="288">
                    <c:v>1.0592616052336761</c:v>
                  </c:pt>
                  <c:pt idx="289">
                    <c:v>0.88791300938399031</c:v>
                  </c:pt>
                  <c:pt idx="290">
                    <c:v>0.84445023578131095</c:v>
                  </c:pt>
                  <c:pt idx="291">
                    <c:v>0.46171949777134286</c:v>
                  </c:pt>
                  <c:pt idx="292">
                    <c:v>0.7414900598719365</c:v>
                  </c:pt>
                  <c:pt idx="293">
                    <c:v>0.88858439864264771</c:v>
                  </c:pt>
                  <c:pt idx="294">
                    <c:v>0.71518818804718809</c:v>
                  </c:pt>
                  <c:pt idx="295">
                    <c:v>0.84809470999542436</c:v>
                  </c:pt>
                  <c:pt idx="296">
                    <c:v>0.78722617012732299</c:v>
                  </c:pt>
                  <c:pt idx="297">
                    <c:v>0.91778830212152618</c:v>
                  </c:pt>
                  <c:pt idx="298">
                    <c:v>1.0845090333571834</c:v>
                  </c:pt>
                  <c:pt idx="299">
                    <c:v>0.78925650403120384</c:v>
                  </c:pt>
                  <c:pt idx="300">
                    <c:v>0.84881696142991225</c:v>
                  </c:pt>
                  <c:pt idx="301">
                    <c:v>1.156784286430852</c:v>
                  </c:pt>
                  <c:pt idx="302">
                    <c:v>0.9113153545227296</c:v>
                  </c:pt>
                  <c:pt idx="303">
                    <c:v>0.86293317853830398</c:v>
                  </c:pt>
                  <c:pt idx="304">
                    <c:v>0.57365004760936045</c:v>
                  </c:pt>
                  <c:pt idx="305">
                    <c:v>0.65479464227767858</c:v>
                  </c:pt>
                  <c:pt idx="306">
                    <c:v>0.62969616602859302</c:v>
                  </c:pt>
                  <c:pt idx="307">
                    <c:v>0.74328829974945931</c:v>
                  </c:pt>
                  <c:pt idx="308">
                    <c:v>0.6233799980839223</c:v>
                  </c:pt>
                  <c:pt idx="309">
                    <c:v>0.72607115538201816</c:v>
                  </c:pt>
                  <c:pt idx="310">
                    <c:v>0.67367765984762962</c:v>
                  </c:pt>
                  <c:pt idx="311">
                    <c:v>0.95737826113819802</c:v>
                  </c:pt>
                  <c:pt idx="312">
                    <c:v>0.81718553682746975</c:v>
                  </c:pt>
                  <c:pt idx="313">
                    <c:v>0.87663827399522731</c:v>
                  </c:pt>
                  <c:pt idx="314">
                    <c:v>0.87796741777053866</c:v>
                  </c:pt>
                  <c:pt idx="315">
                    <c:v>0.75219452785388896</c:v>
                  </c:pt>
                  <c:pt idx="316">
                    <c:v>0.72472372376574645</c:v>
                  </c:pt>
                  <c:pt idx="317">
                    <c:v>0.58289797311936931</c:v>
                  </c:pt>
                  <c:pt idx="318">
                    <c:v>0.78673692782982296</c:v>
                  </c:pt>
                  <c:pt idx="319">
                    <c:v>0.81523861943741516</c:v>
                  </c:pt>
                  <c:pt idx="320">
                    <c:v>0.82003817350169683</c:v>
                  </c:pt>
                  <c:pt idx="321">
                    <c:v>0.52694417963912998</c:v>
                  </c:pt>
                  <c:pt idx="322">
                    <c:v>0.45029067057969396</c:v>
                  </c:pt>
                  <c:pt idx="323">
                    <c:v>0.63052044830705867</c:v>
                  </c:pt>
                  <c:pt idx="324">
                    <c:v>0.68210922491277626</c:v>
                  </c:pt>
                  <c:pt idx="325">
                    <c:v>0.57364974811387359</c:v>
                  </c:pt>
                  <c:pt idx="326">
                    <c:v>0.65931184903486906</c:v>
                  </c:pt>
                  <c:pt idx="327">
                    <c:v>0.71391581511174373</c:v>
                  </c:pt>
                  <c:pt idx="328">
                    <c:v>0.4503396584924661</c:v>
                  </c:pt>
                  <c:pt idx="329">
                    <c:v>0.54500933937971308</c:v>
                  </c:pt>
                  <c:pt idx="330">
                    <c:v>0.74445234896383983</c:v>
                  </c:pt>
                  <c:pt idx="331">
                    <c:v>0.65281560872032629</c:v>
                  </c:pt>
                  <c:pt idx="332">
                    <c:v>0.59578084248973273</c:v>
                  </c:pt>
                  <c:pt idx="333">
                    <c:v>0.59403559567868736</c:v>
                  </c:pt>
                  <c:pt idx="334">
                    <c:v>0.76393945530898055</c:v>
                  </c:pt>
                  <c:pt idx="335">
                    <c:v>0.83498516862410288</c:v>
                  </c:pt>
                  <c:pt idx="336">
                    <c:v>0.71007818434154069</c:v>
                  </c:pt>
                  <c:pt idx="337">
                    <c:v>0.62735704178543916</c:v>
                  </c:pt>
                  <c:pt idx="338">
                    <c:v>0.95405602313957028</c:v>
                  </c:pt>
                  <c:pt idx="339">
                    <c:v>0.91136807312474666</c:v>
                  </c:pt>
                  <c:pt idx="340">
                    <c:v>0.87084435961759354</c:v>
                  </c:pt>
                  <c:pt idx="341">
                    <c:v>0.78866215329787781</c:v>
                  </c:pt>
                  <c:pt idx="342">
                    <c:v>1.09629834728812</c:v>
                  </c:pt>
                  <c:pt idx="343">
                    <c:v>0.67658280248778246</c:v>
                  </c:pt>
                  <c:pt idx="344">
                    <c:v>0.67592352385458521</c:v>
                  </c:pt>
                  <c:pt idx="345">
                    <c:v>0.60038780246141243</c:v>
                  </c:pt>
                  <c:pt idx="346">
                    <c:v>0.71851273642156044</c:v>
                  </c:pt>
                  <c:pt idx="347">
                    <c:v>0.81747866114861534</c:v>
                  </c:pt>
                  <c:pt idx="348">
                    <c:v>0.60289796760682912</c:v>
                  </c:pt>
                  <c:pt idx="349">
                    <c:v>0.70840253215715232</c:v>
                  </c:pt>
                  <c:pt idx="350">
                    <c:v>0.83460513804766112</c:v>
                  </c:pt>
                  <c:pt idx="351">
                    <c:v>0.91842480623680456</c:v>
                  </c:pt>
                  <c:pt idx="352">
                    <c:v>0.77896200264625814</c:v>
                  </c:pt>
                  <c:pt idx="353">
                    <c:v>0.92150135455980342</c:v>
                  </c:pt>
                  <c:pt idx="354">
                    <c:v>0.92692027119680309</c:v>
                  </c:pt>
                  <c:pt idx="355">
                    <c:v>0.78845494298096264</c:v>
                  </c:pt>
                  <c:pt idx="356">
                    <c:v>0.84074592333237008</c:v>
                  </c:pt>
                  <c:pt idx="357">
                    <c:v>1.0372249352318266</c:v>
                  </c:pt>
                  <c:pt idx="358">
                    <c:v>1.0307097195406449</c:v>
                  </c:pt>
                  <c:pt idx="359">
                    <c:v>0.90335937170959457</c:v>
                  </c:pt>
                  <c:pt idx="360">
                    <c:v>1.0697340428557205</c:v>
                  </c:pt>
                  <c:pt idx="361">
                    <c:v>0.9202643845716898</c:v>
                  </c:pt>
                  <c:pt idx="362">
                    <c:v>0.8030820252834292</c:v>
                  </c:pt>
                  <c:pt idx="363">
                    <c:v>1.0592133505840802</c:v>
                  </c:pt>
                  <c:pt idx="364">
                    <c:v>0.84548880074059951</c:v>
                  </c:pt>
                  <c:pt idx="365">
                    <c:v>0.91072022014935505</c:v>
                  </c:pt>
                  <c:pt idx="366">
                    <c:v>0.88190134041298673</c:v>
                  </c:pt>
                  <c:pt idx="367">
                    <c:v>0.79238804525728812</c:v>
                  </c:pt>
                  <c:pt idx="368">
                    <c:v>0.68753768272485771</c:v>
                  </c:pt>
                  <c:pt idx="369">
                    <c:v>0.6354932955673952</c:v>
                  </c:pt>
                  <c:pt idx="370">
                    <c:v>0.78332549956366615</c:v>
                  </c:pt>
                  <c:pt idx="371">
                    <c:v>0.9016123412839665</c:v>
                  </c:pt>
                  <c:pt idx="372">
                    <c:v>0.83491269258128653</c:v>
                  </c:pt>
                  <c:pt idx="373">
                    <c:v>0.86464600181551587</c:v>
                  </c:pt>
                  <c:pt idx="374">
                    <c:v>0.76906408153749528</c:v>
                  </c:pt>
                  <c:pt idx="375">
                    <c:v>0.57946172233854754</c:v>
                  </c:pt>
                  <c:pt idx="376">
                    <c:v>0.55254326271041043</c:v>
                  </c:pt>
                  <c:pt idx="377">
                    <c:v>0.80679043307416598</c:v>
                  </c:pt>
                  <c:pt idx="378">
                    <c:v>0.95651013145008812</c:v>
                  </c:pt>
                  <c:pt idx="379">
                    <c:v>0.78609260817172311</c:v>
                  </c:pt>
                  <c:pt idx="380">
                    <c:v>0.78102071605047563</c:v>
                  </c:pt>
                  <c:pt idx="381">
                    <c:v>0.60528477140011294</c:v>
                  </c:pt>
                  <c:pt idx="382">
                    <c:v>0.61967715917241928</c:v>
                  </c:pt>
                  <c:pt idx="383">
                    <c:v>0.61385529928115379</c:v>
                  </c:pt>
                  <c:pt idx="384">
                    <c:v>0.6076774267195082</c:v>
                  </c:pt>
                  <c:pt idx="385">
                    <c:v>0.73435682634534283</c:v>
                  </c:pt>
                  <c:pt idx="386">
                    <c:v>0.81803711426940751</c:v>
                  </c:pt>
                  <c:pt idx="387">
                    <c:v>0.7127557665225237</c:v>
                  </c:pt>
                  <c:pt idx="388">
                    <c:v>0.64285983355627407</c:v>
                  </c:pt>
                  <c:pt idx="389">
                    <c:v>0.54840238249138096</c:v>
                  </c:pt>
                </c:numCache>
              </c:numRef>
            </c:plus>
            <c:minus>
              <c:numRef>
                <c:f>[2]pooled!$V$4:$V$393</c:f>
                <c:numCache>
                  <c:formatCode>General</c:formatCode>
                  <c:ptCount val="390"/>
                  <c:pt idx="0">
                    <c:v>0.68670431903242013</c:v>
                  </c:pt>
                  <c:pt idx="1">
                    <c:v>0.73011230841562946</c:v>
                  </c:pt>
                  <c:pt idx="2">
                    <c:v>0.79236485917508559</c:v>
                  </c:pt>
                  <c:pt idx="3">
                    <c:v>0.98627760476224635</c:v>
                  </c:pt>
                  <c:pt idx="4">
                    <c:v>0.73565540596275347</c:v>
                  </c:pt>
                  <c:pt idx="5">
                    <c:v>0.89193977051268503</c:v>
                  </c:pt>
                  <c:pt idx="6">
                    <c:v>0.92879204758414846</c:v>
                  </c:pt>
                  <c:pt idx="7">
                    <c:v>0.82005593769232754</c:v>
                  </c:pt>
                  <c:pt idx="8">
                    <c:v>1.0072183497633473</c:v>
                  </c:pt>
                  <c:pt idx="9">
                    <c:v>1.1229335246229941</c:v>
                  </c:pt>
                  <c:pt idx="10">
                    <c:v>1.1085535480726441</c:v>
                  </c:pt>
                  <c:pt idx="11">
                    <c:v>1.1150002420976322</c:v>
                  </c:pt>
                  <c:pt idx="12">
                    <c:v>0.94176468492812782</c:v>
                  </c:pt>
                  <c:pt idx="13">
                    <c:v>1.1503688236773841</c:v>
                  </c:pt>
                  <c:pt idx="14">
                    <c:v>1.0229925152816217</c:v>
                  </c:pt>
                  <c:pt idx="15">
                    <c:v>0.84978050355501866</c:v>
                  </c:pt>
                  <c:pt idx="16">
                    <c:v>0.84605658547299301</c:v>
                  </c:pt>
                  <c:pt idx="17">
                    <c:v>1.1052846843385349</c:v>
                  </c:pt>
                  <c:pt idx="18">
                    <c:v>1.2128368581323912</c:v>
                  </c:pt>
                  <c:pt idx="19">
                    <c:v>1.2702324678577548</c:v>
                  </c:pt>
                  <c:pt idx="20">
                    <c:v>1.1337457044093566</c:v>
                  </c:pt>
                  <c:pt idx="21">
                    <c:v>1.0142363562415933</c:v>
                  </c:pt>
                  <c:pt idx="22">
                    <c:v>1.0303956882943335</c:v>
                  </c:pt>
                  <c:pt idx="23">
                    <c:v>0.76580714544270967</c:v>
                  </c:pt>
                  <c:pt idx="24">
                    <c:v>0.54730952247232956</c:v>
                  </c:pt>
                  <c:pt idx="25">
                    <c:v>0.73313101151461613</c:v>
                  </c:pt>
                  <c:pt idx="26">
                    <c:v>0.76533695760611131</c:v>
                  </c:pt>
                  <c:pt idx="27">
                    <c:v>0.68105732018515108</c:v>
                  </c:pt>
                  <c:pt idx="28">
                    <c:v>0.55974857792484634</c:v>
                  </c:pt>
                  <c:pt idx="29">
                    <c:v>0.42045439314045835</c:v>
                  </c:pt>
                  <c:pt idx="30">
                    <c:v>0.58785395072056756</c:v>
                  </c:pt>
                  <c:pt idx="31">
                    <c:v>0.69975054987076923</c:v>
                  </c:pt>
                  <c:pt idx="32">
                    <c:v>0.51337742127773611</c:v>
                  </c:pt>
                  <c:pt idx="33">
                    <c:v>0.33431676289943235</c:v>
                  </c:pt>
                  <c:pt idx="34">
                    <c:v>0.26712650383936865</c:v>
                  </c:pt>
                  <c:pt idx="35">
                    <c:v>0.21870374139867346</c:v>
                  </c:pt>
                  <c:pt idx="36">
                    <c:v>0.25425856022648358</c:v>
                  </c:pt>
                  <c:pt idx="37">
                    <c:v>0.32388860414603449</c:v>
                  </c:pt>
                  <c:pt idx="38">
                    <c:v>0.27319868410289899</c:v>
                  </c:pt>
                  <c:pt idx="39">
                    <c:v>0.32683685969013826</c:v>
                  </c:pt>
                  <c:pt idx="40">
                    <c:v>0.37407756493005534</c:v>
                  </c:pt>
                  <c:pt idx="41">
                    <c:v>0.49254274147484461</c:v>
                  </c:pt>
                  <c:pt idx="42">
                    <c:v>0.48549751077986431</c:v>
                  </c:pt>
                  <c:pt idx="43">
                    <c:v>0.46901985631847204</c:v>
                  </c:pt>
                  <c:pt idx="44">
                    <c:v>0.37134715073095681</c:v>
                  </c:pt>
                  <c:pt idx="45">
                    <c:v>0.35206502772073223</c:v>
                  </c:pt>
                  <c:pt idx="46">
                    <c:v>0.44619514657403231</c:v>
                  </c:pt>
                  <c:pt idx="47">
                    <c:v>0.50866364444591483</c:v>
                  </c:pt>
                  <c:pt idx="48">
                    <c:v>0.42877847333623875</c:v>
                  </c:pt>
                  <c:pt idx="49">
                    <c:v>0.33753466629271323</c:v>
                  </c:pt>
                  <c:pt idx="50">
                    <c:v>0.27634621968425377</c:v>
                  </c:pt>
                  <c:pt idx="51">
                    <c:v>0.38856819975691959</c:v>
                  </c:pt>
                  <c:pt idx="52">
                    <c:v>0.51139966731358377</c:v>
                  </c:pt>
                  <c:pt idx="53">
                    <c:v>0.58030305235655388</c:v>
                  </c:pt>
                  <c:pt idx="54">
                    <c:v>0.48955894958909468</c:v>
                  </c:pt>
                  <c:pt idx="55">
                    <c:v>0.48600367603422273</c:v>
                  </c:pt>
                  <c:pt idx="56">
                    <c:v>0.5489687121139053</c:v>
                  </c:pt>
                  <c:pt idx="57">
                    <c:v>0.56282734843930804</c:v>
                  </c:pt>
                  <c:pt idx="58">
                    <c:v>0.52013153307910687</c:v>
                  </c:pt>
                  <c:pt idx="59">
                    <c:v>0.56360637780566536</c:v>
                  </c:pt>
                  <c:pt idx="60">
                    <c:v>0.62706855458828781</c:v>
                  </c:pt>
                  <c:pt idx="61">
                    <c:v>0.59241240825674435</c:v>
                  </c:pt>
                  <c:pt idx="62">
                    <c:v>0.62538702275639768</c:v>
                  </c:pt>
                  <c:pt idx="63">
                    <c:v>0.83058597505783693</c:v>
                  </c:pt>
                  <c:pt idx="64">
                    <c:v>0.87878491087511179</c:v>
                  </c:pt>
                  <c:pt idx="65">
                    <c:v>1.040301706046002</c:v>
                  </c:pt>
                  <c:pt idx="66">
                    <c:v>0.91234568126000226</c:v>
                  </c:pt>
                  <c:pt idx="67">
                    <c:v>1.0467629224067139</c:v>
                  </c:pt>
                  <c:pt idx="68">
                    <c:v>0.74775612793625612</c:v>
                  </c:pt>
                  <c:pt idx="69">
                    <c:v>0.64654127503277026</c:v>
                  </c:pt>
                  <c:pt idx="70">
                    <c:v>0.74103430736602482</c:v>
                  </c:pt>
                  <c:pt idx="71">
                    <c:v>0.70983847896710517</c:v>
                  </c:pt>
                  <c:pt idx="72">
                    <c:v>0.74765222727504366</c:v>
                  </c:pt>
                  <c:pt idx="73">
                    <c:v>0.753625317475763</c:v>
                  </c:pt>
                  <c:pt idx="74">
                    <c:v>0.80510884258306592</c:v>
                  </c:pt>
                  <c:pt idx="75">
                    <c:v>0.68500718780730063</c:v>
                  </c:pt>
                  <c:pt idx="76">
                    <c:v>0.52900324185354097</c:v>
                  </c:pt>
                  <c:pt idx="77">
                    <c:v>0.54397785544634081</c:v>
                  </c:pt>
                  <c:pt idx="78">
                    <c:v>0.54711722220552406</c:v>
                  </c:pt>
                  <c:pt idx="79">
                    <c:v>0.52961899587407768</c:v>
                  </c:pt>
                  <c:pt idx="80">
                    <c:v>0.61809340399157209</c:v>
                  </c:pt>
                  <c:pt idx="81">
                    <c:v>0.57429810965782879</c:v>
                  </c:pt>
                  <c:pt idx="82">
                    <c:v>0.70136233388582947</c:v>
                  </c:pt>
                  <c:pt idx="83">
                    <c:v>0.77966898658084394</c:v>
                  </c:pt>
                  <c:pt idx="84">
                    <c:v>0.71996555567486875</c:v>
                  </c:pt>
                  <c:pt idx="85">
                    <c:v>0.60868553024584582</c:v>
                  </c:pt>
                  <c:pt idx="86">
                    <c:v>0.65614465009554102</c:v>
                  </c:pt>
                  <c:pt idx="87">
                    <c:v>0.6954141542087624</c:v>
                  </c:pt>
                  <c:pt idx="88">
                    <c:v>0.6989783379054032</c:v>
                  </c:pt>
                  <c:pt idx="89">
                    <c:v>0.70211951264099071</c:v>
                  </c:pt>
                  <c:pt idx="90">
                    <c:v>0.53666994288037251</c:v>
                  </c:pt>
                  <c:pt idx="91">
                    <c:v>0.72409256617614559</c:v>
                  </c:pt>
                  <c:pt idx="92">
                    <c:v>0.7661514054459323</c:v>
                  </c:pt>
                  <c:pt idx="93">
                    <c:v>1.0176854161505136</c:v>
                  </c:pt>
                  <c:pt idx="94">
                    <c:v>0.91188527754860094</c:v>
                  </c:pt>
                  <c:pt idx="95">
                    <c:v>0.88753163654511191</c:v>
                  </c:pt>
                  <c:pt idx="96">
                    <c:v>1.040182370284493</c:v>
                  </c:pt>
                  <c:pt idx="97">
                    <c:v>1.1717892576146103</c:v>
                  </c:pt>
                  <c:pt idx="98">
                    <c:v>0.81185826562577357</c:v>
                  </c:pt>
                  <c:pt idx="99">
                    <c:v>0.64244310726268461</c:v>
                  </c:pt>
                  <c:pt idx="100">
                    <c:v>0.51341514885627493</c:v>
                  </c:pt>
                  <c:pt idx="101">
                    <c:v>0.69203485334587378</c:v>
                  </c:pt>
                  <c:pt idx="102">
                    <c:v>0.795347441497949</c:v>
                  </c:pt>
                  <c:pt idx="103">
                    <c:v>1.0516104285499983</c:v>
                  </c:pt>
                  <c:pt idx="104">
                    <c:v>0.93391619921138769</c:v>
                  </c:pt>
                  <c:pt idx="105">
                    <c:v>1.0664649001246542</c:v>
                  </c:pt>
                  <c:pt idx="106">
                    <c:v>0.89635165953404927</c:v>
                  </c:pt>
                  <c:pt idx="107">
                    <c:v>0.90524311615315045</c:v>
                  </c:pt>
                  <c:pt idx="108">
                    <c:v>0.73751656147882882</c:v>
                  </c:pt>
                  <c:pt idx="109">
                    <c:v>0.82542151729350444</c:v>
                  </c:pt>
                  <c:pt idx="110">
                    <c:v>0.62933367581205391</c:v>
                  </c:pt>
                  <c:pt idx="111">
                    <c:v>0.81180029049979707</c:v>
                  </c:pt>
                  <c:pt idx="112">
                    <c:v>0.93289201066718686</c:v>
                  </c:pt>
                  <c:pt idx="113">
                    <c:v>0.93235684403677788</c:v>
                  </c:pt>
                  <c:pt idx="114">
                    <c:v>0.95417520013069079</c:v>
                  </c:pt>
                  <c:pt idx="115">
                    <c:v>0.94156712715793334</c:v>
                  </c:pt>
                  <c:pt idx="116">
                    <c:v>0.81442636775149213</c:v>
                  </c:pt>
                  <c:pt idx="117">
                    <c:v>0.96301089205793577</c:v>
                  </c:pt>
                  <c:pt idx="118">
                    <c:v>0.80686354201521138</c:v>
                  </c:pt>
                  <c:pt idx="119">
                    <c:v>0.80886260061067672</c:v>
                  </c:pt>
                  <c:pt idx="120">
                    <c:v>0.81399600898891922</c:v>
                  </c:pt>
                  <c:pt idx="121">
                    <c:v>0.9058265022030676</c:v>
                  </c:pt>
                  <c:pt idx="122">
                    <c:v>1.0945296112549401</c:v>
                  </c:pt>
                  <c:pt idx="123">
                    <c:v>1.1601266873396965</c:v>
                  </c:pt>
                  <c:pt idx="124">
                    <c:v>0.80229440561983778</c:v>
                  </c:pt>
                  <c:pt idx="125">
                    <c:v>1.1934015683435686</c:v>
                  </c:pt>
                  <c:pt idx="126">
                    <c:v>1.0481026228597288</c:v>
                  </c:pt>
                  <c:pt idx="127">
                    <c:v>1.1946398865750294</c:v>
                  </c:pt>
                  <c:pt idx="128">
                    <c:v>0.99691352410549794</c:v>
                  </c:pt>
                  <c:pt idx="129">
                    <c:v>1.0766280663307592</c:v>
                  </c:pt>
                  <c:pt idx="130">
                    <c:v>0.98120016830296952</c:v>
                  </c:pt>
                  <c:pt idx="131">
                    <c:v>1.0238972501672223</c:v>
                  </c:pt>
                  <c:pt idx="132">
                    <c:v>1.2643562331567095</c:v>
                  </c:pt>
                  <c:pt idx="133">
                    <c:v>1.2659685986275926</c:v>
                  </c:pt>
                  <c:pt idx="134">
                    <c:v>1.1555196758745965</c:v>
                  </c:pt>
                  <c:pt idx="135">
                    <c:v>1.3637951504533223</c:v>
                  </c:pt>
                  <c:pt idx="136">
                    <c:v>1.0964465476964917</c:v>
                  </c:pt>
                  <c:pt idx="137">
                    <c:v>1.3019640672674322</c:v>
                  </c:pt>
                  <c:pt idx="138">
                    <c:v>0.99972786272620739</c:v>
                  </c:pt>
                  <c:pt idx="139">
                    <c:v>0.78224947885355978</c:v>
                  </c:pt>
                  <c:pt idx="140">
                    <c:v>0.84386809922457018</c:v>
                  </c:pt>
                  <c:pt idx="141">
                    <c:v>0.94032627963796489</c:v>
                  </c:pt>
                  <c:pt idx="142">
                    <c:v>0.86153893198934084</c:v>
                  </c:pt>
                  <c:pt idx="143">
                    <c:v>1.0389097694966376</c:v>
                  </c:pt>
                  <c:pt idx="144">
                    <c:v>1.0957331075332373</c:v>
                  </c:pt>
                  <c:pt idx="145">
                    <c:v>0.80243863136760263</c:v>
                  </c:pt>
                  <c:pt idx="146">
                    <c:v>0.7505412785746326</c:v>
                  </c:pt>
                  <c:pt idx="147">
                    <c:v>0.5965203472454047</c:v>
                  </c:pt>
                  <c:pt idx="148">
                    <c:v>0.86678770029216334</c:v>
                  </c:pt>
                  <c:pt idx="149">
                    <c:v>0.56869516145881427</c:v>
                  </c:pt>
                  <c:pt idx="150">
                    <c:v>0.61818767668079566</c:v>
                  </c:pt>
                  <c:pt idx="151">
                    <c:v>0.63521712805762565</c:v>
                  </c:pt>
                  <c:pt idx="152">
                    <c:v>0.73453331806286548</c:v>
                  </c:pt>
                  <c:pt idx="153">
                    <c:v>0.68632194244230416</c:v>
                  </c:pt>
                  <c:pt idx="154">
                    <c:v>0.63911444328156986</c:v>
                  </c:pt>
                  <c:pt idx="155">
                    <c:v>0.75136107298688271</c:v>
                  </c:pt>
                  <c:pt idx="156">
                    <c:v>0.85149964418991675</c:v>
                  </c:pt>
                  <c:pt idx="157">
                    <c:v>0.61630793945343054</c:v>
                  </c:pt>
                  <c:pt idx="158">
                    <c:v>0.82564858694375587</c:v>
                  </c:pt>
                  <c:pt idx="159">
                    <c:v>1.0748669927018879</c:v>
                  </c:pt>
                  <c:pt idx="160">
                    <c:v>0.97470810681449016</c:v>
                  </c:pt>
                  <c:pt idx="161">
                    <c:v>0.89095547943697995</c:v>
                  </c:pt>
                  <c:pt idx="162">
                    <c:v>0.70753920746485832</c:v>
                  </c:pt>
                  <c:pt idx="163">
                    <c:v>0.92241549688846802</c:v>
                  </c:pt>
                  <c:pt idx="164">
                    <c:v>0.92151740050491215</c:v>
                  </c:pt>
                  <c:pt idx="165">
                    <c:v>1.1601476015528749</c:v>
                  </c:pt>
                  <c:pt idx="166">
                    <c:v>1.3471985633569805</c:v>
                  </c:pt>
                  <c:pt idx="167">
                    <c:v>1.1717325973342021</c:v>
                  </c:pt>
                  <c:pt idx="168">
                    <c:v>1.1220655321969584</c:v>
                  </c:pt>
                  <c:pt idx="169">
                    <c:v>0.90447726254204686</c:v>
                  </c:pt>
                  <c:pt idx="170">
                    <c:v>0.79258736413652564</c:v>
                  </c:pt>
                  <c:pt idx="171">
                    <c:v>0.84011852542761323</c:v>
                  </c:pt>
                  <c:pt idx="172">
                    <c:v>0.96748196838781098</c:v>
                  </c:pt>
                  <c:pt idx="173">
                    <c:v>0.98343355909565888</c:v>
                  </c:pt>
                  <c:pt idx="174">
                    <c:v>0.82043040035229076</c:v>
                  </c:pt>
                  <c:pt idx="175">
                    <c:v>1.1224936719494978</c:v>
                  </c:pt>
                  <c:pt idx="176">
                    <c:v>1.1934580678012947</c:v>
                  </c:pt>
                  <c:pt idx="177">
                    <c:v>1.2425678899628243</c:v>
                  </c:pt>
                  <c:pt idx="178">
                    <c:v>1.1410772401745832</c:v>
                  </c:pt>
                  <c:pt idx="179">
                    <c:v>1.0255083500174706</c:v>
                  </c:pt>
                  <c:pt idx="180">
                    <c:v>1.0005009222106904</c:v>
                  </c:pt>
                  <c:pt idx="181">
                    <c:v>0.57799778016682446</c:v>
                  </c:pt>
                  <c:pt idx="182">
                    <c:v>0.6844478190402008</c:v>
                  </c:pt>
                  <c:pt idx="183">
                    <c:v>0.9292422835598676</c:v>
                  </c:pt>
                  <c:pt idx="184">
                    <c:v>1.0124478629594273</c:v>
                  </c:pt>
                  <c:pt idx="185">
                    <c:v>0.95346635298671167</c:v>
                  </c:pt>
                  <c:pt idx="186">
                    <c:v>1.0861211938770419</c:v>
                  </c:pt>
                  <c:pt idx="187">
                    <c:v>0.90587605764928991</c:v>
                  </c:pt>
                  <c:pt idx="188">
                    <c:v>0.75372578943244084</c:v>
                  </c:pt>
                  <c:pt idx="189">
                    <c:v>0.56128621260062472</c:v>
                  </c:pt>
                  <c:pt idx="190">
                    <c:v>0.84905876302330674</c:v>
                  </c:pt>
                  <c:pt idx="191">
                    <c:v>0.73263445077033817</c:v>
                  </c:pt>
                  <c:pt idx="192">
                    <c:v>0.94871551305494739</c:v>
                  </c:pt>
                  <c:pt idx="193">
                    <c:v>1.0164118292689126</c:v>
                  </c:pt>
                  <c:pt idx="194">
                    <c:v>0.95404836783979508</c:v>
                  </c:pt>
                  <c:pt idx="195">
                    <c:v>1.0373025563182821</c:v>
                  </c:pt>
                  <c:pt idx="196">
                    <c:v>0.81412208462722413</c:v>
                  </c:pt>
                  <c:pt idx="197">
                    <c:v>0.94111520964934769</c:v>
                  </c:pt>
                  <c:pt idx="198">
                    <c:v>0.80428310002690573</c:v>
                  </c:pt>
                  <c:pt idx="199">
                    <c:v>0.83769914281786095</c:v>
                  </c:pt>
                  <c:pt idx="200">
                    <c:v>0.76870513665658702</c:v>
                  </c:pt>
                  <c:pt idx="201">
                    <c:v>0.81253893300909485</c:v>
                  </c:pt>
                  <c:pt idx="202">
                    <c:v>0.78086176142487407</c:v>
                  </c:pt>
                  <c:pt idx="203">
                    <c:v>1.19772296321905</c:v>
                  </c:pt>
                  <c:pt idx="204">
                    <c:v>1.1504861788778209</c:v>
                  </c:pt>
                  <c:pt idx="205">
                    <c:v>1.183001957944279</c:v>
                  </c:pt>
                  <c:pt idx="206">
                    <c:v>1.1629237035258251</c:v>
                  </c:pt>
                  <c:pt idx="207">
                    <c:v>1.0195012201834568</c:v>
                  </c:pt>
                  <c:pt idx="208">
                    <c:v>0.97109513995511609</c:v>
                  </c:pt>
                  <c:pt idx="209">
                    <c:v>0.86791332480713734</c:v>
                  </c:pt>
                  <c:pt idx="210">
                    <c:v>0.83667472852025515</c:v>
                  </c:pt>
                  <c:pt idx="211">
                    <c:v>1.016096976151609</c:v>
                  </c:pt>
                  <c:pt idx="212">
                    <c:v>0.84034270070145911</c:v>
                  </c:pt>
                  <c:pt idx="213">
                    <c:v>0.88932663666269207</c:v>
                  </c:pt>
                  <c:pt idx="214">
                    <c:v>0.82074130153443803</c:v>
                  </c:pt>
                  <c:pt idx="215">
                    <c:v>0.92560837344359059</c:v>
                  </c:pt>
                  <c:pt idx="216">
                    <c:v>0.95525847266590713</c:v>
                  </c:pt>
                  <c:pt idx="217">
                    <c:v>0.76093895936387457</c:v>
                  </c:pt>
                  <c:pt idx="218">
                    <c:v>0.88558083360269613</c:v>
                  </c:pt>
                  <c:pt idx="219">
                    <c:v>1.0952848964792463</c:v>
                  </c:pt>
                  <c:pt idx="220">
                    <c:v>1.2644812255053677</c:v>
                  </c:pt>
                  <c:pt idx="221">
                    <c:v>1.0087119406065441</c:v>
                  </c:pt>
                  <c:pt idx="222">
                    <c:v>1.0629746967616664</c:v>
                  </c:pt>
                  <c:pt idx="223">
                    <c:v>1.0291392305168841</c:v>
                  </c:pt>
                  <c:pt idx="224">
                    <c:v>0.86113337997083794</c:v>
                  </c:pt>
                  <c:pt idx="225">
                    <c:v>0.86052729832095243</c:v>
                  </c:pt>
                  <c:pt idx="226">
                    <c:v>0.70844189433965332</c:v>
                  </c:pt>
                  <c:pt idx="227">
                    <c:v>0.85474397190685858</c:v>
                  </c:pt>
                  <c:pt idx="228">
                    <c:v>0.8542509204625468</c:v>
                  </c:pt>
                  <c:pt idx="229">
                    <c:v>0.86521236641005661</c:v>
                  </c:pt>
                  <c:pt idx="230">
                    <c:v>0.61555520312966217</c:v>
                  </c:pt>
                  <c:pt idx="231">
                    <c:v>0.70758110081695347</c:v>
                  </c:pt>
                  <c:pt idx="232">
                    <c:v>0.71071544219735094</c:v>
                  </c:pt>
                  <c:pt idx="233">
                    <c:v>0.50506583228767488</c:v>
                  </c:pt>
                  <c:pt idx="234">
                    <c:v>0.41286837176029723</c:v>
                  </c:pt>
                  <c:pt idx="235">
                    <c:v>0.63138637307119505</c:v>
                  </c:pt>
                  <c:pt idx="236">
                    <c:v>0.67350487931087488</c:v>
                  </c:pt>
                  <c:pt idx="237">
                    <c:v>0.51383777362120853</c:v>
                  </c:pt>
                  <c:pt idx="238">
                    <c:v>0.70427935089707194</c:v>
                  </c:pt>
                  <c:pt idx="239">
                    <c:v>0.70635910634904375</c:v>
                  </c:pt>
                  <c:pt idx="240">
                    <c:v>0.66954935471554167</c:v>
                  </c:pt>
                  <c:pt idx="241">
                    <c:v>0.59216109637121195</c:v>
                  </c:pt>
                  <c:pt idx="242">
                    <c:v>0.60221491774577673</c:v>
                  </c:pt>
                  <c:pt idx="243">
                    <c:v>0.88962509322123517</c:v>
                  </c:pt>
                  <c:pt idx="244">
                    <c:v>0.74983032551815687</c:v>
                  </c:pt>
                  <c:pt idx="245">
                    <c:v>0.70368055426845189</c:v>
                  </c:pt>
                  <c:pt idx="246">
                    <c:v>0.71797924129694235</c:v>
                  </c:pt>
                  <c:pt idx="247">
                    <c:v>0.7782802610314048</c:v>
                  </c:pt>
                  <c:pt idx="248">
                    <c:v>0.74494041551433376</c:v>
                  </c:pt>
                  <c:pt idx="249">
                    <c:v>0.45652683815473138</c:v>
                  </c:pt>
                  <c:pt idx="250">
                    <c:v>0.80034049451884404</c:v>
                  </c:pt>
                  <c:pt idx="251">
                    <c:v>0.77842660908613082</c:v>
                  </c:pt>
                  <c:pt idx="252">
                    <c:v>0.61878638069476943</c:v>
                  </c:pt>
                  <c:pt idx="253">
                    <c:v>0.72250650196997368</c:v>
                  </c:pt>
                  <c:pt idx="254">
                    <c:v>0.99232208541940115</c:v>
                  </c:pt>
                  <c:pt idx="255">
                    <c:v>0.96726338789735333</c:v>
                  </c:pt>
                  <c:pt idx="256">
                    <c:v>1.1632312047625504</c:v>
                  </c:pt>
                  <c:pt idx="257">
                    <c:v>1.0530156581298633</c:v>
                  </c:pt>
                  <c:pt idx="258">
                    <c:v>1.2049115630110689</c:v>
                  </c:pt>
                  <c:pt idx="259">
                    <c:v>0.95098322620006748</c:v>
                  </c:pt>
                  <c:pt idx="260">
                    <c:v>0.95829707238065454</c:v>
                  </c:pt>
                  <c:pt idx="261">
                    <c:v>0.95385895247206842</c:v>
                  </c:pt>
                  <c:pt idx="262">
                    <c:v>1.204134840940444</c:v>
                  </c:pt>
                  <c:pt idx="263">
                    <c:v>1.0155976831403262</c:v>
                  </c:pt>
                  <c:pt idx="264">
                    <c:v>0.90575551882269734</c:v>
                  </c:pt>
                  <c:pt idx="265">
                    <c:v>0.6937786574661654</c:v>
                  </c:pt>
                  <c:pt idx="266">
                    <c:v>0.84091119217324195</c:v>
                  </c:pt>
                  <c:pt idx="267">
                    <c:v>0.86442854472381558</c:v>
                  </c:pt>
                  <c:pt idx="268">
                    <c:v>1.0480328690827305</c:v>
                  </c:pt>
                  <c:pt idx="269">
                    <c:v>1.1049074092731337</c:v>
                  </c:pt>
                  <c:pt idx="270">
                    <c:v>1.1300560860466664</c:v>
                  </c:pt>
                  <c:pt idx="271">
                    <c:v>0.89805878280755003</c:v>
                  </c:pt>
                  <c:pt idx="272">
                    <c:v>0.89474913551850443</c:v>
                  </c:pt>
                  <c:pt idx="273">
                    <c:v>0.9498518038854511</c:v>
                  </c:pt>
                  <c:pt idx="274">
                    <c:v>0.91507015565899552</c:v>
                  </c:pt>
                  <c:pt idx="275">
                    <c:v>0.80180507997060479</c:v>
                  </c:pt>
                  <c:pt idx="276">
                    <c:v>0.83667988664854476</c:v>
                  </c:pt>
                  <c:pt idx="277">
                    <c:v>0.95323308296321485</c:v>
                  </c:pt>
                  <c:pt idx="278">
                    <c:v>0.83195938576084039</c:v>
                  </c:pt>
                  <c:pt idx="279">
                    <c:v>0.99988007227533637</c:v>
                  </c:pt>
                  <c:pt idx="280">
                    <c:v>0.81913260082439543</c:v>
                  </c:pt>
                  <c:pt idx="281">
                    <c:v>0.94636275793752012</c:v>
                  </c:pt>
                  <c:pt idx="282">
                    <c:v>0.89967325333515868</c:v>
                  </c:pt>
                  <c:pt idx="283">
                    <c:v>0.96546021887664035</c:v>
                  </c:pt>
                  <c:pt idx="284">
                    <c:v>0.82665518731948961</c:v>
                  </c:pt>
                  <c:pt idx="285">
                    <c:v>0.87085515861645468</c:v>
                  </c:pt>
                  <c:pt idx="286">
                    <c:v>0.81892212358006766</c:v>
                  </c:pt>
                  <c:pt idx="287">
                    <c:v>0.99163839066130033</c:v>
                  </c:pt>
                  <c:pt idx="288">
                    <c:v>1.0592616052336761</c:v>
                  </c:pt>
                  <c:pt idx="289">
                    <c:v>0.88791300938399031</c:v>
                  </c:pt>
                  <c:pt idx="290">
                    <c:v>0.84445023578131095</c:v>
                  </c:pt>
                  <c:pt idx="291">
                    <c:v>0.46171949777134286</c:v>
                  </c:pt>
                  <c:pt idx="292">
                    <c:v>0.7414900598719365</c:v>
                  </c:pt>
                  <c:pt idx="293">
                    <c:v>0.88858439864264771</c:v>
                  </c:pt>
                  <c:pt idx="294">
                    <c:v>0.71518818804718809</c:v>
                  </c:pt>
                  <c:pt idx="295">
                    <c:v>0.84809470999542436</c:v>
                  </c:pt>
                  <c:pt idx="296">
                    <c:v>0.78722617012732299</c:v>
                  </c:pt>
                  <c:pt idx="297">
                    <c:v>0.91778830212152618</c:v>
                  </c:pt>
                  <c:pt idx="298">
                    <c:v>1.0845090333571834</c:v>
                  </c:pt>
                  <c:pt idx="299">
                    <c:v>0.78925650403120384</c:v>
                  </c:pt>
                  <c:pt idx="300">
                    <c:v>0.84881696142991225</c:v>
                  </c:pt>
                  <c:pt idx="301">
                    <c:v>1.156784286430852</c:v>
                  </c:pt>
                  <c:pt idx="302">
                    <c:v>0.9113153545227296</c:v>
                  </c:pt>
                  <c:pt idx="303">
                    <c:v>0.86293317853830398</c:v>
                  </c:pt>
                  <c:pt idx="304">
                    <c:v>0.57365004760936045</c:v>
                  </c:pt>
                  <c:pt idx="305">
                    <c:v>0.65479464227767858</c:v>
                  </c:pt>
                  <c:pt idx="306">
                    <c:v>0.62969616602859302</c:v>
                  </c:pt>
                  <c:pt idx="307">
                    <c:v>0.74328829974945931</c:v>
                  </c:pt>
                  <c:pt idx="308">
                    <c:v>0.6233799980839223</c:v>
                  </c:pt>
                  <c:pt idx="309">
                    <c:v>0.72607115538201816</c:v>
                  </c:pt>
                  <c:pt idx="310">
                    <c:v>0.67367765984762962</c:v>
                  </c:pt>
                  <c:pt idx="311">
                    <c:v>0.95737826113819802</c:v>
                  </c:pt>
                  <c:pt idx="312">
                    <c:v>0.81718553682746975</c:v>
                  </c:pt>
                  <c:pt idx="313">
                    <c:v>0.87663827399522731</c:v>
                  </c:pt>
                  <c:pt idx="314">
                    <c:v>0.87796741777053866</c:v>
                  </c:pt>
                  <c:pt idx="315">
                    <c:v>0.75219452785388896</c:v>
                  </c:pt>
                  <c:pt idx="316">
                    <c:v>0.72472372376574645</c:v>
                  </c:pt>
                  <c:pt idx="317">
                    <c:v>0.58289797311936931</c:v>
                  </c:pt>
                  <c:pt idx="318">
                    <c:v>0.78673692782982296</c:v>
                  </c:pt>
                  <c:pt idx="319">
                    <c:v>0.81523861943741516</c:v>
                  </c:pt>
                  <c:pt idx="320">
                    <c:v>0.82003817350169683</c:v>
                  </c:pt>
                  <c:pt idx="321">
                    <c:v>0.52694417963912998</c:v>
                  </c:pt>
                  <c:pt idx="322">
                    <c:v>0.45029067057969396</c:v>
                  </c:pt>
                  <c:pt idx="323">
                    <c:v>0.63052044830705867</c:v>
                  </c:pt>
                  <c:pt idx="324">
                    <c:v>0.68210922491277626</c:v>
                  </c:pt>
                  <c:pt idx="325">
                    <c:v>0.57364974811387359</c:v>
                  </c:pt>
                  <c:pt idx="326">
                    <c:v>0.65931184903486906</c:v>
                  </c:pt>
                  <c:pt idx="327">
                    <c:v>0.71391581511174373</c:v>
                  </c:pt>
                  <c:pt idx="328">
                    <c:v>0.4503396584924661</c:v>
                  </c:pt>
                  <c:pt idx="329">
                    <c:v>0.54500933937971308</c:v>
                  </c:pt>
                  <c:pt idx="330">
                    <c:v>0.74445234896383983</c:v>
                  </c:pt>
                  <c:pt idx="331">
                    <c:v>0.65281560872032629</c:v>
                  </c:pt>
                  <c:pt idx="332">
                    <c:v>0.59578084248973273</c:v>
                  </c:pt>
                  <c:pt idx="333">
                    <c:v>0.59403559567868736</c:v>
                  </c:pt>
                  <c:pt idx="334">
                    <c:v>0.76393945530898055</c:v>
                  </c:pt>
                  <c:pt idx="335">
                    <c:v>0.83498516862410288</c:v>
                  </c:pt>
                  <c:pt idx="336">
                    <c:v>0.71007818434154069</c:v>
                  </c:pt>
                  <c:pt idx="337">
                    <c:v>0.62735704178543916</c:v>
                  </c:pt>
                  <c:pt idx="338">
                    <c:v>0.95405602313957028</c:v>
                  </c:pt>
                  <c:pt idx="339">
                    <c:v>0.91136807312474666</c:v>
                  </c:pt>
                  <c:pt idx="340">
                    <c:v>0.87084435961759354</c:v>
                  </c:pt>
                  <c:pt idx="341">
                    <c:v>0.78866215329787781</c:v>
                  </c:pt>
                  <c:pt idx="342">
                    <c:v>1.09629834728812</c:v>
                  </c:pt>
                  <c:pt idx="343">
                    <c:v>0.67658280248778246</c:v>
                  </c:pt>
                  <c:pt idx="344">
                    <c:v>0.67592352385458521</c:v>
                  </c:pt>
                  <c:pt idx="345">
                    <c:v>0.60038780246141243</c:v>
                  </c:pt>
                  <c:pt idx="346">
                    <c:v>0.71851273642156044</c:v>
                  </c:pt>
                  <c:pt idx="347">
                    <c:v>0.81747866114861534</c:v>
                  </c:pt>
                  <c:pt idx="348">
                    <c:v>0.60289796760682912</c:v>
                  </c:pt>
                  <c:pt idx="349">
                    <c:v>0.70840253215715232</c:v>
                  </c:pt>
                  <c:pt idx="350">
                    <c:v>0.83460513804766112</c:v>
                  </c:pt>
                  <c:pt idx="351">
                    <c:v>0.91842480623680456</c:v>
                  </c:pt>
                  <c:pt idx="352">
                    <c:v>0.77896200264625814</c:v>
                  </c:pt>
                  <c:pt idx="353">
                    <c:v>0.92150135455980342</c:v>
                  </c:pt>
                  <c:pt idx="354">
                    <c:v>0.92692027119680309</c:v>
                  </c:pt>
                  <c:pt idx="355">
                    <c:v>0.78845494298096264</c:v>
                  </c:pt>
                  <c:pt idx="356">
                    <c:v>0.84074592333237008</c:v>
                  </c:pt>
                  <c:pt idx="357">
                    <c:v>1.0372249352318266</c:v>
                  </c:pt>
                  <c:pt idx="358">
                    <c:v>1.0307097195406449</c:v>
                  </c:pt>
                  <c:pt idx="359">
                    <c:v>0.90335937170959457</c:v>
                  </c:pt>
                  <c:pt idx="360">
                    <c:v>1.0697340428557205</c:v>
                  </c:pt>
                  <c:pt idx="361">
                    <c:v>0.9202643845716898</c:v>
                  </c:pt>
                  <c:pt idx="362">
                    <c:v>0.8030820252834292</c:v>
                  </c:pt>
                  <c:pt idx="363">
                    <c:v>1.0592133505840802</c:v>
                  </c:pt>
                  <c:pt idx="364">
                    <c:v>0.84548880074059951</c:v>
                  </c:pt>
                  <c:pt idx="365">
                    <c:v>0.91072022014935505</c:v>
                  </c:pt>
                  <c:pt idx="366">
                    <c:v>0.88190134041298673</c:v>
                  </c:pt>
                  <c:pt idx="367">
                    <c:v>0.79238804525728812</c:v>
                  </c:pt>
                  <c:pt idx="368">
                    <c:v>0.68753768272485771</c:v>
                  </c:pt>
                  <c:pt idx="369">
                    <c:v>0.6354932955673952</c:v>
                  </c:pt>
                  <c:pt idx="370">
                    <c:v>0.78332549956366615</c:v>
                  </c:pt>
                  <c:pt idx="371">
                    <c:v>0.9016123412839665</c:v>
                  </c:pt>
                  <c:pt idx="372">
                    <c:v>0.83491269258128653</c:v>
                  </c:pt>
                  <c:pt idx="373">
                    <c:v>0.86464600181551587</c:v>
                  </c:pt>
                  <c:pt idx="374">
                    <c:v>0.76906408153749528</c:v>
                  </c:pt>
                  <c:pt idx="375">
                    <c:v>0.57946172233854754</c:v>
                  </c:pt>
                  <c:pt idx="376">
                    <c:v>0.55254326271041043</c:v>
                  </c:pt>
                  <c:pt idx="377">
                    <c:v>0.80679043307416598</c:v>
                  </c:pt>
                  <c:pt idx="378">
                    <c:v>0.95651013145008812</c:v>
                  </c:pt>
                  <c:pt idx="379">
                    <c:v>0.78609260817172311</c:v>
                  </c:pt>
                  <c:pt idx="380">
                    <c:v>0.78102071605047563</c:v>
                  </c:pt>
                  <c:pt idx="381">
                    <c:v>0.60528477140011294</c:v>
                  </c:pt>
                  <c:pt idx="382">
                    <c:v>0.61967715917241928</c:v>
                  </c:pt>
                  <c:pt idx="383">
                    <c:v>0.61385529928115379</c:v>
                  </c:pt>
                  <c:pt idx="384">
                    <c:v>0.6076774267195082</c:v>
                  </c:pt>
                  <c:pt idx="385">
                    <c:v>0.73435682634534283</c:v>
                  </c:pt>
                  <c:pt idx="386">
                    <c:v>0.81803711426940751</c:v>
                  </c:pt>
                  <c:pt idx="387">
                    <c:v>0.7127557665225237</c:v>
                  </c:pt>
                  <c:pt idx="388">
                    <c:v>0.64285983355627407</c:v>
                  </c:pt>
                  <c:pt idx="389">
                    <c:v>0.54840238249138096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[2]pooled!$R$4:$R$63</c:f>
              <c:numCache>
                <c:formatCode>General</c:formatCode>
                <c:ptCount val="60"/>
                <c:pt idx="0">
                  <c:v>9.2164999999999999</c:v>
                </c:pt>
                <c:pt idx="1">
                  <c:v>8.5091300000000007</c:v>
                </c:pt>
                <c:pt idx="2">
                  <c:v>8.1857500000000023</c:v>
                </c:pt>
                <c:pt idx="3">
                  <c:v>8.2517900000000015</c:v>
                </c:pt>
                <c:pt idx="4">
                  <c:v>8.1627100000000006</c:v>
                </c:pt>
                <c:pt idx="5">
                  <c:v>7.3810000000000002</c:v>
                </c:pt>
                <c:pt idx="6">
                  <c:v>8.3187900000000017</c:v>
                </c:pt>
                <c:pt idx="7">
                  <c:v>8.9856499999999997</c:v>
                </c:pt>
                <c:pt idx="8">
                  <c:v>8.4073899999999995</c:v>
                </c:pt>
                <c:pt idx="9">
                  <c:v>9.02745</c:v>
                </c:pt>
                <c:pt idx="10">
                  <c:v>8.9358499999999985</c:v>
                </c:pt>
                <c:pt idx="11">
                  <c:v>8.9353899999999999</c:v>
                </c:pt>
                <c:pt idx="12">
                  <c:v>8.7238000000000007</c:v>
                </c:pt>
                <c:pt idx="13">
                  <c:v>8.5941399999999994</c:v>
                </c:pt>
                <c:pt idx="14">
                  <c:v>8.7701900000000013</c:v>
                </c:pt>
                <c:pt idx="15">
                  <c:v>8.8026</c:v>
                </c:pt>
                <c:pt idx="16">
                  <c:v>13.955940000000002</c:v>
                </c:pt>
                <c:pt idx="17">
                  <c:v>15.163989999999998</c:v>
                </c:pt>
                <c:pt idx="18">
                  <c:v>14.609999999999996</c:v>
                </c:pt>
                <c:pt idx="19">
                  <c:v>12.615819999999999</c:v>
                </c:pt>
                <c:pt idx="20">
                  <c:v>10.380840000000001</c:v>
                </c:pt>
                <c:pt idx="21">
                  <c:v>8.9784100000000002</c:v>
                </c:pt>
                <c:pt idx="22">
                  <c:v>8.8591700000000007</c:v>
                </c:pt>
                <c:pt idx="23">
                  <c:v>7.9145700000000003</c:v>
                </c:pt>
                <c:pt idx="24">
                  <c:v>6.3398500000000002</c:v>
                </c:pt>
                <c:pt idx="25">
                  <c:v>6.7414399999999999</c:v>
                </c:pt>
                <c:pt idx="26">
                  <c:v>6.6953699999999996</c:v>
                </c:pt>
                <c:pt idx="27">
                  <c:v>6.4742599999999992</c:v>
                </c:pt>
                <c:pt idx="28">
                  <c:v>6.01126</c:v>
                </c:pt>
                <c:pt idx="29">
                  <c:v>5.6737599999999997</c:v>
                </c:pt>
                <c:pt idx="30">
                  <c:v>5.2093599999999993</c:v>
                </c:pt>
                <c:pt idx="31">
                  <c:v>5.0294400000000001</c:v>
                </c:pt>
                <c:pt idx="32">
                  <c:v>3.9430699999999996</c:v>
                </c:pt>
                <c:pt idx="33">
                  <c:v>2.7404200000000003</c:v>
                </c:pt>
                <c:pt idx="34">
                  <c:v>1.987697</c:v>
                </c:pt>
                <c:pt idx="35">
                  <c:v>1.4989779999999999</c:v>
                </c:pt>
                <c:pt idx="36">
                  <c:v>1.4853280000000002</c:v>
                </c:pt>
                <c:pt idx="37">
                  <c:v>1.3794470000000001</c:v>
                </c:pt>
                <c:pt idx="38">
                  <c:v>1.3999299999999999</c:v>
                </c:pt>
                <c:pt idx="39">
                  <c:v>1.5840089999999998</c:v>
                </c:pt>
                <c:pt idx="40">
                  <c:v>1.6122520000000002</c:v>
                </c:pt>
                <c:pt idx="41">
                  <c:v>1.7833219999999996</c:v>
                </c:pt>
                <c:pt idx="42">
                  <c:v>1.7732569999999999</c:v>
                </c:pt>
                <c:pt idx="43">
                  <c:v>1.825779</c:v>
                </c:pt>
                <c:pt idx="44">
                  <c:v>1.6177160000000002</c:v>
                </c:pt>
                <c:pt idx="45">
                  <c:v>1.487482</c:v>
                </c:pt>
                <c:pt idx="46">
                  <c:v>1.757798</c:v>
                </c:pt>
                <c:pt idx="47">
                  <c:v>2.1263209999999999</c:v>
                </c:pt>
                <c:pt idx="48">
                  <c:v>2.3214689999999996</c:v>
                </c:pt>
                <c:pt idx="49">
                  <c:v>2.2289439999999998</c:v>
                </c:pt>
                <c:pt idx="50">
                  <c:v>1.8792839999999997</c:v>
                </c:pt>
                <c:pt idx="51">
                  <c:v>2.0215730000000001</c:v>
                </c:pt>
                <c:pt idx="52">
                  <c:v>2.3903880000000002</c:v>
                </c:pt>
                <c:pt idx="53">
                  <c:v>2.501439</c:v>
                </c:pt>
                <c:pt idx="54">
                  <c:v>2.228065</c:v>
                </c:pt>
                <c:pt idx="55">
                  <c:v>2.1858410000000004</c:v>
                </c:pt>
                <c:pt idx="56">
                  <c:v>2.3147000000000002</c:v>
                </c:pt>
                <c:pt idx="57">
                  <c:v>2.1521970000000001</c:v>
                </c:pt>
                <c:pt idx="58">
                  <c:v>1.8267310000000001</c:v>
                </c:pt>
                <c:pt idx="59">
                  <c:v>2.0253509999999997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56D-524E-BA4E-2C891DF41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fed'!$AB$4:$AB$393</c:f>
                <c:numCache>
                  <c:formatCode>General</c:formatCode>
                  <c:ptCount val="390"/>
                  <c:pt idx="0">
                    <c:v>0.48942504469469628</c:v>
                  </c:pt>
                  <c:pt idx="1">
                    <c:v>0.45316393174038372</c:v>
                  </c:pt>
                  <c:pt idx="2">
                    <c:v>0.46648694374884203</c:v>
                  </c:pt>
                  <c:pt idx="3">
                    <c:v>0.45314044279678123</c:v>
                  </c:pt>
                  <c:pt idx="4">
                    <c:v>0.69998285813326289</c:v>
                  </c:pt>
                  <c:pt idx="5">
                    <c:v>0.42543966045895232</c:v>
                  </c:pt>
                  <c:pt idx="6">
                    <c:v>0.39028129427404562</c:v>
                  </c:pt>
                  <c:pt idx="7">
                    <c:v>0.53566301303381869</c:v>
                  </c:pt>
                  <c:pt idx="8">
                    <c:v>0.55716670111953992</c:v>
                  </c:pt>
                  <c:pt idx="9">
                    <c:v>0.65104871593764324</c:v>
                  </c:pt>
                  <c:pt idx="10">
                    <c:v>0.73518298253165459</c:v>
                  </c:pt>
                  <c:pt idx="11">
                    <c:v>0.85066551038277693</c:v>
                  </c:pt>
                  <c:pt idx="12">
                    <c:v>0.7317814058161356</c:v>
                  </c:pt>
                  <c:pt idx="13">
                    <c:v>0.55209232786389495</c:v>
                  </c:pt>
                  <c:pt idx="14">
                    <c:v>0.46857363473778985</c:v>
                  </c:pt>
                  <c:pt idx="15">
                    <c:v>0.22569435926790288</c:v>
                  </c:pt>
                  <c:pt idx="16">
                    <c:v>2.8104218868252779E-2</c:v>
                  </c:pt>
                  <c:pt idx="17">
                    <c:v>3.0126184192521558E-2</c:v>
                  </c:pt>
                  <c:pt idx="18">
                    <c:v>4.815000196579839E-2</c:v>
                  </c:pt>
                  <c:pt idx="19">
                    <c:v>4.9076240322276393E-2</c:v>
                  </c:pt>
                  <c:pt idx="20">
                    <c:v>4.1874514660100386E-2</c:v>
                  </c:pt>
                  <c:pt idx="21">
                    <c:v>5.4623274063286702E-2</c:v>
                  </c:pt>
                  <c:pt idx="22">
                    <c:v>7.2247918505511904E-2</c:v>
                  </c:pt>
                  <c:pt idx="23">
                    <c:v>0.10429787755684902</c:v>
                  </c:pt>
                  <c:pt idx="24">
                    <c:v>0.26395061007324816</c:v>
                  </c:pt>
                  <c:pt idx="25">
                    <c:v>0.28930115087773067</c:v>
                  </c:pt>
                  <c:pt idx="26">
                    <c:v>0.2561155487526004</c:v>
                  </c:pt>
                  <c:pt idx="27">
                    <c:v>0.29710023836151472</c:v>
                  </c:pt>
                  <c:pt idx="28">
                    <c:v>0.32171076749639005</c:v>
                  </c:pt>
                  <c:pt idx="29">
                    <c:v>0.36581828454993331</c:v>
                  </c:pt>
                  <c:pt idx="30">
                    <c:v>0.24989648798614866</c:v>
                  </c:pt>
                  <c:pt idx="31">
                    <c:v>0.18375665428671653</c:v>
                  </c:pt>
                  <c:pt idx="32">
                    <c:v>0.21854196573049142</c:v>
                  </c:pt>
                  <c:pt idx="33">
                    <c:v>0.16687005428439128</c:v>
                  </c:pt>
                  <c:pt idx="34">
                    <c:v>0.22746583890945768</c:v>
                  </c:pt>
                  <c:pt idx="35">
                    <c:v>0.2186873439465096</c:v>
                  </c:pt>
                  <c:pt idx="36">
                    <c:v>0.31271359838500057</c:v>
                  </c:pt>
                  <c:pt idx="37">
                    <c:v>0.33962905082054956</c:v>
                  </c:pt>
                  <c:pt idx="38">
                    <c:v>0.44567254010395035</c:v>
                  </c:pt>
                  <c:pt idx="39">
                    <c:v>0.49751858518133107</c:v>
                  </c:pt>
                  <c:pt idx="40">
                    <c:v>0.68303189501819606</c:v>
                  </c:pt>
                  <c:pt idx="41">
                    <c:v>0.72102013855030112</c:v>
                  </c:pt>
                  <c:pt idx="42">
                    <c:v>0.56173664934004208</c:v>
                  </c:pt>
                  <c:pt idx="43">
                    <c:v>0.48378643917640041</c:v>
                  </c:pt>
                  <c:pt idx="44">
                    <c:v>0.65659420003008351</c:v>
                  </c:pt>
                  <c:pt idx="45">
                    <c:v>0.68183509090495931</c:v>
                  </c:pt>
                  <c:pt idx="46">
                    <c:v>0.82346660471718158</c:v>
                  </c:pt>
                  <c:pt idx="47">
                    <c:v>0.95622407996982506</c:v>
                  </c:pt>
                  <c:pt idx="48">
                    <c:v>1.2105643249860802</c:v>
                  </c:pt>
                  <c:pt idx="49">
                    <c:v>1.1852404888700541</c:v>
                  </c:pt>
                  <c:pt idx="50">
                    <c:v>1.2342170344915617</c:v>
                  </c:pt>
                  <c:pt idx="51">
                    <c:v>0.93867835401178745</c:v>
                  </c:pt>
                  <c:pt idx="52">
                    <c:v>0.97546079528063645</c:v>
                  </c:pt>
                  <c:pt idx="53">
                    <c:v>0.96167158309904366</c:v>
                  </c:pt>
                  <c:pt idx="54">
                    <c:v>0.78781289714959324</c:v>
                  </c:pt>
                  <c:pt idx="55">
                    <c:v>0.83920182982508185</c:v>
                  </c:pt>
                  <c:pt idx="56">
                    <c:v>1.0427092250719774</c:v>
                  </c:pt>
                  <c:pt idx="57">
                    <c:v>1.0893719622039313</c:v>
                  </c:pt>
                  <c:pt idx="58">
                    <c:v>0.86564751475791402</c:v>
                  </c:pt>
                  <c:pt idx="59">
                    <c:v>0.82547374424415432</c:v>
                  </c:pt>
                  <c:pt idx="60">
                    <c:v>0.92333917602783355</c:v>
                  </c:pt>
                  <c:pt idx="61">
                    <c:v>0.94089607583772927</c:v>
                  </c:pt>
                  <c:pt idx="62">
                    <c:v>0.709652436678475</c:v>
                  </c:pt>
                  <c:pt idx="63">
                    <c:v>0.83018912458263272</c:v>
                  </c:pt>
                  <c:pt idx="64">
                    <c:v>1.046704018329325</c:v>
                  </c:pt>
                  <c:pt idx="65">
                    <c:v>1.0072514165329793</c:v>
                  </c:pt>
                  <c:pt idx="66">
                    <c:v>1.0694897783704633</c:v>
                  </c:pt>
                  <c:pt idx="67">
                    <c:v>1.0249678071399313</c:v>
                  </c:pt>
                  <c:pt idx="68">
                    <c:v>0.88407080671508986</c:v>
                  </c:pt>
                  <c:pt idx="69">
                    <c:v>0.7862424982217755</c:v>
                  </c:pt>
                  <c:pt idx="70">
                    <c:v>0.83930984200150771</c:v>
                  </c:pt>
                  <c:pt idx="71">
                    <c:v>0.95107933995568938</c:v>
                  </c:pt>
                  <c:pt idx="72">
                    <c:v>0.7551808445157161</c:v>
                  </c:pt>
                  <c:pt idx="73">
                    <c:v>0.84747916825277692</c:v>
                  </c:pt>
                  <c:pt idx="74">
                    <c:v>0.91821913820586587</c:v>
                  </c:pt>
                  <c:pt idx="75">
                    <c:v>0.93089741837041751</c:v>
                  </c:pt>
                  <c:pt idx="76">
                    <c:v>0.84302314474268536</c:v>
                  </c:pt>
                  <c:pt idx="77">
                    <c:v>0.94136028259607052</c:v>
                  </c:pt>
                  <c:pt idx="78">
                    <c:v>0.9347829577307728</c:v>
                  </c:pt>
                  <c:pt idx="79">
                    <c:v>0.88329760373469879</c:v>
                  </c:pt>
                  <c:pt idx="80">
                    <c:v>0.68646547637821975</c:v>
                  </c:pt>
                  <c:pt idx="81">
                    <c:v>0.65257779020078877</c:v>
                  </c:pt>
                  <c:pt idx="82">
                    <c:v>0.57530320720816341</c:v>
                  </c:pt>
                  <c:pt idx="83">
                    <c:v>0.57756264019114834</c:v>
                  </c:pt>
                  <c:pt idx="84">
                    <c:v>0.55520775484180707</c:v>
                  </c:pt>
                  <c:pt idx="85">
                    <c:v>0.6500724245898637</c:v>
                  </c:pt>
                  <c:pt idx="86">
                    <c:v>0.71042326046761961</c:v>
                  </c:pt>
                  <c:pt idx="87">
                    <c:v>0.73240980134871703</c:v>
                  </c:pt>
                  <c:pt idx="88">
                    <c:v>0.63182584063460168</c:v>
                  </c:pt>
                  <c:pt idx="89">
                    <c:v>0.72985780882383067</c:v>
                  </c:pt>
                  <c:pt idx="90">
                    <c:v>0.84087323597691876</c:v>
                  </c:pt>
                  <c:pt idx="91">
                    <c:v>0.78067183383692462</c:v>
                  </c:pt>
                  <c:pt idx="92">
                    <c:v>0.6630765092499149</c:v>
                  </c:pt>
                  <c:pt idx="93">
                    <c:v>0.5905357790008533</c:v>
                  </c:pt>
                  <c:pt idx="94">
                    <c:v>0.73193248780010711</c:v>
                  </c:pt>
                  <c:pt idx="95">
                    <c:v>0.72445690835291499</c:v>
                  </c:pt>
                  <c:pt idx="96">
                    <c:v>0.59444574450997889</c:v>
                  </c:pt>
                  <c:pt idx="97">
                    <c:v>0.47954059542520361</c:v>
                  </c:pt>
                  <c:pt idx="98">
                    <c:v>0.51342008302438946</c:v>
                  </c:pt>
                  <c:pt idx="99">
                    <c:v>0.83765720929072773</c:v>
                  </c:pt>
                  <c:pt idx="100">
                    <c:v>0.92411074310655661</c:v>
                  </c:pt>
                  <c:pt idx="101">
                    <c:v>0.6389077677242011</c:v>
                  </c:pt>
                  <c:pt idx="102">
                    <c:v>0.65009599645439986</c:v>
                  </c:pt>
                  <c:pt idx="103">
                    <c:v>0.77934359328614955</c:v>
                  </c:pt>
                  <c:pt idx="104">
                    <c:v>0.78987713374052837</c:v>
                  </c:pt>
                  <c:pt idx="105">
                    <c:v>0.71286970962886365</c:v>
                  </c:pt>
                  <c:pt idx="106">
                    <c:v>0.66757741337630561</c:v>
                  </c:pt>
                  <c:pt idx="107">
                    <c:v>0.63073494879822711</c:v>
                  </c:pt>
                  <c:pt idx="108">
                    <c:v>0.5162683027401892</c:v>
                  </c:pt>
                  <c:pt idx="109">
                    <c:v>0.5769008498016337</c:v>
                  </c:pt>
                  <c:pt idx="110">
                    <c:v>0.40023025120361821</c:v>
                  </c:pt>
                  <c:pt idx="111">
                    <c:v>0.60758740785913201</c:v>
                  </c:pt>
                  <c:pt idx="112">
                    <c:v>0.76463946371856673</c:v>
                  </c:pt>
                  <c:pt idx="113">
                    <c:v>0.8204919812385264</c:v>
                  </c:pt>
                  <c:pt idx="114">
                    <c:v>0.72805238615128876</c:v>
                  </c:pt>
                  <c:pt idx="115">
                    <c:v>0.62468172482158979</c:v>
                  </c:pt>
                  <c:pt idx="116">
                    <c:v>0.59457689533749269</c:v>
                  </c:pt>
                  <c:pt idx="117">
                    <c:v>0.6495214898383711</c:v>
                  </c:pt>
                  <c:pt idx="118">
                    <c:v>0.50571048796661011</c:v>
                  </c:pt>
                  <c:pt idx="119">
                    <c:v>0.36414311325922483</c:v>
                  </c:pt>
                  <c:pt idx="120">
                    <c:v>0.58412255616904774</c:v>
                  </c:pt>
                  <c:pt idx="121">
                    <c:v>0.64887220202461215</c:v>
                  </c:pt>
                  <c:pt idx="122">
                    <c:v>0.78359842229365695</c:v>
                  </c:pt>
                  <c:pt idx="123">
                    <c:v>0.97174941188565844</c:v>
                  </c:pt>
                  <c:pt idx="124">
                    <c:v>0.99467459814058601</c:v>
                  </c:pt>
                  <c:pt idx="125">
                    <c:v>1.2247830124647987</c:v>
                  </c:pt>
                  <c:pt idx="126">
                    <c:v>0.90819938565862368</c:v>
                  </c:pt>
                  <c:pt idx="127">
                    <c:v>0.94743439020173259</c:v>
                  </c:pt>
                  <c:pt idx="128">
                    <c:v>0.9817839245749661</c:v>
                  </c:pt>
                  <c:pt idx="129">
                    <c:v>0.69566708810146949</c:v>
                  </c:pt>
                  <c:pt idx="130">
                    <c:v>0.79781213536617923</c:v>
                  </c:pt>
                  <c:pt idx="131">
                    <c:v>0.63648703761765713</c:v>
                  </c:pt>
                  <c:pt idx="132">
                    <c:v>0.77804305924919082</c:v>
                  </c:pt>
                  <c:pt idx="133">
                    <c:v>0.78838983763637493</c:v>
                  </c:pt>
                  <c:pt idx="134">
                    <c:v>0.78258950894895341</c:v>
                  </c:pt>
                  <c:pt idx="135">
                    <c:v>0.87189882646712646</c:v>
                  </c:pt>
                  <c:pt idx="136">
                    <c:v>0.73950405108674144</c:v>
                  </c:pt>
                  <c:pt idx="137">
                    <c:v>0.69766632574683107</c:v>
                  </c:pt>
                  <c:pt idx="138">
                    <c:v>0.87179858122927534</c:v>
                  </c:pt>
                  <c:pt idx="139">
                    <c:v>0.90297775793799573</c:v>
                  </c:pt>
                  <c:pt idx="140">
                    <c:v>0.87873763848118269</c:v>
                  </c:pt>
                  <c:pt idx="141">
                    <c:v>0.74263797836359868</c:v>
                  </c:pt>
                  <c:pt idx="142">
                    <c:v>0.7099671626402555</c:v>
                  </c:pt>
                  <c:pt idx="143">
                    <c:v>0.59840255200015946</c:v>
                  </c:pt>
                  <c:pt idx="144">
                    <c:v>0.77591984290899862</c:v>
                  </c:pt>
                  <c:pt idx="145">
                    <c:v>0.97275979897159048</c:v>
                  </c:pt>
                  <c:pt idx="146">
                    <c:v>0.81377381690871142</c:v>
                  </c:pt>
                  <c:pt idx="147">
                    <c:v>0.76865065659381482</c:v>
                  </c:pt>
                  <c:pt idx="148">
                    <c:v>0.56677918364433577</c:v>
                  </c:pt>
                  <c:pt idx="149">
                    <c:v>0.78088173649048198</c:v>
                  </c:pt>
                  <c:pt idx="150">
                    <c:v>0.44923925881484889</c:v>
                  </c:pt>
                  <c:pt idx="151">
                    <c:v>0.42449034423526172</c:v>
                  </c:pt>
                  <c:pt idx="152">
                    <c:v>0.53105492650270003</c:v>
                  </c:pt>
                  <c:pt idx="153">
                    <c:v>0.51617509085262059</c:v>
                  </c:pt>
                  <c:pt idx="154">
                    <c:v>0.45421928316995835</c:v>
                  </c:pt>
                  <c:pt idx="155">
                    <c:v>0.51864419331979139</c:v>
                  </c:pt>
                  <c:pt idx="156">
                    <c:v>0.3239732201629329</c:v>
                  </c:pt>
                  <c:pt idx="157">
                    <c:v>0.45092936456040728</c:v>
                  </c:pt>
                  <c:pt idx="158">
                    <c:v>0.53992575054772762</c:v>
                  </c:pt>
                  <c:pt idx="159">
                    <c:v>0.34374102667175288</c:v>
                  </c:pt>
                  <c:pt idx="160">
                    <c:v>0.44163117954411135</c:v>
                  </c:pt>
                  <c:pt idx="161">
                    <c:v>0.57337201372729552</c:v>
                  </c:pt>
                  <c:pt idx="162">
                    <c:v>0.59233768970862843</c:v>
                  </c:pt>
                  <c:pt idx="163">
                    <c:v>0.60294766944882183</c:v>
                  </c:pt>
                  <c:pt idx="164">
                    <c:v>0.65734696364342438</c:v>
                  </c:pt>
                  <c:pt idx="165">
                    <c:v>0.65089399762942168</c:v>
                  </c:pt>
                  <c:pt idx="166">
                    <c:v>0.60821613778973949</c:v>
                  </c:pt>
                  <c:pt idx="167">
                    <c:v>0.58135528937823167</c:v>
                  </c:pt>
                  <c:pt idx="168">
                    <c:v>0.51738841171293248</c:v>
                  </c:pt>
                  <c:pt idx="169">
                    <c:v>0.74182746767373942</c:v>
                  </c:pt>
                  <c:pt idx="170">
                    <c:v>0.7695351690853276</c:v>
                  </c:pt>
                  <c:pt idx="171">
                    <c:v>0.41031029384714668</c:v>
                  </c:pt>
                  <c:pt idx="172">
                    <c:v>0.65005208552806848</c:v>
                  </c:pt>
                  <c:pt idx="173">
                    <c:v>0.78827257179550037</c:v>
                  </c:pt>
                  <c:pt idx="174">
                    <c:v>0.62783384563458178</c:v>
                  </c:pt>
                  <c:pt idx="175">
                    <c:v>0.53789504381510234</c:v>
                  </c:pt>
                  <c:pt idx="176">
                    <c:v>0.47502631422289715</c:v>
                  </c:pt>
                  <c:pt idx="177">
                    <c:v>0.53819216509899281</c:v>
                  </c:pt>
                  <c:pt idx="178">
                    <c:v>0.50172203265619064</c:v>
                  </c:pt>
                  <c:pt idx="179">
                    <c:v>0.41475751843475017</c:v>
                  </c:pt>
                  <c:pt idx="180">
                    <c:v>0.60386126795279782</c:v>
                  </c:pt>
                  <c:pt idx="181">
                    <c:v>0.68414297546631175</c:v>
                  </c:pt>
                  <c:pt idx="182">
                    <c:v>0.91734270024548303</c:v>
                  </c:pt>
                  <c:pt idx="183">
                    <c:v>0.88496419867025289</c:v>
                  </c:pt>
                  <c:pt idx="184">
                    <c:v>0.67779191454738086</c:v>
                  </c:pt>
                  <c:pt idx="185">
                    <c:v>0.60487601734845653</c:v>
                  </c:pt>
                  <c:pt idx="186">
                    <c:v>0.53906548554830491</c:v>
                  </c:pt>
                  <c:pt idx="187">
                    <c:v>0.72901408911459586</c:v>
                  </c:pt>
                  <c:pt idx="188">
                    <c:v>0.61225686357142739</c:v>
                  </c:pt>
                  <c:pt idx="189">
                    <c:v>0.6186875701036969</c:v>
                  </c:pt>
                  <c:pt idx="190">
                    <c:v>0.51074154554544426</c:v>
                  </c:pt>
                  <c:pt idx="191">
                    <c:v>0.50706153056211034</c:v>
                  </c:pt>
                  <c:pt idx="192">
                    <c:v>0.34840058946548486</c:v>
                  </c:pt>
                  <c:pt idx="193">
                    <c:v>0.53445324571633224</c:v>
                  </c:pt>
                  <c:pt idx="194">
                    <c:v>0.59024407093528364</c:v>
                  </c:pt>
                  <c:pt idx="195">
                    <c:v>0.69599918315844822</c:v>
                  </c:pt>
                  <c:pt idx="196">
                    <c:v>0.7288131718791101</c:v>
                  </c:pt>
                  <c:pt idx="197">
                    <c:v>0.68688978689046021</c:v>
                  </c:pt>
                  <c:pt idx="198">
                    <c:v>0.72429054766765266</c:v>
                  </c:pt>
                  <c:pt idx="199">
                    <c:v>0.79722588175005671</c:v>
                  </c:pt>
                  <c:pt idx="200">
                    <c:v>0.68509185122353244</c:v>
                  </c:pt>
                  <c:pt idx="201">
                    <c:v>0.78206660711207476</c:v>
                  </c:pt>
                  <c:pt idx="202">
                    <c:v>0.7958287053373182</c:v>
                  </c:pt>
                  <c:pt idx="203">
                    <c:v>0.8330464126741921</c:v>
                  </c:pt>
                  <c:pt idx="204">
                    <c:v>0.65417385485966084</c:v>
                  </c:pt>
                  <c:pt idx="205">
                    <c:v>0.46888688571120796</c:v>
                  </c:pt>
                  <c:pt idx="206">
                    <c:v>0.75100428560870103</c:v>
                  </c:pt>
                  <c:pt idx="207">
                    <c:v>0.5693508250244993</c:v>
                  </c:pt>
                  <c:pt idx="208">
                    <c:v>0.61942885467795905</c:v>
                  </c:pt>
                  <c:pt idx="209">
                    <c:v>0.55797152842056252</c:v>
                  </c:pt>
                  <c:pt idx="210">
                    <c:v>0.64219372205374881</c:v>
                  </c:pt>
                  <c:pt idx="211">
                    <c:v>0.76279086622946246</c:v>
                  </c:pt>
                  <c:pt idx="212">
                    <c:v>0.64495078257037897</c:v>
                  </c:pt>
                  <c:pt idx="213">
                    <c:v>0.59250310840359965</c:v>
                  </c:pt>
                  <c:pt idx="214">
                    <c:v>0.77406566764300355</c:v>
                  </c:pt>
                  <c:pt idx="215">
                    <c:v>0.7151560603440783</c:v>
                  </c:pt>
                  <c:pt idx="216">
                    <c:v>0.8341288770904931</c:v>
                  </c:pt>
                  <c:pt idx="217">
                    <c:v>0.82938520312121522</c:v>
                  </c:pt>
                  <c:pt idx="218">
                    <c:v>0.75470485064953075</c:v>
                  </c:pt>
                  <c:pt idx="219">
                    <c:v>0.80524264097836695</c:v>
                  </c:pt>
                  <c:pt idx="220">
                    <c:v>0.7664003392385953</c:v>
                  </c:pt>
                  <c:pt idx="221">
                    <c:v>0.86929607915964302</c:v>
                  </c:pt>
                  <c:pt idx="222">
                    <c:v>0.69524274996986901</c:v>
                  </c:pt>
                  <c:pt idx="223">
                    <c:v>0.53382612006832375</c:v>
                  </c:pt>
                  <c:pt idx="224">
                    <c:v>0.40163240011920975</c:v>
                  </c:pt>
                  <c:pt idx="225">
                    <c:v>0.62467066903959168</c:v>
                  </c:pt>
                  <c:pt idx="226">
                    <c:v>0.6430447901877806</c:v>
                  </c:pt>
                  <c:pt idx="227">
                    <c:v>0.617896303140962</c:v>
                  </c:pt>
                  <c:pt idx="228">
                    <c:v>0.57702160469366648</c:v>
                  </c:pt>
                  <c:pt idx="229">
                    <c:v>0.60951343178482398</c:v>
                  </c:pt>
                  <c:pt idx="230">
                    <c:v>0.53630513632779775</c:v>
                  </c:pt>
                  <c:pt idx="231">
                    <c:v>0.56924329530055873</c:v>
                  </c:pt>
                  <c:pt idx="232">
                    <c:v>0.40816274365240446</c:v>
                  </c:pt>
                  <c:pt idx="233">
                    <c:v>0.4621753245437209</c:v>
                  </c:pt>
                  <c:pt idx="234">
                    <c:v>0.59348759399548634</c:v>
                  </c:pt>
                  <c:pt idx="235">
                    <c:v>0.54609333936281501</c:v>
                  </c:pt>
                  <c:pt idx="236">
                    <c:v>0.43754576020067154</c:v>
                  </c:pt>
                  <c:pt idx="237">
                    <c:v>0.66554047778890579</c:v>
                  </c:pt>
                  <c:pt idx="238">
                    <c:v>0.70905954973595853</c:v>
                  </c:pt>
                  <c:pt idx="239">
                    <c:v>0.66466131892996605</c:v>
                  </c:pt>
                  <c:pt idx="240">
                    <c:v>0.73772458740884672</c:v>
                  </c:pt>
                  <c:pt idx="241">
                    <c:v>0.53681956684571264</c:v>
                  </c:pt>
                  <c:pt idx="242">
                    <c:v>0.65295629573751457</c:v>
                  </c:pt>
                  <c:pt idx="243">
                    <c:v>0.70608038412342067</c:v>
                  </c:pt>
                  <c:pt idx="244">
                    <c:v>0.86971648587733452</c:v>
                  </c:pt>
                  <c:pt idx="245">
                    <c:v>0.59558351508438878</c:v>
                  </c:pt>
                  <c:pt idx="246">
                    <c:v>0.59778420167355906</c:v>
                  </c:pt>
                  <c:pt idx="247">
                    <c:v>0.45462436644508836</c:v>
                  </c:pt>
                  <c:pt idx="248">
                    <c:v>0.61724236216639272</c:v>
                  </c:pt>
                  <c:pt idx="249">
                    <c:v>0.32736350711763412</c:v>
                  </c:pt>
                  <c:pt idx="250">
                    <c:v>0.63134576136516196</c:v>
                  </c:pt>
                  <c:pt idx="251">
                    <c:v>0.71178563398852357</c:v>
                  </c:pt>
                  <c:pt idx="252">
                    <c:v>0.6758731713974504</c:v>
                  </c:pt>
                  <c:pt idx="253">
                    <c:v>0.58551851952080902</c:v>
                  </c:pt>
                  <c:pt idx="254">
                    <c:v>0.51342830812597851</c:v>
                  </c:pt>
                  <c:pt idx="255">
                    <c:v>0.69136833390534536</c:v>
                  </c:pt>
                  <c:pt idx="256">
                    <c:v>0.88347324427668306</c:v>
                  </c:pt>
                  <c:pt idx="257">
                    <c:v>0.75215949128980675</c:v>
                  </c:pt>
                  <c:pt idx="258">
                    <c:v>0.57768705042600288</c:v>
                  </c:pt>
                  <c:pt idx="259">
                    <c:v>0.67745362122760877</c:v>
                  </c:pt>
                  <c:pt idx="260">
                    <c:v>0.68174567422787391</c:v>
                  </c:pt>
                  <c:pt idx="261">
                    <c:v>0.3609113255011705</c:v>
                  </c:pt>
                  <c:pt idx="262">
                    <c:v>0.4234402828668633</c:v>
                  </c:pt>
                  <c:pt idx="263">
                    <c:v>0.57077321761439148</c:v>
                  </c:pt>
                  <c:pt idx="264">
                    <c:v>0.63001098768603725</c:v>
                  </c:pt>
                  <c:pt idx="265">
                    <c:v>0.47896492072920305</c:v>
                  </c:pt>
                  <c:pt idx="266">
                    <c:v>0.73903248348729955</c:v>
                  </c:pt>
                  <c:pt idx="267">
                    <c:v>0.78825440165329508</c:v>
                  </c:pt>
                  <c:pt idx="268">
                    <c:v>0.47041306421926082</c:v>
                  </c:pt>
                  <c:pt idx="269">
                    <c:v>0.7122476351131557</c:v>
                  </c:pt>
                  <c:pt idx="270">
                    <c:v>0.76837370926920456</c:v>
                  </c:pt>
                  <c:pt idx="271">
                    <c:v>0.68770280511152493</c:v>
                  </c:pt>
                  <c:pt idx="272">
                    <c:v>0.71905103915549551</c:v>
                  </c:pt>
                  <c:pt idx="273">
                    <c:v>0.62243035258080481</c:v>
                  </c:pt>
                  <c:pt idx="274">
                    <c:v>0.76239725651302603</c:v>
                  </c:pt>
                  <c:pt idx="275">
                    <c:v>0.68532697478192661</c:v>
                  </c:pt>
                  <c:pt idx="276">
                    <c:v>0.50063104455544205</c:v>
                  </c:pt>
                  <c:pt idx="277">
                    <c:v>0.54271828369047759</c:v>
                  </c:pt>
                  <c:pt idx="278">
                    <c:v>0.71603222223189378</c:v>
                  </c:pt>
                  <c:pt idx="279">
                    <c:v>0.7635264915764326</c:v>
                  </c:pt>
                  <c:pt idx="280">
                    <c:v>0.82165027286201664</c:v>
                  </c:pt>
                  <c:pt idx="281">
                    <c:v>0.81748905780095282</c:v>
                  </c:pt>
                  <c:pt idx="282">
                    <c:v>0.74440919117864335</c:v>
                  </c:pt>
                  <c:pt idx="283">
                    <c:v>0.4934445952790108</c:v>
                  </c:pt>
                  <c:pt idx="284">
                    <c:v>0.38935551635053967</c:v>
                  </c:pt>
                  <c:pt idx="285">
                    <c:v>0.54704283436972612</c:v>
                  </c:pt>
                  <c:pt idx="286">
                    <c:v>0.49414466157776871</c:v>
                  </c:pt>
                  <c:pt idx="287">
                    <c:v>0.52403968824618641</c:v>
                  </c:pt>
                  <c:pt idx="288">
                    <c:v>0.61210076495279397</c:v>
                  </c:pt>
                  <c:pt idx="289">
                    <c:v>0.66154544420501393</c:v>
                  </c:pt>
                  <c:pt idx="290">
                    <c:v>0.39454361647766795</c:v>
                  </c:pt>
                  <c:pt idx="291">
                    <c:v>0.64809777704267812</c:v>
                  </c:pt>
                  <c:pt idx="292">
                    <c:v>0.69090938147024672</c:v>
                  </c:pt>
                  <c:pt idx="293">
                    <c:v>0.61032083480554689</c:v>
                  </c:pt>
                  <c:pt idx="294">
                    <c:v>0.5457910621807448</c:v>
                  </c:pt>
                  <c:pt idx="295">
                    <c:v>0.57557500569157327</c:v>
                  </c:pt>
                  <c:pt idx="296">
                    <c:v>0.44710741367157747</c:v>
                  </c:pt>
                  <c:pt idx="297">
                    <c:v>0.71014755828655096</c:v>
                  </c:pt>
                  <c:pt idx="298">
                    <c:v>0.76867027195147308</c:v>
                  </c:pt>
                  <c:pt idx="299">
                    <c:v>0.68419387943501486</c:v>
                  </c:pt>
                  <c:pt idx="300">
                    <c:v>0.74132568510411045</c:v>
                  </c:pt>
                  <c:pt idx="301">
                    <c:v>0.67669725324015761</c:v>
                  </c:pt>
                  <c:pt idx="302">
                    <c:v>0.71687196518531449</c:v>
                  </c:pt>
                  <c:pt idx="303">
                    <c:v>0.74180471689738392</c:v>
                  </c:pt>
                  <c:pt idx="304">
                    <c:v>0.66417553057684175</c:v>
                  </c:pt>
                  <c:pt idx="305">
                    <c:v>0.73061579530467613</c:v>
                  </c:pt>
                  <c:pt idx="306">
                    <c:v>0.73886295906544197</c:v>
                  </c:pt>
                  <c:pt idx="307">
                    <c:v>0.70957353551648439</c:v>
                  </c:pt>
                  <c:pt idx="308">
                    <c:v>0.7487892874981259</c:v>
                  </c:pt>
                  <c:pt idx="309">
                    <c:v>0.91299808530524196</c:v>
                  </c:pt>
                  <c:pt idx="310">
                    <c:v>0.94274024857029726</c:v>
                  </c:pt>
                  <c:pt idx="311">
                    <c:v>0.75792212334494002</c:v>
                  </c:pt>
                  <c:pt idx="312">
                    <c:v>0.95635466136975777</c:v>
                  </c:pt>
                  <c:pt idx="313">
                    <c:v>0.75520278420790121</c:v>
                  </c:pt>
                  <c:pt idx="314">
                    <c:v>0.66793352233542469</c:v>
                  </c:pt>
                  <c:pt idx="315">
                    <c:v>0.88482995309396539</c:v>
                  </c:pt>
                  <c:pt idx="316">
                    <c:v>0.91706977225848352</c:v>
                  </c:pt>
                  <c:pt idx="317">
                    <c:v>0.84709134051840995</c:v>
                  </c:pt>
                  <c:pt idx="318">
                    <c:v>0.76992615421205524</c:v>
                  </c:pt>
                  <c:pt idx="319">
                    <c:v>0.69794998325247215</c:v>
                  </c:pt>
                  <c:pt idx="320">
                    <c:v>0.6018954804573502</c:v>
                  </c:pt>
                  <c:pt idx="321">
                    <c:v>0.62032894880415823</c:v>
                  </c:pt>
                  <c:pt idx="322">
                    <c:v>0.70319626496288545</c:v>
                  </c:pt>
                  <c:pt idx="323">
                    <c:v>0.66306387808685296</c:v>
                  </c:pt>
                  <c:pt idx="324">
                    <c:v>0.6053143201194835</c:v>
                  </c:pt>
                  <c:pt idx="325">
                    <c:v>0.71517501420842045</c:v>
                  </c:pt>
                  <c:pt idx="326">
                    <c:v>0.85371566662117859</c:v>
                  </c:pt>
                  <c:pt idx="327">
                    <c:v>0.66317500056391365</c:v>
                  </c:pt>
                  <c:pt idx="328">
                    <c:v>0.74895674450579253</c:v>
                  </c:pt>
                  <c:pt idx="329">
                    <c:v>0.65448560761778007</c:v>
                  </c:pt>
                  <c:pt idx="330">
                    <c:v>0.63843906142183404</c:v>
                  </c:pt>
                  <c:pt idx="331">
                    <c:v>0.69168404916593873</c:v>
                  </c:pt>
                  <c:pt idx="332">
                    <c:v>0.8093455868753171</c:v>
                  </c:pt>
                  <c:pt idx="333">
                    <c:v>0.67370820569501444</c:v>
                  </c:pt>
                  <c:pt idx="334">
                    <c:v>0.52102822684210104</c:v>
                  </c:pt>
                  <c:pt idx="335">
                    <c:v>0.67007570785830939</c:v>
                  </c:pt>
                  <c:pt idx="336">
                    <c:v>0.62886187952241412</c:v>
                  </c:pt>
                  <c:pt idx="337">
                    <c:v>0.53152845428619144</c:v>
                  </c:pt>
                  <c:pt idx="338">
                    <c:v>0.51093420020316271</c:v>
                  </c:pt>
                  <c:pt idx="339">
                    <c:v>0.52257756272524258</c:v>
                  </c:pt>
                  <c:pt idx="340">
                    <c:v>0.4545530895919247</c:v>
                  </c:pt>
                  <c:pt idx="341">
                    <c:v>0.48700405165088034</c:v>
                  </c:pt>
                  <c:pt idx="342">
                    <c:v>0.57118265479253727</c:v>
                  </c:pt>
                  <c:pt idx="343">
                    <c:v>0.39710041645455324</c:v>
                  </c:pt>
                  <c:pt idx="344">
                    <c:v>0.66933779996789133</c:v>
                  </c:pt>
                  <c:pt idx="345">
                    <c:v>0.54104031567766842</c:v>
                  </c:pt>
                  <c:pt idx="346">
                    <c:v>0.50411531914739349</c:v>
                  </c:pt>
                  <c:pt idx="347">
                    <c:v>0.37977169142941825</c:v>
                  </c:pt>
                  <c:pt idx="348">
                    <c:v>0.41775430708425798</c:v>
                  </c:pt>
                  <c:pt idx="349">
                    <c:v>0.50000437820354682</c:v>
                  </c:pt>
                  <c:pt idx="350">
                    <c:v>0.55837369891542576</c:v>
                  </c:pt>
                  <c:pt idx="351">
                    <c:v>0.51876771909202757</c:v>
                  </c:pt>
                  <c:pt idx="352">
                    <c:v>0.55960205586331846</c:v>
                  </c:pt>
                  <c:pt idx="353">
                    <c:v>0.64760000233767823</c:v>
                  </c:pt>
                  <c:pt idx="354">
                    <c:v>0.71588372133693878</c:v>
                  </c:pt>
                  <c:pt idx="355">
                    <c:v>0.44940191744216423</c:v>
                  </c:pt>
                  <c:pt idx="356">
                    <c:v>0.57655548831729997</c:v>
                  </c:pt>
                  <c:pt idx="357">
                    <c:v>0.5475106880137669</c:v>
                  </c:pt>
                  <c:pt idx="358">
                    <c:v>0.57547833135592297</c:v>
                  </c:pt>
                  <c:pt idx="359">
                    <c:v>0.66180625328218468</c:v>
                  </c:pt>
                  <c:pt idx="360">
                    <c:v>0.76063829203035838</c:v>
                  </c:pt>
                  <c:pt idx="361">
                    <c:v>0.77874441530546323</c:v>
                  </c:pt>
                  <c:pt idx="362">
                    <c:v>0.5127846856782321</c:v>
                  </c:pt>
                  <c:pt idx="363">
                    <c:v>0.78682580621790466</c:v>
                  </c:pt>
                  <c:pt idx="364">
                    <c:v>0.9286585046616822</c:v>
                  </c:pt>
                  <c:pt idx="365">
                    <c:v>0.9756366416956973</c:v>
                  </c:pt>
                  <c:pt idx="366">
                    <c:v>0.77848364728668351</c:v>
                  </c:pt>
                  <c:pt idx="367">
                    <c:v>0.73491136237733934</c:v>
                  </c:pt>
                  <c:pt idx="368">
                    <c:v>0.54512683390485028</c:v>
                  </c:pt>
                  <c:pt idx="369">
                    <c:v>0.4809902004813551</c:v>
                  </c:pt>
                  <c:pt idx="370">
                    <c:v>0.46819287930181841</c:v>
                  </c:pt>
                  <c:pt idx="371">
                    <c:v>0.42697009588531248</c:v>
                  </c:pt>
                  <c:pt idx="372">
                    <c:v>0.80954695286999778</c:v>
                  </c:pt>
                  <c:pt idx="373">
                    <c:v>0.74655103065770234</c:v>
                  </c:pt>
                  <c:pt idx="374">
                    <c:v>0.6916451186659075</c:v>
                  </c:pt>
                  <c:pt idx="375">
                    <c:v>0.55534717608710893</c:v>
                  </c:pt>
                  <c:pt idx="376">
                    <c:v>0.63566547682578733</c:v>
                  </c:pt>
                  <c:pt idx="377">
                    <c:v>0.63285666379113215</c:v>
                  </c:pt>
                  <c:pt idx="378">
                    <c:v>0.50400463176053645</c:v>
                  </c:pt>
                  <c:pt idx="379">
                    <c:v>0.55743320214359982</c:v>
                  </c:pt>
                  <c:pt idx="380">
                    <c:v>0.50240902614861382</c:v>
                  </c:pt>
                  <c:pt idx="381">
                    <c:v>0.69470501619967728</c:v>
                  </c:pt>
                  <c:pt idx="382">
                    <c:v>0.82267169439695564</c:v>
                  </c:pt>
                  <c:pt idx="383">
                    <c:v>0.51176630851871463</c:v>
                  </c:pt>
                  <c:pt idx="384">
                    <c:v>0.40953252234585225</c:v>
                  </c:pt>
                  <c:pt idx="385">
                    <c:v>0.50788051984883276</c:v>
                  </c:pt>
                  <c:pt idx="386">
                    <c:v>0.57043250788101019</c:v>
                  </c:pt>
                  <c:pt idx="387">
                    <c:v>0.74352764507294244</c:v>
                  </c:pt>
                  <c:pt idx="388">
                    <c:v>0.54585922993579683</c:v>
                  </c:pt>
                  <c:pt idx="389">
                    <c:v>0.92876833949421445</c:v>
                  </c:pt>
                </c:numCache>
              </c:numRef>
            </c:plus>
            <c:minus>
              <c:numRef>
                <c:f>'starved vs fed'!$AB$4:$AB$393</c:f>
                <c:numCache>
                  <c:formatCode>General</c:formatCode>
                  <c:ptCount val="390"/>
                  <c:pt idx="0">
                    <c:v>0.48942504469469628</c:v>
                  </c:pt>
                  <c:pt idx="1">
                    <c:v>0.45316393174038372</c:v>
                  </c:pt>
                  <c:pt idx="2">
                    <c:v>0.46648694374884203</c:v>
                  </c:pt>
                  <c:pt idx="3">
                    <c:v>0.45314044279678123</c:v>
                  </c:pt>
                  <c:pt idx="4">
                    <c:v>0.69998285813326289</c:v>
                  </c:pt>
                  <c:pt idx="5">
                    <c:v>0.42543966045895232</c:v>
                  </c:pt>
                  <c:pt idx="6">
                    <c:v>0.39028129427404562</c:v>
                  </c:pt>
                  <c:pt idx="7">
                    <c:v>0.53566301303381869</c:v>
                  </c:pt>
                  <c:pt idx="8">
                    <c:v>0.55716670111953992</c:v>
                  </c:pt>
                  <c:pt idx="9">
                    <c:v>0.65104871593764324</c:v>
                  </c:pt>
                  <c:pt idx="10">
                    <c:v>0.73518298253165459</c:v>
                  </c:pt>
                  <c:pt idx="11">
                    <c:v>0.85066551038277693</c:v>
                  </c:pt>
                  <c:pt idx="12">
                    <c:v>0.7317814058161356</c:v>
                  </c:pt>
                  <c:pt idx="13">
                    <c:v>0.55209232786389495</c:v>
                  </c:pt>
                  <c:pt idx="14">
                    <c:v>0.46857363473778985</c:v>
                  </c:pt>
                  <c:pt idx="15">
                    <c:v>0.22569435926790288</c:v>
                  </c:pt>
                  <c:pt idx="16">
                    <c:v>2.8104218868252779E-2</c:v>
                  </c:pt>
                  <c:pt idx="17">
                    <c:v>3.0126184192521558E-2</c:v>
                  </c:pt>
                  <c:pt idx="18">
                    <c:v>4.815000196579839E-2</c:v>
                  </c:pt>
                  <c:pt idx="19">
                    <c:v>4.9076240322276393E-2</c:v>
                  </c:pt>
                  <c:pt idx="20">
                    <c:v>4.1874514660100386E-2</c:v>
                  </c:pt>
                  <c:pt idx="21">
                    <c:v>5.4623274063286702E-2</c:v>
                  </c:pt>
                  <c:pt idx="22">
                    <c:v>7.2247918505511904E-2</c:v>
                  </c:pt>
                  <c:pt idx="23">
                    <c:v>0.10429787755684902</c:v>
                  </c:pt>
                  <c:pt idx="24">
                    <c:v>0.26395061007324816</c:v>
                  </c:pt>
                  <c:pt idx="25">
                    <c:v>0.28930115087773067</c:v>
                  </c:pt>
                  <c:pt idx="26">
                    <c:v>0.2561155487526004</c:v>
                  </c:pt>
                  <c:pt idx="27">
                    <c:v>0.29710023836151472</c:v>
                  </c:pt>
                  <c:pt idx="28">
                    <c:v>0.32171076749639005</c:v>
                  </c:pt>
                  <c:pt idx="29">
                    <c:v>0.36581828454993331</c:v>
                  </c:pt>
                  <c:pt idx="30">
                    <c:v>0.24989648798614866</c:v>
                  </c:pt>
                  <c:pt idx="31">
                    <c:v>0.18375665428671653</c:v>
                  </c:pt>
                  <c:pt idx="32">
                    <c:v>0.21854196573049142</c:v>
                  </c:pt>
                  <c:pt idx="33">
                    <c:v>0.16687005428439128</c:v>
                  </c:pt>
                  <c:pt idx="34">
                    <c:v>0.22746583890945768</c:v>
                  </c:pt>
                  <c:pt idx="35">
                    <c:v>0.2186873439465096</c:v>
                  </c:pt>
                  <c:pt idx="36">
                    <c:v>0.31271359838500057</c:v>
                  </c:pt>
                  <c:pt idx="37">
                    <c:v>0.33962905082054956</c:v>
                  </c:pt>
                  <c:pt idx="38">
                    <c:v>0.44567254010395035</c:v>
                  </c:pt>
                  <c:pt idx="39">
                    <c:v>0.49751858518133107</c:v>
                  </c:pt>
                  <c:pt idx="40">
                    <c:v>0.68303189501819606</c:v>
                  </c:pt>
                  <c:pt idx="41">
                    <c:v>0.72102013855030112</c:v>
                  </c:pt>
                  <c:pt idx="42">
                    <c:v>0.56173664934004208</c:v>
                  </c:pt>
                  <c:pt idx="43">
                    <c:v>0.48378643917640041</c:v>
                  </c:pt>
                  <c:pt idx="44">
                    <c:v>0.65659420003008351</c:v>
                  </c:pt>
                  <c:pt idx="45">
                    <c:v>0.68183509090495931</c:v>
                  </c:pt>
                  <c:pt idx="46">
                    <c:v>0.82346660471718158</c:v>
                  </c:pt>
                  <c:pt idx="47">
                    <c:v>0.95622407996982506</c:v>
                  </c:pt>
                  <c:pt idx="48">
                    <c:v>1.2105643249860802</c:v>
                  </c:pt>
                  <c:pt idx="49">
                    <c:v>1.1852404888700541</c:v>
                  </c:pt>
                  <c:pt idx="50">
                    <c:v>1.2342170344915617</c:v>
                  </c:pt>
                  <c:pt idx="51">
                    <c:v>0.93867835401178745</c:v>
                  </c:pt>
                  <c:pt idx="52">
                    <c:v>0.97546079528063645</c:v>
                  </c:pt>
                  <c:pt idx="53">
                    <c:v>0.96167158309904366</c:v>
                  </c:pt>
                  <c:pt idx="54">
                    <c:v>0.78781289714959324</c:v>
                  </c:pt>
                  <c:pt idx="55">
                    <c:v>0.83920182982508185</c:v>
                  </c:pt>
                  <c:pt idx="56">
                    <c:v>1.0427092250719774</c:v>
                  </c:pt>
                  <c:pt idx="57">
                    <c:v>1.0893719622039313</c:v>
                  </c:pt>
                  <c:pt idx="58">
                    <c:v>0.86564751475791402</c:v>
                  </c:pt>
                  <c:pt idx="59">
                    <c:v>0.82547374424415432</c:v>
                  </c:pt>
                  <c:pt idx="60">
                    <c:v>0.92333917602783355</c:v>
                  </c:pt>
                  <c:pt idx="61">
                    <c:v>0.94089607583772927</c:v>
                  </c:pt>
                  <c:pt idx="62">
                    <c:v>0.709652436678475</c:v>
                  </c:pt>
                  <c:pt idx="63">
                    <c:v>0.83018912458263272</c:v>
                  </c:pt>
                  <c:pt idx="64">
                    <c:v>1.046704018329325</c:v>
                  </c:pt>
                  <c:pt idx="65">
                    <c:v>1.0072514165329793</c:v>
                  </c:pt>
                  <c:pt idx="66">
                    <c:v>1.0694897783704633</c:v>
                  </c:pt>
                  <c:pt idx="67">
                    <c:v>1.0249678071399313</c:v>
                  </c:pt>
                  <c:pt idx="68">
                    <c:v>0.88407080671508986</c:v>
                  </c:pt>
                  <c:pt idx="69">
                    <c:v>0.7862424982217755</c:v>
                  </c:pt>
                  <c:pt idx="70">
                    <c:v>0.83930984200150771</c:v>
                  </c:pt>
                  <c:pt idx="71">
                    <c:v>0.95107933995568938</c:v>
                  </c:pt>
                  <c:pt idx="72">
                    <c:v>0.7551808445157161</c:v>
                  </c:pt>
                  <c:pt idx="73">
                    <c:v>0.84747916825277692</c:v>
                  </c:pt>
                  <c:pt idx="74">
                    <c:v>0.91821913820586587</c:v>
                  </c:pt>
                  <c:pt idx="75">
                    <c:v>0.93089741837041751</c:v>
                  </c:pt>
                  <c:pt idx="76">
                    <c:v>0.84302314474268536</c:v>
                  </c:pt>
                  <c:pt idx="77">
                    <c:v>0.94136028259607052</c:v>
                  </c:pt>
                  <c:pt idx="78">
                    <c:v>0.9347829577307728</c:v>
                  </c:pt>
                  <c:pt idx="79">
                    <c:v>0.88329760373469879</c:v>
                  </c:pt>
                  <c:pt idx="80">
                    <c:v>0.68646547637821975</c:v>
                  </c:pt>
                  <c:pt idx="81">
                    <c:v>0.65257779020078877</c:v>
                  </c:pt>
                  <c:pt idx="82">
                    <c:v>0.57530320720816341</c:v>
                  </c:pt>
                  <c:pt idx="83">
                    <c:v>0.57756264019114834</c:v>
                  </c:pt>
                  <c:pt idx="84">
                    <c:v>0.55520775484180707</c:v>
                  </c:pt>
                  <c:pt idx="85">
                    <c:v>0.6500724245898637</c:v>
                  </c:pt>
                  <c:pt idx="86">
                    <c:v>0.71042326046761961</c:v>
                  </c:pt>
                  <c:pt idx="87">
                    <c:v>0.73240980134871703</c:v>
                  </c:pt>
                  <c:pt idx="88">
                    <c:v>0.63182584063460168</c:v>
                  </c:pt>
                  <c:pt idx="89">
                    <c:v>0.72985780882383067</c:v>
                  </c:pt>
                  <c:pt idx="90">
                    <c:v>0.84087323597691876</c:v>
                  </c:pt>
                  <c:pt idx="91">
                    <c:v>0.78067183383692462</c:v>
                  </c:pt>
                  <c:pt idx="92">
                    <c:v>0.6630765092499149</c:v>
                  </c:pt>
                  <c:pt idx="93">
                    <c:v>0.5905357790008533</c:v>
                  </c:pt>
                  <c:pt idx="94">
                    <c:v>0.73193248780010711</c:v>
                  </c:pt>
                  <c:pt idx="95">
                    <c:v>0.72445690835291499</c:v>
                  </c:pt>
                  <c:pt idx="96">
                    <c:v>0.59444574450997889</c:v>
                  </c:pt>
                  <c:pt idx="97">
                    <c:v>0.47954059542520361</c:v>
                  </c:pt>
                  <c:pt idx="98">
                    <c:v>0.51342008302438946</c:v>
                  </c:pt>
                  <c:pt idx="99">
                    <c:v>0.83765720929072773</c:v>
                  </c:pt>
                  <c:pt idx="100">
                    <c:v>0.92411074310655661</c:v>
                  </c:pt>
                  <c:pt idx="101">
                    <c:v>0.6389077677242011</c:v>
                  </c:pt>
                  <c:pt idx="102">
                    <c:v>0.65009599645439986</c:v>
                  </c:pt>
                  <c:pt idx="103">
                    <c:v>0.77934359328614955</c:v>
                  </c:pt>
                  <c:pt idx="104">
                    <c:v>0.78987713374052837</c:v>
                  </c:pt>
                  <c:pt idx="105">
                    <c:v>0.71286970962886365</c:v>
                  </c:pt>
                  <c:pt idx="106">
                    <c:v>0.66757741337630561</c:v>
                  </c:pt>
                  <c:pt idx="107">
                    <c:v>0.63073494879822711</c:v>
                  </c:pt>
                  <c:pt idx="108">
                    <c:v>0.5162683027401892</c:v>
                  </c:pt>
                  <c:pt idx="109">
                    <c:v>0.5769008498016337</c:v>
                  </c:pt>
                  <c:pt idx="110">
                    <c:v>0.40023025120361821</c:v>
                  </c:pt>
                  <c:pt idx="111">
                    <c:v>0.60758740785913201</c:v>
                  </c:pt>
                  <c:pt idx="112">
                    <c:v>0.76463946371856673</c:v>
                  </c:pt>
                  <c:pt idx="113">
                    <c:v>0.8204919812385264</c:v>
                  </c:pt>
                  <c:pt idx="114">
                    <c:v>0.72805238615128876</c:v>
                  </c:pt>
                  <c:pt idx="115">
                    <c:v>0.62468172482158979</c:v>
                  </c:pt>
                  <c:pt idx="116">
                    <c:v>0.59457689533749269</c:v>
                  </c:pt>
                  <c:pt idx="117">
                    <c:v>0.6495214898383711</c:v>
                  </c:pt>
                  <c:pt idx="118">
                    <c:v>0.50571048796661011</c:v>
                  </c:pt>
                  <c:pt idx="119">
                    <c:v>0.36414311325922483</c:v>
                  </c:pt>
                  <c:pt idx="120">
                    <c:v>0.58412255616904774</c:v>
                  </c:pt>
                  <c:pt idx="121">
                    <c:v>0.64887220202461215</c:v>
                  </c:pt>
                  <c:pt idx="122">
                    <c:v>0.78359842229365695</c:v>
                  </c:pt>
                  <c:pt idx="123">
                    <c:v>0.97174941188565844</c:v>
                  </c:pt>
                  <c:pt idx="124">
                    <c:v>0.99467459814058601</c:v>
                  </c:pt>
                  <c:pt idx="125">
                    <c:v>1.2247830124647987</c:v>
                  </c:pt>
                  <c:pt idx="126">
                    <c:v>0.90819938565862368</c:v>
                  </c:pt>
                  <c:pt idx="127">
                    <c:v>0.94743439020173259</c:v>
                  </c:pt>
                  <c:pt idx="128">
                    <c:v>0.9817839245749661</c:v>
                  </c:pt>
                  <c:pt idx="129">
                    <c:v>0.69566708810146949</c:v>
                  </c:pt>
                  <c:pt idx="130">
                    <c:v>0.79781213536617923</c:v>
                  </c:pt>
                  <c:pt idx="131">
                    <c:v>0.63648703761765713</c:v>
                  </c:pt>
                  <c:pt idx="132">
                    <c:v>0.77804305924919082</c:v>
                  </c:pt>
                  <c:pt idx="133">
                    <c:v>0.78838983763637493</c:v>
                  </c:pt>
                  <c:pt idx="134">
                    <c:v>0.78258950894895341</c:v>
                  </c:pt>
                  <c:pt idx="135">
                    <c:v>0.87189882646712646</c:v>
                  </c:pt>
                  <c:pt idx="136">
                    <c:v>0.73950405108674144</c:v>
                  </c:pt>
                  <c:pt idx="137">
                    <c:v>0.69766632574683107</c:v>
                  </c:pt>
                  <c:pt idx="138">
                    <c:v>0.87179858122927534</c:v>
                  </c:pt>
                  <c:pt idx="139">
                    <c:v>0.90297775793799573</c:v>
                  </c:pt>
                  <c:pt idx="140">
                    <c:v>0.87873763848118269</c:v>
                  </c:pt>
                  <c:pt idx="141">
                    <c:v>0.74263797836359868</c:v>
                  </c:pt>
                  <c:pt idx="142">
                    <c:v>0.7099671626402555</c:v>
                  </c:pt>
                  <c:pt idx="143">
                    <c:v>0.59840255200015946</c:v>
                  </c:pt>
                  <c:pt idx="144">
                    <c:v>0.77591984290899862</c:v>
                  </c:pt>
                  <c:pt idx="145">
                    <c:v>0.97275979897159048</c:v>
                  </c:pt>
                  <c:pt idx="146">
                    <c:v>0.81377381690871142</c:v>
                  </c:pt>
                  <c:pt idx="147">
                    <c:v>0.76865065659381482</c:v>
                  </c:pt>
                  <c:pt idx="148">
                    <c:v>0.56677918364433577</c:v>
                  </c:pt>
                  <c:pt idx="149">
                    <c:v>0.78088173649048198</c:v>
                  </c:pt>
                  <c:pt idx="150">
                    <c:v>0.44923925881484889</c:v>
                  </c:pt>
                  <c:pt idx="151">
                    <c:v>0.42449034423526172</c:v>
                  </c:pt>
                  <c:pt idx="152">
                    <c:v>0.53105492650270003</c:v>
                  </c:pt>
                  <c:pt idx="153">
                    <c:v>0.51617509085262059</c:v>
                  </c:pt>
                  <c:pt idx="154">
                    <c:v>0.45421928316995835</c:v>
                  </c:pt>
                  <c:pt idx="155">
                    <c:v>0.51864419331979139</c:v>
                  </c:pt>
                  <c:pt idx="156">
                    <c:v>0.3239732201629329</c:v>
                  </c:pt>
                  <c:pt idx="157">
                    <c:v>0.45092936456040728</c:v>
                  </c:pt>
                  <c:pt idx="158">
                    <c:v>0.53992575054772762</c:v>
                  </c:pt>
                  <c:pt idx="159">
                    <c:v>0.34374102667175288</c:v>
                  </c:pt>
                  <c:pt idx="160">
                    <c:v>0.44163117954411135</c:v>
                  </c:pt>
                  <c:pt idx="161">
                    <c:v>0.57337201372729552</c:v>
                  </c:pt>
                  <c:pt idx="162">
                    <c:v>0.59233768970862843</c:v>
                  </c:pt>
                  <c:pt idx="163">
                    <c:v>0.60294766944882183</c:v>
                  </c:pt>
                  <c:pt idx="164">
                    <c:v>0.65734696364342438</c:v>
                  </c:pt>
                  <c:pt idx="165">
                    <c:v>0.65089399762942168</c:v>
                  </c:pt>
                  <c:pt idx="166">
                    <c:v>0.60821613778973949</c:v>
                  </c:pt>
                  <c:pt idx="167">
                    <c:v>0.58135528937823167</c:v>
                  </c:pt>
                  <c:pt idx="168">
                    <c:v>0.51738841171293248</c:v>
                  </c:pt>
                  <c:pt idx="169">
                    <c:v>0.74182746767373942</c:v>
                  </c:pt>
                  <c:pt idx="170">
                    <c:v>0.7695351690853276</c:v>
                  </c:pt>
                  <c:pt idx="171">
                    <c:v>0.41031029384714668</c:v>
                  </c:pt>
                  <c:pt idx="172">
                    <c:v>0.65005208552806848</c:v>
                  </c:pt>
                  <c:pt idx="173">
                    <c:v>0.78827257179550037</c:v>
                  </c:pt>
                  <c:pt idx="174">
                    <c:v>0.62783384563458178</c:v>
                  </c:pt>
                  <c:pt idx="175">
                    <c:v>0.53789504381510234</c:v>
                  </c:pt>
                  <c:pt idx="176">
                    <c:v>0.47502631422289715</c:v>
                  </c:pt>
                  <c:pt idx="177">
                    <c:v>0.53819216509899281</c:v>
                  </c:pt>
                  <c:pt idx="178">
                    <c:v>0.50172203265619064</c:v>
                  </c:pt>
                  <c:pt idx="179">
                    <c:v>0.41475751843475017</c:v>
                  </c:pt>
                  <c:pt idx="180">
                    <c:v>0.60386126795279782</c:v>
                  </c:pt>
                  <c:pt idx="181">
                    <c:v>0.68414297546631175</c:v>
                  </c:pt>
                  <c:pt idx="182">
                    <c:v>0.91734270024548303</c:v>
                  </c:pt>
                  <c:pt idx="183">
                    <c:v>0.88496419867025289</c:v>
                  </c:pt>
                  <c:pt idx="184">
                    <c:v>0.67779191454738086</c:v>
                  </c:pt>
                  <c:pt idx="185">
                    <c:v>0.60487601734845653</c:v>
                  </c:pt>
                  <c:pt idx="186">
                    <c:v>0.53906548554830491</c:v>
                  </c:pt>
                  <c:pt idx="187">
                    <c:v>0.72901408911459586</c:v>
                  </c:pt>
                  <c:pt idx="188">
                    <c:v>0.61225686357142739</c:v>
                  </c:pt>
                  <c:pt idx="189">
                    <c:v>0.6186875701036969</c:v>
                  </c:pt>
                  <c:pt idx="190">
                    <c:v>0.51074154554544426</c:v>
                  </c:pt>
                  <c:pt idx="191">
                    <c:v>0.50706153056211034</c:v>
                  </c:pt>
                  <c:pt idx="192">
                    <c:v>0.34840058946548486</c:v>
                  </c:pt>
                  <c:pt idx="193">
                    <c:v>0.53445324571633224</c:v>
                  </c:pt>
                  <c:pt idx="194">
                    <c:v>0.59024407093528364</c:v>
                  </c:pt>
                  <c:pt idx="195">
                    <c:v>0.69599918315844822</c:v>
                  </c:pt>
                  <c:pt idx="196">
                    <c:v>0.7288131718791101</c:v>
                  </c:pt>
                  <c:pt idx="197">
                    <c:v>0.68688978689046021</c:v>
                  </c:pt>
                  <c:pt idx="198">
                    <c:v>0.72429054766765266</c:v>
                  </c:pt>
                  <c:pt idx="199">
                    <c:v>0.79722588175005671</c:v>
                  </c:pt>
                  <c:pt idx="200">
                    <c:v>0.68509185122353244</c:v>
                  </c:pt>
                  <c:pt idx="201">
                    <c:v>0.78206660711207476</c:v>
                  </c:pt>
                  <c:pt idx="202">
                    <c:v>0.7958287053373182</c:v>
                  </c:pt>
                  <c:pt idx="203">
                    <c:v>0.8330464126741921</c:v>
                  </c:pt>
                  <c:pt idx="204">
                    <c:v>0.65417385485966084</c:v>
                  </c:pt>
                  <c:pt idx="205">
                    <c:v>0.46888688571120796</c:v>
                  </c:pt>
                  <c:pt idx="206">
                    <c:v>0.75100428560870103</c:v>
                  </c:pt>
                  <c:pt idx="207">
                    <c:v>0.5693508250244993</c:v>
                  </c:pt>
                  <c:pt idx="208">
                    <c:v>0.61942885467795905</c:v>
                  </c:pt>
                  <c:pt idx="209">
                    <c:v>0.55797152842056252</c:v>
                  </c:pt>
                  <c:pt idx="210">
                    <c:v>0.64219372205374881</c:v>
                  </c:pt>
                  <c:pt idx="211">
                    <c:v>0.76279086622946246</c:v>
                  </c:pt>
                  <c:pt idx="212">
                    <c:v>0.64495078257037897</c:v>
                  </c:pt>
                  <c:pt idx="213">
                    <c:v>0.59250310840359965</c:v>
                  </c:pt>
                  <c:pt idx="214">
                    <c:v>0.77406566764300355</c:v>
                  </c:pt>
                  <c:pt idx="215">
                    <c:v>0.7151560603440783</c:v>
                  </c:pt>
                  <c:pt idx="216">
                    <c:v>0.8341288770904931</c:v>
                  </c:pt>
                  <c:pt idx="217">
                    <c:v>0.82938520312121522</c:v>
                  </c:pt>
                  <c:pt idx="218">
                    <c:v>0.75470485064953075</c:v>
                  </c:pt>
                  <c:pt idx="219">
                    <c:v>0.80524264097836695</c:v>
                  </c:pt>
                  <c:pt idx="220">
                    <c:v>0.7664003392385953</c:v>
                  </c:pt>
                  <c:pt idx="221">
                    <c:v>0.86929607915964302</c:v>
                  </c:pt>
                  <c:pt idx="222">
                    <c:v>0.69524274996986901</c:v>
                  </c:pt>
                  <c:pt idx="223">
                    <c:v>0.53382612006832375</c:v>
                  </c:pt>
                  <c:pt idx="224">
                    <c:v>0.40163240011920975</c:v>
                  </c:pt>
                  <c:pt idx="225">
                    <c:v>0.62467066903959168</c:v>
                  </c:pt>
                  <c:pt idx="226">
                    <c:v>0.6430447901877806</c:v>
                  </c:pt>
                  <c:pt idx="227">
                    <c:v>0.617896303140962</c:v>
                  </c:pt>
                  <c:pt idx="228">
                    <c:v>0.57702160469366648</c:v>
                  </c:pt>
                  <c:pt idx="229">
                    <c:v>0.60951343178482398</c:v>
                  </c:pt>
                  <c:pt idx="230">
                    <c:v>0.53630513632779775</c:v>
                  </c:pt>
                  <c:pt idx="231">
                    <c:v>0.56924329530055873</c:v>
                  </c:pt>
                  <c:pt idx="232">
                    <c:v>0.40816274365240446</c:v>
                  </c:pt>
                  <c:pt idx="233">
                    <c:v>0.4621753245437209</c:v>
                  </c:pt>
                  <c:pt idx="234">
                    <c:v>0.59348759399548634</c:v>
                  </c:pt>
                  <c:pt idx="235">
                    <c:v>0.54609333936281501</c:v>
                  </c:pt>
                  <c:pt idx="236">
                    <c:v>0.43754576020067154</c:v>
                  </c:pt>
                  <c:pt idx="237">
                    <c:v>0.66554047778890579</c:v>
                  </c:pt>
                  <c:pt idx="238">
                    <c:v>0.70905954973595853</c:v>
                  </c:pt>
                  <c:pt idx="239">
                    <c:v>0.66466131892996605</c:v>
                  </c:pt>
                  <c:pt idx="240">
                    <c:v>0.73772458740884672</c:v>
                  </c:pt>
                  <c:pt idx="241">
                    <c:v>0.53681956684571264</c:v>
                  </c:pt>
                  <c:pt idx="242">
                    <c:v>0.65295629573751457</c:v>
                  </c:pt>
                  <c:pt idx="243">
                    <c:v>0.70608038412342067</c:v>
                  </c:pt>
                  <c:pt idx="244">
                    <c:v>0.86971648587733452</c:v>
                  </c:pt>
                  <c:pt idx="245">
                    <c:v>0.59558351508438878</c:v>
                  </c:pt>
                  <c:pt idx="246">
                    <c:v>0.59778420167355906</c:v>
                  </c:pt>
                  <c:pt idx="247">
                    <c:v>0.45462436644508836</c:v>
                  </c:pt>
                  <c:pt idx="248">
                    <c:v>0.61724236216639272</c:v>
                  </c:pt>
                  <c:pt idx="249">
                    <c:v>0.32736350711763412</c:v>
                  </c:pt>
                  <c:pt idx="250">
                    <c:v>0.63134576136516196</c:v>
                  </c:pt>
                  <c:pt idx="251">
                    <c:v>0.71178563398852357</c:v>
                  </c:pt>
                  <c:pt idx="252">
                    <c:v>0.6758731713974504</c:v>
                  </c:pt>
                  <c:pt idx="253">
                    <c:v>0.58551851952080902</c:v>
                  </c:pt>
                  <c:pt idx="254">
                    <c:v>0.51342830812597851</c:v>
                  </c:pt>
                  <c:pt idx="255">
                    <c:v>0.69136833390534536</c:v>
                  </c:pt>
                  <c:pt idx="256">
                    <c:v>0.88347324427668306</c:v>
                  </c:pt>
                  <c:pt idx="257">
                    <c:v>0.75215949128980675</c:v>
                  </c:pt>
                  <c:pt idx="258">
                    <c:v>0.57768705042600288</c:v>
                  </c:pt>
                  <c:pt idx="259">
                    <c:v>0.67745362122760877</c:v>
                  </c:pt>
                  <c:pt idx="260">
                    <c:v>0.68174567422787391</c:v>
                  </c:pt>
                  <c:pt idx="261">
                    <c:v>0.3609113255011705</c:v>
                  </c:pt>
                  <c:pt idx="262">
                    <c:v>0.4234402828668633</c:v>
                  </c:pt>
                  <c:pt idx="263">
                    <c:v>0.57077321761439148</c:v>
                  </c:pt>
                  <c:pt idx="264">
                    <c:v>0.63001098768603725</c:v>
                  </c:pt>
                  <c:pt idx="265">
                    <c:v>0.47896492072920305</c:v>
                  </c:pt>
                  <c:pt idx="266">
                    <c:v>0.73903248348729955</c:v>
                  </c:pt>
                  <c:pt idx="267">
                    <c:v>0.78825440165329508</c:v>
                  </c:pt>
                  <c:pt idx="268">
                    <c:v>0.47041306421926082</c:v>
                  </c:pt>
                  <c:pt idx="269">
                    <c:v>0.7122476351131557</c:v>
                  </c:pt>
                  <c:pt idx="270">
                    <c:v>0.76837370926920456</c:v>
                  </c:pt>
                  <c:pt idx="271">
                    <c:v>0.68770280511152493</c:v>
                  </c:pt>
                  <c:pt idx="272">
                    <c:v>0.71905103915549551</c:v>
                  </c:pt>
                  <c:pt idx="273">
                    <c:v>0.62243035258080481</c:v>
                  </c:pt>
                  <c:pt idx="274">
                    <c:v>0.76239725651302603</c:v>
                  </c:pt>
                  <c:pt idx="275">
                    <c:v>0.68532697478192661</c:v>
                  </c:pt>
                  <c:pt idx="276">
                    <c:v>0.50063104455544205</c:v>
                  </c:pt>
                  <c:pt idx="277">
                    <c:v>0.54271828369047759</c:v>
                  </c:pt>
                  <c:pt idx="278">
                    <c:v>0.71603222223189378</c:v>
                  </c:pt>
                  <c:pt idx="279">
                    <c:v>0.7635264915764326</c:v>
                  </c:pt>
                  <c:pt idx="280">
                    <c:v>0.82165027286201664</c:v>
                  </c:pt>
                  <c:pt idx="281">
                    <c:v>0.81748905780095282</c:v>
                  </c:pt>
                  <c:pt idx="282">
                    <c:v>0.74440919117864335</c:v>
                  </c:pt>
                  <c:pt idx="283">
                    <c:v>0.4934445952790108</c:v>
                  </c:pt>
                  <c:pt idx="284">
                    <c:v>0.38935551635053967</c:v>
                  </c:pt>
                  <c:pt idx="285">
                    <c:v>0.54704283436972612</c:v>
                  </c:pt>
                  <c:pt idx="286">
                    <c:v>0.49414466157776871</c:v>
                  </c:pt>
                  <c:pt idx="287">
                    <c:v>0.52403968824618641</c:v>
                  </c:pt>
                  <c:pt idx="288">
                    <c:v>0.61210076495279397</c:v>
                  </c:pt>
                  <c:pt idx="289">
                    <c:v>0.66154544420501393</c:v>
                  </c:pt>
                  <c:pt idx="290">
                    <c:v>0.39454361647766795</c:v>
                  </c:pt>
                  <c:pt idx="291">
                    <c:v>0.64809777704267812</c:v>
                  </c:pt>
                  <c:pt idx="292">
                    <c:v>0.69090938147024672</c:v>
                  </c:pt>
                  <c:pt idx="293">
                    <c:v>0.61032083480554689</c:v>
                  </c:pt>
                  <c:pt idx="294">
                    <c:v>0.5457910621807448</c:v>
                  </c:pt>
                  <c:pt idx="295">
                    <c:v>0.57557500569157327</c:v>
                  </c:pt>
                  <c:pt idx="296">
                    <c:v>0.44710741367157747</c:v>
                  </c:pt>
                  <c:pt idx="297">
                    <c:v>0.71014755828655096</c:v>
                  </c:pt>
                  <c:pt idx="298">
                    <c:v>0.76867027195147308</c:v>
                  </c:pt>
                  <c:pt idx="299">
                    <c:v>0.68419387943501486</c:v>
                  </c:pt>
                  <c:pt idx="300">
                    <c:v>0.74132568510411045</c:v>
                  </c:pt>
                  <c:pt idx="301">
                    <c:v>0.67669725324015761</c:v>
                  </c:pt>
                  <c:pt idx="302">
                    <c:v>0.71687196518531449</c:v>
                  </c:pt>
                  <c:pt idx="303">
                    <c:v>0.74180471689738392</c:v>
                  </c:pt>
                  <c:pt idx="304">
                    <c:v>0.66417553057684175</c:v>
                  </c:pt>
                  <c:pt idx="305">
                    <c:v>0.73061579530467613</c:v>
                  </c:pt>
                  <c:pt idx="306">
                    <c:v>0.73886295906544197</c:v>
                  </c:pt>
                  <c:pt idx="307">
                    <c:v>0.70957353551648439</c:v>
                  </c:pt>
                  <c:pt idx="308">
                    <c:v>0.7487892874981259</c:v>
                  </c:pt>
                  <c:pt idx="309">
                    <c:v>0.91299808530524196</c:v>
                  </c:pt>
                  <c:pt idx="310">
                    <c:v>0.94274024857029726</c:v>
                  </c:pt>
                  <c:pt idx="311">
                    <c:v>0.75792212334494002</c:v>
                  </c:pt>
                  <c:pt idx="312">
                    <c:v>0.95635466136975777</c:v>
                  </c:pt>
                  <c:pt idx="313">
                    <c:v>0.75520278420790121</c:v>
                  </c:pt>
                  <c:pt idx="314">
                    <c:v>0.66793352233542469</c:v>
                  </c:pt>
                  <c:pt idx="315">
                    <c:v>0.88482995309396539</c:v>
                  </c:pt>
                  <c:pt idx="316">
                    <c:v>0.91706977225848352</c:v>
                  </c:pt>
                  <c:pt idx="317">
                    <c:v>0.84709134051840995</c:v>
                  </c:pt>
                  <c:pt idx="318">
                    <c:v>0.76992615421205524</c:v>
                  </c:pt>
                  <c:pt idx="319">
                    <c:v>0.69794998325247215</c:v>
                  </c:pt>
                  <c:pt idx="320">
                    <c:v>0.6018954804573502</c:v>
                  </c:pt>
                  <c:pt idx="321">
                    <c:v>0.62032894880415823</c:v>
                  </c:pt>
                  <c:pt idx="322">
                    <c:v>0.70319626496288545</c:v>
                  </c:pt>
                  <c:pt idx="323">
                    <c:v>0.66306387808685296</c:v>
                  </c:pt>
                  <c:pt idx="324">
                    <c:v>0.6053143201194835</c:v>
                  </c:pt>
                  <c:pt idx="325">
                    <c:v>0.71517501420842045</c:v>
                  </c:pt>
                  <c:pt idx="326">
                    <c:v>0.85371566662117859</c:v>
                  </c:pt>
                  <c:pt idx="327">
                    <c:v>0.66317500056391365</c:v>
                  </c:pt>
                  <c:pt idx="328">
                    <c:v>0.74895674450579253</c:v>
                  </c:pt>
                  <c:pt idx="329">
                    <c:v>0.65448560761778007</c:v>
                  </c:pt>
                  <c:pt idx="330">
                    <c:v>0.63843906142183404</c:v>
                  </c:pt>
                  <c:pt idx="331">
                    <c:v>0.69168404916593873</c:v>
                  </c:pt>
                  <c:pt idx="332">
                    <c:v>0.8093455868753171</c:v>
                  </c:pt>
                  <c:pt idx="333">
                    <c:v>0.67370820569501444</c:v>
                  </c:pt>
                  <c:pt idx="334">
                    <c:v>0.52102822684210104</c:v>
                  </c:pt>
                  <c:pt idx="335">
                    <c:v>0.67007570785830939</c:v>
                  </c:pt>
                  <c:pt idx="336">
                    <c:v>0.62886187952241412</c:v>
                  </c:pt>
                  <c:pt idx="337">
                    <c:v>0.53152845428619144</c:v>
                  </c:pt>
                  <c:pt idx="338">
                    <c:v>0.51093420020316271</c:v>
                  </c:pt>
                  <c:pt idx="339">
                    <c:v>0.52257756272524258</c:v>
                  </c:pt>
                  <c:pt idx="340">
                    <c:v>0.4545530895919247</c:v>
                  </c:pt>
                  <c:pt idx="341">
                    <c:v>0.48700405165088034</c:v>
                  </c:pt>
                  <c:pt idx="342">
                    <c:v>0.57118265479253727</c:v>
                  </c:pt>
                  <c:pt idx="343">
                    <c:v>0.39710041645455324</c:v>
                  </c:pt>
                  <c:pt idx="344">
                    <c:v>0.66933779996789133</c:v>
                  </c:pt>
                  <c:pt idx="345">
                    <c:v>0.54104031567766842</c:v>
                  </c:pt>
                  <c:pt idx="346">
                    <c:v>0.50411531914739349</c:v>
                  </c:pt>
                  <c:pt idx="347">
                    <c:v>0.37977169142941825</c:v>
                  </c:pt>
                  <c:pt idx="348">
                    <c:v>0.41775430708425798</c:v>
                  </c:pt>
                  <c:pt idx="349">
                    <c:v>0.50000437820354682</c:v>
                  </c:pt>
                  <c:pt idx="350">
                    <c:v>0.55837369891542576</c:v>
                  </c:pt>
                  <c:pt idx="351">
                    <c:v>0.51876771909202757</c:v>
                  </c:pt>
                  <c:pt idx="352">
                    <c:v>0.55960205586331846</c:v>
                  </c:pt>
                  <c:pt idx="353">
                    <c:v>0.64760000233767823</c:v>
                  </c:pt>
                  <c:pt idx="354">
                    <c:v>0.71588372133693878</c:v>
                  </c:pt>
                  <c:pt idx="355">
                    <c:v>0.44940191744216423</c:v>
                  </c:pt>
                  <c:pt idx="356">
                    <c:v>0.57655548831729997</c:v>
                  </c:pt>
                  <c:pt idx="357">
                    <c:v>0.5475106880137669</c:v>
                  </c:pt>
                  <c:pt idx="358">
                    <c:v>0.57547833135592297</c:v>
                  </c:pt>
                  <c:pt idx="359">
                    <c:v>0.66180625328218468</c:v>
                  </c:pt>
                  <c:pt idx="360">
                    <c:v>0.76063829203035838</c:v>
                  </c:pt>
                  <c:pt idx="361">
                    <c:v>0.77874441530546323</c:v>
                  </c:pt>
                  <c:pt idx="362">
                    <c:v>0.5127846856782321</c:v>
                  </c:pt>
                  <c:pt idx="363">
                    <c:v>0.78682580621790466</c:v>
                  </c:pt>
                  <c:pt idx="364">
                    <c:v>0.9286585046616822</c:v>
                  </c:pt>
                  <c:pt idx="365">
                    <c:v>0.9756366416956973</c:v>
                  </c:pt>
                  <c:pt idx="366">
                    <c:v>0.77848364728668351</c:v>
                  </c:pt>
                  <c:pt idx="367">
                    <c:v>0.73491136237733934</c:v>
                  </c:pt>
                  <c:pt idx="368">
                    <c:v>0.54512683390485028</c:v>
                  </c:pt>
                  <c:pt idx="369">
                    <c:v>0.4809902004813551</c:v>
                  </c:pt>
                  <c:pt idx="370">
                    <c:v>0.46819287930181841</c:v>
                  </c:pt>
                  <c:pt idx="371">
                    <c:v>0.42697009588531248</c:v>
                  </c:pt>
                  <c:pt idx="372">
                    <c:v>0.80954695286999778</c:v>
                  </c:pt>
                  <c:pt idx="373">
                    <c:v>0.74655103065770234</c:v>
                  </c:pt>
                  <c:pt idx="374">
                    <c:v>0.6916451186659075</c:v>
                  </c:pt>
                  <c:pt idx="375">
                    <c:v>0.55534717608710893</c:v>
                  </c:pt>
                  <c:pt idx="376">
                    <c:v>0.63566547682578733</c:v>
                  </c:pt>
                  <c:pt idx="377">
                    <c:v>0.63285666379113215</c:v>
                  </c:pt>
                  <c:pt idx="378">
                    <c:v>0.50400463176053645</c:v>
                  </c:pt>
                  <c:pt idx="379">
                    <c:v>0.55743320214359982</c:v>
                  </c:pt>
                  <c:pt idx="380">
                    <c:v>0.50240902614861382</c:v>
                  </c:pt>
                  <c:pt idx="381">
                    <c:v>0.69470501619967728</c:v>
                  </c:pt>
                  <c:pt idx="382">
                    <c:v>0.82267169439695564</c:v>
                  </c:pt>
                  <c:pt idx="383">
                    <c:v>0.51176630851871463</c:v>
                  </c:pt>
                  <c:pt idx="384">
                    <c:v>0.40953252234585225</c:v>
                  </c:pt>
                  <c:pt idx="385">
                    <c:v>0.50788051984883276</c:v>
                  </c:pt>
                  <c:pt idx="386">
                    <c:v>0.57043250788101019</c:v>
                  </c:pt>
                  <c:pt idx="387">
                    <c:v>0.74352764507294244</c:v>
                  </c:pt>
                  <c:pt idx="388">
                    <c:v>0.54585922993579683</c:v>
                  </c:pt>
                  <c:pt idx="389">
                    <c:v>0.92876833949421445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fed'!$X$4:$X$63</c:f>
              <c:numCache>
                <c:formatCode>General</c:formatCode>
                <c:ptCount val="60"/>
                <c:pt idx="0">
                  <c:v>10.737542536107629</c:v>
                </c:pt>
                <c:pt idx="1">
                  <c:v>10.616063026300649</c:v>
                </c:pt>
                <c:pt idx="2">
                  <c:v>10.10342465727215</c:v>
                </c:pt>
                <c:pt idx="3">
                  <c:v>10.275994372661613</c:v>
                </c:pt>
                <c:pt idx="4">
                  <c:v>9.9526866483013876</c:v>
                </c:pt>
                <c:pt idx="5">
                  <c:v>10.0688251584829</c:v>
                </c:pt>
                <c:pt idx="6">
                  <c:v>9.9219440438624389</c:v>
                </c:pt>
                <c:pt idx="7">
                  <c:v>10.433882553586601</c:v>
                </c:pt>
                <c:pt idx="8">
                  <c:v>10.29711155310182</c:v>
                </c:pt>
                <c:pt idx="9">
                  <c:v>9.851990217571835</c:v>
                </c:pt>
                <c:pt idx="10">
                  <c:v>10.468726292676177</c:v>
                </c:pt>
                <c:pt idx="11">
                  <c:v>10.45178451769419</c:v>
                </c:pt>
                <c:pt idx="12">
                  <c:v>10.910521193217928</c:v>
                </c:pt>
                <c:pt idx="13">
                  <c:v>10.349521943666806</c:v>
                </c:pt>
                <c:pt idx="14">
                  <c:v>10.370798146961894</c:v>
                </c:pt>
                <c:pt idx="15">
                  <c:v>3.8742547352818484</c:v>
                </c:pt>
                <c:pt idx="16">
                  <c:v>0.8099488822740748</c:v>
                </c:pt>
                <c:pt idx="17">
                  <c:v>0.72805127065402597</c:v>
                </c:pt>
                <c:pt idx="18">
                  <c:v>0.66328032470799081</c:v>
                </c:pt>
                <c:pt idx="19">
                  <c:v>0.73126674202766362</c:v>
                </c:pt>
                <c:pt idx="20">
                  <c:v>0.85051084146241962</c:v>
                </c:pt>
                <c:pt idx="21">
                  <c:v>1.1013215788781134</c:v>
                </c:pt>
                <c:pt idx="22">
                  <c:v>1.3266186400682529</c:v>
                </c:pt>
                <c:pt idx="23">
                  <c:v>1.7417520446037618</c:v>
                </c:pt>
                <c:pt idx="24">
                  <c:v>2.4881339118942787</c:v>
                </c:pt>
                <c:pt idx="25">
                  <c:v>3.0213190773872758</c:v>
                </c:pt>
                <c:pt idx="26">
                  <c:v>3.6144001449092462</c:v>
                </c:pt>
                <c:pt idx="27">
                  <c:v>4.2442333553862657</c:v>
                </c:pt>
                <c:pt idx="28">
                  <c:v>4.1236780765948478</c:v>
                </c:pt>
                <c:pt idx="29">
                  <c:v>4.7533058916079911</c:v>
                </c:pt>
                <c:pt idx="30">
                  <c:v>3.9621351738834369</c:v>
                </c:pt>
                <c:pt idx="31">
                  <c:v>3.4706414897979259</c:v>
                </c:pt>
                <c:pt idx="32">
                  <c:v>2.8537098341711813</c:v>
                </c:pt>
                <c:pt idx="33">
                  <c:v>2.1711451821324621</c:v>
                </c:pt>
                <c:pt idx="34">
                  <c:v>2.167612303508176</c:v>
                </c:pt>
                <c:pt idx="35">
                  <c:v>1.671229958074107</c:v>
                </c:pt>
                <c:pt idx="36">
                  <c:v>1.5879828689592006</c:v>
                </c:pt>
                <c:pt idx="37">
                  <c:v>1.6729384217075709</c:v>
                </c:pt>
                <c:pt idx="38">
                  <c:v>1.8882910724556474</c:v>
                </c:pt>
                <c:pt idx="39">
                  <c:v>2.2141465925854771</c:v>
                </c:pt>
                <c:pt idx="40">
                  <c:v>2.8214410662770955</c:v>
                </c:pt>
                <c:pt idx="41">
                  <c:v>3.1536279756045129</c:v>
                </c:pt>
                <c:pt idx="42">
                  <c:v>2.8585915594888105</c:v>
                </c:pt>
                <c:pt idx="43">
                  <c:v>2.8350878019257757</c:v>
                </c:pt>
                <c:pt idx="44">
                  <c:v>3.2536090508198932</c:v>
                </c:pt>
                <c:pt idx="45">
                  <c:v>3.5383176711317708</c:v>
                </c:pt>
                <c:pt idx="46">
                  <c:v>3.6558213226456999</c:v>
                </c:pt>
                <c:pt idx="47">
                  <c:v>4.2159673495610033</c:v>
                </c:pt>
                <c:pt idx="48">
                  <c:v>4.7993010418871016</c:v>
                </c:pt>
                <c:pt idx="49">
                  <c:v>4.6594404252318435</c:v>
                </c:pt>
                <c:pt idx="50">
                  <c:v>4.9490404171263824</c:v>
                </c:pt>
                <c:pt idx="51">
                  <c:v>4.3718441441893159</c:v>
                </c:pt>
                <c:pt idx="52">
                  <c:v>4.4567218104614925</c:v>
                </c:pt>
                <c:pt idx="53">
                  <c:v>5.3702983944439566</c:v>
                </c:pt>
                <c:pt idx="54">
                  <c:v>5.3590956926710742</c:v>
                </c:pt>
                <c:pt idx="55">
                  <c:v>5.24197520557074</c:v>
                </c:pt>
                <c:pt idx="56">
                  <c:v>5.7094141217495915</c:v>
                </c:pt>
                <c:pt idx="57">
                  <c:v>5.7785834491174501</c:v>
                </c:pt>
                <c:pt idx="58">
                  <c:v>5.5283638912121233</c:v>
                </c:pt>
                <c:pt idx="59">
                  <c:v>5.2797131150735304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03-B849-A545-E9A2278D3451}"/>
            </c:ext>
          </c:extLst>
        </c:ser>
        <c:ser>
          <c:idx val="4"/>
          <c:order val="1"/>
          <c:tx>
            <c:strRef>
              <c:f>'starved vs fed'!$Y$3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fed'!$AC$4:$AC$393</c:f>
                <c:numCache>
                  <c:formatCode>General</c:formatCode>
                  <c:ptCount val="390"/>
                  <c:pt idx="0">
                    <c:v>0.90486291146397679</c:v>
                  </c:pt>
                  <c:pt idx="1">
                    <c:v>0.58891167042568815</c:v>
                  </c:pt>
                  <c:pt idx="2">
                    <c:v>0.77721059357094446</c:v>
                  </c:pt>
                  <c:pt idx="3">
                    <c:v>0.69719964900008791</c:v>
                  </c:pt>
                  <c:pt idx="4">
                    <c:v>0.92208087844355913</c:v>
                  </c:pt>
                  <c:pt idx="5">
                    <c:v>0.98459645817553232</c:v>
                  </c:pt>
                  <c:pt idx="6">
                    <c:v>0.76226219649959603</c:v>
                  </c:pt>
                  <c:pt idx="7">
                    <c:v>0.7813397092213803</c:v>
                  </c:pt>
                  <c:pt idx="8">
                    <c:v>0.76732231685251739</c:v>
                  </c:pt>
                  <c:pt idx="9">
                    <c:v>0.80890482628712235</c:v>
                  </c:pt>
                  <c:pt idx="10">
                    <c:v>0.67616028218427848</c:v>
                  </c:pt>
                  <c:pt idx="11">
                    <c:v>0.58526940664108984</c:v>
                  </c:pt>
                  <c:pt idx="12">
                    <c:v>0.74198807395546174</c:v>
                  </c:pt>
                  <c:pt idx="13">
                    <c:v>0.50866662615276381</c:v>
                  </c:pt>
                  <c:pt idx="14">
                    <c:v>0.58192322066250091</c:v>
                  </c:pt>
                  <c:pt idx="15">
                    <c:v>0.33537504649002381</c:v>
                  </c:pt>
                  <c:pt idx="16">
                    <c:v>0.54947067744352529</c:v>
                  </c:pt>
                  <c:pt idx="17">
                    <c:v>0.50411020913690585</c:v>
                  </c:pt>
                  <c:pt idx="18">
                    <c:v>0.60868443199884847</c:v>
                  </c:pt>
                  <c:pt idx="19">
                    <c:v>0.6650223728820811</c:v>
                  </c:pt>
                  <c:pt idx="20">
                    <c:v>0.67463179639074788</c:v>
                  </c:pt>
                  <c:pt idx="21">
                    <c:v>0.55202403547754519</c:v>
                  </c:pt>
                  <c:pt idx="22">
                    <c:v>0.56962735461760838</c:v>
                  </c:pt>
                  <c:pt idx="23">
                    <c:v>0.50508277150517422</c:v>
                  </c:pt>
                  <c:pt idx="24">
                    <c:v>0.52651558549769772</c:v>
                  </c:pt>
                  <c:pt idx="25">
                    <c:v>0.59681105608175478</c:v>
                  </c:pt>
                  <c:pt idx="26">
                    <c:v>0.4944138608162712</c:v>
                  </c:pt>
                  <c:pt idx="27">
                    <c:v>0.46949200262870494</c:v>
                  </c:pt>
                  <c:pt idx="28">
                    <c:v>0.43548703822725499</c:v>
                  </c:pt>
                  <c:pt idx="29">
                    <c:v>0.54106607443985832</c:v>
                  </c:pt>
                  <c:pt idx="30">
                    <c:v>0.44888213553196415</c:v>
                  </c:pt>
                  <c:pt idx="31">
                    <c:v>0.54326307943744645</c:v>
                  </c:pt>
                  <c:pt idx="32">
                    <c:v>0.3596856150588757</c:v>
                  </c:pt>
                  <c:pt idx="33">
                    <c:v>0.16236371009371497</c:v>
                  </c:pt>
                  <c:pt idx="34">
                    <c:v>0.16046016382037165</c:v>
                  </c:pt>
                  <c:pt idx="35">
                    <c:v>0.14569048742483823</c:v>
                  </c:pt>
                  <c:pt idx="36">
                    <c:v>0.15927552005440782</c:v>
                  </c:pt>
                  <c:pt idx="37">
                    <c:v>0.17166658119464748</c:v>
                  </c:pt>
                  <c:pt idx="38">
                    <c:v>0.15855007942185304</c:v>
                  </c:pt>
                  <c:pt idx="39">
                    <c:v>0.17895250452807929</c:v>
                  </c:pt>
                  <c:pt idx="40">
                    <c:v>0.16571232200338462</c:v>
                  </c:pt>
                  <c:pt idx="41">
                    <c:v>0.17657136927163902</c:v>
                  </c:pt>
                  <c:pt idx="42">
                    <c:v>0.1736436273164792</c:v>
                  </c:pt>
                  <c:pt idx="43">
                    <c:v>0.19581175673948545</c:v>
                  </c:pt>
                  <c:pt idx="44">
                    <c:v>0.15793761979197707</c:v>
                  </c:pt>
                  <c:pt idx="45">
                    <c:v>0.13750676608473333</c:v>
                  </c:pt>
                  <c:pt idx="46">
                    <c:v>0.13654749299164606</c:v>
                  </c:pt>
                  <c:pt idx="47">
                    <c:v>0.20146412345334941</c:v>
                  </c:pt>
                  <c:pt idx="48">
                    <c:v>0.27062719050272488</c:v>
                  </c:pt>
                  <c:pt idx="49">
                    <c:v>0.26286791160651829</c:v>
                  </c:pt>
                  <c:pt idx="50">
                    <c:v>0.30341068462984011</c:v>
                  </c:pt>
                  <c:pt idx="51">
                    <c:v>0.31938196519966716</c:v>
                  </c:pt>
                  <c:pt idx="52">
                    <c:v>0.27042303432115627</c:v>
                  </c:pt>
                  <c:pt idx="53">
                    <c:v>0.2381140549512851</c:v>
                  </c:pt>
                  <c:pt idx="54">
                    <c:v>0.1654458683125235</c:v>
                  </c:pt>
                  <c:pt idx="55">
                    <c:v>0.1667966574652259</c:v>
                  </c:pt>
                  <c:pt idx="56">
                    <c:v>0.18628446484275482</c:v>
                  </c:pt>
                  <c:pt idx="57">
                    <c:v>0.36780573003401257</c:v>
                  </c:pt>
                  <c:pt idx="58">
                    <c:v>0.36730540292272218</c:v>
                  </c:pt>
                  <c:pt idx="59">
                    <c:v>0.42061138785423507</c:v>
                  </c:pt>
                  <c:pt idx="60">
                    <c:v>0.41272845008644871</c:v>
                  </c:pt>
                  <c:pt idx="61">
                    <c:v>0.39244169389613259</c:v>
                  </c:pt>
                  <c:pt idx="62">
                    <c:v>0.62192371524615264</c:v>
                  </c:pt>
                  <c:pt idx="63">
                    <c:v>0.51746077105148713</c:v>
                  </c:pt>
                  <c:pt idx="64">
                    <c:v>0.4087883808675411</c:v>
                  </c:pt>
                  <c:pt idx="65">
                    <c:v>0.44795388438787648</c:v>
                  </c:pt>
                  <c:pt idx="66">
                    <c:v>0.43178274416875384</c:v>
                  </c:pt>
                  <c:pt idx="67">
                    <c:v>0.56420194403638002</c:v>
                  </c:pt>
                  <c:pt idx="68">
                    <c:v>0.45749681300356493</c:v>
                  </c:pt>
                  <c:pt idx="69">
                    <c:v>0.27874199887776541</c:v>
                  </c:pt>
                  <c:pt idx="70">
                    <c:v>0.44823873163709071</c:v>
                  </c:pt>
                  <c:pt idx="71">
                    <c:v>0.47024074945486932</c:v>
                  </c:pt>
                  <c:pt idx="72">
                    <c:v>0.52240526927150288</c:v>
                  </c:pt>
                  <c:pt idx="73">
                    <c:v>0.43503693880890393</c:v>
                  </c:pt>
                  <c:pt idx="74">
                    <c:v>0.50121084943879513</c:v>
                  </c:pt>
                  <c:pt idx="75">
                    <c:v>0.56984981260430889</c:v>
                  </c:pt>
                  <c:pt idx="76">
                    <c:v>0.53354578110199768</c:v>
                  </c:pt>
                  <c:pt idx="77">
                    <c:v>0.54783790214845207</c:v>
                  </c:pt>
                  <c:pt idx="78">
                    <c:v>0.40913977548428682</c:v>
                  </c:pt>
                  <c:pt idx="79">
                    <c:v>0.24583794791828667</c:v>
                  </c:pt>
                  <c:pt idx="80">
                    <c:v>0.36435965391749736</c:v>
                  </c:pt>
                  <c:pt idx="81">
                    <c:v>0.37800571328550181</c:v>
                  </c:pt>
                  <c:pt idx="82">
                    <c:v>0.47487706944374508</c:v>
                  </c:pt>
                  <c:pt idx="83">
                    <c:v>0.36885392941382195</c:v>
                  </c:pt>
                  <c:pt idx="84">
                    <c:v>0.41260193005572804</c:v>
                  </c:pt>
                  <c:pt idx="85">
                    <c:v>0.42865977952169187</c:v>
                  </c:pt>
                  <c:pt idx="86">
                    <c:v>0.46014093864997452</c:v>
                  </c:pt>
                  <c:pt idx="87">
                    <c:v>0.50656699355736989</c:v>
                  </c:pt>
                  <c:pt idx="88">
                    <c:v>0.61150895583127352</c:v>
                  </c:pt>
                  <c:pt idx="89">
                    <c:v>0.4148904951475641</c:v>
                  </c:pt>
                  <c:pt idx="90">
                    <c:v>0.53388129999104528</c:v>
                  </c:pt>
                  <c:pt idx="91">
                    <c:v>0.44558393024723858</c:v>
                  </c:pt>
                  <c:pt idx="92">
                    <c:v>0.3371758148963292</c:v>
                  </c:pt>
                  <c:pt idx="93">
                    <c:v>0.5674923622739747</c:v>
                  </c:pt>
                  <c:pt idx="94">
                    <c:v>0.45424827005989293</c:v>
                  </c:pt>
                  <c:pt idx="95">
                    <c:v>0.54184947335003164</c:v>
                  </c:pt>
                  <c:pt idx="96">
                    <c:v>0.44668694992610358</c:v>
                  </c:pt>
                  <c:pt idx="97">
                    <c:v>0.61261514788560478</c:v>
                  </c:pt>
                  <c:pt idx="98">
                    <c:v>0.44564555341426088</c:v>
                  </c:pt>
                  <c:pt idx="99">
                    <c:v>0.79000089861653155</c:v>
                  </c:pt>
                  <c:pt idx="100">
                    <c:v>0.83611917363467836</c:v>
                  </c:pt>
                  <c:pt idx="101">
                    <c:v>0.80899845990567765</c:v>
                  </c:pt>
                  <c:pt idx="102">
                    <c:v>0.91013182425717365</c:v>
                  </c:pt>
                  <c:pt idx="103">
                    <c:v>0.82279642489106553</c:v>
                  </c:pt>
                  <c:pt idx="104">
                    <c:v>0.53860579239377393</c:v>
                  </c:pt>
                  <c:pt idx="105">
                    <c:v>0.85999816961321751</c:v>
                  </c:pt>
                  <c:pt idx="106">
                    <c:v>0.82387855520637332</c:v>
                  </c:pt>
                  <c:pt idx="107">
                    <c:v>0.86202485122573647</c:v>
                  </c:pt>
                  <c:pt idx="108">
                    <c:v>0.76237948076577711</c:v>
                  </c:pt>
                  <c:pt idx="109">
                    <c:v>0.64982991501177412</c:v>
                  </c:pt>
                  <c:pt idx="110">
                    <c:v>0.50443951323544078</c:v>
                  </c:pt>
                  <c:pt idx="111">
                    <c:v>0.5424423346552314</c:v>
                  </c:pt>
                  <c:pt idx="112">
                    <c:v>0.73881011228922522</c:v>
                  </c:pt>
                  <c:pt idx="113">
                    <c:v>0.66716285446265911</c:v>
                  </c:pt>
                  <c:pt idx="114">
                    <c:v>0.4095277073235582</c:v>
                  </c:pt>
                  <c:pt idx="115">
                    <c:v>0.36893497289707855</c:v>
                  </c:pt>
                  <c:pt idx="116">
                    <c:v>0.41409922879551453</c:v>
                  </c:pt>
                  <c:pt idx="117">
                    <c:v>0.66076049865083641</c:v>
                  </c:pt>
                  <c:pt idx="118">
                    <c:v>0.46638864682686543</c:v>
                  </c:pt>
                  <c:pt idx="119">
                    <c:v>0.56854211518838882</c:v>
                  </c:pt>
                  <c:pt idx="120">
                    <c:v>0.74430643708014632</c:v>
                  </c:pt>
                  <c:pt idx="121">
                    <c:v>0.65822442912804813</c:v>
                  </c:pt>
                  <c:pt idx="122">
                    <c:v>0.61515123980555642</c:v>
                  </c:pt>
                  <c:pt idx="123">
                    <c:v>0.6022676052362973</c:v>
                  </c:pt>
                  <c:pt idx="124">
                    <c:v>0.75140006287151384</c:v>
                  </c:pt>
                  <c:pt idx="125">
                    <c:v>0.77818399818285799</c:v>
                  </c:pt>
                  <c:pt idx="126">
                    <c:v>0.58843684232926841</c:v>
                  </c:pt>
                  <c:pt idx="127">
                    <c:v>0.7367180946335965</c:v>
                  </c:pt>
                  <c:pt idx="128">
                    <c:v>0.44793574767403915</c:v>
                  </c:pt>
                  <c:pt idx="129">
                    <c:v>0.59044885060587371</c:v>
                  </c:pt>
                  <c:pt idx="130">
                    <c:v>0.55044175716492605</c:v>
                  </c:pt>
                  <c:pt idx="131">
                    <c:v>0.57446477283111519</c:v>
                  </c:pt>
                  <c:pt idx="132">
                    <c:v>0.538188613668247</c:v>
                  </c:pt>
                  <c:pt idx="133">
                    <c:v>0.70101626992661248</c:v>
                  </c:pt>
                  <c:pt idx="134">
                    <c:v>0.59070697281056705</c:v>
                  </c:pt>
                  <c:pt idx="135">
                    <c:v>0.59850075320221163</c:v>
                  </c:pt>
                  <c:pt idx="136">
                    <c:v>0.38143489487195947</c:v>
                  </c:pt>
                  <c:pt idx="137">
                    <c:v>0.72651727545652189</c:v>
                  </c:pt>
                  <c:pt idx="138">
                    <c:v>0.66903051409149217</c:v>
                  </c:pt>
                  <c:pt idx="139">
                    <c:v>0.61022627335995017</c:v>
                  </c:pt>
                  <c:pt idx="140">
                    <c:v>0.74156266855610975</c:v>
                  </c:pt>
                  <c:pt idx="141">
                    <c:v>0.58274255915168127</c:v>
                  </c:pt>
                  <c:pt idx="142">
                    <c:v>0.45537392127795157</c:v>
                  </c:pt>
                  <c:pt idx="143">
                    <c:v>0.41569807653584512</c:v>
                  </c:pt>
                  <c:pt idx="144">
                    <c:v>0.48643973207513536</c:v>
                  </c:pt>
                  <c:pt idx="145">
                    <c:v>0.58804803542665918</c:v>
                  </c:pt>
                  <c:pt idx="146">
                    <c:v>0.56845026882279159</c:v>
                  </c:pt>
                  <c:pt idx="147">
                    <c:v>0.54369245774136465</c:v>
                  </c:pt>
                  <c:pt idx="148">
                    <c:v>0.50079376811193566</c:v>
                  </c:pt>
                  <c:pt idx="149">
                    <c:v>0.57895315882827791</c:v>
                  </c:pt>
                  <c:pt idx="150">
                    <c:v>0.49557116364037718</c:v>
                  </c:pt>
                  <c:pt idx="151">
                    <c:v>0.61646694321067885</c:v>
                  </c:pt>
                  <c:pt idx="152">
                    <c:v>0.48023297124500547</c:v>
                  </c:pt>
                  <c:pt idx="153">
                    <c:v>0.41413679011739407</c:v>
                  </c:pt>
                  <c:pt idx="154">
                    <c:v>0.4465165791346789</c:v>
                  </c:pt>
                  <c:pt idx="155">
                    <c:v>0.43926553153535208</c:v>
                  </c:pt>
                  <c:pt idx="156">
                    <c:v>0.65742090365184214</c:v>
                  </c:pt>
                  <c:pt idx="157">
                    <c:v>0.67475416597666216</c:v>
                  </c:pt>
                  <c:pt idx="158">
                    <c:v>0.76473157754232535</c:v>
                  </c:pt>
                  <c:pt idx="159">
                    <c:v>0.54046036895686334</c:v>
                  </c:pt>
                  <c:pt idx="160">
                    <c:v>0.51763184687619379</c:v>
                  </c:pt>
                  <c:pt idx="161">
                    <c:v>0.76832976735880254</c:v>
                  </c:pt>
                  <c:pt idx="162">
                    <c:v>0.65176838323187158</c:v>
                  </c:pt>
                  <c:pt idx="163">
                    <c:v>0.784513452265994</c:v>
                  </c:pt>
                  <c:pt idx="164">
                    <c:v>0.74016393270167269</c:v>
                  </c:pt>
                  <c:pt idx="165">
                    <c:v>0.60256005457412076</c:v>
                  </c:pt>
                  <c:pt idx="166">
                    <c:v>0.63139647018642986</c:v>
                  </c:pt>
                  <c:pt idx="167">
                    <c:v>0.65393396725244723</c:v>
                  </c:pt>
                  <c:pt idx="168">
                    <c:v>0.66991146526229262</c:v>
                  </c:pt>
                  <c:pt idx="169">
                    <c:v>0.47931189652115369</c:v>
                  </c:pt>
                  <c:pt idx="170">
                    <c:v>0.84226447317106479</c:v>
                  </c:pt>
                  <c:pt idx="171">
                    <c:v>0.75276616975268262</c:v>
                  </c:pt>
                  <c:pt idx="172">
                    <c:v>0.91146213849943925</c:v>
                  </c:pt>
                  <c:pt idx="173">
                    <c:v>0.93805694124434635</c:v>
                  </c:pt>
                  <c:pt idx="174">
                    <c:v>0.71363707854693448</c:v>
                  </c:pt>
                  <c:pt idx="175">
                    <c:v>0.69829772179577243</c:v>
                  </c:pt>
                  <c:pt idx="176">
                    <c:v>0.6013299040121739</c:v>
                  </c:pt>
                  <c:pt idx="177">
                    <c:v>0.61587820761880274</c:v>
                  </c:pt>
                  <c:pt idx="178">
                    <c:v>0.74024447935269211</c:v>
                  </c:pt>
                  <c:pt idx="179">
                    <c:v>0.74459504359366302</c:v>
                  </c:pt>
                  <c:pt idx="180">
                    <c:v>0.74133614284126303</c:v>
                  </c:pt>
                  <c:pt idx="181">
                    <c:v>0.66059217633115275</c:v>
                  </c:pt>
                  <c:pt idx="182">
                    <c:v>0.84569280458681306</c:v>
                  </c:pt>
                  <c:pt idx="183">
                    <c:v>0.90292025597026881</c:v>
                  </c:pt>
                  <c:pt idx="184">
                    <c:v>0.63180818351893364</c:v>
                  </c:pt>
                  <c:pt idx="185">
                    <c:v>0.80172413308823809</c:v>
                  </c:pt>
                  <c:pt idx="186">
                    <c:v>0.94006409088665766</c:v>
                  </c:pt>
                  <c:pt idx="187">
                    <c:v>0.79868833857068744</c:v>
                  </c:pt>
                  <c:pt idx="188">
                    <c:v>0.77353249391875167</c:v>
                  </c:pt>
                  <c:pt idx="189">
                    <c:v>0.95269912929737166</c:v>
                  </c:pt>
                  <c:pt idx="190">
                    <c:v>0.7894856952525201</c:v>
                  </c:pt>
                  <c:pt idx="191">
                    <c:v>0.59844076445445993</c:v>
                  </c:pt>
                  <c:pt idx="192">
                    <c:v>0.46683589750599097</c:v>
                  </c:pt>
                  <c:pt idx="193">
                    <c:v>0.76778250737197618</c:v>
                  </c:pt>
                  <c:pt idx="194">
                    <c:v>0.73932123908635083</c:v>
                  </c:pt>
                  <c:pt idx="195">
                    <c:v>0.97948140456636168</c:v>
                  </c:pt>
                  <c:pt idx="196">
                    <c:v>0.77734545589853943</c:v>
                  </c:pt>
                  <c:pt idx="197">
                    <c:v>0.70524165712025788</c:v>
                  </c:pt>
                  <c:pt idx="198">
                    <c:v>0.84571135708574918</c:v>
                  </c:pt>
                  <c:pt idx="199">
                    <c:v>0.77418814179331097</c:v>
                  </c:pt>
                  <c:pt idx="200">
                    <c:v>0.98326903454366199</c:v>
                  </c:pt>
                  <c:pt idx="201">
                    <c:v>0.66485967160953774</c:v>
                  </c:pt>
                  <c:pt idx="202">
                    <c:v>0.56692714711216219</c:v>
                  </c:pt>
                  <c:pt idx="203">
                    <c:v>0.71860067550794327</c:v>
                  </c:pt>
                  <c:pt idx="204">
                    <c:v>1.0248029886421353</c:v>
                  </c:pt>
                  <c:pt idx="205">
                    <c:v>1.1443954177678093</c:v>
                  </c:pt>
                  <c:pt idx="206">
                    <c:v>0.91259824609134332</c:v>
                  </c:pt>
                  <c:pt idx="207">
                    <c:v>0.84486132429111027</c:v>
                  </c:pt>
                  <c:pt idx="208">
                    <c:v>0.85108135629437176</c:v>
                  </c:pt>
                  <c:pt idx="209">
                    <c:v>0.70333077125320909</c:v>
                  </c:pt>
                  <c:pt idx="210">
                    <c:v>0.80387254635233818</c:v>
                  </c:pt>
                  <c:pt idx="211">
                    <c:v>0.64725865769448365</c:v>
                  </c:pt>
                  <c:pt idx="212">
                    <c:v>0.62641172574513493</c:v>
                  </c:pt>
                  <c:pt idx="213">
                    <c:v>0.67813161176871128</c:v>
                  </c:pt>
                  <c:pt idx="214">
                    <c:v>0.64097188836641439</c:v>
                  </c:pt>
                  <c:pt idx="215">
                    <c:v>0.56046589855437234</c:v>
                  </c:pt>
                  <c:pt idx="216">
                    <c:v>0.75846957416150962</c:v>
                  </c:pt>
                  <c:pt idx="217">
                    <c:v>0.59261976484304102</c:v>
                  </c:pt>
                  <c:pt idx="218">
                    <c:v>0.81329875975907173</c:v>
                  </c:pt>
                  <c:pt idx="219">
                    <c:v>0.80330438591317199</c:v>
                  </c:pt>
                  <c:pt idx="220">
                    <c:v>0.94878712875890703</c:v>
                  </c:pt>
                  <c:pt idx="221">
                    <c:v>0.77005597740094711</c:v>
                  </c:pt>
                  <c:pt idx="222">
                    <c:v>0.5764049714496875</c:v>
                  </c:pt>
                  <c:pt idx="223">
                    <c:v>0.46272079354789775</c:v>
                  </c:pt>
                  <c:pt idx="224">
                    <c:v>0.50767282219575594</c:v>
                  </c:pt>
                  <c:pt idx="225">
                    <c:v>0.68423538788138616</c:v>
                  </c:pt>
                  <c:pt idx="226">
                    <c:v>0.49761325539013562</c:v>
                  </c:pt>
                  <c:pt idx="227">
                    <c:v>0.70510475510289639</c:v>
                  </c:pt>
                  <c:pt idx="228">
                    <c:v>0.59915010656673628</c:v>
                  </c:pt>
                  <c:pt idx="229">
                    <c:v>0.71316692155894179</c:v>
                  </c:pt>
                  <c:pt idx="230">
                    <c:v>0.59203260156835436</c:v>
                  </c:pt>
                  <c:pt idx="231">
                    <c:v>0.62406293734730278</c:v>
                  </c:pt>
                  <c:pt idx="232">
                    <c:v>0.51371881769118355</c:v>
                  </c:pt>
                  <c:pt idx="233">
                    <c:v>0.71179647280182012</c:v>
                  </c:pt>
                  <c:pt idx="234">
                    <c:v>0.57785535380016573</c:v>
                  </c:pt>
                  <c:pt idx="235">
                    <c:v>0.51049374919492163</c:v>
                  </c:pt>
                  <c:pt idx="236">
                    <c:v>0.45043508471480781</c:v>
                  </c:pt>
                  <c:pt idx="237">
                    <c:v>0.56042160178479428</c:v>
                  </c:pt>
                  <c:pt idx="238">
                    <c:v>0.48677092136555999</c:v>
                  </c:pt>
                  <c:pt idx="239">
                    <c:v>0.50875164795160166</c:v>
                  </c:pt>
                  <c:pt idx="240">
                    <c:v>0.5609086406703897</c:v>
                  </c:pt>
                  <c:pt idx="241">
                    <c:v>0.71516817256178344</c:v>
                  </c:pt>
                  <c:pt idx="242">
                    <c:v>0.7751973117301395</c:v>
                  </c:pt>
                  <c:pt idx="243">
                    <c:v>0.74190698660840615</c:v>
                  </c:pt>
                  <c:pt idx="244">
                    <c:v>0.67992020012159671</c:v>
                  </c:pt>
                  <c:pt idx="245">
                    <c:v>0.61987627147834323</c:v>
                  </c:pt>
                  <c:pt idx="246">
                    <c:v>0.6425884659594423</c:v>
                  </c:pt>
                  <c:pt idx="247">
                    <c:v>0.95243173799227299</c:v>
                  </c:pt>
                  <c:pt idx="248">
                    <c:v>0.97888010379168777</c:v>
                  </c:pt>
                  <c:pt idx="249">
                    <c:v>0.81899042114891629</c:v>
                  </c:pt>
                  <c:pt idx="250">
                    <c:v>0.60838637638220683</c:v>
                  </c:pt>
                  <c:pt idx="251">
                    <c:v>0.59506039567622582</c:v>
                  </c:pt>
                  <c:pt idx="252">
                    <c:v>0.75015411939303822</c:v>
                  </c:pt>
                  <c:pt idx="253">
                    <c:v>0.97751978739150214</c:v>
                  </c:pt>
                  <c:pt idx="254">
                    <c:v>0.61005221220936168</c:v>
                  </c:pt>
                  <c:pt idx="255">
                    <c:v>0.64424912313788696</c:v>
                  </c:pt>
                  <c:pt idx="256">
                    <c:v>0.89342136541008665</c:v>
                  </c:pt>
                  <c:pt idx="257">
                    <c:v>0.99903172780671112</c:v>
                  </c:pt>
                  <c:pt idx="258">
                    <c:v>0.96312609305564545</c:v>
                  </c:pt>
                  <c:pt idx="259">
                    <c:v>0.7311872267554318</c:v>
                  </c:pt>
                  <c:pt idx="260">
                    <c:v>0.76624322832332104</c:v>
                  </c:pt>
                  <c:pt idx="261">
                    <c:v>0.91115297042052523</c:v>
                  </c:pt>
                  <c:pt idx="262">
                    <c:v>0.9682130231406112</c:v>
                  </c:pt>
                  <c:pt idx="263">
                    <c:v>1.185272869223251</c:v>
                  </c:pt>
                  <c:pt idx="264">
                    <c:v>1.326334163888709</c:v>
                  </c:pt>
                  <c:pt idx="265">
                    <c:v>1.0677757075416636</c:v>
                  </c:pt>
                  <c:pt idx="266">
                    <c:v>0.9585009406877627</c:v>
                  </c:pt>
                  <c:pt idx="267">
                    <c:v>0.86228079751277753</c:v>
                  </c:pt>
                  <c:pt idx="268">
                    <c:v>0.70072257416932915</c:v>
                  </c:pt>
                  <c:pt idx="269">
                    <c:v>0.75825173198894469</c:v>
                  </c:pt>
                  <c:pt idx="270">
                    <c:v>0.69760515706808568</c:v>
                  </c:pt>
                  <c:pt idx="271">
                    <c:v>0.74222764851837619</c:v>
                  </c:pt>
                  <c:pt idx="272">
                    <c:v>0.85024547645119697</c:v>
                  </c:pt>
                  <c:pt idx="273">
                    <c:v>0.7865244972828821</c:v>
                  </c:pt>
                  <c:pt idx="274">
                    <c:v>0.89092687366603807</c:v>
                  </c:pt>
                  <c:pt idx="275">
                    <c:v>0.71949045772849218</c:v>
                  </c:pt>
                  <c:pt idx="276">
                    <c:v>0.58483245875369338</c:v>
                  </c:pt>
                  <c:pt idx="277">
                    <c:v>0.77830266085188982</c:v>
                  </c:pt>
                  <c:pt idx="278">
                    <c:v>0.83489061451596824</c:v>
                  </c:pt>
                  <c:pt idx="279">
                    <c:v>0.8734450073922736</c:v>
                  </c:pt>
                  <c:pt idx="280">
                    <c:v>0.74077399158670032</c:v>
                  </c:pt>
                  <c:pt idx="281">
                    <c:v>0.54903169335734847</c:v>
                  </c:pt>
                  <c:pt idx="282">
                    <c:v>0.57881498246558749</c:v>
                  </c:pt>
                  <c:pt idx="283">
                    <c:v>0.7080971327179455</c:v>
                  </c:pt>
                  <c:pt idx="284">
                    <c:v>0.77263830734042294</c:v>
                  </c:pt>
                  <c:pt idx="285">
                    <c:v>0.83968940987487473</c:v>
                  </c:pt>
                  <c:pt idx="286">
                    <c:v>0.87252256032446285</c:v>
                  </c:pt>
                  <c:pt idx="287">
                    <c:v>0.74867292816967335</c:v>
                  </c:pt>
                  <c:pt idx="288">
                    <c:v>0.73630856928963195</c:v>
                  </c:pt>
                  <c:pt idx="289">
                    <c:v>0.95390693343633182</c:v>
                  </c:pt>
                  <c:pt idx="290">
                    <c:v>0.77893288415227868</c:v>
                  </c:pt>
                  <c:pt idx="291">
                    <c:v>0.80299523415346963</c:v>
                  </c:pt>
                  <c:pt idx="292">
                    <c:v>0.8177275511974138</c:v>
                  </c:pt>
                  <c:pt idx="293">
                    <c:v>0.49598949677815485</c:v>
                  </c:pt>
                  <c:pt idx="294">
                    <c:v>0.62478166107019284</c:v>
                  </c:pt>
                  <c:pt idx="295">
                    <c:v>0.67802272210657066</c:v>
                  </c:pt>
                  <c:pt idx="296">
                    <c:v>0.68850551553869754</c:v>
                  </c:pt>
                  <c:pt idx="297">
                    <c:v>0.80921166467310346</c:v>
                  </c:pt>
                  <c:pt idx="298">
                    <c:v>0.80421077813731279</c:v>
                  </c:pt>
                  <c:pt idx="299">
                    <c:v>0.70651020470096615</c:v>
                  </c:pt>
                  <c:pt idx="300">
                    <c:v>0.47766369852534951</c:v>
                  </c:pt>
                  <c:pt idx="301">
                    <c:v>0.64674068447321342</c:v>
                  </c:pt>
                  <c:pt idx="302">
                    <c:v>0.80756543667169911</c:v>
                  </c:pt>
                  <c:pt idx="303">
                    <c:v>0.62298690385143529</c:v>
                  </c:pt>
                  <c:pt idx="304">
                    <c:v>0.75800697843709453</c:v>
                  </c:pt>
                  <c:pt idx="305">
                    <c:v>0.76836769748942002</c:v>
                  </c:pt>
                  <c:pt idx="306">
                    <c:v>0.77216825736482197</c:v>
                  </c:pt>
                  <c:pt idx="307">
                    <c:v>0.72850752159532994</c:v>
                  </c:pt>
                  <c:pt idx="308">
                    <c:v>0.43343319922222706</c:v>
                  </c:pt>
                  <c:pt idx="309">
                    <c:v>0.43087269904921849</c:v>
                  </c:pt>
                  <c:pt idx="310">
                    <c:v>0.78693596347229522</c:v>
                  </c:pt>
                  <c:pt idx="311">
                    <c:v>0.75800033110051468</c:v>
                  </c:pt>
                  <c:pt idx="312">
                    <c:v>0.74439187505645721</c:v>
                  </c:pt>
                  <c:pt idx="313">
                    <c:v>0.64962433058796154</c:v>
                  </c:pt>
                  <c:pt idx="314">
                    <c:v>0.87398894229450874</c:v>
                  </c:pt>
                  <c:pt idx="315">
                    <c:v>1.0623595088619551</c:v>
                  </c:pt>
                  <c:pt idx="316">
                    <c:v>0.93182200596231701</c:v>
                  </c:pt>
                  <c:pt idx="317">
                    <c:v>0.78919677171193814</c:v>
                  </c:pt>
                  <c:pt idx="318">
                    <c:v>0.96834971762081012</c:v>
                  </c:pt>
                  <c:pt idx="319">
                    <c:v>0.82419920384760403</c:v>
                  </c:pt>
                  <c:pt idx="320">
                    <c:v>0.94431391976048751</c:v>
                  </c:pt>
                  <c:pt idx="321">
                    <c:v>0.82642957246894289</c:v>
                  </c:pt>
                  <c:pt idx="322">
                    <c:v>0.61855160835190803</c:v>
                  </c:pt>
                  <c:pt idx="323">
                    <c:v>0.7074287634325267</c:v>
                  </c:pt>
                  <c:pt idx="324">
                    <c:v>0.8408033359095145</c:v>
                  </c:pt>
                  <c:pt idx="325">
                    <c:v>0.83328765777659775</c:v>
                  </c:pt>
                  <c:pt idx="326">
                    <c:v>0.46687310434697832</c:v>
                  </c:pt>
                  <c:pt idx="327">
                    <c:v>0.65511011748157821</c:v>
                  </c:pt>
                  <c:pt idx="328">
                    <c:v>0.6711166389020754</c:v>
                  </c:pt>
                  <c:pt idx="329">
                    <c:v>0.7599842763964294</c:v>
                  </c:pt>
                  <c:pt idx="330">
                    <c:v>0.77842437643512175</c:v>
                  </c:pt>
                  <c:pt idx="331">
                    <c:v>0.77320976368606154</c:v>
                  </c:pt>
                  <c:pt idx="332">
                    <c:v>0.77589534819497141</c:v>
                  </c:pt>
                  <c:pt idx="333">
                    <c:v>0.70845853032719774</c:v>
                  </c:pt>
                  <c:pt idx="334">
                    <c:v>0.73261566282863033</c:v>
                  </c:pt>
                  <c:pt idx="335">
                    <c:v>0.54408746683738929</c:v>
                  </c:pt>
                  <c:pt idx="336">
                    <c:v>0.6906925789511803</c:v>
                  </c:pt>
                  <c:pt idx="337">
                    <c:v>0.6305408211751875</c:v>
                  </c:pt>
                  <c:pt idx="338">
                    <c:v>0.76715335623239678</c:v>
                  </c:pt>
                  <c:pt idx="339">
                    <c:v>0.84242886468712264</c:v>
                  </c:pt>
                  <c:pt idx="340">
                    <c:v>0.63886467129640534</c:v>
                  </c:pt>
                  <c:pt idx="341">
                    <c:v>0.87940907508953103</c:v>
                  </c:pt>
                  <c:pt idx="342">
                    <c:v>0.76964578129102068</c:v>
                  </c:pt>
                  <c:pt idx="343">
                    <c:v>0.62853264305742862</c:v>
                  </c:pt>
                  <c:pt idx="344">
                    <c:v>0.63270190865724751</c:v>
                  </c:pt>
                  <c:pt idx="345">
                    <c:v>0.703703527351078</c:v>
                  </c:pt>
                  <c:pt idx="346">
                    <c:v>0.59688542259563049</c:v>
                  </c:pt>
                  <c:pt idx="347">
                    <c:v>0.49216461262682504</c:v>
                  </c:pt>
                  <c:pt idx="348">
                    <c:v>0.75675268733586809</c:v>
                  </c:pt>
                  <c:pt idx="349">
                    <c:v>0.7140333881962152</c:v>
                  </c:pt>
                  <c:pt idx="350">
                    <c:v>0.7979178075843445</c:v>
                  </c:pt>
                  <c:pt idx="351">
                    <c:v>0.73040987236557753</c:v>
                  </c:pt>
                  <c:pt idx="352">
                    <c:v>0.83831144477590214</c:v>
                  </c:pt>
                  <c:pt idx="353">
                    <c:v>0.77744116981427891</c:v>
                  </c:pt>
                  <c:pt idx="354">
                    <c:v>0.75811928725980982</c:v>
                  </c:pt>
                  <c:pt idx="355">
                    <c:v>0.76689324570106465</c:v>
                  </c:pt>
                  <c:pt idx="356">
                    <c:v>0.90391653369508917</c:v>
                  </c:pt>
                  <c:pt idx="357">
                    <c:v>0.83492303097058385</c:v>
                  </c:pt>
                  <c:pt idx="358">
                    <c:v>0.78555851734834248</c:v>
                  </c:pt>
                  <c:pt idx="359">
                    <c:v>0.84645767375866632</c:v>
                  </c:pt>
                  <c:pt idx="360">
                    <c:v>0.68957884475305342</c:v>
                  </c:pt>
                  <c:pt idx="361">
                    <c:v>0.63739370371239834</c:v>
                  </c:pt>
                  <c:pt idx="362">
                    <c:v>0.69755059761302152</c:v>
                  </c:pt>
                  <c:pt idx="363">
                    <c:v>0.6744449599301392</c:v>
                  </c:pt>
                  <c:pt idx="364">
                    <c:v>0.50640334995133296</c:v>
                  </c:pt>
                  <c:pt idx="365">
                    <c:v>0.62334513878079445</c:v>
                  </c:pt>
                  <c:pt idx="366">
                    <c:v>0.53349904741520371</c:v>
                  </c:pt>
                  <c:pt idx="367">
                    <c:v>0.64172203194305233</c:v>
                  </c:pt>
                  <c:pt idx="368">
                    <c:v>0.67852592170621107</c:v>
                  </c:pt>
                  <c:pt idx="369">
                    <c:v>0.88203421150698691</c:v>
                  </c:pt>
                  <c:pt idx="370">
                    <c:v>0.72038276306905402</c:v>
                  </c:pt>
                  <c:pt idx="371">
                    <c:v>0.60970742449869308</c:v>
                  </c:pt>
                  <c:pt idx="372">
                    <c:v>0.78137628910414181</c:v>
                  </c:pt>
                  <c:pt idx="373">
                    <c:v>0.80002258639654922</c:v>
                  </c:pt>
                  <c:pt idx="374">
                    <c:v>0.79794434082895871</c:v>
                  </c:pt>
                  <c:pt idx="375">
                    <c:v>0.79583684681580458</c:v>
                  </c:pt>
                  <c:pt idx="376">
                    <c:v>0.65706858164985193</c:v>
                  </c:pt>
                  <c:pt idx="377">
                    <c:v>0.47132033513523375</c:v>
                  </c:pt>
                  <c:pt idx="378">
                    <c:v>0.77468021411570243</c:v>
                  </c:pt>
                  <c:pt idx="379">
                    <c:v>0.70599486102529962</c:v>
                  </c:pt>
                  <c:pt idx="380">
                    <c:v>0.70077226106838131</c:v>
                  </c:pt>
                  <c:pt idx="381">
                    <c:v>0.78318066987466328</c:v>
                  </c:pt>
                  <c:pt idx="382">
                    <c:v>0.60012607073843405</c:v>
                  </c:pt>
                  <c:pt idx="383">
                    <c:v>0.57416637576862717</c:v>
                  </c:pt>
                  <c:pt idx="384">
                    <c:v>0.66581365912296531</c:v>
                  </c:pt>
                  <c:pt idx="385">
                    <c:v>0.61304606082637059</c:v>
                  </c:pt>
                  <c:pt idx="386">
                    <c:v>0.67521336165564072</c:v>
                  </c:pt>
                  <c:pt idx="387">
                    <c:v>0.78701934344660085</c:v>
                  </c:pt>
                  <c:pt idx="388">
                    <c:v>0.54218896933731331</c:v>
                  </c:pt>
                  <c:pt idx="389">
                    <c:v>0.79381736015179249</c:v>
                  </c:pt>
                </c:numCache>
              </c:numRef>
            </c:plus>
            <c:minus>
              <c:numRef>
                <c:f>'starved vs fed'!$AC$4:$AC$393</c:f>
                <c:numCache>
                  <c:formatCode>General</c:formatCode>
                  <c:ptCount val="390"/>
                  <c:pt idx="0">
                    <c:v>0.90486291146397679</c:v>
                  </c:pt>
                  <c:pt idx="1">
                    <c:v>0.58891167042568815</c:v>
                  </c:pt>
                  <c:pt idx="2">
                    <c:v>0.77721059357094446</c:v>
                  </c:pt>
                  <c:pt idx="3">
                    <c:v>0.69719964900008791</c:v>
                  </c:pt>
                  <c:pt idx="4">
                    <c:v>0.92208087844355913</c:v>
                  </c:pt>
                  <c:pt idx="5">
                    <c:v>0.98459645817553232</c:v>
                  </c:pt>
                  <c:pt idx="6">
                    <c:v>0.76226219649959603</c:v>
                  </c:pt>
                  <c:pt idx="7">
                    <c:v>0.7813397092213803</c:v>
                  </c:pt>
                  <c:pt idx="8">
                    <c:v>0.76732231685251739</c:v>
                  </c:pt>
                  <c:pt idx="9">
                    <c:v>0.80890482628712235</c:v>
                  </c:pt>
                  <c:pt idx="10">
                    <c:v>0.67616028218427848</c:v>
                  </c:pt>
                  <c:pt idx="11">
                    <c:v>0.58526940664108984</c:v>
                  </c:pt>
                  <c:pt idx="12">
                    <c:v>0.74198807395546174</c:v>
                  </c:pt>
                  <c:pt idx="13">
                    <c:v>0.50866662615276381</c:v>
                  </c:pt>
                  <c:pt idx="14">
                    <c:v>0.58192322066250091</c:v>
                  </c:pt>
                  <c:pt idx="15">
                    <c:v>0.33537504649002381</c:v>
                  </c:pt>
                  <c:pt idx="16">
                    <c:v>0.54947067744352529</c:v>
                  </c:pt>
                  <c:pt idx="17">
                    <c:v>0.50411020913690585</c:v>
                  </c:pt>
                  <c:pt idx="18">
                    <c:v>0.60868443199884847</c:v>
                  </c:pt>
                  <c:pt idx="19">
                    <c:v>0.6650223728820811</c:v>
                  </c:pt>
                  <c:pt idx="20">
                    <c:v>0.67463179639074788</c:v>
                  </c:pt>
                  <c:pt idx="21">
                    <c:v>0.55202403547754519</c:v>
                  </c:pt>
                  <c:pt idx="22">
                    <c:v>0.56962735461760838</c:v>
                  </c:pt>
                  <c:pt idx="23">
                    <c:v>0.50508277150517422</c:v>
                  </c:pt>
                  <c:pt idx="24">
                    <c:v>0.52651558549769772</c:v>
                  </c:pt>
                  <c:pt idx="25">
                    <c:v>0.59681105608175478</c:v>
                  </c:pt>
                  <c:pt idx="26">
                    <c:v>0.4944138608162712</c:v>
                  </c:pt>
                  <c:pt idx="27">
                    <c:v>0.46949200262870494</c:v>
                  </c:pt>
                  <c:pt idx="28">
                    <c:v>0.43548703822725499</c:v>
                  </c:pt>
                  <c:pt idx="29">
                    <c:v>0.54106607443985832</c:v>
                  </c:pt>
                  <c:pt idx="30">
                    <c:v>0.44888213553196415</c:v>
                  </c:pt>
                  <c:pt idx="31">
                    <c:v>0.54326307943744645</c:v>
                  </c:pt>
                  <c:pt idx="32">
                    <c:v>0.3596856150588757</c:v>
                  </c:pt>
                  <c:pt idx="33">
                    <c:v>0.16236371009371497</c:v>
                  </c:pt>
                  <c:pt idx="34">
                    <c:v>0.16046016382037165</c:v>
                  </c:pt>
                  <c:pt idx="35">
                    <c:v>0.14569048742483823</c:v>
                  </c:pt>
                  <c:pt idx="36">
                    <c:v>0.15927552005440782</c:v>
                  </c:pt>
                  <c:pt idx="37">
                    <c:v>0.17166658119464748</c:v>
                  </c:pt>
                  <c:pt idx="38">
                    <c:v>0.15855007942185304</c:v>
                  </c:pt>
                  <c:pt idx="39">
                    <c:v>0.17895250452807929</c:v>
                  </c:pt>
                  <c:pt idx="40">
                    <c:v>0.16571232200338462</c:v>
                  </c:pt>
                  <c:pt idx="41">
                    <c:v>0.17657136927163902</c:v>
                  </c:pt>
                  <c:pt idx="42">
                    <c:v>0.1736436273164792</c:v>
                  </c:pt>
                  <c:pt idx="43">
                    <c:v>0.19581175673948545</c:v>
                  </c:pt>
                  <c:pt idx="44">
                    <c:v>0.15793761979197707</c:v>
                  </c:pt>
                  <c:pt idx="45">
                    <c:v>0.13750676608473333</c:v>
                  </c:pt>
                  <c:pt idx="46">
                    <c:v>0.13654749299164606</c:v>
                  </c:pt>
                  <c:pt idx="47">
                    <c:v>0.20146412345334941</c:v>
                  </c:pt>
                  <c:pt idx="48">
                    <c:v>0.27062719050272488</c:v>
                  </c:pt>
                  <c:pt idx="49">
                    <c:v>0.26286791160651829</c:v>
                  </c:pt>
                  <c:pt idx="50">
                    <c:v>0.30341068462984011</c:v>
                  </c:pt>
                  <c:pt idx="51">
                    <c:v>0.31938196519966716</c:v>
                  </c:pt>
                  <c:pt idx="52">
                    <c:v>0.27042303432115627</c:v>
                  </c:pt>
                  <c:pt idx="53">
                    <c:v>0.2381140549512851</c:v>
                  </c:pt>
                  <c:pt idx="54">
                    <c:v>0.1654458683125235</c:v>
                  </c:pt>
                  <c:pt idx="55">
                    <c:v>0.1667966574652259</c:v>
                  </c:pt>
                  <c:pt idx="56">
                    <c:v>0.18628446484275482</c:v>
                  </c:pt>
                  <c:pt idx="57">
                    <c:v>0.36780573003401257</c:v>
                  </c:pt>
                  <c:pt idx="58">
                    <c:v>0.36730540292272218</c:v>
                  </c:pt>
                  <c:pt idx="59">
                    <c:v>0.42061138785423507</c:v>
                  </c:pt>
                  <c:pt idx="60">
                    <c:v>0.41272845008644871</c:v>
                  </c:pt>
                  <c:pt idx="61">
                    <c:v>0.39244169389613259</c:v>
                  </c:pt>
                  <c:pt idx="62">
                    <c:v>0.62192371524615264</c:v>
                  </c:pt>
                  <c:pt idx="63">
                    <c:v>0.51746077105148713</c:v>
                  </c:pt>
                  <c:pt idx="64">
                    <c:v>0.4087883808675411</c:v>
                  </c:pt>
                  <c:pt idx="65">
                    <c:v>0.44795388438787648</c:v>
                  </c:pt>
                  <c:pt idx="66">
                    <c:v>0.43178274416875384</c:v>
                  </c:pt>
                  <c:pt idx="67">
                    <c:v>0.56420194403638002</c:v>
                  </c:pt>
                  <c:pt idx="68">
                    <c:v>0.45749681300356493</c:v>
                  </c:pt>
                  <c:pt idx="69">
                    <c:v>0.27874199887776541</c:v>
                  </c:pt>
                  <c:pt idx="70">
                    <c:v>0.44823873163709071</c:v>
                  </c:pt>
                  <c:pt idx="71">
                    <c:v>0.47024074945486932</c:v>
                  </c:pt>
                  <c:pt idx="72">
                    <c:v>0.52240526927150288</c:v>
                  </c:pt>
                  <c:pt idx="73">
                    <c:v>0.43503693880890393</c:v>
                  </c:pt>
                  <c:pt idx="74">
                    <c:v>0.50121084943879513</c:v>
                  </c:pt>
                  <c:pt idx="75">
                    <c:v>0.56984981260430889</c:v>
                  </c:pt>
                  <c:pt idx="76">
                    <c:v>0.53354578110199768</c:v>
                  </c:pt>
                  <c:pt idx="77">
                    <c:v>0.54783790214845207</c:v>
                  </c:pt>
                  <c:pt idx="78">
                    <c:v>0.40913977548428682</c:v>
                  </c:pt>
                  <c:pt idx="79">
                    <c:v>0.24583794791828667</c:v>
                  </c:pt>
                  <c:pt idx="80">
                    <c:v>0.36435965391749736</c:v>
                  </c:pt>
                  <c:pt idx="81">
                    <c:v>0.37800571328550181</c:v>
                  </c:pt>
                  <c:pt idx="82">
                    <c:v>0.47487706944374508</c:v>
                  </c:pt>
                  <c:pt idx="83">
                    <c:v>0.36885392941382195</c:v>
                  </c:pt>
                  <c:pt idx="84">
                    <c:v>0.41260193005572804</c:v>
                  </c:pt>
                  <c:pt idx="85">
                    <c:v>0.42865977952169187</c:v>
                  </c:pt>
                  <c:pt idx="86">
                    <c:v>0.46014093864997452</c:v>
                  </c:pt>
                  <c:pt idx="87">
                    <c:v>0.50656699355736989</c:v>
                  </c:pt>
                  <c:pt idx="88">
                    <c:v>0.61150895583127352</c:v>
                  </c:pt>
                  <c:pt idx="89">
                    <c:v>0.4148904951475641</c:v>
                  </c:pt>
                  <c:pt idx="90">
                    <c:v>0.53388129999104528</c:v>
                  </c:pt>
                  <c:pt idx="91">
                    <c:v>0.44558393024723858</c:v>
                  </c:pt>
                  <c:pt idx="92">
                    <c:v>0.3371758148963292</c:v>
                  </c:pt>
                  <c:pt idx="93">
                    <c:v>0.5674923622739747</c:v>
                  </c:pt>
                  <c:pt idx="94">
                    <c:v>0.45424827005989293</c:v>
                  </c:pt>
                  <c:pt idx="95">
                    <c:v>0.54184947335003164</c:v>
                  </c:pt>
                  <c:pt idx="96">
                    <c:v>0.44668694992610358</c:v>
                  </c:pt>
                  <c:pt idx="97">
                    <c:v>0.61261514788560478</c:v>
                  </c:pt>
                  <c:pt idx="98">
                    <c:v>0.44564555341426088</c:v>
                  </c:pt>
                  <c:pt idx="99">
                    <c:v>0.79000089861653155</c:v>
                  </c:pt>
                  <c:pt idx="100">
                    <c:v>0.83611917363467836</c:v>
                  </c:pt>
                  <c:pt idx="101">
                    <c:v>0.80899845990567765</c:v>
                  </c:pt>
                  <c:pt idx="102">
                    <c:v>0.91013182425717365</c:v>
                  </c:pt>
                  <c:pt idx="103">
                    <c:v>0.82279642489106553</c:v>
                  </c:pt>
                  <c:pt idx="104">
                    <c:v>0.53860579239377393</c:v>
                  </c:pt>
                  <c:pt idx="105">
                    <c:v>0.85999816961321751</c:v>
                  </c:pt>
                  <c:pt idx="106">
                    <c:v>0.82387855520637332</c:v>
                  </c:pt>
                  <c:pt idx="107">
                    <c:v>0.86202485122573647</c:v>
                  </c:pt>
                  <c:pt idx="108">
                    <c:v>0.76237948076577711</c:v>
                  </c:pt>
                  <c:pt idx="109">
                    <c:v>0.64982991501177412</c:v>
                  </c:pt>
                  <c:pt idx="110">
                    <c:v>0.50443951323544078</c:v>
                  </c:pt>
                  <c:pt idx="111">
                    <c:v>0.5424423346552314</c:v>
                  </c:pt>
                  <c:pt idx="112">
                    <c:v>0.73881011228922522</c:v>
                  </c:pt>
                  <c:pt idx="113">
                    <c:v>0.66716285446265911</c:v>
                  </c:pt>
                  <c:pt idx="114">
                    <c:v>0.4095277073235582</c:v>
                  </c:pt>
                  <c:pt idx="115">
                    <c:v>0.36893497289707855</c:v>
                  </c:pt>
                  <c:pt idx="116">
                    <c:v>0.41409922879551453</c:v>
                  </c:pt>
                  <c:pt idx="117">
                    <c:v>0.66076049865083641</c:v>
                  </c:pt>
                  <c:pt idx="118">
                    <c:v>0.46638864682686543</c:v>
                  </c:pt>
                  <c:pt idx="119">
                    <c:v>0.56854211518838882</c:v>
                  </c:pt>
                  <c:pt idx="120">
                    <c:v>0.74430643708014632</c:v>
                  </c:pt>
                  <c:pt idx="121">
                    <c:v>0.65822442912804813</c:v>
                  </c:pt>
                  <c:pt idx="122">
                    <c:v>0.61515123980555642</c:v>
                  </c:pt>
                  <c:pt idx="123">
                    <c:v>0.6022676052362973</c:v>
                  </c:pt>
                  <c:pt idx="124">
                    <c:v>0.75140006287151384</c:v>
                  </c:pt>
                  <c:pt idx="125">
                    <c:v>0.77818399818285799</c:v>
                  </c:pt>
                  <c:pt idx="126">
                    <c:v>0.58843684232926841</c:v>
                  </c:pt>
                  <c:pt idx="127">
                    <c:v>0.7367180946335965</c:v>
                  </c:pt>
                  <c:pt idx="128">
                    <c:v>0.44793574767403915</c:v>
                  </c:pt>
                  <c:pt idx="129">
                    <c:v>0.59044885060587371</c:v>
                  </c:pt>
                  <c:pt idx="130">
                    <c:v>0.55044175716492605</c:v>
                  </c:pt>
                  <c:pt idx="131">
                    <c:v>0.57446477283111519</c:v>
                  </c:pt>
                  <c:pt idx="132">
                    <c:v>0.538188613668247</c:v>
                  </c:pt>
                  <c:pt idx="133">
                    <c:v>0.70101626992661248</c:v>
                  </c:pt>
                  <c:pt idx="134">
                    <c:v>0.59070697281056705</c:v>
                  </c:pt>
                  <c:pt idx="135">
                    <c:v>0.59850075320221163</c:v>
                  </c:pt>
                  <c:pt idx="136">
                    <c:v>0.38143489487195947</c:v>
                  </c:pt>
                  <c:pt idx="137">
                    <c:v>0.72651727545652189</c:v>
                  </c:pt>
                  <c:pt idx="138">
                    <c:v>0.66903051409149217</c:v>
                  </c:pt>
                  <c:pt idx="139">
                    <c:v>0.61022627335995017</c:v>
                  </c:pt>
                  <c:pt idx="140">
                    <c:v>0.74156266855610975</c:v>
                  </c:pt>
                  <c:pt idx="141">
                    <c:v>0.58274255915168127</c:v>
                  </c:pt>
                  <c:pt idx="142">
                    <c:v>0.45537392127795157</c:v>
                  </c:pt>
                  <c:pt idx="143">
                    <c:v>0.41569807653584512</c:v>
                  </c:pt>
                  <c:pt idx="144">
                    <c:v>0.48643973207513536</c:v>
                  </c:pt>
                  <c:pt idx="145">
                    <c:v>0.58804803542665918</c:v>
                  </c:pt>
                  <c:pt idx="146">
                    <c:v>0.56845026882279159</c:v>
                  </c:pt>
                  <c:pt idx="147">
                    <c:v>0.54369245774136465</c:v>
                  </c:pt>
                  <c:pt idx="148">
                    <c:v>0.50079376811193566</c:v>
                  </c:pt>
                  <c:pt idx="149">
                    <c:v>0.57895315882827791</c:v>
                  </c:pt>
                  <c:pt idx="150">
                    <c:v>0.49557116364037718</c:v>
                  </c:pt>
                  <c:pt idx="151">
                    <c:v>0.61646694321067885</c:v>
                  </c:pt>
                  <c:pt idx="152">
                    <c:v>0.48023297124500547</c:v>
                  </c:pt>
                  <c:pt idx="153">
                    <c:v>0.41413679011739407</c:v>
                  </c:pt>
                  <c:pt idx="154">
                    <c:v>0.4465165791346789</c:v>
                  </c:pt>
                  <c:pt idx="155">
                    <c:v>0.43926553153535208</c:v>
                  </c:pt>
                  <c:pt idx="156">
                    <c:v>0.65742090365184214</c:v>
                  </c:pt>
                  <c:pt idx="157">
                    <c:v>0.67475416597666216</c:v>
                  </c:pt>
                  <c:pt idx="158">
                    <c:v>0.76473157754232535</c:v>
                  </c:pt>
                  <c:pt idx="159">
                    <c:v>0.54046036895686334</c:v>
                  </c:pt>
                  <c:pt idx="160">
                    <c:v>0.51763184687619379</c:v>
                  </c:pt>
                  <c:pt idx="161">
                    <c:v>0.76832976735880254</c:v>
                  </c:pt>
                  <c:pt idx="162">
                    <c:v>0.65176838323187158</c:v>
                  </c:pt>
                  <c:pt idx="163">
                    <c:v>0.784513452265994</c:v>
                  </c:pt>
                  <c:pt idx="164">
                    <c:v>0.74016393270167269</c:v>
                  </c:pt>
                  <c:pt idx="165">
                    <c:v>0.60256005457412076</c:v>
                  </c:pt>
                  <c:pt idx="166">
                    <c:v>0.63139647018642986</c:v>
                  </c:pt>
                  <c:pt idx="167">
                    <c:v>0.65393396725244723</c:v>
                  </c:pt>
                  <c:pt idx="168">
                    <c:v>0.66991146526229262</c:v>
                  </c:pt>
                  <c:pt idx="169">
                    <c:v>0.47931189652115369</c:v>
                  </c:pt>
                  <c:pt idx="170">
                    <c:v>0.84226447317106479</c:v>
                  </c:pt>
                  <c:pt idx="171">
                    <c:v>0.75276616975268262</c:v>
                  </c:pt>
                  <c:pt idx="172">
                    <c:v>0.91146213849943925</c:v>
                  </c:pt>
                  <c:pt idx="173">
                    <c:v>0.93805694124434635</c:v>
                  </c:pt>
                  <c:pt idx="174">
                    <c:v>0.71363707854693448</c:v>
                  </c:pt>
                  <c:pt idx="175">
                    <c:v>0.69829772179577243</c:v>
                  </c:pt>
                  <c:pt idx="176">
                    <c:v>0.6013299040121739</c:v>
                  </c:pt>
                  <c:pt idx="177">
                    <c:v>0.61587820761880274</c:v>
                  </c:pt>
                  <c:pt idx="178">
                    <c:v>0.74024447935269211</c:v>
                  </c:pt>
                  <c:pt idx="179">
                    <c:v>0.74459504359366302</c:v>
                  </c:pt>
                  <c:pt idx="180">
                    <c:v>0.74133614284126303</c:v>
                  </c:pt>
                  <c:pt idx="181">
                    <c:v>0.66059217633115275</c:v>
                  </c:pt>
                  <c:pt idx="182">
                    <c:v>0.84569280458681306</c:v>
                  </c:pt>
                  <c:pt idx="183">
                    <c:v>0.90292025597026881</c:v>
                  </c:pt>
                  <c:pt idx="184">
                    <c:v>0.63180818351893364</c:v>
                  </c:pt>
                  <c:pt idx="185">
                    <c:v>0.80172413308823809</c:v>
                  </c:pt>
                  <c:pt idx="186">
                    <c:v>0.94006409088665766</c:v>
                  </c:pt>
                  <c:pt idx="187">
                    <c:v>0.79868833857068744</c:v>
                  </c:pt>
                  <c:pt idx="188">
                    <c:v>0.77353249391875167</c:v>
                  </c:pt>
                  <c:pt idx="189">
                    <c:v>0.95269912929737166</c:v>
                  </c:pt>
                  <c:pt idx="190">
                    <c:v>0.7894856952525201</c:v>
                  </c:pt>
                  <c:pt idx="191">
                    <c:v>0.59844076445445993</c:v>
                  </c:pt>
                  <c:pt idx="192">
                    <c:v>0.46683589750599097</c:v>
                  </c:pt>
                  <c:pt idx="193">
                    <c:v>0.76778250737197618</c:v>
                  </c:pt>
                  <c:pt idx="194">
                    <c:v>0.73932123908635083</c:v>
                  </c:pt>
                  <c:pt idx="195">
                    <c:v>0.97948140456636168</c:v>
                  </c:pt>
                  <c:pt idx="196">
                    <c:v>0.77734545589853943</c:v>
                  </c:pt>
                  <c:pt idx="197">
                    <c:v>0.70524165712025788</c:v>
                  </c:pt>
                  <c:pt idx="198">
                    <c:v>0.84571135708574918</c:v>
                  </c:pt>
                  <c:pt idx="199">
                    <c:v>0.77418814179331097</c:v>
                  </c:pt>
                  <c:pt idx="200">
                    <c:v>0.98326903454366199</c:v>
                  </c:pt>
                  <c:pt idx="201">
                    <c:v>0.66485967160953774</c:v>
                  </c:pt>
                  <c:pt idx="202">
                    <c:v>0.56692714711216219</c:v>
                  </c:pt>
                  <c:pt idx="203">
                    <c:v>0.71860067550794327</c:v>
                  </c:pt>
                  <c:pt idx="204">
                    <c:v>1.0248029886421353</c:v>
                  </c:pt>
                  <c:pt idx="205">
                    <c:v>1.1443954177678093</c:v>
                  </c:pt>
                  <c:pt idx="206">
                    <c:v>0.91259824609134332</c:v>
                  </c:pt>
                  <c:pt idx="207">
                    <c:v>0.84486132429111027</c:v>
                  </c:pt>
                  <c:pt idx="208">
                    <c:v>0.85108135629437176</c:v>
                  </c:pt>
                  <c:pt idx="209">
                    <c:v>0.70333077125320909</c:v>
                  </c:pt>
                  <c:pt idx="210">
                    <c:v>0.80387254635233818</c:v>
                  </c:pt>
                  <c:pt idx="211">
                    <c:v>0.64725865769448365</c:v>
                  </c:pt>
                  <c:pt idx="212">
                    <c:v>0.62641172574513493</c:v>
                  </c:pt>
                  <c:pt idx="213">
                    <c:v>0.67813161176871128</c:v>
                  </c:pt>
                  <c:pt idx="214">
                    <c:v>0.64097188836641439</c:v>
                  </c:pt>
                  <c:pt idx="215">
                    <c:v>0.56046589855437234</c:v>
                  </c:pt>
                  <c:pt idx="216">
                    <c:v>0.75846957416150962</c:v>
                  </c:pt>
                  <c:pt idx="217">
                    <c:v>0.59261976484304102</c:v>
                  </c:pt>
                  <c:pt idx="218">
                    <c:v>0.81329875975907173</c:v>
                  </c:pt>
                  <c:pt idx="219">
                    <c:v>0.80330438591317199</c:v>
                  </c:pt>
                  <c:pt idx="220">
                    <c:v>0.94878712875890703</c:v>
                  </c:pt>
                  <c:pt idx="221">
                    <c:v>0.77005597740094711</c:v>
                  </c:pt>
                  <c:pt idx="222">
                    <c:v>0.5764049714496875</c:v>
                  </c:pt>
                  <c:pt idx="223">
                    <c:v>0.46272079354789775</c:v>
                  </c:pt>
                  <c:pt idx="224">
                    <c:v>0.50767282219575594</c:v>
                  </c:pt>
                  <c:pt idx="225">
                    <c:v>0.68423538788138616</c:v>
                  </c:pt>
                  <c:pt idx="226">
                    <c:v>0.49761325539013562</c:v>
                  </c:pt>
                  <c:pt idx="227">
                    <c:v>0.70510475510289639</c:v>
                  </c:pt>
                  <c:pt idx="228">
                    <c:v>0.59915010656673628</c:v>
                  </c:pt>
                  <c:pt idx="229">
                    <c:v>0.71316692155894179</c:v>
                  </c:pt>
                  <c:pt idx="230">
                    <c:v>0.59203260156835436</c:v>
                  </c:pt>
                  <c:pt idx="231">
                    <c:v>0.62406293734730278</c:v>
                  </c:pt>
                  <c:pt idx="232">
                    <c:v>0.51371881769118355</c:v>
                  </c:pt>
                  <c:pt idx="233">
                    <c:v>0.71179647280182012</c:v>
                  </c:pt>
                  <c:pt idx="234">
                    <c:v>0.57785535380016573</c:v>
                  </c:pt>
                  <c:pt idx="235">
                    <c:v>0.51049374919492163</c:v>
                  </c:pt>
                  <c:pt idx="236">
                    <c:v>0.45043508471480781</c:v>
                  </c:pt>
                  <c:pt idx="237">
                    <c:v>0.56042160178479428</c:v>
                  </c:pt>
                  <c:pt idx="238">
                    <c:v>0.48677092136555999</c:v>
                  </c:pt>
                  <c:pt idx="239">
                    <c:v>0.50875164795160166</c:v>
                  </c:pt>
                  <c:pt idx="240">
                    <c:v>0.5609086406703897</c:v>
                  </c:pt>
                  <c:pt idx="241">
                    <c:v>0.71516817256178344</c:v>
                  </c:pt>
                  <c:pt idx="242">
                    <c:v>0.7751973117301395</c:v>
                  </c:pt>
                  <c:pt idx="243">
                    <c:v>0.74190698660840615</c:v>
                  </c:pt>
                  <c:pt idx="244">
                    <c:v>0.67992020012159671</c:v>
                  </c:pt>
                  <c:pt idx="245">
                    <c:v>0.61987627147834323</c:v>
                  </c:pt>
                  <c:pt idx="246">
                    <c:v>0.6425884659594423</c:v>
                  </c:pt>
                  <c:pt idx="247">
                    <c:v>0.95243173799227299</c:v>
                  </c:pt>
                  <c:pt idx="248">
                    <c:v>0.97888010379168777</c:v>
                  </c:pt>
                  <c:pt idx="249">
                    <c:v>0.81899042114891629</c:v>
                  </c:pt>
                  <c:pt idx="250">
                    <c:v>0.60838637638220683</c:v>
                  </c:pt>
                  <c:pt idx="251">
                    <c:v>0.59506039567622582</c:v>
                  </c:pt>
                  <c:pt idx="252">
                    <c:v>0.75015411939303822</c:v>
                  </c:pt>
                  <c:pt idx="253">
                    <c:v>0.97751978739150214</c:v>
                  </c:pt>
                  <c:pt idx="254">
                    <c:v>0.61005221220936168</c:v>
                  </c:pt>
                  <c:pt idx="255">
                    <c:v>0.64424912313788696</c:v>
                  </c:pt>
                  <c:pt idx="256">
                    <c:v>0.89342136541008665</c:v>
                  </c:pt>
                  <c:pt idx="257">
                    <c:v>0.99903172780671112</c:v>
                  </c:pt>
                  <c:pt idx="258">
                    <c:v>0.96312609305564545</c:v>
                  </c:pt>
                  <c:pt idx="259">
                    <c:v>0.7311872267554318</c:v>
                  </c:pt>
                  <c:pt idx="260">
                    <c:v>0.76624322832332104</c:v>
                  </c:pt>
                  <c:pt idx="261">
                    <c:v>0.91115297042052523</c:v>
                  </c:pt>
                  <c:pt idx="262">
                    <c:v>0.9682130231406112</c:v>
                  </c:pt>
                  <c:pt idx="263">
                    <c:v>1.185272869223251</c:v>
                  </c:pt>
                  <c:pt idx="264">
                    <c:v>1.326334163888709</c:v>
                  </c:pt>
                  <c:pt idx="265">
                    <c:v>1.0677757075416636</c:v>
                  </c:pt>
                  <c:pt idx="266">
                    <c:v>0.9585009406877627</c:v>
                  </c:pt>
                  <c:pt idx="267">
                    <c:v>0.86228079751277753</c:v>
                  </c:pt>
                  <c:pt idx="268">
                    <c:v>0.70072257416932915</c:v>
                  </c:pt>
                  <c:pt idx="269">
                    <c:v>0.75825173198894469</c:v>
                  </c:pt>
                  <c:pt idx="270">
                    <c:v>0.69760515706808568</c:v>
                  </c:pt>
                  <c:pt idx="271">
                    <c:v>0.74222764851837619</c:v>
                  </c:pt>
                  <c:pt idx="272">
                    <c:v>0.85024547645119697</c:v>
                  </c:pt>
                  <c:pt idx="273">
                    <c:v>0.7865244972828821</c:v>
                  </c:pt>
                  <c:pt idx="274">
                    <c:v>0.89092687366603807</c:v>
                  </c:pt>
                  <c:pt idx="275">
                    <c:v>0.71949045772849218</c:v>
                  </c:pt>
                  <c:pt idx="276">
                    <c:v>0.58483245875369338</c:v>
                  </c:pt>
                  <c:pt idx="277">
                    <c:v>0.77830266085188982</c:v>
                  </c:pt>
                  <c:pt idx="278">
                    <c:v>0.83489061451596824</c:v>
                  </c:pt>
                  <c:pt idx="279">
                    <c:v>0.8734450073922736</c:v>
                  </c:pt>
                  <c:pt idx="280">
                    <c:v>0.74077399158670032</c:v>
                  </c:pt>
                  <c:pt idx="281">
                    <c:v>0.54903169335734847</c:v>
                  </c:pt>
                  <c:pt idx="282">
                    <c:v>0.57881498246558749</c:v>
                  </c:pt>
                  <c:pt idx="283">
                    <c:v>0.7080971327179455</c:v>
                  </c:pt>
                  <c:pt idx="284">
                    <c:v>0.77263830734042294</c:v>
                  </c:pt>
                  <c:pt idx="285">
                    <c:v>0.83968940987487473</c:v>
                  </c:pt>
                  <c:pt idx="286">
                    <c:v>0.87252256032446285</c:v>
                  </c:pt>
                  <c:pt idx="287">
                    <c:v>0.74867292816967335</c:v>
                  </c:pt>
                  <c:pt idx="288">
                    <c:v>0.73630856928963195</c:v>
                  </c:pt>
                  <c:pt idx="289">
                    <c:v>0.95390693343633182</c:v>
                  </c:pt>
                  <c:pt idx="290">
                    <c:v>0.77893288415227868</c:v>
                  </c:pt>
                  <c:pt idx="291">
                    <c:v>0.80299523415346963</c:v>
                  </c:pt>
                  <c:pt idx="292">
                    <c:v>0.8177275511974138</c:v>
                  </c:pt>
                  <c:pt idx="293">
                    <c:v>0.49598949677815485</c:v>
                  </c:pt>
                  <c:pt idx="294">
                    <c:v>0.62478166107019284</c:v>
                  </c:pt>
                  <c:pt idx="295">
                    <c:v>0.67802272210657066</c:v>
                  </c:pt>
                  <c:pt idx="296">
                    <c:v>0.68850551553869754</c:v>
                  </c:pt>
                  <c:pt idx="297">
                    <c:v>0.80921166467310346</c:v>
                  </c:pt>
                  <c:pt idx="298">
                    <c:v>0.80421077813731279</c:v>
                  </c:pt>
                  <c:pt idx="299">
                    <c:v>0.70651020470096615</c:v>
                  </c:pt>
                  <c:pt idx="300">
                    <c:v>0.47766369852534951</c:v>
                  </c:pt>
                  <c:pt idx="301">
                    <c:v>0.64674068447321342</c:v>
                  </c:pt>
                  <c:pt idx="302">
                    <c:v>0.80756543667169911</c:v>
                  </c:pt>
                  <c:pt idx="303">
                    <c:v>0.62298690385143529</c:v>
                  </c:pt>
                  <c:pt idx="304">
                    <c:v>0.75800697843709453</c:v>
                  </c:pt>
                  <c:pt idx="305">
                    <c:v>0.76836769748942002</c:v>
                  </c:pt>
                  <c:pt idx="306">
                    <c:v>0.77216825736482197</c:v>
                  </c:pt>
                  <c:pt idx="307">
                    <c:v>0.72850752159532994</c:v>
                  </c:pt>
                  <c:pt idx="308">
                    <c:v>0.43343319922222706</c:v>
                  </c:pt>
                  <c:pt idx="309">
                    <c:v>0.43087269904921849</c:v>
                  </c:pt>
                  <c:pt idx="310">
                    <c:v>0.78693596347229522</c:v>
                  </c:pt>
                  <c:pt idx="311">
                    <c:v>0.75800033110051468</c:v>
                  </c:pt>
                  <c:pt idx="312">
                    <c:v>0.74439187505645721</c:v>
                  </c:pt>
                  <c:pt idx="313">
                    <c:v>0.64962433058796154</c:v>
                  </c:pt>
                  <c:pt idx="314">
                    <c:v>0.87398894229450874</c:v>
                  </c:pt>
                  <c:pt idx="315">
                    <c:v>1.0623595088619551</c:v>
                  </c:pt>
                  <c:pt idx="316">
                    <c:v>0.93182200596231701</c:v>
                  </c:pt>
                  <c:pt idx="317">
                    <c:v>0.78919677171193814</c:v>
                  </c:pt>
                  <c:pt idx="318">
                    <c:v>0.96834971762081012</c:v>
                  </c:pt>
                  <c:pt idx="319">
                    <c:v>0.82419920384760403</c:v>
                  </c:pt>
                  <c:pt idx="320">
                    <c:v>0.94431391976048751</c:v>
                  </c:pt>
                  <c:pt idx="321">
                    <c:v>0.82642957246894289</c:v>
                  </c:pt>
                  <c:pt idx="322">
                    <c:v>0.61855160835190803</c:v>
                  </c:pt>
                  <c:pt idx="323">
                    <c:v>0.7074287634325267</c:v>
                  </c:pt>
                  <c:pt idx="324">
                    <c:v>0.8408033359095145</c:v>
                  </c:pt>
                  <c:pt idx="325">
                    <c:v>0.83328765777659775</c:v>
                  </c:pt>
                  <c:pt idx="326">
                    <c:v>0.46687310434697832</c:v>
                  </c:pt>
                  <c:pt idx="327">
                    <c:v>0.65511011748157821</c:v>
                  </c:pt>
                  <c:pt idx="328">
                    <c:v>0.6711166389020754</c:v>
                  </c:pt>
                  <c:pt idx="329">
                    <c:v>0.7599842763964294</c:v>
                  </c:pt>
                  <c:pt idx="330">
                    <c:v>0.77842437643512175</c:v>
                  </c:pt>
                  <c:pt idx="331">
                    <c:v>0.77320976368606154</c:v>
                  </c:pt>
                  <c:pt idx="332">
                    <c:v>0.77589534819497141</c:v>
                  </c:pt>
                  <c:pt idx="333">
                    <c:v>0.70845853032719774</c:v>
                  </c:pt>
                  <c:pt idx="334">
                    <c:v>0.73261566282863033</c:v>
                  </c:pt>
                  <c:pt idx="335">
                    <c:v>0.54408746683738929</c:v>
                  </c:pt>
                  <c:pt idx="336">
                    <c:v>0.6906925789511803</c:v>
                  </c:pt>
                  <c:pt idx="337">
                    <c:v>0.6305408211751875</c:v>
                  </c:pt>
                  <c:pt idx="338">
                    <c:v>0.76715335623239678</c:v>
                  </c:pt>
                  <c:pt idx="339">
                    <c:v>0.84242886468712264</c:v>
                  </c:pt>
                  <c:pt idx="340">
                    <c:v>0.63886467129640534</c:v>
                  </c:pt>
                  <c:pt idx="341">
                    <c:v>0.87940907508953103</c:v>
                  </c:pt>
                  <c:pt idx="342">
                    <c:v>0.76964578129102068</c:v>
                  </c:pt>
                  <c:pt idx="343">
                    <c:v>0.62853264305742862</c:v>
                  </c:pt>
                  <c:pt idx="344">
                    <c:v>0.63270190865724751</c:v>
                  </c:pt>
                  <c:pt idx="345">
                    <c:v>0.703703527351078</c:v>
                  </c:pt>
                  <c:pt idx="346">
                    <c:v>0.59688542259563049</c:v>
                  </c:pt>
                  <c:pt idx="347">
                    <c:v>0.49216461262682504</c:v>
                  </c:pt>
                  <c:pt idx="348">
                    <c:v>0.75675268733586809</c:v>
                  </c:pt>
                  <c:pt idx="349">
                    <c:v>0.7140333881962152</c:v>
                  </c:pt>
                  <c:pt idx="350">
                    <c:v>0.7979178075843445</c:v>
                  </c:pt>
                  <c:pt idx="351">
                    <c:v>0.73040987236557753</c:v>
                  </c:pt>
                  <c:pt idx="352">
                    <c:v>0.83831144477590214</c:v>
                  </c:pt>
                  <c:pt idx="353">
                    <c:v>0.77744116981427891</c:v>
                  </c:pt>
                  <c:pt idx="354">
                    <c:v>0.75811928725980982</c:v>
                  </c:pt>
                  <c:pt idx="355">
                    <c:v>0.76689324570106465</c:v>
                  </c:pt>
                  <c:pt idx="356">
                    <c:v>0.90391653369508917</c:v>
                  </c:pt>
                  <c:pt idx="357">
                    <c:v>0.83492303097058385</c:v>
                  </c:pt>
                  <c:pt idx="358">
                    <c:v>0.78555851734834248</c:v>
                  </c:pt>
                  <c:pt idx="359">
                    <c:v>0.84645767375866632</c:v>
                  </c:pt>
                  <c:pt idx="360">
                    <c:v>0.68957884475305342</c:v>
                  </c:pt>
                  <c:pt idx="361">
                    <c:v>0.63739370371239834</c:v>
                  </c:pt>
                  <c:pt idx="362">
                    <c:v>0.69755059761302152</c:v>
                  </c:pt>
                  <c:pt idx="363">
                    <c:v>0.6744449599301392</c:v>
                  </c:pt>
                  <c:pt idx="364">
                    <c:v>0.50640334995133296</c:v>
                  </c:pt>
                  <c:pt idx="365">
                    <c:v>0.62334513878079445</c:v>
                  </c:pt>
                  <c:pt idx="366">
                    <c:v>0.53349904741520371</c:v>
                  </c:pt>
                  <c:pt idx="367">
                    <c:v>0.64172203194305233</c:v>
                  </c:pt>
                  <c:pt idx="368">
                    <c:v>0.67852592170621107</c:v>
                  </c:pt>
                  <c:pt idx="369">
                    <c:v>0.88203421150698691</c:v>
                  </c:pt>
                  <c:pt idx="370">
                    <c:v>0.72038276306905402</c:v>
                  </c:pt>
                  <c:pt idx="371">
                    <c:v>0.60970742449869308</c:v>
                  </c:pt>
                  <c:pt idx="372">
                    <c:v>0.78137628910414181</c:v>
                  </c:pt>
                  <c:pt idx="373">
                    <c:v>0.80002258639654922</c:v>
                  </c:pt>
                  <c:pt idx="374">
                    <c:v>0.79794434082895871</c:v>
                  </c:pt>
                  <c:pt idx="375">
                    <c:v>0.79583684681580458</c:v>
                  </c:pt>
                  <c:pt idx="376">
                    <c:v>0.65706858164985193</c:v>
                  </c:pt>
                  <c:pt idx="377">
                    <c:v>0.47132033513523375</c:v>
                  </c:pt>
                  <c:pt idx="378">
                    <c:v>0.77468021411570243</c:v>
                  </c:pt>
                  <c:pt idx="379">
                    <c:v>0.70599486102529962</c:v>
                  </c:pt>
                  <c:pt idx="380">
                    <c:v>0.70077226106838131</c:v>
                  </c:pt>
                  <c:pt idx="381">
                    <c:v>0.78318066987466328</c:v>
                  </c:pt>
                  <c:pt idx="382">
                    <c:v>0.60012607073843405</c:v>
                  </c:pt>
                  <c:pt idx="383">
                    <c:v>0.57416637576862717</c:v>
                  </c:pt>
                  <c:pt idx="384">
                    <c:v>0.66581365912296531</c:v>
                  </c:pt>
                  <c:pt idx="385">
                    <c:v>0.61304606082637059</c:v>
                  </c:pt>
                  <c:pt idx="386">
                    <c:v>0.67521336165564072</c:v>
                  </c:pt>
                  <c:pt idx="387">
                    <c:v>0.78701934344660085</c:v>
                  </c:pt>
                  <c:pt idx="388">
                    <c:v>0.54218896933731331</c:v>
                  </c:pt>
                  <c:pt idx="389">
                    <c:v>0.79381736015179249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fed'!$Y$4:$Y$63</c:f>
              <c:numCache>
                <c:formatCode>General</c:formatCode>
                <c:ptCount val="60"/>
                <c:pt idx="0">
                  <c:v>5.8192149760488965</c:v>
                </c:pt>
                <c:pt idx="1">
                  <c:v>6.0895410876193932</c:v>
                </c:pt>
                <c:pt idx="2">
                  <c:v>6.1513085661874669</c:v>
                </c:pt>
                <c:pt idx="3">
                  <c:v>6.6268166165104745</c:v>
                </c:pt>
                <c:pt idx="4">
                  <c:v>6.4781721620285682</c:v>
                </c:pt>
                <c:pt idx="5">
                  <c:v>6.3350860109143081</c:v>
                </c:pt>
                <c:pt idx="6">
                  <c:v>6.0264389031573344</c:v>
                </c:pt>
                <c:pt idx="7">
                  <c:v>6.1376130243990215</c:v>
                </c:pt>
                <c:pt idx="8">
                  <c:v>6.3391984664508731</c:v>
                </c:pt>
                <c:pt idx="9">
                  <c:v>5.9694678467545232</c:v>
                </c:pt>
                <c:pt idx="10">
                  <c:v>5.8481301540794259</c:v>
                </c:pt>
                <c:pt idx="11">
                  <c:v>5.4091552044128006</c:v>
                </c:pt>
                <c:pt idx="12">
                  <c:v>5.6131691331150799</c:v>
                </c:pt>
                <c:pt idx="13">
                  <c:v>5.6596427947051087</c:v>
                </c:pt>
                <c:pt idx="14">
                  <c:v>5.7338005848537765</c:v>
                </c:pt>
                <c:pt idx="15">
                  <c:v>7.1222495152793899</c:v>
                </c:pt>
                <c:pt idx="16">
                  <c:v>12.521528302334254</c:v>
                </c:pt>
                <c:pt idx="17">
                  <c:v>14.525815312986561</c:v>
                </c:pt>
                <c:pt idx="18">
                  <c:v>14.332683955471827</c:v>
                </c:pt>
                <c:pt idx="19">
                  <c:v>13.008203309597951</c:v>
                </c:pt>
                <c:pt idx="20">
                  <c:v>11.261025285664756</c:v>
                </c:pt>
                <c:pt idx="21">
                  <c:v>9.1278212813595729</c:v>
                </c:pt>
                <c:pt idx="22">
                  <c:v>7.9437911284379883</c:v>
                </c:pt>
                <c:pt idx="23">
                  <c:v>7.0423804348431434</c:v>
                </c:pt>
                <c:pt idx="24">
                  <c:v>6.4335612766812078</c:v>
                </c:pt>
                <c:pt idx="25">
                  <c:v>5.9669847446842059</c:v>
                </c:pt>
                <c:pt idx="26">
                  <c:v>5.541886297330362</c:v>
                </c:pt>
                <c:pt idx="27">
                  <c:v>4.9549939842567072</c:v>
                </c:pt>
                <c:pt idx="28">
                  <c:v>4.294341500605201</c:v>
                </c:pt>
                <c:pt idx="29">
                  <c:v>4.1125376048324886</c:v>
                </c:pt>
                <c:pt idx="30">
                  <c:v>4.1592159795685619</c:v>
                </c:pt>
                <c:pt idx="31">
                  <c:v>4.2846107059610121</c:v>
                </c:pt>
                <c:pt idx="32">
                  <c:v>2.6956636002062742</c:v>
                </c:pt>
                <c:pt idx="33">
                  <c:v>1.5060056004198497</c:v>
                </c:pt>
                <c:pt idx="34">
                  <c:v>1.1570086324345312</c:v>
                </c:pt>
                <c:pt idx="35">
                  <c:v>0.96824422099430651</c:v>
                </c:pt>
                <c:pt idx="36">
                  <c:v>0.95643086224991047</c:v>
                </c:pt>
                <c:pt idx="37">
                  <c:v>0.92954485822082</c:v>
                </c:pt>
                <c:pt idx="38">
                  <c:v>0.9405297979955265</c:v>
                </c:pt>
                <c:pt idx="39">
                  <c:v>1.1878468245358695</c:v>
                </c:pt>
                <c:pt idx="40">
                  <c:v>1.1524973098798896</c:v>
                </c:pt>
                <c:pt idx="41">
                  <c:v>1.2217399822107926</c:v>
                </c:pt>
                <c:pt idx="42">
                  <c:v>1.1195743049929583</c:v>
                </c:pt>
                <c:pt idx="43">
                  <c:v>1.0132243507855585</c:v>
                </c:pt>
                <c:pt idx="44">
                  <c:v>0.93085109530873211</c:v>
                </c:pt>
                <c:pt idx="45">
                  <c:v>0.92916655730470465</c:v>
                </c:pt>
                <c:pt idx="46">
                  <c:v>1.1132097384483228</c:v>
                </c:pt>
                <c:pt idx="47">
                  <c:v>1.2539141013642889</c:v>
                </c:pt>
                <c:pt idx="48">
                  <c:v>1.3959224611702672</c:v>
                </c:pt>
                <c:pt idx="49">
                  <c:v>1.287579486103404</c:v>
                </c:pt>
                <c:pt idx="50">
                  <c:v>1.2319018401067758</c:v>
                </c:pt>
                <c:pt idx="51">
                  <c:v>1.3617191171743823</c:v>
                </c:pt>
                <c:pt idx="52">
                  <c:v>1.2805219726459032</c:v>
                </c:pt>
                <c:pt idx="53">
                  <c:v>1.3581582369740506</c:v>
                </c:pt>
                <c:pt idx="54">
                  <c:v>1.2155183530625115</c:v>
                </c:pt>
                <c:pt idx="55">
                  <c:v>1.4192813985669877</c:v>
                </c:pt>
                <c:pt idx="56">
                  <c:v>1.5943853492066498</c:v>
                </c:pt>
                <c:pt idx="57">
                  <c:v>1.8162260016247944</c:v>
                </c:pt>
                <c:pt idx="58">
                  <c:v>1.999398695619206</c:v>
                </c:pt>
                <c:pt idx="59">
                  <c:v>1.8875383146997051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03-B849-A545-E9A2278D3451}"/>
            </c:ext>
          </c:extLst>
        </c:ser>
        <c:ser>
          <c:idx val="5"/>
          <c:order val="2"/>
          <c:tx>
            <c:strRef>
              <c:f>'starved vs fed'!$Z$3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fed'!$AD$4:$AD$393</c:f>
                <c:numCache>
                  <c:formatCode>General</c:formatCode>
                  <c:ptCount val="390"/>
                  <c:pt idx="0">
                    <c:v>0.88145610710697486</c:v>
                  </c:pt>
                  <c:pt idx="1">
                    <c:v>0.83637209621840247</c:v>
                  </c:pt>
                  <c:pt idx="2">
                    <c:v>0.6539143180735898</c:v>
                  </c:pt>
                  <c:pt idx="3">
                    <c:v>0.62169670347464323</c:v>
                  </c:pt>
                  <c:pt idx="4">
                    <c:v>0.74094011850174857</c:v>
                  </c:pt>
                  <c:pt idx="5">
                    <c:v>0.77973753810383561</c:v>
                  </c:pt>
                  <c:pt idx="6">
                    <c:v>0.69115784955298409</c:v>
                  </c:pt>
                  <c:pt idx="7">
                    <c:v>0.61647938186829199</c:v>
                  </c:pt>
                  <c:pt idx="8">
                    <c:v>0.52327759763138038</c:v>
                  </c:pt>
                  <c:pt idx="9">
                    <c:v>0.54260606013628021</c:v>
                  </c:pt>
                  <c:pt idx="10">
                    <c:v>0.41963196053354834</c:v>
                  </c:pt>
                  <c:pt idx="11">
                    <c:v>0.42912167529341566</c:v>
                  </c:pt>
                  <c:pt idx="12">
                    <c:v>0.37544160509412389</c:v>
                  </c:pt>
                  <c:pt idx="13">
                    <c:v>0.52406135256643116</c:v>
                  </c:pt>
                  <c:pt idx="14">
                    <c:v>0.507309756606662</c:v>
                  </c:pt>
                  <c:pt idx="15">
                    <c:v>0.24544302335016988</c:v>
                  </c:pt>
                  <c:pt idx="16">
                    <c:v>0.49849458335789404</c:v>
                  </c:pt>
                  <c:pt idx="17">
                    <c:v>0.72167038991001287</c:v>
                  </c:pt>
                  <c:pt idx="18">
                    <c:v>0.50673677711611387</c:v>
                  </c:pt>
                  <c:pt idx="19">
                    <c:v>0.48592593549218205</c:v>
                  </c:pt>
                  <c:pt idx="20">
                    <c:v>0.54807584887584471</c:v>
                  </c:pt>
                  <c:pt idx="21">
                    <c:v>0.44053533852983939</c:v>
                  </c:pt>
                  <c:pt idx="22">
                    <c:v>0.73062893159584696</c:v>
                  </c:pt>
                  <c:pt idx="23">
                    <c:v>0.61442842243602092</c:v>
                  </c:pt>
                  <c:pt idx="24">
                    <c:v>0.58767674330873054</c:v>
                  </c:pt>
                  <c:pt idx="25">
                    <c:v>0.50528491428536426</c:v>
                  </c:pt>
                  <c:pt idx="26">
                    <c:v>0.38837923469774571</c:v>
                  </c:pt>
                  <c:pt idx="27">
                    <c:v>0.4317895192562145</c:v>
                  </c:pt>
                  <c:pt idx="28">
                    <c:v>0.37733867873174504</c:v>
                  </c:pt>
                  <c:pt idx="29">
                    <c:v>0.35316007051237697</c:v>
                  </c:pt>
                  <c:pt idx="30">
                    <c:v>0.19321080022290749</c:v>
                  </c:pt>
                  <c:pt idx="31">
                    <c:v>0.23306750523907419</c:v>
                  </c:pt>
                  <c:pt idx="32">
                    <c:v>0.26114785007780389</c:v>
                  </c:pt>
                  <c:pt idx="33">
                    <c:v>0.20276010570585579</c:v>
                  </c:pt>
                  <c:pt idx="34">
                    <c:v>0.11599036764698333</c:v>
                  </c:pt>
                  <c:pt idx="35">
                    <c:v>0.18427991961038806</c:v>
                  </c:pt>
                  <c:pt idx="36">
                    <c:v>0.19136353031621348</c:v>
                  </c:pt>
                  <c:pt idx="37">
                    <c:v>0.14335096196834377</c:v>
                  </c:pt>
                  <c:pt idx="38">
                    <c:v>0.1318386952103569</c:v>
                  </c:pt>
                  <c:pt idx="39">
                    <c:v>0.14993548614881641</c:v>
                  </c:pt>
                  <c:pt idx="40">
                    <c:v>0.17784752659021111</c:v>
                  </c:pt>
                  <c:pt idx="41">
                    <c:v>0.20523206698950469</c:v>
                  </c:pt>
                  <c:pt idx="42">
                    <c:v>0.19938972516238951</c:v>
                  </c:pt>
                  <c:pt idx="43">
                    <c:v>0.18934559657121164</c:v>
                  </c:pt>
                  <c:pt idx="44">
                    <c:v>0.26518324311847113</c:v>
                  </c:pt>
                  <c:pt idx="45">
                    <c:v>0.21504348537036011</c:v>
                  </c:pt>
                  <c:pt idx="46">
                    <c:v>0.22793321613268103</c:v>
                  </c:pt>
                  <c:pt idx="47">
                    <c:v>0.20484779890556118</c:v>
                  </c:pt>
                  <c:pt idx="48">
                    <c:v>0.28198050019447818</c:v>
                  </c:pt>
                  <c:pt idx="49">
                    <c:v>0.27432868652135106</c:v>
                  </c:pt>
                  <c:pt idx="50">
                    <c:v>0.35885277463946191</c:v>
                  </c:pt>
                  <c:pt idx="51">
                    <c:v>0.50656201786291455</c:v>
                  </c:pt>
                  <c:pt idx="52">
                    <c:v>0.34940585450933864</c:v>
                  </c:pt>
                  <c:pt idx="53">
                    <c:v>0.40276515621595199</c:v>
                  </c:pt>
                  <c:pt idx="54">
                    <c:v>0.44923990262956065</c:v>
                  </c:pt>
                  <c:pt idx="55">
                    <c:v>0.40563959930700966</c:v>
                  </c:pt>
                  <c:pt idx="56">
                    <c:v>0.43002055282667673</c:v>
                  </c:pt>
                  <c:pt idx="57">
                    <c:v>0.46309711518776503</c:v>
                  </c:pt>
                  <c:pt idx="58">
                    <c:v>0.48525707201998447</c:v>
                  </c:pt>
                  <c:pt idx="59">
                    <c:v>0.46542538030129782</c:v>
                  </c:pt>
                  <c:pt idx="60">
                    <c:v>0.3576465006395389</c:v>
                  </c:pt>
                  <c:pt idx="61">
                    <c:v>0.33786680805455194</c:v>
                  </c:pt>
                  <c:pt idx="62">
                    <c:v>0.52723191459279872</c:v>
                  </c:pt>
                  <c:pt idx="63">
                    <c:v>0.66993636123131894</c:v>
                  </c:pt>
                  <c:pt idx="64">
                    <c:v>0.66544540802180607</c:v>
                  </c:pt>
                  <c:pt idx="65">
                    <c:v>0.68562793136398303</c:v>
                  </c:pt>
                  <c:pt idx="66">
                    <c:v>0.47748812959461667</c:v>
                  </c:pt>
                  <c:pt idx="67">
                    <c:v>0.53256564728222522</c:v>
                  </c:pt>
                  <c:pt idx="68">
                    <c:v>0.43136499342636037</c:v>
                  </c:pt>
                  <c:pt idx="69">
                    <c:v>0.68430820696932937</c:v>
                  </c:pt>
                  <c:pt idx="70">
                    <c:v>0.60158766284604415</c:v>
                  </c:pt>
                  <c:pt idx="71">
                    <c:v>0.46223278280993346</c:v>
                  </c:pt>
                  <c:pt idx="72">
                    <c:v>0.55596332922536007</c:v>
                  </c:pt>
                  <c:pt idx="73">
                    <c:v>0.45774707865334502</c:v>
                  </c:pt>
                  <c:pt idx="74">
                    <c:v>0.57172815215676398</c:v>
                  </c:pt>
                  <c:pt idx="75">
                    <c:v>0.56724552457113997</c:v>
                  </c:pt>
                  <c:pt idx="76">
                    <c:v>0.61835693353925547</c:v>
                  </c:pt>
                  <c:pt idx="77">
                    <c:v>0.66237603677723722</c:v>
                  </c:pt>
                  <c:pt idx="78">
                    <c:v>0.41099615502575776</c:v>
                  </c:pt>
                  <c:pt idx="79">
                    <c:v>0.54754999587414577</c:v>
                  </c:pt>
                  <c:pt idx="80">
                    <c:v>0.48423767706607462</c:v>
                  </c:pt>
                  <c:pt idx="81">
                    <c:v>0.68777867718599806</c:v>
                  </c:pt>
                  <c:pt idx="82">
                    <c:v>0.7985712566081018</c:v>
                  </c:pt>
                  <c:pt idx="83">
                    <c:v>0.5870846713251946</c:v>
                  </c:pt>
                  <c:pt idx="84">
                    <c:v>0.74287526007146842</c:v>
                  </c:pt>
                  <c:pt idx="85">
                    <c:v>0.63151267532862621</c:v>
                  </c:pt>
                  <c:pt idx="86">
                    <c:v>0.58219466652934704</c:v>
                  </c:pt>
                  <c:pt idx="87">
                    <c:v>0.50164484801016906</c:v>
                  </c:pt>
                  <c:pt idx="88">
                    <c:v>0.55997956990395159</c:v>
                  </c:pt>
                  <c:pt idx="89">
                    <c:v>0.69081928669038406</c:v>
                  </c:pt>
                  <c:pt idx="90">
                    <c:v>0.74796928210121383</c:v>
                  </c:pt>
                  <c:pt idx="91">
                    <c:v>0.77402172783825574</c:v>
                  </c:pt>
                  <c:pt idx="92">
                    <c:v>0.61915873578264613</c:v>
                  </c:pt>
                  <c:pt idx="93">
                    <c:v>0.85681496709101579</c:v>
                  </c:pt>
                  <c:pt idx="94">
                    <c:v>0.98523805059601799</c:v>
                  </c:pt>
                  <c:pt idx="95">
                    <c:v>0.68941072476375498</c:v>
                  </c:pt>
                  <c:pt idx="96">
                    <c:v>0.4917854465544032</c:v>
                  </c:pt>
                  <c:pt idx="97">
                    <c:v>0.68724912663328286</c:v>
                  </c:pt>
                  <c:pt idx="98">
                    <c:v>0.69574581585495954</c:v>
                  </c:pt>
                  <c:pt idx="99">
                    <c:v>0.64450805357373764</c:v>
                  </c:pt>
                  <c:pt idx="100">
                    <c:v>0.69274041635921624</c:v>
                  </c:pt>
                  <c:pt idx="101">
                    <c:v>0.77049956101538364</c:v>
                  </c:pt>
                  <c:pt idx="102">
                    <c:v>0.87117904408317426</c:v>
                  </c:pt>
                  <c:pt idx="103">
                    <c:v>0.99824605180747372</c:v>
                  </c:pt>
                  <c:pt idx="104">
                    <c:v>1.0260928732390657</c:v>
                  </c:pt>
                  <c:pt idx="105">
                    <c:v>0.90472937732353831</c:v>
                  </c:pt>
                  <c:pt idx="106">
                    <c:v>0.81211191245389036</c:v>
                  </c:pt>
                  <c:pt idx="107">
                    <c:v>0.8105066417886283</c:v>
                  </c:pt>
                  <c:pt idx="108">
                    <c:v>0.69068452311707107</c:v>
                  </c:pt>
                  <c:pt idx="109">
                    <c:v>0.52206917934570907</c:v>
                  </c:pt>
                  <c:pt idx="110">
                    <c:v>0.69870202800070291</c:v>
                  </c:pt>
                  <c:pt idx="111">
                    <c:v>0.81140732892867706</c:v>
                  </c:pt>
                  <c:pt idx="112">
                    <c:v>0.63830323136155964</c:v>
                  </c:pt>
                  <c:pt idx="113">
                    <c:v>0.82583127182755112</c:v>
                  </c:pt>
                  <c:pt idx="114">
                    <c:v>1.132273440480468</c:v>
                  </c:pt>
                  <c:pt idx="115">
                    <c:v>1.0883866380065046</c:v>
                  </c:pt>
                  <c:pt idx="116">
                    <c:v>0.98190015669738984</c:v>
                  </c:pt>
                  <c:pt idx="117">
                    <c:v>0.86247983505226944</c:v>
                  </c:pt>
                  <c:pt idx="118">
                    <c:v>0.82353540739252562</c:v>
                  </c:pt>
                  <c:pt idx="119">
                    <c:v>0.59867455958951488</c:v>
                  </c:pt>
                  <c:pt idx="120">
                    <c:v>0.73646316791103628</c:v>
                  </c:pt>
                  <c:pt idx="121">
                    <c:v>0.51896769897621675</c:v>
                  </c:pt>
                  <c:pt idx="122">
                    <c:v>0.49324438979583429</c:v>
                  </c:pt>
                  <c:pt idx="123">
                    <c:v>0.55635234458909999</c:v>
                  </c:pt>
                  <c:pt idx="124">
                    <c:v>0.60940558296472169</c:v>
                  </c:pt>
                  <c:pt idx="125">
                    <c:v>0.50121600993269</c:v>
                  </c:pt>
                  <c:pt idx="126">
                    <c:v>0.69209123231716918</c:v>
                  </c:pt>
                  <c:pt idx="127">
                    <c:v>0.67401094232447678</c:v>
                  </c:pt>
                  <c:pt idx="128">
                    <c:v>0.66067676441316625</c:v>
                  </c:pt>
                  <c:pt idx="129">
                    <c:v>0.55255578309040732</c:v>
                  </c:pt>
                  <c:pt idx="130">
                    <c:v>0.72302556748572056</c:v>
                  </c:pt>
                  <c:pt idx="131">
                    <c:v>0.69449123304477867</c:v>
                  </c:pt>
                  <c:pt idx="132">
                    <c:v>0.52607421383277575</c:v>
                  </c:pt>
                  <c:pt idx="133">
                    <c:v>0.70987751021445511</c:v>
                  </c:pt>
                  <c:pt idx="134">
                    <c:v>0.48743596682011864</c:v>
                  </c:pt>
                  <c:pt idx="135">
                    <c:v>0.60056040179154457</c:v>
                  </c:pt>
                  <c:pt idx="136">
                    <c:v>0.65637184728757625</c:v>
                  </c:pt>
                  <c:pt idx="137">
                    <c:v>0.75727871290850457</c:v>
                  </c:pt>
                  <c:pt idx="138">
                    <c:v>0.81438394873866582</c:v>
                  </c:pt>
                  <c:pt idx="139">
                    <c:v>0.59252981699969931</c:v>
                  </c:pt>
                  <c:pt idx="140">
                    <c:v>0.75094348126834942</c:v>
                  </c:pt>
                  <c:pt idx="141">
                    <c:v>0.94865270908496135</c:v>
                  </c:pt>
                  <c:pt idx="142">
                    <c:v>0.99885721189038268</c:v>
                  </c:pt>
                  <c:pt idx="143">
                    <c:v>0.89188683799701096</c:v>
                  </c:pt>
                  <c:pt idx="144">
                    <c:v>0.858644178717762</c:v>
                  </c:pt>
                  <c:pt idx="145">
                    <c:v>0.8221508247233289</c:v>
                  </c:pt>
                  <c:pt idx="146">
                    <c:v>0.87412328908615244</c:v>
                  </c:pt>
                  <c:pt idx="147">
                    <c:v>0.9719218055148886</c:v>
                  </c:pt>
                  <c:pt idx="148">
                    <c:v>1.0036812606224246</c:v>
                  </c:pt>
                  <c:pt idx="149">
                    <c:v>0.75901837869077327</c:v>
                  </c:pt>
                  <c:pt idx="150">
                    <c:v>0.63560941605631527</c:v>
                  </c:pt>
                  <c:pt idx="151">
                    <c:v>0.58077878738107125</c:v>
                  </c:pt>
                  <c:pt idx="152">
                    <c:v>0.56054635522027152</c:v>
                  </c:pt>
                  <c:pt idx="153">
                    <c:v>0.76905545559433819</c:v>
                  </c:pt>
                  <c:pt idx="154">
                    <c:v>0.7156427700447926</c:v>
                  </c:pt>
                  <c:pt idx="155">
                    <c:v>0.72198308539456135</c:v>
                  </c:pt>
                  <c:pt idx="156">
                    <c:v>0.60674654945752571</c:v>
                  </c:pt>
                  <c:pt idx="157">
                    <c:v>0.57529597866896764</c:v>
                  </c:pt>
                  <c:pt idx="158">
                    <c:v>0.61296789574617505</c:v>
                  </c:pt>
                  <c:pt idx="159">
                    <c:v>0.78684357913134217</c:v>
                  </c:pt>
                  <c:pt idx="160">
                    <c:v>0.77705757014438726</c:v>
                  </c:pt>
                  <c:pt idx="161">
                    <c:v>0.86182313673995659</c:v>
                  </c:pt>
                  <c:pt idx="162">
                    <c:v>0.87304928277617722</c:v>
                  </c:pt>
                  <c:pt idx="163">
                    <c:v>0.60921213347163683</c:v>
                  </c:pt>
                  <c:pt idx="164">
                    <c:v>0.65565919979389498</c:v>
                  </c:pt>
                  <c:pt idx="165">
                    <c:v>0.75226004196657348</c:v>
                  </c:pt>
                  <c:pt idx="166">
                    <c:v>0.5413817092402784</c:v>
                  </c:pt>
                  <c:pt idx="167">
                    <c:v>0.55753402777650007</c:v>
                  </c:pt>
                  <c:pt idx="168">
                    <c:v>0.57648626522619606</c:v>
                  </c:pt>
                  <c:pt idx="169">
                    <c:v>0.78808069022681704</c:v>
                  </c:pt>
                  <c:pt idx="170">
                    <c:v>0.8493927132544602</c:v>
                  </c:pt>
                  <c:pt idx="171">
                    <c:v>0.5700495646011251</c:v>
                  </c:pt>
                  <c:pt idx="172">
                    <c:v>0.671268607253792</c:v>
                  </c:pt>
                  <c:pt idx="173">
                    <c:v>0.75884771716406674</c:v>
                  </c:pt>
                  <c:pt idx="174">
                    <c:v>0.96455657058548094</c:v>
                  </c:pt>
                  <c:pt idx="175">
                    <c:v>0.62456746315448897</c:v>
                  </c:pt>
                  <c:pt idx="176">
                    <c:v>0.54326796703794822</c:v>
                  </c:pt>
                  <c:pt idx="177">
                    <c:v>0.86971964977297622</c:v>
                  </c:pt>
                  <c:pt idx="178">
                    <c:v>0.71960148863194962</c:v>
                  </c:pt>
                  <c:pt idx="179">
                    <c:v>0.78561887156665833</c:v>
                  </c:pt>
                  <c:pt idx="180">
                    <c:v>0.71301715213672823</c:v>
                  </c:pt>
                  <c:pt idx="181">
                    <c:v>0.72229715187424537</c:v>
                  </c:pt>
                  <c:pt idx="182">
                    <c:v>0.38613520069502177</c:v>
                  </c:pt>
                  <c:pt idx="183">
                    <c:v>0.32952029911594832</c:v>
                  </c:pt>
                  <c:pt idx="184">
                    <c:v>0.4649442214592745</c:v>
                  </c:pt>
                  <c:pt idx="185">
                    <c:v>0.54360583040389554</c:v>
                  </c:pt>
                  <c:pt idx="186">
                    <c:v>0.50093781925473047</c:v>
                  </c:pt>
                  <c:pt idx="187">
                    <c:v>0.7338656485441768</c:v>
                  </c:pt>
                  <c:pt idx="188">
                    <c:v>0.96088982894702457</c:v>
                  </c:pt>
                  <c:pt idx="189">
                    <c:v>1.0744387968727696</c:v>
                  </c:pt>
                  <c:pt idx="190">
                    <c:v>0.94057504846684703</c:v>
                  </c:pt>
                  <c:pt idx="191">
                    <c:v>0.83551024273506391</c:v>
                  </c:pt>
                  <c:pt idx="192">
                    <c:v>0.72869140603302063</c:v>
                  </c:pt>
                  <c:pt idx="193">
                    <c:v>0.66781696219299302</c:v>
                  </c:pt>
                  <c:pt idx="194">
                    <c:v>0.68685544664397458</c:v>
                  </c:pt>
                  <c:pt idx="195">
                    <c:v>0.76095844295893766</c:v>
                  </c:pt>
                  <c:pt idx="196">
                    <c:v>0.79893626133078011</c:v>
                  </c:pt>
                  <c:pt idx="197">
                    <c:v>0.87582081282715885</c:v>
                  </c:pt>
                  <c:pt idx="198">
                    <c:v>0.69237076110680718</c:v>
                  </c:pt>
                  <c:pt idx="199">
                    <c:v>0.81974122730726284</c:v>
                  </c:pt>
                  <c:pt idx="200">
                    <c:v>0.68898031786019409</c:v>
                  </c:pt>
                  <c:pt idx="201">
                    <c:v>0.82901168552019355</c:v>
                  </c:pt>
                  <c:pt idx="202">
                    <c:v>0.74743429535584305</c:v>
                  </c:pt>
                  <c:pt idx="203">
                    <c:v>0.76726987438839733</c:v>
                  </c:pt>
                  <c:pt idx="204">
                    <c:v>0.68967098036309016</c:v>
                  </c:pt>
                  <c:pt idx="205">
                    <c:v>0.63187584746542236</c:v>
                  </c:pt>
                  <c:pt idx="206">
                    <c:v>0.89551923117438725</c:v>
                  </c:pt>
                  <c:pt idx="207">
                    <c:v>0.93424847420248847</c:v>
                  </c:pt>
                  <c:pt idx="208">
                    <c:v>0.68625980221893801</c:v>
                  </c:pt>
                  <c:pt idx="209">
                    <c:v>0.76856770814540509</c:v>
                  </c:pt>
                  <c:pt idx="210">
                    <c:v>0.58896039037153758</c:v>
                  </c:pt>
                  <c:pt idx="211">
                    <c:v>0.83840410320165837</c:v>
                  </c:pt>
                  <c:pt idx="212">
                    <c:v>0.65311816343800666</c:v>
                  </c:pt>
                  <c:pt idx="213">
                    <c:v>0.63246969007812837</c:v>
                  </c:pt>
                  <c:pt idx="214">
                    <c:v>0.70868475206947412</c:v>
                  </c:pt>
                  <c:pt idx="215">
                    <c:v>0.72184277133407548</c:v>
                  </c:pt>
                  <c:pt idx="216">
                    <c:v>0.81517089800122966</c:v>
                  </c:pt>
                  <c:pt idx="217">
                    <c:v>0.64834031188426378</c:v>
                  </c:pt>
                  <c:pt idx="218">
                    <c:v>0.62715224513518686</c:v>
                  </c:pt>
                  <c:pt idx="219">
                    <c:v>0.5650369724178903</c:v>
                  </c:pt>
                  <c:pt idx="220">
                    <c:v>0.56126833624723582</c:v>
                  </c:pt>
                  <c:pt idx="221">
                    <c:v>0.74976557196824067</c:v>
                  </c:pt>
                  <c:pt idx="222">
                    <c:v>0.6470944699941622</c:v>
                  </c:pt>
                  <c:pt idx="223">
                    <c:v>0.69595097175484133</c:v>
                  </c:pt>
                  <c:pt idx="224">
                    <c:v>0.63379375562412155</c:v>
                  </c:pt>
                  <c:pt idx="225">
                    <c:v>0.46662918079896371</c:v>
                  </c:pt>
                  <c:pt idx="226">
                    <c:v>0.61899030268405408</c:v>
                  </c:pt>
                  <c:pt idx="227">
                    <c:v>0.53400271941906641</c:v>
                  </c:pt>
                  <c:pt idx="228">
                    <c:v>0.69481775165151072</c:v>
                  </c:pt>
                  <c:pt idx="229">
                    <c:v>0.82317629512113966</c:v>
                  </c:pt>
                  <c:pt idx="230">
                    <c:v>0.7635270088687266</c:v>
                  </c:pt>
                  <c:pt idx="231">
                    <c:v>0.74846836271048156</c:v>
                  </c:pt>
                  <c:pt idx="232">
                    <c:v>0.65102376501258041</c:v>
                  </c:pt>
                  <c:pt idx="233">
                    <c:v>0.50331802010496818</c:v>
                  </c:pt>
                  <c:pt idx="234">
                    <c:v>0.67404301331556837</c:v>
                  </c:pt>
                  <c:pt idx="235">
                    <c:v>0.70478465667712886</c:v>
                  </c:pt>
                  <c:pt idx="236">
                    <c:v>0.74680776008997862</c:v>
                  </c:pt>
                  <c:pt idx="237">
                    <c:v>0.75701915761435867</c:v>
                  </c:pt>
                  <c:pt idx="238">
                    <c:v>0.8083017627319502</c:v>
                  </c:pt>
                  <c:pt idx="239">
                    <c:v>0.81234895856763145</c:v>
                  </c:pt>
                  <c:pt idx="240">
                    <c:v>0.79462888201917414</c:v>
                  </c:pt>
                  <c:pt idx="241">
                    <c:v>0.89107703297098839</c:v>
                  </c:pt>
                  <c:pt idx="242">
                    <c:v>0.69851472341508714</c:v>
                  </c:pt>
                  <c:pt idx="243">
                    <c:v>0.65293656841653736</c:v>
                  </c:pt>
                  <c:pt idx="244">
                    <c:v>0.63172202598215765</c:v>
                  </c:pt>
                  <c:pt idx="245">
                    <c:v>0.70084268280316719</c:v>
                  </c:pt>
                  <c:pt idx="246">
                    <c:v>0.66833270390684019</c:v>
                  </c:pt>
                  <c:pt idx="247">
                    <c:v>0.44666825923887848</c:v>
                  </c:pt>
                  <c:pt idx="248">
                    <c:v>0.51582324569363336</c:v>
                  </c:pt>
                  <c:pt idx="249">
                    <c:v>0.61176946884875172</c:v>
                  </c:pt>
                  <c:pt idx="250">
                    <c:v>0.64327650039115702</c:v>
                  </c:pt>
                  <c:pt idx="251">
                    <c:v>0.68638158875246791</c:v>
                  </c:pt>
                  <c:pt idx="252">
                    <c:v>0.45285267702084098</c:v>
                  </c:pt>
                  <c:pt idx="253">
                    <c:v>0.42401702611793191</c:v>
                  </c:pt>
                  <c:pt idx="254">
                    <c:v>0.43274387772674855</c:v>
                  </c:pt>
                  <c:pt idx="255">
                    <c:v>0.63234942017391604</c:v>
                  </c:pt>
                  <c:pt idx="256">
                    <c:v>0.6918423552724775</c:v>
                  </c:pt>
                  <c:pt idx="257">
                    <c:v>0.44620256744728981</c:v>
                  </c:pt>
                  <c:pt idx="258">
                    <c:v>0.69343508702361467</c:v>
                  </c:pt>
                  <c:pt idx="259">
                    <c:v>0.89372195109565888</c:v>
                  </c:pt>
                  <c:pt idx="260">
                    <c:v>0.70131467797153668</c:v>
                  </c:pt>
                  <c:pt idx="261">
                    <c:v>0.53724027756219572</c:v>
                  </c:pt>
                  <c:pt idx="262">
                    <c:v>0.72968905749450064</c:v>
                  </c:pt>
                  <c:pt idx="263">
                    <c:v>0.68930671811015642</c:v>
                  </c:pt>
                  <c:pt idx="264">
                    <c:v>0.7713631040494674</c:v>
                  </c:pt>
                  <c:pt idx="265">
                    <c:v>0.840268367785591</c:v>
                  </c:pt>
                  <c:pt idx="266">
                    <c:v>0.70575860425601666</c:v>
                  </c:pt>
                  <c:pt idx="267">
                    <c:v>0.71855286902146054</c:v>
                  </c:pt>
                  <c:pt idx="268">
                    <c:v>0.89101532365991709</c:v>
                  </c:pt>
                  <c:pt idx="269">
                    <c:v>0.69623018286998828</c:v>
                  </c:pt>
                  <c:pt idx="270">
                    <c:v>0.73511150474889841</c:v>
                  </c:pt>
                  <c:pt idx="271">
                    <c:v>0.61072079665322532</c:v>
                  </c:pt>
                  <c:pt idx="272">
                    <c:v>0.73916181225779631</c:v>
                  </c:pt>
                  <c:pt idx="273">
                    <c:v>0.63760399969776305</c:v>
                  </c:pt>
                  <c:pt idx="274">
                    <c:v>0.64852396236898369</c:v>
                  </c:pt>
                  <c:pt idx="275">
                    <c:v>0.67015283848699791</c:v>
                  </c:pt>
                  <c:pt idx="276">
                    <c:v>0.80245271021535369</c:v>
                  </c:pt>
                  <c:pt idx="277">
                    <c:v>0.56442281057042654</c:v>
                  </c:pt>
                  <c:pt idx="278">
                    <c:v>0.56854668779223105</c:v>
                  </c:pt>
                  <c:pt idx="279">
                    <c:v>0.69666136481927443</c:v>
                  </c:pt>
                  <c:pt idx="280">
                    <c:v>0.71460119043456494</c:v>
                  </c:pt>
                  <c:pt idx="281">
                    <c:v>0.52583023623700964</c:v>
                  </c:pt>
                  <c:pt idx="282">
                    <c:v>0.80773006034316486</c:v>
                  </c:pt>
                  <c:pt idx="283">
                    <c:v>0.77307009271167493</c:v>
                  </c:pt>
                  <c:pt idx="284">
                    <c:v>0.8428098233549095</c:v>
                  </c:pt>
                  <c:pt idx="285">
                    <c:v>0.81936299456234962</c:v>
                  </c:pt>
                  <c:pt idx="286">
                    <c:v>0.85275592594842153</c:v>
                  </c:pt>
                  <c:pt idx="287">
                    <c:v>0.87699573011540111</c:v>
                  </c:pt>
                  <c:pt idx="288">
                    <c:v>0.69230990731760567</c:v>
                  </c:pt>
                  <c:pt idx="289">
                    <c:v>0.74872188833236031</c:v>
                  </c:pt>
                  <c:pt idx="290">
                    <c:v>0.84572400845385076</c:v>
                  </c:pt>
                  <c:pt idx="291">
                    <c:v>0.73977019400450506</c:v>
                  </c:pt>
                  <c:pt idx="292">
                    <c:v>0.89515935697510896</c:v>
                  </c:pt>
                  <c:pt idx="293">
                    <c:v>0.79719212000620743</c:v>
                  </c:pt>
                  <c:pt idx="294">
                    <c:v>0.87046505410937092</c:v>
                  </c:pt>
                  <c:pt idx="295">
                    <c:v>0.83723703876913147</c:v>
                  </c:pt>
                  <c:pt idx="296">
                    <c:v>0.89815927242929783</c:v>
                  </c:pt>
                  <c:pt idx="297">
                    <c:v>0.78930980017577734</c:v>
                  </c:pt>
                  <c:pt idx="298">
                    <c:v>0.82659044744631316</c:v>
                  </c:pt>
                  <c:pt idx="299">
                    <c:v>0.80288420052857312</c:v>
                  </c:pt>
                  <c:pt idx="300">
                    <c:v>0.81910903867814133</c:v>
                  </c:pt>
                  <c:pt idx="301">
                    <c:v>0.86985066592779836</c:v>
                  </c:pt>
                  <c:pt idx="302">
                    <c:v>0.76208489374585187</c:v>
                  </c:pt>
                  <c:pt idx="303">
                    <c:v>0.66823633785184722</c:v>
                  </c:pt>
                  <c:pt idx="304">
                    <c:v>0.66783938808132326</c:v>
                  </c:pt>
                  <c:pt idx="305">
                    <c:v>0.58939976226782897</c:v>
                  </c:pt>
                  <c:pt idx="306">
                    <c:v>0.60773055544114518</c:v>
                  </c:pt>
                  <c:pt idx="307">
                    <c:v>0.62042255614800179</c:v>
                  </c:pt>
                  <c:pt idx="308">
                    <c:v>0.64429640776903319</c:v>
                  </c:pt>
                  <c:pt idx="309">
                    <c:v>0.50694482375996019</c:v>
                  </c:pt>
                  <c:pt idx="310">
                    <c:v>0.31513875144722869</c:v>
                  </c:pt>
                  <c:pt idx="311">
                    <c:v>0.6612297160912487</c:v>
                  </c:pt>
                  <c:pt idx="312">
                    <c:v>0.71713401916987507</c:v>
                  </c:pt>
                  <c:pt idx="313">
                    <c:v>0.64836029913041415</c:v>
                  </c:pt>
                  <c:pt idx="314">
                    <c:v>0.50608985116068628</c:v>
                  </c:pt>
                  <c:pt idx="315">
                    <c:v>0.52524840573673792</c:v>
                  </c:pt>
                  <c:pt idx="316">
                    <c:v>0.71824404888973759</c:v>
                  </c:pt>
                  <c:pt idx="317">
                    <c:v>0.85893197487133666</c:v>
                  </c:pt>
                  <c:pt idx="318">
                    <c:v>0.98005564060875872</c:v>
                  </c:pt>
                  <c:pt idx="319">
                    <c:v>0.83323966572743169</c:v>
                  </c:pt>
                  <c:pt idx="320">
                    <c:v>0.93506227765150196</c:v>
                  </c:pt>
                  <c:pt idx="321">
                    <c:v>0.71512315173344054</c:v>
                  </c:pt>
                  <c:pt idx="322">
                    <c:v>0.60946839609649806</c:v>
                  </c:pt>
                  <c:pt idx="323">
                    <c:v>0.65566328422669939</c:v>
                  </c:pt>
                  <c:pt idx="324">
                    <c:v>0.74400284462523203</c:v>
                  </c:pt>
                  <c:pt idx="325">
                    <c:v>0.67039313391403199</c:v>
                  </c:pt>
                  <c:pt idx="326">
                    <c:v>0.49986472736201909</c:v>
                  </c:pt>
                  <c:pt idx="327">
                    <c:v>0.40996266826489397</c:v>
                  </c:pt>
                  <c:pt idx="328">
                    <c:v>0.45961704039811785</c:v>
                  </c:pt>
                  <c:pt idx="329">
                    <c:v>0.50834576586985547</c:v>
                  </c:pt>
                  <c:pt idx="330">
                    <c:v>0.43572594499841011</c:v>
                  </c:pt>
                  <c:pt idx="331">
                    <c:v>0.44656460069021214</c:v>
                  </c:pt>
                  <c:pt idx="332">
                    <c:v>0.58895451420985478</c:v>
                  </c:pt>
                  <c:pt idx="333">
                    <c:v>0.71009889762980682</c:v>
                  </c:pt>
                  <c:pt idx="334">
                    <c:v>0.65172064160114918</c:v>
                  </c:pt>
                  <c:pt idx="335">
                    <c:v>0.61840712311487844</c:v>
                  </c:pt>
                  <c:pt idx="336">
                    <c:v>0.6036387137753384</c:v>
                  </c:pt>
                  <c:pt idx="337">
                    <c:v>0.61461906472600736</c:v>
                  </c:pt>
                  <c:pt idx="338">
                    <c:v>0.63120196794331229</c:v>
                  </c:pt>
                  <c:pt idx="339">
                    <c:v>0.74273317272434769</c:v>
                  </c:pt>
                  <c:pt idx="340">
                    <c:v>0.67472688240065526</c:v>
                  </c:pt>
                  <c:pt idx="341">
                    <c:v>0.54898278019217039</c:v>
                  </c:pt>
                  <c:pt idx="342">
                    <c:v>0.57797278455803425</c:v>
                  </c:pt>
                  <c:pt idx="343">
                    <c:v>0.51613022315212864</c:v>
                  </c:pt>
                  <c:pt idx="344">
                    <c:v>0.52491538688020911</c:v>
                  </c:pt>
                  <c:pt idx="345">
                    <c:v>0.64014557798701988</c:v>
                  </c:pt>
                  <c:pt idx="346">
                    <c:v>0.78739826465261509</c:v>
                  </c:pt>
                  <c:pt idx="347">
                    <c:v>0.68693839206696039</c:v>
                  </c:pt>
                  <c:pt idx="348">
                    <c:v>0.71619312351148112</c:v>
                  </c:pt>
                  <c:pt idx="349">
                    <c:v>0.69081263388764025</c:v>
                  </c:pt>
                  <c:pt idx="350">
                    <c:v>0.72062075193883546</c:v>
                  </c:pt>
                  <c:pt idx="351">
                    <c:v>0.61325648976019675</c:v>
                  </c:pt>
                  <c:pt idx="352">
                    <c:v>0.63370512760956121</c:v>
                  </c:pt>
                  <c:pt idx="353">
                    <c:v>0.48246239938007446</c:v>
                  </c:pt>
                  <c:pt idx="354">
                    <c:v>0.6350745524806839</c:v>
                  </c:pt>
                  <c:pt idx="355">
                    <c:v>0.57971008119425649</c:v>
                  </c:pt>
                  <c:pt idx="356">
                    <c:v>0.62483739471617517</c:v>
                  </c:pt>
                  <c:pt idx="357">
                    <c:v>0.58631960625401058</c:v>
                  </c:pt>
                  <c:pt idx="358">
                    <c:v>0.48246212759914009</c:v>
                  </c:pt>
                  <c:pt idx="359">
                    <c:v>0.56103255732972512</c:v>
                  </c:pt>
                  <c:pt idx="360">
                    <c:v>0.56002602148764924</c:v>
                  </c:pt>
                  <c:pt idx="361">
                    <c:v>0.66186840818167958</c:v>
                  </c:pt>
                  <c:pt idx="362">
                    <c:v>0.62564937988793423</c:v>
                  </c:pt>
                  <c:pt idx="363">
                    <c:v>0.84879071049284927</c:v>
                  </c:pt>
                  <c:pt idx="364">
                    <c:v>0.84650872475403049</c:v>
                  </c:pt>
                  <c:pt idx="365">
                    <c:v>0.87239198779562122</c:v>
                  </c:pt>
                  <c:pt idx="366">
                    <c:v>0.80685826689054052</c:v>
                  </c:pt>
                  <c:pt idx="367">
                    <c:v>0.62579794275261125</c:v>
                  </c:pt>
                  <c:pt idx="368">
                    <c:v>0.48396210249033172</c:v>
                  </c:pt>
                  <c:pt idx="369">
                    <c:v>0.64652902130595657</c:v>
                  </c:pt>
                  <c:pt idx="370">
                    <c:v>0.80958827825656543</c:v>
                  </c:pt>
                  <c:pt idx="371">
                    <c:v>0.87230196169818941</c:v>
                  </c:pt>
                  <c:pt idx="372">
                    <c:v>1.0001100991364238</c:v>
                  </c:pt>
                  <c:pt idx="373">
                    <c:v>0.90508000798795907</c:v>
                  </c:pt>
                  <c:pt idx="374">
                    <c:v>0.86185004675171406</c:v>
                  </c:pt>
                  <c:pt idx="375">
                    <c:v>0.93154181656109547</c:v>
                  </c:pt>
                  <c:pt idx="376">
                    <c:v>0.83054843643951015</c:v>
                  </c:pt>
                  <c:pt idx="377">
                    <c:v>0.7711927372106836</c:v>
                  </c:pt>
                  <c:pt idx="378">
                    <c:v>0.77880396073085512</c:v>
                  </c:pt>
                  <c:pt idx="379">
                    <c:v>0.86703600053999896</c:v>
                  </c:pt>
                  <c:pt idx="380">
                    <c:v>0.74540781784455368</c:v>
                  </c:pt>
                  <c:pt idx="381">
                    <c:v>0.70413082761523915</c:v>
                  </c:pt>
                  <c:pt idx="382">
                    <c:v>0.67184063652051051</c:v>
                  </c:pt>
                  <c:pt idx="383">
                    <c:v>0.72100761430277871</c:v>
                  </c:pt>
                  <c:pt idx="384">
                    <c:v>0.77643762722312648</c:v>
                  </c:pt>
                  <c:pt idx="385">
                    <c:v>0.63377399239279331</c:v>
                  </c:pt>
                  <c:pt idx="386">
                    <c:v>0.84520989523435552</c:v>
                  </c:pt>
                  <c:pt idx="387">
                    <c:v>0.72952883999890394</c:v>
                  </c:pt>
                  <c:pt idx="388">
                    <c:v>0.81793910260211034</c:v>
                  </c:pt>
                  <c:pt idx="389">
                    <c:v>0.9167979580707698</c:v>
                  </c:pt>
                </c:numCache>
              </c:numRef>
            </c:plus>
            <c:minus>
              <c:numRef>
                <c:f>'starved vs fed'!$AD$4:$AD$393</c:f>
                <c:numCache>
                  <c:formatCode>General</c:formatCode>
                  <c:ptCount val="390"/>
                  <c:pt idx="0">
                    <c:v>0.88145610710697486</c:v>
                  </c:pt>
                  <c:pt idx="1">
                    <c:v>0.83637209621840247</c:v>
                  </c:pt>
                  <c:pt idx="2">
                    <c:v>0.6539143180735898</c:v>
                  </c:pt>
                  <c:pt idx="3">
                    <c:v>0.62169670347464323</c:v>
                  </c:pt>
                  <c:pt idx="4">
                    <c:v>0.74094011850174857</c:v>
                  </c:pt>
                  <c:pt idx="5">
                    <c:v>0.77973753810383561</c:v>
                  </c:pt>
                  <c:pt idx="6">
                    <c:v>0.69115784955298409</c:v>
                  </c:pt>
                  <c:pt idx="7">
                    <c:v>0.61647938186829199</c:v>
                  </c:pt>
                  <c:pt idx="8">
                    <c:v>0.52327759763138038</c:v>
                  </c:pt>
                  <c:pt idx="9">
                    <c:v>0.54260606013628021</c:v>
                  </c:pt>
                  <c:pt idx="10">
                    <c:v>0.41963196053354834</c:v>
                  </c:pt>
                  <c:pt idx="11">
                    <c:v>0.42912167529341566</c:v>
                  </c:pt>
                  <c:pt idx="12">
                    <c:v>0.37544160509412389</c:v>
                  </c:pt>
                  <c:pt idx="13">
                    <c:v>0.52406135256643116</c:v>
                  </c:pt>
                  <c:pt idx="14">
                    <c:v>0.507309756606662</c:v>
                  </c:pt>
                  <c:pt idx="15">
                    <c:v>0.24544302335016988</c:v>
                  </c:pt>
                  <c:pt idx="16">
                    <c:v>0.49849458335789404</c:v>
                  </c:pt>
                  <c:pt idx="17">
                    <c:v>0.72167038991001287</c:v>
                  </c:pt>
                  <c:pt idx="18">
                    <c:v>0.50673677711611387</c:v>
                  </c:pt>
                  <c:pt idx="19">
                    <c:v>0.48592593549218205</c:v>
                  </c:pt>
                  <c:pt idx="20">
                    <c:v>0.54807584887584471</c:v>
                  </c:pt>
                  <c:pt idx="21">
                    <c:v>0.44053533852983939</c:v>
                  </c:pt>
                  <c:pt idx="22">
                    <c:v>0.73062893159584696</c:v>
                  </c:pt>
                  <c:pt idx="23">
                    <c:v>0.61442842243602092</c:v>
                  </c:pt>
                  <c:pt idx="24">
                    <c:v>0.58767674330873054</c:v>
                  </c:pt>
                  <c:pt idx="25">
                    <c:v>0.50528491428536426</c:v>
                  </c:pt>
                  <c:pt idx="26">
                    <c:v>0.38837923469774571</c:v>
                  </c:pt>
                  <c:pt idx="27">
                    <c:v>0.4317895192562145</c:v>
                  </c:pt>
                  <c:pt idx="28">
                    <c:v>0.37733867873174504</c:v>
                  </c:pt>
                  <c:pt idx="29">
                    <c:v>0.35316007051237697</c:v>
                  </c:pt>
                  <c:pt idx="30">
                    <c:v>0.19321080022290749</c:v>
                  </c:pt>
                  <c:pt idx="31">
                    <c:v>0.23306750523907419</c:v>
                  </c:pt>
                  <c:pt idx="32">
                    <c:v>0.26114785007780389</c:v>
                  </c:pt>
                  <c:pt idx="33">
                    <c:v>0.20276010570585579</c:v>
                  </c:pt>
                  <c:pt idx="34">
                    <c:v>0.11599036764698333</c:v>
                  </c:pt>
                  <c:pt idx="35">
                    <c:v>0.18427991961038806</c:v>
                  </c:pt>
                  <c:pt idx="36">
                    <c:v>0.19136353031621348</c:v>
                  </c:pt>
                  <c:pt idx="37">
                    <c:v>0.14335096196834377</c:v>
                  </c:pt>
                  <c:pt idx="38">
                    <c:v>0.1318386952103569</c:v>
                  </c:pt>
                  <c:pt idx="39">
                    <c:v>0.14993548614881641</c:v>
                  </c:pt>
                  <c:pt idx="40">
                    <c:v>0.17784752659021111</c:v>
                  </c:pt>
                  <c:pt idx="41">
                    <c:v>0.20523206698950469</c:v>
                  </c:pt>
                  <c:pt idx="42">
                    <c:v>0.19938972516238951</c:v>
                  </c:pt>
                  <c:pt idx="43">
                    <c:v>0.18934559657121164</c:v>
                  </c:pt>
                  <c:pt idx="44">
                    <c:v>0.26518324311847113</c:v>
                  </c:pt>
                  <c:pt idx="45">
                    <c:v>0.21504348537036011</c:v>
                  </c:pt>
                  <c:pt idx="46">
                    <c:v>0.22793321613268103</c:v>
                  </c:pt>
                  <c:pt idx="47">
                    <c:v>0.20484779890556118</c:v>
                  </c:pt>
                  <c:pt idx="48">
                    <c:v>0.28198050019447818</c:v>
                  </c:pt>
                  <c:pt idx="49">
                    <c:v>0.27432868652135106</c:v>
                  </c:pt>
                  <c:pt idx="50">
                    <c:v>0.35885277463946191</c:v>
                  </c:pt>
                  <c:pt idx="51">
                    <c:v>0.50656201786291455</c:v>
                  </c:pt>
                  <c:pt idx="52">
                    <c:v>0.34940585450933864</c:v>
                  </c:pt>
                  <c:pt idx="53">
                    <c:v>0.40276515621595199</c:v>
                  </c:pt>
                  <c:pt idx="54">
                    <c:v>0.44923990262956065</c:v>
                  </c:pt>
                  <c:pt idx="55">
                    <c:v>0.40563959930700966</c:v>
                  </c:pt>
                  <c:pt idx="56">
                    <c:v>0.43002055282667673</c:v>
                  </c:pt>
                  <c:pt idx="57">
                    <c:v>0.46309711518776503</c:v>
                  </c:pt>
                  <c:pt idx="58">
                    <c:v>0.48525707201998447</c:v>
                  </c:pt>
                  <c:pt idx="59">
                    <c:v>0.46542538030129782</c:v>
                  </c:pt>
                  <c:pt idx="60">
                    <c:v>0.3576465006395389</c:v>
                  </c:pt>
                  <c:pt idx="61">
                    <c:v>0.33786680805455194</c:v>
                  </c:pt>
                  <c:pt idx="62">
                    <c:v>0.52723191459279872</c:v>
                  </c:pt>
                  <c:pt idx="63">
                    <c:v>0.66993636123131894</c:v>
                  </c:pt>
                  <c:pt idx="64">
                    <c:v>0.66544540802180607</c:v>
                  </c:pt>
                  <c:pt idx="65">
                    <c:v>0.68562793136398303</c:v>
                  </c:pt>
                  <c:pt idx="66">
                    <c:v>0.47748812959461667</c:v>
                  </c:pt>
                  <c:pt idx="67">
                    <c:v>0.53256564728222522</c:v>
                  </c:pt>
                  <c:pt idx="68">
                    <c:v>0.43136499342636037</c:v>
                  </c:pt>
                  <c:pt idx="69">
                    <c:v>0.68430820696932937</c:v>
                  </c:pt>
                  <c:pt idx="70">
                    <c:v>0.60158766284604415</c:v>
                  </c:pt>
                  <c:pt idx="71">
                    <c:v>0.46223278280993346</c:v>
                  </c:pt>
                  <c:pt idx="72">
                    <c:v>0.55596332922536007</c:v>
                  </c:pt>
                  <c:pt idx="73">
                    <c:v>0.45774707865334502</c:v>
                  </c:pt>
                  <c:pt idx="74">
                    <c:v>0.57172815215676398</c:v>
                  </c:pt>
                  <c:pt idx="75">
                    <c:v>0.56724552457113997</c:v>
                  </c:pt>
                  <c:pt idx="76">
                    <c:v>0.61835693353925547</c:v>
                  </c:pt>
                  <c:pt idx="77">
                    <c:v>0.66237603677723722</c:v>
                  </c:pt>
                  <c:pt idx="78">
                    <c:v>0.41099615502575776</c:v>
                  </c:pt>
                  <c:pt idx="79">
                    <c:v>0.54754999587414577</c:v>
                  </c:pt>
                  <c:pt idx="80">
                    <c:v>0.48423767706607462</c:v>
                  </c:pt>
                  <c:pt idx="81">
                    <c:v>0.68777867718599806</c:v>
                  </c:pt>
                  <c:pt idx="82">
                    <c:v>0.7985712566081018</c:v>
                  </c:pt>
                  <c:pt idx="83">
                    <c:v>0.5870846713251946</c:v>
                  </c:pt>
                  <c:pt idx="84">
                    <c:v>0.74287526007146842</c:v>
                  </c:pt>
                  <c:pt idx="85">
                    <c:v>0.63151267532862621</c:v>
                  </c:pt>
                  <c:pt idx="86">
                    <c:v>0.58219466652934704</c:v>
                  </c:pt>
                  <c:pt idx="87">
                    <c:v>0.50164484801016906</c:v>
                  </c:pt>
                  <c:pt idx="88">
                    <c:v>0.55997956990395159</c:v>
                  </c:pt>
                  <c:pt idx="89">
                    <c:v>0.69081928669038406</c:v>
                  </c:pt>
                  <c:pt idx="90">
                    <c:v>0.74796928210121383</c:v>
                  </c:pt>
                  <c:pt idx="91">
                    <c:v>0.77402172783825574</c:v>
                  </c:pt>
                  <c:pt idx="92">
                    <c:v>0.61915873578264613</c:v>
                  </c:pt>
                  <c:pt idx="93">
                    <c:v>0.85681496709101579</c:v>
                  </c:pt>
                  <c:pt idx="94">
                    <c:v>0.98523805059601799</c:v>
                  </c:pt>
                  <c:pt idx="95">
                    <c:v>0.68941072476375498</c:v>
                  </c:pt>
                  <c:pt idx="96">
                    <c:v>0.4917854465544032</c:v>
                  </c:pt>
                  <c:pt idx="97">
                    <c:v>0.68724912663328286</c:v>
                  </c:pt>
                  <c:pt idx="98">
                    <c:v>0.69574581585495954</c:v>
                  </c:pt>
                  <c:pt idx="99">
                    <c:v>0.64450805357373764</c:v>
                  </c:pt>
                  <c:pt idx="100">
                    <c:v>0.69274041635921624</c:v>
                  </c:pt>
                  <c:pt idx="101">
                    <c:v>0.77049956101538364</c:v>
                  </c:pt>
                  <c:pt idx="102">
                    <c:v>0.87117904408317426</c:v>
                  </c:pt>
                  <c:pt idx="103">
                    <c:v>0.99824605180747372</c:v>
                  </c:pt>
                  <c:pt idx="104">
                    <c:v>1.0260928732390657</c:v>
                  </c:pt>
                  <c:pt idx="105">
                    <c:v>0.90472937732353831</c:v>
                  </c:pt>
                  <c:pt idx="106">
                    <c:v>0.81211191245389036</c:v>
                  </c:pt>
                  <c:pt idx="107">
                    <c:v>0.8105066417886283</c:v>
                  </c:pt>
                  <c:pt idx="108">
                    <c:v>0.69068452311707107</c:v>
                  </c:pt>
                  <c:pt idx="109">
                    <c:v>0.52206917934570907</c:v>
                  </c:pt>
                  <c:pt idx="110">
                    <c:v>0.69870202800070291</c:v>
                  </c:pt>
                  <c:pt idx="111">
                    <c:v>0.81140732892867706</c:v>
                  </c:pt>
                  <c:pt idx="112">
                    <c:v>0.63830323136155964</c:v>
                  </c:pt>
                  <c:pt idx="113">
                    <c:v>0.82583127182755112</c:v>
                  </c:pt>
                  <c:pt idx="114">
                    <c:v>1.132273440480468</c:v>
                  </c:pt>
                  <c:pt idx="115">
                    <c:v>1.0883866380065046</c:v>
                  </c:pt>
                  <c:pt idx="116">
                    <c:v>0.98190015669738984</c:v>
                  </c:pt>
                  <c:pt idx="117">
                    <c:v>0.86247983505226944</c:v>
                  </c:pt>
                  <c:pt idx="118">
                    <c:v>0.82353540739252562</c:v>
                  </c:pt>
                  <c:pt idx="119">
                    <c:v>0.59867455958951488</c:v>
                  </c:pt>
                  <c:pt idx="120">
                    <c:v>0.73646316791103628</c:v>
                  </c:pt>
                  <c:pt idx="121">
                    <c:v>0.51896769897621675</c:v>
                  </c:pt>
                  <c:pt idx="122">
                    <c:v>0.49324438979583429</c:v>
                  </c:pt>
                  <c:pt idx="123">
                    <c:v>0.55635234458909999</c:v>
                  </c:pt>
                  <c:pt idx="124">
                    <c:v>0.60940558296472169</c:v>
                  </c:pt>
                  <c:pt idx="125">
                    <c:v>0.50121600993269</c:v>
                  </c:pt>
                  <c:pt idx="126">
                    <c:v>0.69209123231716918</c:v>
                  </c:pt>
                  <c:pt idx="127">
                    <c:v>0.67401094232447678</c:v>
                  </c:pt>
                  <c:pt idx="128">
                    <c:v>0.66067676441316625</c:v>
                  </c:pt>
                  <c:pt idx="129">
                    <c:v>0.55255578309040732</c:v>
                  </c:pt>
                  <c:pt idx="130">
                    <c:v>0.72302556748572056</c:v>
                  </c:pt>
                  <c:pt idx="131">
                    <c:v>0.69449123304477867</c:v>
                  </c:pt>
                  <c:pt idx="132">
                    <c:v>0.52607421383277575</c:v>
                  </c:pt>
                  <c:pt idx="133">
                    <c:v>0.70987751021445511</c:v>
                  </c:pt>
                  <c:pt idx="134">
                    <c:v>0.48743596682011864</c:v>
                  </c:pt>
                  <c:pt idx="135">
                    <c:v>0.60056040179154457</c:v>
                  </c:pt>
                  <c:pt idx="136">
                    <c:v>0.65637184728757625</c:v>
                  </c:pt>
                  <c:pt idx="137">
                    <c:v>0.75727871290850457</c:v>
                  </c:pt>
                  <c:pt idx="138">
                    <c:v>0.81438394873866582</c:v>
                  </c:pt>
                  <c:pt idx="139">
                    <c:v>0.59252981699969931</c:v>
                  </c:pt>
                  <c:pt idx="140">
                    <c:v>0.75094348126834942</c:v>
                  </c:pt>
                  <c:pt idx="141">
                    <c:v>0.94865270908496135</c:v>
                  </c:pt>
                  <c:pt idx="142">
                    <c:v>0.99885721189038268</c:v>
                  </c:pt>
                  <c:pt idx="143">
                    <c:v>0.89188683799701096</c:v>
                  </c:pt>
                  <c:pt idx="144">
                    <c:v>0.858644178717762</c:v>
                  </c:pt>
                  <c:pt idx="145">
                    <c:v>0.8221508247233289</c:v>
                  </c:pt>
                  <c:pt idx="146">
                    <c:v>0.87412328908615244</c:v>
                  </c:pt>
                  <c:pt idx="147">
                    <c:v>0.9719218055148886</c:v>
                  </c:pt>
                  <c:pt idx="148">
                    <c:v>1.0036812606224246</c:v>
                  </c:pt>
                  <c:pt idx="149">
                    <c:v>0.75901837869077327</c:v>
                  </c:pt>
                  <c:pt idx="150">
                    <c:v>0.63560941605631527</c:v>
                  </c:pt>
                  <c:pt idx="151">
                    <c:v>0.58077878738107125</c:v>
                  </c:pt>
                  <c:pt idx="152">
                    <c:v>0.56054635522027152</c:v>
                  </c:pt>
                  <c:pt idx="153">
                    <c:v>0.76905545559433819</c:v>
                  </c:pt>
                  <c:pt idx="154">
                    <c:v>0.7156427700447926</c:v>
                  </c:pt>
                  <c:pt idx="155">
                    <c:v>0.72198308539456135</c:v>
                  </c:pt>
                  <c:pt idx="156">
                    <c:v>0.60674654945752571</c:v>
                  </c:pt>
                  <c:pt idx="157">
                    <c:v>0.57529597866896764</c:v>
                  </c:pt>
                  <c:pt idx="158">
                    <c:v>0.61296789574617505</c:v>
                  </c:pt>
                  <c:pt idx="159">
                    <c:v>0.78684357913134217</c:v>
                  </c:pt>
                  <c:pt idx="160">
                    <c:v>0.77705757014438726</c:v>
                  </c:pt>
                  <c:pt idx="161">
                    <c:v>0.86182313673995659</c:v>
                  </c:pt>
                  <c:pt idx="162">
                    <c:v>0.87304928277617722</c:v>
                  </c:pt>
                  <c:pt idx="163">
                    <c:v>0.60921213347163683</c:v>
                  </c:pt>
                  <c:pt idx="164">
                    <c:v>0.65565919979389498</c:v>
                  </c:pt>
                  <c:pt idx="165">
                    <c:v>0.75226004196657348</c:v>
                  </c:pt>
                  <c:pt idx="166">
                    <c:v>0.5413817092402784</c:v>
                  </c:pt>
                  <c:pt idx="167">
                    <c:v>0.55753402777650007</c:v>
                  </c:pt>
                  <c:pt idx="168">
                    <c:v>0.57648626522619606</c:v>
                  </c:pt>
                  <c:pt idx="169">
                    <c:v>0.78808069022681704</c:v>
                  </c:pt>
                  <c:pt idx="170">
                    <c:v>0.8493927132544602</c:v>
                  </c:pt>
                  <c:pt idx="171">
                    <c:v>0.5700495646011251</c:v>
                  </c:pt>
                  <c:pt idx="172">
                    <c:v>0.671268607253792</c:v>
                  </c:pt>
                  <c:pt idx="173">
                    <c:v>0.75884771716406674</c:v>
                  </c:pt>
                  <c:pt idx="174">
                    <c:v>0.96455657058548094</c:v>
                  </c:pt>
                  <c:pt idx="175">
                    <c:v>0.62456746315448897</c:v>
                  </c:pt>
                  <c:pt idx="176">
                    <c:v>0.54326796703794822</c:v>
                  </c:pt>
                  <c:pt idx="177">
                    <c:v>0.86971964977297622</c:v>
                  </c:pt>
                  <c:pt idx="178">
                    <c:v>0.71960148863194962</c:v>
                  </c:pt>
                  <c:pt idx="179">
                    <c:v>0.78561887156665833</c:v>
                  </c:pt>
                  <c:pt idx="180">
                    <c:v>0.71301715213672823</c:v>
                  </c:pt>
                  <c:pt idx="181">
                    <c:v>0.72229715187424537</c:v>
                  </c:pt>
                  <c:pt idx="182">
                    <c:v>0.38613520069502177</c:v>
                  </c:pt>
                  <c:pt idx="183">
                    <c:v>0.32952029911594832</c:v>
                  </c:pt>
                  <c:pt idx="184">
                    <c:v>0.4649442214592745</c:v>
                  </c:pt>
                  <c:pt idx="185">
                    <c:v>0.54360583040389554</c:v>
                  </c:pt>
                  <c:pt idx="186">
                    <c:v>0.50093781925473047</c:v>
                  </c:pt>
                  <c:pt idx="187">
                    <c:v>0.7338656485441768</c:v>
                  </c:pt>
                  <c:pt idx="188">
                    <c:v>0.96088982894702457</c:v>
                  </c:pt>
                  <c:pt idx="189">
                    <c:v>1.0744387968727696</c:v>
                  </c:pt>
                  <c:pt idx="190">
                    <c:v>0.94057504846684703</c:v>
                  </c:pt>
                  <c:pt idx="191">
                    <c:v>0.83551024273506391</c:v>
                  </c:pt>
                  <c:pt idx="192">
                    <c:v>0.72869140603302063</c:v>
                  </c:pt>
                  <c:pt idx="193">
                    <c:v>0.66781696219299302</c:v>
                  </c:pt>
                  <c:pt idx="194">
                    <c:v>0.68685544664397458</c:v>
                  </c:pt>
                  <c:pt idx="195">
                    <c:v>0.76095844295893766</c:v>
                  </c:pt>
                  <c:pt idx="196">
                    <c:v>0.79893626133078011</c:v>
                  </c:pt>
                  <c:pt idx="197">
                    <c:v>0.87582081282715885</c:v>
                  </c:pt>
                  <c:pt idx="198">
                    <c:v>0.69237076110680718</c:v>
                  </c:pt>
                  <c:pt idx="199">
                    <c:v>0.81974122730726284</c:v>
                  </c:pt>
                  <c:pt idx="200">
                    <c:v>0.68898031786019409</c:v>
                  </c:pt>
                  <c:pt idx="201">
                    <c:v>0.82901168552019355</c:v>
                  </c:pt>
                  <c:pt idx="202">
                    <c:v>0.74743429535584305</c:v>
                  </c:pt>
                  <c:pt idx="203">
                    <c:v>0.76726987438839733</c:v>
                  </c:pt>
                  <c:pt idx="204">
                    <c:v>0.68967098036309016</c:v>
                  </c:pt>
                  <c:pt idx="205">
                    <c:v>0.63187584746542236</c:v>
                  </c:pt>
                  <c:pt idx="206">
                    <c:v>0.89551923117438725</c:v>
                  </c:pt>
                  <c:pt idx="207">
                    <c:v>0.93424847420248847</c:v>
                  </c:pt>
                  <c:pt idx="208">
                    <c:v>0.68625980221893801</c:v>
                  </c:pt>
                  <c:pt idx="209">
                    <c:v>0.76856770814540509</c:v>
                  </c:pt>
                  <c:pt idx="210">
                    <c:v>0.58896039037153758</c:v>
                  </c:pt>
                  <c:pt idx="211">
                    <c:v>0.83840410320165837</c:v>
                  </c:pt>
                  <c:pt idx="212">
                    <c:v>0.65311816343800666</c:v>
                  </c:pt>
                  <c:pt idx="213">
                    <c:v>0.63246969007812837</c:v>
                  </c:pt>
                  <c:pt idx="214">
                    <c:v>0.70868475206947412</c:v>
                  </c:pt>
                  <c:pt idx="215">
                    <c:v>0.72184277133407548</c:v>
                  </c:pt>
                  <c:pt idx="216">
                    <c:v>0.81517089800122966</c:v>
                  </c:pt>
                  <c:pt idx="217">
                    <c:v>0.64834031188426378</c:v>
                  </c:pt>
                  <c:pt idx="218">
                    <c:v>0.62715224513518686</c:v>
                  </c:pt>
                  <c:pt idx="219">
                    <c:v>0.5650369724178903</c:v>
                  </c:pt>
                  <c:pt idx="220">
                    <c:v>0.56126833624723582</c:v>
                  </c:pt>
                  <c:pt idx="221">
                    <c:v>0.74976557196824067</c:v>
                  </c:pt>
                  <c:pt idx="222">
                    <c:v>0.6470944699941622</c:v>
                  </c:pt>
                  <c:pt idx="223">
                    <c:v>0.69595097175484133</c:v>
                  </c:pt>
                  <c:pt idx="224">
                    <c:v>0.63379375562412155</c:v>
                  </c:pt>
                  <c:pt idx="225">
                    <c:v>0.46662918079896371</c:v>
                  </c:pt>
                  <c:pt idx="226">
                    <c:v>0.61899030268405408</c:v>
                  </c:pt>
                  <c:pt idx="227">
                    <c:v>0.53400271941906641</c:v>
                  </c:pt>
                  <c:pt idx="228">
                    <c:v>0.69481775165151072</c:v>
                  </c:pt>
                  <c:pt idx="229">
                    <c:v>0.82317629512113966</c:v>
                  </c:pt>
                  <c:pt idx="230">
                    <c:v>0.7635270088687266</c:v>
                  </c:pt>
                  <c:pt idx="231">
                    <c:v>0.74846836271048156</c:v>
                  </c:pt>
                  <c:pt idx="232">
                    <c:v>0.65102376501258041</c:v>
                  </c:pt>
                  <c:pt idx="233">
                    <c:v>0.50331802010496818</c:v>
                  </c:pt>
                  <c:pt idx="234">
                    <c:v>0.67404301331556837</c:v>
                  </c:pt>
                  <c:pt idx="235">
                    <c:v>0.70478465667712886</c:v>
                  </c:pt>
                  <c:pt idx="236">
                    <c:v>0.74680776008997862</c:v>
                  </c:pt>
                  <c:pt idx="237">
                    <c:v>0.75701915761435867</c:v>
                  </c:pt>
                  <c:pt idx="238">
                    <c:v>0.8083017627319502</c:v>
                  </c:pt>
                  <c:pt idx="239">
                    <c:v>0.81234895856763145</c:v>
                  </c:pt>
                  <c:pt idx="240">
                    <c:v>0.79462888201917414</c:v>
                  </c:pt>
                  <c:pt idx="241">
                    <c:v>0.89107703297098839</c:v>
                  </c:pt>
                  <c:pt idx="242">
                    <c:v>0.69851472341508714</c:v>
                  </c:pt>
                  <c:pt idx="243">
                    <c:v>0.65293656841653736</c:v>
                  </c:pt>
                  <c:pt idx="244">
                    <c:v>0.63172202598215765</c:v>
                  </c:pt>
                  <c:pt idx="245">
                    <c:v>0.70084268280316719</c:v>
                  </c:pt>
                  <c:pt idx="246">
                    <c:v>0.66833270390684019</c:v>
                  </c:pt>
                  <c:pt idx="247">
                    <c:v>0.44666825923887848</c:v>
                  </c:pt>
                  <c:pt idx="248">
                    <c:v>0.51582324569363336</c:v>
                  </c:pt>
                  <c:pt idx="249">
                    <c:v>0.61176946884875172</c:v>
                  </c:pt>
                  <c:pt idx="250">
                    <c:v>0.64327650039115702</c:v>
                  </c:pt>
                  <c:pt idx="251">
                    <c:v>0.68638158875246791</c:v>
                  </c:pt>
                  <c:pt idx="252">
                    <c:v>0.45285267702084098</c:v>
                  </c:pt>
                  <c:pt idx="253">
                    <c:v>0.42401702611793191</c:v>
                  </c:pt>
                  <c:pt idx="254">
                    <c:v>0.43274387772674855</c:v>
                  </c:pt>
                  <c:pt idx="255">
                    <c:v>0.63234942017391604</c:v>
                  </c:pt>
                  <c:pt idx="256">
                    <c:v>0.6918423552724775</c:v>
                  </c:pt>
                  <c:pt idx="257">
                    <c:v>0.44620256744728981</c:v>
                  </c:pt>
                  <c:pt idx="258">
                    <c:v>0.69343508702361467</c:v>
                  </c:pt>
                  <c:pt idx="259">
                    <c:v>0.89372195109565888</c:v>
                  </c:pt>
                  <c:pt idx="260">
                    <c:v>0.70131467797153668</c:v>
                  </c:pt>
                  <c:pt idx="261">
                    <c:v>0.53724027756219572</c:v>
                  </c:pt>
                  <c:pt idx="262">
                    <c:v>0.72968905749450064</c:v>
                  </c:pt>
                  <c:pt idx="263">
                    <c:v>0.68930671811015642</c:v>
                  </c:pt>
                  <c:pt idx="264">
                    <c:v>0.7713631040494674</c:v>
                  </c:pt>
                  <c:pt idx="265">
                    <c:v>0.840268367785591</c:v>
                  </c:pt>
                  <c:pt idx="266">
                    <c:v>0.70575860425601666</c:v>
                  </c:pt>
                  <c:pt idx="267">
                    <c:v>0.71855286902146054</c:v>
                  </c:pt>
                  <c:pt idx="268">
                    <c:v>0.89101532365991709</c:v>
                  </c:pt>
                  <c:pt idx="269">
                    <c:v>0.69623018286998828</c:v>
                  </c:pt>
                  <c:pt idx="270">
                    <c:v>0.73511150474889841</c:v>
                  </c:pt>
                  <c:pt idx="271">
                    <c:v>0.61072079665322532</c:v>
                  </c:pt>
                  <c:pt idx="272">
                    <c:v>0.73916181225779631</c:v>
                  </c:pt>
                  <c:pt idx="273">
                    <c:v>0.63760399969776305</c:v>
                  </c:pt>
                  <c:pt idx="274">
                    <c:v>0.64852396236898369</c:v>
                  </c:pt>
                  <c:pt idx="275">
                    <c:v>0.67015283848699791</c:v>
                  </c:pt>
                  <c:pt idx="276">
                    <c:v>0.80245271021535369</c:v>
                  </c:pt>
                  <c:pt idx="277">
                    <c:v>0.56442281057042654</c:v>
                  </c:pt>
                  <c:pt idx="278">
                    <c:v>0.56854668779223105</c:v>
                  </c:pt>
                  <c:pt idx="279">
                    <c:v>0.69666136481927443</c:v>
                  </c:pt>
                  <c:pt idx="280">
                    <c:v>0.71460119043456494</c:v>
                  </c:pt>
                  <c:pt idx="281">
                    <c:v>0.52583023623700964</c:v>
                  </c:pt>
                  <c:pt idx="282">
                    <c:v>0.80773006034316486</c:v>
                  </c:pt>
                  <c:pt idx="283">
                    <c:v>0.77307009271167493</c:v>
                  </c:pt>
                  <c:pt idx="284">
                    <c:v>0.8428098233549095</c:v>
                  </c:pt>
                  <c:pt idx="285">
                    <c:v>0.81936299456234962</c:v>
                  </c:pt>
                  <c:pt idx="286">
                    <c:v>0.85275592594842153</c:v>
                  </c:pt>
                  <c:pt idx="287">
                    <c:v>0.87699573011540111</c:v>
                  </c:pt>
                  <c:pt idx="288">
                    <c:v>0.69230990731760567</c:v>
                  </c:pt>
                  <c:pt idx="289">
                    <c:v>0.74872188833236031</c:v>
                  </c:pt>
                  <c:pt idx="290">
                    <c:v>0.84572400845385076</c:v>
                  </c:pt>
                  <c:pt idx="291">
                    <c:v>0.73977019400450506</c:v>
                  </c:pt>
                  <c:pt idx="292">
                    <c:v>0.89515935697510896</c:v>
                  </c:pt>
                  <c:pt idx="293">
                    <c:v>0.79719212000620743</c:v>
                  </c:pt>
                  <c:pt idx="294">
                    <c:v>0.87046505410937092</c:v>
                  </c:pt>
                  <c:pt idx="295">
                    <c:v>0.83723703876913147</c:v>
                  </c:pt>
                  <c:pt idx="296">
                    <c:v>0.89815927242929783</c:v>
                  </c:pt>
                  <c:pt idx="297">
                    <c:v>0.78930980017577734</c:v>
                  </c:pt>
                  <c:pt idx="298">
                    <c:v>0.82659044744631316</c:v>
                  </c:pt>
                  <c:pt idx="299">
                    <c:v>0.80288420052857312</c:v>
                  </c:pt>
                  <c:pt idx="300">
                    <c:v>0.81910903867814133</c:v>
                  </c:pt>
                  <c:pt idx="301">
                    <c:v>0.86985066592779836</c:v>
                  </c:pt>
                  <c:pt idx="302">
                    <c:v>0.76208489374585187</c:v>
                  </c:pt>
                  <c:pt idx="303">
                    <c:v>0.66823633785184722</c:v>
                  </c:pt>
                  <c:pt idx="304">
                    <c:v>0.66783938808132326</c:v>
                  </c:pt>
                  <c:pt idx="305">
                    <c:v>0.58939976226782897</c:v>
                  </c:pt>
                  <c:pt idx="306">
                    <c:v>0.60773055544114518</c:v>
                  </c:pt>
                  <c:pt idx="307">
                    <c:v>0.62042255614800179</c:v>
                  </c:pt>
                  <c:pt idx="308">
                    <c:v>0.64429640776903319</c:v>
                  </c:pt>
                  <c:pt idx="309">
                    <c:v>0.50694482375996019</c:v>
                  </c:pt>
                  <c:pt idx="310">
                    <c:v>0.31513875144722869</c:v>
                  </c:pt>
                  <c:pt idx="311">
                    <c:v>0.6612297160912487</c:v>
                  </c:pt>
                  <c:pt idx="312">
                    <c:v>0.71713401916987507</c:v>
                  </c:pt>
                  <c:pt idx="313">
                    <c:v>0.64836029913041415</c:v>
                  </c:pt>
                  <c:pt idx="314">
                    <c:v>0.50608985116068628</c:v>
                  </c:pt>
                  <c:pt idx="315">
                    <c:v>0.52524840573673792</c:v>
                  </c:pt>
                  <c:pt idx="316">
                    <c:v>0.71824404888973759</c:v>
                  </c:pt>
                  <c:pt idx="317">
                    <c:v>0.85893197487133666</c:v>
                  </c:pt>
                  <c:pt idx="318">
                    <c:v>0.98005564060875872</c:v>
                  </c:pt>
                  <c:pt idx="319">
                    <c:v>0.83323966572743169</c:v>
                  </c:pt>
                  <c:pt idx="320">
                    <c:v>0.93506227765150196</c:v>
                  </c:pt>
                  <c:pt idx="321">
                    <c:v>0.71512315173344054</c:v>
                  </c:pt>
                  <c:pt idx="322">
                    <c:v>0.60946839609649806</c:v>
                  </c:pt>
                  <c:pt idx="323">
                    <c:v>0.65566328422669939</c:v>
                  </c:pt>
                  <c:pt idx="324">
                    <c:v>0.74400284462523203</c:v>
                  </c:pt>
                  <c:pt idx="325">
                    <c:v>0.67039313391403199</c:v>
                  </c:pt>
                  <c:pt idx="326">
                    <c:v>0.49986472736201909</c:v>
                  </c:pt>
                  <c:pt idx="327">
                    <c:v>0.40996266826489397</c:v>
                  </c:pt>
                  <c:pt idx="328">
                    <c:v>0.45961704039811785</c:v>
                  </c:pt>
                  <c:pt idx="329">
                    <c:v>0.50834576586985547</c:v>
                  </c:pt>
                  <c:pt idx="330">
                    <c:v>0.43572594499841011</c:v>
                  </c:pt>
                  <c:pt idx="331">
                    <c:v>0.44656460069021214</c:v>
                  </c:pt>
                  <c:pt idx="332">
                    <c:v>0.58895451420985478</c:v>
                  </c:pt>
                  <c:pt idx="333">
                    <c:v>0.71009889762980682</c:v>
                  </c:pt>
                  <c:pt idx="334">
                    <c:v>0.65172064160114918</c:v>
                  </c:pt>
                  <c:pt idx="335">
                    <c:v>0.61840712311487844</c:v>
                  </c:pt>
                  <c:pt idx="336">
                    <c:v>0.6036387137753384</c:v>
                  </c:pt>
                  <c:pt idx="337">
                    <c:v>0.61461906472600736</c:v>
                  </c:pt>
                  <c:pt idx="338">
                    <c:v>0.63120196794331229</c:v>
                  </c:pt>
                  <c:pt idx="339">
                    <c:v>0.74273317272434769</c:v>
                  </c:pt>
                  <c:pt idx="340">
                    <c:v>0.67472688240065526</c:v>
                  </c:pt>
                  <c:pt idx="341">
                    <c:v>0.54898278019217039</c:v>
                  </c:pt>
                  <c:pt idx="342">
                    <c:v>0.57797278455803425</c:v>
                  </c:pt>
                  <c:pt idx="343">
                    <c:v>0.51613022315212864</c:v>
                  </c:pt>
                  <c:pt idx="344">
                    <c:v>0.52491538688020911</c:v>
                  </c:pt>
                  <c:pt idx="345">
                    <c:v>0.64014557798701988</c:v>
                  </c:pt>
                  <c:pt idx="346">
                    <c:v>0.78739826465261509</c:v>
                  </c:pt>
                  <c:pt idx="347">
                    <c:v>0.68693839206696039</c:v>
                  </c:pt>
                  <c:pt idx="348">
                    <c:v>0.71619312351148112</c:v>
                  </c:pt>
                  <c:pt idx="349">
                    <c:v>0.69081263388764025</c:v>
                  </c:pt>
                  <c:pt idx="350">
                    <c:v>0.72062075193883546</c:v>
                  </c:pt>
                  <c:pt idx="351">
                    <c:v>0.61325648976019675</c:v>
                  </c:pt>
                  <c:pt idx="352">
                    <c:v>0.63370512760956121</c:v>
                  </c:pt>
                  <c:pt idx="353">
                    <c:v>0.48246239938007446</c:v>
                  </c:pt>
                  <c:pt idx="354">
                    <c:v>0.6350745524806839</c:v>
                  </c:pt>
                  <c:pt idx="355">
                    <c:v>0.57971008119425649</c:v>
                  </c:pt>
                  <c:pt idx="356">
                    <c:v>0.62483739471617517</c:v>
                  </c:pt>
                  <c:pt idx="357">
                    <c:v>0.58631960625401058</c:v>
                  </c:pt>
                  <c:pt idx="358">
                    <c:v>0.48246212759914009</c:v>
                  </c:pt>
                  <c:pt idx="359">
                    <c:v>0.56103255732972512</c:v>
                  </c:pt>
                  <c:pt idx="360">
                    <c:v>0.56002602148764924</c:v>
                  </c:pt>
                  <c:pt idx="361">
                    <c:v>0.66186840818167958</c:v>
                  </c:pt>
                  <c:pt idx="362">
                    <c:v>0.62564937988793423</c:v>
                  </c:pt>
                  <c:pt idx="363">
                    <c:v>0.84879071049284927</c:v>
                  </c:pt>
                  <c:pt idx="364">
                    <c:v>0.84650872475403049</c:v>
                  </c:pt>
                  <c:pt idx="365">
                    <c:v>0.87239198779562122</c:v>
                  </c:pt>
                  <c:pt idx="366">
                    <c:v>0.80685826689054052</c:v>
                  </c:pt>
                  <c:pt idx="367">
                    <c:v>0.62579794275261125</c:v>
                  </c:pt>
                  <c:pt idx="368">
                    <c:v>0.48396210249033172</c:v>
                  </c:pt>
                  <c:pt idx="369">
                    <c:v>0.64652902130595657</c:v>
                  </c:pt>
                  <c:pt idx="370">
                    <c:v>0.80958827825656543</c:v>
                  </c:pt>
                  <c:pt idx="371">
                    <c:v>0.87230196169818941</c:v>
                  </c:pt>
                  <c:pt idx="372">
                    <c:v>1.0001100991364238</c:v>
                  </c:pt>
                  <c:pt idx="373">
                    <c:v>0.90508000798795907</c:v>
                  </c:pt>
                  <c:pt idx="374">
                    <c:v>0.86185004675171406</c:v>
                  </c:pt>
                  <c:pt idx="375">
                    <c:v>0.93154181656109547</c:v>
                  </c:pt>
                  <c:pt idx="376">
                    <c:v>0.83054843643951015</c:v>
                  </c:pt>
                  <c:pt idx="377">
                    <c:v>0.7711927372106836</c:v>
                  </c:pt>
                  <c:pt idx="378">
                    <c:v>0.77880396073085512</c:v>
                  </c:pt>
                  <c:pt idx="379">
                    <c:v>0.86703600053999896</c:v>
                  </c:pt>
                  <c:pt idx="380">
                    <c:v>0.74540781784455368</c:v>
                  </c:pt>
                  <c:pt idx="381">
                    <c:v>0.70413082761523915</c:v>
                  </c:pt>
                  <c:pt idx="382">
                    <c:v>0.67184063652051051</c:v>
                  </c:pt>
                  <c:pt idx="383">
                    <c:v>0.72100761430277871</c:v>
                  </c:pt>
                  <c:pt idx="384">
                    <c:v>0.77643762722312648</c:v>
                  </c:pt>
                  <c:pt idx="385">
                    <c:v>0.63377399239279331</c:v>
                  </c:pt>
                  <c:pt idx="386">
                    <c:v>0.84520989523435552</c:v>
                  </c:pt>
                  <c:pt idx="387">
                    <c:v>0.72952883999890394</c:v>
                  </c:pt>
                  <c:pt idx="388">
                    <c:v>0.81793910260211034</c:v>
                  </c:pt>
                  <c:pt idx="389">
                    <c:v>0.9167979580707698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fed'!$Z$4:$Z$63</c:f>
              <c:numCache>
                <c:formatCode>General</c:formatCode>
                <c:ptCount val="60"/>
                <c:pt idx="0">
                  <c:v>8.5320578816173462</c:v>
                </c:pt>
                <c:pt idx="1">
                  <c:v>9.4103277569103074</c:v>
                </c:pt>
                <c:pt idx="2">
                  <c:v>8.7144810540693491</c:v>
                </c:pt>
                <c:pt idx="3">
                  <c:v>8.2559731485090939</c:v>
                </c:pt>
                <c:pt idx="4">
                  <c:v>7.7554557296239715</c:v>
                </c:pt>
                <c:pt idx="5">
                  <c:v>8.0657974577702856</c:v>
                </c:pt>
                <c:pt idx="6">
                  <c:v>8.450017003328405</c:v>
                </c:pt>
                <c:pt idx="7">
                  <c:v>8.5888297229938715</c:v>
                </c:pt>
                <c:pt idx="8">
                  <c:v>9.0305510841123358</c:v>
                </c:pt>
                <c:pt idx="9">
                  <c:v>8.6545065940908916</c:v>
                </c:pt>
                <c:pt idx="10">
                  <c:v>9.1488186144900663</c:v>
                </c:pt>
                <c:pt idx="11">
                  <c:v>9.0635403594438202</c:v>
                </c:pt>
                <c:pt idx="12">
                  <c:v>9.2600696348698843</c:v>
                </c:pt>
                <c:pt idx="13">
                  <c:v>9.2365704663170867</c:v>
                </c:pt>
                <c:pt idx="14">
                  <c:v>8.802735255443638</c:v>
                </c:pt>
                <c:pt idx="15">
                  <c:v>3.4909094687818576</c:v>
                </c:pt>
                <c:pt idx="16">
                  <c:v>5.4453457182732672</c:v>
                </c:pt>
                <c:pt idx="17">
                  <c:v>12.52284475408684</c:v>
                </c:pt>
                <c:pt idx="18">
                  <c:v>14.677919376257035</c:v>
                </c:pt>
                <c:pt idx="19">
                  <c:v>13.648734799303224</c:v>
                </c:pt>
                <c:pt idx="20">
                  <c:v>12.110758596639593</c:v>
                </c:pt>
                <c:pt idx="21">
                  <c:v>9.8093418483256265</c:v>
                </c:pt>
                <c:pt idx="22">
                  <c:v>8.1553612294742788</c:v>
                </c:pt>
                <c:pt idx="23">
                  <c:v>6.5799191136392103</c:v>
                </c:pt>
                <c:pt idx="24">
                  <c:v>5.9484869401673999</c:v>
                </c:pt>
                <c:pt idx="25">
                  <c:v>5.0804637293575956</c:v>
                </c:pt>
                <c:pt idx="26">
                  <c:v>4.5352163356524802</c:v>
                </c:pt>
                <c:pt idx="27">
                  <c:v>4.2304815445054738</c:v>
                </c:pt>
                <c:pt idx="28">
                  <c:v>3.8791604220825864</c:v>
                </c:pt>
                <c:pt idx="29">
                  <c:v>3.712105130360936</c:v>
                </c:pt>
                <c:pt idx="30">
                  <c:v>3.2810697187941766</c:v>
                </c:pt>
                <c:pt idx="31">
                  <c:v>4.1065445792318753</c:v>
                </c:pt>
                <c:pt idx="32">
                  <c:v>2.4518677260046502</c:v>
                </c:pt>
                <c:pt idx="33">
                  <c:v>1.5298902649982542</c:v>
                </c:pt>
                <c:pt idx="34">
                  <c:v>1.0145046552250139</c:v>
                </c:pt>
                <c:pt idx="35">
                  <c:v>0.91311743915066457</c:v>
                </c:pt>
                <c:pt idx="36">
                  <c:v>1.0336068148809379</c:v>
                </c:pt>
                <c:pt idx="37">
                  <c:v>0.97802070418954967</c:v>
                </c:pt>
                <c:pt idx="38">
                  <c:v>0.95967902293410612</c:v>
                </c:pt>
                <c:pt idx="39">
                  <c:v>0.99504610543234961</c:v>
                </c:pt>
                <c:pt idx="40">
                  <c:v>1.1646490119116981</c:v>
                </c:pt>
                <c:pt idx="41">
                  <c:v>1.2585774073077944</c:v>
                </c:pt>
                <c:pt idx="42">
                  <c:v>1.2166941398330267</c:v>
                </c:pt>
                <c:pt idx="43">
                  <c:v>1.2179095770269432</c:v>
                </c:pt>
                <c:pt idx="44">
                  <c:v>1.1494094179926213</c:v>
                </c:pt>
                <c:pt idx="45">
                  <c:v>1.1450447507106329</c:v>
                </c:pt>
                <c:pt idx="46">
                  <c:v>1.2503102747851969</c:v>
                </c:pt>
                <c:pt idx="47">
                  <c:v>1.2342181041579723</c:v>
                </c:pt>
                <c:pt idx="48">
                  <c:v>1.4634843913135287</c:v>
                </c:pt>
                <c:pt idx="49">
                  <c:v>1.4229190372940892</c:v>
                </c:pt>
                <c:pt idx="50">
                  <c:v>1.5237040587828017</c:v>
                </c:pt>
                <c:pt idx="51">
                  <c:v>1.7656571321512471</c:v>
                </c:pt>
                <c:pt idx="52">
                  <c:v>1.6100168362399911</c:v>
                </c:pt>
                <c:pt idx="53">
                  <c:v>1.830945818290977</c:v>
                </c:pt>
                <c:pt idx="54">
                  <c:v>1.8901923075132103</c:v>
                </c:pt>
                <c:pt idx="55">
                  <c:v>1.7990308394843213</c:v>
                </c:pt>
                <c:pt idx="56">
                  <c:v>2.0136395973082046</c:v>
                </c:pt>
                <c:pt idx="57">
                  <c:v>1.9572614844053311</c:v>
                </c:pt>
                <c:pt idx="58">
                  <c:v>2.2184460362220966</c:v>
                </c:pt>
                <c:pt idx="59">
                  <c:v>2.1001722785722783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03-B849-A545-E9A2278D3451}"/>
            </c:ext>
          </c:extLst>
        </c:ser>
        <c:ser>
          <c:idx val="6"/>
          <c:order val="3"/>
          <c:tx>
            <c:strRef>
              <c:f>[1]pooled!$X$3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plus>
            <c:minus>
              <c:numRef>
                <c:f>[1]pooled!$AB$4:$AB$393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[1]pooled!$X$4:$X$63</c:f>
              <c:numCache>
                <c:formatCode>General</c:formatCode>
                <c:ptCount val="60"/>
                <c:pt idx="0">
                  <c:v>6.6390000000000002</c:v>
                </c:pt>
                <c:pt idx="1">
                  <c:v>6.814025</c:v>
                </c:pt>
                <c:pt idx="2">
                  <c:v>7.1431333333333313</c:v>
                </c:pt>
                <c:pt idx="3">
                  <c:v>7.5827083333333354</c:v>
                </c:pt>
                <c:pt idx="4">
                  <c:v>7.2598083333333348</c:v>
                </c:pt>
                <c:pt idx="5">
                  <c:v>7.2480083333333347</c:v>
                </c:pt>
                <c:pt idx="6">
                  <c:v>7.4619666666666662</c:v>
                </c:pt>
                <c:pt idx="7">
                  <c:v>7.5308250000000001</c:v>
                </c:pt>
                <c:pt idx="8">
                  <c:v>8.1004500000000004</c:v>
                </c:pt>
                <c:pt idx="9">
                  <c:v>7.5368166666666667</c:v>
                </c:pt>
                <c:pt idx="10">
                  <c:v>7.4655416666666676</c:v>
                </c:pt>
                <c:pt idx="11">
                  <c:v>7.4192916666666662</c:v>
                </c:pt>
                <c:pt idx="12">
                  <c:v>7.5778083333333344</c:v>
                </c:pt>
                <c:pt idx="13">
                  <c:v>7.9346500000000004</c:v>
                </c:pt>
                <c:pt idx="14">
                  <c:v>8.1603750000000002</c:v>
                </c:pt>
                <c:pt idx="15">
                  <c:v>9.2543583333333324</c:v>
                </c:pt>
                <c:pt idx="16">
                  <c:v>10.054258333333333</c:v>
                </c:pt>
                <c:pt idx="17">
                  <c:v>9.8932666666666673</c:v>
                </c:pt>
                <c:pt idx="18">
                  <c:v>8.7370916666666698</c:v>
                </c:pt>
                <c:pt idx="19">
                  <c:v>8.0626499999999997</c:v>
                </c:pt>
                <c:pt idx="20">
                  <c:v>6.9894833333333333</c:v>
                </c:pt>
                <c:pt idx="21">
                  <c:v>6.8039500000000004</c:v>
                </c:pt>
                <c:pt idx="22">
                  <c:v>6.5809500000000005</c:v>
                </c:pt>
                <c:pt idx="23">
                  <c:v>6.82965</c:v>
                </c:pt>
                <c:pt idx="24">
                  <c:v>6.9032250000000017</c:v>
                </c:pt>
                <c:pt idx="25">
                  <c:v>7.0788916666666646</c:v>
                </c:pt>
                <c:pt idx="26">
                  <c:v>6.3952999999999998</c:v>
                </c:pt>
                <c:pt idx="27">
                  <c:v>6.3772166666666665</c:v>
                </c:pt>
                <c:pt idx="28">
                  <c:v>6.9747416666666675</c:v>
                </c:pt>
                <c:pt idx="29">
                  <c:v>7.7515999999999989</c:v>
                </c:pt>
                <c:pt idx="30">
                  <c:v>7.5255750000000008</c:v>
                </c:pt>
                <c:pt idx="31">
                  <c:v>7.2273416666666668</c:v>
                </c:pt>
                <c:pt idx="32">
                  <c:v>6.0234916666666676</c:v>
                </c:pt>
                <c:pt idx="33">
                  <c:v>5.5663499999999999</c:v>
                </c:pt>
                <c:pt idx="34">
                  <c:v>5.0915333333333335</c:v>
                </c:pt>
                <c:pt idx="35">
                  <c:v>5.0676166666666669</c:v>
                </c:pt>
                <c:pt idx="36">
                  <c:v>6.1626333333333347</c:v>
                </c:pt>
                <c:pt idx="37">
                  <c:v>5.9450083333333339</c:v>
                </c:pt>
                <c:pt idx="38">
                  <c:v>6.1173916666666672</c:v>
                </c:pt>
                <c:pt idx="39">
                  <c:v>6.3502249999999991</c:v>
                </c:pt>
                <c:pt idx="40">
                  <c:v>6.5467916666666666</c:v>
                </c:pt>
                <c:pt idx="41">
                  <c:v>5.9314</c:v>
                </c:pt>
                <c:pt idx="42">
                  <c:v>6.5391666666666666</c:v>
                </c:pt>
                <c:pt idx="43">
                  <c:v>6.0423</c:v>
                </c:pt>
                <c:pt idx="44">
                  <c:v>7.0824749999999987</c:v>
                </c:pt>
                <c:pt idx="45">
                  <c:v>7.3673166666666674</c:v>
                </c:pt>
                <c:pt idx="46">
                  <c:v>7.1872499999999997</c:v>
                </c:pt>
                <c:pt idx="47">
                  <c:v>8.0807666666666673</c:v>
                </c:pt>
                <c:pt idx="48">
                  <c:v>8.9089166666666664</c:v>
                </c:pt>
                <c:pt idx="49">
                  <c:v>9.7122333333333337</c:v>
                </c:pt>
                <c:pt idx="50">
                  <c:v>9.7486500000000014</c:v>
                </c:pt>
                <c:pt idx="51">
                  <c:v>9.7460749999999994</c:v>
                </c:pt>
                <c:pt idx="52">
                  <c:v>9.8170500000000001</c:v>
                </c:pt>
                <c:pt idx="53">
                  <c:v>9.7503916666666672</c:v>
                </c:pt>
                <c:pt idx="54">
                  <c:v>9.4288749999999997</c:v>
                </c:pt>
                <c:pt idx="55">
                  <c:v>10.02885</c:v>
                </c:pt>
                <c:pt idx="56">
                  <c:v>10.001808333333335</c:v>
                </c:pt>
                <c:pt idx="57">
                  <c:v>9.5739499999999982</c:v>
                </c:pt>
                <c:pt idx="58">
                  <c:v>9.6674000000000007</c:v>
                </c:pt>
                <c:pt idx="59">
                  <c:v>8.861441666666666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403-B849-A545-E9A2278D3451}"/>
            </c:ext>
          </c:extLst>
        </c:ser>
        <c:ser>
          <c:idx val="7"/>
          <c:order val="4"/>
          <c:tx>
            <c:strRef>
              <c:f>[1]pooled!$Y$3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plus>
            <c:minus>
              <c:numRef>
                <c:f>[1]pooled!$AC$4:$AC$393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[1]pooled!$Y$4:$Y$63</c:f>
              <c:numCache>
                <c:formatCode>General</c:formatCode>
                <c:ptCount val="60"/>
                <c:pt idx="0">
                  <c:v>5.5432666666666677</c:v>
                </c:pt>
                <c:pt idx="1">
                  <c:v>5.9208500000000006</c:v>
                </c:pt>
                <c:pt idx="2">
                  <c:v>5.8440000000000003</c:v>
                </c:pt>
                <c:pt idx="3">
                  <c:v>5.7364166666666669</c:v>
                </c:pt>
                <c:pt idx="4">
                  <c:v>5.8714250000000012</c:v>
                </c:pt>
                <c:pt idx="5">
                  <c:v>5.2553083333333328</c:v>
                </c:pt>
                <c:pt idx="6">
                  <c:v>5.6170583333333335</c:v>
                </c:pt>
                <c:pt idx="7">
                  <c:v>5.2736916666666662</c:v>
                </c:pt>
                <c:pt idx="8">
                  <c:v>5.5668083333333342</c:v>
                </c:pt>
                <c:pt idx="9">
                  <c:v>5.2623249999999997</c:v>
                </c:pt>
                <c:pt idx="10">
                  <c:v>5.205516666666667</c:v>
                </c:pt>
                <c:pt idx="11">
                  <c:v>5.8305666666666669</c:v>
                </c:pt>
                <c:pt idx="12">
                  <c:v>5.4546000000000001</c:v>
                </c:pt>
                <c:pt idx="13">
                  <c:v>5.3615416666666667</c:v>
                </c:pt>
                <c:pt idx="14">
                  <c:v>5.7561666666666662</c:v>
                </c:pt>
                <c:pt idx="15">
                  <c:v>7.0922333333333336</c:v>
                </c:pt>
                <c:pt idx="16">
                  <c:v>10.26155</c:v>
                </c:pt>
                <c:pt idx="17">
                  <c:v>11.210025</c:v>
                </c:pt>
                <c:pt idx="18">
                  <c:v>10.555691666666666</c:v>
                </c:pt>
                <c:pt idx="19">
                  <c:v>9.7197416666666658</c:v>
                </c:pt>
                <c:pt idx="20">
                  <c:v>8.2534166666666664</c:v>
                </c:pt>
                <c:pt idx="21">
                  <c:v>7.8728250000000015</c:v>
                </c:pt>
                <c:pt idx="22">
                  <c:v>6.8178916666666671</c:v>
                </c:pt>
                <c:pt idx="23">
                  <c:v>6.2462583333333335</c:v>
                </c:pt>
                <c:pt idx="24">
                  <c:v>5.7617583333333338</c:v>
                </c:pt>
                <c:pt idx="25">
                  <c:v>5.4489166666666664</c:v>
                </c:pt>
                <c:pt idx="26">
                  <c:v>5.4438083333333331</c:v>
                </c:pt>
                <c:pt idx="27">
                  <c:v>5.6829083333333328</c:v>
                </c:pt>
                <c:pt idx="28">
                  <c:v>5.9991916666666674</c:v>
                </c:pt>
                <c:pt idx="29">
                  <c:v>5.6558416666666673</c:v>
                </c:pt>
                <c:pt idx="30">
                  <c:v>5.7597500000000004</c:v>
                </c:pt>
                <c:pt idx="31">
                  <c:v>4.4848749999999997</c:v>
                </c:pt>
                <c:pt idx="32">
                  <c:v>3.4160333333333335</c:v>
                </c:pt>
                <c:pt idx="33">
                  <c:v>3.0515041666666662</c:v>
                </c:pt>
                <c:pt idx="34">
                  <c:v>3.1085508333333336</c:v>
                </c:pt>
                <c:pt idx="35">
                  <c:v>3.1250183333333332</c:v>
                </c:pt>
                <c:pt idx="36">
                  <c:v>3.4578174999999995</c:v>
                </c:pt>
                <c:pt idx="37">
                  <c:v>3.4516050000000003</c:v>
                </c:pt>
                <c:pt idx="38">
                  <c:v>3.1415550000000003</c:v>
                </c:pt>
                <c:pt idx="39">
                  <c:v>3.4696041666666666</c:v>
                </c:pt>
                <c:pt idx="40">
                  <c:v>3.6876824999999993</c:v>
                </c:pt>
                <c:pt idx="41">
                  <c:v>3.6265349999999992</c:v>
                </c:pt>
                <c:pt idx="42">
                  <c:v>3.9973750000000003</c:v>
                </c:pt>
                <c:pt idx="43">
                  <c:v>4.1130208333333327</c:v>
                </c:pt>
                <c:pt idx="44">
                  <c:v>4.2482083333333334</c:v>
                </c:pt>
                <c:pt idx="45">
                  <c:v>4.5081975000000005</c:v>
                </c:pt>
                <c:pt idx="46">
                  <c:v>4.4119200000000003</c:v>
                </c:pt>
                <c:pt idx="47">
                  <c:v>4.2743849999999997</c:v>
                </c:pt>
                <c:pt idx="48">
                  <c:v>5.6879574999999996</c:v>
                </c:pt>
                <c:pt idx="49">
                  <c:v>5.1865591666666662</c:v>
                </c:pt>
                <c:pt idx="50">
                  <c:v>5.2929333333333322</c:v>
                </c:pt>
                <c:pt idx="51">
                  <c:v>6.2303208333333338</c:v>
                </c:pt>
                <c:pt idx="52">
                  <c:v>6.051333333333333</c:v>
                </c:pt>
                <c:pt idx="53">
                  <c:v>5.7371750000000006</c:v>
                </c:pt>
                <c:pt idx="54">
                  <c:v>6.1550500000000001</c:v>
                </c:pt>
                <c:pt idx="55">
                  <c:v>6.0519166666666662</c:v>
                </c:pt>
                <c:pt idx="56">
                  <c:v>5.3977750000000002</c:v>
                </c:pt>
                <c:pt idx="57">
                  <c:v>5.4727583333333323</c:v>
                </c:pt>
                <c:pt idx="58">
                  <c:v>5.4397916666666672</c:v>
                </c:pt>
                <c:pt idx="59">
                  <c:v>5.1049583333333333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403-B849-A545-E9A2278D3451}"/>
            </c:ext>
          </c:extLst>
        </c:ser>
        <c:ser>
          <c:idx val="8"/>
          <c:order val="5"/>
          <c:tx>
            <c:strRef>
              <c:f>[1]pooled!$Z$3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plus>
            <c:minus>
              <c:numRef>
                <c:f>[1]pooled!$AD$4:$AD$393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[1]pooled!$Z$4:$Z$63</c:f>
              <c:numCache>
                <c:formatCode>General</c:formatCode>
                <c:ptCount val="60"/>
                <c:pt idx="0">
                  <c:v>6.1469833333333321</c:v>
                </c:pt>
                <c:pt idx="1">
                  <c:v>7.0107249999999981</c:v>
                </c:pt>
                <c:pt idx="2">
                  <c:v>6.8711500000000001</c:v>
                </c:pt>
                <c:pt idx="3">
                  <c:v>7.3936583333333337</c:v>
                </c:pt>
                <c:pt idx="4">
                  <c:v>7.2364083333333333</c:v>
                </c:pt>
                <c:pt idx="5">
                  <c:v>6.8968583333333333</c:v>
                </c:pt>
                <c:pt idx="6">
                  <c:v>7.4861333333333322</c:v>
                </c:pt>
                <c:pt idx="7">
                  <c:v>7.4606166666666667</c:v>
                </c:pt>
                <c:pt idx="8">
                  <c:v>8.0875750000000011</c:v>
                </c:pt>
                <c:pt idx="9">
                  <c:v>7.8698333333333332</c:v>
                </c:pt>
                <c:pt idx="10">
                  <c:v>8.2129333333333339</c:v>
                </c:pt>
                <c:pt idx="11">
                  <c:v>8.1056749999999997</c:v>
                </c:pt>
                <c:pt idx="12">
                  <c:v>7.9778250000000002</c:v>
                </c:pt>
                <c:pt idx="13">
                  <c:v>8.0509500000000003</c:v>
                </c:pt>
                <c:pt idx="14">
                  <c:v>7.2790083333333335</c:v>
                </c:pt>
                <c:pt idx="15">
                  <c:v>8.1403249999999989</c:v>
                </c:pt>
                <c:pt idx="16">
                  <c:v>15.265666666666668</c:v>
                </c:pt>
                <c:pt idx="17">
                  <c:v>17.977666666666668</c:v>
                </c:pt>
                <c:pt idx="18">
                  <c:v>17.461500000000001</c:v>
                </c:pt>
                <c:pt idx="19">
                  <c:v>14.926416666666668</c:v>
                </c:pt>
                <c:pt idx="20">
                  <c:v>13.485833333333334</c:v>
                </c:pt>
                <c:pt idx="21">
                  <c:v>11.942258333333333</c:v>
                </c:pt>
                <c:pt idx="22">
                  <c:v>10.5162</c:v>
                </c:pt>
                <c:pt idx="23">
                  <c:v>9.5876749999999991</c:v>
                </c:pt>
                <c:pt idx="24">
                  <c:v>8.4995416666666657</c:v>
                </c:pt>
                <c:pt idx="25">
                  <c:v>8.1726833333333335</c:v>
                </c:pt>
                <c:pt idx="26">
                  <c:v>7.2074749999999987</c:v>
                </c:pt>
                <c:pt idx="27">
                  <c:v>6.506733333333333</c:v>
                </c:pt>
                <c:pt idx="28">
                  <c:v>6.2274749999999992</c:v>
                </c:pt>
                <c:pt idx="29">
                  <c:v>5.9078416666666671</c:v>
                </c:pt>
                <c:pt idx="30">
                  <c:v>5.1172083333333331</c:v>
                </c:pt>
                <c:pt idx="31">
                  <c:v>3.8545916666666664</c:v>
                </c:pt>
                <c:pt idx="32">
                  <c:v>2.7899833333333333</c:v>
                </c:pt>
                <c:pt idx="33">
                  <c:v>2.0203833333333336</c:v>
                </c:pt>
                <c:pt idx="34">
                  <c:v>1.6236858333333337</c:v>
                </c:pt>
                <c:pt idx="35">
                  <c:v>1.4614816666666668</c:v>
                </c:pt>
                <c:pt idx="36">
                  <c:v>1.3817833333333336</c:v>
                </c:pt>
                <c:pt idx="37">
                  <c:v>1.4272883333333333</c:v>
                </c:pt>
                <c:pt idx="38">
                  <c:v>1.3646916666666666</c:v>
                </c:pt>
                <c:pt idx="39">
                  <c:v>1.4104333333333334</c:v>
                </c:pt>
                <c:pt idx="40">
                  <c:v>1.32189</c:v>
                </c:pt>
                <c:pt idx="41">
                  <c:v>1.4055733333333336</c:v>
                </c:pt>
                <c:pt idx="42">
                  <c:v>1.3731458333333333</c:v>
                </c:pt>
                <c:pt idx="43">
                  <c:v>1.2821858333333334</c:v>
                </c:pt>
                <c:pt idx="44">
                  <c:v>1.4808749999999999</c:v>
                </c:pt>
                <c:pt idx="45">
                  <c:v>1.4539249999999999</c:v>
                </c:pt>
                <c:pt idx="46">
                  <c:v>1.5463691666666666</c:v>
                </c:pt>
                <c:pt idx="47">
                  <c:v>1.4629375</c:v>
                </c:pt>
                <c:pt idx="48">
                  <c:v>1.3974308333333332</c:v>
                </c:pt>
                <c:pt idx="49">
                  <c:v>1.4421250000000001</c:v>
                </c:pt>
                <c:pt idx="50">
                  <c:v>1.5484650000000002</c:v>
                </c:pt>
                <c:pt idx="51">
                  <c:v>1.6258508333333335</c:v>
                </c:pt>
                <c:pt idx="52">
                  <c:v>1.724925833333333</c:v>
                </c:pt>
                <c:pt idx="53">
                  <c:v>1.7875475000000003</c:v>
                </c:pt>
                <c:pt idx="54">
                  <c:v>1.8785849999999999</c:v>
                </c:pt>
                <c:pt idx="55">
                  <c:v>2.0560358333333335</c:v>
                </c:pt>
                <c:pt idx="56">
                  <c:v>1.9241591666666664</c:v>
                </c:pt>
                <c:pt idx="57">
                  <c:v>1.9990583333333332</c:v>
                </c:pt>
                <c:pt idx="58">
                  <c:v>2.2546991666666671</c:v>
                </c:pt>
                <c:pt idx="59">
                  <c:v>2.1325149999999997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403-B849-A545-E9A2278D3451}"/>
            </c:ext>
          </c:extLst>
        </c:ser>
        <c:ser>
          <c:idx val="0"/>
          <c:order val="6"/>
          <c:tx>
            <c:strRef>
              <c:f>[2]pooled!$X$3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[2]pooled!$AB$4:$AB$393</c:f>
                <c:numCache>
                  <c:formatCode>General</c:formatCode>
                  <c:ptCount val="390"/>
                  <c:pt idx="0">
                    <c:v>0.76480347128262305</c:v>
                  </c:pt>
                  <c:pt idx="1">
                    <c:v>0.61365587940683652</c:v>
                  </c:pt>
                  <c:pt idx="2">
                    <c:v>0.57392252091770124</c:v>
                  </c:pt>
                  <c:pt idx="3">
                    <c:v>0.78502340396758918</c:v>
                  </c:pt>
                  <c:pt idx="4">
                    <c:v>0.91945479367030736</c:v>
                  </c:pt>
                  <c:pt idx="5">
                    <c:v>1.0076350267370806</c:v>
                  </c:pt>
                  <c:pt idx="6">
                    <c:v>0.86627860949738755</c:v>
                  </c:pt>
                  <c:pt idx="7">
                    <c:v>0.75378290682934657</c:v>
                  </c:pt>
                  <c:pt idx="8">
                    <c:v>0.85053650961132665</c:v>
                  </c:pt>
                  <c:pt idx="9">
                    <c:v>0.99599770929737563</c:v>
                  </c:pt>
                  <c:pt idx="10">
                    <c:v>0.95836495563973301</c:v>
                  </c:pt>
                  <c:pt idx="11">
                    <c:v>1.0600417734322971</c:v>
                  </c:pt>
                  <c:pt idx="12">
                    <c:v>1.1385020135001087</c:v>
                  </c:pt>
                  <c:pt idx="13">
                    <c:v>1.1696633159776366</c:v>
                  </c:pt>
                  <c:pt idx="14">
                    <c:v>0.91030919656750098</c:v>
                  </c:pt>
                  <c:pt idx="15">
                    <c:v>0.92197613575899573</c:v>
                  </c:pt>
                  <c:pt idx="16">
                    <c:v>0.53006450500960223</c:v>
                  </c:pt>
                  <c:pt idx="17">
                    <c:v>0.50698489740656993</c:v>
                  </c:pt>
                  <c:pt idx="18">
                    <c:v>0.31245703014326531</c:v>
                  </c:pt>
                  <c:pt idx="19">
                    <c:v>0.3590296086226944</c:v>
                  </c:pt>
                  <c:pt idx="20">
                    <c:v>0.50174814605150042</c:v>
                  </c:pt>
                  <c:pt idx="21">
                    <c:v>0.56887168577459746</c:v>
                  </c:pt>
                  <c:pt idx="22">
                    <c:v>0.68098933005803464</c:v>
                  </c:pt>
                  <c:pt idx="23">
                    <c:v>0.32656416437592439</c:v>
                  </c:pt>
                  <c:pt idx="24">
                    <c:v>0.63149835137165833</c:v>
                  </c:pt>
                  <c:pt idx="25">
                    <c:v>1.0043299219211375</c:v>
                  </c:pt>
                  <c:pt idx="26">
                    <c:v>0.96161388554660265</c:v>
                  </c:pt>
                  <c:pt idx="27">
                    <c:v>0.8226892510450835</c:v>
                  </c:pt>
                  <c:pt idx="28">
                    <c:v>0.84038194171872949</c:v>
                  </c:pt>
                  <c:pt idx="29">
                    <c:v>0.83733732080322054</c:v>
                  </c:pt>
                  <c:pt idx="30">
                    <c:v>0.72384455109419665</c:v>
                  </c:pt>
                  <c:pt idx="31">
                    <c:v>0.90016802222218728</c:v>
                  </c:pt>
                  <c:pt idx="32">
                    <c:v>0.47761012351356663</c:v>
                  </c:pt>
                  <c:pt idx="33">
                    <c:v>0.60595077091861083</c:v>
                  </c:pt>
                  <c:pt idx="34">
                    <c:v>0.58103924110380156</c:v>
                  </c:pt>
                  <c:pt idx="35">
                    <c:v>0.69153198864717247</c:v>
                  </c:pt>
                  <c:pt idx="36">
                    <c:v>0.52929832665051957</c:v>
                  </c:pt>
                  <c:pt idx="37">
                    <c:v>0.72789713769038256</c:v>
                  </c:pt>
                  <c:pt idx="38">
                    <c:v>0.73576726620347033</c:v>
                  </c:pt>
                  <c:pt idx="39">
                    <c:v>0.88962036283290047</c:v>
                  </c:pt>
                  <c:pt idx="40">
                    <c:v>0.97464021114129618</c:v>
                  </c:pt>
                  <c:pt idx="41">
                    <c:v>0.84099978621473082</c:v>
                  </c:pt>
                  <c:pt idx="42">
                    <c:v>0.95755840080836696</c:v>
                  </c:pt>
                  <c:pt idx="43">
                    <c:v>1.0235561201472583</c:v>
                  </c:pt>
                  <c:pt idx="44">
                    <c:v>0.93396641213254228</c:v>
                  </c:pt>
                  <c:pt idx="45">
                    <c:v>1.0264906426934386</c:v>
                  </c:pt>
                  <c:pt idx="46">
                    <c:v>1.1035248167082192</c:v>
                  </c:pt>
                  <c:pt idx="47">
                    <c:v>1.060547192406972</c:v>
                  </c:pt>
                  <c:pt idx="48">
                    <c:v>1.1376865745381268</c:v>
                  </c:pt>
                  <c:pt idx="49">
                    <c:v>1.1633245310724976</c:v>
                  </c:pt>
                  <c:pt idx="50">
                    <c:v>1.1742310753555196</c:v>
                  </c:pt>
                  <c:pt idx="51">
                    <c:v>1.0039249156343344</c:v>
                  </c:pt>
                  <c:pt idx="52">
                    <c:v>0.89459950429838109</c:v>
                  </c:pt>
                  <c:pt idx="53">
                    <c:v>0.81948633638436352</c:v>
                  </c:pt>
                  <c:pt idx="54">
                    <c:v>0.62126388193080728</c:v>
                  </c:pt>
                  <c:pt idx="55">
                    <c:v>0.77327000486877229</c:v>
                  </c:pt>
                  <c:pt idx="56">
                    <c:v>0.78932897992247364</c:v>
                  </c:pt>
                  <c:pt idx="57">
                    <c:v>0.78068915131133254</c:v>
                  </c:pt>
                  <c:pt idx="58">
                    <c:v>0.62720211115030677</c:v>
                  </c:pt>
                  <c:pt idx="59">
                    <c:v>0.73344164951253599</c:v>
                  </c:pt>
                  <c:pt idx="60">
                    <c:v>0.74681368742077037</c:v>
                  </c:pt>
                  <c:pt idx="61">
                    <c:v>0.90867151221298859</c:v>
                  </c:pt>
                  <c:pt idx="62">
                    <c:v>0.97215686931790035</c:v>
                  </c:pt>
                  <c:pt idx="63">
                    <c:v>0.91058517589623778</c:v>
                  </c:pt>
                  <c:pt idx="64">
                    <c:v>0.87597418110749115</c:v>
                  </c:pt>
                  <c:pt idx="65">
                    <c:v>0.79185909812873589</c:v>
                  </c:pt>
                  <c:pt idx="66">
                    <c:v>0.74196747985139</c:v>
                  </c:pt>
                  <c:pt idx="67">
                    <c:v>0.81663215970500602</c:v>
                  </c:pt>
                  <c:pt idx="68">
                    <c:v>0.82574062340452625</c:v>
                  </c:pt>
                  <c:pt idx="69">
                    <c:v>0.74747011503874439</c:v>
                  </c:pt>
                  <c:pt idx="70">
                    <c:v>0.83106902788362746</c:v>
                  </c:pt>
                  <c:pt idx="71">
                    <c:v>0.80114051882868176</c:v>
                  </c:pt>
                  <c:pt idx="72">
                    <c:v>0.98062414612681292</c:v>
                  </c:pt>
                  <c:pt idx="73">
                    <c:v>0.57929028931033755</c:v>
                  </c:pt>
                  <c:pt idx="74">
                    <c:v>0.86485439409864673</c:v>
                  </c:pt>
                  <c:pt idx="75">
                    <c:v>0.84885562197506714</c:v>
                  </c:pt>
                  <c:pt idx="76">
                    <c:v>0.82417297338975826</c:v>
                  </c:pt>
                  <c:pt idx="77">
                    <c:v>0.97230665570450225</c:v>
                  </c:pt>
                  <c:pt idx="78">
                    <c:v>0.76805951001574135</c:v>
                  </c:pt>
                  <c:pt idx="79">
                    <c:v>0.62652052455282747</c:v>
                  </c:pt>
                  <c:pt idx="80">
                    <c:v>0.76629302376079445</c:v>
                  </c:pt>
                  <c:pt idx="81">
                    <c:v>0.80816055408164555</c:v>
                  </c:pt>
                  <c:pt idx="82">
                    <c:v>0.70053309558972843</c:v>
                  </c:pt>
                  <c:pt idx="83">
                    <c:v>0.41682903009576677</c:v>
                  </c:pt>
                  <c:pt idx="84">
                    <c:v>0.52045510875713796</c:v>
                  </c:pt>
                  <c:pt idx="85">
                    <c:v>0.80887831367306351</c:v>
                  </c:pt>
                  <c:pt idx="86">
                    <c:v>0.80944007642463101</c:v>
                  </c:pt>
                  <c:pt idx="87">
                    <c:v>0.69455853578828253</c:v>
                  </c:pt>
                  <c:pt idx="88">
                    <c:v>1.019330728476548</c:v>
                  </c:pt>
                  <c:pt idx="89">
                    <c:v>0.94176104356336376</c:v>
                  </c:pt>
                  <c:pt idx="90">
                    <c:v>0.93414311712538245</c:v>
                  </c:pt>
                  <c:pt idx="91">
                    <c:v>0.91560997534904442</c:v>
                  </c:pt>
                  <c:pt idx="92">
                    <c:v>0.83868458676825763</c:v>
                  </c:pt>
                  <c:pt idx="93">
                    <c:v>0.76086057090878156</c:v>
                  </c:pt>
                  <c:pt idx="94">
                    <c:v>0.67903358763797406</c:v>
                  </c:pt>
                  <c:pt idx="95">
                    <c:v>0.78656178868636017</c:v>
                  </c:pt>
                  <c:pt idx="96">
                    <c:v>0.70872442164406291</c:v>
                  </c:pt>
                  <c:pt idx="97">
                    <c:v>1.0576683953609722</c:v>
                  </c:pt>
                  <c:pt idx="98">
                    <c:v>0.66167443772386292</c:v>
                  </c:pt>
                  <c:pt idx="99">
                    <c:v>0.69046819007404825</c:v>
                  </c:pt>
                  <c:pt idx="100">
                    <c:v>0.63839249910152873</c:v>
                  </c:pt>
                  <c:pt idx="101">
                    <c:v>0.60900877868253733</c:v>
                  </c:pt>
                  <c:pt idx="102">
                    <c:v>1.0231682933721051</c:v>
                  </c:pt>
                  <c:pt idx="103">
                    <c:v>0.85959839950395089</c:v>
                  </c:pt>
                  <c:pt idx="104">
                    <c:v>0.7144303708156573</c:v>
                  </c:pt>
                  <c:pt idx="105">
                    <c:v>0.79747189638297578</c:v>
                  </c:pt>
                  <c:pt idx="106">
                    <c:v>0.85284686910884422</c:v>
                  </c:pt>
                  <c:pt idx="107">
                    <c:v>1.0372722719702621</c:v>
                  </c:pt>
                  <c:pt idx="108">
                    <c:v>1.1276100097767672</c:v>
                  </c:pt>
                  <c:pt idx="109">
                    <c:v>0.91152348604043332</c:v>
                  </c:pt>
                  <c:pt idx="110">
                    <c:v>0.84334689696950904</c:v>
                  </c:pt>
                  <c:pt idx="111">
                    <c:v>0.78529442189401377</c:v>
                  </c:pt>
                  <c:pt idx="112">
                    <c:v>0.65249078395062088</c:v>
                  </c:pt>
                  <c:pt idx="113">
                    <c:v>0.74374439302004913</c:v>
                  </c:pt>
                  <c:pt idx="114">
                    <c:v>1.1422670040083798</c:v>
                  </c:pt>
                  <c:pt idx="115">
                    <c:v>1.2099359089576287</c:v>
                  </c:pt>
                  <c:pt idx="116">
                    <c:v>1.1567952641559156</c:v>
                  </c:pt>
                  <c:pt idx="117">
                    <c:v>1.0897973067661288</c:v>
                  </c:pt>
                  <c:pt idx="118">
                    <c:v>0.84833681723185617</c:v>
                  </c:pt>
                  <c:pt idx="119">
                    <c:v>0.9896204491981121</c:v>
                  </c:pt>
                  <c:pt idx="120">
                    <c:v>1.0244521107192011</c:v>
                  </c:pt>
                  <c:pt idx="121">
                    <c:v>0.83846519882244586</c:v>
                  </c:pt>
                  <c:pt idx="122">
                    <c:v>0.71379697203704739</c:v>
                  </c:pt>
                  <c:pt idx="123">
                    <c:v>0.62191766459652231</c:v>
                  </c:pt>
                  <c:pt idx="124">
                    <c:v>0.54025981558003877</c:v>
                  </c:pt>
                  <c:pt idx="125">
                    <c:v>0.87295868673368571</c:v>
                  </c:pt>
                  <c:pt idx="126">
                    <c:v>0.9202305798813466</c:v>
                  </c:pt>
                  <c:pt idx="127">
                    <c:v>1.0167383073354248</c:v>
                  </c:pt>
                  <c:pt idx="128">
                    <c:v>0.74275243905288657</c:v>
                  </c:pt>
                  <c:pt idx="129">
                    <c:v>0.91429168093020841</c:v>
                  </c:pt>
                  <c:pt idx="130">
                    <c:v>1.0667054703909531</c:v>
                  </c:pt>
                  <c:pt idx="131">
                    <c:v>0.95728937876392239</c:v>
                  </c:pt>
                  <c:pt idx="132">
                    <c:v>0.82038215444928086</c:v>
                  </c:pt>
                  <c:pt idx="133">
                    <c:v>0.93552105669549646</c:v>
                  </c:pt>
                  <c:pt idx="134">
                    <c:v>0.71047638822933723</c:v>
                  </c:pt>
                  <c:pt idx="135">
                    <c:v>0.80962692064190911</c:v>
                  </c:pt>
                  <c:pt idx="136">
                    <c:v>0.8126921906806942</c:v>
                  </c:pt>
                  <c:pt idx="137">
                    <c:v>0.81958147692728633</c:v>
                  </c:pt>
                  <c:pt idx="138">
                    <c:v>0.87024781269712648</c:v>
                  </c:pt>
                  <c:pt idx="139">
                    <c:v>0.84536239868321372</c:v>
                  </c:pt>
                  <c:pt idx="140">
                    <c:v>0.65048457760540213</c:v>
                  </c:pt>
                  <c:pt idx="141">
                    <c:v>0.80314917280983722</c:v>
                  </c:pt>
                  <c:pt idx="142">
                    <c:v>0.82786270287404295</c:v>
                  </c:pt>
                  <c:pt idx="143">
                    <c:v>0.53265881367449719</c:v>
                  </c:pt>
                  <c:pt idx="144">
                    <c:v>0.78535179995079318</c:v>
                  </c:pt>
                  <c:pt idx="145">
                    <c:v>0.83942389155837571</c:v>
                  </c:pt>
                  <c:pt idx="146">
                    <c:v>2.4863563629376744</c:v>
                  </c:pt>
                  <c:pt idx="147">
                    <c:v>0.77984700473451041</c:v>
                  </c:pt>
                  <c:pt idx="148">
                    <c:v>0.71783589085413368</c:v>
                  </c:pt>
                  <c:pt idx="149">
                    <c:v>0.64141062012045491</c:v>
                  </c:pt>
                  <c:pt idx="150">
                    <c:v>0.59092694903085019</c:v>
                  </c:pt>
                  <c:pt idx="151">
                    <c:v>0.47172619684875045</c:v>
                  </c:pt>
                  <c:pt idx="152">
                    <c:v>0.74660283689932039</c:v>
                  </c:pt>
                  <c:pt idx="153">
                    <c:v>0.74597450697584111</c:v>
                  </c:pt>
                  <c:pt idx="154">
                    <c:v>0.76536498961104515</c:v>
                  </c:pt>
                  <c:pt idx="155">
                    <c:v>0.76536321315411138</c:v>
                  </c:pt>
                  <c:pt idx="156">
                    <c:v>0.82579424109647281</c:v>
                  </c:pt>
                  <c:pt idx="157">
                    <c:v>0.79111274151357425</c:v>
                  </c:pt>
                  <c:pt idx="158">
                    <c:v>0.63360599357243241</c:v>
                  </c:pt>
                  <c:pt idx="159">
                    <c:v>0.82505889002939115</c:v>
                  </c:pt>
                  <c:pt idx="160">
                    <c:v>0.78936058892965533</c:v>
                  </c:pt>
                  <c:pt idx="161">
                    <c:v>0.85450683829575946</c:v>
                  </c:pt>
                  <c:pt idx="162">
                    <c:v>0.80705488315835794</c:v>
                  </c:pt>
                  <c:pt idx="163">
                    <c:v>0.77092876470393423</c:v>
                  </c:pt>
                  <c:pt idx="164">
                    <c:v>0.63589990611340808</c:v>
                  </c:pt>
                  <c:pt idx="165">
                    <c:v>0.55416231357348733</c:v>
                  </c:pt>
                  <c:pt idx="166">
                    <c:v>0.75908014250394085</c:v>
                  </c:pt>
                  <c:pt idx="167">
                    <c:v>1.0097464797930931</c:v>
                  </c:pt>
                  <c:pt idx="168">
                    <c:v>1.079548947929277</c:v>
                  </c:pt>
                  <c:pt idx="169">
                    <c:v>1.0181494133317419</c:v>
                  </c:pt>
                  <c:pt idx="170">
                    <c:v>0.84414874659633754</c:v>
                  </c:pt>
                  <c:pt idx="171">
                    <c:v>0.84088430241596512</c:v>
                  </c:pt>
                  <c:pt idx="172">
                    <c:v>0.91114738283094021</c:v>
                  </c:pt>
                  <c:pt idx="173">
                    <c:v>0.79908064404411028</c:v>
                  </c:pt>
                  <c:pt idx="174">
                    <c:v>0.7034468480628695</c:v>
                  </c:pt>
                  <c:pt idx="175">
                    <c:v>0.92120999560360672</c:v>
                  </c:pt>
                  <c:pt idx="176">
                    <c:v>0.70858029434721603</c:v>
                  </c:pt>
                  <c:pt idx="177">
                    <c:v>0.79232529443300515</c:v>
                  </c:pt>
                  <c:pt idx="178">
                    <c:v>0.86045851257789918</c:v>
                  </c:pt>
                  <c:pt idx="179">
                    <c:v>0.89794382627227698</c:v>
                  </c:pt>
                  <c:pt idx="180">
                    <c:v>0.87983641728082129</c:v>
                  </c:pt>
                  <c:pt idx="181">
                    <c:v>0.91283515581179919</c:v>
                  </c:pt>
                  <c:pt idx="182">
                    <c:v>0.91413372970541007</c:v>
                  </c:pt>
                  <c:pt idx="183">
                    <c:v>0.84294126888733312</c:v>
                  </c:pt>
                  <c:pt idx="184">
                    <c:v>0.83192715511725224</c:v>
                  </c:pt>
                  <c:pt idx="185">
                    <c:v>1.0099285530330382</c:v>
                  </c:pt>
                  <c:pt idx="186">
                    <c:v>1.121968110211061</c:v>
                  </c:pt>
                  <c:pt idx="187">
                    <c:v>0.86397747965752725</c:v>
                  </c:pt>
                  <c:pt idx="188">
                    <c:v>0.84203954237649747</c:v>
                  </c:pt>
                  <c:pt idx="189">
                    <c:v>0.92696204476221666</c:v>
                  </c:pt>
                  <c:pt idx="190">
                    <c:v>0.89340970551076138</c:v>
                  </c:pt>
                  <c:pt idx="191">
                    <c:v>0.76879377468863519</c:v>
                  </c:pt>
                  <c:pt idx="192">
                    <c:v>0.88021876322905879</c:v>
                  </c:pt>
                  <c:pt idx="193">
                    <c:v>0.88378102450365381</c:v>
                  </c:pt>
                  <c:pt idx="194">
                    <c:v>0.63521559143593676</c:v>
                  </c:pt>
                  <c:pt idx="195">
                    <c:v>0.88147998599087696</c:v>
                  </c:pt>
                  <c:pt idx="196">
                    <c:v>0.91605534151997237</c:v>
                  </c:pt>
                  <c:pt idx="197">
                    <c:v>0.80581977725884135</c:v>
                  </c:pt>
                  <c:pt idx="198">
                    <c:v>0.81933432430951914</c:v>
                  </c:pt>
                  <c:pt idx="199">
                    <c:v>0.63945504616518278</c:v>
                  </c:pt>
                  <c:pt idx="200">
                    <c:v>0.89898968576254235</c:v>
                  </c:pt>
                  <c:pt idx="201">
                    <c:v>0.97553297247205362</c:v>
                  </c:pt>
                  <c:pt idx="202">
                    <c:v>0.89489247675834094</c:v>
                  </c:pt>
                  <c:pt idx="203">
                    <c:v>0.80523416851792984</c:v>
                  </c:pt>
                  <c:pt idx="204">
                    <c:v>0.53398160359249369</c:v>
                  </c:pt>
                  <c:pt idx="205">
                    <c:v>0.59876287011478857</c:v>
                  </c:pt>
                  <c:pt idx="206">
                    <c:v>0.82786541218619225</c:v>
                  </c:pt>
                  <c:pt idx="207">
                    <c:v>0.91567727930462006</c:v>
                  </c:pt>
                  <c:pt idx="208">
                    <c:v>0.70633321524524073</c:v>
                  </c:pt>
                  <c:pt idx="209">
                    <c:v>0.66748728106246613</c:v>
                  </c:pt>
                  <c:pt idx="210">
                    <c:v>0.6466272123120701</c:v>
                  </c:pt>
                  <c:pt idx="211">
                    <c:v>0.93116001135347359</c:v>
                  </c:pt>
                  <c:pt idx="212">
                    <c:v>0.9603612746434077</c:v>
                  </c:pt>
                  <c:pt idx="213">
                    <c:v>0.93926889467947294</c:v>
                  </c:pt>
                  <c:pt idx="214">
                    <c:v>0.91858001305284487</c:v>
                  </c:pt>
                  <c:pt idx="215">
                    <c:v>0.81741022474682823</c:v>
                  </c:pt>
                  <c:pt idx="216">
                    <c:v>0.95082089427595939</c:v>
                  </c:pt>
                  <c:pt idx="217">
                    <c:v>0.94480849776795983</c:v>
                  </c:pt>
                  <c:pt idx="218">
                    <c:v>1.0302286697060508</c:v>
                  </c:pt>
                  <c:pt idx="219">
                    <c:v>0.89932928214253571</c:v>
                  </c:pt>
                  <c:pt idx="220">
                    <c:v>0.80402213686066215</c:v>
                  </c:pt>
                  <c:pt idx="221">
                    <c:v>0.60829488458441594</c:v>
                  </c:pt>
                  <c:pt idx="222">
                    <c:v>0.54998323749061639</c:v>
                  </c:pt>
                  <c:pt idx="223">
                    <c:v>0.77349251604664071</c:v>
                  </c:pt>
                  <c:pt idx="224">
                    <c:v>0.63731922474644143</c:v>
                  </c:pt>
                  <c:pt idx="225">
                    <c:v>0.64701231828808969</c:v>
                  </c:pt>
                  <c:pt idx="226">
                    <c:v>0.51767310980151338</c:v>
                  </c:pt>
                  <c:pt idx="227">
                    <c:v>0.71681368962678449</c:v>
                  </c:pt>
                  <c:pt idx="228">
                    <c:v>0.81579224987657251</c:v>
                  </c:pt>
                  <c:pt idx="229">
                    <c:v>0.74283160174123752</c:v>
                  </c:pt>
                  <c:pt idx="230">
                    <c:v>0.57462079424047474</c:v>
                  </c:pt>
                  <c:pt idx="231">
                    <c:v>0.69073350238881204</c:v>
                  </c:pt>
                  <c:pt idx="232">
                    <c:v>0.54488067575380139</c:v>
                  </c:pt>
                  <c:pt idx="233">
                    <c:v>0.76438240189749107</c:v>
                  </c:pt>
                  <c:pt idx="234">
                    <c:v>0.77183720623303631</c:v>
                  </c:pt>
                  <c:pt idx="235">
                    <c:v>0.65459670560714989</c:v>
                  </c:pt>
                  <c:pt idx="236">
                    <c:v>0.56811786053119673</c:v>
                  </c:pt>
                  <c:pt idx="237">
                    <c:v>0.78876851300456707</c:v>
                  </c:pt>
                  <c:pt idx="238">
                    <c:v>0.97746438287291382</c:v>
                  </c:pt>
                  <c:pt idx="239">
                    <c:v>1.023990384171666</c:v>
                  </c:pt>
                  <c:pt idx="240">
                    <c:v>0.80967195740717768</c:v>
                  </c:pt>
                  <c:pt idx="241">
                    <c:v>0.995409646426206</c:v>
                  </c:pt>
                  <c:pt idx="242">
                    <c:v>0.89622513375834656</c:v>
                  </c:pt>
                  <c:pt idx="243">
                    <c:v>0.84799768591802027</c:v>
                  </c:pt>
                  <c:pt idx="244">
                    <c:v>0.84336593492880985</c:v>
                  </c:pt>
                  <c:pt idx="245">
                    <c:v>0.76292618495235298</c:v>
                  </c:pt>
                  <c:pt idx="246">
                    <c:v>0.66820978972992562</c:v>
                  </c:pt>
                  <c:pt idx="247">
                    <c:v>0.77549635404719641</c:v>
                  </c:pt>
                  <c:pt idx="248">
                    <c:v>0.89696043685842519</c:v>
                  </c:pt>
                  <c:pt idx="249">
                    <c:v>0.92403776137465432</c:v>
                  </c:pt>
                  <c:pt idx="250">
                    <c:v>1.0276656293683868</c:v>
                  </c:pt>
                  <c:pt idx="251">
                    <c:v>0.75223617692036537</c:v>
                  </c:pt>
                  <c:pt idx="252">
                    <c:v>0.74508731669793815</c:v>
                  </c:pt>
                  <c:pt idx="253">
                    <c:v>0.76698261652372923</c:v>
                  </c:pt>
                  <c:pt idx="254">
                    <c:v>0.60551196585483769</c:v>
                  </c:pt>
                  <c:pt idx="255">
                    <c:v>0.71782228733743436</c:v>
                  </c:pt>
                  <c:pt idx="256">
                    <c:v>1.0337503695823143</c:v>
                  </c:pt>
                  <c:pt idx="257">
                    <c:v>0.77570409311969346</c:v>
                  </c:pt>
                  <c:pt idx="258">
                    <c:v>0.78558225001408222</c:v>
                  </c:pt>
                  <c:pt idx="259">
                    <c:v>0.9363686901452315</c:v>
                  </c:pt>
                  <c:pt idx="260">
                    <c:v>0.89956044820064218</c:v>
                  </c:pt>
                  <c:pt idx="261">
                    <c:v>0.94040747534563518</c:v>
                  </c:pt>
                  <c:pt idx="262">
                    <c:v>0.91464774074661648</c:v>
                  </c:pt>
                  <c:pt idx="263">
                    <c:v>0.749249990731779</c:v>
                  </c:pt>
                  <c:pt idx="264">
                    <c:v>0.53941107684045808</c:v>
                  </c:pt>
                  <c:pt idx="265">
                    <c:v>0.87214286883107139</c:v>
                  </c:pt>
                  <c:pt idx="266">
                    <c:v>0.69091316521525892</c:v>
                  </c:pt>
                  <c:pt idx="267">
                    <c:v>0.56248061673123284</c:v>
                  </c:pt>
                  <c:pt idx="268">
                    <c:v>0.60443800365667266</c:v>
                  </c:pt>
                  <c:pt idx="269">
                    <c:v>0.56794068036479295</c:v>
                  </c:pt>
                  <c:pt idx="270">
                    <c:v>0.85819115290570414</c:v>
                  </c:pt>
                  <c:pt idx="271">
                    <c:v>0.74813246819459911</c:v>
                  </c:pt>
                  <c:pt idx="272">
                    <c:v>0.64953052995132043</c:v>
                  </c:pt>
                  <c:pt idx="273">
                    <c:v>0.42804497041107337</c:v>
                  </c:pt>
                  <c:pt idx="274">
                    <c:v>0.59343591357505587</c:v>
                  </c:pt>
                  <c:pt idx="275">
                    <c:v>0.77800462759676581</c:v>
                  </c:pt>
                  <c:pt idx="276">
                    <c:v>0.60336823220680635</c:v>
                  </c:pt>
                  <c:pt idx="277">
                    <c:v>0.73162781631325924</c:v>
                  </c:pt>
                  <c:pt idx="278">
                    <c:v>0.88603369749175476</c:v>
                  </c:pt>
                  <c:pt idx="279">
                    <c:v>0.75183243689904167</c:v>
                  </c:pt>
                  <c:pt idx="280">
                    <c:v>0.80458765439404101</c:v>
                  </c:pt>
                  <c:pt idx="281">
                    <c:v>0.80775008336338294</c:v>
                  </c:pt>
                  <c:pt idx="282">
                    <c:v>0.61369272887258208</c:v>
                  </c:pt>
                  <c:pt idx="283">
                    <c:v>0.63231117024494143</c:v>
                  </c:pt>
                  <c:pt idx="284">
                    <c:v>0.77856270839868125</c:v>
                  </c:pt>
                  <c:pt idx="285">
                    <c:v>0.70558919133276021</c:v>
                  </c:pt>
                  <c:pt idx="286">
                    <c:v>0.74131810958812161</c:v>
                  </c:pt>
                  <c:pt idx="287">
                    <c:v>0.75272011220792534</c:v>
                  </c:pt>
                  <c:pt idx="288">
                    <c:v>0.96633396098282709</c:v>
                  </c:pt>
                  <c:pt idx="289">
                    <c:v>0.78114479825107364</c:v>
                  </c:pt>
                  <c:pt idx="290">
                    <c:v>0.7610454851145394</c:v>
                  </c:pt>
                  <c:pt idx="291">
                    <c:v>0.58156605159142016</c:v>
                  </c:pt>
                  <c:pt idx="292">
                    <c:v>0.66816458247405375</c:v>
                  </c:pt>
                  <c:pt idx="293">
                    <c:v>1.0040849375846126</c:v>
                  </c:pt>
                  <c:pt idx="294">
                    <c:v>0.65788031147877135</c:v>
                  </c:pt>
                  <c:pt idx="295">
                    <c:v>0.80403975752816415</c:v>
                  </c:pt>
                  <c:pt idx="296">
                    <c:v>0.66342630927233237</c:v>
                  </c:pt>
                  <c:pt idx="297">
                    <c:v>0.68745143120402552</c:v>
                  </c:pt>
                  <c:pt idx="298">
                    <c:v>0.65682558004012115</c:v>
                  </c:pt>
                  <c:pt idx="299">
                    <c:v>0.55767790792870275</c:v>
                  </c:pt>
                  <c:pt idx="300">
                    <c:v>0.68675077249367722</c:v>
                  </c:pt>
                  <c:pt idx="301">
                    <c:v>0.65456651505259356</c:v>
                  </c:pt>
                  <c:pt idx="302">
                    <c:v>0.72074894333763173</c:v>
                  </c:pt>
                  <c:pt idx="303">
                    <c:v>0.63532908180077685</c:v>
                  </c:pt>
                  <c:pt idx="304">
                    <c:v>0.72064569547956381</c:v>
                  </c:pt>
                  <c:pt idx="305">
                    <c:v>0.86884931510799623</c:v>
                  </c:pt>
                  <c:pt idx="306">
                    <c:v>0.86706174975274819</c:v>
                  </c:pt>
                  <c:pt idx="307">
                    <c:v>0.77053372672228271</c:v>
                  </c:pt>
                  <c:pt idx="308">
                    <c:v>0.80493142901832826</c:v>
                  </c:pt>
                  <c:pt idx="309">
                    <c:v>1.129994873381188</c:v>
                  </c:pt>
                  <c:pt idx="310">
                    <c:v>0.91008919391235221</c:v>
                  </c:pt>
                  <c:pt idx="311">
                    <c:v>0.85965327126312407</c:v>
                  </c:pt>
                  <c:pt idx="312">
                    <c:v>0.89300333502380436</c:v>
                  </c:pt>
                  <c:pt idx="313">
                    <c:v>0.93180219996937652</c:v>
                  </c:pt>
                  <c:pt idx="314">
                    <c:v>0.77084030492864053</c:v>
                  </c:pt>
                  <c:pt idx="315">
                    <c:v>0.72464222134697387</c:v>
                  </c:pt>
                  <c:pt idx="316">
                    <c:v>0.94419692797286259</c:v>
                  </c:pt>
                  <c:pt idx="317">
                    <c:v>1.0810526807294809</c:v>
                  </c:pt>
                  <c:pt idx="318">
                    <c:v>0.8954374257708192</c:v>
                  </c:pt>
                  <c:pt idx="319">
                    <c:v>0.84497256106850893</c:v>
                  </c:pt>
                  <c:pt idx="320">
                    <c:v>0.87935702740860189</c:v>
                  </c:pt>
                  <c:pt idx="321">
                    <c:v>0.75486168249718733</c:v>
                  </c:pt>
                  <c:pt idx="322">
                    <c:v>0.71367334427634022</c:v>
                  </c:pt>
                  <c:pt idx="323">
                    <c:v>0.68028701216885079</c:v>
                  </c:pt>
                  <c:pt idx="324">
                    <c:v>0.77579019120948955</c:v>
                  </c:pt>
                  <c:pt idx="325">
                    <c:v>0.70991094210401351</c:v>
                  </c:pt>
                  <c:pt idx="326">
                    <c:v>0.50160343356279247</c:v>
                  </c:pt>
                  <c:pt idx="327">
                    <c:v>0.83414317326471843</c:v>
                  </c:pt>
                  <c:pt idx="328">
                    <c:v>0.79659078818310791</c:v>
                  </c:pt>
                  <c:pt idx="329">
                    <c:v>0.64482486054498556</c:v>
                  </c:pt>
                  <c:pt idx="330">
                    <c:v>0.80636333645582114</c:v>
                  </c:pt>
                  <c:pt idx="331">
                    <c:v>0.8851933423115701</c:v>
                  </c:pt>
                  <c:pt idx="332">
                    <c:v>1.1959275178152597</c:v>
                  </c:pt>
                  <c:pt idx="333">
                    <c:v>1.0597976463644694</c:v>
                  </c:pt>
                  <c:pt idx="334">
                    <c:v>1.003918716376434</c:v>
                  </c:pt>
                  <c:pt idx="335">
                    <c:v>0.86103988250993824</c:v>
                  </c:pt>
                  <c:pt idx="336">
                    <c:v>0.90825796389308255</c:v>
                  </c:pt>
                  <c:pt idx="337">
                    <c:v>0.80065001392205726</c:v>
                  </c:pt>
                  <c:pt idx="338">
                    <c:v>0.5998366517038396</c:v>
                  </c:pt>
                  <c:pt idx="339">
                    <c:v>0.73268100989752893</c:v>
                  </c:pt>
                  <c:pt idx="340">
                    <c:v>0.89596498617205012</c:v>
                  </c:pt>
                  <c:pt idx="341">
                    <c:v>0.78364045768810353</c:v>
                  </c:pt>
                  <c:pt idx="342">
                    <c:v>1.0225534882006928</c:v>
                  </c:pt>
                  <c:pt idx="343">
                    <c:v>0.85841561472477046</c:v>
                  </c:pt>
                  <c:pt idx="344">
                    <c:v>1.011387208673203</c:v>
                  </c:pt>
                  <c:pt idx="345">
                    <c:v>0.78563104194406175</c:v>
                  </c:pt>
                  <c:pt idx="346">
                    <c:v>0.88089793259655835</c:v>
                  </c:pt>
                  <c:pt idx="347">
                    <c:v>0.83130844765375322</c:v>
                  </c:pt>
                  <c:pt idx="348">
                    <c:v>0.82429258963204843</c:v>
                  </c:pt>
                  <c:pt idx="349">
                    <c:v>0.73602881551792976</c:v>
                  </c:pt>
                  <c:pt idx="350">
                    <c:v>0.68103606824303731</c:v>
                  </c:pt>
                  <c:pt idx="351">
                    <c:v>0.71076319614322703</c:v>
                  </c:pt>
                  <c:pt idx="352">
                    <c:v>0.67186515868479668</c:v>
                  </c:pt>
                  <c:pt idx="353">
                    <c:v>0.78377419519773084</c:v>
                  </c:pt>
                  <c:pt idx="354">
                    <c:v>0.72291384542061821</c:v>
                  </c:pt>
                  <c:pt idx="355">
                    <c:v>0.76072713077957965</c:v>
                  </c:pt>
                  <c:pt idx="356">
                    <c:v>0.57168394882036244</c:v>
                  </c:pt>
                  <c:pt idx="357">
                    <c:v>0.63722459697639877</c:v>
                  </c:pt>
                  <c:pt idx="358">
                    <c:v>0.56585561200395051</c:v>
                  </c:pt>
                  <c:pt idx="359">
                    <c:v>0.4831671456251655</c:v>
                  </c:pt>
                  <c:pt idx="360">
                    <c:v>0.59053222355587942</c:v>
                  </c:pt>
                  <c:pt idx="361">
                    <c:v>0.67596437305257639</c:v>
                  </c:pt>
                  <c:pt idx="362">
                    <c:v>0.86078836079645371</c:v>
                  </c:pt>
                  <c:pt idx="363">
                    <c:v>0.77401925855341214</c:v>
                  </c:pt>
                  <c:pt idx="364">
                    <c:v>0.723718965842861</c:v>
                  </c:pt>
                  <c:pt idx="365">
                    <c:v>0.64455688314012027</c:v>
                  </c:pt>
                  <c:pt idx="366">
                    <c:v>0.87391179639840977</c:v>
                  </c:pt>
                  <c:pt idx="367">
                    <c:v>0.73686263516848394</c:v>
                  </c:pt>
                  <c:pt idx="368">
                    <c:v>0.75536584755527181</c:v>
                  </c:pt>
                  <c:pt idx="369">
                    <c:v>0.58719916472850031</c:v>
                  </c:pt>
                  <c:pt idx="370">
                    <c:v>0.60777558090449979</c:v>
                  </c:pt>
                  <c:pt idx="371">
                    <c:v>0.62602201142882408</c:v>
                  </c:pt>
                  <c:pt idx="372">
                    <c:v>0.51306647564399888</c:v>
                  </c:pt>
                  <c:pt idx="373">
                    <c:v>0.53175153156555621</c:v>
                  </c:pt>
                  <c:pt idx="374">
                    <c:v>0.56171686641628504</c:v>
                  </c:pt>
                  <c:pt idx="375">
                    <c:v>0.56644136037528448</c:v>
                  </c:pt>
                  <c:pt idx="376">
                    <c:v>0.73821651592210369</c:v>
                  </c:pt>
                  <c:pt idx="377">
                    <c:v>0.69154846356169786</c:v>
                  </c:pt>
                  <c:pt idx="378">
                    <c:v>0.62117871211122766</c:v>
                  </c:pt>
                  <c:pt idx="379">
                    <c:v>0.83526255811674888</c:v>
                  </c:pt>
                  <c:pt idx="380">
                    <c:v>0.69566611183600524</c:v>
                  </c:pt>
                  <c:pt idx="381">
                    <c:v>0.6338316595213358</c:v>
                  </c:pt>
                  <c:pt idx="382">
                    <c:v>0.65679262874483757</c:v>
                  </c:pt>
                  <c:pt idx="383">
                    <c:v>0.7213935296091728</c:v>
                  </c:pt>
                  <c:pt idx="384">
                    <c:v>0.76211155559639376</c:v>
                  </c:pt>
                  <c:pt idx="385">
                    <c:v>0.58616167772189764</c:v>
                  </c:pt>
                  <c:pt idx="386">
                    <c:v>0.69645350121552885</c:v>
                  </c:pt>
                  <c:pt idx="387">
                    <c:v>0.63774028815850803</c:v>
                  </c:pt>
                  <c:pt idx="388">
                    <c:v>0.65823042333087933</c:v>
                  </c:pt>
                  <c:pt idx="389">
                    <c:v>0.58473964452933935</c:v>
                  </c:pt>
                </c:numCache>
              </c:numRef>
            </c:plus>
            <c:minus>
              <c:numRef>
                <c:f>[2]pooled!$AB$4:$AB$393</c:f>
                <c:numCache>
                  <c:formatCode>General</c:formatCode>
                  <c:ptCount val="390"/>
                  <c:pt idx="0">
                    <c:v>0.76480347128262305</c:v>
                  </c:pt>
                  <c:pt idx="1">
                    <c:v>0.61365587940683652</c:v>
                  </c:pt>
                  <c:pt idx="2">
                    <c:v>0.57392252091770124</c:v>
                  </c:pt>
                  <c:pt idx="3">
                    <c:v>0.78502340396758918</c:v>
                  </c:pt>
                  <c:pt idx="4">
                    <c:v>0.91945479367030736</c:v>
                  </c:pt>
                  <c:pt idx="5">
                    <c:v>1.0076350267370806</c:v>
                  </c:pt>
                  <c:pt idx="6">
                    <c:v>0.86627860949738755</c:v>
                  </c:pt>
                  <c:pt idx="7">
                    <c:v>0.75378290682934657</c:v>
                  </c:pt>
                  <c:pt idx="8">
                    <c:v>0.85053650961132665</c:v>
                  </c:pt>
                  <c:pt idx="9">
                    <c:v>0.99599770929737563</c:v>
                  </c:pt>
                  <c:pt idx="10">
                    <c:v>0.95836495563973301</c:v>
                  </c:pt>
                  <c:pt idx="11">
                    <c:v>1.0600417734322971</c:v>
                  </c:pt>
                  <c:pt idx="12">
                    <c:v>1.1385020135001087</c:v>
                  </c:pt>
                  <c:pt idx="13">
                    <c:v>1.1696633159776366</c:v>
                  </c:pt>
                  <c:pt idx="14">
                    <c:v>0.91030919656750098</c:v>
                  </c:pt>
                  <c:pt idx="15">
                    <c:v>0.92197613575899573</c:v>
                  </c:pt>
                  <c:pt idx="16">
                    <c:v>0.53006450500960223</c:v>
                  </c:pt>
                  <c:pt idx="17">
                    <c:v>0.50698489740656993</c:v>
                  </c:pt>
                  <c:pt idx="18">
                    <c:v>0.31245703014326531</c:v>
                  </c:pt>
                  <c:pt idx="19">
                    <c:v>0.3590296086226944</c:v>
                  </c:pt>
                  <c:pt idx="20">
                    <c:v>0.50174814605150042</c:v>
                  </c:pt>
                  <c:pt idx="21">
                    <c:v>0.56887168577459746</c:v>
                  </c:pt>
                  <c:pt idx="22">
                    <c:v>0.68098933005803464</c:v>
                  </c:pt>
                  <c:pt idx="23">
                    <c:v>0.32656416437592439</c:v>
                  </c:pt>
                  <c:pt idx="24">
                    <c:v>0.63149835137165833</c:v>
                  </c:pt>
                  <c:pt idx="25">
                    <c:v>1.0043299219211375</c:v>
                  </c:pt>
                  <c:pt idx="26">
                    <c:v>0.96161388554660265</c:v>
                  </c:pt>
                  <c:pt idx="27">
                    <c:v>0.8226892510450835</c:v>
                  </c:pt>
                  <c:pt idx="28">
                    <c:v>0.84038194171872949</c:v>
                  </c:pt>
                  <c:pt idx="29">
                    <c:v>0.83733732080322054</c:v>
                  </c:pt>
                  <c:pt idx="30">
                    <c:v>0.72384455109419665</c:v>
                  </c:pt>
                  <c:pt idx="31">
                    <c:v>0.90016802222218728</c:v>
                  </c:pt>
                  <c:pt idx="32">
                    <c:v>0.47761012351356663</c:v>
                  </c:pt>
                  <c:pt idx="33">
                    <c:v>0.60595077091861083</c:v>
                  </c:pt>
                  <c:pt idx="34">
                    <c:v>0.58103924110380156</c:v>
                  </c:pt>
                  <c:pt idx="35">
                    <c:v>0.69153198864717247</c:v>
                  </c:pt>
                  <c:pt idx="36">
                    <c:v>0.52929832665051957</c:v>
                  </c:pt>
                  <c:pt idx="37">
                    <c:v>0.72789713769038256</c:v>
                  </c:pt>
                  <c:pt idx="38">
                    <c:v>0.73576726620347033</c:v>
                  </c:pt>
                  <c:pt idx="39">
                    <c:v>0.88962036283290047</c:v>
                  </c:pt>
                  <c:pt idx="40">
                    <c:v>0.97464021114129618</c:v>
                  </c:pt>
                  <c:pt idx="41">
                    <c:v>0.84099978621473082</c:v>
                  </c:pt>
                  <c:pt idx="42">
                    <c:v>0.95755840080836696</c:v>
                  </c:pt>
                  <c:pt idx="43">
                    <c:v>1.0235561201472583</c:v>
                  </c:pt>
                  <c:pt idx="44">
                    <c:v>0.93396641213254228</c:v>
                  </c:pt>
                  <c:pt idx="45">
                    <c:v>1.0264906426934386</c:v>
                  </c:pt>
                  <c:pt idx="46">
                    <c:v>1.1035248167082192</c:v>
                  </c:pt>
                  <c:pt idx="47">
                    <c:v>1.060547192406972</c:v>
                  </c:pt>
                  <c:pt idx="48">
                    <c:v>1.1376865745381268</c:v>
                  </c:pt>
                  <c:pt idx="49">
                    <c:v>1.1633245310724976</c:v>
                  </c:pt>
                  <c:pt idx="50">
                    <c:v>1.1742310753555196</c:v>
                  </c:pt>
                  <c:pt idx="51">
                    <c:v>1.0039249156343344</c:v>
                  </c:pt>
                  <c:pt idx="52">
                    <c:v>0.89459950429838109</c:v>
                  </c:pt>
                  <c:pt idx="53">
                    <c:v>0.81948633638436352</c:v>
                  </c:pt>
                  <c:pt idx="54">
                    <c:v>0.62126388193080728</c:v>
                  </c:pt>
                  <c:pt idx="55">
                    <c:v>0.77327000486877229</c:v>
                  </c:pt>
                  <c:pt idx="56">
                    <c:v>0.78932897992247364</c:v>
                  </c:pt>
                  <c:pt idx="57">
                    <c:v>0.78068915131133254</c:v>
                  </c:pt>
                  <c:pt idx="58">
                    <c:v>0.62720211115030677</c:v>
                  </c:pt>
                  <c:pt idx="59">
                    <c:v>0.73344164951253599</c:v>
                  </c:pt>
                  <c:pt idx="60">
                    <c:v>0.74681368742077037</c:v>
                  </c:pt>
                  <c:pt idx="61">
                    <c:v>0.90867151221298859</c:v>
                  </c:pt>
                  <c:pt idx="62">
                    <c:v>0.97215686931790035</c:v>
                  </c:pt>
                  <c:pt idx="63">
                    <c:v>0.91058517589623778</c:v>
                  </c:pt>
                  <c:pt idx="64">
                    <c:v>0.87597418110749115</c:v>
                  </c:pt>
                  <c:pt idx="65">
                    <c:v>0.79185909812873589</c:v>
                  </c:pt>
                  <c:pt idx="66">
                    <c:v>0.74196747985139</c:v>
                  </c:pt>
                  <c:pt idx="67">
                    <c:v>0.81663215970500602</c:v>
                  </c:pt>
                  <c:pt idx="68">
                    <c:v>0.82574062340452625</c:v>
                  </c:pt>
                  <c:pt idx="69">
                    <c:v>0.74747011503874439</c:v>
                  </c:pt>
                  <c:pt idx="70">
                    <c:v>0.83106902788362746</c:v>
                  </c:pt>
                  <c:pt idx="71">
                    <c:v>0.80114051882868176</c:v>
                  </c:pt>
                  <c:pt idx="72">
                    <c:v>0.98062414612681292</c:v>
                  </c:pt>
                  <c:pt idx="73">
                    <c:v>0.57929028931033755</c:v>
                  </c:pt>
                  <c:pt idx="74">
                    <c:v>0.86485439409864673</c:v>
                  </c:pt>
                  <c:pt idx="75">
                    <c:v>0.84885562197506714</c:v>
                  </c:pt>
                  <c:pt idx="76">
                    <c:v>0.82417297338975826</c:v>
                  </c:pt>
                  <c:pt idx="77">
                    <c:v>0.97230665570450225</c:v>
                  </c:pt>
                  <c:pt idx="78">
                    <c:v>0.76805951001574135</c:v>
                  </c:pt>
                  <c:pt idx="79">
                    <c:v>0.62652052455282747</c:v>
                  </c:pt>
                  <c:pt idx="80">
                    <c:v>0.76629302376079445</c:v>
                  </c:pt>
                  <c:pt idx="81">
                    <c:v>0.80816055408164555</c:v>
                  </c:pt>
                  <c:pt idx="82">
                    <c:v>0.70053309558972843</c:v>
                  </c:pt>
                  <c:pt idx="83">
                    <c:v>0.41682903009576677</c:v>
                  </c:pt>
                  <c:pt idx="84">
                    <c:v>0.52045510875713796</c:v>
                  </c:pt>
                  <c:pt idx="85">
                    <c:v>0.80887831367306351</c:v>
                  </c:pt>
                  <c:pt idx="86">
                    <c:v>0.80944007642463101</c:v>
                  </c:pt>
                  <c:pt idx="87">
                    <c:v>0.69455853578828253</c:v>
                  </c:pt>
                  <c:pt idx="88">
                    <c:v>1.019330728476548</c:v>
                  </c:pt>
                  <c:pt idx="89">
                    <c:v>0.94176104356336376</c:v>
                  </c:pt>
                  <c:pt idx="90">
                    <c:v>0.93414311712538245</c:v>
                  </c:pt>
                  <c:pt idx="91">
                    <c:v>0.91560997534904442</c:v>
                  </c:pt>
                  <c:pt idx="92">
                    <c:v>0.83868458676825763</c:v>
                  </c:pt>
                  <c:pt idx="93">
                    <c:v>0.76086057090878156</c:v>
                  </c:pt>
                  <c:pt idx="94">
                    <c:v>0.67903358763797406</c:v>
                  </c:pt>
                  <c:pt idx="95">
                    <c:v>0.78656178868636017</c:v>
                  </c:pt>
                  <c:pt idx="96">
                    <c:v>0.70872442164406291</c:v>
                  </c:pt>
                  <c:pt idx="97">
                    <c:v>1.0576683953609722</c:v>
                  </c:pt>
                  <c:pt idx="98">
                    <c:v>0.66167443772386292</c:v>
                  </c:pt>
                  <c:pt idx="99">
                    <c:v>0.69046819007404825</c:v>
                  </c:pt>
                  <c:pt idx="100">
                    <c:v>0.63839249910152873</c:v>
                  </c:pt>
                  <c:pt idx="101">
                    <c:v>0.60900877868253733</c:v>
                  </c:pt>
                  <c:pt idx="102">
                    <c:v>1.0231682933721051</c:v>
                  </c:pt>
                  <c:pt idx="103">
                    <c:v>0.85959839950395089</c:v>
                  </c:pt>
                  <c:pt idx="104">
                    <c:v>0.7144303708156573</c:v>
                  </c:pt>
                  <c:pt idx="105">
                    <c:v>0.79747189638297578</c:v>
                  </c:pt>
                  <c:pt idx="106">
                    <c:v>0.85284686910884422</c:v>
                  </c:pt>
                  <c:pt idx="107">
                    <c:v>1.0372722719702621</c:v>
                  </c:pt>
                  <c:pt idx="108">
                    <c:v>1.1276100097767672</c:v>
                  </c:pt>
                  <c:pt idx="109">
                    <c:v>0.91152348604043332</c:v>
                  </c:pt>
                  <c:pt idx="110">
                    <c:v>0.84334689696950904</c:v>
                  </c:pt>
                  <c:pt idx="111">
                    <c:v>0.78529442189401377</c:v>
                  </c:pt>
                  <c:pt idx="112">
                    <c:v>0.65249078395062088</c:v>
                  </c:pt>
                  <c:pt idx="113">
                    <c:v>0.74374439302004913</c:v>
                  </c:pt>
                  <c:pt idx="114">
                    <c:v>1.1422670040083798</c:v>
                  </c:pt>
                  <c:pt idx="115">
                    <c:v>1.2099359089576287</c:v>
                  </c:pt>
                  <c:pt idx="116">
                    <c:v>1.1567952641559156</c:v>
                  </c:pt>
                  <c:pt idx="117">
                    <c:v>1.0897973067661288</c:v>
                  </c:pt>
                  <c:pt idx="118">
                    <c:v>0.84833681723185617</c:v>
                  </c:pt>
                  <c:pt idx="119">
                    <c:v>0.9896204491981121</c:v>
                  </c:pt>
                  <c:pt idx="120">
                    <c:v>1.0244521107192011</c:v>
                  </c:pt>
                  <c:pt idx="121">
                    <c:v>0.83846519882244586</c:v>
                  </c:pt>
                  <c:pt idx="122">
                    <c:v>0.71379697203704739</c:v>
                  </c:pt>
                  <c:pt idx="123">
                    <c:v>0.62191766459652231</c:v>
                  </c:pt>
                  <c:pt idx="124">
                    <c:v>0.54025981558003877</c:v>
                  </c:pt>
                  <c:pt idx="125">
                    <c:v>0.87295868673368571</c:v>
                  </c:pt>
                  <c:pt idx="126">
                    <c:v>0.9202305798813466</c:v>
                  </c:pt>
                  <c:pt idx="127">
                    <c:v>1.0167383073354248</c:v>
                  </c:pt>
                  <c:pt idx="128">
                    <c:v>0.74275243905288657</c:v>
                  </c:pt>
                  <c:pt idx="129">
                    <c:v>0.91429168093020841</c:v>
                  </c:pt>
                  <c:pt idx="130">
                    <c:v>1.0667054703909531</c:v>
                  </c:pt>
                  <c:pt idx="131">
                    <c:v>0.95728937876392239</c:v>
                  </c:pt>
                  <c:pt idx="132">
                    <c:v>0.82038215444928086</c:v>
                  </c:pt>
                  <c:pt idx="133">
                    <c:v>0.93552105669549646</c:v>
                  </c:pt>
                  <c:pt idx="134">
                    <c:v>0.71047638822933723</c:v>
                  </c:pt>
                  <c:pt idx="135">
                    <c:v>0.80962692064190911</c:v>
                  </c:pt>
                  <c:pt idx="136">
                    <c:v>0.8126921906806942</c:v>
                  </c:pt>
                  <c:pt idx="137">
                    <c:v>0.81958147692728633</c:v>
                  </c:pt>
                  <c:pt idx="138">
                    <c:v>0.87024781269712648</c:v>
                  </c:pt>
                  <c:pt idx="139">
                    <c:v>0.84536239868321372</c:v>
                  </c:pt>
                  <c:pt idx="140">
                    <c:v>0.65048457760540213</c:v>
                  </c:pt>
                  <c:pt idx="141">
                    <c:v>0.80314917280983722</c:v>
                  </c:pt>
                  <c:pt idx="142">
                    <c:v>0.82786270287404295</c:v>
                  </c:pt>
                  <c:pt idx="143">
                    <c:v>0.53265881367449719</c:v>
                  </c:pt>
                  <c:pt idx="144">
                    <c:v>0.78535179995079318</c:v>
                  </c:pt>
                  <c:pt idx="145">
                    <c:v>0.83942389155837571</c:v>
                  </c:pt>
                  <c:pt idx="146">
                    <c:v>2.4863563629376744</c:v>
                  </c:pt>
                  <c:pt idx="147">
                    <c:v>0.77984700473451041</c:v>
                  </c:pt>
                  <c:pt idx="148">
                    <c:v>0.71783589085413368</c:v>
                  </c:pt>
                  <c:pt idx="149">
                    <c:v>0.64141062012045491</c:v>
                  </c:pt>
                  <c:pt idx="150">
                    <c:v>0.59092694903085019</c:v>
                  </c:pt>
                  <c:pt idx="151">
                    <c:v>0.47172619684875045</c:v>
                  </c:pt>
                  <c:pt idx="152">
                    <c:v>0.74660283689932039</c:v>
                  </c:pt>
                  <c:pt idx="153">
                    <c:v>0.74597450697584111</c:v>
                  </c:pt>
                  <c:pt idx="154">
                    <c:v>0.76536498961104515</c:v>
                  </c:pt>
                  <c:pt idx="155">
                    <c:v>0.76536321315411138</c:v>
                  </c:pt>
                  <c:pt idx="156">
                    <c:v>0.82579424109647281</c:v>
                  </c:pt>
                  <c:pt idx="157">
                    <c:v>0.79111274151357425</c:v>
                  </c:pt>
                  <c:pt idx="158">
                    <c:v>0.63360599357243241</c:v>
                  </c:pt>
                  <c:pt idx="159">
                    <c:v>0.82505889002939115</c:v>
                  </c:pt>
                  <c:pt idx="160">
                    <c:v>0.78936058892965533</c:v>
                  </c:pt>
                  <c:pt idx="161">
                    <c:v>0.85450683829575946</c:v>
                  </c:pt>
                  <c:pt idx="162">
                    <c:v>0.80705488315835794</c:v>
                  </c:pt>
                  <c:pt idx="163">
                    <c:v>0.77092876470393423</c:v>
                  </c:pt>
                  <c:pt idx="164">
                    <c:v>0.63589990611340808</c:v>
                  </c:pt>
                  <c:pt idx="165">
                    <c:v>0.55416231357348733</c:v>
                  </c:pt>
                  <c:pt idx="166">
                    <c:v>0.75908014250394085</c:v>
                  </c:pt>
                  <c:pt idx="167">
                    <c:v>1.0097464797930931</c:v>
                  </c:pt>
                  <c:pt idx="168">
                    <c:v>1.079548947929277</c:v>
                  </c:pt>
                  <c:pt idx="169">
                    <c:v>1.0181494133317419</c:v>
                  </c:pt>
                  <c:pt idx="170">
                    <c:v>0.84414874659633754</c:v>
                  </c:pt>
                  <c:pt idx="171">
                    <c:v>0.84088430241596512</c:v>
                  </c:pt>
                  <c:pt idx="172">
                    <c:v>0.91114738283094021</c:v>
                  </c:pt>
                  <c:pt idx="173">
                    <c:v>0.79908064404411028</c:v>
                  </c:pt>
                  <c:pt idx="174">
                    <c:v>0.7034468480628695</c:v>
                  </c:pt>
                  <c:pt idx="175">
                    <c:v>0.92120999560360672</c:v>
                  </c:pt>
                  <c:pt idx="176">
                    <c:v>0.70858029434721603</c:v>
                  </c:pt>
                  <c:pt idx="177">
                    <c:v>0.79232529443300515</c:v>
                  </c:pt>
                  <c:pt idx="178">
                    <c:v>0.86045851257789918</c:v>
                  </c:pt>
                  <c:pt idx="179">
                    <c:v>0.89794382627227698</c:v>
                  </c:pt>
                  <c:pt idx="180">
                    <c:v>0.87983641728082129</c:v>
                  </c:pt>
                  <c:pt idx="181">
                    <c:v>0.91283515581179919</c:v>
                  </c:pt>
                  <c:pt idx="182">
                    <c:v>0.91413372970541007</c:v>
                  </c:pt>
                  <c:pt idx="183">
                    <c:v>0.84294126888733312</c:v>
                  </c:pt>
                  <c:pt idx="184">
                    <c:v>0.83192715511725224</c:v>
                  </c:pt>
                  <c:pt idx="185">
                    <c:v>1.0099285530330382</c:v>
                  </c:pt>
                  <c:pt idx="186">
                    <c:v>1.121968110211061</c:v>
                  </c:pt>
                  <c:pt idx="187">
                    <c:v>0.86397747965752725</c:v>
                  </c:pt>
                  <c:pt idx="188">
                    <c:v>0.84203954237649747</c:v>
                  </c:pt>
                  <c:pt idx="189">
                    <c:v>0.92696204476221666</c:v>
                  </c:pt>
                  <c:pt idx="190">
                    <c:v>0.89340970551076138</c:v>
                  </c:pt>
                  <c:pt idx="191">
                    <c:v>0.76879377468863519</c:v>
                  </c:pt>
                  <c:pt idx="192">
                    <c:v>0.88021876322905879</c:v>
                  </c:pt>
                  <c:pt idx="193">
                    <c:v>0.88378102450365381</c:v>
                  </c:pt>
                  <c:pt idx="194">
                    <c:v>0.63521559143593676</c:v>
                  </c:pt>
                  <c:pt idx="195">
                    <c:v>0.88147998599087696</c:v>
                  </c:pt>
                  <c:pt idx="196">
                    <c:v>0.91605534151997237</c:v>
                  </c:pt>
                  <c:pt idx="197">
                    <c:v>0.80581977725884135</c:v>
                  </c:pt>
                  <c:pt idx="198">
                    <c:v>0.81933432430951914</c:v>
                  </c:pt>
                  <c:pt idx="199">
                    <c:v>0.63945504616518278</c:v>
                  </c:pt>
                  <c:pt idx="200">
                    <c:v>0.89898968576254235</c:v>
                  </c:pt>
                  <c:pt idx="201">
                    <c:v>0.97553297247205362</c:v>
                  </c:pt>
                  <c:pt idx="202">
                    <c:v>0.89489247675834094</c:v>
                  </c:pt>
                  <c:pt idx="203">
                    <c:v>0.80523416851792984</c:v>
                  </c:pt>
                  <c:pt idx="204">
                    <c:v>0.53398160359249369</c:v>
                  </c:pt>
                  <c:pt idx="205">
                    <c:v>0.59876287011478857</c:v>
                  </c:pt>
                  <c:pt idx="206">
                    <c:v>0.82786541218619225</c:v>
                  </c:pt>
                  <c:pt idx="207">
                    <c:v>0.91567727930462006</c:v>
                  </c:pt>
                  <c:pt idx="208">
                    <c:v>0.70633321524524073</c:v>
                  </c:pt>
                  <c:pt idx="209">
                    <c:v>0.66748728106246613</c:v>
                  </c:pt>
                  <c:pt idx="210">
                    <c:v>0.6466272123120701</c:v>
                  </c:pt>
                  <c:pt idx="211">
                    <c:v>0.93116001135347359</c:v>
                  </c:pt>
                  <c:pt idx="212">
                    <c:v>0.9603612746434077</c:v>
                  </c:pt>
                  <c:pt idx="213">
                    <c:v>0.93926889467947294</c:v>
                  </c:pt>
                  <c:pt idx="214">
                    <c:v>0.91858001305284487</c:v>
                  </c:pt>
                  <c:pt idx="215">
                    <c:v>0.81741022474682823</c:v>
                  </c:pt>
                  <c:pt idx="216">
                    <c:v>0.95082089427595939</c:v>
                  </c:pt>
                  <c:pt idx="217">
                    <c:v>0.94480849776795983</c:v>
                  </c:pt>
                  <c:pt idx="218">
                    <c:v>1.0302286697060508</c:v>
                  </c:pt>
                  <c:pt idx="219">
                    <c:v>0.89932928214253571</c:v>
                  </c:pt>
                  <c:pt idx="220">
                    <c:v>0.80402213686066215</c:v>
                  </c:pt>
                  <c:pt idx="221">
                    <c:v>0.60829488458441594</c:v>
                  </c:pt>
                  <c:pt idx="222">
                    <c:v>0.54998323749061639</c:v>
                  </c:pt>
                  <c:pt idx="223">
                    <c:v>0.77349251604664071</c:v>
                  </c:pt>
                  <c:pt idx="224">
                    <c:v>0.63731922474644143</c:v>
                  </c:pt>
                  <c:pt idx="225">
                    <c:v>0.64701231828808969</c:v>
                  </c:pt>
                  <c:pt idx="226">
                    <c:v>0.51767310980151338</c:v>
                  </c:pt>
                  <c:pt idx="227">
                    <c:v>0.71681368962678449</c:v>
                  </c:pt>
                  <c:pt idx="228">
                    <c:v>0.81579224987657251</c:v>
                  </c:pt>
                  <c:pt idx="229">
                    <c:v>0.74283160174123752</c:v>
                  </c:pt>
                  <c:pt idx="230">
                    <c:v>0.57462079424047474</c:v>
                  </c:pt>
                  <c:pt idx="231">
                    <c:v>0.69073350238881204</c:v>
                  </c:pt>
                  <c:pt idx="232">
                    <c:v>0.54488067575380139</c:v>
                  </c:pt>
                  <c:pt idx="233">
                    <c:v>0.76438240189749107</c:v>
                  </c:pt>
                  <c:pt idx="234">
                    <c:v>0.77183720623303631</c:v>
                  </c:pt>
                  <c:pt idx="235">
                    <c:v>0.65459670560714989</c:v>
                  </c:pt>
                  <c:pt idx="236">
                    <c:v>0.56811786053119673</c:v>
                  </c:pt>
                  <c:pt idx="237">
                    <c:v>0.78876851300456707</c:v>
                  </c:pt>
                  <c:pt idx="238">
                    <c:v>0.97746438287291382</c:v>
                  </c:pt>
                  <c:pt idx="239">
                    <c:v>1.023990384171666</c:v>
                  </c:pt>
                  <c:pt idx="240">
                    <c:v>0.80967195740717768</c:v>
                  </c:pt>
                  <c:pt idx="241">
                    <c:v>0.995409646426206</c:v>
                  </c:pt>
                  <c:pt idx="242">
                    <c:v>0.89622513375834656</c:v>
                  </c:pt>
                  <c:pt idx="243">
                    <c:v>0.84799768591802027</c:v>
                  </c:pt>
                  <c:pt idx="244">
                    <c:v>0.84336593492880985</c:v>
                  </c:pt>
                  <c:pt idx="245">
                    <c:v>0.76292618495235298</c:v>
                  </c:pt>
                  <c:pt idx="246">
                    <c:v>0.66820978972992562</c:v>
                  </c:pt>
                  <c:pt idx="247">
                    <c:v>0.77549635404719641</c:v>
                  </c:pt>
                  <c:pt idx="248">
                    <c:v>0.89696043685842519</c:v>
                  </c:pt>
                  <c:pt idx="249">
                    <c:v>0.92403776137465432</c:v>
                  </c:pt>
                  <c:pt idx="250">
                    <c:v>1.0276656293683868</c:v>
                  </c:pt>
                  <c:pt idx="251">
                    <c:v>0.75223617692036537</c:v>
                  </c:pt>
                  <c:pt idx="252">
                    <c:v>0.74508731669793815</c:v>
                  </c:pt>
                  <c:pt idx="253">
                    <c:v>0.76698261652372923</c:v>
                  </c:pt>
                  <c:pt idx="254">
                    <c:v>0.60551196585483769</c:v>
                  </c:pt>
                  <c:pt idx="255">
                    <c:v>0.71782228733743436</c:v>
                  </c:pt>
                  <c:pt idx="256">
                    <c:v>1.0337503695823143</c:v>
                  </c:pt>
                  <c:pt idx="257">
                    <c:v>0.77570409311969346</c:v>
                  </c:pt>
                  <c:pt idx="258">
                    <c:v>0.78558225001408222</c:v>
                  </c:pt>
                  <c:pt idx="259">
                    <c:v>0.9363686901452315</c:v>
                  </c:pt>
                  <c:pt idx="260">
                    <c:v>0.89956044820064218</c:v>
                  </c:pt>
                  <c:pt idx="261">
                    <c:v>0.94040747534563518</c:v>
                  </c:pt>
                  <c:pt idx="262">
                    <c:v>0.91464774074661648</c:v>
                  </c:pt>
                  <c:pt idx="263">
                    <c:v>0.749249990731779</c:v>
                  </c:pt>
                  <c:pt idx="264">
                    <c:v>0.53941107684045808</c:v>
                  </c:pt>
                  <c:pt idx="265">
                    <c:v>0.87214286883107139</c:v>
                  </c:pt>
                  <c:pt idx="266">
                    <c:v>0.69091316521525892</c:v>
                  </c:pt>
                  <c:pt idx="267">
                    <c:v>0.56248061673123284</c:v>
                  </c:pt>
                  <c:pt idx="268">
                    <c:v>0.60443800365667266</c:v>
                  </c:pt>
                  <c:pt idx="269">
                    <c:v>0.56794068036479295</c:v>
                  </c:pt>
                  <c:pt idx="270">
                    <c:v>0.85819115290570414</c:v>
                  </c:pt>
                  <c:pt idx="271">
                    <c:v>0.74813246819459911</c:v>
                  </c:pt>
                  <c:pt idx="272">
                    <c:v>0.64953052995132043</c:v>
                  </c:pt>
                  <c:pt idx="273">
                    <c:v>0.42804497041107337</c:v>
                  </c:pt>
                  <c:pt idx="274">
                    <c:v>0.59343591357505587</c:v>
                  </c:pt>
                  <c:pt idx="275">
                    <c:v>0.77800462759676581</c:v>
                  </c:pt>
                  <c:pt idx="276">
                    <c:v>0.60336823220680635</c:v>
                  </c:pt>
                  <c:pt idx="277">
                    <c:v>0.73162781631325924</c:v>
                  </c:pt>
                  <c:pt idx="278">
                    <c:v>0.88603369749175476</c:v>
                  </c:pt>
                  <c:pt idx="279">
                    <c:v>0.75183243689904167</c:v>
                  </c:pt>
                  <c:pt idx="280">
                    <c:v>0.80458765439404101</c:v>
                  </c:pt>
                  <c:pt idx="281">
                    <c:v>0.80775008336338294</c:v>
                  </c:pt>
                  <c:pt idx="282">
                    <c:v>0.61369272887258208</c:v>
                  </c:pt>
                  <c:pt idx="283">
                    <c:v>0.63231117024494143</c:v>
                  </c:pt>
                  <c:pt idx="284">
                    <c:v>0.77856270839868125</c:v>
                  </c:pt>
                  <c:pt idx="285">
                    <c:v>0.70558919133276021</c:v>
                  </c:pt>
                  <c:pt idx="286">
                    <c:v>0.74131810958812161</c:v>
                  </c:pt>
                  <c:pt idx="287">
                    <c:v>0.75272011220792534</c:v>
                  </c:pt>
                  <c:pt idx="288">
                    <c:v>0.96633396098282709</c:v>
                  </c:pt>
                  <c:pt idx="289">
                    <c:v>0.78114479825107364</c:v>
                  </c:pt>
                  <c:pt idx="290">
                    <c:v>0.7610454851145394</c:v>
                  </c:pt>
                  <c:pt idx="291">
                    <c:v>0.58156605159142016</c:v>
                  </c:pt>
                  <c:pt idx="292">
                    <c:v>0.66816458247405375</c:v>
                  </c:pt>
                  <c:pt idx="293">
                    <c:v>1.0040849375846126</c:v>
                  </c:pt>
                  <c:pt idx="294">
                    <c:v>0.65788031147877135</c:v>
                  </c:pt>
                  <c:pt idx="295">
                    <c:v>0.80403975752816415</c:v>
                  </c:pt>
                  <c:pt idx="296">
                    <c:v>0.66342630927233237</c:v>
                  </c:pt>
                  <c:pt idx="297">
                    <c:v>0.68745143120402552</c:v>
                  </c:pt>
                  <c:pt idx="298">
                    <c:v>0.65682558004012115</c:v>
                  </c:pt>
                  <c:pt idx="299">
                    <c:v>0.55767790792870275</c:v>
                  </c:pt>
                  <c:pt idx="300">
                    <c:v>0.68675077249367722</c:v>
                  </c:pt>
                  <c:pt idx="301">
                    <c:v>0.65456651505259356</c:v>
                  </c:pt>
                  <c:pt idx="302">
                    <c:v>0.72074894333763173</c:v>
                  </c:pt>
                  <c:pt idx="303">
                    <c:v>0.63532908180077685</c:v>
                  </c:pt>
                  <c:pt idx="304">
                    <c:v>0.72064569547956381</c:v>
                  </c:pt>
                  <c:pt idx="305">
                    <c:v>0.86884931510799623</c:v>
                  </c:pt>
                  <c:pt idx="306">
                    <c:v>0.86706174975274819</c:v>
                  </c:pt>
                  <c:pt idx="307">
                    <c:v>0.77053372672228271</c:v>
                  </c:pt>
                  <c:pt idx="308">
                    <c:v>0.80493142901832826</c:v>
                  </c:pt>
                  <c:pt idx="309">
                    <c:v>1.129994873381188</c:v>
                  </c:pt>
                  <c:pt idx="310">
                    <c:v>0.91008919391235221</c:v>
                  </c:pt>
                  <c:pt idx="311">
                    <c:v>0.85965327126312407</c:v>
                  </c:pt>
                  <c:pt idx="312">
                    <c:v>0.89300333502380436</c:v>
                  </c:pt>
                  <c:pt idx="313">
                    <c:v>0.93180219996937652</c:v>
                  </c:pt>
                  <c:pt idx="314">
                    <c:v>0.77084030492864053</c:v>
                  </c:pt>
                  <c:pt idx="315">
                    <c:v>0.72464222134697387</c:v>
                  </c:pt>
                  <c:pt idx="316">
                    <c:v>0.94419692797286259</c:v>
                  </c:pt>
                  <c:pt idx="317">
                    <c:v>1.0810526807294809</c:v>
                  </c:pt>
                  <c:pt idx="318">
                    <c:v>0.8954374257708192</c:v>
                  </c:pt>
                  <c:pt idx="319">
                    <c:v>0.84497256106850893</c:v>
                  </c:pt>
                  <c:pt idx="320">
                    <c:v>0.87935702740860189</c:v>
                  </c:pt>
                  <c:pt idx="321">
                    <c:v>0.75486168249718733</c:v>
                  </c:pt>
                  <c:pt idx="322">
                    <c:v>0.71367334427634022</c:v>
                  </c:pt>
                  <c:pt idx="323">
                    <c:v>0.68028701216885079</c:v>
                  </c:pt>
                  <c:pt idx="324">
                    <c:v>0.77579019120948955</c:v>
                  </c:pt>
                  <c:pt idx="325">
                    <c:v>0.70991094210401351</c:v>
                  </c:pt>
                  <c:pt idx="326">
                    <c:v>0.50160343356279247</c:v>
                  </c:pt>
                  <c:pt idx="327">
                    <c:v>0.83414317326471843</c:v>
                  </c:pt>
                  <c:pt idx="328">
                    <c:v>0.79659078818310791</c:v>
                  </c:pt>
                  <c:pt idx="329">
                    <c:v>0.64482486054498556</c:v>
                  </c:pt>
                  <c:pt idx="330">
                    <c:v>0.80636333645582114</c:v>
                  </c:pt>
                  <c:pt idx="331">
                    <c:v>0.8851933423115701</c:v>
                  </c:pt>
                  <c:pt idx="332">
                    <c:v>1.1959275178152597</c:v>
                  </c:pt>
                  <c:pt idx="333">
                    <c:v>1.0597976463644694</c:v>
                  </c:pt>
                  <c:pt idx="334">
                    <c:v>1.003918716376434</c:v>
                  </c:pt>
                  <c:pt idx="335">
                    <c:v>0.86103988250993824</c:v>
                  </c:pt>
                  <c:pt idx="336">
                    <c:v>0.90825796389308255</c:v>
                  </c:pt>
                  <c:pt idx="337">
                    <c:v>0.80065001392205726</c:v>
                  </c:pt>
                  <c:pt idx="338">
                    <c:v>0.5998366517038396</c:v>
                  </c:pt>
                  <c:pt idx="339">
                    <c:v>0.73268100989752893</c:v>
                  </c:pt>
                  <c:pt idx="340">
                    <c:v>0.89596498617205012</c:v>
                  </c:pt>
                  <c:pt idx="341">
                    <c:v>0.78364045768810353</c:v>
                  </c:pt>
                  <c:pt idx="342">
                    <c:v>1.0225534882006928</c:v>
                  </c:pt>
                  <c:pt idx="343">
                    <c:v>0.85841561472477046</c:v>
                  </c:pt>
                  <c:pt idx="344">
                    <c:v>1.011387208673203</c:v>
                  </c:pt>
                  <c:pt idx="345">
                    <c:v>0.78563104194406175</c:v>
                  </c:pt>
                  <c:pt idx="346">
                    <c:v>0.88089793259655835</c:v>
                  </c:pt>
                  <c:pt idx="347">
                    <c:v>0.83130844765375322</c:v>
                  </c:pt>
                  <c:pt idx="348">
                    <c:v>0.82429258963204843</c:v>
                  </c:pt>
                  <c:pt idx="349">
                    <c:v>0.73602881551792976</c:v>
                  </c:pt>
                  <c:pt idx="350">
                    <c:v>0.68103606824303731</c:v>
                  </c:pt>
                  <c:pt idx="351">
                    <c:v>0.71076319614322703</c:v>
                  </c:pt>
                  <c:pt idx="352">
                    <c:v>0.67186515868479668</c:v>
                  </c:pt>
                  <c:pt idx="353">
                    <c:v>0.78377419519773084</c:v>
                  </c:pt>
                  <c:pt idx="354">
                    <c:v>0.72291384542061821</c:v>
                  </c:pt>
                  <c:pt idx="355">
                    <c:v>0.76072713077957965</c:v>
                  </c:pt>
                  <c:pt idx="356">
                    <c:v>0.57168394882036244</c:v>
                  </c:pt>
                  <c:pt idx="357">
                    <c:v>0.63722459697639877</c:v>
                  </c:pt>
                  <c:pt idx="358">
                    <c:v>0.56585561200395051</c:v>
                  </c:pt>
                  <c:pt idx="359">
                    <c:v>0.4831671456251655</c:v>
                  </c:pt>
                  <c:pt idx="360">
                    <c:v>0.59053222355587942</c:v>
                  </c:pt>
                  <c:pt idx="361">
                    <c:v>0.67596437305257639</c:v>
                  </c:pt>
                  <c:pt idx="362">
                    <c:v>0.86078836079645371</c:v>
                  </c:pt>
                  <c:pt idx="363">
                    <c:v>0.77401925855341214</c:v>
                  </c:pt>
                  <c:pt idx="364">
                    <c:v>0.723718965842861</c:v>
                  </c:pt>
                  <c:pt idx="365">
                    <c:v>0.64455688314012027</c:v>
                  </c:pt>
                  <c:pt idx="366">
                    <c:v>0.87391179639840977</c:v>
                  </c:pt>
                  <c:pt idx="367">
                    <c:v>0.73686263516848394</c:v>
                  </c:pt>
                  <c:pt idx="368">
                    <c:v>0.75536584755527181</c:v>
                  </c:pt>
                  <c:pt idx="369">
                    <c:v>0.58719916472850031</c:v>
                  </c:pt>
                  <c:pt idx="370">
                    <c:v>0.60777558090449979</c:v>
                  </c:pt>
                  <c:pt idx="371">
                    <c:v>0.62602201142882408</c:v>
                  </c:pt>
                  <c:pt idx="372">
                    <c:v>0.51306647564399888</c:v>
                  </c:pt>
                  <c:pt idx="373">
                    <c:v>0.53175153156555621</c:v>
                  </c:pt>
                  <c:pt idx="374">
                    <c:v>0.56171686641628504</c:v>
                  </c:pt>
                  <c:pt idx="375">
                    <c:v>0.56644136037528448</c:v>
                  </c:pt>
                  <c:pt idx="376">
                    <c:v>0.73821651592210369</c:v>
                  </c:pt>
                  <c:pt idx="377">
                    <c:v>0.69154846356169786</c:v>
                  </c:pt>
                  <c:pt idx="378">
                    <c:v>0.62117871211122766</c:v>
                  </c:pt>
                  <c:pt idx="379">
                    <c:v>0.83526255811674888</c:v>
                  </c:pt>
                  <c:pt idx="380">
                    <c:v>0.69566611183600524</c:v>
                  </c:pt>
                  <c:pt idx="381">
                    <c:v>0.6338316595213358</c:v>
                  </c:pt>
                  <c:pt idx="382">
                    <c:v>0.65679262874483757</c:v>
                  </c:pt>
                  <c:pt idx="383">
                    <c:v>0.7213935296091728</c:v>
                  </c:pt>
                  <c:pt idx="384">
                    <c:v>0.76211155559639376</c:v>
                  </c:pt>
                  <c:pt idx="385">
                    <c:v>0.58616167772189764</c:v>
                  </c:pt>
                  <c:pt idx="386">
                    <c:v>0.69645350121552885</c:v>
                  </c:pt>
                  <c:pt idx="387">
                    <c:v>0.63774028815850803</c:v>
                  </c:pt>
                  <c:pt idx="388">
                    <c:v>0.65823042333087933</c:v>
                  </c:pt>
                  <c:pt idx="389">
                    <c:v>0.58473964452933935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[2]pooled!$X$4:$X$63</c:f>
              <c:numCache>
                <c:formatCode>General</c:formatCode>
                <c:ptCount val="60"/>
                <c:pt idx="0">
                  <c:v>7.9087636363636369</c:v>
                </c:pt>
                <c:pt idx="1">
                  <c:v>8.3244818181818179</c:v>
                </c:pt>
                <c:pt idx="2">
                  <c:v>7.472627272727272</c:v>
                </c:pt>
                <c:pt idx="3">
                  <c:v>7.2556636363636358</c:v>
                </c:pt>
                <c:pt idx="4">
                  <c:v>7.0092181818181807</c:v>
                </c:pt>
                <c:pt idx="5">
                  <c:v>7.6531272727272723</c:v>
                </c:pt>
                <c:pt idx="6">
                  <c:v>7.5952999999999999</c:v>
                </c:pt>
                <c:pt idx="7">
                  <c:v>7.4761090909090901</c:v>
                </c:pt>
                <c:pt idx="8">
                  <c:v>7.7479000000000005</c:v>
                </c:pt>
                <c:pt idx="9">
                  <c:v>8.7001727272727276</c:v>
                </c:pt>
                <c:pt idx="10">
                  <c:v>8.5807272727272732</c:v>
                </c:pt>
                <c:pt idx="11">
                  <c:v>8.7581818181818178</c:v>
                </c:pt>
                <c:pt idx="12">
                  <c:v>8.6160727272727282</c:v>
                </c:pt>
                <c:pt idx="13">
                  <c:v>8.1454272727272734</c:v>
                </c:pt>
                <c:pt idx="14">
                  <c:v>8.0073090909090912</c:v>
                </c:pt>
                <c:pt idx="15">
                  <c:v>9.1624999999999996</c:v>
                </c:pt>
                <c:pt idx="16">
                  <c:v>9.3337272727272733</c:v>
                </c:pt>
                <c:pt idx="17">
                  <c:v>9.8102272727272712</c:v>
                </c:pt>
                <c:pt idx="18">
                  <c:v>8.6897363636363636</c:v>
                </c:pt>
                <c:pt idx="19">
                  <c:v>7.8776636363636383</c:v>
                </c:pt>
                <c:pt idx="20">
                  <c:v>7.7260545454545451</c:v>
                </c:pt>
                <c:pt idx="21">
                  <c:v>7.0470818181818196</c:v>
                </c:pt>
                <c:pt idx="22">
                  <c:v>7.1613727272727283</c:v>
                </c:pt>
                <c:pt idx="23">
                  <c:v>7.5925000000000002</c:v>
                </c:pt>
                <c:pt idx="24">
                  <c:v>7.7001818181818189</c:v>
                </c:pt>
                <c:pt idx="25">
                  <c:v>7.251545454545453</c:v>
                </c:pt>
                <c:pt idx="26">
                  <c:v>7.5081181818181815</c:v>
                </c:pt>
                <c:pt idx="27">
                  <c:v>7.816518181818183</c:v>
                </c:pt>
                <c:pt idx="28">
                  <c:v>7.4316181818181812</c:v>
                </c:pt>
                <c:pt idx="29">
                  <c:v>8.1078909090909104</c:v>
                </c:pt>
                <c:pt idx="30">
                  <c:v>7.7194818181818192</c:v>
                </c:pt>
                <c:pt idx="31">
                  <c:v>8.3359363636363639</c:v>
                </c:pt>
                <c:pt idx="32">
                  <c:v>7.2051090909090911</c:v>
                </c:pt>
                <c:pt idx="33">
                  <c:v>6.3910363636363634</c:v>
                </c:pt>
                <c:pt idx="34">
                  <c:v>6.6290454545454534</c:v>
                </c:pt>
                <c:pt idx="35">
                  <c:v>7.3124636363636366</c:v>
                </c:pt>
                <c:pt idx="36">
                  <c:v>6.6134363636363647</c:v>
                </c:pt>
                <c:pt idx="37">
                  <c:v>6.8955181818181819</c:v>
                </c:pt>
                <c:pt idx="38">
                  <c:v>6.5451272727272736</c:v>
                </c:pt>
                <c:pt idx="39">
                  <c:v>6.6760181818181819</c:v>
                </c:pt>
                <c:pt idx="40">
                  <c:v>7.5597090909090925</c:v>
                </c:pt>
                <c:pt idx="41">
                  <c:v>7.3753363636363645</c:v>
                </c:pt>
                <c:pt idx="42">
                  <c:v>7.509763636363636</c:v>
                </c:pt>
                <c:pt idx="43">
                  <c:v>6.8730000000000011</c:v>
                </c:pt>
                <c:pt idx="44">
                  <c:v>6.7527909090909102</c:v>
                </c:pt>
                <c:pt idx="45">
                  <c:v>7.5597090909090916</c:v>
                </c:pt>
                <c:pt idx="46">
                  <c:v>7.6337999999999999</c:v>
                </c:pt>
                <c:pt idx="47">
                  <c:v>8.1391636363636373</c:v>
                </c:pt>
                <c:pt idx="48">
                  <c:v>8.9207545454545443</c:v>
                </c:pt>
                <c:pt idx="49">
                  <c:v>8.6310636363636348</c:v>
                </c:pt>
                <c:pt idx="50">
                  <c:v>8.1812818181818177</c:v>
                </c:pt>
                <c:pt idx="51">
                  <c:v>8.3535636363636367</c:v>
                </c:pt>
                <c:pt idx="52">
                  <c:v>8.3978000000000002</c:v>
                </c:pt>
                <c:pt idx="53">
                  <c:v>8.4731545454545429</c:v>
                </c:pt>
                <c:pt idx="54">
                  <c:v>8.3792090909090913</c:v>
                </c:pt>
                <c:pt idx="55">
                  <c:v>8.9688545454545459</c:v>
                </c:pt>
                <c:pt idx="56">
                  <c:v>8.6183000000000014</c:v>
                </c:pt>
                <c:pt idx="57">
                  <c:v>8.5840545454545438</c:v>
                </c:pt>
                <c:pt idx="58">
                  <c:v>8.2706636363636381</c:v>
                </c:pt>
                <c:pt idx="59">
                  <c:v>8.5882181818181813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03-B849-A545-E9A2278D3451}"/>
            </c:ext>
          </c:extLst>
        </c:ser>
        <c:ser>
          <c:idx val="1"/>
          <c:order val="7"/>
          <c:tx>
            <c:strRef>
              <c:f>[2]pooled!$Y$3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[2]pooled!$AC$4:$AC$393</c:f>
                <c:numCache>
                  <c:formatCode>General</c:formatCode>
                  <c:ptCount val="390"/>
                  <c:pt idx="0">
                    <c:v>1.0302914047427894</c:v>
                  </c:pt>
                  <c:pt idx="1">
                    <c:v>0.82569510491559006</c:v>
                  </c:pt>
                  <c:pt idx="2">
                    <c:v>0.98050245310668804</c:v>
                  </c:pt>
                  <c:pt idx="3">
                    <c:v>1.0619121463144445</c:v>
                  </c:pt>
                  <c:pt idx="4">
                    <c:v>1.0670022057363093</c:v>
                  </c:pt>
                  <c:pt idx="5">
                    <c:v>0.90911533347606721</c:v>
                  </c:pt>
                  <c:pt idx="6">
                    <c:v>1.0509251939639093</c:v>
                  </c:pt>
                  <c:pt idx="7">
                    <c:v>1.0974454677784571</c:v>
                  </c:pt>
                  <c:pt idx="8">
                    <c:v>1.0213010051800684</c:v>
                  </c:pt>
                  <c:pt idx="9">
                    <c:v>0.8945997071513907</c:v>
                  </c:pt>
                  <c:pt idx="10">
                    <c:v>0.7636112932948762</c:v>
                  </c:pt>
                  <c:pt idx="11">
                    <c:v>0.86454720890942627</c:v>
                  </c:pt>
                  <c:pt idx="12">
                    <c:v>0.89558312391937156</c:v>
                  </c:pt>
                  <c:pt idx="13">
                    <c:v>0.97182444481196839</c:v>
                  </c:pt>
                  <c:pt idx="14">
                    <c:v>0.89919505282797452</c:v>
                  </c:pt>
                  <c:pt idx="15">
                    <c:v>0.99645900335762672</c:v>
                  </c:pt>
                  <c:pt idx="16">
                    <c:v>0.88603928476191951</c:v>
                  </c:pt>
                  <c:pt idx="17">
                    <c:v>0.91443377511203883</c:v>
                  </c:pt>
                  <c:pt idx="18">
                    <c:v>0.85251366268784401</c:v>
                  </c:pt>
                  <c:pt idx="19">
                    <c:v>0.72933813923199098</c:v>
                  </c:pt>
                  <c:pt idx="20">
                    <c:v>0.68606468038772017</c:v>
                  </c:pt>
                  <c:pt idx="21">
                    <c:v>0.72705663523093922</c:v>
                  </c:pt>
                  <c:pt idx="22">
                    <c:v>0.76085146492965883</c:v>
                  </c:pt>
                  <c:pt idx="23">
                    <c:v>0.61860006296291969</c:v>
                  </c:pt>
                  <c:pt idx="24">
                    <c:v>0.58031937485932772</c:v>
                  </c:pt>
                  <c:pt idx="25">
                    <c:v>0.82812147023452043</c:v>
                  </c:pt>
                  <c:pt idx="26">
                    <c:v>0.85543414978296195</c:v>
                  </c:pt>
                  <c:pt idx="27">
                    <c:v>0.86426659230572944</c:v>
                  </c:pt>
                  <c:pt idx="28">
                    <c:v>0.85370316743046326</c:v>
                  </c:pt>
                  <c:pt idx="29">
                    <c:v>0.60081371242602521</c:v>
                  </c:pt>
                  <c:pt idx="30">
                    <c:v>0.57102767571552981</c:v>
                  </c:pt>
                  <c:pt idx="31">
                    <c:v>0.69073628134945642</c:v>
                  </c:pt>
                  <c:pt idx="32">
                    <c:v>0.58212634725346935</c:v>
                  </c:pt>
                  <c:pt idx="33">
                    <c:v>0.69090250026137889</c:v>
                  </c:pt>
                  <c:pt idx="34">
                    <c:v>0.66485793112403857</c:v>
                  </c:pt>
                  <c:pt idx="35">
                    <c:v>0.63618167121513991</c:v>
                  </c:pt>
                  <c:pt idx="36">
                    <c:v>0.81320098252273898</c:v>
                  </c:pt>
                  <c:pt idx="37">
                    <c:v>0.65707745672412021</c:v>
                  </c:pt>
                  <c:pt idx="38">
                    <c:v>0.71270020474614848</c:v>
                  </c:pt>
                  <c:pt idx="39">
                    <c:v>0.73607956533291574</c:v>
                  </c:pt>
                  <c:pt idx="40">
                    <c:v>0.56417032298236658</c:v>
                  </c:pt>
                  <c:pt idx="41">
                    <c:v>0.81717509670043242</c:v>
                  </c:pt>
                  <c:pt idx="42">
                    <c:v>0.80431301218517626</c:v>
                  </c:pt>
                  <c:pt idx="43">
                    <c:v>0.98392101436155566</c:v>
                  </c:pt>
                  <c:pt idx="44">
                    <c:v>0.92604428241523029</c:v>
                  </c:pt>
                  <c:pt idx="45">
                    <c:v>0.98613046119656422</c:v>
                  </c:pt>
                  <c:pt idx="46">
                    <c:v>0.87515328061973363</c:v>
                  </c:pt>
                  <c:pt idx="47">
                    <c:v>0.88792748615036143</c:v>
                  </c:pt>
                  <c:pt idx="48">
                    <c:v>0.91192348644294852</c:v>
                  </c:pt>
                  <c:pt idx="49">
                    <c:v>1.0458603500162504</c:v>
                  </c:pt>
                  <c:pt idx="50">
                    <c:v>1.079836363713961</c:v>
                  </c:pt>
                  <c:pt idx="51">
                    <c:v>1.0291941316559465</c:v>
                  </c:pt>
                  <c:pt idx="52">
                    <c:v>0.92683943851895267</c:v>
                  </c:pt>
                  <c:pt idx="53">
                    <c:v>0.97572190578270945</c:v>
                  </c:pt>
                  <c:pt idx="54">
                    <c:v>0.9646125390401501</c:v>
                  </c:pt>
                  <c:pt idx="55">
                    <c:v>1.0125218781773935</c:v>
                  </c:pt>
                  <c:pt idx="56">
                    <c:v>1.0020399036736478</c:v>
                  </c:pt>
                  <c:pt idx="57">
                    <c:v>1.0641832276629537</c:v>
                  </c:pt>
                  <c:pt idx="58">
                    <c:v>0.96882735173752643</c:v>
                  </c:pt>
                  <c:pt idx="59">
                    <c:v>0.93449417718392225</c:v>
                  </c:pt>
                  <c:pt idx="60">
                    <c:v>0.85977491579309295</c:v>
                  </c:pt>
                  <c:pt idx="61">
                    <c:v>0.90421153653153274</c:v>
                  </c:pt>
                  <c:pt idx="62">
                    <c:v>0.6490511338191074</c:v>
                  </c:pt>
                  <c:pt idx="63">
                    <c:v>0.71509392257223703</c:v>
                  </c:pt>
                  <c:pt idx="64">
                    <c:v>0.72681147130685364</c:v>
                  </c:pt>
                  <c:pt idx="65">
                    <c:v>0.81725188319196163</c:v>
                  </c:pt>
                  <c:pt idx="66">
                    <c:v>0.53509092689981752</c:v>
                  </c:pt>
                  <c:pt idx="67">
                    <c:v>0.52726620963894577</c:v>
                  </c:pt>
                  <c:pt idx="68">
                    <c:v>0.46611035132777345</c:v>
                  </c:pt>
                  <c:pt idx="69">
                    <c:v>0.54616012405805592</c:v>
                  </c:pt>
                  <c:pt idx="70">
                    <c:v>0.47957686028198787</c:v>
                  </c:pt>
                  <c:pt idx="71">
                    <c:v>0.44461922662611747</c:v>
                  </c:pt>
                  <c:pt idx="72">
                    <c:v>0.4062294290052112</c:v>
                  </c:pt>
                  <c:pt idx="73">
                    <c:v>0.61652439032339779</c:v>
                  </c:pt>
                  <c:pt idx="74">
                    <c:v>0.59746011892494411</c:v>
                  </c:pt>
                  <c:pt idx="75">
                    <c:v>0.91355212623154192</c:v>
                  </c:pt>
                  <c:pt idx="76">
                    <c:v>1.1150973804550566</c:v>
                  </c:pt>
                  <c:pt idx="77">
                    <c:v>1.0263751400191075</c:v>
                  </c:pt>
                  <c:pt idx="78">
                    <c:v>0.95792935665537071</c:v>
                  </c:pt>
                  <c:pt idx="79">
                    <c:v>0.95253554355525749</c:v>
                  </c:pt>
                  <c:pt idx="80">
                    <c:v>1.0437801664273085</c:v>
                  </c:pt>
                  <c:pt idx="81">
                    <c:v>0.84266427293888935</c:v>
                  </c:pt>
                  <c:pt idx="82">
                    <c:v>1.0054779771207067</c:v>
                  </c:pt>
                  <c:pt idx="83">
                    <c:v>1.0316455724332907</c:v>
                  </c:pt>
                  <c:pt idx="84">
                    <c:v>0.93273461171108996</c:v>
                  </c:pt>
                  <c:pt idx="85">
                    <c:v>0.85743313887742989</c:v>
                  </c:pt>
                  <c:pt idx="86">
                    <c:v>0.68766017125470447</c:v>
                  </c:pt>
                  <c:pt idx="87">
                    <c:v>0.73978747045309978</c:v>
                  </c:pt>
                  <c:pt idx="88">
                    <c:v>0.75098021323834163</c:v>
                  </c:pt>
                  <c:pt idx="89">
                    <c:v>0.68290087965463975</c:v>
                  </c:pt>
                  <c:pt idx="90">
                    <c:v>0.6467636588998219</c:v>
                  </c:pt>
                  <c:pt idx="91">
                    <c:v>0.50425777741106403</c:v>
                  </c:pt>
                  <c:pt idx="92">
                    <c:v>0.75445062989870038</c:v>
                  </c:pt>
                  <c:pt idx="93">
                    <c:v>0.6931956377099856</c:v>
                  </c:pt>
                  <c:pt idx="94">
                    <c:v>0.77185647884784503</c:v>
                  </c:pt>
                  <c:pt idx="95">
                    <c:v>0.90348338517742854</c:v>
                  </c:pt>
                  <c:pt idx="96">
                    <c:v>0.97051884763311458</c:v>
                  </c:pt>
                  <c:pt idx="97">
                    <c:v>1.0200023014184767</c:v>
                  </c:pt>
                  <c:pt idx="98">
                    <c:v>0.84783202984259709</c:v>
                  </c:pt>
                  <c:pt idx="99">
                    <c:v>0.76411356966237143</c:v>
                  </c:pt>
                  <c:pt idx="100">
                    <c:v>1.0389118241256468</c:v>
                  </c:pt>
                  <c:pt idx="101">
                    <c:v>0.86506981872137123</c:v>
                  </c:pt>
                  <c:pt idx="102">
                    <c:v>0.74372745092717107</c:v>
                  </c:pt>
                  <c:pt idx="103">
                    <c:v>0.77651450770446329</c:v>
                  </c:pt>
                  <c:pt idx="104">
                    <c:v>0.67478368914797515</c:v>
                  </c:pt>
                  <c:pt idx="105">
                    <c:v>0.51974417942431428</c:v>
                  </c:pt>
                  <c:pt idx="106">
                    <c:v>0.65075285485332057</c:v>
                  </c:pt>
                  <c:pt idx="107">
                    <c:v>0.74690213584109499</c:v>
                  </c:pt>
                  <c:pt idx="108">
                    <c:v>0.83805360669948803</c:v>
                  </c:pt>
                  <c:pt idx="109">
                    <c:v>0.69680865544003434</c:v>
                  </c:pt>
                  <c:pt idx="110">
                    <c:v>0.79722647095471622</c:v>
                  </c:pt>
                  <c:pt idx="111">
                    <c:v>0.77712177744578226</c:v>
                  </c:pt>
                  <c:pt idx="112">
                    <c:v>0.84962782248796731</c:v>
                  </c:pt>
                  <c:pt idx="113">
                    <c:v>0.86363319927038962</c:v>
                  </c:pt>
                  <c:pt idx="114">
                    <c:v>0.88659135725614846</c:v>
                  </c:pt>
                  <c:pt idx="115">
                    <c:v>0.81480307982042355</c:v>
                  </c:pt>
                  <c:pt idx="116">
                    <c:v>0.66774137981551651</c:v>
                  </c:pt>
                  <c:pt idx="117">
                    <c:v>0.86918983311698905</c:v>
                  </c:pt>
                  <c:pt idx="118">
                    <c:v>0.83776668460818804</c:v>
                  </c:pt>
                  <c:pt idx="119">
                    <c:v>0.85279288307917511</c:v>
                  </c:pt>
                  <c:pt idx="120">
                    <c:v>0.83473549839019467</c:v>
                  </c:pt>
                  <c:pt idx="121">
                    <c:v>0.6368589612228911</c:v>
                  </c:pt>
                  <c:pt idx="122">
                    <c:v>0.75251519456101523</c:v>
                  </c:pt>
                  <c:pt idx="123">
                    <c:v>0.8195005210650862</c:v>
                  </c:pt>
                  <c:pt idx="124">
                    <c:v>0.83799860606528587</c:v>
                  </c:pt>
                  <c:pt idx="125">
                    <c:v>0.841921870081761</c:v>
                  </c:pt>
                  <c:pt idx="126">
                    <c:v>0.74949152431427801</c:v>
                  </c:pt>
                  <c:pt idx="127">
                    <c:v>1.0286871645172857</c:v>
                  </c:pt>
                  <c:pt idx="128">
                    <c:v>1.0083325618893866</c:v>
                  </c:pt>
                  <c:pt idx="129">
                    <c:v>0.9581123365242723</c:v>
                  </c:pt>
                  <c:pt idx="130">
                    <c:v>0.79558120821150657</c:v>
                  </c:pt>
                  <c:pt idx="131">
                    <c:v>0.73942991401904501</c:v>
                  </c:pt>
                  <c:pt idx="132">
                    <c:v>0.59361106219187454</c:v>
                  </c:pt>
                  <c:pt idx="133">
                    <c:v>0.65698014533653393</c:v>
                  </c:pt>
                  <c:pt idx="134">
                    <c:v>0.84157342633914212</c:v>
                  </c:pt>
                  <c:pt idx="135">
                    <c:v>1.0727284968187691</c:v>
                  </c:pt>
                  <c:pt idx="136">
                    <c:v>0.74456994954565114</c:v>
                  </c:pt>
                  <c:pt idx="137">
                    <c:v>0.73183797272895756</c:v>
                  </c:pt>
                  <c:pt idx="138">
                    <c:v>0.98579757039216664</c:v>
                  </c:pt>
                  <c:pt idx="139">
                    <c:v>0.71333837091112728</c:v>
                  </c:pt>
                  <c:pt idx="140">
                    <c:v>0.7629529507946492</c:v>
                  </c:pt>
                  <c:pt idx="141">
                    <c:v>0.74296142170466273</c:v>
                  </c:pt>
                  <c:pt idx="142">
                    <c:v>0.69103397024336177</c:v>
                  </c:pt>
                  <c:pt idx="143">
                    <c:v>0.41809012998745815</c:v>
                  </c:pt>
                  <c:pt idx="144">
                    <c:v>0.38956318605334173</c:v>
                  </c:pt>
                  <c:pt idx="145">
                    <c:v>0.49748139493661608</c:v>
                  </c:pt>
                  <c:pt idx="146">
                    <c:v>0.97262737013208145</c:v>
                  </c:pt>
                  <c:pt idx="147">
                    <c:v>0.52623154015824902</c:v>
                  </c:pt>
                  <c:pt idx="148">
                    <c:v>0.61605200917215741</c:v>
                  </c:pt>
                  <c:pt idx="149">
                    <c:v>0.77569058576760108</c:v>
                  </c:pt>
                  <c:pt idx="150">
                    <c:v>0.50730717770450096</c:v>
                  </c:pt>
                  <c:pt idx="151">
                    <c:v>0.44625527653700647</c:v>
                  </c:pt>
                  <c:pt idx="152">
                    <c:v>0.34660120203378159</c:v>
                  </c:pt>
                  <c:pt idx="153">
                    <c:v>0.51024356785299452</c:v>
                  </c:pt>
                  <c:pt idx="154">
                    <c:v>0.44645446601076849</c:v>
                  </c:pt>
                  <c:pt idx="155">
                    <c:v>0.50385018957558447</c:v>
                  </c:pt>
                  <c:pt idx="156">
                    <c:v>0.45290911314127419</c:v>
                  </c:pt>
                  <c:pt idx="157">
                    <c:v>0.64873643891160948</c:v>
                  </c:pt>
                  <c:pt idx="158">
                    <c:v>0.53900922132696916</c:v>
                  </c:pt>
                  <c:pt idx="159">
                    <c:v>0.60947075822081986</c:v>
                  </c:pt>
                  <c:pt idx="160">
                    <c:v>0.58318645837096861</c:v>
                  </c:pt>
                  <c:pt idx="161">
                    <c:v>0.5915335611855328</c:v>
                  </c:pt>
                  <c:pt idx="162">
                    <c:v>0.67565412743350439</c:v>
                  </c:pt>
                  <c:pt idx="163">
                    <c:v>0.6322008427105974</c:v>
                  </c:pt>
                  <c:pt idx="164">
                    <c:v>0.64770413893297574</c:v>
                  </c:pt>
                  <c:pt idx="165">
                    <c:v>0.54251067277008114</c:v>
                  </c:pt>
                  <c:pt idx="166">
                    <c:v>0.6620848093457623</c:v>
                  </c:pt>
                  <c:pt idx="167">
                    <c:v>0.72154098459005256</c:v>
                  </c:pt>
                  <c:pt idx="168">
                    <c:v>0.58897948097437025</c:v>
                  </c:pt>
                  <c:pt idx="169">
                    <c:v>0.4678965182998514</c:v>
                  </c:pt>
                  <c:pt idx="170">
                    <c:v>0.59930622294753244</c:v>
                  </c:pt>
                  <c:pt idx="171">
                    <c:v>0.64616936037827255</c:v>
                  </c:pt>
                  <c:pt idx="172">
                    <c:v>0.77041692396786809</c:v>
                  </c:pt>
                  <c:pt idx="173">
                    <c:v>0.7653000522670832</c:v>
                  </c:pt>
                  <c:pt idx="174">
                    <c:v>0.77315318416654499</c:v>
                  </c:pt>
                  <c:pt idx="175">
                    <c:v>0.6216254885775212</c:v>
                  </c:pt>
                  <c:pt idx="176">
                    <c:v>0.51706186393541298</c:v>
                  </c:pt>
                  <c:pt idx="177">
                    <c:v>0.70796752359369097</c:v>
                  </c:pt>
                  <c:pt idx="178">
                    <c:v>0.63341449559693785</c:v>
                  </c:pt>
                  <c:pt idx="179">
                    <c:v>0.66630466207677019</c:v>
                  </c:pt>
                  <c:pt idx="180">
                    <c:v>0.67734361362820572</c:v>
                  </c:pt>
                  <c:pt idx="181">
                    <c:v>0.75854825387096814</c:v>
                  </c:pt>
                  <c:pt idx="182">
                    <c:v>0.74032530641054639</c:v>
                  </c:pt>
                  <c:pt idx="183">
                    <c:v>0.80971185863562078</c:v>
                  </c:pt>
                  <c:pt idx="184">
                    <c:v>0.89863229072818984</c:v>
                  </c:pt>
                  <c:pt idx="185">
                    <c:v>0.89697539746515087</c:v>
                  </c:pt>
                  <c:pt idx="186">
                    <c:v>0.74788601378478758</c:v>
                  </c:pt>
                  <c:pt idx="187">
                    <c:v>0.70286931641635697</c:v>
                  </c:pt>
                  <c:pt idx="188">
                    <c:v>0.80188939837797935</c:v>
                  </c:pt>
                  <c:pt idx="189">
                    <c:v>0.72306379332802073</c:v>
                  </c:pt>
                  <c:pt idx="190">
                    <c:v>0.58689424494322218</c:v>
                  </c:pt>
                  <c:pt idx="191">
                    <c:v>0.78924135912167714</c:v>
                  </c:pt>
                  <c:pt idx="192">
                    <c:v>0.89637673775251359</c:v>
                  </c:pt>
                  <c:pt idx="193">
                    <c:v>0.74371063592031406</c:v>
                  </c:pt>
                  <c:pt idx="194">
                    <c:v>0.73277557032794449</c:v>
                  </c:pt>
                  <c:pt idx="195">
                    <c:v>0.67245051254213639</c:v>
                  </c:pt>
                  <c:pt idx="196">
                    <c:v>0.69366878162542756</c:v>
                  </c:pt>
                  <c:pt idx="197">
                    <c:v>0.77951207895135322</c:v>
                  </c:pt>
                  <c:pt idx="198">
                    <c:v>0.67282705037469337</c:v>
                  </c:pt>
                  <c:pt idx="199">
                    <c:v>0.64201167497093947</c:v>
                  </c:pt>
                  <c:pt idx="200">
                    <c:v>0.60796247586786456</c:v>
                  </c:pt>
                  <c:pt idx="201">
                    <c:v>0.65514450041223116</c:v>
                  </c:pt>
                  <c:pt idx="202">
                    <c:v>0.73814066884039709</c:v>
                  </c:pt>
                  <c:pt idx="203">
                    <c:v>0.82880029286586632</c:v>
                  </c:pt>
                  <c:pt idx="204">
                    <c:v>0.84493217070942961</c:v>
                  </c:pt>
                  <c:pt idx="205">
                    <c:v>0.83389343128931959</c:v>
                  </c:pt>
                  <c:pt idx="206">
                    <c:v>0.97246910050298285</c:v>
                  </c:pt>
                  <c:pt idx="207">
                    <c:v>0.77254616004089971</c:v>
                  </c:pt>
                  <c:pt idx="208">
                    <c:v>0.88561697142130413</c:v>
                  </c:pt>
                  <c:pt idx="209">
                    <c:v>0.72314771265501643</c:v>
                  </c:pt>
                  <c:pt idx="210">
                    <c:v>0.7991628436213728</c:v>
                  </c:pt>
                  <c:pt idx="211">
                    <c:v>0.84552748249557486</c:v>
                  </c:pt>
                  <c:pt idx="212">
                    <c:v>1.0052191096486278</c:v>
                  </c:pt>
                  <c:pt idx="213">
                    <c:v>0.98696158285687841</c:v>
                  </c:pt>
                  <c:pt idx="214">
                    <c:v>0.83640902123786409</c:v>
                  </c:pt>
                  <c:pt idx="215">
                    <c:v>0.76889462658606789</c:v>
                  </c:pt>
                  <c:pt idx="216">
                    <c:v>0.99245530624758593</c:v>
                  </c:pt>
                  <c:pt idx="217">
                    <c:v>0.97970258059937798</c:v>
                  </c:pt>
                  <c:pt idx="218">
                    <c:v>1.0242847324998663</c:v>
                  </c:pt>
                  <c:pt idx="219">
                    <c:v>0.8345381012833909</c:v>
                  </c:pt>
                  <c:pt idx="220">
                    <c:v>0.67352242441277799</c:v>
                  </c:pt>
                  <c:pt idx="221">
                    <c:v>0.76314207435874382</c:v>
                  </c:pt>
                  <c:pt idx="222">
                    <c:v>0.94650004881087457</c:v>
                  </c:pt>
                  <c:pt idx="223">
                    <c:v>0.88990525291198985</c:v>
                  </c:pt>
                  <c:pt idx="224">
                    <c:v>0.67028637884990394</c:v>
                  </c:pt>
                  <c:pt idx="225">
                    <c:v>0.62935158434468974</c:v>
                  </c:pt>
                  <c:pt idx="226">
                    <c:v>0.5866587901664343</c:v>
                  </c:pt>
                  <c:pt idx="227">
                    <c:v>0.55557279389669667</c:v>
                  </c:pt>
                  <c:pt idx="228">
                    <c:v>0.5062034975025741</c:v>
                  </c:pt>
                  <c:pt idx="229">
                    <c:v>0.42801876506908282</c:v>
                  </c:pt>
                  <c:pt idx="230">
                    <c:v>0.48976854588198376</c:v>
                  </c:pt>
                  <c:pt idx="231">
                    <c:v>0.49004180511215162</c:v>
                  </c:pt>
                  <c:pt idx="232">
                    <c:v>0.502246711580006</c:v>
                  </c:pt>
                  <c:pt idx="233">
                    <c:v>0.55780211456676265</c:v>
                  </c:pt>
                  <c:pt idx="234">
                    <c:v>0.74424606242363112</c:v>
                  </c:pt>
                  <c:pt idx="235">
                    <c:v>0.83663717144375949</c:v>
                  </c:pt>
                  <c:pt idx="236">
                    <c:v>0.59392192360476415</c:v>
                  </c:pt>
                  <c:pt idx="237">
                    <c:v>0.71623505104977403</c:v>
                  </c:pt>
                  <c:pt idx="238">
                    <c:v>0.71658332726761786</c:v>
                  </c:pt>
                  <c:pt idx="239">
                    <c:v>0.52685108791610558</c:v>
                  </c:pt>
                  <c:pt idx="240">
                    <c:v>0.39561121572680086</c:v>
                  </c:pt>
                  <c:pt idx="241">
                    <c:v>0.57902921256948525</c:v>
                  </c:pt>
                  <c:pt idx="242">
                    <c:v>0.54250007512916731</c:v>
                  </c:pt>
                  <c:pt idx="243">
                    <c:v>0.63012486907358334</c:v>
                  </c:pt>
                  <c:pt idx="244">
                    <c:v>1.0056653144137468</c:v>
                  </c:pt>
                  <c:pt idx="245">
                    <c:v>0.60276079825908468</c:v>
                  </c:pt>
                  <c:pt idx="246">
                    <c:v>0.77884585309211729</c:v>
                  </c:pt>
                  <c:pt idx="247">
                    <c:v>0.90465033813785112</c:v>
                  </c:pt>
                  <c:pt idx="248">
                    <c:v>0.95739144182449631</c:v>
                  </c:pt>
                  <c:pt idx="249">
                    <c:v>0.91223675941115079</c:v>
                  </c:pt>
                  <c:pt idx="250">
                    <c:v>0.80215076961295484</c:v>
                  </c:pt>
                  <c:pt idx="251">
                    <c:v>0.91934100863146195</c:v>
                  </c:pt>
                  <c:pt idx="252">
                    <c:v>0.58181728964972745</c:v>
                  </c:pt>
                  <c:pt idx="253">
                    <c:v>0.62159981208376802</c:v>
                  </c:pt>
                  <c:pt idx="254">
                    <c:v>0.58173944722992788</c:v>
                  </c:pt>
                  <c:pt idx="255">
                    <c:v>0.72754312736202509</c:v>
                  </c:pt>
                  <c:pt idx="256">
                    <c:v>0.78081277360468548</c:v>
                  </c:pt>
                  <c:pt idx="257">
                    <c:v>0.74049932411099384</c:v>
                  </c:pt>
                  <c:pt idx="258">
                    <c:v>0.75047002680323704</c:v>
                  </c:pt>
                  <c:pt idx="259">
                    <c:v>0.74082229742606787</c:v>
                  </c:pt>
                  <c:pt idx="260">
                    <c:v>0.70539707004855201</c:v>
                  </c:pt>
                  <c:pt idx="261">
                    <c:v>0.56051784228082424</c:v>
                  </c:pt>
                  <c:pt idx="262">
                    <c:v>0.73197965397843079</c:v>
                  </c:pt>
                  <c:pt idx="263">
                    <c:v>0.7112652272916854</c:v>
                  </c:pt>
                  <c:pt idx="264">
                    <c:v>0.74734111496773192</c:v>
                  </c:pt>
                  <c:pt idx="265">
                    <c:v>0.67309794713182891</c:v>
                  </c:pt>
                  <c:pt idx="266">
                    <c:v>0.71397867571005791</c:v>
                  </c:pt>
                  <c:pt idx="267">
                    <c:v>0.51953077887842136</c:v>
                  </c:pt>
                  <c:pt idx="268">
                    <c:v>0.5444232915237317</c:v>
                  </c:pt>
                  <c:pt idx="269">
                    <c:v>0.5969439449260201</c:v>
                  </c:pt>
                  <c:pt idx="270">
                    <c:v>0.51676185361564231</c:v>
                  </c:pt>
                  <c:pt idx="271">
                    <c:v>0.46031213061866688</c:v>
                  </c:pt>
                  <c:pt idx="272">
                    <c:v>0.60740852228811615</c:v>
                  </c:pt>
                  <c:pt idx="273">
                    <c:v>0.47916635506577426</c:v>
                  </c:pt>
                  <c:pt idx="274">
                    <c:v>0.54153978742437303</c:v>
                  </c:pt>
                  <c:pt idx="275">
                    <c:v>0.64607820457981791</c:v>
                  </c:pt>
                  <c:pt idx="276">
                    <c:v>0.55873619335302227</c:v>
                  </c:pt>
                  <c:pt idx="277">
                    <c:v>0.63058406337183581</c:v>
                  </c:pt>
                  <c:pt idx="278">
                    <c:v>0.79339243378664759</c:v>
                  </c:pt>
                  <c:pt idx="279">
                    <c:v>1.020017491342772</c:v>
                  </c:pt>
                  <c:pt idx="280">
                    <c:v>0.91613815238825436</c:v>
                  </c:pt>
                  <c:pt idx="281">
                    <c:v>0.84124559420702216</c:v>
                  </c:pt>
                  <c:pt idx="282">
                    <c:v>0.87038103901728536</c:v>
                  </c:pt>
                  <c:pt idx="283">
                    <c:v>0.91518686219114465</c:v>
                  </c:pt>
                  <c:pt idx="284">
                    <c:v>0.91417690254207062</c:v>
                  </c:pt>
                  <c:pt idx="285">
                    <c:v>0.84496367991321064</c:v>
                  </c:pt>
                  <c:pt idx="286">
                    <c:v>0.73628725778634452</c:v>
                  </c:pt>
                  <c:pt idx="287">
                    <c:v>0.65911116693049188</c:v>
                  </c:pt>
                  <c:pt idx="288">
                    <c:v>0.77101977163855795</c:v>
                  </c:pt>
                  <c:pt idx="289">
                    <c:v>0.54187469354435447</c:v>
                  </c:pt>
                  <c:pt idx="290">
                    <c:v>0.43214393169639714</c:v>
                  </c:pt>
                  <c:pt idx="291">
                    <c:v>0.49171009225277551</c:v>
                  </c:pt>
                  <c:pt idx="292">
                    <c:v>0.63481018344764994</c:v>
                  </c:pt>
                  <c:pt idx="293">
                    <c:v>0.94442465242593565</c:v>
                  </c:pt>
                  <c:pt idx="294">
                    <c:v>0.8037199159229933</c:v>
                  </c:pt>
                  <c:pt idx="295">
                    <c:v>0.80249445585973145</c:v>
                  </c:pt>
                  <c:pt idx="296">
                    <c:v>0.84025323411646691</c:v>
                  </c:pt>
                  <c:pt idx="297">
                    <c:v>0.60882914698703461</c:v>
                  </c:pt>
                  <c:pt idx="298">
                    <c:v>0.63534855895298725</c:v>
                  </c:pt>
                  <c:pt idx="299">
                    <c:v>0.54582860846902415</c:v>
                  </c:pt>
                  <c:pt idx="300">
                    <c:v>0.70050469267763238</c:v>
                  </c:pt>
                  <c:pt idx="301">
                    <c:v>0.50048027282286467</c:v>
                  </c:pt>
                  <c:pt idx="302">
                    <c:v>0.51000296010108515</c:v>
                  </c:pt>
                  <c:pt idx="303">
                    <c:v>0.56018849889383548</c:v>
                  </c:pt>
                  <c:pt idx="304">
                    <c:v>0.73400387198631933</c:v>
                  </c:pt>
                  <c:pt idx="305">
                    <c:v>0.80978643778667481</c:v>
                  </c:pt>
                  <c:pt idx="306">
                    <c:v>0.87440071649390383</c:v>
                  </c:pt>
                  <c:pt idx="307">
                    <c:v>0.91186117706099268</c:v>
                  </c:pt>
                  <c:pt idx="308">
                    <c:v>0.7842235547707832</c:v>
                  </c:pt>
                  <c:pt idx="309">
                    <c:v>0.80286509833847497</c:v>
                  </c:pt>
                  <c:pt idx="310">
                    <c:v>0.66795240509596554</c:v>
                  </c:pt>
                  <c:pt idx="311">
                    <c:v>0.53543414238076004</c:v>
                  </c:pt>
                  <c:pt idx="312">
                    <c:v>0.69150700440425905</c:v>
                  </c:pt>
                  <c:pt idx="313">
                    <c:v>0.62159424094217242</c:v>
                  </c:pt>
                  <c:pt idx="314">
                    <c:v>0.83668794319801731</c:v>
                  </c:pt>
                  <c:pt idx="315">
                    <c:v>0.83769578569352121</c:v>
                  </c:pt>
                  <c:pt idx="316">
                    <c:v>0.79885698899342183</c:v>
                  </c:pt>
                  <c:pt idx="317">
                    <c:v>0.64763448893849596</c:v>
                  </c:pt>
                  <c:pt idx="318">
                    <c:v>0.66701260862853562</c:v>
                  </c:pt>
                  <c:pt idx="319">
                    <c:v>0.65046440128759064</c:v>
                  </c:pt>
                  <c:pt idx="320">
                    <c:v>0.71657034815663678</c:v>
                  </c:pt>
                  <c:pt idx="321">
                    <c:v>0.79914444222897252</c:v>
                  </c:pt>
                  <c:pt idx="322">
                    <c:v>0.74925145107930591</c:v>
                  </c:pt>
                  <c:pt idx="323">
                    <c:v>0.75011800641918536</c:v>
                  </c:pt>
                  <c:pt idx="324">
                    <c:v>0.85443235047257682</c:v>
                  </c:pt>
                  <c:pt idx="325">
                    <c:v>0.63803934984015198</c:v>
                  </c:pt>
                  <c:pt idx="326">
                    <c:v>0.63876658279192</c:v>
                  </c:pt>
                  <c:pt idx="327">
                    <c:v>0.71582077085318585</c:v>
                  </c:pt>
                  <c:pt idx="328">
                    <c:v>0.92320260796508613</c:v>
                  </c:pt>
                  <c:pt idx="329">
                    <c:v>1.0336681508398167</c:v>
                  </c:pt>
                  <c:pt idx="330">
                    <c:v>0.93592246886495001</c:v>
                  </c:pt>
                  <c:pt idx="331">
                    <c:v>0.84241854800267646</c:v>
                  </c:pt>
                  <c:pt idx="332">
                    <c:v>0.96276080634182881</c:v>
                  </c:pt>
                  <c:pt idx="333">
                    <c:v>0.74590740036833159</c:v>
                  </c:pt>
                  <c:pt idx="334">
                    <c:v>0.81360013648964002</c:v>
                  </c:pt>
                  <c:pt idx="335">
                    <c:v>0.87910373451336943</c:v>
                  </c:pt>
                  <c:pt idx="336">
                    <c:v>0.968443584772818</c:v>
                  </c:pt>
                  <c:pt idx="337">
                    <c:v>0.97210491682321509</c:v>
                  </c:pt>
                  <c:pt idx="338">
                    <c:v>1.0643262346301394</c:v>
                  </c:pt>
                  <c:pt idx="339">
                    <c:v>1.1343149674702433</c:v>
                  </c:pt>
                  <c:pt idx="340">
                    <c:v>1.1696666912463187</c:v>
                  </c:pt>
                  <c:pt idx="341">
                    <c:v>1.0611849636084356</c:v>
                  </c:pt>
                  <c:pt idx="342">
                    <c:v>0.86660884495342894</c:v>
                  </c:pt>
                  <c:pt idx="343">
                    <c:v>0.85391740242862701</c:v>
                  </c:pt>
                  <c:pt idx="344">
                    <c:v>0.88907603792483414</c:v>
                  </c:pt>
                  <c:pt idx="345">
                    <c:v>1.0222994123716174</c:v>
                  </c:pt>
                  <c:pt idx="346">
                    <c:v>0.82467046192798454</c:v>
                  </c:pt>
                  <c:pt idx="347">
                    <c:v>0.88323960533596257</c:v>
                  </c:pt>
                  <c:pt idx="348">
                    <c:v>0.96565640569699296</c:v>
                  </c:pt>
                  <c:pt idx="349">
                    <c:v>0.70511621275138048</c:v>
                  </c:pt>
                  <c:pt idx="350">
                    <c:v>0.74847592499894788</c:v>
                  </c:pt>
                  <c:pt idx="351">
                    <c:v>0.88606700696224006</c:v>
                  </c:pt>
                  <c:pt idx="352">
                    <c:v>0.80199077455713119</c:v>
                  </c:pt>
                  <c:pt idx="353">
                    <c:v>0.92479474786327842</c:v>
                  </c:pt>
                  <c:pt idx="354">
                    <c:v>0.85370875541115088</c:v>
                  </c:pt>
                  <c:pt idx="355">
                    <c:v>0.9321472114859306</c:v>
                  </c:pt>
                  <c:pt idx="356">
                    <c:v>0.94023671238371742</c:v>
                  </c:pt>
                  <c:pt idx="357">
                    <c:v>0.9165125133372638</c:v>
                  </c:pt>
                  <c:pt idx="358">
                    <c:v>0.87876519370157369</c:v>
                  </c:pt>
                  <c:pt idx="359">
                    <c:v>0.86960712557928654</c:v>
                  </c:pt>
                  <c:pt idx="360">
                    <c:v>0.78713649988070322</c:v>
                  </c:pt>
                  <c:pt idx="361">
                    <c:v>0.84322392954276182</c:v>
                  </c:pt>
                  <c:pt idx="362">
                    <c:v>0.79782147668216019</c:v>
                  </c:pt>
                  <c:pt idx="363">
                    <c:v>0.7406826462627214</c:v>
                  </c:pt>
                  <c:pt idx="364">
                    <c:v>0.71591053961533635</c:v>
                  </c:pt>
                  <c:pt idx="365">
                    <c:v>0.63440879330302757</c:v>
                  </c:pt>
                  <c:pt idx="366">
                    <c:v>0.58462831775233803</c:v>
                  </c:pt>
                  <c:pt idx="367">
                    <c:v>0.66645104158296564</c:v>
                  </c:pt>
                  <c:pt idx="368">
                    <c:v>0.63857540741841701</c:v>
                  </c:pt>
                  <c:pt idx="369">
                    <c:v>0.77567202516592026</c:v>
                  </c:pt>
                  <c:pt idx="370">
                    <c:v>0.77016637158749146</c:v>
                  </c:pt>
                  <c:pt idx="371">
                    <c:v>0.86687988957565176</c:v>
                  </c:pt>
                  <c:pt idx="372">
                    <c:v>0.6932144376266911</c:v>
                  </c:pt>
                  <c:pt idx="373">
                    <c:v>0.76993580529544503</c:v>
                  </c:pt>
                  <c:pt idx="374">
                    <c:v>0.88265555066283408</c:v>
                  </c:pt>
                  <c:pt idx="375">
                    <c:v>0.78459269115438479</c:v>
                  </c:pt>
                  <c:pt idx="376">
                    <c:v>0.79794081732183086</c:v>
                  </c:pt>
                  <c:pt idx="377">
                    <c:v>0.77019417455285355</c:v>
                  </c:pt>
                  <c:pt idx="378">
                    <c:v>0.77391110712438604</c:v>
                  </c:pt>
                  <c:pt idx="379">
                    <c:v>0.92895514904953547</c:v>
                  </c:pt>
                  <c:pt idx="380">
                    <c:v>0.97914387137669623</c:v>
                  </c:pt>
                  <c:pt idx="381">
                    <c:v>0.92759190494592669</c:v>
                  </c:pt>
                  <c:pt idx="382">
                    <c:v>0.90395138814651388</c:v>
                  </c:pt>
                  <c:pt idx="383">
                    <c:v>0.84911603033591487</c:v>
                  </c:pt>
                  <c:pt idx="384">
                    <c:v>0.90273733479069107</c:v>
                  </c:pt>
                  <c:pt idx="385">
                    <c:v>0.80185668275055066</c:v>
                  </c:pt>
                  <c:pt idx="386">
                    <c:v>0.74465826750145681</c:v>
                  </c:pt>
                  <c:pt idx="387">
                    <c:v>0.6496085151444928</c:v>
                  </c:pt>
                  <c:pt idx="388">
                    <c:v>0.69504814237645485</c:v>
                  </c:pt>
                  <c:pt idx="389">
                    <c:v>0.72377676295574522</c:v>
                  </c:pt>
                </c:numCache>
              </c:numRef>
            </c:plus>
            <c:minus>
              <c:numRef>
                <c:f>[2]pooled!$AC$4:$AC$393</c:f>
                <c:numCache>
                  <c:formatCode>General</c:formatCode>
                  <c:ptCount val="390"/>
                  <c:pt idx="0">
                    <c:v>1.0302914047427894</c:v>
                  </c:pt>
                  <c:pt idx="1">
                    <c:v>0.82569510491559006</c:v>
                  </c:pt>
                  <c:pt idx="2">
                    <c:v>0.98050245310668804</c:v>
                  </c:pt>
                  <c:pt idx="3">
                    <c:v>1.0619121463144445</c:v>
                  </c:pt>
                  <c:pt idx="4">
                    <c:v>1.0670022057363093</c:v>
                  </c:pt>
                  <c:pt idx="5">
                    <c:v>0.90911533347606721</c:v>
                  </c:pt>
                  <c:pt idx="6">
                    <c:v>1.0509251939639093</c:v>
                  </c:pt>
                  <c:pt idx="7">
                    <c:v>1.0974454677784571</c:v>
                  </c:pt>
                  <c:pt idx="8">
                    <c:v>1.0213010051800684</c:v>
                  </c:pt>
                  <c:pt idx="9">
                    <c:v>0.8945997071513907</c:v>
                  </c:pt>
                  <c:pt idx="10">
                    <c:v>0.7636112932948762</c:v>
                  </c:pt>
                  <c:pt idx="11">
                    <c:v>0.86454720890942627</c:v>
                  </c:pt>
                  <c:pt idx="12">
                    <c:v>0.89558312391937156</c:v>
                  </c:pt>
                  <c:pt idx="13">
                    <c:v>0.97182444481196839</c:v>
                  </c:pt>
                  <c:pt idx="14">
                    <c:v>0.89919505282797452</c:v>
                  </c:pt>
                  <c:pt idx="15">
                    <c:v>0.99645900335762672</c:v>
                  </c:pt>
                  <c:pt idx="16">
                    <c:v>0.88603928476191951</c:v>
                  </c:pt>
                  <c:pt idx="17">
                    <c:v>0.91443377511203883</c:v>
                  </c:pt>
                  <c:pt idx="18">
                    <c:v>0.85251366268784401</c:v>
                  </c:pt>
                  <c:pt idx="19">
                    <c:v>0.72933813923199098</c:v>
                  </c:pt>
                  <c:pt idx="20">
                    <c:v>0.68606468038772017</c:v>
                  </c:pt>
                  <c:pt idx="21">
                    <c:v>0.72705663523093922</c:v>
                  </c:pt>
                  <c:pt idx="22">
                    <c:v>0.76085146492965883</c:v>
                  </c:pt>
                  <c:pt idx="23">
                    <c:v>0.61860006296291969</c:v>
                  </c:pt>
                  <c:pt idx="24">
                    <c:v>0.58031937485932772</c:v>
                  </c:pt>
                  <c:pt idx="25">
                    <c:v>0.82812147023452043</c:v>
                  </c:pt>
                  <c:pt idx="26">
                    <c:v>0.85543414978296195</c:v>
                  </c:pt>
                  <c:pt idx="27">
                    <c:v>0.86426659230572944</c:v>
                  </c:pt>
                  <c:pt idx="28">
                    <c:v>0.85370316743046326</c:v>
                  </c:pt>
                  <c:pt idx="29">
                    <c:v>0.60081371242602521</c:v>
                  </c:pt>
                  <c:pt idx="30">
                    <c:v>0.57102767571552981</c:v>
                  </c:pt>
                  <c:pt idx="31">
                    <c:v>0.69073628134945642</c:v>
                  </c:pt>
                  <c:pt idx="32">
                    <c:v>0.58212634725346935</c:v>
                  </c:pt>
                  <c:pt idx="33">
                    <c:v>0.69090250026137889</c:v>
                  </c:pt>
                  <c:pt idx="34">
                    <c:v>0.66485793112403857</c:v>
                  </c:pt>
                  <c:pt idx="35">
                    <c:v>0.63618167121513991</c:v>
                  </c:pt>
                  <c:pt idx="36">
                    <c:v>0.81320098252273898</c:v>
                  </c:pt>
                  <c:pt idx="37">
                    <c:v>0.65707745672412021</c:v>
                  </c:pt>
                  <c:pt idx="38">
                    <c:v>0.71270020474614848</c:v>
                  </c:pt>
                  <c:pt idx="39">
                    <c:v>0.73607956533291574</c:v>
                  </c:pt>
                  <c:pt idx="40">
                    <c:v>0.56417032298236658</c:v>
                  </c:pt>
                  <c:pt idx="41">
                    <c:v>0.81717509670043242</c:v>
                  </c:pt>
                  <c:pt idx="42">
                    <c:v>0.80431301218517626</c:v>
                  </c:pt>
                  <c:pt idx="43">
                    <c:v>0.98392101436155566</c:v>
                  </c:pt>
                  <c:pt idx="44">
                    <c:v>0.92604428241523029</c:v>
                  </c:pt>
                  <c:pt idx="45">
                    <c:v>0.98613046119656422</c:v>
                  </c:pt>
                  <c:pt idx="46">
                    <c:v>0.87515328061973363</c:v>
                  </c:pt>
                  <c:pt idx="47">
                    <c:v>0.88792748615036143</c:v>
                  </c:pt>
                  <c:pt idx="48">
                    <c:v>0.91192348644294852</c:v>
                  </c:pt>
                  <c:pt idx="49">
                    <c:v>1.0458603500162504</c:v>
                  </c:pt>
                  <c:pt idx="50">
                    <c:v>1.079836363713961</c:v>
                  </c:pt>
                  <c:pt idx="51">
                    <c:v>1.0291941316559465</c:v>
                  </c:pt>
                  <c:pt idx="52">
                    <c:v>0.92683943851895267</c:v>
                  </c:pt>
                  <c:pt idx="53">
                    <c:v>0.97572190578270945</c:v>
                  </c:pt>
                  <c:pt idx="54">
                    <c:v>0.9646125390401501</c:v>
                  </c:pt>
                  <c:pt idx="55">
                    <c:v>1.0125218781773935</c:v>
                  </c:pt>
                  <c:pt idx="56">
                    <c:v>1.0020399036736478</c:v>
                  </c:pt>
                  <c:pt idx="57">
                    <c:v>1.0641832276629537</c:v>
                  </c:pt>
                  <c:pt idx="58">
                    <c:v>0.96882735173752643</c:v>
                  </c:pt>
                  <c:pt idx="59">
                    <c:v>0.93449417718392225</c:v>
                  </c:pt>
                  <c:pt idx="60">
                    <c:v>0.85977491579309295</c:v>
                  </c:pt>
                  <c:pt idx="61">
                    <c:v>0.90421153653153274</c:v>
                  </c:pt>
                  <c:pt idx="62">
                    <c:v>0.6490511338191074</c:v>
                  </c:pt>
                  <c:pt idx="63">
                    <c:v>0.71509392257223703</c:v>
                  </c:pt>
                  <c:pt idx="64">
                    <c:v>0.72681147130685364</c:v>
                  </c:pt>
                  <c:pt idx="65">
                    <c:v>0.81725188319196163</c:v>
                  </c:pt>
                  <c:pt idx="66">
                    <c:v>0.53509092689981752</c:v>
                  </c:pt>
                  <c:pt idx="67">
                    <c:v>0.52726620963894577</c:v>
                  </c:pt>
                  <c:pt idx="68">
                    <c:v>0.46611035132777345</c:v>
                  </c:pt>
                  <c:pt idx="69">
                    <c:v>0.54616012405805592</c:v>
                  </c:pt>
                  <c:pt idx="70">
                    <c:v>0.47957686028198787</c:v>
                  </c:pt>
                  <c:pt idx="71">
                    <c:v>0.44461922662611747</c:v>
                  </c:pt>
                  <c:pt idx="72">
                    <c:v>0.4062294290052112</c:v>
                  </c:pt>
                  <c:pt idx="73">
                    <c:v>0.61652439032339779</c:v>
                  </c:pt>
                  <c:pt idx="74">
                    <c:v>0.59746011892494411</c:v>
                  </c:pt>
                  <c:pt idx="75">
                    <c:v>0.91355212623154192</c:v>
                  </c:pt>
                  <c:pt idx="76">
                    <c:v>1.1150973804550566</c:v>
                  </c:pt>
                  <c:pt idx="77">
                    <c:v>1.0263751400191075</c:v>
                  </c:pt>
                  <c:pt idx="78">
                    <c:v>0.95792935665537071</c:v>
                  </c:pt>
                  <c:pt idx="79">
                    <c:v>0.95253554355525749</c:v>
                  </c:pt>
                  <c:pt idx="80">
                    <c:v>1.0437801664273085</c:v>
                  </c:pt>
                  <c:pt idx="81">
                    <c:v>0.84266427293888935</c:v>
                  </c:pt>
                  <c:pt idx="82">
                    <c:v>1.0054779771207067</c:v>
                  </c:pt>
                  <c:pt idx="83">
                    <c:v>1.0316455724332907</c:v>
                  </c:pt>
                  <c:pt idx="84">
                    <c:v>0.93273461171108996</c:v>
                  </c:pt>
                  <c:pt idx="85">
                    <c:v>0.85743313887742989</c:v>
                  </c:pt>
                  <c:pt idx="86">
                    <c:v>0.68766017125470447</c:v>
                  </c:pt>
                  <c:pt idx="87">
                    <c:v>0.73978747045309978</c:v>
                  </c:pt>
                  <c:pt idx="88">
                    <c:v>0.75098021323834163</c:v>
                  </c:pt>
                  <c:pt idx="89">
                    <c:v>0.68290087965463975</c:v>
                  </c:pt>
                  <c:pt idx="90">
                    <c:v>0.6467636588998219</c:v>
                  </c:pt>
                  <c:pt idx="91">
                    <c:v>0.50425777741106403</c:v>
                  </c:pt>
                  <c:pt idx="92">
                    <c:v>0.75445062989870038</c:v>
                  </c:pt>
                  <c:pt idx="93">
                    <c:v>0.6931956377099856</c:v>
                  </c:pt>
                  <c:pt idx="94">
                    <c:v>0.77185647884784503</c:v>
                  </c:pt>
                  <c:pt idx="95">
                    <c:v>0.90348338517742854</c:v>
                  </c:pt>
                  <c:pt idx="96">
                    <c:v>0.97051884763311458</c:v>
                  </c:pt>
                  <c:pt idx="97">
                    <c:v>1.0200023014184767</c:v>
                  </c:pt>
                  <c:pt idx="98">
                    <c:v>0.84783202984259709</c:v>
                  </c:pt>
                  <c:pt idx="99">
                    <c:v>0.76411356966237143</c:v>
                  </c:pt>
                  <c:pt idx="100">
                    <c:v>1.0389118241256468</c:v>
                  </c:pt>
                  <c:pt idx="101">
                    <c:v>0.86506981872137123</c:v>
                  </c:pt>
                  <c:pt idx="102">
                    <c:v>0.74372745092717107</c:v>
                  </c:pt>
                  <c:pt idx="103">
                    <c:v>0.77651450770446329</c:v>
                  </c:pt>
                  <c:pt idx="104">
                    <c:v>0.67478368914797515</c:v>
                  </c:pt>
                  <c:pt idx="105">
                    <c:v>0.51974417942431428</c:v>
                  </c:pt>
                  <c:pt idx="106">
                    <c:v>0.65075285485332057</c:v>
                  </c:pt>
                  <c:pt idx="107">
                    <c:v>0.74690213584109499</c:v>
                  </c:pt>
                  <c:pt idx="108">
                    <c:v>0.83805360669948803</c:v>
                  </c:pt>
                  <c:pt idx="109">
                    <c:v>0.69680865544003434</c:v>
                  </c:pt>
                  <c:pt idx="110">
                    <c:v>0.79722647095471622</c:v>
                  </c:pt>
                  <c:pt idx="111">
                    <c:v>0.77712177744578226</c:v>
                  </c:pt>
                  <c:pt idx="112">
                    <c:v>0.84962782248796731</c:v>
                  </c:pt>
                  <c:pt idx="113">
                    <c:v>0.86363319927038962</c:v>
                  </c:pt>
                  <c:pt idx="114">
                    <c:v>0.88659135725614846</c:v>
                  </c:pt>
                  <c:pt idx="115">
                    <c:v>0.81480307982042355</c:v>
                  </c:pt>
                  <c:pt idx="116">
                    <c:v>0.66774137981551651</c:v>
                  </c:pt>
                  <c:pt idx="117">
                    <c:v>0.86918983311698905</c:v>
                  </c:pt>
                  <c:pt idx="118">
                    <c:v>0.83776668460818804</c:v>
                  </c:pt>
                  <c:pt idx="119">
                    <c:v>0.85279288307917511</c:v>
                  </c:pt>
                  <c:pt idx="120">
                    <c:v>0.83473549839019467</c:v>
                  </c:pt>
                  <c:pt idx="121">
                    <c:v>0.6368589612228911</c:v>
                  </c:pt>
                  <c:pt idx="122">
                    <c:v>0.75251519456101523</c:v>
                  </c:pt>
                  <c:pt idx="123">
                    <c:v>0.8195005210650862</c:v>
                  </c:pt>
                  <c:pt idx="124">
                    <c:v>0.83799860606528587</c:v>
                  </c:pt>
                  <c:pt idx="125">
                    <c:v>0.841921870081761</c:v>
                  </c:pt>
                  <c:pt idx="126">
                    <c:v>0.74949152431427801</c:v>
                  </c:pt>
                  <c:pt idx="127">
                    <c:v>1.0286871645172857</c:v>
                  </c:pt>
                  <c:pt idx="128">
                    <c:v>1.0083325618893866</c:v>
                  </c:pt>
                  <c:pt idx="129">
                    <c:v>0.9581123365242723</c:v>
                  </c:pt>
                  <c:pt idx="130">
                    <c:v>0.79558120821150657</c:v>
                  </c:pt>
                  <c:pt idx="131">
                    <c:v>0.73942991401904501</c:v>
                  </c:pt>
                  <c:pt idx="132">
                    <c:v>0.59361106219187454</c:v>
                  </c:pt>
                  <c:pt idx="133">
                    <c:v>0.65698014533653393</c:v>
                  </c:pt>
                  <c:pt idx="134">
                    <c:v>0.84157342633914212</c:v>
                  </c:pt>
                  <c:pt idx="135">
                    <c:v>1.0727284968187691</c:v>
                  </c:pt>
                  <c:pt idx="136">
                    <c:v>0.74456994954565114</c:v>
                  </c:pt>
                  <c:pt idx="137">
                    <c:v>0.73183797272895756</c:v>
                  </c:pt>
                  <c:pt idx="138">
                    <c:v>0.98579757039216664</c:v>
                  </c:pt>
                  <c:pt idx="139">
                    <c:v>0.71333837091112728</c:v>
                  </c:pt>
                  <c:pt idx="140">
                    <c:v>0.7629529507946492</c:v>
                  </c:pt>
                  <c:pt idx="141">
                    <c:v>0.74296142170466273</c:v>
                  </c:pt>
                  <c:pt idx="142">
                    <c:v>0.69103397024336177</c:v>
                  </c:pt>
                  <c:pt idx="143">
                    <c:v>0.41809012998745815</c:v>
                  </c:pt>
                  <c:pt idx="144">
                    <c:v>0.38956318605334173</c:v>
                  </c:pt>
                  <c:pt idx="145">
                    <c:v>0.49748139493661608</c:v>
                  </c:pt>
                  <c:pt idx="146">
                    <c:v>0.97262737013208145</c:v>
                  </c:pt>
                  <c:pt idx="147">
                    <c:v>0.52623154015824902</c:v>
                  </c:pt>
                  <c:pt idx="148">
                    <c:v>0.61605200917215741</c:v>
                  </c:pt>
                  <c:pt idx="149">
                    <c:v>0.77569058576760108</c:v>
                  </c:pt>
                  <c:pt idx="150">
                    <c:v>0.50730717770450096</c:v>
                  </c:pt>
                  <c:pt idx="151">
                    <c:v>0.44625527653700647</c:v>
                  </c:pt>
                  <c:pt idx="152">
                    <c:v>0.34660120203378159</c:v>
                  </c:pt>
                  <c:pt idx="153">
                    <c:v>0.51024356785299452</c:v>
                  </c:pt>
                  <c:pt idx="154">
                    <c:v>0.44645446601076849</c:v>
                  </c:pt>
                  <c:pt idx="155">
                    <c:v>0.50385018957558447</c:v>
                  </c:pt>
                  <c:pt idx="156">
                    <c:v>0.45290911314127419</c:v>
                  </c:pt>
                  <c:pt idx="157">
                    <c:v>0.64873643891160948</c:v>
                  </c:pt>
                  <c:pt idx="158">
                    <c:v>0.53900922132696916</c:v>
                  </c:pt>
                  <c:pt idx="159">
                    <c:v>0.60947075822081986</c:v>
                  </c:pt>
                  <c:pt idx="160">
                    <c:v>0.58318645837096861</c:v>
                  </c:pt>
                  <c:pt idx="161">
                    <c:v>0.5915335611855328</c:v>
                  </c:pt>
                  <c:pt idx="162">
                    <c:v>0.67565412743350439</c:v>
                  </c:pt>
                  <c:pt idx="163">
                    <c:v>0.6322008427105974</c:v>
                  </c:pt>
                  <c:pt idx="164">
                    <c:v>0.64770413893297574</c:v>
                  </c:pt>
                  <c:pt idx="165">
                    <c:v>0.54251067277008114</c:v>
                  </c:pt>
                  <c:pt idx="166">
                    <c:v>0.6620848093457623</c:v>
                  </c:pt>
                  <c:pt idx="167">
                    <c:v>0.72154098459005256</c:v>
                  </c:pt>
                  <c:pt idx="168">
                    <c:v>0.58897948097437025</c:v>
                  </c:pt>
                  <c:pt idx="169">
                    <c:v>0.4678965182998514</c:v>
                  </c:pt>
                  <c:pt idx="170">
                    <c:v>0.59930622294753244</c:v>
                  </c:pt>
                  <c:pt idx="171">
                    <c:v>0.64616936037827255</c:v>
                  </c:pt>
                  <c:pt idx="172">
                    <c:v>0.77041692396786809</c:v>
                  </c:pt>
                  <c:pt idx="173">
                    <c:v>0.7653000522670832</c:v>
                  </c:pt>
                  <c:pt idx="174">
                    <c:v>0.77315318416654499</c:v>
                  </c:pt>
                  <c:pt idx="175">
                    <c:v>0.6216254885775212</c:v>
                  </c:pt>
                  <c:pt idx="176">
                    <c:v>0.51706186393541298</c:v>
                  </c:pt>
                  <c:pt idx="177">
                    <c:v>0.70796752359369097</c:v>
                  </c:pt>
                  <c:pt idx="178">
                    <c:v>0.63341449559693785</c:v>
                  </c:pt>
                  <c:pt idx="179">
                    <c:v>0.66630466207677019</c:v>
                  </c:pt>
                  <c:pt idx="180">
                    <c:v>0.67734361362820572</c:v>
                  </c:pt>
                  <c:pt idx="181">
                    <c:v>0.75854825387096814</c:v>
                  </c:pt>
                  <c:pt idx="182">
                    <c:v>0.74032530641054639</c:v>
                  </c:pt>
                  <c:pt idx="183">
                    <c:v>0.80971185863562078</c:v>
                  </c:pt>
                  <c:pt idx="184">
                    <c:v>0.89863229072818984</c:v>
                  </c:pt>
                  <c:pt idx="185">
                    <c:v>0.89697539746515087</c:v>
                  </c:pt>
                  <c:pt idx="186">
                    <c:v>0.74788601378478758</c:v>
                  </c:pt>
                  <c:pt idx="187">
                    <c:v>0.70286931641635697</c:v>
                  </c:pt>
                  <c:pt idx="188">
                    <c:v>0.80188939837797935</c:v>
                  </c:pt>
                  <c:pt idx="189">
                    <c:v>0.72306379332802073</c:v>
                  </c:pt>
                  <c:pt idx="190">
                    <c:v>0.58689424494322218</c:v>
                  </c:pt>
                  <c:pt idx="191">
                    <c:v>0.78924135912167714</c:v>
                  </c:pt>
                  <c:pt idx="192">
                    <c:v>0.89637673775251359</c:v>
                  </c:pt>
                  <c:pt idx="193">
                    <c:v>0.74371063592031406</c:v>
                  </c:pt>
                  <c:pt idx="194">
                    <c:v>0.73277557032794449</c:v>
                  </c:pt>
                  <c:pt idx="195">
                    <c:v>0.67245051254213639</c:v>
                  </c:pt>
                  <c:pt idx="196">
                    <c:v>0.69366878162542756</c:v>
                  </c:pt>
                  <c:pt idx="197">
                    <c:v>0.77951207895135322</c:v>
                  </c:pt>
                  <c:pt idx="198">
                    <c:v>0.67282705037469337</c:v>
                  </c:pt>
                  <c:pt idx="199">
                    <c:v>0.64201167497093947</c:v>
                  </c:pt>
                  <c:pt idx="200">
                    <c:v>0.60796247586786456</c:v>
                  </c:pt>
                  <c:pt idx="201">
                    <c:v>0.65514450041223116</c:v>
                  </c:pt>
                  <c:pt idx="202">
                    <c:v>0.73814066884039709</c:v>
                  </c:pt>
                  <c:pt idx="203">
                    <c:v>0.82880029286586632</c:v>
                  </c:pt>
                  <c:pt idx="204">
                    <c:v>0.84493217070942961</c:v>
                  </c:pt>
                  <c:pt idx="205">
                    <c:v>0.83389343128931959</c:v>
                  </c:pt>
                  <c:pt idx="206">
                    <c:v>0.97246910050298285</c:v>
                  </c:pt>
                  <c:pt idx="207">
                    <c:v>0.77254616004089971</c:v>
                  </c:pt>
                  <c:pt idx="208">
                    <c:v>0.88561697142130413</c:v>
                  </c:pt>
                  <c:pt idx="209">
                    <c:v>0.72314771265501643</c:v>
                  </c:pt>
                  <c:pt idx="210">
                    <c:v>0.7991628436213728</c:v>
                  </c:pt>
                  <c:pt idx="211">
                    <c:v>0.84552748249557486</c:v>
                  </c:pt>
                  <c:pt idx="212">
                    <c:v>1.0052191096486278</c:v>
                  </c:pt>
                  <c:pt idx="213">
                    <c:v>0.98696158285687841</c:v>
                  </c:pt>
                  <c:pt idx="214">
                    <c:v>0.83640902123786409</c:v>
                  </c:pt>
                  <c:pt idx="215">
                    <c:v>0.76889462658606789</c:v>
                  </c:pt>
                  <c:pt idx="216">
                    <c:v>0.99245530624758593</c:v>
                  </c:pt>
                  <c:pt idx="217">
                    <c:v>0.97970258059937798</c:v>
                  </c:pt>
                  <c:pt idx="218">
                    <c:v>1.0242847324998663</c:v>
                  </c:pt>
                  <c:pt idx="219">
                    <c:v>0.8345381012833909</c:v>
                  </c:pt>
                  <c:pt idx="220">
                    <c:v>0.67352242441277799</c:v>
                  </c:pt>
                  <c:pt idx="221">
                    <c:v>0.76314207435874382</c:v>
                  </c:pt>
                  <c:pt idx="222">
                    <c:v>0.94650004881087457</c:v>
                  </c:pt>
                  <c:pt idx="223">
                    <c:v>0.88990525291198985</c:v>
                  </c:pt>
                  <c:pt idx="224">
                    <c:v>0.67028637884990394</c:v>
                  </c:pt>
                  <c:pt idx="225">
                    <c:v>0.62935158434468974</c:v>
                  </c:pt>
                  <c:pt idx="226">
                    <c:v>0.5866587901664343</c:v>
                  </c:pt>
                  <c:pt idx="227">
                    <c:v>0.55557279389669667</c:v>
                  </c:pt>
                  <c:pt idx="228">
                    <c:v>0.5062034975025741</c:v>
                  </c:pt>
                  <c:pt idx="229">
                    <c:v>0.42801876506908282</c:v>
                  </c:pt>
                  <c:pt idx="230">
                    <c:v>0.48976854588198376</c:v>
                  </c:pt>
                  <c:pt idx="231">
                    <c:v>0.49004180511215162</c:v>
                  </c:pt>
                  <c:pt idx="232">
                    <c:v>0.502246711580006</c:v>
                  </c:pt>
                  <c:pt idx="233">
                    <c:v>0.55780211456676265</c:v>
                  </c:pt>
                  <c:pt idx="234">
                    <c:v>0.74424606242363112</c:v>
                  </c:pt>
                  <c:pt idx="235">
                    <c:v>0.83663717144375949</c:v>
                  </c:pt>
                  <c:pt idx="236">
                    <c:v>0.59392192360476415</c:v>
                  </c:pt>
                  <c:pt idx="237">
                    <c:v>0.71623505104977403</c:v>
                  </c:pt>
                  <c:pt idx="238">
                    <c:v>0.71658332726761786</c:v>
                  </c:pt>
                  <c:pt idx="239">
                    <c:v>0.52685108791610558</c:v>
                  </c:pt>
                  <c:pt idx="240">
                    <c:v>0.39561121572680086</c:v>
                  </c:pt>
                  <c:pt idx="241">
                    <c:v>0.57902921256948525</c:v>
                  </c:pt>
                  <c:pt idx="242">
                    <c:v>0.54250007512916731</c:v>
                  </c:pt>
                  <c:pt idx="243">
                    <c:v>0.63012486907358334</c:v>
                  </c:pt>
                  <c:pt idx="244">
                    <c:v>1.0056653144137468</c:v>
                  </c:pt>
                  <c:pt idx="245">
                    <c:v>0.60276079825908468</c:v>
                  </c:pt>
                  <c:pt idx="246">
                    <c:v>0.77884585309211729</c:v>
                  </c:pt>
                  <c:pt idx="247">
                    <c:v>0.90465033813785112</c:v>
                  </c:pt>
                  <c:pt idx="248">
                    <c:v>0.95739144182449631</c:v>
                  </c:pt>
                  <c:pt idx="249">
                    <c:v>0.91223675941115079</c:v>
                  </c:pt>
                  <c:pt idx="250">
                    <c:v>0.80215076961295484</c:v>
                  </c:pt>
                  <c:pt idx="251">
                    <c:v>0.91934100863146195</c:v>
                  </c:pt>
                  <c:pt idx="252">
                    <c:v>0.58181728964972745</c:v>
                  </c:pt>
                  <c:pt idx="253">
                    <c:v>0.62159981208376802</c:v>
                  </c:pt>
                  <c:pt idx="254">
                    <c:v>0.58173944722992788</c:v>
                  </c:pt>
                  <c:pt idx="255">
                    <c:v>0.72754312736202509</c:v>
                  </c:pt>
                  <c:pt idx="256">
                    <c:v>0.78081277360468548</c:v>
                  </c:pt>
                  <c:pt idx="257">
                    <c:v>0.74049932411099384</c:v>
                  </c:pt>
                  <c:pt idx="258">
                    <c:v>0.75047002680323704</c:v>
                  </c:pt>
                  <c:pt idx="259">
                    <c:v>0.74082229742606787</c:v>
                  </c:pt>
                  <c:pt idx="260">
                    <c:v>0.70539707004855201</c:v>
                  </c:pt>
                  <c:pt idx="261">
                    <c:v>0.56051784228082424</c:v>
                  </c:pt>
                  <c:pt idx="262">
                    <c:v>0.73197965397843079</c:v>
                  </c:pt>
                  <c:pt idx="263">
                    <c:v>0.7112652272916854</c:v>
                  </c:pt>
                  <c:pt idx="264">
                    <c:v>0.74734111496773192</c:v>
                  </c:pt>
                  <c:pt idx="265">
                    <c:v>0.67309794713182891</c:v>
                  </c:pt>
                  <c:pt idx="266">
                    <c:v>0.71397867571005791</c:v>
                  </c:pt>
                  <c:pt idx="267">
                    <c:v>0.51953077887842136</c:v>
                  </c:pt>
                  <c:pt idx="268">
                    <c:v>0.5444232915237317</c:v>
                  </c:pt>
                  <c:pt idx="269">
                    <c:v>0.5969439449260201</c:v>
                  </c:pt>
                  <c:pt idx="270">
                    <c:v>0.51676185361564231</c:v>
                  </c:pt>
                  <c:pt idx="271">
                    <c:v>0.46031213061866688</c:v>
                  </c:pt>
                  <c:pt idx="272">
                    <c:v>0.60740852228811615</c:v>
                  </c:pt>
                  <c:pt idx="273">
                    <c:v>0.47916635506577426</c:v>
                  </c:pt>
                  <c:pt idx="274">
                    <c:v>0.54153978742437303</c:v>
                  </c:pt>
                  <c:pt idx="275">
                    <c:v>0.64607820457981791</c:v>
                  </c:pt>
                  <c:pt idx="276">
                    <c:v>0.55873619335302227</c:v>
                  </c:pt>
                  <c:pt idx="277">
                    <c:v>0.63058406337183581</c:v>
                  </c:pt>
                  <c:pt idx="278">
                    <c:v>0.79339243378664759</c:v>
                  </c:pt>
                  <c:pt idx="279">
                    <c:v>1.020017491342772</c:v>
                  </c:pt>
                  <c:pt idx="280">
                    <c:v>0.91613815238825436</c:v>
                  </c:pt>
                  <c:pt idx="281">
                    <c:v>0.84124559420702216</c:v>
                  </c:pt>
                  <c:pt idx="282">
                    <c:v>0.87038103901728536</c:v>
                  </c:pt>
                  <c:pt idx="283">
                    <c:v>0.91518686219114465</c:v>
                  </c:pt>
                  <c:pt idx="284">
                    <c:v>0.91417690254207062</c:v>
                  </c:pt>
                  <c:pt idx="285">
                    <c:v>0.84496367991321064</c:v>
                  </c:pt>
                  <c:pt idx="286">
                    <c:v>0.73628725778634452</c:v>
                  </c:pt>
                  <c:pt idx="287">
                    <c:v>0.65911116693049188</c:v>
                  </c:pt>
                  <c:pt idx="288">
                    <c:v>0.77101977163855795</c:v>
                  </c:pt>
                  <c:pt idx="289">
                    <c:v>0.54187469354435447</c:v>
                  </c:pt>
                  <c:pt idx="290">
                    <c:v>0.43214393169639714</c:v>
                  </c:pt>
                  <c:pt idx="291">
                    <c:v>0.49171009225277551</c:v>
                  </c:pt>
                  <c:pt idx="292">
                    <c:v>0.63481018344764994</c:v>
                  </c:pt>
                  <c:pt idx="293">
                    <c:v>0.94442465242593565</c:v>
                  </c:pt>
                  <c:pt idx="294">
                    <c:v>0.8037199159229933</c:v>
                  </c:pt>
                  <c:pt idx="295">
                    <c:v>0.80249445585973145</c:v>
                  </c:pt>
                  <c:pt idx="296">
                    <c:v>0.84025323411646691</c:v>
                  </c:pt>
                  <c:pt idx="297">
                    <c:v>0.60882914698703461</c:v>
                  </c:pt>
                  <c:pt idx="298">
                    <c:v>0.63534855895298725</c:v>
                  </c:pt>
                  <c:pt idx="299">
                    <c:v>0.54582860846902415</c:v>
                  </c:pt>
                  <c:pt idx="300">
                    <c:v>0.70050469267763238</c:v>
                  </c:pt>
                  <c:pt idx="301">
                    <c:v>0.50048027282286467</c:v>
                  </c:pt>
                  <c:pt idx="302">
                    <c:v>0.51000296010108515</c:v>
                  </c:pt>
                  <c:pt idx="303">
                    <c:v>0.56018849889383548</c:v>
                  </c:pt>
                  <c:pt idx="304">
                    <c:v>0.73400387198631933</c:v>
                  </c:pt>
                  <c:pt idx="305">
                    <c:v>0.80978643778667481</c:v>
                  </c:pt>
                  <c:pt idx="306">
                    <c:v>0.87440071649390383</c:v>
                  </c:pt>
                  <c:pt idx="307">
                    <c:v>0.91186117706099268</c:v>
                  </c:pt>
                  <c:pt idx="308">
                    <c:v>0.7842235547707832</c:v>
                  </c:pt>
                  <c:pt idx="309">
                    <c:v>0.80286509833847497</c:v>
                  </c:pt>
                  <c:pt idx="310">
                    <c:v>0.66795240509596554</c:v>
                  </c:pt>
                  <c:pt idx="311">
                    <c:v>0.53543414238076004</c:v>
                  </c:pt>
                  <c:pt idx="312">
                    <c:v>0.69150700440425905</c:v>
                  </c:pt>
                  <c:pt idx="313">
                    <c:v>0.62159424094217242</c:v>
                  </c:pt>
                  <c:pt idx="314">
                    <c:v>0.83668794319801731</c:v>
                  </c:pt>
                  <c:pt idx="315">
                    <c:v>0.83769578569352121</c:v>
                  </c:pt>
                  <c:pt idx="316">
                    <c:v>0.79885698899342183</c:v>
                  </c:pt>
                  <c:pt idx="317">
                    <c:v>0.64763448893849596</c:v>
                  </c:pt>
                  <c:pt idx="318">
                    <c:v>0.66701260862853562</c:v>
                  </c:pt>
                  <c:pt idx="319">
                    <c:v>0.65046440128759064</c:v>
                  </c:pt>
                  <c:pt idx="320">
                    <c:v>0.71657034815663678</c:v>
                  </c:pt>
                  <c:pt idx="321">
                    <c:v>0.79914444222897252</c:v>
                  </c:pt>
                  <c:pt idx="322">
                    <c:v>0.74925145107930591</c:v>
                  </c:pt>
                  <c:pt idx="323">
                    <c:v>0.75011800641918536</c:v>
                  </c:pt>
                  <c:pt idx="324">
                    <c:v>0.85443235047257682</c:v>
                  </c:pt>
                  <c:pt idx="325">
                    <c:v>0.63803934984015198</c:v>
                  </c:pt>
                  <c:pt idx="326">
                    <c:v>0.63876658279192</c:v>
                  </c:pt>
                  <c:pt idx="327">
                    <c:v>0.71582077085318585</c:v>
                  </c:pt>
                  <c:pt idx="328">
                    <c:v>0.92320260796508613</c:v>
                  </c:pt>
                  <c:pt idx="329">
                    <c:v>1.0336681508398167</c:v>
                  </c:pt>
                  <c:pt idx="330">
                    <c:v>0.93592246886495001</c:v>
                  </c:pt>
                  <c:pt idx="331">
                    <c:v>0.84241854800267646</c:v>
                  </c:pt>
                  <c:pt idx="332">
                    <c:v>0.96276080634182881</c:v>
                  </c:pt>
                  <c:pt idx="333">
                    <c:v>0.74590740036833159</c:v>
                  </c:pt>
                  <c:pt idx="334">
                    <c:v>0.81360013648964002</c:v>
                  </c:pt>
                  <c:pt idx="335">
                    <c:v>0.87910373451336943</c:v>
                  </c:pt>
                  <c:pt idx="336">
                    <c:v>0.968443584772818</c:v>
                  </c:pt>
                  <c:pt idx="337">
                    <c:v>0.97210491682321509</c:v>
                  </c:pt>
                  <c:pt idx="338">
                    <c:v>1.0643262346301394</c:v>
                  </c:pt>
                  <c:pt idx="339">
                    <c:v>1.1343149674702433</c:v>
                  </c:pt>
                  <c:pt idx="340">
                    <c:v>1.1696666912463187</c:v>
                  </c:pt>
                  <c:pt idx="341">
                    <c:v>1.0611849636084356</c:v>
                  </c:pt>
                  <c:pt idx="342">
                    <c:v>0.86660884495342894</c:v>
                  </c:pt>
                  <c:pt idx="343">
                    <c:v>0.85391740242862701</c:v>
                  </c:pt>
                  <c:pt idx="344">
                    <c:v>0.88907603792483414</c:v>
                  </c:pt>
                  <c:pt idx="345">
                    <c:v>1.0222994123716174</c:v>
                  </c:pt>
                  <c:pt idx="346">
                    <c:v>0.82467046192798454</c:v>
                  </c:pt>
                  <c:pt idx="347">
                    <c:v>0.88323960533596257</c:v>
                  </c:pt>
                  <c:pt idx="348">
                    <c:v>0.96565640569699296</c:v>
                  </c:pt>
                  <c:pt idx="349">
                    <c:v>0.70511621275138048</c:v>
                  </c:pt>
                  <c:pt idx="350">
                    <c:v>0.74847592499894788</c:v>
                  </c:pt>
                  <c:pt idx="351">
                    <c:v>0.88606700696224006</c:v>
                  </c:pt>
                  <c:pt idx="352">
                    <c:v>0.80199077455713119</c:v>
                  </c:pt>
                  <c:pt idx="353">
                    <c:v>0.92479474786327842</c:v>
                  </c:pt>
                  <c:pt idx="354">
                    <c:v>0.85370875541115088</c:v>
                  </c:pt>
                  <c:pt idx="355">
                    <c:v>0.9321472114859306</c:v>
                  </c:pt>
                  <c:pt idx="356">
                    <c:v>0.94023671238371742</c:v>
                  </c:pt>
                  <c:pt idx="357">
                    <c:v>0.9165125133372638</c:v>
                  </c:pt>
                  <c:pt idx="358">
                    <c:v>0.87876519370157369</c:v>
                  </c:pt>
                  <c:pt idx="359">
                    <c:v>0.86960712557928654</c:v>
                  </c:pt>
                  <c:pt idx="360">
                    <c:v>0.78713649988070322</c:v>
                  </c:pt>
                  <c:pt idx="361">
                    <c:v>0.84322392954276182</c:v>
                  </c:pt>
                  <c:pt idx="362">
                    <c:v>0.79782147668216019</c:v>
                  </c:pt>
                  <c:pt idx="363">
                    <c:v>0.7406826462627214</c:v>
                  </c:pt>
                  <c:pt idx="364">
                    <c:v>0.71591053961533635</c:v>
                  </c:pt>
                  <c:pt idx="365">
                    <c:v>0.63440879330302757</c:v>
                  </c:pt>
                  <c:pt idx="366">
                    <c:v>0.58462831775233803</c:v>
                  </c:pt>
                  <c:pt idx="367">
                    <c:v>0.66645104158296564</c:v>
                  </c:pt>
                  <c:pt idx="368">
                    <c:v>0.63857540741841701</c:v>
                  </c:pt>
                  <c:pt idx="369">
                    <c:v>0.77567202516592026</c:v>
                  </c:pt>
                  <c:pt idx="370">
                    <c:v>0.77016637158749146</c:v>
                  </c:pt>
                  <c:pt idx="371">
                    <c:v>0.86687988957565176</c:v>
                  </c:pt>
                  <c:pt idx="372">
                    <c:v>0.6932144376266911</c:v>
                  </c:pt>
                  <c:pt idx="373">
                    <c:v>0.76993580529544503</c:v>
                  </c:pt>
                  <c:pt idx="374">
                    <c:v>0.88265555066283408</c:v>
                  </c:pt>
                  <c:pt idx="375">
                    <c:v>0.78459269115438479</c:v>
                  </c:pt>
                  <c:pt idx="376">
                    <c:v>0.79794081732183086</c:v>
                  </c:pt>
                  <c:pt idx="377">
                    <c:v>0.77019417455285355</c:v>
                  </c:pt>
                  <c:pt idx="378">
                    <c:v>0.77391110712438604</c:v>
                  </c:pt>
                  <c:pt idx="379">
                    <c:v>0.92895514904953547</c:v>
                  </c:pt>
                  <c:pt idx="380">
                    <c:v>0.97914387137669623</c:v>
                  </c:pt>
                  <c:pt idx="381">
                    <c:v>0.92759190494592669</c:v>
                  </c:pt>
                  <c:pt idx="382">
                    <c:v>0.90395138814651388</c:v>
                  </c:pt>
                  <c:pt idx="383">
                    <c:v>0.84911603033591487</c:v>
                  </c:pt>
                  <c:pt idx="384">
                    <c:v>0.90273733479069107</c:v>
                  </c:pt>
                  <c:pt idx="385">
                    <c:v>0.80185668275055066</c:v>
                  </c:pt>
                  <c:pt idx="386">
                    <c:v>0.74465826750145681</c:v>
                  </c:pt>
                  <c:pt idx="387">
                    <c:v>0.6496085151444928</c:v>
                  </c:pt>
                  <c:pt idx="388">
                    <c:v>0.69504814237645485</c:v>
                  </c:pt>
                  <c:pt idx="389">
                    <c:v>0.72377676295574522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[2]pooled!$Y$4:$Y$63</c:f>
              <c:numCache>
                <c:formatCode>General</c:formatCode>
                <c:ptCount val="60"/>
                <c:pt idx="0">
                  <c:v>7.1473333333333322</c:v>
                </c:pt>
                <c:pt idx="1">
                  <c:v>7.0382416666666652</c:v>
                </c:pt>
                <c:pt idx="2">
                  <c:v>6.5474683333333337</c:v>
                </c:pt>
                <c:pt idx="3">
                  <c:v>6.469615000000001</c:v>
                </c:pt>
                <c:pt idx="4">
                  <c:v>6.3340658333333328</c:v>
                </c:pt>
                <c:pt idx="5">
                  <c:v>6.2252008333333331</c:v>
                </c:pt>
                <c:pt idx="6">
                  <c:v>7.0122166666666672</c:v>
                </c:pt>
                <c:pt idx="7">
                  <c:v>7.2042666666666664</c:v>
                </c:pt>
                <c:pt idx="8">
                  <c:v>7.024</c:v>
                </c:pt>
                <c:pt idx="9">
                  <c:v>6.3138166666666669</c:v>
                </c:pt>
                <c:pt idx="10">
                  <c:v>6.1042166666666668</c:v>
                </c:pt>
                <c:pt idx="11">
                  <c:v>5.9466416666666682</c:v>
                </c:pt>
                <c:pt idx="12">
                  <c:v>5.9880008333333334</c:v>
                </c:pt>
                <c:pt idx="13">
                  <c:v>6.3350750000000007</c:v>
                </c:pt>
                <c:pt idx="14">
                  <c:v>6.7096999999999989</c:v>
                </c:pt>
                <c:pt idx="15">
                  <c:v>7.7882583333333342</c:v>
                </c:pt>
                <c:pt idx="16">
                  <c:v>8.2733666666666661</c:v>
                </c:pt>
                <c:pt idx="17">
                  <c:v>9.2561166666666672</c:v>
                </c:pt>
                <c:pt idx="18">
                  <c:v>8.449958333333333</c:v>
                </c:pt>
                <c:pt idx="19">
                  <c:v>7.5992166666666678</c:v>
                </c:pt>
                <c:pt idx="20">
                  <c:v>7.2905416666666669</c:v>
                </c:pt>
                <c:pt idx="21">
                  <c:v>6.530149999999999</c:v>
                </c:pt>
                <c:pt idx="22">
                  <c:v>6.577725</c:v>
                </c:pt>
                <c:pt idx="23">
                  <c:v>6.4008250000000002</c:v>
                </c:pt>
                <c:pt idx="24">
                  <c:v>6.5839250000000007</c:v>
                </c:pt>
                <c:pt idx="25">
                  <c:v>6.6910083333333334</c:v>
                </c:pt>
                <c:pt idx="26">
                  <c:v>6.8273583333333336</c:v>
                </c:pt>
                <c:pt idx="27">
                  <c:v>6.9921999999999995</c:v>
                </c:pt>
                <c:pt idx="28">
                  <c:v>6.5595666666666688</c:v>
                </c:pt>
                <c:pt idx="29">
                  <c:v>5.8319583333333327</c:v>
                </c:pt>
                <c:pt idx="30">
                  <c:v>5.4783416666666662</c:v>
                </c:pt>
                <c:pt idx="31">
                  <c:v>5.7481416666666663</c:v>
                </c:pt>
                <c:pt idx="32">
                  <c:v>5.2428499999999998</c:v>
                </c:pt>
                <c:pt idx="33">
                  <c:v>5.0459750000000003</c:v>
                </c:pt>
                <c:pt idx="34">
                  <c:v>4.4379683333333322</c:v>
                </c:pt>
                <c:pt idx="35">
                  <c:v>3.7584241666666665</c:v>
                </c:pt>
                <c:pt idx="36">
                  <c:v>4.3198974999999988</c:v>
                </c:pt>
                <c:pt idx="37">
                  <c:v>3.6515074999999997</c:v>
                </c:pt>
                <c:pt idx="38">
                  <c:v>3.660341666666667</c:v>
                </c:pt>
                <c:pt idx="39">
                  <c:v>3.4240208333333335</c:v>
                </c:pt>
                <c:pt idx="40">
                  <c:v>3.2129541666666666</c:v>
                </c:pt>
                <c:pt idx="41">
                  <c:v>4.1458508333333333</c:v>
                </c:pt>
                <c:pt idx="42">
                  <c:v>4.7807791666666661</c:v>
                </c:pt>
                <c:pt idx="43">
                  <c:v>5.2459150000000001</c:v>
                </c:pt>
                <c:pt idx="44">
                  <c:v>5.3366600000000011</c:v>
                </c:pt>
                <c:pt idx="45">
                  <c:v>5.8823883333333322</c:v>
                </c:pt>
                <c:pt idx="46">
                  <c:v>5.5137858333333334</c:v>
                </c:pt>
                <c:pt idx="47">
                  <c:v>5.6709541666666672</c:v>
                </c:pt>
                <c:pt idx="48">
                  <c:v>6.9006166666666671</c:v>
                </c:pt>
                <c:pt idx="49">
                  <c:v>7.4012916666666655</c:v>
                </c:pt>
                <c:pt idx="50">
                  <c:v>6.906416666666666</c:v>
                </c:pt>
                <c:pt idx="51">
                  <c:v>6.5096274999999997</c:v>
                </c:pt>
                <c:pt idx="52">
                  <c:v>6.5027025000000007</c:v>
                </c:pt>
                <c:pt idx="53">
                  <c:v>6.7586000000000004</c:v>
                </c:pt>
                <c:pt idx="54">
                  <c:v>6.5717749999999997</c:v>
                </c:pt>
                <c:pt idx="55">
                  <c:v>6.2916000000000016</c:v>
                </c:pt>
                <c:pt idx="56">
                  <c:v>6.1679083333333331</c:v>
                </c:pt>
                <c:pt idx="57">
                  <c:v>6.6460083333333335</c:v>
                </c:pt>
                <c:pt idx="58">
                  <c:v>6.7322666666666668</c:v>
                </c:pt>
                <c:pt idx="59">
                  <c:v>6.2465083333333338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03-B849-A545-E9A2278D3451}"/>
            </c:ext>
          </c:extLst>
        </c:ser>
        <c:ser>
          <c:idx val="2"/>
          <c:order val="8"/>
          <c:tx>
            <c:strRef>
              <c:f>[2]pooled!$Z$3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[2]pooled!$AD$4:$AD$393</c:f>
                <c:numCache>
                  <c:formatCode>General</c:formatCode>
                  <c:ptCount val="390"/>
                  <c:pt idx="0">
                    <c:v>0.82730770447142199</c:v>
                  </c:pt>
                  <c:pt idx="1">
                    <c:v>0.90679957450487469</c:v>
                  </c:pt>
                  <c:pt idx="2">
                    <c:v>0.9563067438443692</c:v>
                  </c:pt>
                  <c:pt idx="3">
                    <c:v>1.0573855454742032</c:v>
                  </c:pt>
                  <c:pt idx="4">
                    <c:v>0.95891845442317569</c:v>
                  </c:pt>
                  <c:pt idx="5">
                    <c:v>1.0252445949951008</c:v>
                  </c:pt>
                  <c:pt idx="6">
                    <c:v>0.98241115973235393</c:v>
                  </c:pt>
                  <c:pt idx="7">
                    <c:v>0.88417377414673881</c:v>
                  </c:pt>
                  <c:pt idx="8">
                    <c:v>0.94661472789444068</c:v>
                  </c:pt>
                  <c:pt idx="9">
                    <c:v>0.98680913622870636</c:v>
                  </c:pt>
                  <c:pt idx="10">
                    <c:v>0.96901344965439618</c:v>
                  </c:pt>
                  <c:pt idx="11">
                    <c:v>1.2337373265182694</c:v>
                  </c:pt>
                  <c:pt idx="12">
                    <c:v>1.0252522158040485</c:v>
                  </c:pt>
                  <c:pt idx="13">
                    <c:v>0.969798840132437</c:v>
                  </c:pt>
                  <c:pt idx="14">
                    <c:v>0.84521793891674246</c:v>
                  </c:pt>
                  <c:pt idx="15">
                    <c:v>0.53905039786028919</c:v>
                  </c:pt>
                  <c:pt idx="16">
                    <c:v>0.53695343890840141</c:v>
                  </c:pt>
                  <c:pt idx="17">
                    <c:v>0.47125058679598003</c:v>
                  </c:pt>
                  <c:pt idx="18">
                    <c:v>0.92609287331238677</c:v>
                  </c:pt>
                  <c:pt idx="19">
                    <c:v>0.96322578020709049</c:v>
                  </c:pt>
                  <c:pt idx="20">
                    <c:v>0.88810982779909009</c:v>
                  </c:pt>
                  <c:pt idx="21">
                    <c:v>0.58516023351632995</c:v>
                  </c:pt>
                  <c:pt idx="22">
                    <c:v>0.51909798458479772</c:v>
                  </c:pt>
                  <c:pt idx="23">
                    <c:v>0.61175655020785891</c:v>
                  </c:pt>
                  <c:pt idx="24">
                    <c:v>0.44865891455660595</c:v>
                  </c:pt>
                  <c:pt idx="25">
                    <c:v>0.53550601769624306</c:v>
                  </c:pt>
                  <c:pt idx="26">
                    <c:v>0.63650005541590038</c:v>
                  </c:pt>
                  <c:pt idx="27">
                    <c:v>0.39757591593723723</c:v>
                  </c:pt>
                  <c:pt idx="28">
                    <c:v>0.35525778529275154</c:v>
                  </c:pt>
                  <c:pt idx="29">
                    <c:v>0.24179735307805994</c:v>
                  </c:pt>
                  <c:pt idx="30">
                    <c:v>0.31106847006192428</c:v>
                  </c:pt>
                  <c:pt idx="31">
                    <c:v>0.24083289137214298</c:v>
                  </c:pt>
                  <c:pt idx="32">
                    <c:v>0.24172935839717807</c:v>
                  </c:pt>
                  <c:pt idx="33">
                    <c:v>0.25021898015960159</c:v>
                  </c:pt>
                  <c:pt idx="34">
                    <c:v>0.26086133956908553</c:v>
                  </c:pt>
                  <c:pt idx="35">
                    <c:v>0.20530044751696619</c:v>
                  </c:pt>
                  <c:pt idx="36">
                    <c:v>0.25172384295758177</c:v>
                  </c:pt>
                  <c:pt idx="37">
                    <c:v>0.1894898990166318</c:v>
                  </c:pt>
                  <c:pt idx="38">
                    <c:v>0.18912955203040629</c:v>
                  </c:pt>
                  <c:pt idx="39">
                    <c:v>0.17904249224664201</c:v>
                  </c:pt>
                  <c:pt idx="40">
                    <c:v>0.12258519481931293</c:v>
                  </c:pt>
                  <c:pt idx="41">
                    <c:v>0.14894289943315706</c:v>
                  </c:pt>
                  <c:pt idx="42">
                    <c:v>0.20809461275102736</c:v>
                  </c:pt>
                  <c:pt idx="43">
                    <c:v>0.19055306279354312</c:v>
                  </c:pt>
                  <c:pt idx="44">
                    <c:v>0.19399703832246737</c:v>
                  </c:pt>
                  <c:pt idx="45">
                    <c:v>0.15514560550549492</c:v>
                  </c:pt>
                  <c:pt idx="46">
                    <c:v>0.21508945070468799</c:v>
                  </c:pt>
                  <c:pt idx="47">
                    <c:v>0.25246700139512185</c:v>
                  </c:pt>
                  <c:pt idx="48">
                    <c:v>0.51302107031723798</c:v>
                  </c:pt>
                  <c:pt idx="49">
                    <c:v>0.35797605079436995</c:v>
                  </c:pt>
                  <c:pt idx="50">
                    <c:v>0.36376661122147474</c:v>
                  </c:pt>
                  <c:pt idx="51">
                    <c:v>0.28960482449940866</c:v>
                  </c:pt>
                  <c:pt idx="52">
                    <c:v>0.27895313444077557</c:v>
                  </c:pt>
                  <c:pt idx="53">
                    <c:v>0.27685739434188461</c:v>
                  </c:pt>
                  <c:pt idx="54">
                    <c:v>0.24812407985701188</c:v>
                  </c:pt>
                  <c:pt idx="55">
                    <c:v>0.20542865662073548</c:v>
                  </c:pt>
                  <c:pt idx="56">
                    <c:v>0.206206455583826</c:v>
                  </c:pt>
                  <c:pt idx="57">
                    <c:v>0.16195191417893873</c:v>
                  </c:pt>
                  <c:pt idx="58">
                    <c:v>0.28581881759060035</c:v>
                  </c:pt>
                  <c:pt idx="59">
                    <c:v>0.29871032982101203</c:v>
                  </c:pt>
                  <c:pt idx="60">
                    <c:v>0.31235168297022708</c:v>
                  </c:pt>
                  <c:pt idx="61">
                    <c:v>0.24586931969126302</c:v>
                  </c:pt>
                  <c:pt idx="62">
                    <c:v>0.28388632446104184</c:v>
                  </c:pt>
                  <c:pt idx="63">
                    <c:v>0.50241909468534784</c:v>
                  </c:pt>
                  <c:pt idx="64">
                    <c:v>0.4435823020376265</c:v>
                  </c:pt>
                  <c:pt idx="65">
                    <c:v>0.46194576630704154</c:v>
                  </c:pt>
                  <c:pt idx="66">
                    <c:v>0.64652606251497025</c:v>
                  </c:pt>
                  <c:pt idx="67">
                    <c:v>0.67213203778887254</c:v>
                  </c:pt>
                  <c:pt idx="68">
                    <c:v>0.57249698744437849</c:v>
                  </c:pt>
                  <c:pt idx="69">
                    <c:v>0.68944515506601389</c:v>
                  </c:pt>
                  <c:pt idx="70">
                    <c:v>0.5944883826858558</c:v>
                  </c:pt>
                  <c:pt idx="71">
                    <c:v>0.48436388987447571</c:v>
                  </c:pt>
                  <c:pt idx="72">
                    <c:v>0.56831327120172015</c:v>
                  </c:pt>
                  <c:pt idx="73">
                    <c:v>0.43902463490940152</c:v>
                  </c:pt>
                  <c:pt idx="74">
                    <c:v>0.37565209292405433</c:v>
                  </c:pt>
                  <c:pt idx="75">
                    <c:v>0.48817627453171741</c:v>
                  </c:pt>
                  <c:pt idx="76">
                    <c:v>0.49960344566199022</c:v>
                  </c:pt>
                  <c:pt idx="77">
                    <c:v>0.40520896353418007</c:v>
                  </c:pt>
                  <c:pt idx="78">
                    <c:v>0.55268570645178716</c:v>
                  </c:pt>
                  <c:pt idx="79">
                    <c:v>0.62866180068115041</c:v>
                  </c:pt>
                  <c:pt idx="80">
                    <c:v>0.5716351711869111</c:v>
                  </c:pt>
                  <c:pt idx="81">
                    <c:v>0.40446029203756328</c:v>
                  </c:pt>
                  <c:pt idx="82">
                    <c:v>0.58086808501538822</c:v>
                  </c:pt>
                  <c:pt idx="83">
                    <c:v>0.58577199967374471</c:v>
                  </c:pt>
                  <c:pt idx="84">
                    <c:v>0.61902456475481549</c:v>
                  </c:pt>
                  <c:pt idx="85">
                    <c:v>0.67079807514208989</c:v>
                  </c:pt>
                  <c:pt idx="86">
                    <c:v>0.84125456342721283</c:v>
                  </c:pt>
                  <c:pt idx="87">
                    <c:v>0.71790326690377382</c:v>
                  </c:pt>
                  <c:pt idx="88">
                    <c:v>0.58949543879500133</c:v>
                  </c:pt>
                  <c:pt idx="89">
                    <c:v>0.75170262888466155</c:v>
                  </c:pt>
                  <c:pt idx="90">
                    <c:v>0.7627313113337415</c:v>
                  </c:pt>
                  <c:pt idx="91">
                    <c:v>0.77038899395767046</c:v>
                  </c:pt>
                  <c:pt idx="92">
                    <c:v>0.74798229692330764</c:v>
                  </c:pt>
                  <c:pt idx="93">
                    <c:v>0.7761432253232079</c:v>
                  </c:pt>
                  <c:pt idx="94">
                    <c:v>0.80806661037654859</c:v>
                  </c:pt>
                  <c:pt idx="95">
                    <c:v>0.75204943856401119</c:v>
                  </c:pt>
                  <c:pt idx="96">
                    <c:v>0.73125953001197419</c:v>
                  </c:pt>
                  <c:pt idx="97">
                    <c:v>1.0440833990752096</c:v>
                  </c:pt>
                  <c:pt idx="98">
                    <c:v>0.9226436009795137</c:v>
                  </c:pt>
                  <c:pt idx="99">
                    <c:v>0.82618390794739027</c:v>
                  </c:pt>
                  <c:pt idx="100">
                    <c:v>0.91068761843248025</c:v>
                  </c:pt>
                  <c:pt idx="101">
                    <c:v>0.92097169772178944</c:v>
                  </c:pt>
                  <c:pt idx="102">
                    <c:v>0.77596613754868382</c:v>
                  </c:pt>
                  <c:pt idx="103">
                    <c:v>0.85921018655377723</c:v>
                  </c:pt>
                  <c:pt idx="104">
                    <c:v>1.0013407587607501</c:v>
                  </c:pt>
                  <c:pt idx="105">
                    <c:v>0.96070967597454282</c:v>
                  </c:pt>
                  <c:pt idx="106">
                    <c:v>0.95837331989627095</c:v>
                  </c:pt>
                  <c:pt idx="107">
                    <c:v>0.92959320733820616</c:v>
                  </c:pt>
                  <c:pt idx="108">
                    <c:v>0.95557506639161138</c:v>
                  </c:pt>
                  <c:pt idx="109">
                    <c:v>0.9502084691968038</c:v>
                  </c:pt>
                  <c:pt idx="110">
                    <c:v>1.014634596816016</c:v>
                  </c:pt>
                  <c:pt idx="111">
                    <c:v>0.83741995224545329</c:v>
                  </c:pt>
                  <c:pt idx="112">
                    <c:v>0.78679927476241784</c:v>
                  </c:pt>
                  <c:pt idx="113">
                    <c:v>0.84207271584268006</c:v>
                  </c:pt>
                  <c:pt idx="114">
                    <c:v>0.78775160925115106</c:v>
                  </c:pt>
                  <c:pt idx="115">
                    <c:v>0.83240806112280108</c:v>
                  </c:pt>
                  <c:pt idx="116">
                    <c:v>0.61397648177904851</c:v>
                  </c:pt>
                  <c:pt idx="117">
                    <c:v>0.77274991783313152</c:v>
                  </c:pt>
                  <c:pt idx="118">
                    <c:v>0.46571812939206669</c:v>
                  </c:pt>
                  <c:pt idx="119">
                    <c:v>0.55791225025884639</c:v>
                  </c:pt>
                  <c:pt idx="120">
                    <c:v>0.73877858259427032</c:v>
                  </c:pt>
                  <c:pt idx="121">
                    <c:v>0.91205072205442572</c:v>
                  </c:pt>
                  <c:pt idx="122">
                    <c:v>0.92920007641579172</c:v>
                  </c:pt>
                  <c:pt idx="123">
                    <c:v>0.97023939680999471</c:v>
                  </c:pt>
                  <c:pt idx="124">
                    <c:v>0.81009072169589713</c:v>
                  </c:pt>
                  <c:pt idx="125">
                    <c:v>0.85054552520393945</c:v>
                  </c:pt>
                  <c:pt idx="126">
                    <c:v>0.61883607419269149</c:v>
                  </c:pt>
                  <c:pt idx="127">
                    <c:v>0.65620670933614988</c:v>
                  </c:pt>
                  <c:pt idx="128">
                    <c:v>0.85637371828996345</c:v>
                  </c:pt>
                  <c:pt idx="129">
                    <c:v>0.947953527113364</c:v>
                  </c:pt>
                  <c:pt idx="130">
                    <c:v>0.7687015052888434</c:v>
                  </c:pt>
                  <c:pt idx="131">
                    <c:v>0.69246125161548866</c:v>
                  </c:pt>
                  <c:pt idx="132">
                    <c:v>0.53460787271295018</c:v>
                  </c:pt>
                  <c:pt idx="133">
                    <c:v>0.64659103152181518</c:v>
                  </c:pt>
                  <c:pt idx="134">
                    <c:v>0.63730309712970235</c:v>
                  </c:pt>
                  <c:pt idx="135">
                    <c:v>0.59679541218075782</c:v>
                  </c:pt>
                  <c:pt idx="136">
                    <c:v>0.74670555902428948</c:v>
                  </c:pt>
                  <c:pt idx="137">
                    <c:v>0.86312233859272736</c:v>
                  </c:pt>
                  <c:pt idx="138">
                    <c:v>1.1744721123409725</c:v>
                  </c:pt>
                  <c:pt idx="139">
                    <c:v>0.97802712516348822</c:v>
                  </c:pt>
                  <c:pt idx="140">
                    <c:v>0.98911225386993695</c:v>
                  </c:pt>
                  <c:pt idx="141">
                    <c:v>1.0860450174831608</c:v>
                  </c:pt>
                  <c:pt idx="142">
                    <c:v>0.72478894966435214</c:v>
                  </c:pt>
                  <c:pt idx="143">
                    <c:v>0.71460464939246915</c:v>
                  </c:pt>
                  <c:pt idx="144">
                    <c:v>0.57433953706264473</c:v>
                  </c:pt>
                  <c:pt idx="145">
                    <c:v>0.63572616943146321</c:v>
                  </c:pt>
                  <c:pt idx="146">
                    <c:v>0.98731794689789165</c:v>
                  </c:pt>
                  <c:pt idx="147">
                    <c:v>0.62283170810598742</c:v>
                  </c:pt>
                  <c:pt idx="148">
                    <c:v>0.69665129364218648</c:v>
                  </c:pt>
                  <c:pt idx="149">
                    <c:v>0.97250588780851188</c:v>
                  </c:pt>
                  <c:pt idx="150">
                    <c:v>0.88418887575625482</c:v>
                  </c:pt>
                  <c:pt idx="151">
                    <c:v>0.96809533415418891</c:v>
                  </c:pt>
                  <c:pt idx="152">
                    <c:v>1.0975106874144278</c:v>
                  </c:pt>
                  <c:pt idx="153">
                    <c:v>1.1085270064619783</c:v>
                  </c:pt>
                  <c:pt idx="154">
                    <c:v>1.0856902773898172</c:v>
                  </c:pt>
                  <c:pt idx="155">
                    <c:v>0.91363262073068663</c:v>
                  </c:pt>
                  <c:pt idx="156">
                    <c:v>0.80166365929366601</c:v>
                  </c:pt>
                  <c:pt idx="157">
                    <c:v>0.78329227686023462</c:v>
                  </c:pt>
                  <c:pt idx="158">
                    <c:v>1.0172686877451143</c:v>
                  </c:pt>
                  <c:pt idx="159">
                    <c:v>0.96542232820092166</c:v>
                  </c:pt>
                  <c:pt idx="160">
                    <c:v>0.93227148674025651</c:v>
                  </c:pt>
                  <c:pt idx="161">
                    <c:v>0.80768015944156724</c:v>
                  </c:pt>
                  <c:pt idx="162">
                    <c:v>0.88655538622493535</c:v>
                  </c:pt>
                  <c:pt idx="163">
                    <c:v>0.8858514417026514</c:v>
                  </c:pt>
                  <c:pt idx="164">
                    <c:v>0.89980868882717913</c:v>
                  </c:pt>
                  <c:pt idx="165">
                    <c:v>0.83618598521966236</c:v>
                  </c:pt>
                  <c:pt idx="166">
                    <c:v>0.97841903625616578</c:v>
                  </c:pt>
                  <c:pt idx="167">
                    <c:v>1.0247193432838086</c:v>
                  </c:pt>
                  <c:pt idx="168">
                    <c:v>1.1180953586046822</c:v>
                  </c:pt>
                  <c:pt idx="169">
                    <c:v>1.1707022126769329</c:v>
                  </c:pt>
                  <c:pt idx="170">
                    <c:v>1.1131727970535388</c:v>
                  </c:pt>
                  <c:pt idx="171">
                    <c:v>0.91680836708417779</c:v>
                  </c:pt>
                  <c:pt idx="172">
                    <c:v>0.94023503822773524</c:v>
                  </c:pt>
                  <c:pt idx="173">
                    <c:v>0.88055091845957412</c:v>
                  </c:pt>
                  <c:pt idx="174">
                    <c:v>1.1268520128180581</c:v>
                  </c:pt>
                  <c:pt idx="175">
                    <c:v>0.9593776935539452</c:v>
                  </c:pt>
                  <c:pt idx="176">
                    <c:v>1.0207349810634818</c:v>
                  </c:pt>
                  <c:pt idx="177">
                    <c:v>1.0349246989730436</c:v>
                  </c:pt>
                  <c:pt idx="178">
                    <c:v>0.75089911742153781</c:v>
                  </c:pt>
                  <c:pt idx="179">
                    <c:v>0.88993375334596947</c:v>
                  </c:pt>
                  <c:pt idx="180">
                    <c:v>0.65095812912796358</c:v>
                  </c:pt>
                  <c:pt idx="181">
                    <c:v>0.67800188053655974</c:v>
                  </c:pt>
                  <c:pt idx="182">
                    <c:v>0.72741334188723539</c:v>
                  </c:pt>
                  <c:pt idx="183">
                    <c:v>0.75668046245866905</c:v>
                  </c:pt>
                  <c:pt idx="184">
                    <c:v>0.88218506386131879</c:v>
                  </c:pt>
                  <c:pt idx="185">
                    <c:v>0.99222248316594841</c:v>
                  </c:pt>
                  <c:pt idx="186">
                    <c:v>0.97366591202184605</c:v>
                  </c:pt>
                  <c:pt idx="187">
                    <c:v>0.92842512051615944</c:v>
                  </c:pt>
                  <c:pt idx="188">
                    <c:v>0.78866841014881905</c:v>
                  </c:pt>
                  <c:pt idx="189">
                    <c:v>0.71828312071989431</c:v>
                  </c:pt>
                  <c:pt idx="190">
                    <c:v>0.74427549921972969</c:v>
                  </c:pt>
                  <c:pt idx="191">
                    <c:v>0.83080685339520666</c:v>
                  </c:pt>
                  <c:pt idx="192">
                    <c:v>0.76990220024227007</c:v>
                  </c:pt>
                  <c:pt idx="193">
                    <c:v>0.92628575557917758</c:v>
                  </c:pt>
                  <c:pt idx="194">
                    <c:v>0.73142580683210834</c:v>
                  </c:pt>
                  <c:pt idx="195">
                    <c:v>0.84811339228771554</c:v>
                  </c:pt>
                  <c:pt idx="196">
                    <c:v>0.65769806555389321</c:v>
                  </c:pt>
                  <c:pt idx="197">
                    <c:v>0.48740616104253642</c:v>
                  </c:pt>
                  <c:pt idx="198">
                    <c:v>0.78769780376458798</c:v>
                  </c:pt>
                  <c:pt idx="199">
                    <c:v>0.80904493791548227</c:v>
                  </c:pt>
                  <c:pt idx="200">
                    <c:v>0.70035975964737807</c:v>
                  </c:pt>
                  <c:pt idx="201">
                    <c:v>0.60492587961942379</c:v>
                  </c:pt>
                  <c:pt idx="202">
                    <c:v>0.6872221584918683</c:v>
                  </c:pt>
                  <c:pt idx="203">
                    <c:v>0.55205957086974655</c:v>
                  </c:pt>
                  <c:pt idx="204">
                    <c:v>0.4671159855491529</c:v>
                  </c:pt>
                  <c:pt idx="205">
                    <c:v>0.70762873477394717</c:v>
                  </c:pt>
                  <c:pt idx="206">
                    <c:v>0.49382034485112852</c:v>
                  </c:pt>
                  <c:pt idx="207">
                    <c:v>0.69459909771352513</c:v>
                  </c:pt>
                  <c:pt idx="208">
                    <c:v>0.86158184924268466</c:v>
                  </c:pt>
                  <c:pt idx="209">
                    <c:v>0.71329510325125867</c:v>
                  </c:pt>
                  <c:pt idx="210">
                    <c:v>0.75537724518576999</c:v>
                  </c:pt>
                  <c:pt idx="211">
                    <c:v>0.78762655352789024</c:v>
                  </c:pt>
                  <c:pt idx="212">
                    <c:v>0.77815686076494661</c:v>
                  </c:pt>
                  <c:pt idx="213">
                    <c:v>0.88541363682618812</c:v>
                  </c:pt>
                  <c:pt idx="214">
                    <c:v>1.0657271135812501</c:v>
                  </c:pt>
                  <c:pt idx="215">
                    <c:v>1.0703894731929224</c:v>
                  </c:pt>
                  <c:pt idx="216">
                    <c:v>0.90693212222427289</c:v>
                  </c:pt>
                  <c:pt idx="217">
                    <c:v>0.91231171293953373</c:v>
                  </c:pt>
                  <c:pt idx="218">
                    <c:v>0.97841705402144252</c:v>
                  </c:pt>
                  <c:pt idx="219">
                    <c:v>1.1279619700297228</c:v>
                  </c:pt>
                  <c:pt idx="220">
                    <c:v>1.3093960084328957</c:v>
                  </c:pt>
                  <c:pt idx="221">
                    <c:v>0.98454427226227081</c:v>
                  </c:pt>
                  <c:pt idx="222">
                    <c:v>0.73090230677947265</c:v>
                  </c:pt>
                  <c:pt idx="223">
                    <c:v>0.87201660040901119</c:v>
                  </c:pt>
                  <c:pt idx="224">
                    <c:v>0.90870484921611894</c:v>
                  </c:pt>
                  <c:pt idx="225">
                    <c:v>0.89268057248317501</c:v>
                  </c:pt>
                  <c:pt idx="226">
                    <c:v>0.84369142768879479</c:v>
                  </c:pt>
                  <c:pt idx="227">
                    <c:v>0.91509649376445545</c:v>
                  </c:pt>
                  <c:pt idx="228">
                    <c:v>0.89699417193697084</c:v>
                  </c:pt>
                  <c:pt idx="229">
                    <c:v>0.78442709358840668</c:v>
                  </c:pt>
                  <c:pt idx="230">
                    <c:v>0.58464330018871657</c:v>
                  </c:pt>
                  <c:pt idx="231">
                    <c:v>0.73913565741043241</c:v>
                  </c:pt>
                  <c:pt idx="232">
                    <c:v>0.70021785918542623</c:v>
                  </c:pt>
                  <c:pt idx="233">
                    <c:v>0.70972019466986025</c:v>
                  </c:pt>
                  <c:pt idx="234">
                    <c:v>0.64252438865082118</c:v>
                  </c:pt>
                  <c:pt idx="235">
                    <c:v>0.98555979120723347</c:v>
                  </c:pt>
                  <c:pt idx="236">
                    <c:v>1.143250178322021</c:v>
                  </c:pt>
                  <c:pt idx="237">
                    <c:v>0.75572560243634523</c:v>
                  </c:pt>
                  <c:pt idx="238">
                    <c:v>0.80434971294967383</c:v>
                  </c:pt>
                  <c:pt idx="239">
                    <c:v>1.0352346369784959</c:v>
                  </c:pt>
                  <c:pt idx="240">
                    <c:v>0.83954252278646824</c:v>
                  </c:pt>
                  <c:pt idx="241">
                    <c:v>0.89160751355814483</c:v>
                  </c:pt>
                  <c:pt idx="242">
                    <c:v>0.92517394631135963</c:v>
                  </c:pt>
                  <c:pt idx="243">
                    <c:v>1.0009239994680466</c:v>
                  </c:pt>
                  <c:pt idx="244">
                    <c:v>1.0017872418887712</c:v>
                  </c:pt>
                  <c:pt idx="245">
                    <c:v>0.95326064191979087</c:v>
                  </c:pt>
                  <c:pt idx="246">
                    <c:v>0.94702102708088376</c:v>
                  </c:pt>
                  <c:pt idx="247">
                    <c:v>0.76512120434172648</c:v>
                  </c:pt>
                  <c:pt idx="248">
                    <c:v>0.84193863569608007</c:v>
                  </c:pt>
                  <c:pt idx="249">
                    <c:v>0.92957040106946354</c:v>
                  </c:pt>
                  <c:pt idx="250">
                    <c:v>0.90913053951441869</c:v>
                  </c:pt>
                  <c:pt idx="251">
                    <c:v>0.89295379550120102</c:v>
                  </c:pt>
                  <c:pt idx="252">
                    <c:v>0.93809105794101266</c:v>
                  </c:pt>
                  <c:pt idx="253">
                    <c:v>0.88955249641478618</c:v>
                  </c:pt>
                  <c:pt idx="254">
                    <c:v>1.0521861335334162</c:v>
                  </c:pt>
                  <c:pt idx="255">
                    <c:v>1.0636526604582919</c:v>
                  </c:pt>
                  <c:pt idx="256">
                    <c:v>1.1632901104148041</c:v>
                  </c:pt>
                  <c:pt idx="257">
                    <c:v>1.1683282610493795</c:v>
                  </c:pt>
                  <c:pt idx="258">
                    <c:v>0.83673349720472245</c:v>
                  </c:pt>
                  <c:pt idx="259">
                    <c:v>0.55156825531085973</c:v>
                  </c:pt>
                  <c:pt idx="260">
                    <c:v>0.73533135905597669</c:v>
                  </c:pt>
                  <c:pt idx="261">
                    <c:v>0.79356258309530203</c:v>
                  </c:pt>
                  <c:pt idx="262">
                    <c:v>0.89363938081557504</c:v>
                  </c:pt>
                  <c:pt idx="263">
                    <c:v>0.82098208052578359</c:v>
                  </c:pt>
                  <c:pt idx="264">
                    <c:v>0.54689640543504836</c:v>
                  </c:pt>
                  <c:pt idx="265">
                    <c:v>0.77207710525280737</c:v>
                  </c:pt>
                  <c:pt idx="266">
                    <c:v>0.61254155618664397</c:v>
                  </c:pt>
                  <c:pt idx="267">
                    <c:v>0.78559549323356404</c:v>
                  </c:pt>
                  <c:pt idx="268">
                    <c:v>0.64842328702442409</c:v>
                  </c:pt>
                  <c:pt idx="269">
                    <c:v>0.45974986948218804</c:v>
                  </c:pt>
                  <c:pt idx="270">
                    <c:v>0.37859813587614349</c:v>
                  </c:pt>
                  <c:pt idx="271">
                    <c:v>0.58697156205958279</c:v>
                  </c:pt>
                  <c:pt idx="272">
                    <c:v>0.7304413641460582</c:v>
                  </c:pt>
                  <c:pt idx="273">
                    <c:v>0.67703299976195019</c:v>
                  </c:pt>
                  <c:pt idx="274">
                    <c:v>0.58901173880964131</c:v>
                  </c:pt>
                  <c:pt idx="275">
                    <c:v>0.63211876968564418</c:v>
                  </c:pt>
                  <c:pt idx="276">
                    <c:v>0.58703240243713173</c:v>
                  </c:pt>
                  <c:pt idx="277">
                    <c:v>0.33590321868392559</c:v>
                  </c:pt>
                  <c:pt idx="278">
                    <c:v>0.58496278157959158</c:v>
                  </c:pt>
                  <c:pt idx="279">
                    <c:v>0.68709785191048034</c:v>
                  </c:pt>
                  <c:pt idx="280">
                    <c:v>0.77594029109490581</c:v>
                  </c:pt>
                  <c:pt idx="281">
                    <c:v>0.83607222301664996</c:v>
                  </c:pt>
                  <c:pt idx="282">
                    <c:v>0.79522299293273102</c:v>
                  </c:pt>
                  <c:pt idx="283">
                    <c:v>0.89133755880324761</c:v>
                  </c:pt>
                  <c:pt idx="284">
                    <c:v>0.75814708526775809</c:v>
                  </c:pt>
                  <c:pt idx="285">
                    <c:v>1.0398209369405871</c:v>
                  </c:pt>
                  <c:pt idx="286">
                    <c:v>0.85013742058432928</c:v>
                  </c:pt>
                  <c:pt idx="287">
                    <c:v>1.0038551177502326</c:v>
                  </c:pt>
                  <c:pt idx="288">
                    <c:v>0.88024490799120392</c:v>
                  </c:pt>
                  <c:pt idx="289">
                    <c:v>0.75293835984981761</c:v>
                  </c:pt>
                  <c:pt idx="290">
                    <c:v>0.83925086773198254</c:v>
                  </c:pt>
                  <c:pt idx="291">
                    <c:v>0.83567896504711803</c:v>
                  </c:pt>
                  <c:pt idx="292">
                    <c:v>0.88284327435092746</c:v>
                  </c:pt>
                  <c:pt idx="293">
                    <c:v>0.91928957749388651</c:v>
                  </c:pt>
                  <c:pt idx="294">
                    <c:v>0.63454813042213354</c:v>
                  </c:pt>
                  <c:pt idx="295">
                    <c:v>0.57993761106020714</c:v>
                  </c:pt>
                  <c:pt idx="296">
                    <c:v>0.58780507011725913</c:v>
                  </c:pt>
                  <c:pt idx="297">
                    <c:v>0.85114921778995112</c:v>
                  </c:pt>
                  <c:pt idx="298">
                    <c:v>1.0166249461439665</c:v>
                  </c:pt>
                  <c:pt idx="299">
                    <c:v>1.0487798272066244</c:v>
                  </c:pt>
                  <c:pt idx="300">
                    <c:v>0.55684773666895004</c:v>
                  </c:pt>
                  <c:pt idx="301">
                    <c:v>0.63793913747490349</c:v>
                  </c:pt>
                  <c:pt idx="302">
                    <c:v>0.7178309639230307</c:v>
                  </c:pt>
                  <c:pt idx="303">
                    <c:v>0.74853093296877826</c:v>
                  </c:pt>
                  <c:pt idx="304">
                    <c:v>0.96202677907403134</c:v>
                  </c:pt>
                  <c:pt idx="305">
                    <c:v>0.85555666793939333</c:v>
                  </c:pt>
                  <c:pt idx="306">
                    <c:v>0.82853422519665632</c:v>
                  </c:pt>
                  <c:pt idx="307">
                    <c:v>0.80979179285652048</c:v>
                  </c:pt>
                  <c:pt idx="308">
                    <c:v>0.67504392334458208</c:v>
                  </c:pt>
                  <c:pt idx="309">
                    <c:v>0.72945923108986821</c:v>
                  </c:pt>
                  <c:pt idx="310">
                    <c:v>0.8239833531489994</c:v>
                  </c:pt>
                  <c:pt idx="311">
                    <c:v>0.63655206787993623</c:v>
                  </c:pt>
                  <c:pt idx="312">
                    <c:v>0.87702858980385201</c:v>
                  </c:pt>
                  <c:pt idx="313">
                    <c:v>0.60025968492348958</c:v>
                  </c:pt>
                  <c:pt idx="314">
                    <c:v>0.64673856576242905</c:v>
                  </c:pt>
                  <c:pt idx="315">
                    <c:v>0.81664699992646128</c:v>
                  </c:pt>
                  <c:pt idx="316">
                    <c:v>0.87549888587402891</c:v>
                  </c:pt>
                  <c:pt idx="317">
                    <c:v>0.96949516379516831</c:v>
                  </c:pt>
                  <c:pt idx="318">
                    <c:v>1.0081383818206706</c:v>
                  </c:pt>
                  <c:pt idx="319">
                    <c:v>0.61764975476937412</c:v>
                  </c:pt>
                  <c:pt idx="320">
                    <c:v>0.66324961221247547</c:v>
                  </c:pt>
                  <c:pt idx="321">
                    <c:v>0.56763873292007705</c:v>
                  </c:pt>
                  <c:pt idx="322">
                    <c:v>0.54899505026103168</c:v>
                  </c:pt>
                  <c:pt idx="323">
                    <c:v>0.80899502635471576</c:v>
                  </c:pt>
                  <c:pt idx="324">
                    <c:v>0.71102630006053902</c:v>
                  </c:pt>
                  <c:pt idx="325">
                    <c:v>0.72378937207050942</c:v>
                  </c:pt>
                  <c:pt idx="326">
                    <c:v>0.81448083314874165</c:v>
                  </c:pt>
                  <c:pt idx="327">
                    <c:v>0.74074287129730443</c:v>
                  </c:pt>
                  <c:pt idx="328">
                    <c:v>0.56149801915154585</c:v>
                  </c:pt>
                  <c:pt idx="329">
                    <c:v>0.54272609932533167</c:v>
                  </c:pt>
                  <c:pt idx="330">
                    <c:v>0.58929936894021095</c:v>
                  </c:pt>
                  <c:pt idx="331">
                    <c:v>0.60167546180090514</c:v>
                  </c:pt>
                  <c:pt idx="332">
                    <c:v>0.65263258532909174</c:v>
                  </c:pt>
                  <c:pt idx="333">
                    <c:v>0.72315903042753193</c:v>
                  </c:pt>
                  <c:pt idx="334">
                    <c:v>0.80371552071198293</c:v>
                  </c:pt>
                  <c:pt idx="335">
                    <c:v>0.89528383867290362</c:v>
                  </c:pt>
                  <c:pt idx="336">
                    <c:v>0.80430389160786497</c:v>
                  </c:pt>
                  <c:pt idx="337">
                    <c:v>1.0212253236240816</c:v>
                  </c:pt>
                  <c:pt idx="338">
                    <c:v>0.85545744130130563</c:v>
                  </c:pt>
                  <c:pt idx="339">
                    <c:v>0.81223383582288378</c:v>
                  </c:pt>
                  <c:pt idx="340">
                    <c:v>0.78469611321835997</c:v>
                  </c:pt>
                  <c:pt idx="341">
                    <c:v>0.7221367613240286</c:v>
                  </c:pt>
                  <c:pt idx="342">
                    <c:v>0.98604589224392203</c:v>
                  </c:pt>
                  <c:pt idx="343">
                    <c:v>0.79571126173729245</c:v>
                  </c:pt>
                  <c:pt idx="344">
                    <c:v>0.80163554817635196</c:v>
                  </c:pt>
                  <c:pt idx="345">
                    <c:v>1.006193706201743</c:v>
                  </c:pt>
                  <c:pt idx="346">
                    <c:v>0.7485146666788377</c:v>
                  </c:pt>
                  <c:pt idx="347">
                    <c:v>0.80158319887028129</c:v>
                  </c:pt>
                  <c:pt idx="348">
                    <c:v>1.0628832285815775</c:v>
                  </c:pt>
                  <c:pt idx="349">
                    <c:v>0.8585100343683294</c:v>
                  </c:pt>
                  <c:pt idx="350">
                    <c:v>1.2091917317686967</c:v>
                  </c:pt>
                  <c:pt idx="351">
                    <c:v>1.1615108029849166</c:v>
                  </c:pt>
                  <c:pt idx="352">
                    <c:v>1.0226740977588005</c:v>
                  </c:pt>
                  <c:pt idx="353">
                    <c:v>1.0010213610552421</c:v>
                  </c:pt>
                  <c:pt idx="354">
                    <c:v>0.96924553665323687</c:v>
                  </c:pt>
                  <c:pt idx="355">
                    <c:v>0.80495701276527909</c:v>
                  </c:pt>
                  <c:pt idx="356">
                    <c:v>0.81708819178565462</c:v>
                  </c:pt>
                  <c:pt idx="357">
                    <c:v>0.94136687381818573</c:v>
                  </c:pt>
                  <c:pt idx="358">
                    <c:v>0.73343880062801703</c:v>
                  </c:pt>
                  <c:pt idx="359">
                    <c:v>0.83404772912319181</c:v>
                  </c:pt>
                  <c:pt idx="360">
                    <c:v>0.77551953010009045</c:v>
                  </c:pt>
                  <c:pt idx="361">
                    <c:v>0.81021803513347834</c:v>
                  </c:pt>
                  <c:pt idx="362">
                    <c:v>0.66371069106451375</c:v>
                  </c:pt>
                  <c:pt idx="363">
                    <c:v>0.55933077170649148</c:v>
                  </c:pt>
                  <c:pt idx="364">
                    <c:v>0.74517852781881921</c:v>
                  </c:pt>
                  <c:pt idx="365">
                    <c:v>0.57615230259792438</c:v>
                  </c:pt>
                  <c:pt idx="366">
                    <c:v>0.56281597667443473</c:v>
                  </c:pt>
                  <c:pt idx="367">
                    <c:v>0.75163019190142943</c:v>
                  </c:pt>
                  <c:pt idx="368">
                    <c:v>0.82850661020631255</c:v>
                  </c:pt>
                  <c:pt idx="369">
                    <c:v>1.0373632318741803</c:v>
                  </c:pt>
                  <c:pt idx="370">
                    <c:v>1.0049747380794107</c:v>
                  </c:pt>
                  <c:pt idx="371">
                    <c:v>0.89611766330593523</c:v>
                  </c:pt>
                  <c:pt idx="372">
                    <c:v>1.0735094024377339</c:v>
                  </c:pt>
                  <c:pt idx="373">
                    <c:v>0.72456250757113971</c:v>
                  </c:pt>
                  <c:pt idx="374">
                    <c:v>0.8380523041221507</c:v>
                  </c:pt>
                  <c:pt idx="375">
                    <c:v>1.1396803823343533</c:v>
                  </c:pt>
                  <c:pt idx="376">
                    <c:v>0.96563917645832476</c:v>
                  </c:pt>
                  <c:pt idx="377">
                    <c:v>0.85810770718029461</c:v>
                  </c:pt>
                  <c:pt idx="378">
                    <c:v>0.74454965157171005</c:v>
                  </c:pt>
                  <c:pt idx="379">
                    <c:v>0.63844104334090646</c:v>
                  </c:pt>
                  <c:pt idx="380">
                    <c:v>0.65875307898078628</c:v>
                  </c:pt>
                  <c:pt idx="381">
                    <c:v>0.69033826572356738</c:v>
                  </c:pt>
                  <c:pt idx="382">
                    <c:v>0.8153870389030663</c:v>
                  </c:pt>
                  <c:pt idx="383">
                    <c:v>0.85603174996284015</c:v>
                  </c:pt>
                  <c:pt idx="384">
                    <c:v>0.78255576671002314</c:v>
                  </c:pt>
                  <c:pt idx="385">
                    <c:v>0.5984258327850166</c:v>
                  </c:pt>
                  <c:pt idx="386">
                    <c:v>0.44333676334512723</c:v>
                  </c:pt>
                  <c:pt idx="387">
                    <c:v>0.69835419651412367</c:v>
                  </c:pt>
                  <c:pt idx="388">
                    <c:v>0.69141678577798149</c:v>
                  </c:pt>
                  <c:pt idx="389">
                    <c:v>0.73970971454273138</c:v>
                  </c:pt>
                </c:numCache>
              </c:numRef>
            </c:plus>
            <c:minus>
              <c:numRef>
                <c:f>[2]pooled!$AD$4:$AD$393</c:f>
                <c:numCache>
                  <c:formatCode>General</c:formatCode>
                  <c:ptCount val="390"/>
                  <c:pt idx="0">
                    <c:v>0.82730770447142199</c:v>
                  </c:pt>
                  <c:pt idx="1">
                    <c:v>0.90679957450487469</c:v>
                  </c:pt>
                  <c:pt idx="2">
                    <c:v>0.9563067438443692</c:v>
                  </c:pt>
                  <c:pt idx="3">
                    <c:v>1.0573855454742032</c:v>
                  </c:pt>
                  <c:pt idx="4">
                    <c:v>0.95891845442317569</c:v>
                  </c:pt>
                  <c:pt idx="5">
                    <c:v>1.0252445949951008</c:v>
                  </c:pt>
                  <c:pt idx="6">
                    <c:v>0.98241115973235393</c:v>
                  </c:pt>
                  <c:pt idx="7">
                    <c:v>0.88417377414673881</c:v>
                  </c:pt>
                  <c:pt idx="8">
                    <c:v>0.94661472789444068</c:v>
                  </c:pt>
                  <c:pt idx="9">
                    <c:v>0.98680913622870636</c:v>
                  </c:pt>
                  <c:pt idx="10">
                    <c:v>0.96901344965439618</c:v>
                  </c:pt>
                  <c:pt idx="11">
                    <c:v>1.2337373265182694</c:v>
                  </c:pt>
                  <c:pt idx="12">
                    <c:v>1.0252522158040485</c:v>
                  </c:pt>
                  <c:pt idx="13">
                    <c:v>0.969798840132437</c:v>
                  </c:pt>
                  <c:pt idx="14">
                    <c:v>0.84521793891674246</c:v>
                  </c:pt>
                  <c:pt idx="15">
                    <c:v>0.53905039786028919</c:v>
                  </c:pt>
                  <c:pt idx="16">
                    <c:v>0.53695343890840141</c:v>
                  </c:pt>
                  <c:pt idx="17">
                    <c:v>0.47125058679598003</c:v>
                  </c:pt>
                  <c:pt idx="18">
                    <c:v>0.92609287331238677</c:v>
                  </c:pt>
                  <c:pt idx="19">
                    <c:v>0.96322578020709049</c:v>
                  </c:pt>
                  <c:pt idx="20">
                    <c:v>0.88810982779909009</c:v>
                  </c:pt>
                  <c:pt idx="21">
                    <c:v>0.58516023351632995</c:v>
                  </c:pt>
                  <c:pt idx="22">
                    <c:v>0.51909798458479772</c:v>
                  </c:pt>
                  <c:pt idx="23">
                    <c:v>0.61175655020785891</c:v>
                  </c:pt>
                  <c:pt idx="24">
                    <c:v>0.44865891455660595</c:v>
                  </c:pt>
                  <c:pt idx="25">
                    <c:v>0.53550601769624306</c:v>
                  </c:pt>
                  <c:pt idx="26">
                    <c:v>0.63650005541590038</c:v>
                  </c:pt>
                  <c:pt idx="27">
                    <c:v>0.39757591593723723</c:v>
                  </c:pt>
                  <c:pt idx="28">
                    <c:v>0.35525778529275154</c:v>
                  </c:pt>
                  <c:pt idx="29">
                    <c:v>0.24179735307805994</c:v>
                  </c:pt>
                  <c:pt idx="30">
                    <c:v>0.31106847006192428</c:v>
                  </c:pt>
                  <c:pt idx="31">
                    <c:v>0.24083289137214298</c:v>
                  </c:pt>
                  <c:pt idx="32">
                    <c:v>0.24172935839717807</c:v>
                  </c:pt>
                  <c:pt idx="33">
                    <c:v>0.25021898015960159</c:v>
                  </c:pt>
                  <c:pt idx="34">
                    <c:v>0.26086133956908553</c:v>
                  </c:pt>
                  <c:pt idx="35">
                    <c:v>0.20530044751696619</c:v>
                  </c:pt>
                  <c:pt idx="36">
                    <c:v>0.25172384295758177</c:v>
                  </c:pt>
                  <c:pt idx="37">
                    <c:v>0.1894898990166318</c:v>
                  </c:pt>
                  <c:pt idx="38">
                    <c:v>0.18912955203040629</c:v>
                  </c:pt>
                  <c:pt idx="39">
                    <c:v>0.17904249224664201</c:v>
                  </c:pt>
                  <c:pt idx="40">
                    <c:v>0.12258519481931293</c:v>
                  </c:pt>
                  <c:pt idx="41">
                    <c:v>0.14894289943315706</c:v>
                  </c:pt>
                  <c:pt idx="42">
                    <c:v>0.20809461275102736</c:v>
                  </c:pt>
                  <c:pt idx="43">
                    <c:v>0.19055306279354312</c:v>
                  </c:pt>
                  <c:pt idx="44">
                    <c:v>0.19399703832246737</c:v>
                  </c:pt>
                  <c:pt idx="45">
                    <c:v>0.15514560550549492</c:v>
                  </c:pt>
                  <c:pt idx="46">
                    <c:v>0.21508945070468799</c:v>
                  </c:pt>
                  <c:pt idx="47">
                    <c:v>0.25246700139512185</c:v>
                  </c:pt>
                  <c:pt idx="48">
                    <c:v>0.51302107031723798</c:v>
                  </c:pt>
                  <c:pt idx="49">
                    <c:v>0.35797605079436995</c:v>
                  </c:pt>
                  <c:pt idx="50">
                    <c:v>0.36376661122147474</c:v>
                  </c:pt>
                  <c:pt idx="51">
                    <c:v>0.28960482449940866</c:v>
                  </c:pt>
                  <c:pt idx="52">
                    <c:v>0.27895313444077557</c:v>
                  </c:pt>
                  <c:pt idx="53">
                    <c:v>0.27685739434188461</c:v>
                  </c:pt>
                  <c:pt idx="54">
                    <c:v>0.24812407985701188</c:v>
                  </c:pt>
                  <c:pt idx="55">
                    <c:v>0.20542865662073548</c:v>
                  </c:pt>
                  <c:pt idx="56">
                    <c:v>0.206206455583826</c:v>
                  </c:pt>
                  <c:pt idx="57">
                    <c:v>0.16195191417893873</c:v>
                  </c:pt>
                  <c:pt idx="58">
                    <c:v>0.28581881759060035</c:v>
                  </c:pt>
                  <c:pt idx="59">
                    <c:v>0.29871032982101203</c:v>
                  </c:pt>
                  <c:pt idx="60">
                    <c:v>0.31235168297022708</c:v>
                  </c:pt>
                  <c:pt idx="61">
                    <c:v>0.24586931969126302</c:v>
                  </c:pt>
                  <c:pt idx="62">
                    <c:v>0.28388632446104184</c:v>
                  </c:pt>
                  <c:pt idx="63">
                    <c:v>0.50241909468534784</c:v>
                  </c:pt>
                  <c:pt idx="64">
                    <c:v>0.4435823020376265</c:v>
                  </c:pt>
                  <c:pt idx="65">
                    <c:v>0.46194576630704154</c:v>
                  </c:pt>
                  <c:pt idx="66">
                    <c:v>0.64652606251497025</c:v>
                  </c:pt>
                  <c:pt idx="67">
                    <c:v>0.67213203778887254</c:v>
                  </c:pt>
                  <c:pt idx="68">
                    <c:v>0.57249698744437849</c:v>
                  </c:pt>
                  <c:pt idx="69">
                    <c:v>0.68944515506601389</c:v>
                  </c:pt>
                  <c:pt idx="70">
                    <c:v>0.5944883826858558</c:v>
                  </c:pt>
                  <c:pt idx="71">
                    <c:v>0.48436388987447571</c:v>
                  </c:pt>
                  <c:pt idx="72">
                    <c:v>0.56831327120172015</c:v>
                  </c:pt>
                  <c:pt idx="73">
                    <c:v>0.43902463490940152</c:v>
                  </c:pt>
                  <c:pt idx="74">
                    <c:v>0.37565209292405433</c:v>
                  </c:pt>
                  <c:pt idx="75">
                    <c:v>0.48817627453171741</c:v>
                  </c:pt>
                  <c:pt idx="76">
                    <c:v>0.49960344566199022</c:v>
                  </c:pt>
                  <c:pt idx="77">
                    <c:v>0.40520896353418007</c:v>
                  </c:pt>
                  <c:pt idx="78">
                    <c:v>0.55268570645178716</c:v>
                  </c:pt>
                  <c:pt idx="79">
                    <c:v>0.62866180068115041</c:v>
                  </c:pt>
                  <c:pt idx="80">
                    <c:v>0.5716351711869111</c:v>
                  </c:pt>
                  <c:pt idx="81">
                    <c:v>0.40446029203756328</c:v>
                  </c:pt>
                  <c:pt idx="82">
                    <c:v>0.58086808501538822</c:v>
                  </c:pt>
                  <c:pt idx="83">
                    <c:v>0.58577199967374471</c:v>
                  </c:pt>
                  <c:pt idx="84">
                    <c:v>0.61902456475481549</c:v>
                  </c:pt>
                  <c:pt idx="85">
                    <c:v>0.67079807514208989</c:v>
                  </c:pt>
                  <c:pt idx="86">
                    <c:v>0.84125456342721283</c:v>
                  </c:pt>
                  <c:pt idx="87">
                    <c:v>0.71790326690377382</c:v>
                  </c:pt>
                  <c:pt idx="88">
                    <c:v>0.58949543879500133</c:v>
                  </c:pt>
                  <c:pt idx="89">
                    <c:v>0.75170262888466155</c:v>
                  </c:pt>
                  <c:pt idx="90">
                    <c:v>0.7627313113337415</c:v>
                  </c:pt>
                  <c:pt idx="91">
                    <c:v>0.77038899395767046</c:v>
                  </c:pt>
                  <c:pt idx="92">
                    <c:v>0.74798229692330764</c:v>
                  </c:pt>
                  <c:pt idx="93">
                    <c:v>0.7761432253232079</c:v>
                  </c:pt>
                  <c:pt idx="94">
                    <c:v>0.80806661037654859</c:v>
                  </c:pt>
                  <c:pt idx="95">
                    <c:v>0.75204943856401119</c:v>
                  </c:pt>
                  <c:pt idx="96">
                    <c:v>0.73125953001197419</c:v>
                  </c:pt>
                  <c:pt idx="97">
                    <c:v>1.0440833990752096</c:v>
                  </c:pt>
                  <c:pt idx="98">
                    <c:v>0.9226436009795137</c:v>
                  </c:pt>
                  <c:pt idx="99">
                    <c:v>0.82618390794739027</c:v>
                  </c:pt>
                  <c:pt idx="100">
                    <c:v>0.91068761843248025</c:v>
                  </c:pt>
                  <c:pt idx="101">
                    <c:v>0.92097169772178944</c:v>
                  </c:pt>
                  <c:pt idx="102">
                    <c:v>0.77596613754868382</c:v>
                  </c:pt>
                  <c:pt idx="103">
                    <c:v>0.85921018655377723</c:v>
                  </c:pt>
                  <c:pt idx="104">
                    <c:v>1.0013407587607501</c:v>
                  </c:pt>
                  <c:pt idx="105">
                    <c:v>0.96070967597454282</c:v>
                  </c:pt>
                  <c:pt idx="106">
                    <c:v>0.95837331989627095</c:v>
                  </c:pt>
                  <c:pt idx="107">
                    <c:v>0.92959320733820616</c:v>
                  </c:pt>
                  <c:pt idx="108">
                    <c:v>0.95557506639161138</c:v>
                  </c:pt>
                  <c:pt idx="109">
                    <c:v>0.9502084691968038</c:v>
                  </c:pt>
                  <c:pt idx="110">
                    <c:v>1.014634596816016</c:v>
                  </c:pt>
                  <c:pt idx="111">
                    <c:v>0.83741995224545329</c:v>
                  </c:pt>
                  <c:pt idx="112">
                    <c:v>0.78679927476241784</c:v>
                  </c:pt>
                  <c:pt idx="113">
                    <c:v>0.84207271584268006</c:v>
                  </c:pt>
                  <c:pt idx="114">
                    <c:v>0.78775160925115106</c:v>
                  </c:pt>
                  <c:pt idx="115">
                    <c:v>0.83240806112280108</c:v>
                  </c:pt>
                  <c:pt idx="116">
                    <c:v>0.61397648177904851</c:v>
                  </c:pt>
                  <c:pt idx="117">
                    <c:v>0.77274991783313152</c:v>
                  </c:pt>
                  <c:pt idx="118">
                    <c:v>0.46571812939206669</c:v>
                  </c:pt>
                  <c:pt idx="119">
                    <c:v>0.55791225025884639</c:v>
                  </c:pt>
                  <c:pt idx="120">
                    <c:v>0.73877858259427032</c:v>
                  </c:pt>
                  <c:pt idx="121">
                    <c:v>0.91205072205442572</c:v>
                  </c:pt>
                  <c:pt idx="122">
                    <c:v>0.92920007641579172</c:v>
                  </c:pt>
                  <c:pt idx="123">
                    <c:v>0.97023939680999471</c:v>
                  </c:pt>
                  <c:pt idx="124">
                    <c:v>0.81009072169589713</c:v>
                  </c:pt>
                  <c:pt idx="125">
                    <c:v>0.85054552520393945</c:v>
                  </c:pt>
                  <c:pt idx="126">
                    <c:v>0.61883607419269149</c:v>
                  </c:pt>
                  <c:pt idx="127">
                    <c:v>0.65620670933614988</c:v>
                  </c:pt>
                  <c:pt idx="128">
                    <c:v>0.85637371828996345</c:v>
                  </c:pt>
                  <c:pt idx="129">
                    <c:v>0.947953527113364</c:v>
                  </c:pt>
                  <c:pt idx="130">
                    <c:v>0.7687015052888434</c:v>
                  </c:pt>
                  <c:pt idx="131">
                    <c:v>0.69246125161548866</c:v>
                  </c:pt>
                  <c:pt idx="132">
                    <c:v>0.53460787271295018</c:v>
                  </c:pt>
                  <c:pt idx="133">
                    <c:v>0.64659103152181518</c:v>
                  </c:pt>
                  <c:pt idx="134">
                    <c:v>0.63730309712970235</c:v>
                  </c:pt>
                  <c:pt idx="135">
                    <c:v>0.59679541218075782</c:v>
                  </c:pt>
                  <c:pt idx="136">
                    <c:v>0.74670555902428948</c:v>
                  </c:pt>
                  <c:pt idx="137">
                    <c:v>0.86312233859272736</c:v>
                  </c:pt>
                  <c:pt idx="138">
                    <c:v>1.1744721123409725</c:v>
                  </c:pt>
                  <c:pt idx="139">
                    <c:v>0.97802712516348822</c:v>
                  </c:pt>
                  <c:pt idx="140">
                    <c:v>0.98911225386993695</c:v>
                  </c:pt>
                  <c:pt idx="141">
                    <c:v>1.0860450174831608</c:v>
                  </c:pt>
                  <c:pt idx="142">
                    <c:v>0.72478894966435214</c:v>
                  </c:pt>
                  <c:pt idx="143">
                    <c:v>0.71460464939246915</c:v>
                  </c:pt>
                  <c:pt idx="144">
                    <c:v>0.57433953706264473</c:v>
                  </c:pt>
                  <c:pt idx="145">
                    <c:v>0.63572616943146321</c:v>
                  </c:pt>
                  <c:pt idx="146">
                    <c:v>0.98731794689789165</c:v>
                  </c:pt>
                  <c:pt idx="147">
                    <c:v>0.62283170810598742</c:v>
                  </c:pt>
                  <c:pt idx="148">
                    <c:v>0.69665129364218648</c:v>
                  </c:pt>
                  <c:pt idx="149">
                    <c:v>0.97250588780851188</c:v>
                  </c:pt>
                  <c:pt idx="150">
                    <c:v>0.88418887575625482</c:v>
                  </c:pt>
                  <c:pt idx="151">
                    <c:v>0.96809533415418891</c:v>
                  </c:pt>
                  <c:pt idx="152">
                    <c:v>1.0975106874144278</c:v>
                  </c:pt>
                  <c:pt idx="153">
                    <c:v>1.1085270064619783</c:v>
                  </c:pt>
                  <c:pt idx="154">
                    <c:v>1.0856902773898172</c:v>
                  </c:pt>
                  <c:pt idx="155">
                    <c:v>0.91363262073068663</c:v>
                  </c:pt>
                  <c:pt idx="156">
                    <c:v>0.80166365929366601</c:v>
                  </c:pt>
                  <c:pt idx="157">
                    <c:v>0.78329227686023462</c:v>
                  </c:pt>
                  <c:pt idx="158">
                    <c:v>1.0172686877451143</c:v>
                  </c:pt>
                  <c:pt idx="159">
                    <c:v>0.96542232820092166</c:v>
                  </c:pt>
                  <c:pt idx="160">
                    <c:v>0.93227148674025651</c:v>
                  </c:pt>
                  <c:pt idx="161">
                    <c:v>0.80768015944156724</c:v>
                  </c:pt>
                  <c:pt idx="162">
                    <c:v>0.88655538622493535</c:v>
                  </c:pt>
                  <c:pt idx="163">
                    <c:v>0.8858514417026514</c:v>
                  </c:pt>
                  <c:pt idx="164">
                    <c:v>0.89980868882717913</c:v>
                  </c:pt>
                  <c:pt idx="165">
                    <c:v>0.83618598521966236</c:v>
                  </c:pt>
                  <c:pt idx="166">
                    <c:v>0.97841903625616578</c:v>
                  </c:pt>
                  <c:pt idx="167">
                    <c:v>1.0247193432838086</c:v>
                  </c:pt>
                  <c:pt idx="168">
                    <c:v>1.1180953586046822</c:v>
                  </c:pt>
                  <c:pt idx="169">
                    <c:v>1.1707022126769329</c:v>
                  </c:pt>
                  <c:pt idx="170">
                    <c:v>1.1131727970535388</c:v>
                  </c:pt>
                  <c:pt idx="171">
                    <c:v>0.91680836708417779</c:v>
                  </c:pt>
                  <c:pt idx="172">
                    <c:v>0.94023503822773524</c:v>
                  </c:pt>
                  <c:pt idx="173">
                    <c:v>0.88055091845957412</c:v>
                  </c:pt>
                  <c:pt idx="174">
                    <c:v>1.1268520128180581</c:v>
                  </c:pt>
                  <c:pt idx="175">
                    <c:v>0.9593776935539452</c:v>
                  </c:pt>
                  <c:pt idx="176">
                    <c:v>1.0207349810634818</c:v>
                  </c:pt>
                  <c:pt idx="177">
                    <c:v>1.0349246989730436</c:v>
                  </c:pt>
                  <c:pt idx="178">
                    <c:v>0.75089911742153781</c:v>
                  </c:pt>
                  <c:pt idx="179">
                    <c:v>0.88993375334596947</c:v>
                  </c:pt>
                  <c:pt idx="180">
                    <c:v>0.65095812912796358</c:v>
                  </c:pt>
                  <c:pt idx="181">
                    <c:v>0.67800188053655974</c:v>
                  </c:pt>
                  <c:pt idx="182">
                    <c:v>0.72741334188723539</c:v>
                  </c:pt>
                  <c:pt idx="183">
                    <c:v>0.75668046245866905</c:v>
                  </c:pt>
                  <c:pt idx="184">
                    <c:v>0.88218506386131879</c:v>
                  </c:pt>
                  <c:pt idx="185">
                    <c:v>0.99222248316594841</c:v>
                  </c:pt>
                  <c:pt idx="186">
                    <c:v>0.97366591202184605</c:v>
                  </c:pt>
                  <c:pt idx="187">
                    <c:v>0.92842512051615944</c:v>
                  </c:pt>
                  <c:pt idx="188">
                    <c:v>0.78866841014881905</c:v>
                  </c:pt>
                  <c:pt idx="189">
                    <c:v>0.71828312071989431</c:v>
                  </c:pt>
                  <c:pt idx="190">
                    <c:v>0.74427549921972969</c:v>
                  </c:pt>
                  <c:pt idx="191">
                    <c:v>0.83080685339520666</c:v>
                  </c:pt>
                  <c:pt idx="192">
                    <c:v>0.76990220024227007</c:v>
                  </c:pt>
                  <c:pt idx="193">
                    <c:v>0.92628575557917758</c:v>
                  </c:pt>
                  <c:pt idx="194">
                    <c:v>0.73142580683210834</c:v>
                  </c:pt>
                  <c:pt idx="195">
                    <c:v>0.84811339228771554</c:v>
                  </c:pt>
                  <c:pt idx="196">
                    <c:v>0.65769806555389321</c:v>
                  </c:pt>
                  <c:pt idx="197">
                    <c:v>0.48740616104253642</c:v>
                  </c:pt>
                  <c:pt idx="198">
                    <c:v>0.78769780376458798</c:v>
                  </c:pt>
                  <c:pt idx="199">
                    <c:v>0.80904493791548227</c:v>
                  </c:pt>
                  <c:pt idx="200">
                    <c:v>0.70035975964737807</c:v>
                  </c:pt>
                  <c:pt idx="201">
                    <c:v>0.60492587961942379</c:v>
                  </c:pt>
                  <c:pt idx="202">
                    <c:v>0.6872221584918683</c:v>
                  </c:pt>
                  <c:pt idx="203">
                    <c:v>0.55205957086974655</c:v>
                  </c:pt>
                  <c:pt idx="204">
                    <c:v>0.4671159855491529</c:v>
                  </c:pt>
                  <c:pt idx="205">
                    <c:v>0.70762873477394717</c:v>
                  </c:pt>
                  <c:pt idx="206">
                    <c:v>0.49382034485112852</c:v>
                  </c:pt>
                  <c:pt idx="207">
                    <c:v>0.69459909771352513</c:v>
                  </c:pt>
                  <c:pt idx="208">
                    <c:v>0.86158184924268466</c:v>
                  </c:pt>
                  <c:pt idx="209">
                    <c:v>0.71329510325125867</c:v>
                  </c:pt>
                  <c:pt idx="210">
                    <c:v>0.75537724518576999</c:v>
                  </c:pt>
                  <c:pt idx="211">
                    <c:v>0.78762655352789024</c:v>
                  </c:pt>
                  <c:pt idx="212">
                    <c:v>0.77815686076494661</c:v>
                  </c:pt>
                  <c:pt idx="213">
                    <c:v>0.88541363682618812</c:v>
                  </c:pt>
                  <c:pt idx="214">
                    <c:v>1.0657271135812501</c:v>
                  </c:pt>
                  <c:pt idx="215">
                    <c:v>1.0703894731929224</c:v>
                  </c:pt>
                  <c:pt idx="216">
                    <c:v>0.90693212222427289</c:v>
                  </c:pt>
                  <c:pt idx="217">
                    <c:v>0.91231171293953373</c:v>
                  </c:pt>
                  <c:pt idx="218">
                    <c:v>0.97841705402144252</c:v>
                  </c:pt>
                  <c:pt idx="219">
                    <c:v>1.1279619700297228</c:v>
                  </c:pt>
                  <c:pt idx="220">
                    <c:v>1.3093960084328957</c:v>
                  </c:pt>
                  <c:pt idx="221">
                    <c:v>0.98454427226227081</c:v>
                  </c:pt>
                  <c:pt idx="222">
                    <c:v>0.73090230677947265</c:v>
                  </c:pt>
                  <c:pt idx="223">
                    <c:v>0.87201660040901119</c:v>
                  </c:pt>
                  <c:pt idx="224">
                    <c:v>0.90870484921611894</c:v>
                  </c:pt>
                  <c:pt idx="225">
                    <c:v>0.89268057248317501</c:v>
                  </c:pt>
                  <c:pt idx="226">
                    <c:v>0.84369142768879479</c:v>
                  </c:pt>
                  <c:pt idx="227">
                    <c:v>0.91509649376445545</c:v>
                  </c:pt>
                  <c:pt idx="228">
                    <c:v>0.89699417193697084</c:v>
                  </c:pt>
                  <c:pt idx="229">
                    <c:v>0.78442709358840668</c:v>
                  </c:pt>
                  <c:pt idx="230">
                    <c:v>0.58464330018871657</c:v>
                  </c:pt>
                  <c:pt idx="231">
                    <c:v>0.73913565741043241</c:v>
                  </c:pt>
                  <c:pt idx="232">
                    <c:v>0.70021785918542623</c:v>
                  </c:pt>
                  <c:pt idx="233">
                    <c:v>0.70972019466986025</c:v>
                  </c:pt>
                  <c:pt idx="234">
                    <c:v>0.64252438865082118</c:v>
                  </c:pt>
                  <c:pt idx="235">
                    <c:v>0.98555979120723347</c:v>
                  </c:pt>
                  <c:pt idx="236">
                    <c:v>1.143250178322021</c:v>
                  </c:pt>
                  <c:pt idx="237">
                    <c:v>0.75572560243634523</c:v>
                  </c:pt>
                  <c:pt idx="238">
                    <c:v>0.80434971294967383</c:v>
                  </c:pt>
                  <c:pt idx="239">
                    <c:v>1.0352346369784959</c:v>
                  </c:pt>
                  <c:pt idx="240">
                    <c:v>0.83954252278646824</c:v>
                  </c:pt>
                  <c:pt idx="241">
                    <c:v>0.89160751355814483</c:v>
                  </c:pt>
                  <c:pt idx="242">
                    <c:v>0.92517394631135963</c:v>
                  </c:pt>
                  <c:pt idx="243">
                    <c:v>1.0009239994680466</c:v>
                  </c:pt>
                  <c:pt idx="244">
                    <c:v>1.0017872418887712</c:v>
                  </c:pt>
                  <c:pt idx="245">
                    <c:v>0.95326064191979087</c:v>
                  </c:pt>
                  <c:pt idx="246">
                    <c:v>0.94702102708088376</c:v>
                  </c:pt>
                  <c:pt idx="247">
                    <c:v>0.76512120434172648</c:v>
                  </c:pt>
                  <c:pt idx="248">
                    <c:v>0.84193863569608007</c:v>
                  </c:pt>
                  <c:pt idx="249">
                    <c:v>0.92957040106946354</c:v>
                  </c:pt>
                  <c:pt idx="250">
                    <c:v>0.90913053951441869</c:v>
                  </c:pt>
                  <c:pt idx="251">
                    <c:v>0.89295379550120102</c:v>
                  </c:pt>
                  <c:pt idx="252">
                    <c:v>0.93809105794101266</c:v>
                  </c:pt>
                  <c:pt idx="253">
                    <c:v>0.88955249641478618</c:v>
                  </c:pt>
                  <c:pt idx="254">
                    <c:v>1.0521861335334162</c:v>
                  </c:pt>
                  <c:pt idx="255">
                    <c:v>1.0636526604582919</c:v>
                  </c:pt>
                  <c:pt idx="256">
                    <c:v>1.1632901104148041</c:v>
                  </c:pt>
                  <c:pt idx="257">
                    <c:v>1.1683282610493795</c:v>
                  </c:pt>
                  <c:pt idx="258">
                    <c:v>0.83673349720472245</c:v>
                  </c:pt>
                  <c:pt idx="259">
                    <c:v>0.55156825531085973</c:v>
                  </c:pt>
                  <c:pt idx="260">
                    <c:v>0.73533135905597669</c:v>
                  </c:pt>
                  <c:pt idx="261">
                    <c:v>0.79356258309530203</c:v>
                  </c:pt>
                  <c:pt idx="262">
                    <c:v>0.89363938081557504</c:v>
                  </c:pt>
                  <c:pt idx="263">
                    <c:v>0.82098208052578359</c:v>
                  </c:pt>
                  <c:pt idx="264">
                    <c:v>0.54689640543504836</c:v>
                  </c:pt>
                  <c:pt idx="265">
                    <c:v>0.77207710525280737</c:v>
                  </c:pt>
                  <c:pt idx="266">
                    <c:v>0.61254155618664397</c:v>
                  </c:pt>
                  <c:pt idx="267">
                    <c:v>0.78559549323356404</c:v>
                  </c:pt>
                  <c:pt idx="268">
                    <c:v>0.64842328702442409</c:v>
                  </c:pt>
                  <c:pt idx="269">
                    <c:v>0.45974986948218804</c:v>
                  </c:pt>
                  <c:pt idx="270">
                    <c:v>0.37859813587614349</c:v>
                  </c:pt>
                  <c:pt idx="271">
                    <c:v>0.58697156205958279</c:v>
                  </c:pt>
                  <c:pt idx="272">
                    <c:v>0.7304413641460582</c:v>
                  </c:pt>
                  <c:pt idx="273">
                    <c:v>0.67703299976195019</c:v>
                  </c:pt>
                  <c:pt idx="274">
                    <c:v>0.58901173880964131</c:v>
                  </c:pt>
                  <c:pt idx="275">
                    <c:v>0.63211876968564418</c:v>
                  </c:pt>
                  <c:pt idx="276">
                    <c:v>0.58703240243713173</c:v>
                  </c:pt>
                  <c:pt idx="277">
                    <c:v>0.33590321868392559</c:v>
                  </c:pt>
                  <c:pt idx="278">
                    <c:v>0.58496278157959158</c:v>
                  </c:pt>
                  <c:pt idx="279">
                    <c:v>0.68709785191048034</c:v>
                  </c:pt>
                  <c:pt idx="280">
                    <c:v>0.77594029109490581</c:v>
                  </c:pt>
                  <c:pt idx="281">
                    <c:v>0.83607222301664996</c:v>
                  </c:pt>
                  <c:pt idx="282">
                    <c:v>0.79522299293273102</c:v>
                  </c:pt>
                  <c:pt idx="283">
                    <c:v>0.89133755880324761</c:v>
                  </c:pt>
                  <c:pt idx="284">
                    <c:v>0.75814708526775809</c:v>
                  </c:pt>
                  <c:pt idx="285">
                    <c:v>1.0398209369405871</c:v>
                  </c:pt>
                  <c:pt idx="286">
                    <c:v>0.85013742058432928</c:v>
                  </c:pt>
                  <c:pt idx="287">
                    <c:v>1.0038551177502326</c:v>
                  </c:pt>
                  <c:pt idx="288">
                    <c:v>0.88024490799120392</c:v>
                  </c:pt>
                  <c:pt idx="289">
                    <c:v>0.75293835984981761</c:v>
                  </c:pt>
                  <c:pt idx="290">
                    <c:v>0.83925086773198254</c:v>
                  </c:pt>
                  <c:pt idx="291">
                    <c:v>0.83567896504711803</c:v>
                  </c:pt>
                  <c:pt idx="292">
                    <c:v>0.88284327435092746</c:v>
                  </c:pt>
                  <c:pt idx="293">
                    <c:v>0.91928957749388651</c:v>
                  </c:pt>
                  <c:pt idx="294">
                    <c:v>0.63454813042213354</c:v>
                  </c:pt>
                  <c:pt idx="295">
                    <c:v>0.57993761106020714</c:v>
                  </c:pt>
                  <c:pt idx="296">
                    <c:v>0.58780507011725913</c:v>
                  </c:pt>
                  <c:pt idx="297">
                    <c:v>0.85114921778995112</c:v>
                  </c:pt>
                  <c:pt idx="298">
                    <c:v>1.0166249461439665</c:v>
                  </c:pt>
                  <c:pt idx="299">
                    <c:v>1.0487798272066244</c:v>
                  </c:pt>
                  <c:pt idx="300">
                    <c:v>0.55684773666895004</c:v>
                  </c:pt>
                  <c:pt idx="301">
                    <c:v>0.63793913747490349</c:v>
                  </c:pt>
                  <c:pt idx="302">
                    <c:v>0.7178309639230307</c:v>
                  </c:pt>
                  <c:pt idx="303">
                    <c:v>0.74853093296877826</c:v>
                  </c:pt>
                  <c:pt idx="304">
                    <c:v>0.96202677907403134</c:v>
                  </c:pt>
                  <c:pt idx="305">
                    <c:v>0.85555666793939333</c:v>
                  </c:pt>
                  <c:pt idx="306">
                    <c:v>0.82853422519665632</c:v>
                  </c:pt>
                  <c:pt idx="307">
                    <c:v>0.80979179285652048</c:v>
                  </c:pt>
                  <c:pt idx="308">
                    <c:v>0.67504392334458208</c:v>
                  </c:pt>
                  <c:pt idx="309">
                    <c:v>0.72945923108986821</c:v>
                  </c:pt>
                  <c:pt idx="310">
                    <c:v>0.8239833531489994</c:v>
                  </c:pt>
                  <c:pt idx="311">
                    <c:v>0.63655206787993623</c:v>
                  </c:pt>
                  <c:pt idx="312">
                    <c:v>0.87702858980385201</c:v>
                  </c:pt>
                  <c:pt idx="313">
                    <c:v>0.60025968492348958</c:v>
                  </c:pt>
                  <c:pt idx="314">
                    <c:v>0.64673856576242905</c:v>
                  </c:pt>
                  <c:pt idx="315">
                    <c:v>0.81664699992646128</c:v>
                  </c:pt>
                  <c:pt idx="316">
                    <c:v>0.87549888587402891</c:v>
                  </c:pt>
                  <c:pt idx="317">
                    <c:v>0.96949516379516831</c:v>
                  </c:pt>
                  <c:pt idx="318">
                    <c:v>1.0081383818206706</c:v>
                  </c:pt>
                  <c:pt idx="319">
                    <c:v>0.61764975476937412</c:v>
                  </c:pt>
                  <c:pt idx="320">
                    <c:v>0.66324961221247547</c:v>
                  </c:pt>
                  <c:pt idx="321">
                    <c:v>0.56763873292007705</c:v>
                  </c:pt>
                  <c:pt idx="322">
                    <c:v>0.54899505026103168</c:v>
                  </c:pt>
                  <c:pt idx="323">
                    <c:v>0.80899502635471576</c:v>
                  </c:pt>
                  <c:pt idx="324">
                    <c:v>0.71102630006053902</c:v>
                  </c:pt>
                  <c:pt idx="325">
                    <c:v>0.72378937207050942</c:v>
                  </c:pt>
                  <c:pt idx="326">
                    <c:v>0.81448083314874165</c:v>
                  </c:pt>
                  <c:pt idx="327">
                    <c:v>0.74074287129730443</c:v>
                  </c:pt>
                  <c:pt idx="328">
                    <c:v>0.56149801915154585</c:v>
                  </c:pt>
                  <c:pt idx="329">
                    <c:v>0.54272609932533167</c:v>
                  </c:pt>
                  <c:pt idx="330">
                    <c:v>0.58929936894021095</c:v>
                  </c:pt>
                  <c:pt idx="331">
                    <c:v>0.60167546180090514</c:v>
                  </c:pt>
                  <c:pt idx="332">
                    <c:v>0.65263258532909174</c:v>
                  </c:pt>
                  <c:pt idx="333">
                    <c:v>0.72315903042753193</c:v>
                  </c:pt>
                  <c:pt idx="334">
                    <c:v>0.80371552071198293</c:v>
                  </c:pt>
                  <c:pt idx="335">
                    <c:v>0.89528383867290362</c:v>
                  </c:pt>
                  <c:pt idx="336">
                    <c:v>0.80430389160786497</c:v>
                  </c:pt>
                  <c:pt idx="337">
                    <c:v>1.0212253236240816</c:v>
                  </c:pt>
                  <c:pt idx="338">
                    <c:v>0.85545744130130563</c:v>
                  </c:pt>
                  <c:pt idx="339">
                    <c:v>0.81223383582288378</c:v>
                  </c:pt>
                  <c:pt idx="340">
                    <c:v>0.78469611321835997</c:v>
                  </c:pt>
                  <c:pt idx="341">
                    <c:v>0.7221367613240286</c:v>
                  </c:pt>
                  <c:pt idx="342">
                    <c:v>0.98604589224392203</c:v>
                  </c:pt>
                  <c:pt idx="343">
                    <c:v>0.79571126173729245</c:v>
                  </c:pt>
                  <c:pt idx="344">
                    <c:v>0.80163554817635196</c:v>
                  </c:pt>
                  <c:pt idx="345">
                    <c:v>1.006193706201743</c:v>
                  </c:pt>
                  <c:pt idx="346">
                    <c:v>0.7485146666788377</c:v>
                  </c:pt>
                  <c:pt idx="347">
                    <c:v>0.80158319887028129</c:v>
                  </c:pt>
                  <c:pt idx="348">
                    <c:v>1.0628832285815775</c:v>
                  </c:pt>
                  <c:pt idx="349">
                    <c:v>0.8585100343683294</c:v>
                  </c:pt>
                  <c:pt idx="350">
                    <c:v>1.2091917317686967</c:v>
                  </c:pt>
                  <c:pt idx="351">
                    <c:v>1.1615108029849166</c:v>
                  </c:pt>
                  <c:pt idx="352">
                    <c:v>1.0226740977588005</c:v>
                  </c:pt>
                  <c:pt idx="353">
                    <c:v>1.0010213610552421</c:v>
                  </c:pt>
                  <c:pt idx="354">
                    <c:v>0.96924553665323687</c:v>
                  </c:pt>
                  <c:pt idx="355">
                    <c:v>0.80495701276527909</c:v>
                  </c:pt>
                  <c:pt idx="356">
                    <c:v>0.81708819178565462</c:v>
                  </c:pt>
                  <c:pt idx="357">
                    <c:v>0.94136687381818573</c:v>
                  </c:pt>
                  <c:pt idx="358">
                    <c:v>0.73343880062801703</c:v>
                  </c:pt>
                  <c:pt idx="359">
                    <c:v>0.83404772912319181</c:v>
                  </c:pt>
                  <c:pt idx="360">
                    <c:v>0.77551953010009045</c:v>
                  </c:pt>
                  <c:pt idx="361">
                    <c:v>0.81021803513347834</c:v>
                  </c:pt>
                  <c:pt idx="362">
                    <c:v>0.66371069106451375</c:v>
                  </c:pt>
                  <c:pt idx="363">
                    <c:v>0.55933077170649148</c:v>
                  </c:pt>
                  <c:pt idx="364">
                    <c:v>0.74517852781881921</c:v>
                  </c:pt>
                  <c:pt idx="365">
                    <c:v>0.57615230259792438</c:v>
                  </c:pt>
                  <c:pt idx="366">
                    <c:v>0.56281597667443473</c:v>
                  </c:pt>
                  <c:pt idx="367">
                    <c:v>0.75163019190142943</c:v>
                  </c:pt>
                  <c:pt idx="368">
                    <c:v>0.82850661020631255</c:v>
                  </c:pt>
                  <c:pt idx="369">
                    <c:v>1.0373632318741803</c:v>
                  </c:pt>
                  <c:pt idx="370">
                    <c:v>1.0049747380794107</c:v>
                  </c:pt>
                  <c:pt idx="371">
                    <c:v>0.89611766330593523</c:v>
                  </c:pt>
                  <c:pt idx="372">
                    <c:v>1.0735094024377339</c:v>
                  </c:pt>
                  <c:pt idx="373">
                    <c:v>0.72456250757113971</c:v>
                  </c:pt>
                  <c:pt idx="374">
                    <c:v>0.8380523041221507</c:v>
                  </c:pt>
                  <c:pt idx="375">
                    <c:v>1.1396803823343533</c:v>
                  </c:pt>
                  <c:pt idx="376">
                    <c:v>0.96563917645832476</c:v>
                  </c:pt>
                  <c:pt idx="377">
                    <c:v>0.85810770718029461</c:v>
                  </c:pt>
                  <c:pt idx="378">
                    <c:v>0.74454965157171005</c:v>
                  </c:pt>
                  <c:pt idx="379">
                    <c:v>0.63844104334090646</c:v>
                  </c:pt>
                  <c:pt idx="380">
                    <c:v>0.65875307898078628</c:v>
                  </c:pt>
                  <c:pt idx="381">
                    <c:v>0.69033826572356738</c:v>
                  </c:pt>
                  <c:pt idx="382">
                    <c:v>0.8153870389030663</c:v>
                  </c:pt>
                  <c:pt idx="383">
                    <c:v>0.85603174996284015</c:v>
                  </c:pt>
                  <c:pt idx="384">
                    <c:v>0.78255576671002314</c:v>
                  </c:pt>
                  <c:pt idx="385">
                    <c:v>0.5984258327850166</c:v>
                  </c:pt>
                  <c:pt idx="386">
                    <c:v>0.44333676334512723</c:v>
                  </c:pt>
                  <c:pt idx="387">
                    <c:v>0.69835419651412367</c:v>
                  </c:pt>
                  <c:pt idx="388">
                    <c:v>0.69141678577798149</c:v>
                  </c:pt>
                  <c:pt idx="389">
                    <c:v>0.73970971454273138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[2]pooled!$Z$4:$Z$63</c:f>
              <c:numCache>
                <c:formatCode>General</c:formatCode>
                <c:ptCount val="60"/>
                <c:pt idx="0">
                  <c:v>7.8002900000000013</c:v>
                </c:pt>
                <c:pt idx="1">
                  <c:v>8.3511100000000003</c:v>
                </c:pt>
                <c:pt idx="2">
                  <c:v>8.2380100000000009</c:v>
                </c:pt>
                <c:pt idx="3">
                  <c:v>7.6766999999999994</c:v>
                </c:pt>
                <c:pt idx="4">
                  <c:v>7.630370000000001</c:v>
                </c:pt>
                <c:pt idx="5">
                  <c:v>7.6678299999999995</c:v>
                </c:pt>
                <c:pt idx="6">
                  <c:v>7.5666899999999995</c:v>
                </c:pt>
                <c:pt idx="7">
                  <c:v>7.9164000000000003</c:v>
                </c:pt>
                <c:pt idx="8">
                  <c:v>8.1509800000000006</c:v>
                </c:pt>
                <c:pt idx="9">
                  <c:v>8.8655299999999997</c:v>
                </c:pt>
                <c:pt idx="10">
                  <c:v>7.8897499999999994</c:v>
                </c:pt>
                <c:pt idx="11">
                  <c:v>7.9636199999999988</c:v>
                </c:pt>
                <c:pt idx="12">
                  <c:v>8.0725700000000007</c:v>
                </c:pt>
                <c:pt idx="13">
                  <c:v>7.5010900000000005</c:v>
                </c:pt>
                <c:pt idx="14">
                  <c:v>7.4715400000000001</c:v>
                </c:pt>
                <c:pt idx="15">
                  <c:v>9.5054899999999982</c:v>
                </c:pt>
                <c:pt idx="16">
                  <c:v>14.6892</c:v>
                </c:pt>
                <c:pt idx="17">
                  <c:v>16.913599999999999</c:v>
                </c:pt>
                <c:pt idx="18">
                  <c:v>16.6251</c:v>
                </c:pt>
                <c:pt idx="19">
                  <c:v>15.021409999999999</c:v>
                </c:pt>
                <c:pt idx="20">
                  <c:v>13.255770000000002</c:v>
                </c:pt>
                <c:pt idx="21">
                  <c:v>11.660900000000002</c:v>
                </c:pt>
                <c:pt idx="22">
                  <c:v>9.5240400000000012</c:v>
                </c:pt>
                <c:pt idx="23">
                  <c:v>8.1233500000000003</c:v>
                </c:pt>
                <c:pt idx="24">
                  <c:v>6.4525499999999996</c:v>
                </c:pt>
                <c:pt idx="25">
                  <c:v>6.2269100000000002</c:v>
                </c:pt>
                <c:pt idx="26">
                  <c:v>5.4597099999999994</c:v>
                </c:pt>
                <c:pt idx="27">
                  <c:v>5.1325400000000005</c:v>
                </c:pt>
                <c:pt idx="28">
                  <c:v>4.7982700000000005</c:v>
                </c:pt>
                <c:pt idx="29">
                  <c:v>4.7428800000000004</c:v>
                </c:pt>
                <c:pt idx="30">
                  <c:v>4.68642</c:v>
                </c:pt>
                <c:pt idx="31">
                  <c:v>3.6364299999999998</c:v>
                </c:pt>
                <c:pt idx="32">
                  <c:v>2.48604</c:v>
                </c:pt>
                <c:pt idx="33">
                  <c:v>1.9700110000000002</c:v>
                </c:pt>
                <c:pt idx="34">
                  <c:v>1.776802</c:v>
                </c:pt>
                <c:pt idx="35">
                  <c:v>1.5238720000000001</c:v>
                </c:pt>
                <c:pt idx="36">
                  <c:v>1.34992</c:v>
                </c:pt>
                <c:pt idx="37">
                  <c:v>1.2411140000000001</c:v>
                </c:pt>
                <c:pt idx="38">
                  <c:v>1.1043130000000001</c:v>
                </c:pt>
                <c:pt idx="39">
                  <c:v>1.0775210000000002</c:v>
                </c:pt>
                <c:pt idx="40">
                  <c:v>0.97023999999999988</c:v>
                </c:pt>
                <c:pt idx="41">
                  <c:v>0.95022400000000007</c:v>
                </c:pt>
                <c:pt idx="42">
                  <c:v>1.0580839999999998</c:v>
                </c:pt>
                <c:pt idx="43">
                  <c:v>1.1359300000000001</c:v>
                </c:pt>
                <c:pt idx="44">
                  <c:v>1.062017</c:v>
                </c:pt>
                <c:pt idx="45">
                  <c:v>1.2232410000000002</c:v>
                </c:pt>
                <c:pt idx="46">
                  <c:v>1.3251500000000001</c:v>
                </c:pt>
                <c:pt idx="47">
                  <c:v>1.309993</c:v>
                </c:pt>
                <c:pt idx="48">
                  <c:v>2.058665</c:v>
                </c:pt>
                <c:pt idx="49">
                  <c:v>1.8664470000000002</c:v>
                </c:pt>
                <c:pt idx="50">
                  <c:v>1.7399480000000001</c:v>
                </c:pt>
                <c:pt idx="51">
                  <c:v>1.66693</c:v>
                </c:pt>
                <c:pt idx="52">
                  <c:v>1.7784689999999999</c:v>
                </c:pt>
                <c:pt idx="53">
                  <c:v>1.9026319999999999</c:v>
                </c:pt>
                <c:pt idx="54">
                  <c:v>1.7648540000000001</c:v>
                </c:pt>
                <c:pt idx="55">
                  <c:v>1.836131</c:v>
                </c:pt>
                <c:pt idx="56">
                  <c:v>1.52641</c:v>
                </c:pt>
                <c:pt idx="57">
                  <c:v>1.5188279999999998</c:v>
                </c:pt>
                <c:pt idx="58">
                  <c:v>1.53766</c:v>
                </c:pt>
                <c:pt idx="59">
                  <c:v>2.0506579999999999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03-B849-A545-E9A2278D3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fed'!$AJ$4:$AJ$393</c:f>
                <c:numCache>
                  <c:formatCode>General</c:formatCode>
                  <c:ptCount val="390"/>
                  <c:pt idx="0">
                    <c:v>0.58214912207740044</c:v>
                  </c:pt>
                  <c:pt idx="1">
                    <c:v>0.49488171384602508</c:v>
                  </c:pt>
                  <c:pt idx="2">
                    <c:v>0.50247740967998167</c:v>
                  </c:pt>
                  <c:pt idx="3">
                    <c:v>0.67670024249159955</c:v>
                  </c:pt>
                  <c:pt idx="4">
                    <c:v>0.73924169686675667</c:v>
                  </c:pt>
                  <c:pt idx="5">
                    <c:v>1.0209505740090785</c:v>
                  </c:pt>
                  <c:pt idx="6">
                    <c:v>0.82891091961392283</c:v>
                  </c:pt>
                  <c:pt idx="7">
                    <c:v>0.87166338180255531</c:v>
                  </c:pt>
                  <c:pt idx="8">
                    <c:v>0.93255376015611313</c:v>
                  </c:pt>
                  <c:pt idx="9">
                    <c:v>0.70323987651114905</c:v>
                  </c:pt>
                  <c:pt idx="10">
                    <c:v>0.73792255234236193</c:v>
                  </c:pt>
                  <c:pt idx="11">
                    <c:v>0.54746924948284437</c:v>
                  </c:pt>
                  <c:pt idx="12">
                    <c:v>0.51946057528422862</c:v>
                  </c:pt>
                  <c:pt idx="13">
                    <c:v>0.51142069022897529</c:v>
                  </c:pt>
                  <c:pt idx="14">
                    <c:v>0.40733739404565567</c:v>
                  </c:pt>
                  <c:pt idx="15">
                    <c:v>0.16677176506964092</c:v>
                  </c:pt>
                  <c:pt idx="16">
                    <c:v>4.0911495360806863E-2</c:v>
                  </c:pt>
                  <c:pt idx="17">
                    <c:v>3.2850697123836807E-2</c:v>
                  </c:pt>
                  <c:pt idx="18">
                    <c:v>4.401112131706815E-2</c:v>
                  </c:pt>
                  <c:pt idx="19">
                    <c:v>4.4256074084135268E-2</c:v>
                  </c:pt>
                  <c:pt idx="20">
                    <c:v>9.9897053958812321E-2</c:v>
                  </c:pt>
                  <c:pt idx="21">
                    <c:v>0.15643911026458301</c:v>
                  </c:pt>
                  <c:pt idx="22">
                    <c:v>0.12702653047176274</c:v>
                  </c:pt>
                  <c:pt idx="23">
                    <c:v>0.20837417679500397</c:v>
                  </c:pt>
                  <c:pt idx="24">
                    <c:v>0.3214795733952967</c:v>
                  </c:pt>
                  <c:pt idx="25">
                    <c:v>0.34680227735920455</c:v>
                  </c:pt>
                  <c:pt idx="26">
                    <c:v>0.18387397681501677</c:v>
                  </c:pt>
                  <c:pt idx="27">
                    <c:v>0.39464970448908232</c:v>
                  </c:pt>
                  <c:pt idx="28">
                    <c:v>0.38263316158372035</c:v>
                  </c:pt>
                  <c:pt idx="29">
                    <c:v>0.51309897273401994</c:v>
                  </c:pt>
                  <c:pt idx="30">
                    <c:v>0.36338522108247845</c:v>
                  </c:pt>
                  <c:pt idx="31">
                    <c:v>0.29205128007626296</c:v>
                  </c:pt>
                  <c:pt idx="32">
                    <c:v>0.22150744876001202</c:v>
                  </c:pt>
                  <c:pt idx="33">
                    <c:v>0.19505445820312911</c:v>
                  </c:pt>
                  <c:pt idx="34">
                    <c:v>0.17627815280771267</c:v>
                  </c:pt>
                  <c:pt idx="35">
                    <c:v>0.20801930059581161</c:v>
                  </c:pt>
                  <c:pt idx="36">
                    <c:v>0.20070529647849822</c:v>
                  </c:pt>
                  <c:pt idx="37">
                    <c:v>0.24577331482569775</c:v>
                  </c:pt>
                  <c:pt idx="38">
                    <c:v>0.26244649477552134</c:v>
                  </c:pt>
                  <c:pt idx="39">
                    <c:v>0.18293273980686894</c:v>
                  </c:pt>
                  <c:pt idx="40">
                    <c:v>0.33499586954642102</c:v>
                  </c:pt>
                  <c:pt idx="41">
                    <c:v>0.28906955489222169</c:v>
                  </c:pt>
                  <c:pt idx="42">
                    <c:v>0.23869462946107034</c:v>
                  </c:pt>
                  <c:pt idx="43">
                    <c:v>0.25218149168574333</c:v>
                  </c:pt>
                  <c:pt idx="44">
                    <c:v>0.44371721635504097</c:v>
                  </c:pt>
                  <c:pt idx="45">
                    <c:v>0.50344897802653421</c:v>
                  </c:pt>
                  <c:pt idx="46">
                    <c:v>0.57432831651548999</c:v>
                  </c:pt>
                  <c:pt idx="47">
                    <c:v>0.48710180661034214</c:v>
                  </c:pt>
                  <c:pt idx="48">
                    <c:v>0.49915021833491996</c:v>
                  </c:pt>
                  <c:pt idx="49">
                    <c:v>0.56610433420725914</c:v>
                  </c:pt>
                  <c:pt idx="50">
                    <c:v>0.6678751661087009</c:v>
                  </c:pt>
                  <c:pt idx="51">
                    <c:v>0.6285242185678418</c:v>
                  </c:pt>
                  <c:pt idx="52">
                    <c:v>0.66906696382835029</c:v>
                  </c:pt>
                  <c:pt idx="53">
                    <c:v>0.65908896015976781</c:v>
                  </c:pt>
                  <c:pt idx="54">
                    <c:v>0.60804061302273504</c:v>
                  </c:pt>
                  <c:pt idx="55">
                    <c:v>0.59170802640357822</c:v>
                  </c:pt>
                  <c:pt idx="56">
                    <c:v>0.64543853681010899</c:v>
                  </c:pt>
                  <c:pt idx="57">
                    <c:v>0.51757770199750341</c:v>
                  </c:pt>
                  <c:pt idx="58">
                    <c:v>0.81519605645435156</c:v>
                  </c:pt>
                  <c:pt idx="59">
                    <c:v>0.95441025054151596</c:v>
                  </c:pt>
                  <c:pt idx="60">
                    <c:v>0.86848139292713999</c:v>
                  </c:pt>
                  <c:pt idx="61">
                    <c:v>0.81646411805972785</c:v>
                  </c:pt>
                  <c:pt idx="62">
                    <c:v>0.79340300963345967</c:v>
                  </c:pt>
                  <c:pt idx="63">
                    <c:v>0.56726248437545335</c:v>
                  </c:pt>
                  <c:pt idx="64">
                    <c:v>0.51452943542596719</c:v>
                  </c:pt>
                  <c:pt idx="65">
                    <c:v>0.53451472721711435</c:v>
                  </c:pt>
                  <c:pt idx="66">
                    <c:v>0.59171586792594999</c:v>
                  </c:pt>
                  <c:pt idx="67">
                    <c:v>0.68014577312550073</c:v>
                  </c:pt>
                  <c:pt idx="68">
                    <c:v>0.75433761515857445</c:v>
                  </c:pt>
                  <c:pt idx="69">
                    <c:v>0.78880516397739642</c:v>
                  </c:pt>
                  <c:pt idx="70">
                    <c:v>1.0162312801483229</c:v>
                  </c:pt>
                  <c:pt idx="71">
                    <c:v>0.76716186022243926</c:v>
                  </c:pt>
                  <c:pt idx="72">
                    <c:v>0.80817709611099797</c:v>
                  </c:pt>
                  <c:pt idx="73">
                    <c:v>0.90451711436701066</c:v>
                  </c:pt>
                  <c:pt idx="74">
                    <c:v>1.0240821482280253</c:v>
                  </c:pt>
                  <c:pt idx="75">
                    <c:v>1.0211282929156278</c:v>
                  </c:pt>
                  <c:pt idx="76">
                    <c:v>1.0631203629407087</c:v>
                  </c:pt>
                  <c:pt idx="77">
                    <c:v>1.1754295189768289</c:v>
                  </c:pt>
                  <c:pt idx="78">
                    <c:v>0.9265343966444024</c:v>
                  </c:pt>
                  <c:pt idx="79">
                    <c:v>1.0953337233008877</c:v>
                  </c:pt>
                  <c:pt idx="80">
                    <c:v>0.90576374196325993</c:v>
                  </c:pt>
                  <c:pt idx="81">
                    <c:v>0.98568516313556331</c:v>
                  </c:pt>
                  <c:pt idx="82">
                    <c:v>1.0859506284568965</c:v>
                  </c:pt>
                  <c:pt idx="83">
                    <c:v>1.1155355294690983</c:v>
                  </c:pt>
                  <c:pt idx="84">
                    <c:v>0.85642921417033469</c:v>
                  </c:pt>
                  <c:pt idx="85">
                    <c:v>0.91651377965121261</c:v>
                  </c:pt>
                  <c:pt idx="86">
                    <c:v>1.1948650277043611</c:v>
                  </c:pt>
                  <c:pt idx="87">
                    <c:v>1.296585726487818</c:v>
                  </c:pt>
                  <c:pt idx="88">
                    <c:v>1.2180693310375592</c:v>
                  </c:pt>
                  <c:pt idx="89">
                    <c:v>1.2292241534107806</c:v>
                  </c:pt>
                  <c:pt idx="90">
                    <c:v>1.1446970918898733</c:v>
                  </c:pt>
                  <c:pt idx="91">
                    <c:v>0.99284461923816292</c:v>
                  </c:pt>
                  <c:pt idx="92">
                    <c:v>0.95856501101255021</c:v>
                  </c:pt>
                  <c:pt idx="93">
                    <c:v>1.2272400293079357</c:v>
                  </c:pt>
                  <c:pt idx="94">
                    <c:v>1.2094605130988836</c:v>
                  </c:pt>
                  <c:pt idx="95">
                    <c:v>1.0147390322067538</c:v>
                  </c:pt>
                  <c:pt idx="96">
                    <c:v>0.98590559259029731</c:v>
                  </c:pt>
                  <c:pt idx="97">
                    <c:v>0.90195038425017704</c:v>
                  </c:pt>
                  <c:pt idx="98">
                    <c:v>0.95002817731477418</c:v>
                  </c:pt>
                  <c:pt idx="99">
                    <c:v>1.0397517542267767</c:v>
                  </c:pt>
                  <c:pt idx="100">
                    <c:v>0.92086052167534538</c:v>
                  </c:pt>
                  <c:pt idx="101">
                    <c:v>0.98070221826225668</c:v>
                  </c:pt>
                  <c:pt idx="102">
                    <c:v>0.91369208492964704</c:v>
                  </c:pt>
                  <c:pt idx="103">
                    <c:v>0.90668214879216813</c:v>
                  </c:pt>
                  <c:pt idx="104">
                    <c:v>1.0061509821426424</c:v>
                  </c:pt>
                  <c:pt idx="105">
                    <c:v>0.81614706009322524</c:v>
                  </c:pt>
                  <c:pt idx="106">
                    <c:v>0.83317530722249522</c:v>
                  </c:pt>
                  <c:pt idx="107">
                    <c:v>0.86269711993948439</c:v>
                  </c:pt>
                  <c:pt idx="108">
                    <c:v>0.83185106404715614</c:v>
                  </c:pt>
                  <c:pt idx="109">
                    <c:v>0.56949207230573962</c:v>
                  </c:pt>
                  <c:pt idx="110">
                    <c:v>0.58467408757577699</c:v>
                  </c:pt>
                  <c:pt idx="111">
                    <c:v>0.74848823779087603</c:v>
                  </c:pt>
                  <c:pt idx="112">
                    <c:v>0.81650079494221883</c:v>
                  </c:pt>
                  <c:pt idx="113">
                    <c:v>0.772028164588761</c:v>
                  </c:pt>
                  <c:pt idx="114">
                    <c:v>0.9665884556983525</c:v>
                  </c:pt>
                  <c:pt idx="115">
                    <c:v>1.0469318484652164</c:v>
                  </c:pt>
                  <c:pt idx="116">
                    <c:v>0.99925846455512868</c:v>
                  </c:pt>
                  <c:pt idx="117">
                    <c:v>0.84287001989399946</c:v>
                  </c:pt>
                  <c:pt idx="118">
                    <c:v>0.83527499980483066</c:v>
                  </c:pt>
                  <c:pt idx="119">
                    <c:v>0.85697232214560692</c:v>
                  </c:pt>
                  <c:pt idx="120">
                    <c:v>0.83737566799721852</c:v>
                  </c:pt>
                  <c:pt idx="121">
                    <c:v>0.95961923089286172</c:v>
                  </c:pt>
                  <c:pt idx="122">
                    <c:v>1.1495591618183576</c:v>
                  </c:pt>
                  <c:pt idx="123">
                    <c:v>1.0458573070387971</c:v>
                  </c:pt>
                  <c:pt idx="124">
                    <c:v>0.83426137694050939</c:v>
                  </c:pt>
                  <c:pt idx="125">
                    <c:v>0.99895275549478402</c:v>
                  </c:pt>
                  <c:pt idx="126">
                    <c:v>0.92362877755537254</c:v>
                  </c:pt>
                  <c:pt idx="127">
                    <c:v>0.88502124460059295</c:v>
                  </c:pt>
                  <c:pt idx="128">
                    <c:v>0.84212278488727077</c:v>
                  </c:pt>
                  <c:pt idx="129">
                    <c:v>0.93496924178650154</c:v>
                  </c:pt>
                  <c:pt idx="130">
                    <c:v>1.0478167188045635</c:v>
                  </c:pt>
                  <c:pt idx="131">
                    <c:v>1.0815457922840299</c:v>
                  </c:pt>
                  <c:pt idx="132">
                    <c:v>0.98966907305902874</c:v>
                  </c:pt>
                  <c:pt idx="133">
                    <c:v>1.067695289003493</c:v>
                  </c:pt>
                  <c:pt idx="134">
                    <c:v>0.94110311119349443</c:v>
                  </c:pt>
                  <c:pt idx="135">
                    <c:v>1.071967796709502</c:v>
                  </c:pt>
                  <c:pt idx="136">
                    <c:v>0.97541485002361161</c:v>
                  </c:pt>
                  <c:pt idx="137">
                    <c:v>0.87302718798587631</c:v>
                  </c:pt>
                  <c:pt idx="138">
                    <c:v>1.0440919595387017</c:v>
                  </c:pt>
                  <c:pt idx="139">
                    <c:v>1.1038352244748799</c:v>
                  </c:pt>
                  <c:pt idx="140">
                    <c:v>1.3183923700007303</c:v>
                  </c:pt>
                  <c:pt idx="141">
                    <c:v>1.2110266764938005</c:v>
                  </c:pt>
                  <c:pt idx="142">
                    <c:v>1.183765300815891</c:v>
                  </c:pt>
                  <c:pt idx="143">
                    <c:v>1.1552945573836042</c:v>
                  </c:pt>
                  <c:pt idx="144">
                    <c:v>1.0250930507493528</c:v>
                  </c:pt>
                  <c:pt idx="145">
                    <c:v>1.0584917446845774</c:v>
                  </c:pt>
                  <c:pt idx="146">
                    <c:v>0.91489650923441279</c:v>
                  </c:pt>
                  <c:pt idx="147">
                    <c:v>1.0578225565633468</c:v>
                  </c:pt>
                  <c:pt idx="148">
                    <c:v>0.9131811615218719</c:v>
                  </c:pt>
                  <c:pt idx="149">
                    <c:v>0.97575691278615051</c:v>
                  </c:pt>
                  <c:pt idx="150">
                    <c:v>1.1334275669308316</c:v>
                  </c:pt>
                  <c:pt idx="151">
                    <c:v>1.0157922263704864</c:v>
                  </c:pt>
                  <c:pt idx="152">
                    <c:v>0.92045354246472921</c:v>
                  </c:pt>
                  <c:pt idx="153">
                    <c:v>0.844753716850975</c:v>
                  </c:pt>
                  <c:pt idx="154">
                    <c:v>0.96812593033029248</c:v>
                  </c:pt>
                  <c:pt idx="155">
                    <c:v>1.0421054759175441</c:v>
                  </c:pt>
                  <c:pt idx="156">
                    <c:v>1.0001706426665793</c:v>
                  </c:pt>
                  <c:pt idx="157">
                    <c:v>1.0867697601606263</c:v>
                  </c:pt>
                  <c:pt idx="158">
                    <c:v>1.0966605787312389</c:v>
                  </c:pt>
                  <c:pt idx="159">
                    <c:v>0.90655741249887889</c:v>
                  </c:pt>
                  <c:pt idx="160">
                    <c:v>0.8257631869125035</c:v>
                  </c:pt>
                  <c:pt idx="161">
                    <c:v>0.72768589139719619</c:v>
                  </c:pt>
                  <c:pt idx="162">
                    <c:v>0.62386464232437111</c:v>
                  </c:pt>
                  <c:pt idx="163">
                    <c:v>0.6429278574966677</c:v>
                  </c:pt>
                  <c:pt idx="164">
                    <c:v>0.77003537506320918</c:v>
                  </c:pt>
                  <c:pt idx="165">
                    <c:v>0.87097796038278052</c:v>
                  </c:pt>
                  <c:pt idx="166">
                    <c:v>0.71520908711540832</c:v>
                  </c:pt>
                  <c:pt idx="167">
                    <c:v>0.62107882596345076</c:v>
                  </c:pt>
                  <c:pt idx="168">
                    <c:v>0.73591330955609946</c:v>
                  </c:pt>
                  <c:pt idx="169">
                    <c:v>0.86303482545565124</c:v>
                  </c:pt>
                  <c:pt idx="170">
                    <c:v>0.90652909755282396</c:v>
                  </c:pt>
                  <c:pt idx="171">
                    <c:v>0.96269055132130776</c:v>
                  </c:pt>
                  <c:pt idx="172">
                    <c:v>0.85555619664888771</c:v>
                  </c:pt>
                  <c:pt idx="173">
                    <c:v>0.66742844192300588</c:v>
                  </c:pt>
                  <c:pt idx="174">
                    <c:v>0.78810767517878211</c:v>
                  </c:pt>
                  <c:pt idx="175">
                    <c:v>0.66966208002816063</c:v>
                  </c:pt>
                  <c:pt idx="176">
                    <c:v>0.71593618388636582</c:v>
                  </c:pt>
                  <c:pt idx="177">
                    <c:v>0.8941214039869001</c:v>
                  </c:pt>
                  <c:pt idx="178">
                    <c:v>0.87044567292486075</c:v>
                  </c:pt>
                  <c:pt idx="179">
                    <c:v>0.81051558897486897</c:v>
                  </c:pt>
                  <c:pt idx="180">
                    <c:v>0.88067505292320369</c:v>
                  </c:pt>
                  <c:pt idx="181">
                    <c:v>0.66963650026816768</c:v>
                  </c:pt>
                  <c:pt idx="182">
                    <c:v>0.84093256486442225</c:v>
                  </c:pt>
                  <c:pt idx="183">
                    <c:v>0.97374470197523355</c:v>
                  </c:pt>
                  <c:pt idx="184">
                    <c:v>0.75443108195245401</c:v>
                  </c:pt>
                  <c:pt idx="185">
                    <c:v>0.58012433695279264</c:v>
                  </c:pt>
                  <c:pt idx="186">
                    <c:v>0.72763625399984733</c:v>
                  </c:pt>
                  <c:pt idx="187">
                    <c:v>0.73172723830139019</c:v>
                  </c:pt>
                  <c:pt idx="188">
                    <c:v>0.87753153961864305</c:v>
                  </c:pt>
                  <c:pt idx="189">
                    <c:v>0.65413400979983449</c:v>
                  </c:pt>
                  <c:pt idx="190">
                    <c:v>1.1745702758313104</c:v>
                  </c:pt>
                  <c:pt idx="191">
                    <c:v>1.1208120462958924</c:v>
                  </c:pt>
                  <c:pt idx="192">
                    <c:v>0.83003578572602343</c:v>
                  </c:pt>
                  <c:pt idx="193">
                    <c:v>0.74354516634102397</c:v>
                  </c:pt>
                  <c:pt idx="194">
                    <c:v>0.85378744214064528</c:v>
                  </c:pt>
                  <c:pt idx="195">
                    <c:v>0.80428826068140347</c:v>
                  </c:pt>
                  <c:pt idx="196">
                    <c:v>0.74089670158616561</c:v>
                  </c:pt>
                  <c:pt idx="197">
                    <c:v>0.80051024199864385</c:v>
                  </c:pt>
                  <c:pt idx="198">
                    <c:v>0.63844013564102609</c:v>
                  </c:pt>
                  <c:pt idx="199">
                    <c:v>0.67975640294189377</c:v>
                  </c:pt>
                  <c:pt idx="200">
                    <c:v>0.74939700382092389</c:v>
                  </c:pt>
                  <c:pt idx="201">
                    <c:v>0.93727042673951821</c:v>
                  </c:pt>
                  <c:pt idx="202">
                    <c:v>0.85100078100997545</c:v>
                  </c:pt>
                  <c:pt idx="203">
                    <c:v>0.95977428831416112</c:v>
                  </c:pt>
                  <c:pt idx="204">
                    <c:v>0.99156196638365079</c:v>
                  </c:pt>
                  <c:pt idx="205">
                    <c:v>0.80341078133576826</c:v>
                  </c:pt>
                  <c:pt idx="206">
                    <c:v>0.88105330742142718</c:v>
                  </c:pt>
                  <c:pt idx="207">
                    <c:v>0.77495920179542555</c:v>
                  </c:pt>
                  <c:pt idx="208">
                    <c:v>0.8531454504613788</c:v>
                  </c:pt>
                  <c:pt idx="209">
                    <c:v>0.81321717344901767</c:v>
                  </c:pt>
                  <c:pt idx="210">
                    <c:v>1.0104998179810905</c:v>
                  </c:pt>
                  <c:pt idx="211">
                    <c:v>1.0203637002502026</c:v>
                  </c:pt>
                  <c:pt idx="212">
                    <c:v>0.92499054400371905</c:v>
                  </c:pt>
                  <c:pt idx="213">
                    <c:v>0.88383857140734468</c:v>
                  </c:pt>
                  <c:pt idx="214">
                    <c:v>0.74567599047545707</c:v>
                  </c:pt>
                  <c:pt idx="215">
                    <c:v>0.7212146698650741</c:v>
                  </c:pt>
                  <c:pt idx="216">
                    <c:v>0.59030368256024845</c:v>
                  </c:pt>
                  <c:pt idx="217">
                    <c:v>0.79997135860475821</c:v>
                  </c:pt>
                  <c:pt idx="218">
                    <c:v>0.77496615265767832</c:v>
                  </c:pt>
                  <c:pt idx="219">
                    <c:v>0.66317324119725873</c:v>
                  </c:pt>
                  <c:pt idx="220">
                    <c:v>0.74996627618755018</c:v>
                  </c:pt>
                  <c:pt idx="221">
                    <c:v>0.67701519358591533</c:v>
                  </c:pt>
                  <c:pt idx="222">
                    <c:v>0.57718414281642483</c:v>
                  </c:pt>
                  <c:pt idx="223">
                    <c:v>0.7976636083633577</c:v>
                  </c:pt>
                  <c:pt idx="224">
                    <c:v>0.81158458448355697</c:v>
                  </c:pt>
                  <c:pt idx="225">
                    <c:v>0.88355311275479675</c:v>
                  </c:pt>
                  <c:pt idx="226">
                    <c:v>0.87365348449734004</c:v>
                  </c:pt>
                  <c:pt idx="227">
                    <c:v>0.89151057219035257</c:v>
                  </c:pt>
                  <c:pt idx="228">
                    <c:v>0.64186173095965726</c:v>
                  </c:pt>
                  <c:pt idx="229">
                    <c:v>0.81731541477633474</c:v>
                  </c:pt>
                  <c:pt idx="230">
                    <c:v>0.92521454420725269</c:v>
                  </c:pt>
                  <c:pt idx="231">
                    <c:v>0.85424985801073794</c:v>
                  </c:pt>
                  <c:pt idx="232">
                    <c:v>0.60009222184036159</c:v>
                  </c:pt>
                  <c:pt idx="233">
                    <c:v>0.63106622181378436</c:v>
                  </c:pt>
                  <c:pt idx="234">
                    <c:v>0.58069853552316397</c:v>
                  </c:pt>
                  <c:pt idx="235">
                    <c:v>0.59211587693724765</c:v>
                  </c:pt>
                  <c:pt idx="236">
                    <c:v>0.75631205393701639</c:v>
                  </c:pt>
                  <c:pt idx="237">
                    <c:v>0.518095567155895</c:v>
                  </c:pt>
                  <c:pt idx="238">
                    <c:v>0.49790233154830987</c:v>
                  </c:pt>
                  <c:pt idx="239">
                    <c:v>0.82786319306129719</c:v>
                  </c:pt>
                  <c:pt idx="240">
                    <c:v>0.82349096770040786</c:v>
                  </c:pt>
                  <c:pt idx="241">
                    <c:v>0.86856956666087126</c:v>
                  </c:pt>
                  <c:pt idx="242">
                    <c:v>0.79242277283938711</c:v>
                  </c:pt>
                  <c:pt idx="243">
                    <c:v>0.72301565808308021</c:v>
                  </c:pt>
                  <c:pt idx="244">
                    <c:v>0.80276424592583739</c:v>
                  </c:pt>
                  <c:pt idx="245">
                    <c:v>0.66878615562135402</c:v>
                  </c:pt>
                  <c:pt idx="246">
                    <c:v>0.51779894366738322</c:v>
                  </c:pt>
                  <c:pt idx="247">
                    <c:v>0.48326241442231394</c:v>
                  </c:pt>
                  <c:pt idx="248">
                    <c:v>0.52163023561330546</c:v>
                  </c:pt>
                  <c:pt idx="249">
                    <c:v>0.64919107992107206</c:v>
                  </c:pt>
                  <c:pt idx="250">
                    <c:v>0.66558452989030714</c:v>
                  </c:pt>
                  <c:pt idx="251">
                    <c:v>0.51478850838717061</c:v>
                  </c:pt>
                  <c:pt idx="252">
                    <c:v>0.49038608604060269</c:v>
                  </c:pt>
                  <c:pt idx="253">
                    <c:v>0.28429966922485339</c:v>
                  </c:pt>
                  <c:pt idx="254">
                    <c:v>0.66075385186827718</c:v>
                  </c:pt>
                  <c:pt idx="255">
                    <c:v>0.587933590657435</c:v>
                  </c:pt>
                  <c:pt idx="256">
                    <c:v>0.77487637633473039</c:v>
                  </c:pt>
                  <c:pt idx="257">
                    <c:v>0.8110267793134629</c:v>
                  </c:pt>
                  <c:pt idx="258">
                    <c:v>0.76081878458550634</c:v>
                  </c:pt>
                  <c:pt idx="259">
                    <c:v>0.92444821705394709</c:v>
                  </c:pt>
                  <c:pt idx="260">
                    <c:v>0.90059122812374082</c:v>
                  </c:pt>
                  <c:pt idx="261">
                    <c:v>0.87313482366781048</c:v>
                  </c:pt>
                  <c:pt idx="262">
                    <c:v>1.0287233108577789</c:v>
                  </c:pt>
                  <c:pt idx="263">
                    <c:v>0.96654164032799539</c:v>
                  </c:pt>
                  <c:pt idx="264">
                    <c:v>0.95121360130330168</c:v>
                  </c:pt>
                  <c:pt idx="265">
                    <c:v>0.92240591609171141</c:v>
                  </c:pt>
                  <c:pt idx="266">
                    <c:v>0.80314207500064128</c:v>
                  </c:pt>
                  <c:pt idx="267">
                    <c:v>0.95064044044531026</c:v>
                  </c:pt>
                  <c:pt idx="268">
                    <c:v>0.97811145231200292</c:v>
                  </c:pt>
                  <c:pt idx="269">
                    <c:v>0.99132813595176017</c:v>
                  </c:pt>
                  <c:pt idx="270">
                    <c:v>0.94624240441039964</c:v>
                  </c:pt>
                  <c:pt idx="271">
                    <c:v>0.94295995857074211</c:v>
                  </c:pt>
                  <c:pt idx="272">
                    <c:v>0.9217076016452459</c:v>
                  </c:pt>
                  <c:pt idx="273">
                    <c:v>0.96827280279951999</c:v>
                  </c:pt>
                  <c:pt idx="274">
                    <c:v>0.98424045947535044</c:v>
                  </c:pt>
                  <c:pt idx="275">
                    <c:v>0.97851502650263233</c:v>
                  </c:pt>
                  <c:pt idx="276">
                    <c:v>0.96252735495923825</c:v>
                  </c:pt>
                  <c:pt idx="277">
                    <c:v>0.73040290020182053</c:v>
                  </c:pt>
                  <c:pt idx="278">
                    <c:v>0.79391133601389852</c:v>
                  </c:pt>
                  <c:pt idx="279">
                    <c:v>0.6342312173498148</c:v>
                  </c:pt>
                  <c:pt idx="280">
                    <c:v>0.67137329064095908</c:v>
                  </c:pt>
                  <c:pt idx="281">
                    <c:v>0.58544375548844185</c:v>
                  </c:pt>
                  <c:pt idx="282">
                    <c:v>0.78600520132873186</c:v>
                  </c:pt>
                  <c:pt idx="283">
                    <c:v>0.62367366740000552</c:v>
                  </c:pt>
                  <c:pt idx="284">
                    <c:v>0.58738847236182889</c:v>
                  </c:pt>
                  <c:pt idx="285">
                    <c:v>0.78760966213993922</c:v>
                  </c:pt>
                  <c:pt idx="286">
                    <c:v>0.83678108056402423</c:v>
                  </c:pt>
                  <c:pt idx="287">
                    <c:v>0.7857406790171968</c:v>
                  </c:pt>
                  <c:pt idx="288">
                    <c:v>0.57775907355638145</c:v>
                  </c:pt>
                  <c:pt idx="289">
                    <c:v>0.72782465965618848</c:v>
                  </c:pt>
                  <c:pt idx="290">
                    <c:v>0.89317318922017996</c:v>
                  </c:pt>
                  <c:pt idx="291">
                    <c:v>0.98894374145814856</c:v>
                  </c:pt>
                  <c:pt idx="292">
                    <c:v>0.81820610213304668</c:v>
                  </c:pt>
                  <c:pt idx="293">
                    <c:v>0.78446987522001188</c:v>
                  </c:pt>
                  <c:pt idx="294">
                    <c:v>0.5601197320504181</c:v>
                  </c:pt>
                  <c:pt idx="295">
                    <c:v>0.68582169116706326</c:v>
                  </c:pt>
                  <c:pt idx="296">
                    <c:v>0.8296586119685766</c:v>
                  </c:pt>
                  <c:pt idx="297">
                    <c:v>0.64157428861800203</c:v>
                  </c:pt>
                  <c:pt idx="298">
                    <c:v>0.4828871461638547</c:v>
                  </c:pt>
                  <c:pt idx="299">
                    <c:v>0.61846817773852192</c:v>
                  </c:pt>
                  <c:pt idx="300">
                    <c:v>0.79144044056268315</c:v>
                  </c:pt>
                  <c:pt idx="301">
                    <c:v>0.67753401826759663</c:v>
                  </c:pt>
                  <c:pt idx="302">
                    <c:v>0.67313955992744268</c:v>
                  </c:pt>
                  <c:pt idx="303">
                    <c:v>0.56890261785168117</c:v>
                  </c:pt>
                  <c:pt idx="304">
                    <c:v>0.48436673523438478</c:v>
                  </c:pt>
                  <c:pt idx="305">
                    <c:v>0.63476438953739678</c:v>
                  </c:pt>
                  <c:pt idx="306">
                    <c:v>0.51886815498831562</c:v>
                  </c:pt>
                  <c:pt idx="307">
                    <c:v>0.57958714346462525</c:v>
                  </c:pt>
                  <c:pt idx="308">
                    <c:v>0.50116660844842253</c:v>
                  </c:pt>
                  <c:pt idx="309">
                    <c:v>0.72089169634037742</c:v>
                  </c:pt>
                  <c:pt idx="310">
                    <c:v>0.79860256987118838</c:v>
                  </c:pt>
                  <c:pt idx="311">
                    <c:v>0.53677330453184613</c:v>
                  </c:pt>
                  <c:pt idx="312">
                    <c:v>0.59176672710848344</c:v>
                  </c:pt>
                  <c:pt idx="313">
                    <c:v>0.7887263943090207</c:v>
                  </c:pt>
                  <c:pt idx="314">
                    <c:v>0.81535783747870949</c:v>
                  </c:pt>
                  <c:pt idx="315">
                    <c:v>0.83018294679272508</c:v>
                  </c:pt>
                  <c:pt idx="316">
                    <c:v>0.67765384934014594</c:v>
                  </c:pt>
                  <c:pt idx="317">
                    <c:v>0.7286133473711387</c:v>
                  </c:pt>
                  <c:pt idx="318">
                    <c:v>0.69320544390039895</c:v>
                  </c:pt>
                  <c:pt idx="319">
                    <c:v>0.74992875185005514</c:v>
                  </c:pt>
                  <c:pt idx="320">
                    <c:v>0.70155269944767396</c:v>
                  </c:pt>
                  <c:pt idx="321">
                    <c:v>0.72327979031201883</c:v>
                  </c:pt>
                  <c:pt idx="322">
                    <c:v>0.5977880428100244</c:v>
                  </c:pt>
                  <c:pt idx="323">
                    <c:v>0.66689907894491729</c:v>
                  </c:pt>
                  <c:pt idx="324">
                    <c:v>0.65949658416428147</c:v>
                  </c:pt>
                  <c:pt idx="325">
                    <c:v>0.5972566684213847</c:v>
                  </c:pt>
                  <c:pt idx="326">
                    <c:v>0.67219705390340978</c:v>
                  </c:pt>
                  <c:pt idx="327">
                    <c:v>0.45184367013671317</c:v>
                  </c:pt>
                  <c:pt idx="328">
                    <c:v>0.4373244269494283</c:v>
                  </c:pt>
                  <c:pt idx="329">
                    <c:v>0.54148370261881995</c:v>
                  </c:pt>
                  <c:pt idx="330">
                    <c:v>0.57114078625428533</c:v>
                  </c:pt>
                  <c:pt idx="331">
                    <c:v>0.41338548944162051</c:v>
                  </c:pt>
                  <c:pt idx="332">
                    <c:v>0.51140031486658144</c:v>
                  </c:pt>
                  <c:pt idx="333">
                    <c:v>0.26196366358340534</c:v>
                  </c:pt>
                  <c:pt idx="334">
                    <c:v>0.40756161828080667</c:v>
                  </c:pt>
                  <c:pt idx="335">
                    <c:v>0.82397609692325391</c:v>
                  </c:pt>
                  <c:pt idx="336">
                    <c:v>0.48963054385872778</c:v>
                  </c:pt>
                  <c:pt idx="337">
                    <c:v>0.40439463208590171</c:v>
                  </c:pt>
                  <c:pt idx="338">
                    <c:v>0.64007619149790895</c:v>
                  </c:pt>
                  <c:pt idx="339">
                    <c:v>0.75842183674811459</c:v>
                  </c:pt>
                  <c:pt idx="340">
                    <c:v>0.66008655129361848</c:v>
                  </c:pt>
                  <c:pt idx="341">
                    <c:v>0.69101243713734362</c:v>
                  </c:pt>
                  <c:pt idx="342">
                    <c:v>0.67420122254961945</c:v>
                  </c:pt>
                  <c:pt idx="343">
                    <c:v>0.5077430654413434</c:v>
                  </c:pt>
                  <c:pt idx="344">
                    <c:v>0.70052101856433302</c:v>
                  </c:pt>
                  <c:pt idx="345">
                    <c:v>0.60119179344759599</c:v>
                  </c:pt>
                  <c:pt idx="346">
                    <c:v>0.66528260593162392</c:v>
                  </c:pt>
                  <c:pt idx="347">
                    <c:v>0.61907106217607899</c:v>
                  </c:pt>
                  <c:pt idx="348">
                    <c:v>0.46509547622894737</c:v>
                  </c:pt>
                  <c:pt idx="349">
                    <c:v>0.47270796825506345</c:v>
                  </c:pt>
                  <c:pt idx="350">
                    <c:v>0.34867591231951867</c:v>
                  </c:pt>
                  <c:pt idx="351">
                    <c:v>0.41964207172323997</c:v>
                  </c:pt>
                  <c:pt idx="352">
                    <c:v>0.61975433548362202</c:v>
                  </c:pt>
                  <c:pt idx="353">
                    <c:v>0.65151106523725677</c:v>
                  </c:pt>
                  <c:pt idx="354">
                    <c:v>0.57070989273454187</c:v>
                  </c:pt>
                  <c:pt idx="355">
                    <c:v>0.56344764173487849</c:v>
                  </c:pt>
                  <c:pt idx="356">
                    <c:v>0.83377864404166135</c:v>
                  </c:pt>
                  <c:pt idx="357">
                    <c:v>0.68563480381185427</c:v>
                  </c:pt>
                  <c:pt idx="358">
                    <c:v>0.65441111043788458</c:v>
                  </c:pt>
                  <c:pt idx="359">
                    <c:v>0.57591620113317854</c:v>
                  </c:pt>
                  <c:pt idx="360">
                    <c:v>0.5599089036966779</c:v>
                  </c:pt>
                  <c:pt idx="361">
                    <c:v>0.5340803351221336</c:v>
                  </c:pt>
                  <c:pt idx="362">
                    <c:v>0.40041199580797043</c:v>
                  </c:pt>
                  <c:pt idx="363">
                    <c:v>0.45190470232268931</c:v>
                  </c:pt>
                  <c:pt idx="364">
                    <c:v>0.66071271568828993</c:v>
                  </c:pt>
                  <c:pt idx="365">
                    <c:v>0.5853434936791615</c:v>
                  </c:pt>
                  <c:pt idx="366">
                    <c:v>0.62464204298089299</c:v>
                  </c:pt>
                  <c:pt idx="367">
                    <c:v>0.60478397289889707</c:v>
                  </c:pt>
                  <c:pt idx="368">
                    <c:v>0.57415486896382817</c:v>
                  </c:pt>
                  <c:pt idx="369">
                    <c:v>0.42311971731283304</c:v>
                  </c:pt>
                  <c:pt idx="370">
                    <c:v>0.67896765501704892</c:v>
                  </c:pt>
                  <c:pt idx="371">
                    <c:v>0.74471944525532441</c:v>
                  </c:pt>
                  <c:pt idx="372">
                    <c:v>0.82178191333461548</c:v>
                  </c:pt>
                  <c:pt idx="373">
                    <c:v>0.68265754850143867</c:v>
                  </c:pt>
                  <c:pt idx="374">
                    <c:v>0.70820116823285795</c:v>
                  </c:pt>
                  <c:pt idx="375">
                    <c:v>0.56975062781134878</c:v>
                  </c:pt>
                  <c:pt idx="376">
                    <c:v>0.71257443622539163</c:v>
                  </c:pt>
                  <c:pt idx="377">
                    <c:v>0.74100540533626758</c:v>
                  </c:pt>
                  <c:pt idx="378">
                    <c:v>0.58855249189462422</c:v>
                  </c:pt>
                  <c:pt idx="379">
                    <c:v>0.66267712822364189</c:v>
                  </c:pt>
                  <c:pt idx="380">
                    <c:v>0.51603320641146944</c:v>
                  </c:pt>
                  <c:pt idx="381">
                    <c:v>0.39161760069957746</c:v>
                  </c:pt>
                  <c:pt idx="382">
                    <c:v>0.73049789478304816</c:v>
                  </c:pt>
                  <c:pt idx="383">
                    <c:v>0.60943914312368652</c:v>
                  </c:pt>
                  <c:pt idx="384">
                    <c:v>0.7635477813892233</c:v>
                  </c:pt>
                  <c:pt idx="385">
                    <c:v>0.75902550182679185</c:v>
                  </c:pt>
                  <c:pt idx="386">
                    <c:v>0.63096476582583005</c:v>
                  </c:pt>
                  <c:pt idx="387">
                    <c:v>0.62489139491627876</c:v>
                  </c:pt>
                  <c:pt idx="388">
                    <c:v>0.39015688215574379</c:v>
                  </c:pt>
                  <c:pt idx="389">
                    <c:v>0.72940699753726623</c:v>
                  </c:pt>
                </c:numCache>
              </c:numRef>
            </c:plus>
            <c:minus>
              <c:numRef>
                <c:f>'starved vs fed'!$AJ$4:$AJ$393</c:f>
                <c:numCache>
                  <c:formatCode>General</c:formatCode>
                  <c:ptCount val="390"/>
                  <c:pt idx="0">
                    <c:v>0.58214912207740044</c:v>
                  </c:pt>
                  <c:pt idx="1">
                    <c:v>0.49488171384602508</c:v>
                  </c:pt>
                  <c:pt idx="2">
                    <c:v>0.50247740967998167</c:v>
                  </c:pt>
                  <c:pt idx="3">
                    <c:v>0.67670024249159955</c:v>
                  </c:pt>
                  <c:pt idx="4">
                    <c:v>0.73924169686675667</c:v>
                  </c:pt>
                  <c:pt idx="5">
                    <c:v>1.0209505740090785</c:v>
                  </c:pt>
                  <c:pt idx="6">
                    <c:v>0.82891091961392283</c:v>
                  </c:pt>
                  <c:pt idx="7">
                    <c:v>0.87166338180255531</c:v>
                  </c:pt>
                  <c:pt idx="8">
                    <c:v>0.93255376015611313</c:v>
                  </c:pt>
                  <c:pt idx="9">
                    <c:v>0.70323987651114905</c:v>
                  </c:pt>
                  <c:pt idx="10">
                    <c:v>0.73792255234236193</c:v>
                  </c:pt>
                  <c:pt idx="11">
                    <c:v>0.54746924948284437</c:v>
                  </c:pt>
                  <c:pt idx="12">
                    <c:v>0.51946057528422862</c:v>
                  </c:pt>
                  <c:pt idx="13">
                    <c:v>0.51142069022897529</c:v>
                  </c:pt>
                  <c:pt idx="14">
                    <c:v>0.40733739404565567</c:v>
                  </c:pt>
                  <c:pt idx="15">
                    <c:v>0.16677176506964092</c:v>
                  </c:pt>
                  <c:pt idx="16">
                    <c:v>4.0911495360806863E-2</c:v>
                  </c:pt>
                  <c:pt idx="17">
                    <c:v>3.2850697123836807E-2</c:v>
                  </c:pt>
                  <c:pt idx="18">
                    <c:v>4.401112131706815E-2</c:v>
                  </c:pt>
                  <c:pt idx="19">
                    <c:v>4.4256074084135268E-2</c:v>
                  </c:pt>
                  <c:pt idx="20">
                    <c:v>9.9897053958812321E-2</c:v>
                  </c:pt>
                  <c:pt idx="21">
                    <c:v>0.15643911026458301</c:v>
                  </c:pt>
                  <c:pt idx="22">
                    <c:v>0.12702653047176274</c:v>
                  </c:pt>
                  <c:pt idx="23">
                    <c:v>0.20837417679500397</c:v>
                  </c:pt>
                  <c:pt idx="24">
                    <c:v>0.3214795733952967</c:v>
                  </c:pt>
                  <c:pt idx="25">
                    <c:v>0.34680227735920455</c:v>
                  </c:pt>
                  <c:pt idx="26">
                    <c:v>0.18387397681501677</c:v>
                  </c:pt>
                  <c:pt idx="27">
                    <c:v>0.39464970448908232</c:v>
                  </c:pt>
                  <c:pt idx="28">
                    <c:v>0.38263316158372035</c:v>
                  </c:pt>
                  <c:pt idx="29">
                    <c:v>0.51309897273401994</c:v>
                  </c:pt>
                  <c:pt idx="30">
                    <c:v>0.36338522108247845</c:v>
                  </c:pt>
                  <c:pt idx="31">
                    <c:v>0.29205128007626296</c:v>
                  </c:pt>
                  <c:pt idx="32">
                    <c:v>0.22150744876001202</c:v>
                  </c:pt>
                  <c:pt idx="33">
                    <c:v>0.19505445820312911</c:v>
                  </c:pt>
                  <c:pt idx="34">
                    <c:v>0.17627815280771267</c:v>
                  </c:pt>
                  <c:pt idx="35">
                    <c:v>0.20801930059581161</c:v>
                  </c:pt>
                  <c:pt idx="36">
                    <c:v>0.20070529647849822</c:v>
                  </c:pt>
                  <c:pt idx="37">
                    <c:v>0.24577331482569775</c:v>
                  </c:pt>
                  <c:pt idx="38">
                    <c:v>0.26244649477552134</c:v>
                  </c:pt>
                  <c:pt idx="39">
                    <c:v>0.18293273980686894</c:v>
                  </c:pt>
                  <c:pt idx="40">
                    <c:v>0.33499586954642102</c:v>
                  </c:pt>
                  <c:pt idx="41">
                    <c:v>0.28906955489222169</c:v>
                  </c:pt>
                  <c:pt idx="42">
                    <c:v>0.23869462946107034</c:v>
                  </c:pt>
                  <c:pt idx="43">
                    <c:v>0.25218149168574333</c:v>
                  </c:pt>
                  <c:pt idx="44">
                    <c:v>0.44371721635504097</c:v>
                  </c:pt>
                  <c:pt idx="45">
                    <c:v>0.50344897802653421</c:v>
                  </c:pt>
                  <c:pt idx="46">
                    <c:v>0.57432831651548999</c:v>
                  </c:pt>
                  <c:pt idx="47">
                    <c:v>0.48710180661034214</c:v>
                  </c:pt>
                  <c:pt idx="48">
                    <c:v>0.49915021833491996</c:v>
                  </c:pt>
                  <c:pt idx="49">
                    <c:v>0.56610433420725914</c:v>
                  </c:pt>
                  <c:pt idx="50">
                    <c:v>0.6678751661087009</c:v>
                  </c:pt>
                  <c:pt idx="51">
                    <c:v>0.6285242185678418</c:v>
                  </c:pt>
                  <c:pt idx="52">
                    <c:v>0.66906696382835029</c:v>
                  </c:pt>
                  <c:pt idx="53">
                    <c:v>0.65908896015976781</c:v>
                  </c:pt>
                  <c:pt idx="54">
                    <c:v>0.60804061302273504</c:v>
                  </c:pt>
                  <c:pt idx="55">
                    <c:v>0.59170802640357822</c:v>
                  </c:pt>
                  <c:pt idx="56">
                    <c:v>0.64543853681010899</c:v>
                  </c:pt>
                  <c:pt idx="57">
                    <c:v>0.51757770199750341</c:v>
                  </c:pt>
                  <c:pt idx="58">
                    <c:v>0.81519605645435156</c:v>
                  </c:pt>
                  <c:pt idx="59">
                    <c:v>0.95441025054151596</c:v>
                  </c:pt>
                  <c:pt idx="60">
                    <c:v>0.86848139292713999</c:v>
                  </c:pt>
                  <c:pt idx="61">
                    <c:v>0.81646411805972785</c:v>
                  </c:pt>
                  <c:pt idx="62">
                    <c:v>0.79340300963345967</c:v>
                  </c:pt>
                  <c:pt idx="63">
                    <c:v>0.56726248437545335</c:v>
                  </c:pt>
                  <c:pt idx="64">
                    <c:v>0.51452943542596719</c:v>
                  </c:pt>
                  <c:pt idx="65">
                    <c:v>0.53451472721711435</c:v>
                  </c:pt>
                  <c:pt idx="66">
                    <c:v>0.59171586792594999</c:v>
                  </c:pt>
                  <c:pt idx="67">
                    <c:v>0.68014577312550073</c:v>
                  </c:pt>
                  <c:pt idx="68">
                    <c:v>0.75433761515857445</c:v>
                  </c:pt>
                  <c:pt idx="69">
                    <c:v>0.78880516397739642</c:v>
                  </c:pt>
                  <c:pt idx="70">
                    <c:v>1.0162312801483229</c:v>
                  </c:pt>
                  <c:pt idx="71">
                    <c:v>0.76716186022243926</c:v>
                  </c:pt>
                  <c:pt idx="72">
                    <c:v>0.80817709611099797</c:v>
                  </c:pt>
                  <c:pt idx="73">
                    <c:v>0.90451711436701066</c:v>
                  </c:pt>
                  <c:pt idx="74">
                    <c:v>1.0240821482280253</c:v>
                  </c:pt>
                  <c:pt idx="75">
                    <c:v>1.0211282929156278</c:v>
                  </c:pt>
                  <c:pt idx="76">
                    <c:v>1.0631203629407087</c:v>
                  </c:pt>
                  <c:pt idx="77">
                    <c:v>1.1754295189768289</c:v>
                  </c:pt>
                  <c:pt idx="78">
                    <c:v>0.9265343966444024</c:v>
                  </c:pt>
                  <c:pt idx="79">
                    <c:v>1.0953337233008877</c:v>
                  </c:pt>
                  <c:pt idx="80">
                    <c:v>0.90576374196325993</c:v>
                  </c:pt>
                  <c:pt idx="81">
                    <c:v>0.98568516313556331</c:v>
                  </c:pt>
                  <c:pt idx="82">
                    <c:v>1.0859506284568965</c:v>
                  </c:pt>
                  <c:pt idx="83">
                    <c:v>1.1155355294690983</c:v>
                  </c:pt>
                  <c:pt idx="84">
                    <c:v>0.85642921417033469</c:v>
                  </c:pt>
                  <c:pt idx="85">
                    <c:v>0.91651377965121261</c:v>
                  </c:pt>
                  <c:pt idx="86">
                    <c:v>1.1948650277043611</c:v>
                  </c:pt>
                  <c:pt idx="87">
                    <c:v>1.296585726487818</c:v>
                  </c:pt>
                  <c:pt idx="88">
                    <c:v>1.2180693310375592</c:v>
                  </c:pt>
                  <c:pt idx="89">
                    <c:v>1.2292241534107806</c:v>
                  </c:pt>
                  <c:pt idx="90">
                    <c:v>1.1446970918898733</c:v>
                  </c:pt>
                  <c:pt idx="91">
                    <c:v>0.99284461923816292</c:v>
                  </c:pt>
                  <c:pt idx="92">
                    <c:v>0.95856501101255021</c:v>
                  </c:pt>
                  <c:pt idx="93">
                    <c:v>1.2272400293079357</c:v>
                  </c:pt>
                  <c:pt idx="94">
                    <c:v>1.2094605130988836</c:v>
                  </c:pt>
                  <c:pt idx="95">
                    <c:v>1.0147390322067538</c:v>
                  </c:pt>
                  <c:pt idx="96">
                    <c:v>0.98590559259029731</c:v>
                  </c:pt>
                  <c:pt idx="97">
                    <c:v>0.90195038425017704</c:v>
                  </c:pt>
                  <c:pt idx="98">
                    <c:v>0.95002817731477418</c:v>
                  </c:pt>
                  <c:pt idx="99">
                    <c:v>1.0397517542267767</c:v>
                  </c:pt>
                  <c:pt idx="100">
                    <c:v>0.92086052167534538</c:v>
                  </c:pt>
                  <c:pt idx="101">
                    <c:v>0.98070221826225668</c:v>
                  </c:pt>
                  <c:pt idx="102">
                    <c:v>0.91369208492964704</c:v>
                  </c:pt>
                  <c:pt idx="103">
                    <c:v>0.90668214879216813</c:v>
                  </c:pt>
                  <c:pt idx="104">
                    <c:v>1.0061509821426424</c:v>
                  </c:pt>
                  <c:pt idx="105">
                    <c:v>0.81614706009322524</c:v>
                  </c:pt>
                  <c:pt idx="106">
                    <c:v>0.83317530722249522</c:v>
                  </c:pt>
                  <c:pt idx="107">
                    <c:v>0.86269711993948439</c:v>
                  </c:pt>
                  <c:pt idx="108">
                    <c:v>0.83185106404715614</c:v>
                  </c:pt>
                  <c:pt idx="109">
                    <c:v>0.56949207230573962</c:v>
                  </c:pt>
                  <c:pt idx="110">
                    <c:v>0.58467408757577699</c:v>
                  </c:pt>
                  <c:pt idx="111">
                    <c:v>0.74848823779087603</c:v>
                  </c:pt>
                  <c:pt idx="112">
                    <c:v>0.81650079494221883</c:v>
                  </c:pt>
                  <c:pt idx="113">
                    <c:v>0.772028164588761</c:v>
                  </c:pt>
                  <c:pt idx="114">
                    <c:v>0.9665884556983525</c:v>
                  </c:pt>
                  <c:pt idx="115">
                    <c:v>1.0469318484652164</c:v>
                  </c:pt>
                  <c:pt idx="116">
                    <c:v>0.99925846455512868</c:v>
                  </c:pt>
                  <c:pt idx="117">
                    <c:v>0.84287001989399946</c:v>
                  </c:pt>
                  <c:pt idx="118">
                    <c:v>0.83527499980483066</c:v>
                  </c:pt>
                  <c:pt idx="119">
                    <c:v>0.85697232214560692</c:v>
                  </c:pt>
                  <c:pt idx="120">
                    <c:v>0.83737566799721852</c:v>
                  </c:pt>
                  <c:pt idx="121">
                    <c:v>0.95961923089286172</c:v>
                  </c:pt>
                  <c:pt idx="122">
                    <c:v>1.1495591618183576</c:v>
                  </c:pt>
                  <c:pt idx="123">
                    <c:v>1.0458573070387971</c:v>
                  </c:pt>
                  <c:pt idx="124">
                    <c:v>0.83426137694050939</c:v>
                  </c:pt>
                  <c:pt idx="125">
                    <c:v>0.99895275549478402</c:v>
                  </c:pt>
                  <c:pt idx="126">
                    <c:v>0.92362877755537254</c:v>
                  </c:pt>
                  <c:pt idx="127">
                    <c:v>0.88502124460059295</c:v>
                  </c:pt>
                  <c:pt idx="128">
                    <c:v>0.84212278488727077</c:v>
                  </c:pt>
                  <c:pt idx="129">
                    <c:v>0.93496924178650154</c:v>
                  </c:pt>
                  <c:pt idx="130">
                    <c:v>1.0478167188045635</c:v>
                  </c:pt>
                  <c:pt idx="131">
                    <c:v>1.0815457922840299</c:v>
                  </c:pt>
                  <c:pt idx="132">
                    <c:v>0.98966907305902874</c:v>
                  </c:pt>
                  <c:pt idx="133">
                    <c:v>1.067695289003493</c:v>
                  </c:pt>
                  <c:pt idx="134">
                    <c:v>0.94110311119349443</c:v>
                  </c:pt>
                  <c:pt idx="135">
                    <c:v>1.071967796709502</c:v>
                  </c:pt>
                  <c:pt idx="136">
                    <c:v>0.97541485002361161</c:v>
                  </c:pt>
                  <c:pt idx="137">
                    <c:v>0.87302718798587631</c:v>
                  </c:pt>
                  <c:pt idx="138">
                    <c:v>1.0440919595387017</c:v>
                  </c:pt>
                  <c:pt idx="139">
                    <c:v>1.1038352244748799</c:v>
                  </c:pt>
                  <c:pt idx="140">
                    <c:v>1.3183923700007303</c:v>
                  </c:pt>
                  <c:pt idx="141">
                    <c:v>1.2110266764938005</c:v>
                  </c:pt>
                  <c:pt idx="142">
                    <c:v>1.183765300815891</c:v>
                  </c:pt>
                  <c:pt idx="143">
                    <c:v>1.1552945573836042</c:v>
                  </c:pt>
                  <c:pt idx="144">
                    <c:v>1.0250930507493528</c:v>
                  </c:pt>
                  <c:pt idx="145">
                    <c:v>1.0584917446845774</c:v>
                  </c:pt>
                  <c:pt idx="146">
                    <c:v>0.91489650923441279</c:v>
                  </c:pt>
                  <c:pt idx="147">
                    <c:v>1.0578225565633468</c:v>
                  </c:pt>
                  <c:pt idx="148">
                    <c:v>0.9131811615218719</c:v>
                  </c:pt>
                  <c:pt idx="149">
                    <c:v>0.97575691278615051</c:v>
                  </c:pt>
                  <c:pt idx="150">
                    <c:v>1.1334275669308316</c:v>
                  </c:pt>
                  <c:pt idx="151">
                    <c:v>1.0157922263704864</c:v>
                  </c:pt>
                  <c:pt idx="152">
                    <c:v>0.92045354246472921</c:v>
                  </c:pt>
                  <c:pt idx="153">
                    <c:v>0.844753716850975</c:v>
                  </c:pt>
                  <c:pt idx="154">
                    <c:v>0.96812593033029248</c:v>
                  </c:pt>
                  <c:pt idx="155">
                    <c:v>1.0421054759175441</c:v>
                  </c:pt>
                  <c:pt idx="156">
                    <c:v>1.0001706426665793</c:v>
                  </c:pt>
                  <c:pt idx="157">
                    <c:v>1.0867697601606263</c:v>
                  </c:pt>
                  <c:pt idx="158">
                    <c:v>1.0966605787312389</c:v>
                  </c:pt>
                  <c:pt idx="159">
                    <c:v>0.90655741249887889</c:v>
                  </c:pt>
                  <c:pt idx="160">
                    <c:v>0.8257631869125035</c:v>
                  </c:pt>
                  <c:pt idx="161">
                    <c:v>0.72768589139719619</c:v>
                  </c:pt>
                  <c:pt idx="162">
                    <c:v>0.62386464232437111</c:v>
                  </c:pt>
                  <c:pt idx="163">
                    <c:v>0.6429278574966677</c:v>
                  </c:pt>
                  <c:pt idx="164">
                    <c:v>0.77003537506320918</c:v>
                  </c:pt>
                  <c:pt idx="165">
                    <c:v>0.87097796038278052</c:v>
                  </c:pt>
                  <c:pt idx="166">
                    <c:v>0.71520908711540832</c:v>
                  </c:pt>
                  <c:pt idx="167">
                    <c:v>0.62107882596345076</c:v>
                  </c:pt>
                  <c:pt idx="168">
                    <c:v>0.73591330955609946</c:v>
                  </c:pt>
                  <c:pt idx="169">
                    <c:v>0.86303482545565124</c:v>
                  </c:pt>
                  <c:pt idx="170">
                    <c:v>0.90652909755282396</c:v>
                  </c:pt>
                  <c:pt idx="171">
                    <c:v>0.96269055132130776</c:v>
                  </c:pt>
                  <c:pt idx="172">
                    <c:v>0.85555619664888771</c:v>
                  </c:pt>
                  <c:pt idx="173">
                    <c:v>0.66742844192300588</c:v>
                  </c:pt>
                  <c:pt idx="174">
                    <c:v>0.78810767517878211</c:v>
                  </c:pt>
                  <c:pt idx="175">
                    <c:v>0.66966208002816063</c:v>
                  </c:pt>
                  <c:pt idx="176">
                    <c:v>0.71593618388636582</c:v>
                  </c:pt>
                  <c:pt idx="177">
                    <c:v>0.8941214039869001</c:v>
                  </c:pt>
                  <c:pt idx="178">
                    <c:v>0.87044567292486075</c:v>
                  </c:pt>
                  <c:pt idx="179">
                    <c:v>0.81051558897486897</c:v>
                  </c:pt>
                  <c:pt idx="180">
                    <c:v>0.88067505292320369</c:v>
                  </c:pt>
                  <c:pt idx="181">
                    <c:v>0.66963650026816768</c:v>
                  </c:pt>
                  <c:pt idx="182">
                    <c:v>0.84093256486442225</c:v>
                  </c:pt>
                  <c:pt idx="183">
                    <c:v>0.97374470197523355</c:v>
                  </c:pt>
                  <c:pt idx="184">
                    <c:v>0.75443108195245401</c:v>
                  </c:pt>
                  <c:pt idx="185">
                    <c:v>0.58012433695279264</c:v>
                  </c:pt>
                  <c:pt idx="186">
                    <c:v>0.72763625399984733</c:v>
                  </c:pt>
                  <c:pt idx="187">
                    <c:v>0.73172723830139019</c:v>
                  </c:pt>
                  <c:pt idx="188">
                    <c:v>0.87753153961864305</c:v>
                  </c:pt>
                  <c:pt idx="189">
                    <c:v>0.65413400979983449</c:v>
                  </c:pt>
                  <c:pt idx="190">
                    <c:v>1.1745702758313104</c:v>
                  </c:pt>
                  <c:pt idx="191">
                    <c:v>1.1208120462958924</c:v>
                  </c:pt>
                  <c:pt idx="192">
                    <c:v>0.83003578572602343</c:v>
                  </c:pt>
                  <c:pt idx="193">
                    <c:v>0.74354516634102397</c:v>
                  </c:pt>
                  <c:pt idx="194">
                    <c:v>0.85378744214064528</c:v>
                  </c:pt>
                  <c:pt idx="195">
                    <c:v>0.80428826068140347</c:v>
                  </c:pt>
                  <c:pt idx="196">
                    <c:v>0.74089670158616561</c:v>
                  </c:pt>
                  <c:pt idx="197">
                    <c:v>0.80051024199864385</c:v>
                  </c:pt>
                  <c:pt idx="198">
                    <c:v>0.63844013564102609</c:v>
                  </c:pt>
                  <c:pt idx="199">
                    <c:v>0.67975640294189377</c:v>
                  </c:pt>
                  <c:pt idx="200">
                    <c:v>0.74939700382092389</c:v>
                  </c:pt>
                  <c:pt idx="201">
                    <c:v>0.93727042673951821</c:v>
                  </c:pt>
                  <c:pt idx="202">
                    <c:v>0.85100078100997545</c:v>
                  </c:pt>
                  <c:pt idx="203">
                    <c:v>0.95977428831416112</c:v>
                  </c:pt>
                  <c:pt idx="204">
                    <c:v>0.99156196638365079</c:v>
                  </c:pt>
                  <c:pt idx="205">
                    <c:v>0.80341078133576826</c:v>
                  </c:pt>
                  <c:pt idx="206">
                    <c:v>0.88105330742142718</c:v>
                  </c:pt>
                  <c:pt idx="207">
                    <c:v>0.77495920179542555</c:v>
                  </c:pt>
                  <c:pt idx="208">
                    <c:v>0.8531454504613788</c:v>
                  </c:pt>
                  <c:pt idx="209">
                    <c:v>0.81321717344901767</c:v>
                  </c:pt>
                  <c:pt idx="210">
                    <c:v>1.0104998179810905</c:v>
                  </c:pt>
                  <c:pt idx="211">
                    <c:v>1.0203637002502026</c:v>
                  </c:pt>
                  <c:pt idx="212">
                    <c:v>0.92499054400371905</c:v>
                  </c:pt>
                  <c:pt idx="213">
                    <c:v>0.88383857140734468</c:v>
                  </c:pt>
                  <c:pt idx="214">
                    <c:v>0.74567599047545707</c:v>
                  </c:pt>
                  <c:pt idx="215">
                    <c:v>0.7212146698650741</c:v>
                  </c:pt>
                  <c:pt idx="216">
                    <c:v>0.59030368256024845</c:v>
                  </c:pt>
                  <c:pt idx="217">
                    <c:v>0.79997135860475821</c:v>
                  </c:pt>
                  <c:pt idx="218">
                    <c:v>0.77496615265767832</c:v>
                  </c:pt>
                  <c:pt idx="219">
                    <c:v>0.66317324119725873</c:v>
                  </c:pt>
                  <c:pt idx="220">
                    <c:v>0.74996627618755018</c:v>
                  </c:pt>
                  <c:pt idx="221">
                    <c:v>0.67701519358591533</c:v>
                  </c:pt>
                  <c:pt idx="222">
                    <c:v>0.57718414281642483</c:v>
                  </c:pt>
                  <c:pt idx="223">
                    <c:v>0.7976636083633577</c:v>
                  </c:pt>
                  <c:pt idx="224">
                    <c:v>0.81158458448355697</c:v>
                  </c:pt>
                  <c:pt idx="225">
                    <c:v>0.88355311275479675</c:v>
                  </c:pt>
                  <c:pt idx="226">
                    <c:v>0.87365348449734004</c:v>
                  </c:pt>
                  <c:pt idx="227">
                    <c:v>0.89151057219035257</c:v>
                  </c:pt>
                  <c:pt idx="228">
                    <c:v>0.64186173095965726</c:v>
                  </c:pt>
                  <c:pt idx="229">
                    <c:v>0.81731541477633474</c:v>
                  </c:pt>
                  <c:pt idx="230">
                    <c:v>0.92521454420725269</c:v>
                  </c:pt>
                  <c:pt idx="231">
                    <c:v>0.85424985801073794</c:v>
                  </c:pt>
                  <c:pt idx="232">
                    <c:v>0.60009222184036159</c:v>
                  </c:pt>
                  <c:pt idx="233">
                    <c:v>0.63106622181378436</c:v>
                  </c:pt>
                  <c:pt idx="234">
                    <c:v>0.58069853552316397</c:v>
                  </c:pt>
                  <c:pt idx="235">
                    <c:v>0.59211587693724765</c:v>
                  </c:pt>
                  <c:pt idx="236">
                    <c:v>0.75631205393701639</c:v>
                  </c:pt>
                  <c:pt idx="237">
                    <c:v>0.518095567155895</c:v>
                  </c:pt>
                  <c:pt idx="238">
                    <c:v>0.49790233154830987</c:v>
                  </c:pt>
                  <c:pt idx="239">
                    <c:v>0.82786319306129719</c:v>
                  </c:pt>
                  <c:pt idx="240">
                    <c:v>0.82349096770040786</c:v>
                  </c:pt>
                  <c:pt idx="241">
                    <c:v>0.86856956666087126</c:v>
                  </c:pt>
                  <c:pt idx="242">
                    <c:v>0.79242277283938711</c:v>
                  </c:pt>
                  <c:pt idx="243">
                    <c:v>0.72301565808308021</c:v>
                  </c:pt>
                  <c:pt idx="244">
                    <c:v>0.80276424592583739</c:v>
                  </c:pt>
                  <c:pt idx="245">
                    <c:v>0.66878615562135402</c:v>
                  </c:pt>
                  <c:pt idx="246">
                    <c:v>0.51779894366738322</c:v>
                  </c:pt>
                  <c:pt idx="247">
                    <c:v>0.48326241442231394</c:v>
                  </c:pt>
                  <c:pt idx="248">
                    <c:v>0.52163023561330546</c:v>
                  </c:pt>
                  <c:pt idx="249">
                    <c:v>0.64919107992107206</c:v>
                  </c:pt>
                  <c:pt idx="250">
                    <c:v>0.66558452989030714</c:v>
                  </c:pt>
                  <c:pt idx="251">
                    <c:v>0.51478850838717061</c:v>
                  </c:pt>
                  <c:pt idx="252">
                    <c:v>0.49038608604060269</c:v>
                  </c:pt>
                  <c:pt idx="253">
                    <c:v>0.28429966922485339</c:v>
                  </c:pt>
                  <c:pt idx="254">
                    <c:v>0.66075385186827718</c:v>
                  </c:pt>
                  <c:pt idx="255">
                    <c:v>0.587933590657435</c:v>
                  </c:pt>
                  <c:pt idx="256">
                    <c:v>0.77487637633473039</c:v>
                  </c:pt>
                  <c:pt idx="257">
                    <c:v>0.8110267793134629</c:v>
                  </c:pt>
                  <c:pt idx="258">
                    <c:v>0.76081878458550634</c:v>
                  </c:pt>
                  <c:pt idx="259">
                    <c:v>0.92444821705394709</c:v>
                  </c:pt>
                  <c:pt idx="260">
                    <c:v>0.90059122812374082</c:v>
                  </c:pt>
                  <c:pt idx="261">
                    <c:v>0.87313482366781048</c:v>
                  </c:pt>
                  <c:pt idx="262">
                    <c:v>1.0287233108577789</c:v>
                  </c:pt>
                  <c:pt idx="263">
                    <c:v>0.96654164032799539</c:v>
                  </c:pt>
                  <c:pt idx="264">
                    <c:v>0.95121360130330168</c:v>
                  </c:pt>
                  <c:pt idx="265">
                    <c:v>0.92240591609171141</c:v>
                  </c:pt>
                  <c:pt idx="266">
                    <c:v>0.80314207500064128</c:v>
                  </c:pt>
                  <c:pt idx="267">
                    <c:v>0.95064044044531026</c:v>
                  </c:pt>
                  <c:pt idx="268">
                    <c:v>0.97811145231200292</c:v>
                  </c:pt>
                  <c:pt idx="269">
                    <c:v>0.99132813595176017</c:v>
                  </c:pt>
                  <c:pt idx="270">
                    <c:v>0.94624240441039964</c:v>
                  </c:pt>
                  <c:pt idx="271">
                    <c:v>0.94295995857074211</c:v>
                  </c:pt>
                  <c:pt idx="272">
                    <c:v>0.9217076016452459</c:v>
                  </c:pt>
                  <c:pt idx="273">
                    <c:v>0.96827280279951999</c:v>
                  </c:pt>
                  <c:pt idx="274">
                    <c:v>0.98424045947535044</c:v>
                  </c:pt>
                  <c:pt idx="275">
                    <c:v>0.97851502650263233</c:v>
                  </c:pt>
                  <c:pt idx="276">
                    <c:v>0.96252735495923825</c:v>
                  </c:pt>
                  <c:pt idx="277">
                    <c:v>0.73040290020182053</c:v>
                  </c:pt>
                  <c:pt idx="278">
                    <c:v>0.79391133601389852</c:v>
                  </c:pt>
                  <c:pt idx="279">
                    <c:v>0.6342312173498148</c:v>
                  </c:pt>
                  <c:pt idx="280">
                    <c:v>0.67137329064095908</c:v>
                  </c:pt>
                  <c:pt idx="281">
                    <c:v>0.58544375548844185</c:v>
                  </c:pt>
                  <c:pt idx="282">
                    <c:v>0.78600520132873186</c:v>
                  </c:pt>
                  <c:pt idx="283">
                    <c:v>0.62367366740000552</c:v>
                  </c:pt>
                  <c:pt idx="284">
                    <c:v>0.58738847236182889</c:v>
                  </c:pt>
                  <c:pt idx="285">
                    <c:v>0.78760966213993922</c:v>
                  </c:pt>
                  <c:pt idx="286">
                    <c:v>0.83678108056402423</c:v>
                  </c:pt>
                  <c:pt idx="287">
                    <c:v>0.7857406790171968</c:v>
                  </c:pt>
                  <c:pt idx="288">
                    <c:v>0.57775907355638145</c:v>
                  </c:pt>
                  <c:pt idx="289">
                    <c:v>0.72782465965618848</c:v>
                  </c:pt>
                  <c:pt idx="290">
                    <c:v>0.89317318922017996</c:v>
                  </c:pt>
                  <c:pt idx="291">
                    <c:v>0.98894374145814856</c:v>
                  </c:pt>
                  <c:pt idx="292">
                    <c:v>0.81820610213304668</c:v>
                  </c:pt>
                  <c:pt idx="293">
                    <c:v>0.78446987522001188</c:v>
                  </c:pt>
                  <c:pt idx="294">
                    <c:v>0.5601197320504181</c:v>
                  </c:pt>
                  <c:pt idx="295">
                    <c:v>0.68582169116706326</c:v>
                  </c:pt>
                  <c:pt idx="296">
                    <c:v>0.8296586119685766</c:v>
                  </c:pt>
                  <c:pt idx="297">
                    <c:v>0.64157428861800203</c:v>
                  </c:pt>
                  <c:pt idx="298">
                    <c:v>0.4828871461638547</c:v>
                  </c:pt>
                  <c:pt idx="299">
                    <c:v>0.61846817773852192</c:v>
                  </c:pt>
                  <c:pt idx="300">
                    <c:v>0.79144044056268315</c:v>
                  </c:pt>
                  <c:pt idx="301">
                    <c:v>0.67753401826759663</c:v>
                  </c:pt>
                  <c:pt idx="302">
                    <c:v>0.67313955992744268</c:v>
                  </c:pt>
                  <c:pt idx="303">
                    <c:v>0.56890261785168117</c:v>
                  </c:pt>
                  <c:pt idx="304">
                    <c:v>0.48436673523438478</c:v>
                  </c:pt>
                  <c:pt idx="305">
                    <c:v>0.63476438953739678</c:v>
                  </c:pt>
                  <c:pt idx="306">
                    <c:v>0.51886815498831562</c:v>
                  </c:pt>
                  <c:pt idx="307">
                    <c:v>0.57958714346462525</c:v>
                  </c:pt>
                  <c:pt idx="308">
                    <c:v>0.50116660844842253</c:v>
                  </c:pt>
                  <c:pt idx="309">
                    <c:v>0.72089169634037742</c:v>
                  </c:pt>
                  <c:pt idx="310">
                    <c:v>0.79860256987118838</c:v>
                  </c:pt>
                  <c:pt idx="311">
                    <c:v>0.53677330453184613</c:v>
                  </c:pt>
                  <c:pt idx="312">
                    <c:v>0.59176672710848344</c:v>
                  </c:pt>
                  <c:pt idx="313">
                    <c:v>0.7887263943090207</c:v>
                  </c:pt>
                  <c:pt idx="314">
                    <c:v>0.81535783747870949</c:v>
                  </c:pt>
                  <c:pt idx="315">
                    <c:v>0.83018294679272508</c:v>
                  </c:pt>
                  <c:pt idx="316">
                    <c:v>0.67765384934014594</c:v>
                  </c:pt>
                  <c:pt idx="317">
                    <c:v>0.7286133473711387</c:v>
                  </c:pt>
                  <c:pt idx="318">
                    <c:v>0.69320544390039895</c:v>
                  </c:pt>
                  <c:pt idx="319">
                    <c:v>0.74992875185005514</c:v>
                  </c:pt>
                  <c:pt idx="320">
                    <c:v>0.70155269944767396</c:v>
                  </c:pt>
                  <c:pt idx="321">
                    <c:v>0.72327979031201883</c:v>
                  </c:pt>
                  <c:pt idx="322">
                    <c:v>0.5977880428100244</c:v>
                  </c:pt>
                  <c:pt idx="323">
                    <c:v>0.66689907894491729</c:v>
                  </c:pt>
                  <c:pt idx="324">
                    <c:v>0.65949658416428147</c:v>
                  </c:pt>
                  <c:pt idx="325">
                    <c:v>0.5972566684213847</c:v>
                  </c:pt>
                  <c:pt idx="326">
                    <c:v>0.67219705390340978</c:v>
                  </c:pt>
                  <c:pt idx="327">
                    <c:v>0.45184367013671317</c:v>
                  </c:pt>
                  <c:pt idx="328">
                    <c:v>0.4373244269494283</c:v>
                  </c:pt>
                  <c:pt idx="329">
                    <c:v>0.54148370261881995</c:v>
                  </c:pt>
                  <c:pt idx="330">
                    <c:v>0.57114078625428533</c:v>
                  </c:pt>
                  <c:pt idx="331">
                    <c:v>0.41338548944162051</c:v>
                  </c:pt>
                  <c:pt idx="332">
                    <c:v>0.51140031486658144</c:v>
                  </c:pt>
                  <c:pt idx="333">
                    <c:v>0.26196366358340534</c:v>
                  </c:pt>
                  <c:pt idx="334">
                    <c:v>0.40756161828080667</c:v>
                  </c:pt>
                  <c:pt idx="335">
                    <c:v>0.82397609692325391</c:v>
                  </c:pt>
                  <c:pt idx="336">
                    <c:v>0.48963054385872778</c:v>
                  </c:pt>
                  <c:pt idx="337">
                    <c:v>0.40439463208590171</c:v>
                  </c:pt>
                  <c:pt idx="338">
                    <c:v>0.64007619149790895</c:v>
                  </c:pt>
                  <c:pt idx="339">
                    <c:v>0.75842183674811459</c:v>
                  </c:pt>
                  <c:pt idx="340">
                    <c:v>0.66008655129361848</c:v>
                  </c:pt>
                  <c:pt idx="341">
                    <c:v>0.69101243713734362</c:v>
                  </c:pt>
                  <c:pt idx="342">
                    <c:v>0.67420122254961945</c:v>
                  </c:pt>
                  <c:pt idx="343">
                    <c:v>0.5077430654413434</c:v>
                  </c:pt>
                  <c:pt idx="344">
                    <c:v>0.70052101856433302</c:v>
                  </c:pt>
                  <c:pt idx="345">
                    <c:v>0.60119179344759599</c:v>
                  </c:pt>
                  <c:pt idx="346">
                    <c:v>0.66528260593162392</c:v>
                  </c:pt>
                  <c:pt idx="347">
                    <c:v>0.61907106217607899</c:v>
                  </c:pt>
                  <c:pt idx="348">
                    <c:v>0.46509547622894737</c:v>
                  </c:pt>
                  <c:pt idx="349">
                    <c:v>0.47270796825506345</c:v>
                  </c:pt>
                  <c:pt idx="350">
                    <c:v>0.34867591231951867</c:v>
                  </c:pt>
                  <c:pt idx="351">
                    <c:v>0.41964207172323997</c:v>
                  </c:pt>
                  <c:pt idx="352">
                    <c:v>0.61975433548362202</c:v>
                  </c:pt>
                  <c:pt idx="353">
                    <c:v>0.65151106523725677</c:v>
                  </c:pt>
                  <c:pt idx="354">
                    <c:v>0.57070989273454187</c:v>
                  </c:pt>
                  <c:pt idx="355">
                    <c:v>0.56344764173487849</c:v>
                  </c:pt>
                  <c:pt idx="356">
                    <c:v>0.83377864404166135</c:v>
                  </c:pt>
                  <c:pt idx="357">
                    <c:v>0.68563480381185427</c:v>
                  </c:pt>
                  <c:pt idx="358">
                    <c:v>0.65441111043788458</c:v>
                  </c:pt>
                  <c:pt idx="359">
                    <c:v>0.57591620113317854</c:v>
                  </c:pt>
                  <c:pt idx="360">
                    <c:v>0.5599089036966779</c:v>
                  </c:pt>
                  <c:pt idx="361">
                    <c:v>0.5340803351221336</c:v>
                  </c:pt>
                  <c:pt idx="362">
                    <c:v>0.40041199580797043</c:v>
                  </c:pt>
                  <c:pt idx="363">
                    <c:v>0.45190470232268931</c:v>
                  </c:pt>
                  <c:pt idx="364">
                    <c:v>0.66071271568828993</c:v>
                  </c:pt>
                  <c:pt idx="365">
                    <c:v>0.5853434936791615</c:v>
                  </c:pt>
                  <c:pt idx="366">
                    <c:v>0.62464204298089299</c:v>
                  </c:pt>
                  <c:pt idx="367">
                    <c:v>0.60478397289889707</c:v>
                  </c:pt>
                  <c:pt idx="368">
                    <c:v>0.57415486896382817</c:v>
                  </c:pt>
                  <c:pt idx="369">
                    <c:v>0.42311971731283304</c:v>
                  </c:pt>
                  <c:pt idx="370">
                    <c:v>0.67896765501704892</c:v>
                  </c:pt>
                  <c:pt idx="371">
                    <c:v>0.74471944525532441</c:v>
                  </c:pt>
                  <c:pt idx="372">
                    <c:v>0.82178191333461548</c:v>
                  </c:pt>
                  <c:pt idx="373">
                    <c:v>0.68265754850143867</c:v>
                  </c:pt>
                  <c:pt idx="374">
                    <c:v>0.70820116823285795</c:v>
                  </c:pt>
                  <c:pt idx="375">
                    <c:v>0.56975062781134878</c:v>
                  </c:pt>
                  <c:pt idx="376">
                    <c:v>0.71257443622539163</c:v>
                  </c:pt>
                  <c:pt idx="377">
                    <c:v>0.74100540533626758</c:v>
                  </c:pt>
                  <c:pt idx="378">
                    <c:v>0.58855249189462422</c:v>
                  </c:pt>
                  <c:pt idx="379">
                    <c:v>0.66267712822364189</c:v>
                  </c:pt>
                  <c:pt idx="380">
                    <c:v>0.51603320641146944</c:v>
                  </c:pt>
                  <c:pt idx="381">
                    <c:v>0.39161760069957746</c:v>
                  </c:pt>
                  <c:pt idx="382">
                    <c:v>0.73049789478304816</c:v>
                  </c:pt>
                  <c:pt idx="383">
                    <c:v>0.60943914312368652</c:v>
                  </c:pt>
                  <c:pt idx="384">
                    <c:v>0.7635477813892233</c:v>
                  </c:pt>
                  <c:pt idx="385">
                    <c:v>0.75902550182679185</c:v>
                  </c:pt>
                  <c:pt idx="386">
                    <c:v>0.63096476582583005</c:v>
                  </c:pt>
                  <c:pt idx="387">
                    <c:v>0.62489139491627876</c:v>
                  </c:pt>
                  <c:pt idx="388">
                    <c:v>0.39015688215574379</c:v>
                  </c:pt>
                  <c:pt idx="389">
                    <c:v>0.72940699753726623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fed'!$AF$4:$AF$63</c:f>
              <c:numCache>
                <c:formatCode>General</c:formatCode>
                <c:ptCount val="60"/>
                <c:pt idx="0">
                  <c:v>7.6301839039820409</c:v>
                </c:pt>
                <c:pt idx="1">
                  <c:v>8.5812051002562235</c:v>
                </c:pt>
                <c:pt idx="2">
                  <c:v>8.3200428030170563</c:v>
                </c:pt>
                <c:pt idx="3">
                  <c:v>8.5114007910387937</c:v>
                </c:pt>
                <c:pt idx="4">
                  <c:v>8.4678914515785131</c:v>
                </c:pt>
                <c:pt idx="5">
                  <c:v>8.2686370464845442</c:v>
                </c:pt>
                <c:pt idx="6">
                  <c:v>8.2112972622056759</c:v>
                </c:pt>
                <c:pt idx="7">
                  <c:v>8.2053832739983257</c:v>
                </c:pt>
                <c:pt idx="8">
                  <c:v>7.8114630132976846</c:v>
                </c:pt>
                <c:pt idx="9">
                  <c:v>8.4010572249882181</c:v>
                </c:pt>
                <c:pt idx="10">
                  <c:v>9.0390790140974424</c:v>
                </c:pt>
                <c:pt idx="11">
                  <c:v>9.0804686919030893</c:v>
                </c:pt>
                <c:pt idx="12">
                  <c:v>8.8384377949209743</c:v>
                </c:pt>
                <c:pt idx="13">
                  <c:v>8.5573695833540775</c:v>
                </c:pt>
                <c:pt idx="14">
                  <c:v>8.4369975889393753</c:v>
                </c:pt>
                <c:pt idx="15">
                  <c:v>3.1776491631101904</c:v>
                </c:pt>
                <c:pt idx="16">
                  <c:v>0.84658465741223698</c:v>
                </c:pt>
                <c:pt idx="17">
                  <c:v>0.68267473087968444</c:v>
                </c:pt>
                <c:pt idx="18">
                  <c:v>0.67530477249354992</c:v>
                </c:pt>
                <c:pt idx="19">
                  <c:v>0.79442875321772244</c:v>
                </c:pt>
                <c:pt idx="20">
                  <c:v>1.1375927805008932</c:v>
                </c:pt>
                <c:pt idx="21">
                  <c:v>1.5980399616523386</c:v>
                </c:pt>
                <c:pt idx="22">
                  <c:v>2.0292955665483952</c:v>
                </c:pt>
                <c:pt idx="23">
                  <c:v>2.8125840828720636</c:v>
                </c:pt>
                <c:pt idx="24">
                  <c:v>3.4312875511721552</c:v>
                </c:pt>
                <c:pt idx="25">
                  <c:v>4.042360241385623</c:v>
                </c:pt>
                <c:pt idx="26">
                  <c:v>4.2574721403567422</c:v>
                </c:pt>
                <c:pt idx="27">
                  <c:v>4.8520131850393806</c:v>
                </c:pt>
                <c:pt idx="28">
                  <c:v>4.9458289141493506</c:v>
                </c:pt>
                <c:pt idx="29">
                  <c:v>5.1562770580077366</c:v>
                </c:pt>
                <c:pt idx="30">
                  <c:v>4.7977078672336413</c:v>
                </c:pt>
                <c:pt idx="31">
                  <c:v>3.53296853228247</c:v>
                </c:pt>
                <c:pt idx="32">
                  <c:v>2.3058730973251356</c:v>
                </c:pt>
                <c:pt idx="33">
                  <c:v>2.0724407101099049</c:v>
                </c:pt>
                <c:pt idx="34">
                  <c:v>1.7357218756139978</c:v>
                </c:pt>
                <c:pt idx="35">
                  <c:v>1.6125743397659673</c:v>
                </c:pt>
                <c:pt idx="36">
                  <c:v>1.4526597213950709</c:v>
                </c:pt>
                <c:pt idx="37">
                  <c:v>1.3928784264156218</c:v>
                </c:pt>
                <c:pt idx="38">
                  <c:v>1.410443508811039</c:v>
                </c:pt>
                <c:pt idx="39">
                  <c:v>1.3544974673175563</c:v>
                </c:pt>
                <c:pt idx="40">
                  <c:v>1.6859365939604021</c:v>
                </c:pt>
                <c:pt idx="41">
                  <c:v>1.6946266861826564</c:v>
                </c:pt>
                <c:pt idx="42">
                  <c:v>1.675468266522812</c:v>
                </c:pt>
                <c:pt idx="43">
                  <c:v>1.8417109126953661</c:v>
                </c:pt>
                <c:pt idx="44">
                  <c:v>2.207075192852241</c:v>
                </c:pt>
                <c:pt idx="45">
                  <c:v>2.4031206048989411</c:v>
                </c:pt>
                <c:pt idx="46">
                  <c:v>2.4010791566872118</c:v>
                </c:pt>
                <c:pt idx="47">
                  <c:v>2.0197281514318206</c:v>
                </c:pt>
                <c:pt idx="48">
                  <c:v>2.3097428486045963</c:v>
                </c:pt>
                <c:pt idx="49">
                  <c:v>2.5562939667203421</c:v>
                </c:pt>
                <c:pt idx="50">
                  <c:v>3.2891876560423454</c:v>
                </c:pt>
                <c:pt idx="51">
                  <c:v>2.9977239457986586</c:v>
                </c:pt>
                <c:pt idx="52">
                  <c:v>2.9287154158636155</c:v>
                </c:pt>
                <c:pt idx="53">
                  <c:v>3.1041902811083451</c:v>
                </c:pt>
                <c:pt idx="54">
                  <c:v>2.7343833402355444</c:v>
                </c:pt>
                <c:pt idx="55">
                  <c:v>2.560063155754805</c:v>
                </c:pt>
                <c:pt idx="56">
                  <c:v>3.0176667213392436</c:v>
                </c:pt>
                <c:pt idx="57">
                  <c:v>3.1254560008735806</c:v>
                </c:pt>
                <c:pt idx="58">
                  <c:v>3.6823396178424268</c:v>
                </c:pt>
                <c:pt idx="59">
                  <c:v>4.074170829665368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BE8-C149-B4BC-EF269EC719A7}"/>
            </c:ext>
          </c:extLst>
        </c:ser>
        <c:ser>
          <c:idx val="4"/>
          <c:order val="1"/>
          <c:tx>
            <c:strRef>
              <c:f>'starved vs fed'!$AG$3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fed'!$AK$4:$AK$393</c:f>
                <c:numCache>
                  <c:formatCode>General</c:formatCode>
                  <c:ptCount val="390"/>
                  <c:pt idx="0">
                    <c:v>0.78988967882912664</c:v>
                  </c:pt>
                  <c:pt idx="1">
                    <c:v>0.65593401197411494</c:v>
                  </c:pt>
                  <c:pt idx="2">
                    <c:v>0.5394655628485211</c:v>
                  </c:pt>
                  <c:pt idx="3">
                    <c:v>0.64736379516917719</c:v>
                  </c:pt>
                  <c:pt idx="4">
                    <c:v>1.0046066174649158</c:v>
                  </c:pt>
                  <c:pt idx="5">
                    <c:v>0.86993409842220404</c:v>
                  </c:pt>
                  <c:pt idx="6">
                    <c:v>0.80757246949595307</c:v>
                  </c:pt>
                  <c:pt idx="7">
                    <c:v>0.71966213022446435</c:v>
                  </c:pt>
                  <c:pt idx="8">
                    <c:v>0.82489629501362693</c:v>
                  </c:pt>
                  <c:pt idx="9">
                    <c:v>0.785115451074479</c:v>
                  </c:pt>
                  <c:pt idx="10">
                    <c:v>0.98106437808529212</c:v>
                  </c:pt>
                  <c:pt idx="11">
                    <c:v>1.0389491318288639</c:v>
                  </c:pt>
                  <c:pt idx="12">
                    <c:v>0.89124983193622487</c:v>
                  </c:pt>
                  <c:pt idx="13">
                    <c:v>0.73429624269980098</c:v>
                  </c:pt>
                  <c:pt idx="14">
                    <c:v>0.86539766262887219</c:v>
                  </c:pt>
                  <c:pt idx="15">
                    <c:v>0.5224944709538476</c:v>
                  </c:pt>
                  <c:pt idx="16">
                    <c:v>0.56837935010552054</c:v>
                  </c:pt>
                  <c:pt idx="17">
                    <c:v>0.77355580880345387</c:v>
                  </c:pt>
                  <c:pt idx="18">
                    <c:v>0.824385615909908</c:v>
                  </c:pt>
                  <c:pt idx="19">
                    <c:v>0.75476163003011687</c:v>
                  </c:pt>
                  <c:pt idx="20">
                    <c:v>0.85594981634782652</c:v>
                  </c:pt>
                  <c:pt idx="21">
                    <c:v>0.58032647537370619</c:v>
                  </c:pt>
                  <c:pt idx="22">
                    <c:v>0.52331641269796092</c:v>
                  </c:pt>
                  <c:pt idx="23">
                    <c:v>0.59261451806214993</c:v>
                  </c:pt>
                  <c:pt idx="24">
                    <c:v>0.5698646249385747</c:v>
                  </c:pt>
                  <c:pt idx="25">
                    <c:v>0.83566413877321033</c:v>
                  </c:pt>
                  <c:pt idx="26">
                    <c:v>0.92800388946649615</c:v>
                  </c:pt>
                  <c:pt idx="27">
                    <c:v>0.98549018118958776</c:v>
                  </c:pt>
                  <c:pt idx="28">
                    <c:v>0.72890064561897727</c:v>
                  </c:pt>
                  <c:pt idx="29">
                    <c:v>0.51823849179504811</c:v>
                  </c:pt>
                  <c:pt idx="30">
                    <c:v>0.41497473881308578</c:v>
                  </c:pt>
                  <c:pt idx="31">
                    <c:v>0.45679589036432139</c:v>
                  </c:pt>
                  <c:pt idx="32">
                    <c:v>0.32571026326358626</c:v>
                  </c:pt>
                  <c:pt idx="33">
                    <c:v>0.22710612788227291</c:v>
                  </c:pt>
                  <c:pt idx="34">
                    <c:v>0.16832131360479502</c:v>
                  </c:pt>
                  <c:pt idx="35">
                    <c:v>0.15377315936763253</c:v>
                  </c:pt>
                  <c:pt idx="36">
                    <c:v>9.7880280793567739E-2</c:v>
                  </c:pt>
                  <c:pt idx="37">
                    <c:v>0.12637457950555772</c:v>
                  </c:pt>
                  <c:pt idx="38">
                    <c:v>0.1074925643553462</c:v>
                  </c:pt>
                  <c:pt idx="39">
                    <c:v>0.12332277057597872</c:v>
                  </c:pt>
                  <c:pt idx="40">
                    <c:v>0.11329734526648341</c:v>
                  </c:pt>
                  <c:pt idx="41">
                    <c:v>0.16718467831810641</c:v>
                  </c:pt>
                  <c:pt idx="42">
                    <c:v>0.13433999889291565</c:v>
                  </c:pt>
                  <c:pt idx="43">
                    <c:v>6.4982736248060072E-2</c:v>
                  </c:pt>
                  <c:pt idx="44">
                    <c:v>7.6887883095006923E-2</c:v>
                  </c:pt>
                  <c:pt idx="45">
                    <c:v>5.8490655710394655E-2</c:v>
                  </c:pt>
                  <c:pt idx="46">
                    <c:v>8.6089030767820859E-2</c:v>
                  </c:pt>
                  <c:pt idx="47">
                    <c:v>9.4484850609366247E-2</c:v>
                  </c:pt>
                  <c:pt idx="48">
                    <c:v>9.9409025338022164E-2</c:v>
                  </c:pt>
                  <c:pt idx="49">
                    <c:v>0.12050203562729513</c:v>
                  </c:pt>
                  <c:pt idx="50">
                    <c:v>0.11205775853257981</c:v>
                  </c:pt>
                  <c:pt idx="51">
                    <c:v>0.17131285405011198</c:v>
                  </c:pt>
                  <c:pt idx="52">
                    <c:v>0.20608990686494713</c:v>
                  </c:pt>
                  <c:pt idx="53">
                    <c:v>0.13555235278726374</c:v>
                  </c:pt>
                  <c:pt idx="54">
                    <c:v>0.18336826696735609</c:v>
                  </c:pt>
                  <c:pt idx="55">
                    <c:v>0.21925705341659399</c:v>
                  </c:pt>
                  <c:pt idx="56">
                    <c:v>0.11679698600398891</c:v>
                  </c:pt>
                  <c:pt idx="57">
                    <c:v>7.2025656809637531E-2</c:v>
                  </c:pt>
                  <c:pt idx="58">
                    <c:v>8.8996067281169225E-2</c:v>
                  </c:pt>
                  <c:pt idx="59">
                    <c:v>0.14426270635059155</c:v>
                  </c:pt>
                  <c:pt idx="60">
                    <c:v>0.1162440982033234</c:v>
                  </c:pt>
                  <c:pt idx="61">
                    <c:v>0.11483861721724663</c:v>
                  </c:pt>
                  <c:pt idx="62">
                    <c:v>0.14092054733864603</c:v>
                  </c:pt>
                  <c:pt idx="63">
                    <c:v>0.15742097002496763</c:v>
                  </c:pt>
                  <c:pt idx="64">
                    <c:v>0.14415815354420641</c:v>
                  </c:pt>
                  <c:pt idx="65">
                    <c:v>8.068290322389178E-2</c:v>
                  </c:pt>
                  <c:pt idx="66">
                    <c:v>0.15933885006286097</c:v>
                  </c:pt>
                  <c:pt idx="67">
                    <c:v>0.35478767134490607</c:v>
                  </c:pt>
                  <c:pt idx="68">
                    <c:v>0.3343999405672558</c:v>
                  </c:pt>
                  <c:pt idx="69">
                    <c:v>0.16846655752409218</c:v>
                  </c:pt>
                  <c:pt idx="70">
                    <c:v>0.28964139227228358</c:v>
                  </c:pt>
                  <c:pt idx="71">
                    <c:v>0.36706638347627424</c:v>
                  </c:pt>
                  <c:pt idx="72">
                    <c:v>0.43775921815499103</c:v>
                  </c:pt>
                  <c:pt idx="73">
                    <c:v>0.28722943264204209</c:v>
                  </c:pt>
                  <c:pt idx="74">
                    <c:v>0.20595725657598607</c:v>
                  </c:pt>
                  <c:pt idx="75">
                    <c:v>0.20219864181479985</c:v>
                  </c:pt>
                  <c:pt idx="76">
                    <c:v>0.33490195924859406</c:v>
                  </c:pt>
                  <c:pt idx="77">
                    <c:v>0.39407928559191668</c:v>
                  </c:pt>
                  <c:pt idx="78">
                    <c:v>0.3253435122410287</c:v>
                  </c:pt>
                  <c:pt idx="79">
                    <c:v>0.36442659856165321</c:v>
                  </c:pt>
                  <c:pt idx="80">
                    <c:v>0.41025709563379592</c:v>
                  </c:pt>
                  <c:pt idx="81">
                    <c:v>0.33231233920685715</c:v>
                  </c:pt>
                  <c:pt idx="82">
                    <c:v>0.21238525135258729</c:v>
                  </c:pt>
                  <c:pt idx="83">
                    <c:v>0.39496733768041759</c:v>
                  </c:pt>
                  <c:pt idx="84">
                    <c:v>0.40971299061348676</c:v>
                  </c:pt>
                  <c:pt idx="85">
                    <c:v>0.2351590218001566</c:v>
                  </c:pt>
                  <c:pt idx="86">
                    <c:v>0.25440083952128456</c:v>
                  </c:pt>
                  <c:pt idx="87">
                    <c:v>0.11652407898670704</c:v>
                  </c:pt>
                  <c:pt idx="88">
                    <c:v>0.16792416793456941</c:v>
                  </c:pt>
                  <c:pt idx="89">
                    <c:v>0.22272214983753114</c:v>
                  </c:pt>
                  <c:pt idx="90">
                    <c:v>0.18497674684855642</c:v>
                  </c:pt>
                  <c:pt idx="91">
                    <c:v>0.27563237589341721</c:v>
                  </c:pt>
                  <c:pt idx="92">
                    <c:v>0.33617687948205616</c:v>
                  </c:pt>
                  <c:pt idx="93">
                    <c:v>0.32534998135158111</c:v>
                  </c:pt>
                  <c:pt idx="94">
                    <c:v>0.29504422619012077</c:v>
                  </c:pt>
                  <c:pt idx="95">
                    <c:v>0.31541740388607825</c:v>
                  </c:pt>
                  <c:pt idx="96">
                    <c:v>0.42372553414109343</c:v>
                  </c:pt>
                  <c:pt idx="97">
                    <c:v>0.28853835211659501</c:v>
                  </c:pt>
                  <c:pt idx="98">
                    <c:v>0.33079577429199902</c:v>
                  </c:pt>
                  <c:pt idx="99">
                    <c:v>0.41613513616117759</c:v>
                  </c:pt>
                  <c:pt idx="100">
                    <c:v>0.51098465462920306</c:v>
                  </c:pt>
                  <c:pt idx="101">
                    <c:v>0.59896210935586403</c:v>
                  </c:pt>
                  <c:pt idx="102">
                    <c:v>0.4593492012133733</c:v>
                  </c:pt>
                  <c:pt idx="103">
                    <c:v>0.35780519991452286</c:v>
                  </c:pt>
                  <c:pt idx="104">
                    <c:v>0.31519168007170401</c:v>
                  </c:pt>
                  <c:pt idx="105">
                    <c:v>0.37885569456050888</c:v>
                  </c:pt>
                  <c:pt idx="106">
                    <c:v>0.41752039980615074</c:v>
                  </c:pt>
                  <c:pt idx="107">
                    <c:v>0.58913529343208448</c:v>
                  </c:pt>
                  <c:pt idx="108">
                    <c:v>0.50434641907474942</c:v>
                  </c:pt>
                  <c:pt idx="109">
                    <c:v>0.46021737771015314</c:v>
                  </c:pt>
                  <c:pt idx="110">
                    <c:v>0.31555949472780548</c:v>
                  </c:pt>
                  <c:pt idx="111">
                    <c:v>0.27945099020370284</c:v>
                  </c:pt>
                  <c:pt idx="112">
                    <c:v>0.39522097036264725</c:v>
                  </c:pt>
                  <c:pt idx="113">
                    <c:v>0.40803628731355457</c:v>
                  </c:pt>
                  <c:pt idx="114">
                    <c:v>0.61476153348270524</c:v>
                  </c:pt>
                  <c:pt idx="115">
                    <c:v>0.75485583572841997</c:v>
                  </c:pt>
                  <c:pt idx="116">
                    <c:v>0.88312983202496265</c:v>
                  </c:pt>
                  <c:pt idx="117">
                    <c:v>0.91379589703435449</c:v>
                  </c:pt>
                  <c:pt idx="118">
                    <c:v>0.849550601483956</c:v>
                  </c:pt>
                  <c:pt idx="119">
                    <c:v>0.58543003180603259</c:v>
                  </c:pt>
                  <c:pt idx="120">
                    <c:v>0.52752872246099958</c:v>
                  </c:pt>
                  <c:pt idx="121">
                    <c:v>0.75940334216167737</c:v>
                  </c:pt>
                  <c:pt idx="122">
                    <c:v>0.78255691007374806</c:v>
                  </c:pt>
                  <c:pt idx="123">
                    <c:v>0.66673388681588186</c:v>
                  </c:pt>
                  <c:pt idx="124">
                    <c:v>0.69144361370113527</c:v>
                  </c:pt>
                  <c:pt idx="125">
                    <c:v>0.56407398730920089</c:v>
                  </c:pt>
                  <c:pt idx="126">
                    <c:v>0.43797787907929892</c:v>
                  </c:pt>
                  <c:pt idx="127">
                    <c:v>0.48405876912972989</c:v>
                  </c:pt>
                  <c:pt idx="128">
                    <c:v>0.46177590085830295</c:v>
                  </c:pt>
                  <c:pt idx="129">
                    <c:v>0.58171804066582788</c:v>
                  </c:pt>
                  <c:pt idx="130">
                    <c:v>0.72107954057165025</c:v>
                  </c:pt>
                  <c:pt idx="131">
                    <c:v>0.56427909077898752</c:v>
                  </c:pt>
                  <c:pt idx="132">
                    <c:v>0.64465017539537117</c:v>
                  </c:pt>
                  <c:pt idx="133">
                    <c:v>0.5063714415242927</c:v>
                  </c:pt>
                  <c:pt idx="134">
                    <c:v>0.53059359834229025</c:v>
                  </c:pt>
                  <c:pt idx="135">
                    <c:v>0.73561010988122932</c:v>
                  </c:pt>
                  <c:pt idx="136">
                    <c:v>0.70313735760256868</c:v>
                  </c:pt>
                  <c:pt idx="137">
                    <c:v>0.44057797458970921</c:v>
                  </c:pt>
                  <c:pt idx="138">
                    <c:v>0.41579259935000729</c:v>
                  </c:pt>
                  <c:pt idx="139">
                    <c:v>0.39819094667103982</c:v>
                  </c:pt>
                  <c:pt idx="140">
                    <c:v>0.39837714644533334</c:v>
                  </c:pt>
                  <c:pt idx="141">
                    <c:v>0.38210857446563246</c:v>
                  </c:pt>
                  <c:pt idx="142">
                    <c:v>0.42726568017546329</c:v>
                  </c:pt>
                  <c:pt idx="143">
                    <c:v>0.49458936397352832</c:v>
                  </c:pt>
                  <c:pt idx="144">
                    <c:v>0.46563400187021314</c:v>
                  </c:pt>
                  <c:pt idx="145">
                    <c:v>0.46998573782320169</c:v>
                  </c:pt>
                  <c:pt idx="146">
                    <c:v>0.50867662514246759</c:v>
                  </c:pt>
                  <c:pt idx="147">
                    <c:v>0.54294563953440667</c:v>
                  </c:pt>
                  <c:pt idx="148">
                    <c:v>0.72449396201177163</c:v>
                  </c:pt>
                  <c:pt idx="149">
                    <c:v>0.53922413981442918</c:v>
                  </c:pt>
                  <c:pt idx="150">
                    <c:v>0.53015432799511453</c:v>
                  </c:pt>
                  <c:pt idx="151">
                    <c:v>0.7141040557831797</c:v>
                  </c:pt>
                  <c:pt idx="152">
                    <c:v>0.59437342386410363</c:v>
                  </c:pt>
                  <c:pt idx="153">
                    <c:v>0.48651077496116601</c:v>
                  </c:pt>
                  <c:pt idx="154">
                    <c:v>0.68672271682447672</c:v>
                  </c:pt>
                  <c:pt idx="155">
                    <c:v>0.74253482015339478</c:v>
                  </c:pt>
                  <c:pt idx="156">
                    <c:v>0.70634791247151651</c:v>
                  </c:pt>
                  <c:pt idx="157">
                    <c:v>0.7637996415646956</c:v>
                  </c:pt>
                  <c:pt idx="158">
                    <c:v>0.69546019429522965</c:v>
                  </c:pt>
                  <c:pt idx="159">
                    <c:v>0.83639181651374728</c:v>
                  </c:pt>
                  <c:pt idx="160">
                    <c:v>0.54239161154262006</c:v>
                  </c:pt>
                  <c:pt idx="161">
                    <c:v>0.46212623417737975</c:v>
                  </c:pt>
                  <c:pt idx="162">
                    <c:v>0.59820392695783509</c:v>
                  </c:pt>
                  <c:pt idx="163">
                    <c:v>0.44722599138396918</c:v>
                  </c:pt>
                  <c:pt idx="164">
                    <c:v>0.53451719066659242</c:v>
                  </c:pt>
                  <c:pt idx="165">
                    <c:v>0.59264672518810979</c:v>
                  </c:pt>
                  <c:pt idx="166">
                    <c:v>0.7535860099353654</c:v>
                  </c:pt>
                  <c:pt idx="167">
                    <c:v>0.73401909665254783</c:v>
                  </c:pt>
                  <c:pt idx="168">
                    <c:v>0.56353402300503441</c:v>
                  </c:pt>
                  <c:pt idx="169">
                    <c:v>0.66718687531260457</c:v>
                  </c:pt>
                  <c:pt idx="170">
                    <c:v>0.60999223550326298</c:v>
                  </c:pt>
                  <c:pt idx="171">
                    <c:v>0.78943963406712059</c:v>
                  </c:pt>
                  <c:pt idx="172">
                    <c:v>0.67673375121783153</c:v>
                  </c:pt>
                  <c:pt idx="173">
                    <c:v>0.63923146616769644</c:v>
                  </c:pt>
                  <c:pt idx="174">
                    <c:v>0.55838309012912113</c:v>
                  </c:pt>
                  <c:pt idx="175">
                    <c:v>0.57738290120128277</c:v>
                  </c:pt>
                  <c:pt idx="176">
                    <c:v>0.68719389449968138</c:v>
                  </c:pt>
                  <c:pt idx="177">
                    <c:v>0.75616435950487648</c:v>
                  </c:pt>
                  <c:pt idx="178">
                    <c:v>0.70986183673856884</c:v>
                  </c:pt>
                  <c:pt idx="179">
                    <c:v>0.72177838848329567</c:v>
                  </c:pt>
                  <c:pt idx="180">
                    <c:v>0.72584099057422546</c:v>
                  </c:pt>
                  <c:pt idx="181">
                    <c:v>0.86458141519565979</c:v>
                  </c:pt>
                  <c:pt idx="182">
                    <c:v>0.82857783124035911</c:v>
                  </c:pt>
                  <c:pt idx="183">
                    <c:v>0.61650379997646332</c:v>
                  </c:pt>
                  <c:pt idx="184">
                    <c:v>0.55039871875933233</c:v>
                  </c:pt>
                  <c:pt idx="185">
                    <c:v>0.46883230796791553</c:v>
                  </c:pt>
                  <c:pt idx="186">
                    <c:v>0.47998299328952565</c:v>
                  </c:pt>
                  <c:pt idx="187">
                    <c:v>0.51398933917256717</c:v>
                  </c:pt>
                  <c:pt idx="188">
                    <c:v>0.51411605812240102</c:v>
                  </c:pt>
                  <c:pt idx="189">
                    <c:v>0.48734164718211681</c:v>
                  </c:pt>
                  <c:pt idx="190">
                    <c:v>0.5467591296483123</c:v>
                  </c:pt>
                  <c:pt idx="191">
                    <c:v>0.64081155562260006</c:v>
                  </c:pt>
                  <c:pt idx="192">
                    <c:v>0.63214672878346023</c:v>
                  </c:pt>
                  <c:pt idx="193">
                    <c:v>0.41542348255255668</c:v>
                  </c:pt>
                  <c:pt idx="194">
                    <c:v>0.45112319248254251</c:v>
                  </c:pt>
                  <c:pt idx="195">
                    <c:v>0.47158630548398917</c:v>
                  </c:pt>
                  <c:pt idx="196">
                    <c:v>0.38490993820202141</c:v>
                  </c:pt>
                  <c:pt idx="197">
                    <c:v>0.4076121465161523</c:v>
                  </c:pt>
                  <c:pt idx="198">
                    <c:v>0.42742949129403657</c:v>
                  </c:pt>
                  <c:pt idx="199">
                    <c:v>0.3880843518920824</c:v>
                  </c:pt>
                  <c:pt idx="200">
                    <c:v>0.46712038818964746</c:v>
                  </c:pt>
                  <c:pt idx="201">
                    <c:v>0.50529489436270281</c:v>
                  </c:pt>
                  <c:pt idx="202">
                    <c:v>0.5322121158190718</c:v>
                  </c:pt>
                  <c:pt idx="203">
                    <c:v>0.4916487341066974</c:v>
                  </c:pt>
                  <c:pt idx="204">
                    <c:v>0.52493164656009705</c:v>
                  </c:pt>
                  <c:pt idx="205">
                    <c:v>0.54395213571480439</c:v>
                  </c:pt>
                  <c:pt idx="206">
                    <c:v>0.73757838182767532</c:v>
                  </c:pt>
                  <c:pt idx="207">
                    <c:v>0.510337573053395</c:v>
                  </c:pt>
                  <c:pt idx="208">
                    <c:v>0.5397912248771557</c:v>
                  </c:pt>
                  <c:pt idx="209">
                    <c:v>0.49598316169516987</c:v>
                  </c:pt>
                  <c:pt idx="210">
                    <c:v>0.54138829926010923</c:v>
                  </c:pt>
                  <c:pt idx="211">
                    <c:v>0.7499802786153722</c:v>
                  </c:pt>
                  <c:pt idx="212">
                    <c:v>0.80387619108532926</c:v>
                  </c:pt>
                  <c:pt idx="213">
                    <c:v>0.61417638606157487</c:v>
                  </c:pt>
                  <c:pt idx="214">
                    <c:v>0.62993190336790572</c:v>
                  </c:pt>
                  <c:pt idx="215">
                    <c:v>0.81065326023158257</c:v>
                  </c:pt>
                  <c:pt idx="216">
                    <c:v>0.75867491169772217</c:v>
                  </c:pt>
                  <c:pt idx="217">
                    <c:v>0.9514386942048364</c:v>
                  </c:pt>
                  <c:pt idx="218">
                    <c:v>0.89930757534120409</c:v>
                  </c:pt>
                  <c:pt idx="219">
                    <c:v>0.83135921439853777</c:v>
                  </c:pt>
                  <c:pt idx="220">
                    <c:v>0.62180119732998218</c:v>
                  </c:pt>
                  <c:pt idx="221">
                    <c:v>0.39901820946766997</c:v>
                  </c:pt>
                  <c:pt idx="222">
                    <c:v>0.53455941197408252</c:v>
                  </c:pt>
                  <c:pt idx="223">
                    <c:v>0.44997556931677285</c:v>
                  </c:pt>
                  <c:pt idx="224">
                    <c:v>0.43621247577807043</c:v>
                  </c:pt>
                  <c:pt idx="225">
                    <c:v>0.51279629655295422</c:v>
                  </c:pt>
                  <c:pt idx="226">
                    <c:v>0.5501305636795385</c:v>
                  </c:pt>
                  <c:pt idx="227">
                    <c:v>0.46701108264435226</c:v>
                  </c:pt>
                  <c:pt idx="228">
                    <c:v>0.47809373238525998</c:v>
                  </c:pt>
                  <c:pt idx="229">
                    <c:v>0.40849496449072159</c:v>
                  </c:pt>
                  <c:pt idx="230">
                    <c:v>0.33808845686942152</c:v>
                  </c:pt>
                  <c:pt idx="231">
                    <c:v>0.25829247020527657</c:v>
                  </c:pt>
                  <c:pt idx="232">
                    <c:v>0.38401073792516571</c:v>
                  </c:pt>
                  <c:pt idx="233">
                    <c:v>0.37815285706556984</c:v>
                  </c:pt>
                  <c:pt idx="234">
                    <c:v>0.17645364368430422</c:v>
                  </c:pt>
                  <c:pt idx="235">
                    <c:v>0.35122347282791261</c:v>
                  </c:pt>
                  <c:pt idx="236">
                    <c:v>0.25670455959788174</c:v>
                  </c:pt>
                  <c:pt idx="237">
                    <c:v>0.39981067868154757</c:v>
                  </c:pt>
                  <c:pt idx="238">
                    <c:v>0.35717678168820505</c:v>
                  </c:pt>
                  <c:pt idx="239">
                    <c:v>0.49573670374352108</c:v>
                  </c:pt>
                  <c:pt idx="240">
                    <c:v>0.5158223001358605</c:v>
                  </c:pt>
                  <c:pt idx="241">
                    <c:v>0.44361035423948364</c:v>
                  </c:pt>
                  <c:pt idx="242">
                    <c:v>0.38947141798349882</c:v>
                  </c:pt>
                  <c:pt idx="243">
                    <c:v>0.35713111198672071</c:v>
                  </c:pt>
                  <c:pt idx="244">
                    <c:v>0.37714325721331354</c:v>
                  </c:pt>
                  <c:pt idx="245">
                    <c:v>0.48118849546582404</c:v>
                  </c:pt>
                  <c:pt idx="246">
                    <c:v>0.69238418405257596</c:v>
                  </c:pt>
                  <c:pt idx="247">
                    <c:v>0.59186709931485404</c:v>
                  </c:pt>
                  <c:pt idx="248">
                    <c:v>0.5387198709756571</c:v>
                  </c:pt>
                  <c:pt idx="249">
                    <c:v>0.7313033522225233</c:v>
                  </c:pt>
                  <c:pt idx="250">
                    <c:v>0.75620921816236708</c:v>
                  </c:pt>
                  <c:pt idx="251">
                    <c:v>0.73006506705935503</c:v>
                  </c:pt>
                  <c:pt idx="252">
                    <c:v>0.70108343644730675</c:v>
                  </c:pt>
                  <c:pt idx="253">
                    <c:v>0.78478572407335712</c:v>
                  </c:pt>
                  <c:pt idx="254">
                    <c:v>0.77658988367950266</c:v>
                  </c:pt>
                  <c:pt idx="255">
                    <c:v>0.77543763567703461</c:v>
                  </c:pt>
                  <c:pt idx="256">
                    <c:v>0.82309123268834206</c:v>
                  </c:pt>
                  <c:pt idx="257">
                    <c:v>0.662161756414271</c:v>
                  </c:pt>
                  <c:pt idx="258">
                    <c:v>0.65520082898745147</c:v>
                  </c:pt>
                  <c:pt idx="259">
                    <c:v>0.586480028608941</c:v>
                  </c:pt>
                  <c:pt idx="260">
                    <c:v>0.46398250507555067</c:v>
                  </c:pt>
                  <c:pt idx="261">
                    <c:v>0.43997557393320202</c:v>
                  </c:pt>
                  <c:pt idx="262">
                    <c:v>0.33953045754722677</c:v>
                  </c:pt>
                  <c:pt idx="263">
                    <c:v>0.44456937184198053</c:v>
                  </c:pt>
                  <c:pt idx="264">
                    <c:v>0.40697061623283809</c:v>
                  </c:pt>
                  <c:pt idx="265">
                    <c:v>0.40528818384694987</c:v>
                  </c:pt>
                  <c:pt idx="266">
                    <c:v>0.49499659508298438</c:v>
                  </c:pt>
                  <c:pt idx="267">
                    <c:v>0.61713842847156941</c:v>
                  </c:pt>
                  <c:pt idx="268">
                    <c:v>0.6695460277564973</c:v>
                  </c:pt>
                  <c:pt idx="269">
                    <c:v>0.83880627641836691</c:v>
                  </c:pt>
                  <c:pt idx="270">
                    <c:v>0.676372100349109</c:v>
                  </c:pt>
                  <c:pt idx="271">
                    <c:v>0.66546058259634244</c:v>
                  </c:pt>
                  <c:pt idx="272">
                    <c:v>0.49820677640355476</c:v>
                  </c:pt>
                  <c:pt idx="273">
                    <c:v>0.61351340733628346</c:v>
                  </c:pt>
                  <c:pt idx="274">
                    <c:v>0.74901624569334446</c:v>
                  </c:pt>
                  <c:pt idx="275">
                    <c:v>0.7064615221149404</c:v>
                  </c:pt>
                  <c:pt idx="276">
                    <c:v>0.7229309740167954</c:v>
                  </c:pt>
                  <c:pt idx="277">
                    <c:v>0.6066493243786899</c:v>
                  </c:pt>
                  <c:pt idx="278">
                    <c:v>0.60973970077700612</c:v>
                  </c:pt>
                  <c:pt idx="279">
                    <c:v>0.73364492261140035</c:v>
                  </c:pt>
                  <c:pt idx="280">
                    <c:v>0.62202986930008231</c:v>
                  </c:pt>
                  <c:pt idx="281">
                    <c:v>0.53586614409810029</c:v>
                  </c:pt>
                  <c:pt idx="282">
                    <c:v>0.4158773666888344</c:v>
                  </c:pt>
                  <c:pt idx="283">
                    <c:v>0.38970636889641835</c:v>
                  </c:pt>
                  <c:pt idx="284">
                    <c:v>0.33135282990803921</c:v>
                  </c:pt>
                  <c:pt idx="285">
                    <c:v>0.40859920096838748</c:v>
                  </c:pt>
                  <c:pt idx="286">
                    <c:v>0.39169499179889788</c:v>
                  </c:pt>
                  <c:pt idx="287">
                    <c:v>0.41184418464310923</c:v>
                  </c:pt>
                  <c:pt idx="288">
                    <c:v>0.53312600653590703</c:v>
                  </c:pt>
                  <c:pt idx="289">
                    <c:v>0.41358671800573416</c:v>
                  </c:pt>
                  <c:pt idx="290">
                    <c:v>0.54616817034652043</c:v>
                  </c:pt>
                  <c:pt idx="291">
                    <c:v>0.55792978581681985</c:v>
                  </c:pt>
                  <c:pt idx="292">
                    <c:v>0.36958680095997254</c:v>
                  </c:pt>
                  <c:pt idx="293">
                    <c:v>0.34077697253324152</c:v>
                  </c:pt>
                  <c:pt idx="294">
                    <c:v>0.34092951347511885</c:v>
                  </c:pt>
                  <c:pt idx="295">
                    <c:v>0.43864193089152709</c:v>
                  </c:pt>
                  <c:pt idx="296">
                    <c:v>0.60220588732199776</c:v>
                  </c:pt>
                  <c:pt idx="297">
                    <c:v>0.51995114815186505</c:v>
                  </c:pt>
                  <c:pt idx="298">
                    <c:v>0.46474435934908531</c:v>
                  </c:pt>
                  <c:pt idx="299">
                    <c:v>0.53611962844352146</c:v>
                  </c:pt>
                  <c:pt idx="300">
                    <c:v>0.40761486732793462</c:v>
                  </c:pt>
                  <c:pt idx="301">
                    <c:v>0.64041688427465249</c:v>
                  </c:pt>
                  <c:pt idx="302">
                    <c:v>0.56223671897187555</c:v>
                  </c:pt>
                  <c:pt idx="303">
                    <c:v>0.42044926713668473</c:v>
                  </c:pt>
                  <c:pt idx="304">
                    <c:v>0.51116789848811428</c:v>
                  </c:pt>
                  <c:pt idx="305">
                    <c:v>0.51206920047532667</c:v>
                  </c:pt>
                  <c:pt idx="306">
                    <c:v>0.49925056564087156</c:v>
                  </c:pt>
                  <c:pt idx="307">
                    <c:v>0.49198611338754322</c:v>
                  </c:pt>
                  <c:pt idx="308">
                    <c:v>0.55344408467454764</c:v>
                  </c:pt>
                  <c:pt idx="309">
                    <c:v>0.51405983560666835</c:v>
                  </c:pt>
                  <c:pt idx="310">
                    <c:v>0.67948782575651456</c:v>
                  </c:pt>
                  <c:pt idx="311">
                    <c:v>0.56450088642576934</c:v>
                  </c:pt>
                  <c:pt idx="312">
                    <c:v>0.58702976830658427</c:v>
                  </c:pt>
                  <c:pt idx="313">
                    <c:v>0.51509183089572441</c:v>
                  </c:pt>
                  <c:pt idx="314">
                    <c:v>0.52739521148762492</c:v>
                  </c:pt>
                  <c:pt idx="315">
                    <c:v>0.60150265554049598</c:v>
                  </c:pt>
                  <c:pt idx="316">
                    <c:v>0.68219991014110948</c:v>
                  </c:pt>
                  <c:pt idx="317">
                    <c:v>0.62841462664062764</c:v>
                  </c:pt>
                  <c:pt idx="318">
                    <c:v>0.61299756477882372</c:v>
                  </c:pt>
                  <c:pt idx="319">
                    <c:v>0.64594170414923857</c:v>
                  </c:pt>
                  <c:pt idx="320">
                    <c:v>0.61070249735220361</c:v>
                  </c:pt>
                  <c:pt idx="321">
                    <c:v>0.49035440070969433</c:v>
                  </c:pt>
                  <c:pt idx="322">
                    <c:v>0.56558031009167842</c:v>
                  </c:pt>
                  <c:pt idx="323">
                    <c:v>0.62182028662538436</c:v>
                  </c:pt>
                  <c:pt idx="324">
                    <c:v>0.66791588983667338</c:v>
                  </c:pt>
                  <c:pt idx="325">
                    <c:v>0.62563766892322625</c:v>
                  </c:pt>
                  <c:pt idx="326">
                    <c:v>0.61929727135258927</c:v>
                  </c:pt>
                  <c:pt idx="327">
                    <c:v>0.68334254016170837</c:v>
                  </c:pt>
                  <c:pt idx="328">
                    <c:v>0.49545546235166671</c:v>
                  </c:pt>
                  <c:pt idx="329">
                    <c:v>0.41102912045183498</c:v>
                  </c:pt>
                  <c:pt idx="330">
                    <c:v>0.48694365615248614</c:v>
                  </c:pt>
                  <c:pt idx="331">
                    <c:v>0.57598891515754203</c:v>
                  </c:pt>
                  <c:pt idx="332">
                    <c:v>0.44285406673066491</c:v>
                  </c:pt>
                  <c:pt idx="333">
                    <c:v>0.52373809756196121</c:v>
                  </c:pt>
                  <c:pt idx="334">
                    <c:v>0.4695519502097385</c:v>
                  </c:pt>
                  <c:pt idx="335">
                    <c:v>0.51064341691655368</c:v>
                  </c:pt>
                  <c:pt idx="336">
                    <c:v>0.55146049352279958</c:v>
                  </c:pt>
                  <c:pt idx="337">
                    <c:v>0.61854228374592846</c:v>
                  </c:pt>
                  <c:pt idx="338">
                    <c:v>0.59316140580532795</c:v>
                  </c:pt>
                  <c:pt idx="339">
                    <c:v>0.53131538845612958</c:v>
                  </c:pt>
                  <c:pt idx="340">
                    <c:v>0.60838471178422304</c:v>
                  </c:pt>
                  <c:pt idx="341">
                    <c:v>0.49298831671735965</c:v>
                  </c:pt>
                  <c:pt idx="342">
                    <c:v>0.64951016311852239</c:v>
                  </c:pt>
                  <c:pt idx="343">
                    <c:v>0.47800788147590251</c:v>
                  </c:pt>
                  <c:pt idx="344">
                    <c:v>0.45249176026157606</c:v>
                  </c:pt>
                  <c:pt idx="345">
                    <c:v>0.45138686569101483</c:v>
                  </c:pt>
                  <c:pt idx="346">
                    <c:v>0.40626123136046138</c:v>
                  </c:pt>
                  <c:pt idx="347">
                    <c:v>0.4467486247994073</c:v>
                  </c:pt>
                  <c:pt idx="348">
                    <c:v>0.58551315303222817</c:v>
                  </c:pt>
                  <c:pt idx="349">
                    <c:v>0.67268922816087062</c:v>
                  </c:pt>
                  <c:pt idx="350">
                    <c:v>0.52508238428210752</c:v>
                  </c:pt>
                  <c:pt idx="351">
                    <c:v>0.59747536291139858</c:v>
                  </c:pt>
                  <c:pt idx="352">
                    <c:v>0.35036117582957349</c:v>
                  </c:pt>
                  <c:pt idx="353">
                    <c:v>0.46700933903887082</c:v>
                  </c:pt>
                  <c:pt idx="354">
                    <c:v>0.41425051291650139</c:v>
                  </c:pt>
                  <c:pt idx="355">
                    <c:v>0.29386585374347463</c:v>
                  </c:pt>
                  <c:pt idx="356">
                    <c:v>0.42550268699894855</c:v>
                  </c:pt>
                  <c:pt idx="357">
                    <c:v>0.60319038626547128</c:v>
                  </c:pt>
                  <c:pt idx="358">
                    <c:v>0.43082085334837572</c:v>
                  </c:pt>
                  <c:pt idx="359">
                    <c:v>0.48091529270247968</c:v>
                  </c:pt>
                  <c:pt idx="360">
                    <c:v>0.50145752068456106</c:v>
                  </c:pt>
                  <c:pt idx="361">
                    <c:v>0.57615506567486163</c:v>
                  </c:pt>
                  <c:pt idx="362">
                    <c:v>0.45858072574971853</c:v>
                  </c:pt>
                  <c:pt idx="363">
                    <c:v>0.47172849286319668</c:v>
                  </c:pt>
                  <c:pt idx="364">
                    <c:v>0.56790409582369117</c:v>
                  </c:pt>
                  <c:pt idx="365">
                    <c:v>0.53450847430039006</c:v>
                  </c:pt>
                  <c:pt idx="366">
                    <c:v>0.69165825431571182</c:v>
                  </c:pt>
                  <c:pt idx="367">
                    <c:v>0.59820148003826612</c:v>
                  </c:pt>
                  <c:pt idx="368">
                    <c:v>0.48169162291901613</c:v>
                  </c:pt>
                  <c:pt idx="369">
                    <c:v>0.63664849643138965</c:v>
                  </c:pt>
                  <c:pt idx="370">
                    <c:v>0.64441402194816522</c:v>
                  </c:pt>
                  <c:pt idx="371">
                    <c:v>0.53135206357920872</c:v>
                  </c:pt>
                  <c:pt idx="372">
                    <c:v>0.40567988097714613</c:v>
                  </c:pt>
                  <c:pt idx="373">
                    <c:v>0.61621137164801254</c:v>
                  </c:pt>
                  <c:pt idx="374">
                    <c:v>0.75263686344707692</c:v>
                  </c:pt>
                  <c:pt idx="375">
                    <c:v>0.65898019787725159</c:v>
                  </c:pt>
                  <c:pt idx="376">
                    <c:v>0.6818428959637961</c:v>
                  </c:pt>
                  <c:pt idx="377">
                    <c:v>0.45618477519874684</c:v>
                  </c:pt>
                  <c:pt idx="378">
                    <c:v>0.54659887011701769</c:v>
                  </c:pt>
                  <c:pt idx="379">
                    <c:v>0.45331740590217062</c:v>
                  </c:pt>
                  <c:pt idx="380">
                    <c:v>0.47670280510889013</c:v>
                  </c:pt>
                  <c:pt idx="381">
                    <c:v>0.36413034462720217</c:v>
                  </c:pt>
                  <c:pt idx="382">
                    <c:v>0.39594728789206834</c:v>
                  </c:pt>
                  <c:pt idx="383">
                    <c:v>0.4587717331654011</c:v>
                  </c:pt>
                  <c:pt idx="384">
                    <c:v>0.39585663029802659</c:v>
                  </c:pt>
                  <c:pt idx="385">
                    <c:v>0.41767295242440278</c:v>
                  </c:pt>
                  <c:pt idx="386">
                    <c:v>0.28501614743768477</c:v>
                  </c:pt>
                  <c:pt idx="387">
                    <c:v>0.38905517248199695</c:v>
                  </c:pt>
                  <c:pt idx="388">
                    <c:v>0.54685585444555151</c:v>
                  </c:pt>
                  <c:pt idx="389">
                    <c:v>0.35286810397902779</c:v>
                  </c:pt>
                </c:numCache>
              </c:numRef>
            </c:plus>
            <c:minus>
              <c:numRef>
                <c:f>'starved vs fed'!$AK$4:$AK$393</c:f>
                <c:numCache>
                  <c:formatCode>General</c:formatCode>
                  <c:ptCount val="390"/>
                  <c:pt idx="0">
                    <c:v>0.78988967882912664</c:v>
                  </c:pt>
                  <c:pt idx="1">
                    <c:v>0.65593401197411494</c:v>
                  </c:pt>
                  <c:pt idx="2">
                    <c:v>0.5394655628485211</c:v>
                  </c:pt>
                  <c:pt idx="3">
                    <c:v>0.64736379516917719</c:v>
                  </c:pt>
                  <c:pt idx="4">
                    <c:v>1.0046066174649158</c:v>
                  </c:pt>
                  <c:pt idx="5">
                    <c:v>0.86993409842220404</c:v>
                  </c:pt>
                  <c:pt idx="6">
                    <c:v>0.80757246949595307</c:v>
                  </c:pt>
                  <c:pt idx="7">
                    <c:v>0.71966213022446435</c:v>
                  </c:pt>
                  <c:pt idx="8">
                    <c:v>0.82489629501362693</c:v>
                  </c:pt>
                  <c:pt idx="9">
                    <c:v>0.785115451074479</c:v>
                  </c:pt>
                  <c:pt idx="10">
                    <c:v>0.98106437808529212</c:v>
                  </c:pt>
                  <c:pt idx="11">
                    <c:v>1.0389491318288639</c:v>
                  </c:pt>
                  <c:pt idx="12">
                    <c:v>0.89124983193622487</c:v>
                  </c:pt>
                  <c:pt idx="13">
                    <c:v>0.73429624269980098</c:v>
                  </c:pt>
                  <c:pt idx="14">
                    <c:v>0.86539766262887219</c:v>
                  </c:pt>
                  <c:pt idx="15">
                    <c:v>0.5224944709538476</c:v>
                  </c:pt>
                  <c:pt idx="16">
                    <c:v>0.56837935010552054</c:v>
                  </c:pt>
                  <c:pt idx="17">
                    <c:v>0.77355580880345387</c:v>
                  </c:pt>
                  <c:pt idx="18">
                    <c:v>0.824385615909908</c:v>
                  </c:pt>
                  <c:pt idx="19">
                    <c:v>0.75476163003011687</c:v>
                  </c:pt>
                  <c:pt idx="20">
                    <c:v>0.85594981634782652</c:v>
                  </c:pt>
                  <c:pt idx="21">
                    <c:v>0.58032647537370619</c:v>
                  </c:pt>
                  <c:pt idx="22">
                    <c:v>0.52331641269796092</c:v>
                  </c:pt>
                  <c:pt idx="23">
                    <c:v>0.59261451806214993</c:v>
                  </c:pt>
                  <c:pt idx="24">
                    <c:v>0.5698646249385747</c:v>
                  </c:pt>
                  <c:pt idx="25">
                    <c:v>0.83566413877321033</c:v>
                  </c:pt>
                  <c:pt idx="26">
                    <c:v>0.92800388946649615</c:v>
                  </c:pt>
                  <c:pt idx="27">
                    <c:v>0.98549018118958776</c:v>
                  </c:pt>
                  <c:pt idx="28">
                    <c:v>0.72890064561897727</c:v>
                  </c:pt>
                  <c:pt idx="29">
                    <c:v>0.51823849179504811</c:v>
                  </c:pt>
                  <c:pt idx="30">
                    <c:v>0.41497473881308578</c:v>
                  </c:pt>
                  <c:pt idx="31">
                    <c:v>0.45679589036432139</c:v>
                  </c:pt>
                  <c:pt idx="32">
                    <c:v>0.32571026326358626</c:v>
                  </c:pt>
                  <c:pt idx="33">
                    <c:v>0.22710612788227291</c:v>
                  </c:pt>
                  <c:pt idx="34">
                    <c:v>0.16832131360479502</c:v>
                  </c:pt>
                  <c:pt idx="35">
                    <c:v>0.15377315936763253</c:v>
                  </c:pt>
                  <c:pt idx="36">
                    <c:v>9.7880280793567739E-2</c:v>
                  </c:pt>
                  <c:pt idx="37">
                    <c:v>0.12637457950555772</c:v>
                  </c:pt>
                  <c:pt idx="38">
                    <c:v>0.1074925643553462</c:v>
                  </c:pt>
                  <c:pt idx="39">
                    <c:v>0.12332277057597872</c:v>
                  </c:pt>
                  <c:pt idx="40">
                    <c:v>0.11329734526648341</c:v>
                  </c:pt>
                  <c:pt idx="41">
                    <c:v>0.16718467831810641</c:v>
                  </c:pt>
                  <c:pt idx="42">
                    <c:v>0.13433999889291565</c:v>
                  </c:pt>
                  <c:pt idx="43">
                    <c:v>6.4982736248060072E-2</c:v>
                  </c:pt>
                  <c:pt idx="44">
                    <c:v>7.6887883095006923E-2</c:v>
                  </c:pt>
                  <c:pt idx="45">
                    <c:v>5.8490655710394655E-2</c:v>
                  </c:pt>
                  <c:pt idx="46">
                    <c:v>8.6089030767820859E-2</c:v>
                  </c:pt>
                  <c:pt idx="47">
                    <c:v>9.4484850609366247E-2</c:v>
                  </c:pt>
                  <c:pt idx="48">
                    <c:v>9.9409025338022164E-2</c:v>
                  </c:pt>
                  <c:pt idx="49">
                    <c:v>0.12050203562729513</c:v>
                  </c:pt>
                  <c:pt idx="50">
                    <c:v>0.11205775853257981</c:v>
                  </c:pt>
                  <c:pt idx="51">
                    <c:v>0.17131285405011198</c:v>
                  </c:pt>
                  <c:pt idx="52">
                    <c:v>0.20608990686494713</c:v>
                  </c:pt>
                  <c:pt idx="53">
                    <c:v>0.13555235278726374</c:v>
                  </c:pt>
                  <c:pt idx="54">
                    <c:v>0.18336826696735609</c:v>
                  </c:pt>
                  <c:pt idx="55">
                    <c:v>0.21925705341659399</c:v>
                  </c:pt>
                  <c:pt idx="56">
                    <c:v>0.11679698600398891</c:v>
                  </c:pt>
                  <c:pt idx="57">
                    <c:v>7.2025656809637531E-2</c:v>
                  </c:pt>
                  <c:pt idx="58">
                    <c:v>8.8996067281169225E-2</c:v>
                  </c:pt>
                  <c:pt idx="59">
                    <c:v>0.14426270635059155</c:v>
                  </c:pt>
                  <c:pt idx="60">
                    <c:v>0.1162440982033234</c:v>
                  </c:pt>
                  <c:pt idx="61">
                    <c:v>0.11483861721724663</c:v>
                  </c:pt>
                  <c:pt idx="62">
                    <c:v>0.14092054733864603</c:v>
                  </c:pt>
                  <c:pt idx="63">
                    <c:v>0.15742097002496763</c:v>
                  </c:pt>
                  <c:pt idx="64">
                    <c:v>0.14415815354420641</c:v>
                  </c:pt>
                  <c:pt idx="65">
                    <c:v>8.068290322389178E-2</c:v>
                  </c:pt>
                  <c:pt idx="66">
                    <c:v>0.15933885006286097</c:v>
                  </c:pt>
                  <c:pt idx="67">
                    <c:v>0.35478767134490607</c:v>
                  </c:pt>
                  <c:pt idx="68">
                    <c:v>0.3343999405672558</c:v>
                  </c:pt>
                  <c:pt idx="69">
                    <c:v>0.16846655752409218</c:v>
                  </c:pt>
                  <c:pt idx="70">
                    <c:v>0.28964139227228358</c:v>
                  </c:pt>
                  <c:pt idx="71">
                    <c:v>0.36706638347627424</c:v>
                  </c:pt>
                  <c:pt idx="72">
                    <c:v>0.43775921815499103</c:v>
                  </c:pt>
                  <c:pt idx="73">
                    <c:v>0.28722943264204209</c:v>
                  </c:pt>
                  <c:pt idx="74">
                    <c:v>0.20595725657598607</c:v>
                  </c:pt>
                  <c:pt idx="75">
                    <c:v>0.20219864181479985</c:v>
                  </c:pt>
                  <c:pt idx="76">
                    <c:v>0.33490195924859406</c:v>
                  </c:pt>
                  <c:pt idx="77">
                    <c:v>0.39407928559191668</c:v>
                  </c:pt>
                  <c:pt idx="78">
                    <c:v>0.3253435122410287</c:v>
                  </c:pt>
                  <c:pt idx="79">
                    <c:v>0.36442659856165321</c:v>
                  </c:pt>
                  <c:pt idx="80">
                    <c:v>0.41025709563379592</c:v>
                  </c:pt>
                  <c:pt idx="81">
                    <c:v>0.33231233920685715</c:v>
                  </c:pt>
                  <c:pt idx="82">
                    <c:v>0.21238525135258729</c:v>
                  </c:pt>
                  <c:pt idx="83">
                    <c:v>0.39496733768041759</c:v>
                  </c:pt>
                  <c:pt idx="84">
                    <c:v>0.40971299061348676</c:v>
                  </c:pt>
                  <c:pt idx="85">
                    <c:v>0.2351590218001566</c:v>
                  </c:pt>
                  <c:pt idx="86">
                    <c:v>0.25440083952128456</c:v>
                  </c:pt>
                  <c:pt idx="87">
                    <c:v>0.11652407898670704</c:v>
                  </c:pt>
                  <c:pt idx="88">
                    <c:v>0.16792416793456941</c:v>
                  </c:pt>
                  <c:pt idx="89">
                    <c:v>0.22272214983753114</c:v>
                  </c:pt>
                  <c:pt idx="90">
                    <c:v>0.18497674684855642</c:v>
                  </c:pt>
                  <c:pt idx="91">
                    <c:v>0.27563237589341721</c:v>
                  </c:pt>
                  <c:pt idx="92">
                    <c:v>0.33617687948205616</c:v>
                  </c:pt>
                  <c:pt idx="93">
                    <c:v>0.32534998135158111</c:v>
                  </c:pt>
                  <c:pt idx="94">
                    <c:v>0.29504422619012077</c:v>
                  </c:pt>
                  <c:pt idx="95">
                    <c:v>0.31541740388607825</c:v>
                  </c:pt>
                  <c:pt idx="96">
                    <c:v>0.42372553414109343</c:v>
                  </c:pt>
                  <c:pt idx="97">
                    <c:v>0.28853835211659501</c:v>
                  </c:pt>
                  <c:pt idx="98">
                    <c:v>0.33079577429199902</c:v>
                  </c:pt>
                  <c:pt idx="99">
                    <c:v>0.41613513616117759</c:v>
                  </c:pt>
                  <c:pt idx="100">
                    <c:v>0.51098465462920306</c:v>
                  </c:pt>
                  <c:pt idx="101">
                    <c:v>0.59896210935586403</c:v>
                  </c:pt>
                  <c:pt idx="102">
                    <c:v>0.4593492012133733</c:v>
                  </c:pt>
                  <c:pt idx="103">
                    <c:v>0.35780519991452286</c:v>
                  </c:pt>
                  <c:pt idx="104">
                    <c:v>0.31519168007170401</c:v>
                  </c:pt>
                  <c:pt idx="105">
                    <c:v>0.37885569456050888</c:v>
                  </c:pt>
                  <c:pt idx="106">
                    <c:v>0.41752039980615074</c:v>
                  </c:pt>
                  <c:pt idx="107">
                    <c:v>0.58913529343208448</c:v>
                  </c:pt>
                  <c:pt idx="108">
                    <c:v>0.50434641907474942</c:v>
                  </c:pt>
                  <c:pt idx="109">
                    <c:v>0.46021737771015314</c:v>
                  </c:pt>
                  <c:pt idx="110">
                    <c:v>0.31555949472780548</c:v>
                  </c:pt>
                  <c:pt idx="111">
                    <c:v>0.27945099020370284</c:v>
                  </c:pt>
                  <c:pt idx="112">
                    <c:v>0.39522097036264725</c:v>
                  </c:pt>
                  <c:pt idx="113">
                    <c:v>0.40803628731355457</c:v>
                  </c:pt>
                  <c:pt idx="114">
                    <c:v>0.61476153348270524</c:v>
                  </c:pt>
                  <c:pt idx="115">
                    <c:v>0.75485583572841997</c:v>
                  </c:pt>
                  <c:pt idx="116">
                    <c:v>0.88312983202496265</c:v>
                  </c:pt>
                  <c:pt idx="117">
                    <c:v>0.91379589703435449</c:v>
                  </c:pt>
                  <c:pt idx="118">
                    <c:v>0.849550601483956</c:v>
                  </c:pt>
                  <c:pt idx="119">
                    <c:v>0.58543003180603259</c:v>
                  </c:pt>
                  <c:pt idx="120">
                    <c:v>0.52752872246099958</c:v>
                  </c:pt>
                  <c:pt idx="121">
                    <c:v>0.75940334216167737</c:v>
                  </c:pt>
                  <c:pt idx="122">
                    <c:v>0.78255691007374806</c:v>
                  </c:pt>
                  <c:pt idx="123">
                    <c:v>0.66673388681588186</c:v>
                  </c:pt>
                  <c:pt idx="124">
                    <c:v>0.69144361370113527</c:v>
                  </c:pt>
                  <c:pt idx="125">
                    <c:v>0.56407398730920089</c:v>
                  </c:pt>
                  <c:pt idx="126">
                    <c:v>0.43797787907929892</c:v>
                  </c:pt>
                  <c:pt idx="127">
                    <c:v>0.48405876912972989</c:v>
                  </c:pt>
                  <c:pt idx="128">
                    <c:v>0.46177590085830295</c:v>
                  </c:pt>
                  <c:pt idx="129">
                    <c:v>0.58171804066582788</c:v>
                  </c:pt>
                  <c:pt idx="130">
                    <c:v>0.72107954057165025</c:v>
                  </c:pt>
                  <c:pt idx="131">
                    <c:v>0.56427909077898752</c:v>
                  </c:pt>
                  <c:pt idx="132">
                    <c:v>0.64465017539537117</c:v>
                  </c:pt>
                  <c:pt idx="133">
                    <c:v>0.5063714415242927</c:v>
                  </c:pt>
                  <c:pt idx="134">
                    <c:v>0.53059359834229025</c:v>
                  </c:pt>
                  <c:pt idx="135">
                    <c:v>0.73561010988122932</c:v>
                  </c:pt>
                  <c:pt idx="136">
                    <c:v>0.70313735760256868</c:v>
                  </c:pt>
                  <c:pt idx="137">
                    <c:v>0.44057797458970921</c:v>
                  </c:pt>
                  <c:pt idx="138">
                    <c:v>0.41579259935000729</c:v>
                  </c:pt>
                  <c:pt idx="139">
                    <c:v>0.39819094667103982</c:v>
                  </c:pt>
                  <c:pt idx="140">
                    <c:v>0.39837714644533334</c:v>
                  </c:pt>
                  <c:pt idx="141">
                    <c:v>0.38210857446563246</c:v>
                  </c:pt>
                  <c:pt idx="142">
                    <c:v>0.42726568017546329</c:v>
                  </c:pt>
                  <c:pt idx="143">
                    <c:v>0.49458936397352832</c:v>
                  </c:pt>
                  <c:pt idx="144">
                    <c:v>0.46563400187021314</c:v>
                  </c:pt>
                  <c:pt idx="145">
                    <c:v>0.46998573782320169</c:v>
                  </c:pt>
                  <c:pt idx="146">
                    <c:v>0.50867662514246759</c:v>
                  </c:pt>
                  <c:pt idx="147">
                    <c:v>0.54294563953440667</c:v>
                  </c:pt>
                  <c:pt idx="148">
                    <c:v>0.72449396201177163</c:v>
                  </c:pt>
                  <c:pt idx="149">
                    <c:v>0.53922413981442918</c:v>
                  </c:pt>
                  <c:pt idx="150">
                    <c:v>0.53015432799511453</c:v>
                  </c:pt>
                  <c:pt idx="151">
                    <c:v>0.7141040557831797</c:v>
                  </c:pt>
                  <c:pt idx="152">
                    <c:v>0.59437342386410363</c:v>
                  </c:pt>
                  <c:pt idx="153">
                    <c:v>0.48651077496116601</c:v>
                  </c:pt>
                  <c:pt idx="154">
                    <c:v>0.68672271682447672</c:v>
                  </c:pt>
                  <c:pt idx="155">
                    <c:v>0.74253482015339478</c:v>
                  </c:pt>
                  <c:pt idx="156">
                    <c:v>0.70634791247151651</c:v>
                  </c:pt>
                  <c:pt idx="157">
                    <c:v>0.7637996415646956</c:v>
                  </c:pt>
                  <c:pt idx="158">
                    <c:v>0.69546019429522965</c:v>
                  </c:pt>
                  <c:pt idx="159">
                    <c:v>0.83639181651374728</c:v>
                  </c:pt>
                  <c:pt idx="160">
                    <c:v>0.54239161154262006</c:v>
                  </c:pt>
                  <c:pt idx="161">
                    <c:v>0.46212623417737975</c:v>
                  </c:pt>
                  <c:pt idx="162">
                    <c:v>0.59820392695783509</c:v>
                  </c:pt>
                  <c:pt idx="163">
                    <c:v>0.44722599138396918</c:v>
                  </c:pt>
                  <c:pt idx="164">
                    <c:v>0.53451719066659242</c:v>
                  </c:pt>
                  <c:pt idx="165">
                    <c:v>0.59264672518810979</c:v>
                  </c:pt>
                  <c:pt idx="166">
                    <c:v>0.7535860099353654</c:v>
                  </c:pt>
                  <c:pt idx="167">
                    <c:v>0.73401909665254783</c:v>
                  </c:pt>
                  <c:pt idx="168">
                    <c:v>0.56353402300503441</c:v>
                  </c:pt>
                  <c:pt idx="169">
                    <c:v>0.66718687531260457</c:v>
                  </c:pt>
                  <c:pt idx="170">
                    <c:v>0.60999223550326298</c:v>
                  </c:pt>
                  <c:pt idx="171">
                    <c:v>0.78943963406712059</c:v>
                  </c:pt>
                  <c:pt idx="172">
                    <c:v>0.67673375121783153</c:v>
                  </c:pt>
                  <c:pt idx="173">
                    <c:v>0.63923146616769644</c:v>
                  </c:pt>
                  <c:pt idx="174">
                    <c:v>0.55838309012912113</c:v>
                  </c:pt>
                  <c:pt idx="175">
                    <c:v>0.57738290120128277</c:v>
                  </c:pt>
                  <c:pt idx="176">
                    <c:v>0.68719389449968138</c:v>
                  </c:pt>
                  <c:pt idx="177">
                    <c:v>0.75616435950487648</c:v>
                  </c:pt>
                  <c:pt idx="178">
                    <c:v>0.70986183673856884</c:v>
                  </c:pt>
                  <c:pt idx="179">
                    <c:v>0.72177838848329567</c:v>
                  </c:pt>
                  <c:pt idx="180">
                    <c:v>0.72584099057422546</c:v>
                  </c:pt>
                  <c:pt idx="181">
                    <c:v>0.86458141519565979</c:v>
                  </c:pt>
                  <c:pt idx="182">
                    <c:v>0.82857783124035911</c:v>
                  </c:pt>
                  <c:pt idx="183">
                    <c:v>0.61650379997646332</c:v>
                  </c:pt>
                  <c:pt idx="184">
                    <c:v>0.55039871875933233</c:v>
                  </c:pt>
                  <c:pt idx="185">
                    <c:v>0.46883230796791553</c:v>
                  </c:pt>
                  <c:pt idx="186">
                    <c:v>0.47998299328952565</c:v>
                  </c:pt>
                  <c:pt idx="187">
                    <c:v>0.51398933917256717</c:v>
                  </c:pt>
                  <c:pt idx="188">
                    <c:v>0.51411605812240102</c:v>
                  </c:pt>
                  <c:pt idx="189">
                    <c:v>0.48734164718211681</c:v>
                  </c:pt>
                  <c:pt idx="190">
                    <c:v>0.5467591296483123</c:v>
                  </c:pt>
                  <c:pt idx="191">
                    <c:v>0.64081155562260006</c:v>
                  </c:pt>
                  <c:pt idx="192">
                    <c:v>0.63214672878346023</c:v>
                  </c:pt>
                  <c:pt idx="193">
                    <c:v>0.41542348255255668</c:v>
                  </c:pt>
                  <c:pt idx="194">
                    <c:v>0.45112319248254251</c:v>
                  </c:pt>
                  <c:pt idx="195">
                    <c:v>0.47158630548398917</c:v>
                  </c:pt>
                  <c:pt idx="196">
                    <c:v>0.38490993820202141</c:v>
                  </c:pt>
                  <c:pt idx="197">
                    <c:v>0.4076121465161523</c:v>
                  </c:pt>
                  <c:pt idx="198">
                    <c:v>0.42742949129403657</c:v>
                  </c:pt>
                  <c:pt idx="199">
                    <c:v>0.3880843518920824</c:v>
                  </c:pt>
                  <c:pt idx="200">
                    <c:v>0.46712038818964746</c:v>
                  </c:pt>
                  <c:pt idx="201">
                    <c:v>0.50529489436270281</c:v>
                  </c:pt>
                  <c:pt idx="202">
                    <c:v>0.5322121158190718</c:v>
                  </c:pt>
                  <c:pt idx="203">
                    <c:v>0.4916487341066974</c:v>
                  </c:pt>
                  <c:pt idx="204">
                    <c:v>0.52493164656009705</c:v>
                  </c:pt>
                  <c:pt idx="205">
                    <c:v>0.54395213571480439</c:v>
                  </c:pt>
                  <c:pt idx="206">
                    <c:v>0.73757838182767532</c:v>
                  </c:pt>
                  <c:pt idx="207">
                    <c:v>0.510337573053395</c:v>
                  </c:pt>
                  <c:pt idx="208">
                    <c:v>0.5397912248771557</c:v>
                  </c:pt>
                  <c:pt idx="209">
                    <c:v>0.49598316169516987</c:v>
                  </c:pt>
                  <c:pt idx="210">
                    <c:v>0.54138829926010923</c:v>
                  </c:pt>
                  <c:pt idx="211">
                    <c:v>0.7499802786153722</c:v>
                  </c:pt>
                  <c:pt idx="212">
                    <c:v>0.80387619108532926</c:v>
                  </c:pt>
                  <c:pt idx="213">
                    <c:v>0.61417638606157487</c:v>
                  </c:pt>
                  <c:pt idx="214">
                    <c:v>0.62993190336790572</c:v>
                  </c:pt>
                  <c:pt idx="215">
                    <c:v>0.81065326023158257</c:v>
                  </c:pt>
                  <c:pt idx="216">
                    <c:v>0.75867491169772217</c:v>
                  </c:pt>
                  <c:pt idx="217">
                    <c:v>0.9514386942048364</c:v>
                  </c:pt>
                  <c:pt idx="218">
                    <c:v>0.89930757534120409</c:v>
                  </c:pt>
                  <c:pt idx="219">
                    <c:v>0.83135921439853777</c:v>
                  </c:pt>
                  <c:pt idx="220">
                    <c:v>0.62180119732998218</c:v>
                  </c:pt>
                  <c:pt idx="221">
                    <c:v>0.39901820946766997</c:v>
                  </c:pt>
                  <c:pt idx="222">
                    <c:v>0.53455941197408252</c:v>
                  </c:pt>
                  <c:pt idx="223">
                    <c:v>0.44997556931677285</c:v>
                  </c:pt>
                  <c:pt idx="224">
                    <c:v>0.43621247577807043</c:v>
                  </c:pt>
                  <c:pt idx="225">
                    <c:v>0.51279629655295422</c:v>
                  </c:pt>
                  <c:pt idx="226">
                    <c:v>0.5501305636795385</c:v>
                  </c:pt>
                  <c:pt idx="227">
                    <c:v>0.46701108264435226</c:v>
                  </c:pt>
                  <c:pt idx="228">
                    <c:v>0.47809373238525998</c:v>
                  </c:pt>
                  <c:pt idx="229">
                    <c:v>0.40849496449072159</c:v>
                  </c:pt>
                  <c:pt idx="230">
                    <c:v>0.33808845686942152</c:v>
                  </c:pt>
                  <c:pt idx="231">
                    <c:v>0.25829247020527657</c:v>
                  </c:pt>
                  <c:pt idx="232">
                    <c:v>0.38401073792516571</c:v>
                  </c:pt>
                  <c:pt idx="233">
                    <c:v>0.37815285706556984</c:v>
                  </c:pt>
                  <c:pt idx="234">
                    <c:v>0.17645364368430422</c:v>
                  </c:pt>
                  <c:pt idx="235">
                    <c:v>0.35122347282791261</c:v>
                  </c:pt>
                  <c:pt idx="236">
                    <c:v>0.25670455959788174</c:v>
                  </c:pt>
                  <c:pt idx="237">
                    <c:v>0.39981067868154757</c:v>
                  </c:pt>
                  <c:pt idx="238">
                    <c:v>0.35717678168820505</c:v>
                  </c:pt>
                  <c:pt idx="239">
                    <c:v>0.49573670374352108</c:v>
                  </c:pt>
                  <c:pt idx="240">
                    <c:v>0.5158223001358605</c:v>
                  </c:pt>
                  <c:pt idx="241">
                    <c:v>0.44361035423948364</c:v>
                  </c:pt>
                  <c:pt idx="242">
                    <c:v>0.38947141798349882</c:v>
                  </c:pt>
                  <c:pt idx="243">
                    <c:v>0.35713111198672071</c:v>
                  </c:pt>
                  <c:pt idx="244">
                    <c:v>0.37714325721331354</c:v>
                  </c:pt>
                  <c:pt idx="245">
                    <c:v>0.48118849546582404</c:v>
                  </c:pt>
                  <c:pt idx="246">
                    <c:v>0.69238418405257596</c:v>
                  </c:pt>
                  <c:pt idx="247">
                    <c:v>0.59186709931485404</c:v>
                  </c:pt>
                  <c:pt idx="248">
                    <c:v>0.5387198709756571</c:v>
                  </c:pt>
                  <c:pt idx="249">
                    <c:v>0.7313033522225233</c:v>
                  </c:pt>
                  <c:pt idx="250">
                    <c:v>0.75620921816236708</c:v>
                  </c:pt>
                  <c:pt idx="251">
                    <c:v>0.73006506705935503</c:v>
                  </c:pt>
                  <c:pt idx="252">
                    <c:v>0.70108343644730675</c:v>
                  </c:pt>
                  <c:pt idx="253">
                    <c:v>0.78478572407335712</c:v>
                  </c:pt>
                  <c:pt idx="254">
                    <c:v>0.77658988367950266</c:v>
                  </c:pt>
                  <c:pt idx="255">
                    <c:v>0.77543763567703461</c:v>
                  </c:pt>
                  <c:pt idx="256">
                    <c:v>0.82309123268834206</c:v>
                  </c:pt>
                  <c:pt idx="257">
                    <c:v>0.662161756414271</c:v>
                  </c:pt>
                  <c:pt idx="258">
                    <c:v>0.65520082898745147</c:v>
                  </c:pt>
                  <c:pt idx="259">
                    <c:v>0.586480028608941</c:v>
                  </c:pt>
                  <c:pt idx="260">
                    <c:v>0.46398250507555067</c:v>
                  </c:pt>
                  <c:pt idx="261">
                    <c:v>0.43997557393320202</c:v>
                  </c:pt>
                  <c:pt idx="262">
                    <c:v>0.33953045754722677</c:v>
                  </c:pt>
                  <c:pt idx="263">
                    <c:v>0.44456937184198053</c:v>
                  </c:pt>
                  <c:pt idx="264">
                    <c:v>0.40697061623283809</c:v>
                  </c:pt>
                  <c:pt idx="265">
                    <c:v>0.40528818384694987</c:v>
                  </c:pt>
                  <c:pt idx="266">
                    <c:v>0.49499659508298438</c:v>
                  </c:pt>
                  <c:pt idx="267">
                    <c:v>0.61713842847156941</c:v>
                  </c:pt>
                  <c:pt idx="268">
                    <c:v>0.6695460277564973</c:v>
                  </c:pt>
                  <c:pt idx="269">
                    <c:v>0.83880627641836691</c:v>
                  </c:pt>
                  <c:pt idx="270">
                    <c:v>0.676372100349109</c:v>
                  </c:pt>
                  <c:pt idx="271">
                    <c:v>0.66546058259634244</c:v>
                  </c:pt>
                  <c:pt idx="272">
                    <c:v>0.49820677640355476</c:v>
                  </c:pt>
                  <c:pt idx="273">
                    <c:v>0.61351340733628346</c:v>
                  </c:pt>
                  <c:pt idx="274">
                    <c:v>0.74901624569334446</c:v>
                  </c:pt>
                  <c:pt idx="275">
                    <c:v>0.7064615221149404</c:v>
                  </c:pt>
                  <c:pt idx="276">
                    <c:v>0.7229309740167954</c:v>
                  </c:pt>
                  <c:pt idx="277">
                    <c:v>0.6066493243786899</c:v>
                  </c:pt>
                  <c:pt idx="278">
                    <c:v>0.60973970077700612</c:v>
                  </c:pt>
                  <c:pt idx="279">
                    <c:v>0.73364492261140035</c:v>
                  </c:pt>
                  <c:pt idx="280">
                    <c:v>0.62202986930008231</c:v>
                  </c:pt>
                  <c:pt idx="281">
                    <c:v>0.53586614409810029</c:v>
                  </c:pt>
                  <c:pt idx="282">
                    <c:v>0.4158773666888344</c:v>
                  </c:pt>
                  <c:pt idx="283">
                    <c:v>0.38970636889641835</c:v>
                  </c:pt>
                  <c:pt idx="284">
                    <c:v>0.33135282990803921</c:v>
                  </c:pt>
                  <c:pt idx="285">
                    <c:v>0.40859920096838748</c:v>
                  </c:pt>
                  <c:pt idx="286">
                    <c:v>0.39169499179889788</c:v>
                  </c:pt>
                  <c:pt idx="287">
                    <c:v>0.41184418464310923</c:v>
                  </c:pt>
                  <c:pt idx="288">
                    <c:v>0.53312600653590703</c:v>
                  </c:pt>
                  <c:pt idx="289">
                    <c:v>0.41358671800573416</c:v>
                  </c:pt>
                  <c:pt idx="290">
                    <c:v>0.54616817034652043</c:v>
                  </c:pt>
                  <c:pt idx="291">
                    <c:v>0.55792978581681985</c:v>
                  </c:pt>
                  <c:pt idx="292">
                    <c:v>0.36958680095997254</c:v>
                  </c:pt>
                  <c:pt idx="293">
                    <c:v>0.34077697253324152</c:v>
                  </c:pt>
                  <c:pt idx="294">
                    <c:v>0.34092951347511885</c:v>
                  </c:pt>
                  <c:pt idx="295">
                    <c:v>0.43864193089152709</c:v>
                  </c:pt>
                  <c:pt idx="296">
                    <c:v>0.60220588732199776</c:v>
                  </c:pt>
                  <c:pt idx="297">
                    <c:v>0.51995114815186505</c:v>
                  </c:pt>
                  <c:pt idx="298">
                    <c:v>0.46474435934908531</c:v>
                  </c:pt>
                  <c:pt idx="299">
                    <c:v>0.53611962844352146</c:v>
                  </c:pt>
                  <c:pt idx="300">
                    <c:v>0.40761486732793462</c:v>
                  </c:pt>
                  <c:pt idx="301">
                    <c:v>0.64041688427465249</c:v>
                  </c:pt>
                  <c:pt idx="302">
                    <c:v>0.56223671897187555</c:v>
                  </c:pt>
                  <c:pt idx="303">
                    <c:v>0.42044926713668473</c:v>
                  </c:pt>
                  <c:pt idx="304">
                    <c:v>0.51116789848811428</c:v>
                  </c:pt>
                  <c:pt idx="305">
                    <c:v>0.51206920047532667</c:v>
                  </c:pt>
                  <c:pt idx="306">
                    <c:v>0.49925056564087156</c:v>
                  </c:pt>
                  <c:pt idx="307">
                    <c:v>0.49198611338754322</c:v>
                  </c:pt>
                  <c:pt idx="308">
                    <c:v>0.55344408467454764</c:v>
                  </c:pt>
                  <c:pt idx="309">
                    <c:v>0.51405983560666835</c:v>
                  </c:pt>
                  <c:pt idx="310">
                    <c:v>0.67948782575651456</c:v>
                  </c:pt>
                  <c:pt idx="311">
                    <c:v>0.56450088642576934</c:v>
                  </c:pt>
                  <c:pt idx="312">
                    <c:v>0.58702976830658427</c:v>
                  </c:pt>
                  <c:pt idx="313">
                    <c:v>0.51509183089572441</c:v>
                  </c:pt>
                  <c:pt idx="314">
                    <c:v>0.52739521148762492</c:v>
                  </c:pt>
                  <c:pt idx="315">
                    <c:v>0.60150265554049598</c:v>
                  </c:pt>
                  <c:pt idx="316">
                    <c:v>0.68219991014110948</c:v>
                  </c:pt>
                  <c:pt idx="317">
                    <c:v>0.62841462664062764</c:v>
                  </c:pt>
                  <c:pt idx="318">
                    <c:v>0.61299756477882372</c:v>
                  </c:pt>
                  <c:pt idx="319">
                    <c:v>0.64594170414923857</c:v>
                  </c:pt>
                  <c:pt idx="320">
                    <c:v>0.61070249735220361</c:v>
                  </c:pt>
                  <c:pt idx="321">
                    <c:v>0.49035440070969433</c:v>
                  </c:pt>
                  <c:pt idx="322">
                    <c:v>0.56558031009167842</c:v>
                  </c:pt>
                  <c:pt idx="323">
                    <c:v>0.62182028662538436</c:v>
                  </c:pt>
                  <c:pt idx="324">
                    <c:v>0.66791588983667338</c:v>
                  </c:pt>
                  <c:pt idx="325">
                    <c:v>0.62563766892322625</c:v>
                  </c:pt>
                  <c:pt idx="326">
                    <c:v>0.61929727135258927</c:v>
                  </c:pt>
                  <c:pt idx="327">
                    <c:v>0.68334254016170837</c:v>
                  </c:pt>
                  <c:pt idx="328">
                    <c:v>0.49545546235166671</c:v>
                  </c:pt>
                  <c:pt idx="329">
                    <c:v>0.41102912045183498</c:v>
                  </c:pt>
                  <c:pt idx="330">
                    <c:v>0.48694365615248614</c:v>
                  </c:pt>
                  <c:pt idx="331">
                    <c:v>0.57598891515754203</c:v>
                  </c:pt>
                  <c:pt idx="332">
                    <c:v>0.44285406673066491</c:v>
                  </c:pt>
                  <c:pt idx="333">
                    <c:v>0.52373809756196121</c:v>
                  </c:pt>
                  <c:pt idx="334">
                    <c:v>0.4695519502097385</c:v>
                  </c:pt>
                  <c:pt idx="335">
                    <c:v>0.51064341691655368</c:v>
                  </c:pt>
                  <c:pt idx="336">
                    <c:v>0.55146049352279958</c:v>
                  </c:pt>
                  <c:pt idx="337">
                    <c:v>0.61854228374592846</c:v>
                  </c:pt>
                  <c:pt idx="338">
                    <c:v>0.59316140580532795</c:v>
                  </c:pt>
                  <c:pt idx="339">
                    <c:v>0.53131538845612958</c:v>
                  </c:pt>
                  <c:pt idx="340">
                    <c:v>0.60838471178422304</c:v>
                  </c:pt>
                  <c:pt idx="341">
                    <c:v>0.49298831671735965</c:v>
                  </c:pt>
                  <c:pt idx="342">
                    <c:v>0.64951016311852239</c:v>
                  </c:pt>
                  <c:pt idx="343">
                    <c:v>0.47800788147590251</c:v>
                  </c:pt>
                  <c:pt idx="344">
                    <c:v>0.45249176026157606</c:v>
                  </c:pt>
                  <c:pt idx="345">
                    <c:v>0.45138686569101483</c:v>
                  </c:pt>
                  <c:pt idx="346">
                    <c:v>0.40626123136046138</c:v>
                  </c:pt>
                  <c:pt idx="347">
                    <c:v>0.4467486247994073</c:v>
                  </c:pt>
                  <c:pt idx="348">
                    <c:v>0.58551315303222817</c:v>
                  </c:pt>
                  <c:pt idx="349">
                    <c:v>0.67268922816087062</c:v>
                  </c:pt>
                  <c:pt idx="350">
                    <c:v>0.52508238428210752</c:v>
                  </c:pt>
                  <c:pt idx="351">
                    <c:v>0.59747536291139858</c:v>
                  </c:pt>
                  <c:pt idx="352">
                    <c:v>0.35036117582957349</c:v>
                  </c:pt>
                  <c:pt idx="353">
                    <c:v>0.46700933903887082</c:v>
                  </c:pt>
                  <c:pt idx="354">
                    <c:v>0.41425051291650139</c:v>
                  </c:pt>
                  <c:pt idx="355">
                    <c:v>0.29386585374347463</c:v>
                  </c:pt>
                  <c:pt idx="356">
                    <c:v>0.42550268699894855</c:v>
                  </c:pt>
                  <c:pt idx="357">
                    <c:v>0.60319038626547128</c:v>
                  </c:pt>
                  <c:pt idx="358">
                    <c:v>0.43082085334837572</c:v>
                  </c:pt>
                  <c:pt idx="359">
                    <c:v>0.48091529270247968</c:v>
                  </c:pt>
                  <c:pt idx="360">
                    <c:v>0.50145752068456106</c:v>
                  </c:pt>
                  <c:pt idx="361">
                    <c:v>0.57615506567486163</c:v>
                  </c:pt>
                  <c:pt idx="362">
                    <c:v>0.45858072574971853</c:v>
                  </c:pt>
                  <c:pt idx="363">
                    <c:v>0.47172849286319668</c:v>
                  </c:pt>
                  <c:pt idx="364">
                    <c:v>0.56790409582369117</c:v>
                  </c:pt>
                  <c:pt idx="365">
                    <c:v>0.53450847430039006</c:v>
                  </c:pt>
                  <c:pt idx="366">
                    <c:v>0.69165825431571182</c:v>
                  </c:pt>
                  <c:pt idx="367">
                    <c:v>0.59820148003826612</c:v>
                  </c:pt>
                  <c:pt idx="368">
                    <c:v>0.48169162291901613</c:v>
                  </c:pt>
                  <c:pt idx="369">
                    <c:v>0.63664849643138965</c:v>
                  </c:pt>
                  <c:pt idx="370">
                    <c:v>0.64441402194816522</c:v>
                  </c:pt>
                  <c:pt idx="371">
                    <c:v>0.53135206357920872</c:v>
                  </c:pt>
                  <c:pt idx="372">
                    <c:v>0.40567988097714613</c:v>
                  </c:pt>
                  <c:pt idx="373">
                    <c:v>0.61621137164801254</c:v>
                  </c:pt>
                  <c:pt idx="374">
                    <c:v>0.75263686344707692</c:v>
                  </c:pt>
                  <c:pt idx="375">
                    <c:v>0.65898019787725159</c:v>
                  </c:pt>
                  <c:pt idx="376">
                    <c:v>0.6818428959637961</c:v>
                  </c:pt>
                  <c:pt idx="377">
                    <c:v>0.45618477519874684</c:v>
                  </c:pt>
                  <c:pt idx="378">
                    <c:v>0.54659887011701769</c:v>
                  </c:pt>
                  <c:pt idx="379">
                    <c:v>0.45331740590217062</c:v>
                  </c:pt>
                  <c:pt idx="380">
                    <c:v>0.47670280510889013</c:v>
                  </c:pt>
                  <c:pt idx="381">
                    <c:v>0.36413034462720217</c:v>
                  </c:pt>
                  <c:pt idx="382">
                    <c:v>0.39594728789206834</c:v>
                  </c:pt>
                  <c:pt idx="383">
                    <c:v>0.4587717331654011</c:v>
                  </c:pt>
                  <c:pt idx="384">
                    <c:v>0.39585663029802659</c:v>
                  </c:pt>
                  <c:pt idx="385">
                    <c:v>0.41767295242440278</c:v>
                  </c:pt>
                  <c:pt idx="386">
                    <c:v>0.28501614743768477</c:v>
                  </c:pt>
                  <c:pt idx="387">
                    <c:v>0.38905517248199695</c:v>
                  </c:pt>
                  <c:pt idx="388">
                    <c:v>0.54685585444555151</c:v>
                  </c:pt>
                  <c:pt idx="389">
                    <c:v>0.35286810397902779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fed'!$AG$4:$AG$63</c:f>
              <c:numCache>
                <c:formatCode>General</c:formatCode>
                <c:ptCount val="60"/>
                <c:pt idx="0">
                  <c:v>3.3612262226585323</c:v>
                </c:pt>
                <c:pt idx="1">
                  <c:v>3.9125980512354297</c:v>
                </c:pt>
                <c:pt idx="2">
                  <c:v>3.6933386185293728</c:v>
                </c:pt>
                <c:pt idx="3">
                  <c:v>3.775430233563303</c:v>
                </c:pt>
                <c:pt idx="4">
                  <c:v>4.2821730357541403</c:v>
                </c:pt>
                <c:pt idx="5">
                  <c:v>4.2022127734211994</c:v>
                </c:pt>
                <c:pt idx="6">
                  <c:v>4.5547784335905721</c:v>
                </c:pt>
                <c:pt idx="7">
                  <c:v>4.3988809193240002</c:v>
                </c:pt>
                <c:pt idx="8">
                  <c:v>5.1054358510362503</c:v>
                </c:pt>
                <c:pt idx="9">
                  <c:v>5.3359083151366962</c:v>
                </c:pt>
                <c:pt idx="10">
                  <c:v>5.2459774845806759</c:v>
                </c:pt>
                <c:pt idx="11">
                  <c:v>5.7263350979017487</c:v>
                </c:pt>
                <c:pt idx="12">
                  <c:v>6.0417178992209086</c:v>
                </c:pt>
                <c:pt idx="13">
                  <c:v>5.7117589633153738</c:v>
                </c:pt>
                <c:pt idx="14">
                  <c:v>5.1169937047611267</c:v>
                </c:pt>
                <c:pt idx="15">
                  <c:v>6.842814381026602</c:v>
                </c:pt>
                <c:pt idx="16">
                  <c:v>12.13897427060858</c:v>
                </c:pt>
                <c:pt idx="17">
                  <c:v>13.81616547804912</c:v>
                </c:pt>
                <c:pt idx="18">
                  <c:v>13.241656712416873</c:v>
                </c:pt>
                <c:pt idx="19">
                  <c:v>11.053056671260611</c:v>
                </c:pt>
                <c:pt idx="20">
                  <c:v>9.724033483605016</c:v>
                </c:pt>
                <c:pt idx="21">
                  <c:v>8.8604493257607011</c:v>
                </c:pt>
                <c:pt idx="22">
                  <c:v>7.5013522912978514</c:v>
                </c:pt>
                <c:pt idx="23">
                  <c:v>7.165888757262195</c:v>
                </c:pt>
                <c:pt idx="24">
                  <c:v>7.0641273711165908</c:v>
                </c:pt>
                <c:pt idx="25">
                  <c:v>6.6481342369893639</c:v>
                </c:pt>
                <c:pt idx="26">
                  <c:v>6.4594035486585124</c:v>
                </c:pt>
                <c:pt idx="27">
                  <c:v>6.872482266180266</c:v>
                </c:pt>
                <c:pt idx="28">
                  <c:v>6.666946009087285</c:v>
                </c:pt>
                <c:pt idx="29">
                  <c:v>5.6472613349267169</c:v>
                </c:pt>
                <c:pt idx="30">
                  <c:v>5.1335094224807118</c:v>
                </c:pt>
                <c:pt idx="31">
                  <c:v>5.0088972823523301</c:v>
                </c:pt>
                <c:pt idx="32">
                  <c:v>3.0548928853491746</c:v>
                </c:pt>
                <c:pt idx="33">
                  <c:v>1.8599732554064687</c:v>
                </c:pt>
                <c:pt idx="34">
                  <c:v>1.3123739824781788</c:v>
                </c:pt>
                <c:pt idx="35">
                  <c:v>1.0897221803593369</c:v>
                </c:pt>
                <c:pt idx="36">
                  <c:v>0.83053578109907933</c:v>
                </c:pt>
                <c:pt idx="37">
                  <c:v>0.76650783481629481</c:v>
                </c:pt>
                <c:pt idx="38">
                  <c:v>0.73382528063223285</c:v>
                </c:pt>
                <c:pt idx="39">
                  <c:v>0.77675052599061367</c:v>
                </c:pt>
                <c:pt idx="40">
                  <c:v>0.82934870579606446</c:v>
                </c:pt>
                <c:pt idx="41">
                  <c:v>0.90002178460291093</c:v>
                </c:pt>
                <c:pt idx="42">
                  <c:v>0.88184090136047844</c:v>
                </c:pt>
                <c:pt idx="43">
                  <c:v>0.70270625139577469</c:v>
                </c:pt>
                <c:pt idx="44">
                  <c:v>0.69100906527995176</c:v>
                </c:pt>
                <c:pt idx="45">
                  <c:v>0.72956844235709728</c:v>
                </c:pt>
                <c:pt idx="46">
                  <c:v>0.68201696739022111</c:v>
                </c:pt>
                <c:pt idx="47">
                  <c:v>0.71942544729609081</c:v>
                </c:pt>
                <c:pt idx="48">
                  <c:v>0.75543693504294829</c:v>
                </c:pt>
                <c:pt idx="49">
                  <c:v>0.69867221380122158</c:v>
                </c:pt>
                <c:pt idx="50">
                  <c:v>0.79851674922190863</c:v>
                </c:pt>
                <c:pt idx="51">
                  <c:v>0.89728745835302015</c:v>
                </c:pt>
                <c:pt idx="52">
                  <c:v>0.95175638396066231</c:v>
                </c:pt>
                <c:pt idx="53">
                  <c:v>1.0172009798595705</c:v>
                </c:pt>
                <c:pt idx="54">
                  <c:v>1.0512112326021206</c:v>
                </c:pt>
                <c:pt idx="55">
                  <c:v>1.0018896009275793</c:v>
                </c:pt>
                <c:pt idx="56">
                  <c:v>0.77709444163867814</c:v>
                </c:pt>
                <c:pt idx="57">
                  <c:v>0.71125235923519237</c:v>
                </c:pt>
                <c:pt idx="58">
                  <c:v>0.79137203105298926</c:v>
                </c:pt>
                <c:pt idx="59">
                  <c:v>0.99928024037732155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BE8-C149-B4BC-EF269EC719A7}"/>
            </c:ext>
          </c:extLst>
        </c:ser>
        <c:ser>
          <c:idx val="5"/>
          <c:order val="2"/>
          <c:tx>
            <c:strRef>
              <c:f>'starved vs fed'!$AH$3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fed'!$AL$4:$AL$393</c:f>
                <c:numCache>
                  <c:formatCode>General</c:formatCode>
                  <c:ptCount val="390"/>
                  <c:pt idx="0">
                    <c:v>0.63395423908483728</c:v>
                  </c:pt>
                  <c:pt idx="1">
                    <c:v>0.65566140278902596</c:v>
                  </c:pt>
                  <c:pt idx="2">
                    <c:v>0.47738942825458985</c:v>
                  </c:pt>
                  <c:pt idx="3">
                    <c:v>0.53659049043895501</c:v>
                  </c:pt>
                  <c:pt idx="4">
                    <c:v>0.61619315631338523</c:v>
                  </c:pt>
                  <c:pt idx="5">
                    <c:v>0.49062396093265104</c:v>
                  </c:pt>
                  <c:pt idx="6">
                    <c:v>0.62156621714161564</c:v>
                  </c:pt>
                  <c:pt idx="7">
                    <c:v>0.55722265127686976</c:v>
                  </c:pt>
                  <c:pt idx="8">
                    <c:v>0.61339986386138967</c:v>
                  </c:pt>
                  <c:pt idx="9">
                    <c:v>0.6008361573319575</c:v>
                  </c:pt>
                  <c:pt idx="10">
                    <c:v>0.77501532658896777</c:v>
                  </c:pt>
                  <c:pt idx="11">
                    <c:v>0.74218873781178063</c:v>
                  </c:pt>
                  <c:pt idx="12">
                    <c:v>0.69418971422013442</c:v>
                  </c:pt>
                  <c:pt idx="13">
                    <c:v>0.79158256819254935</c:v>
                  </c:pt>
                  <c:pt idx="14">
                    <c:v>0.99375497627043508</c:v>
                  </c:pt>
                  <c:pt idx="15">
                    <c:v>0.31858669143202561</c:v>
                  </c:pt>
                  <c:pt idx="16">
                    <c:v>0.34978603672981229</c:v>
                  </c:pt>
                  <c:pt idx="17">
                    <c:v>0.64271644205049472</c:v>
                  </c:pt>
                  <c:pt idx="18">
                    <c:v>0.62816898871623983</c:v>
                  </c:pt>
                  <c:pt idx="19">
                    <c:v>0.47064821302745591</c:v>
                  </c:pt>
                  <c:pt idx="20">
                    <c:v>0.44779289699926589</c:v>
                  </c:pt>
                  <c:pt idx="21">
                    <c:v>0.38122798895242643</c:v>
                  </c:pt>
                  <c:pt idx="22">
                    <c:v>0.50588794546381499</c:v>
                  </c:pt>
                  <c:pt idx="23">
                    <c:v>0.62584250023535659</c:v>
                  </c:pt>
                  <c:pt idx="24">
                    <c:v>0.58327877356779501</c:v>
                  </c:pt>
                  <c:pt idx="25">
                    <c:v>0.68280741670535561</c:v>
                  </c:pt>
                  <c:pt idx="26">
                    <c:v>0.64365329292909046</c:v>
                  </c:pt>
                  <c:pt idx="27">
                    <c:v>0.68424988530759556</c:v>
                  </c:pt>
                  <c:pt idx="28">
                    <c:v>0.60073696684053501</c:v>
                  </c:pt>
                  <c:pt idx="29">
                    <c:v>0.53240112200723699</c:v>
                  </c:pt>
                  <c:pt idx="30">
                    <c:v>0.5492033984668605</c:v>
                  </c:pt>
                  <c:pt idx="31">
                    <c:v>0.52806794216615038</c:v>
                  </c:pt>
                  <c:pt idx="32">
                    <c:v>0.30684642671806239</c:v>
                  </c:pt>
                  <c:pt idx="33">
                    <c:v>0.2097835320754188</c:v>
                  </c:pt>
                  <c:pt idx="34">
                    <c:v>0.14063490591574834</c:v>
                  </c:pt>
                  <c:pt idx="35">
                    <c:v>0.11410384905419524</c:v>
                  </c:pt>
                  <c:pt idx="36">
                    <c:v>9.1817315536766128E-2</c:v>
                  </c:pt>
                  <c:pt idx="37">
                    <c:v>8.9685377799381086E-2</c:v>
                  </c:pt>
                  <c:pt idx="38">
                    <c:v>8.6097217309047777E-2</c:v>
                  </c:pt>
                  <c:pt idx="39">
                    <c:v>0.11514105335032544</c:v>
                  </c:pt>
                  <c:pt idx="40">
                    <c:v>0.13826571969330589</c:v>
                  </c:pt>
                  <c:pt idx="41">
                    <c:v>0.11099631559379271</c:v>
                  </c:pt>
                  <c:pt idx="42">
                    <c:v>9.4072417712137271E-2</c:v>
                  </c:pt>
                  <c:pt idx="43">
                    <c:v>0.12281990929268678</c:v>
                  </c:pt>
                  <c:pt idx="44">
                    <c:v>0.11459247562745968</c:v>
                  </c:pt>
                  <c:pt idx="45">
                    <c:v>0.10845507947640452</c:v>
                  </c:pt>
                  <c:pt idx="46">
                    <c:v>0.13915097562088766</c:v>
                  </c:pt>
                  <c:pt idx="47">
                    <c:v>0.31099019314216092</c:v>
                  </c:pt>
                  <c:pt idx="48">
                    <c:v>0.15577863513346205</c:v>
                  </c:pt>
                  <c:pt idx="49">
                    <c:v>0.11189422559148117</c:v>
                  </c:pt>
                  <c:pt idx="50">
                    <c:v>0.10112610222979301</c:v>
                  </c:pt>
                  <c:pt idx="51">
                    <c:v>0.13013535593550829</c:v>
                  </c:pt>
                  <c:pt idx="52">
                    <c:v>0.12157933757341405</c:v>
                  </c:pt>
                  <c:pt idx="53">
                    <c:v>0.13138024522601191</c:v>
                  </c:pt>
                  <c:pt idx="54">
                    <c:v>0.17663565865159966</c:v>
                  </c:pt>
                  <c:pt idx="55">
                    <c:v>0.1669744062288131</c:v>
                  </c:pt>
                  <c:pt idx="56">
                    <c:v>0.23852998705559025</c:v>
                  </c:pt>
                  <c:pt idx="57">
                    <c:v>0.12310465707331381</c:v>
                  </c:pt>
                  <c:pt idx="58">
                    <c:v>0.15496834816136343</c:v>
                  </c:pt>
                  <c:pt idx="59">
                    <c:v>0.12627613198607743</c:v>
                  </c:pt>
                  <c:pt idx="60">
                    <c:v>0.14083655873966228</c:v>
                  </c:pt>
                  <c:pt idx="61">
                    <c:v>0.19720554101964563</c:v>
                  </c:pt>
                  <c:pt idx="62">
                    <c:v>0.18249026644071631</c:v>
                  </c:pt>
                  <c:pt idx="63">
                    <c:v>0.22648133314619914</c:v>
                  </c:pt>
                  <c:pt idx="64">
                    <c:v>0.23040101817896427</c:v>
                  </c:pt>
                  <c:pt idx="65">
                    <c:v>0.31790124524494473</c:v>
                  </c:pt>
                  <c:pt idx="66">
                    <c:v>0.32892290318709066</c:v>
                  </c:pt>
                  <c:pt idx="67">
                    <c:v>0.20770114881343391</c:v>
                  </c:pt>
                  <c:pt idx="68">
                    <c:v>0.22000964104712425</c:v>
                  </c:pt>
                  <c:pt idx="69">
                    <c:v>0.17690759857087276</c:v>
                  </c:pt>
                  <c:pt idx="70">
                    <c:v>0.21508022983350306</c:v>
                  </c:pt>
                  <c:pt idx="71">
                    <c:v>0.11088751599274949</c:v>
                  </c:pt>
                  <c:pt idx="72">
                    <c:v>0.16233362214288508</c:v>
                  </c:pt>
                  <c:pt idx="73">
                    <c:v>0.30089539331451365</c:v>
                  </c:pt>
                  <c:pt idx="74">
                    <c:v>0.30980027195470911</c:v>
                  </c:pt>
                  <c:pt idx="75">
                    <c:v>0.22391913703023861</c:v>
                  </c:pt>
                  <c:pt idx="76">
                    <c:v>0.21793081428712233</c:v>
                  </c:pt>
                  <c:pt idx="77">
                    <c:v>0.11807202711297247</c:v>
                  </c:pt>
                  <c:pt idx="78">
                    <c:v>0.1971926551712633</c:v>
                  </c:pt>
                  <c:pt idx="79">
                    <c:v>0.35317236031360649</c:v>
                  </c:pt>
                  <c:pt idx="80">
                    <c:v>0.32515008810216023</c:v>
                  </c:pt>
                  <c:pt idx="81">
                    <c:v>0.41037799631353872</c:v>
                  </c:pt>
                  <c:pt idx="82">
                    <c:v>0.41347952615066802</c:v>
                  </c:pt>
                  <c:pt idx="83">
                    <c:v>0.4522019850629051</c:v>
                  </c:pt>
                  <c:pt idx="84">
                    <c:v>0.43792328633036376</c:v>
                  </c:pt>
                  <c:pt idx="85">
                    <c:v>0.38048134446770265</c:v>
                  </c:pt>
                  <c:pt idx="86">
                    <c:v>0.47613152820932497</c:v>
                  </c:pt>
                  <c:pt idx="87">
                    <c:v>0.40678989379926972</c:v>
                  </c:pt>
                  <c:pt idx="88">
                    <c:v>0.65170338474794709</c:v>
                  </c:pt>
                  <c:pt idx="89">
                    <c:v>0.61229375303219002</c:v>
                  </c:pt>
                  <c:pt idx="90">
                    <c:v>0.61716931483632786</c:v>
                  </c:pt>
                  <c:pt idx="91">
                    <c:v>0.45398164720194112</c:v>
                  </c:pt>
                  <c:pt idx="92">
                    <c:v>0.6572183734647562</c:v>
                  </c:pt>
                  <c:pt idx="93">
                    <c:v>0.58418637085208325</c:v>
                  </c:pt>
                  <c:pt idx="94">
                    <c:v>0.33893331389440617</c:v>
                  </c:pt>
                  <c:pt idx="95">
                    <c:v>0.27976161722381382</c:v>
                  </c:pt>
                  <c:pt idx="96">
                    <c:v>0.49356184315750529</c:v>
                  </c:pt>
                  <c:pt idx="97">
                    <c:v>0.33638390956225517</c:v>
                  </c:pt>
                  <c:pt idx="98">
                    <c:v>0.31249328448873342</c:v>
                  </c:pt>
                  <c:pt idx="99">
                    <c:v>0.4615084973224306</c:v>
                  </c:pt>
                  <c:pt idx="100">
                    <c:v>0.40783719003922925</c:v>
                  </c:pt>
                  <c:pt idx="101">
                    <c:v>0.5014077243825279</c:v>
                  </c:pt>
                  <c:pt idx="102">
                    <c:v>0.53953634758557967</c:v>
                  </c:pt>
                  <c:pt idx="103">
                    <c:v>0.39534188352780553</c:v>
                  </c:pt>
                  <c:pt idx="104">
                    <c:v>0.52506304024401174</c:v>
                  </c:pt>
                  <c:pt idx="105">
                    <c:v>0.34570987642542345</c:v>
                  </c:pt>
                  <c:pt idx="106">
                    <c:v>0.19875519572885789</c:v>
                  </c:pt>
                  <c:pt idx="107">
                    <c:v>0.42669651578255124</c:v>
                  </c:pt>
                  <c:pt idx="108">
                    <c:v>0.43403505217485261</c:v>
                  </c:pt>
                  <c:pt idx="109">
                    <c:v>0.44377253978771392</c:v>
                  </c:pt>
                  <c:pt idx="110">
                    <c:v>0.51300363650337599</c:v>
                  </c:pt>
                  <c:pt idx="111">
                    <c:v>0.52668831225772894</c:v>
                  </c:pt>
                  <c:pt idx="112">
                    <c:v>0.37211084900246344</c:v>
                  </c:pt>
                  <c:pt idx="113">
                    <c:v>0.41207065021647488</c:v>
                  </c:pt>
                  <c:pt idx="114">
                    <c:v>0.56335922082403067</c:v>
                  </c:pt>
                  <c:pt idx="115">
                    <c:v>0.52305125623049509</c:v>
                  </c:pt>
                  <c:pt idx="116">
                    <c:v>0.51592455046549979</c:v>
                  </c:pt>
                  <c:pt idx="117">
                    <c:v>0.53277308657670042</c:v>
                  </c:pt>
                  <c:pt idx="118">
                    <c:v>0.44094313154176151</c:v>
                  </c:pt>
                  <c:pt idx="119">
                    <c:v>0.45058870849860549</c:v>
                  </c:pt>
                  <c:pt idx="120">
                    <c:v>0.65090394998667955</c:v>
                  </c:pt>
                  <c:pt idx="121">
                    <c:v>0.6036576669565985</c:v>
                  </c:pt>
                  <c:pt idx="122">
                    <c:v>0.55505368475829042</c:v>
                  </c:pt>
                  <c:pt idx="123">
                    <c:v>0.4697172980919368</c:v>
                  </c:pt>
                  <c:pt idx="124">
                    <c:v>0.40361349115002626</c:v>
                  </c:pt>
                  <c:pt idx="125">
                    <c:v>0.41271975182567594</c:v>
                  </c:pt>
                  <c:pt idx="126">
                    <c:v>0.48025385632051631</c:v>
                  </c:pt>
                  <c:pt idx="127">
                    <c:v>0.67209493493351802</c:v>
                  </c:pt>
                  <c:pt idx="128">
                    <c:v>0.56786964201057744</c:v>
                  </c:pt>
                  <c:pt idx="129">
                    <c:v>0.69102013126649331</c:v>
                  </c:pt>
                  <c:pt idx="130">
                    <c:v>0.62718677035412995</c:v>
                  </c:pt>
                  <c:pt idx="131">
                    <c:v>0.79153617836071966</c:v>
                  </c:pt>
                  <c:pt idx="132">
                    <c:v>0.9361327461106318</c:v>
                  </c:pt>
                  <c:pt idx="133">
                    <c:v>0.83925233039375524</c:v>
                  </c:pt>
                  <c:pt idx="134">
                    <c:v>0.81457628595748732</c:v>
                  </c:pt>
                  <c:pt idx="135">
                    <c:v>0.94020835521245516</c:v>
                  </c:pt>
                  <c:pt idx="136">
                    <c:v>0.99003224831087555</c:v>
                  </c:pt>
                  <c:pt idx="137">
                    <c:v>0.56300993352152207</c:v>
                  </c:pt>
                  <c:pt idx="138">
                    <c:v>0.73716316113135205</c:v>
                  </c:pt>
                  <c:pt idx="139">
                    <c:v>0.53212279989101041</c:v>
                  </c:pt>
                  <c:pt idx="140">
                    <c:v>0.53116213904825116</c:v>
                  </c:pt>
                  <c:pt idx="141">
                    <c:v>0.6086397064231639</c:v>
                  </c:pt>
                  <c:pt idx="142">
                    <c:v>0.51415774594893537</c:v>
                  </c:pt>
                  <c:pt idx="143">
                    <c:v>0.59332551647538601</c:v>
                  </c:pt>
                  <c:pt idx="144">
                    <c:v>0.62762836989819937</c:v>
                  </c:pt>
                  <c:pt idx="145">
                    <c:v>0.43766843911441827</c:v>
                  </c:pt>
                  <c:pt idx="146">
                    <c:v>0.5456330341557567</c:v>
                  </c:pt>
                  <c:pt idx="147">
                    <c:v>0.67634033170241981</c:v>
                  </c:pt>
                  <c:pt idx="148">
                    <c:v>0.63209551815249931</c:v>
                  </c:pt>
                  <c:pt idx="149">
                    <c:v>0.67879790157257747</c:v>
                  </c:pt>
                  <c:pt idx="150">
                    <c:v>0.65806902926984867</c:v>
                  </c:pt>
                  <c:pt idx="151">
                    <c:v>0.68906934377343421</c:v>
                  </c:pt>
                  <c:pt idx="152">
                    <c:v>0.77855002343008683</c:v>
                  </c:pt>
                  <c:pt idx="153">
                    <c:v>0.83023334940769056</c:v>
                  </c:pt>
                  <c:pt idx="154">
                    <c:v>0.79862443673747074</c:v>
                  </c:pt>
                  <c:pt idx="155">
                    <c:v>0.69658920785935718</c:v>
                  </c:pt>
                  <c:pt idx="156">
                    <c:v>0.57770696907546726</c:v>
                  </c:pt>
                  <c:pt idx="157">
                    <c:v>0.91185657187860514</c:v>
                  </c:pt>
                  <c:pt idx="158">
                    <c:v>0.77219389050265674</c:v>
                  </c:pt>
                  <c:pt idx="159">
                    <c:v>0.83286858357092319</c:v>
                  </c:pt>
                  <c:pt idx="160">
                    <c:v>0.66967389998832239</c:v>
                  </c:pt>
                  <c:pt idx="161">
                    <c:v>0.8449871293255925</c:v>
                  </c:pt>
                  <c:pt idx="162">
                    <c:v>0.73471930094411608</c:v>
                  </c:pt>
                  <c:pt idx="163">
                    <c:v>0.72935503238724175</c:v>
                  </c:pt>
                  <c:pt idx="164">
                    <c:v>0.69882478994844888</c:v>
                  </c:pt>
                  <c:pt idx="165">
                    <c:v>0.75346465403789675</c:v>
                  </c:pt>
                  <c:pt idx="166">
                    <c:v>0.81014988649914443</c:v>
                  </c:pt>
                  <c:pt idx="167">
                    <c:v>0.76250411920227235</c:v>
                  </c:pt>
                  <c:pt idx="168">
                    <c:v>0.80636557482600535</c:v>
                  </c:pt>
                  <c:pt idx="169">
                    <c:v>0.7841665696068546</c:v>
                  </c:pt>
                  <c:pt idx="170">
                    <c:v>0.70506204021604091</c:v>
                  </c:pt>
                  <c:pt idx="171">
                    <c:v>0.63011859764125799</c:v>
                  </c:pt>
                  <c:pt idx="172">
                    <c:v>0.57873024752432312</c:v>
                  </c:pt>
                  <c:pt idx="173">
                    <c:v>0.64929822001470805</c:v>
                  </c:pt>
                  <c:pt idx="174">
                    <c:v>0.55809030721948194</c:v>
                  </c:pt>
                  <c:pt idx="175">
                    <c:v>0.63066606407114667</c:v>
                  </c:pt>
                  <c:pt idx="176">
                    <c:v>0.72478843100326706</c:v>
                  </c:pt>
                  <c:pt idx="177">
                    <c:v>0.75974119142348651</c:v>
                  </c:pt>
                  <c:pt idx="178">
                    <c:v>0.66424615180979985</c:v>
                  </c:pt>
                  <c:pt idx="179">
                    <c:v>0.73474982316147608</c:v>
                  </c:pt>
                  <c:pt idx="180">
                    <c:v>0.72121822864085017</c:v>
                  </c:pt>
                  <c:pt idx="181">
                    <c:v>0.71574071378182202</c:v>
                  </c:pt>
                  <c:pt idx="182">
                    <c:v>0.65554662021799726</c:v>
                  </c:pt>
                  <c:pt idx="183">
                    <c:v>0.61226339462101642</c:v>
                  </c:pt>
                  <c:pt idx="184">
                    <c:v>0.81793784753459198</c:v>
                  </c:pt>
                  <c:pt idx="185">
                    <c:v>0.90120692350240972</c:v>
                  </c:pt>
                  <c:pt idx="186">
                    <c:v>0.68856249247724133</c:v>
                  </c:pt>
                  <c:pt idx="187">
                    <c:v>0.62594535058840373</c:v>
                  </c:pt>
                  <c:pt idx="188">
                    <c:v>0.59493645862304467</c:v>
                  </c:pt>
                  <c:pt idx="189">
                    <c:v>0.69132155090955039</c:v>
                  </c:pt>
                  <c:pt idx="190">
                    <c:v>0.62354343755379504</c:v>
                  </c:pt>
                  <c:pt idx="191">
                    <c:v>0.6632454109270064</c:v>
                  </c:pt>
                  <c:pt idx="192">
                    <c:v>0.54769500088121503</c:v>
                  </c:pt>
                  <c:pt idx="193">
                    <c:v>0.68503059609554928</c:v>
                  </c:pt>
                  <c:pt idx="194">
                    <c:v>0.70283129937690625</c:v>
                  </c:pt>
                  <c:pt idx="195">
                    <c:v>0.65948082558603749</c:v>
                  </c:pt>
                  <c:pt idx="196">
                    <c:v>0.71143779768658222</c:v>
                  </c:pt>
                  <c:pt idx="197">
                    <c:v>0.76634086442958915</c:v>
                  </c:pt>
                  <c:pt idx="198">
                    <c:v>0.75105197187949713</c:v>
                  </c:pt>
                  <c:pt idx="199">
                    <c:v>0.74116702180853899</c:v>
                  </c:pt>
                  <c:pt idx="200">
                    <c:v>0.93186128512345201</c:v>
                  </c:pt>
                  <c:pt idx="201">
                    <c:v>0.94837943239722566</c:v>
                  </c:pt>
                  <c:pt idx="202">
                    <c:v>0.97771497922922945</c:v>
                  </c:pt>
                  <c:pt idx="203">
                    <c:v>0.84204659107366631</c:v>
                  </c:pt>
                  <c:pt idx="204">
                    <c:v>0.9103466545846981</c:v>
                  </c:pt>
                  <c:pt idx="205">
                    <c:v>0.81215354012147134</c:v>
                  </c:pt>
                  <c:pt idx="206">
                    <c:v>0.88683811589819384</c:v>
                  </c:pt>
                  <c:pt idx="207">
                    <c:v>0.87160972237356626</c:v>
                  </c:pt>
                  <c:pt idx="208">
                    <c:v>0.71745144394615246</c:v>
                  </c:pt>
                  <c:pt idx="209">
                    <c:v>0.83860873001281977</c:v>
                  </c:pt>
                  <c:pt idx="210">
                    <c:v>0.89786939051380987</c:v>
                  </c:pt>
                  <c:pt idx="211">
                    <c:v>0.9343645127134832</c:v>
                  </c:pt>
                  <c:pt idx="212">
                    <c:v>0.88290678369931375</c:v>
                  </c:pt>
                  <c:pt idx="213">
                    <c:v>0.922505591371936</c:v>
                  </c:pt>
                  <c:pt idx="214">
                    <c:v>0.83372795242284037</c:v>
                  </c:pt>
                  <c:pt idx="215">
                    <c:v>0.86069079188980846</c:v>
                  </c:pt>
                  <c:pt idx="216">
                    <c:v>0.9880116773790989</c:v>
                  </c:pt>
                  <c:pt idx="217">
                    <c:v>0.87449996113976702</c:v>
                  </c:pt>
                  <c:pt idx="218">
                    <c:v>0.71615721635837992</c:v>
                  </c:pt>
                  <c:pt idx="219">
                    <c:v>0.76215089729734453</c:v>
                  </c:pt>
                  <c:pt idx="220">
                    <c:v>0.67890096171336756</c:v>
                  </c:pt>
                  <c:pt idx="221">
                    <c:v>0.58296417770961095</c:v>
                  </c:pt>
                  <c:pt idx="222">
                    <c:v>0.55270421082967436</c:v>
                  </c:pt>
                  <c:pt idx="223">
                    <c:v>0.61666135165985347</c:v>
                  </c:pt>
                  <c:pt idx="224">
                    <c:v>0.57502928722112212</c:v>
                  </c:pt>
                  <c:pt idx="225">
                    <c:v>0.76759727635368724</c:v>
                  </c:pt>
                  <c:pt idx="226">
                    <c:v>0.73512162460590191</c:v>
                  </c:pt>
                  <c:pt idx="227">
                    <c:v>0.83003299660179364</c:v>
                  </c:pt>
                  <c:pt idx="228">
                    <c:v>0.8422908891160521</c:v>
                  </c:pt>
                  <c:pt idx="229">
                    <c:v>0.85179312968385668</c:v>
                  </c:pt>
                  <c:pt idx="230">
                    <c:v>0.76346781198746616</c:v>
                  </c:pt>
                  <c:pt idx="231">
                    <c:v>0.84073048800268912</c:v>
                  </c:pt>
                  <c:pt idx="232">
                    <c:v>0.6932923403841148</c:v>
                  </c:pt>
                  <c:pt idx="233">
                    <c:v>0.78855902276704881</c:v>
                  </c:pt>
                  <c:pt idx="234">
                    <c:v>0.76058666121114837</c:v>
                  </c:pt>
                  <c:pt idx="235">
                    <c:v>0.98232200294486749</c:v>
                  </c:pt>
                  <c:pt idx="236">
                    <c:v>0.84773945220411673</c:v>
                  </c:pt>
                  <c:pt idx="237">
                    <c:v>0.77569610401096389</c:v>
                  </c:pt>
                  <c:pt idx="238">
                    <c:v>0.78698967320260305</c:v>
                  </c:pt>
                  <c:pt idx="239">
                    <c:v>0.64901631421736472</c:v>
                  </c:pt>
                  <c:pt idx="240">
                    <c:v>0.65344075256076384</c:v>
                  </c:pt>
                  <c:pt idx="241">
                    <c:v>0.56582376373838661</c:v>
                  </c:pt>
                  <c:pt idx="242">
                    <c:v>0.6184637204057436</c:v>
                  </c:pt>
                  <c:pt idx="243">
                    <c:v>0.67488116200543968</c:v>
                  </c:pt>
                  <c:pt idx="244">
                    <c:v>0.62193697917201074</c:v>
                  </c:pt>
                  <c:pt idx="245">
                    <c:v>0.61587276117634271</c:v>
                  </c:pt>
                  <c:pt idx="246">
                    <c:v>0.62141737900338667</c:v>
                  </c:pt>
                  <c:pt idx="247">
                    <c:v>0.61637073277111265</c:v>
                  </c:pt>
                  <c:pt idx="248">
                    <c:v>0.670966738655152</c:v>
                  </c:pt>
                  <c:pt idx="249">
                    <c:v>0.47800055220092924</c:v>
                  </c:pt>
                  <c:pt idx="250">
                    <c:v>0.58001566508088087</c:v>
                  </c:pt>
                  <c:pt idx="251">
                    <c:v>0.61955090241102684</c:v>
                  </c:pt>
                  <c:pt idx="252">
                    <c:v>0.68961654452127741</c:v>
                  </c:pt>
                  <c:pt idx="253">
                    <c:v>0.63036418377137704</c:v>
                  </c:pt>
                  <c:pt idx="254">
                    <c:v>0.46337635219638568</c:v>
                  </c:pt>
                  <c:pt idx="255">
                    <c:v>0.55069375956645983</c:v>
                  </c:pt>
                  <c:pt idx="256">
                    <c:v>0.70737576514158451</c:v>
                  </c:pt>
                  <c:pt idx="257">
                    <c:v>0.86003483742072973</c:v>
                  </c:pt>
                  <c:pt idx="258">
                    <c:v>0.93781234744283637</c:v>
                  </c:pt>
                  <c:pt idx="259">
                    <c:v>0.88899377044885053</c:v>
                  </c:pt>
                  <c:pt idx="260">
                    <c:v>0.70392990024242286</c:v>
                  </c:pt>
                  <c:pt idx="261">
                    <c:v>0.77414309134476034</c:v>
                  </c:pt>
                  <c:pt idx="262">
                    <c:v>0.51713387779959519</c:v>
                  </c:pt>
                  <c:pt idx="263">
                    <c:v>0.75176001435465734</c:v>
                  </c:pt>
                  <c:pt idx="264">
                    <c:v>0.73040597919429795</c:v>
                  </c:pt>
                  <c:pt idx="265">
                    <c:v>0.48994201508336294</c:v>
                  </c:pt>
                  <c:pt idx="266">
                    <c:v>0.65757059810437335</c:v>
                  </c:pt>
                  <c:pt idx="267">
                    <c:v>0.65106366935691318</c:v>
                  </c:pt>
                  <c:pt idx="268">
                    <c:v>0.61569608752624516</c:v>
                  </c:pt>
                  <c:pt idx="269">
                    <c:v>0.81721933736169516</c:v>
                  </c:pt>
                  <c:pt idx="270">
                    <c:v>0.77067400366022787</c:v>
                  </c:pt>
                  <c:pt idx="271">
                    <c:v>0.83842994126639958</c:v>
                  </c:pt>
                  <c:pt idx="272">
                    <c:v>0.8816604044636519</c:v>
                  </c:pt>
                  <c:pt idx="273">
                    <c:v>0.88096871669776577</c:v>
                  </c:pt>
                  <c:pt idx="274">
                    <c:v>0.90639308647146433</c:v>
                  </c:pt>
                  <c:pt idx="275">
                    <c:v>0.74352973654317778</c:v>
                  </c:pt>
                  <c:pt idx="276">
                    <c:v>0.71485129404946113</c:v>
                  </c:pt>
                  <c:pt idx="277">
                    <c:v>0.79854994411344349</c:v>
                  </c:pt>
                  <c:pt idx="278">
                    <c:v>0.73952624269148748</c:v>
                  </c:pt>
                  <c:pt idx="279">
                    <c:v>0.79346742210684373</c:v>
                  </c:pt>
                  <c:pt idx="280">
                    <c:v>0.84765352750688649</c:v>
                  </c:pt>
                  <c:pt idx="281">
                    <c:v>0.85203595986570768</c:v>
                  </c:pt>
                  <c:pt idx="282">
                    <c:v>0.77351240090598539</c:v>
                  </c:pt>
                  <c:pt idx="283">
                    <c:v>0.71358763812197112</c:v>
                  </c:pt>
                  <c:pt idx="284">
                    <c:v>0.74073484766912756</c:v>
                  </c:pt>
                  <c:pt idx="285">
                    <c:v>0.59011908600145713</c:v>
                  </c:pt>
                  <c:pt idx="286">
                    <c:v>0.59261825089928377</c:v>
                  </c:pt>
                  <c:pt idx="287">
                    <c:v>0.45672269778356728</c:v>
                  </c:pt>
                  <c:pt idx="288">
                    <c:v>0.4804626367729381</c:v>
                  </c:pt>
                  <c:pt idx="289">
                    <c:v>0.58189958324331414</c:v>
                  </c:pt>
                  <c:pt idx="290">
                    <c:v>0.63583247196409853</c:v>
                  </c:pt>
                  <c:pt idx="291">
                    <c:v>0.55098383886061397</c:v>
                  </c:pt>
                  <c:pt idx="292">
                    <c:v>0.51597474350988515</c:v>
                  </c:pt>
                  <c:pt idx="293">
                    <c:v>0.60806246761368665</c:v>
                  </c:pt>
                  <c:pt idx="294">
                    <c:v>0.62114150275152613</c:v>
                  </c:pt>
                  <c:pt idx="295">
                    <c:v>0.63858447268939955</c:v>
                  </c:pt>
                  <c:pt idx="296">
                    <c:v>0.65725483372535098</c:v>
                  </c:pt>
                  <c:pt idx="297">
                    <c:v>0.65738270025683943</c:v>
                  </c:pt>
                  <c:pt idx="298">
                    <c:v>0.55597577851637547</c:v>
                  </c:pt>
                  <c:pt idx="299">
                    <c:v>0.51243996635208255</c:v>
                  </c:pt>
                  <c:pt idx="300">
                    <c:v>0.590329102790074</c:v>
                  </c:pt>
                  <c:pt idx="301">
                    <c:v>0.62006394988317737</c:v>
                  </c:pt>
                  <c:pt idx="302">
                    <c:v>0.75318653588231887</c:v>
                  </c:pt>
                  <c:pt idx="303">
                    <c:v>0.51730587046198273</c:v>
                  </c:pt>
                  <c:pt idx="304">
                    <c:v>0.72986152898832912</c:v>
                  </c:pt>
                  <c:pt idx="305">
                    <c:v>0.54475172704731667</c:v>
                  </c:pt>
                  <c:pt idx="306">
                    <c:v>0.68948550085631066</c:v>
                  </c:pt>
                  <c:pt idx="307">
                    <c:v>0.80740031525465639</c:v>
                  </c:pt>
                  <c:pt idx="308">
                    <c:v>0.56686181896415067</c:v>
                  </c:pt>
                  <c:pt idx="309">
                    <c:v>0.54364576013286114</c:v>
                  </c:pt>
                  <c:pt idx="310">
                    <c:v>0.4836923591484521</c:v>
                  </c:pt>
                  <c:pt idx="311">
                    <c:v>0.42997277638861481</c:v>
                  </c:pt>
                  <c:pt idx="312">
                    <c:v>0.59202274783681241</c:v>
                  </c:pt>
                  <c:pt idx="313">
                    <c:v>0.58997977044901317</c:v>
                  </c:pt>
                  <c:pt idx="314">
                    <c:v>0.58506479668555467</c:v>
                  </c:pt>
                  <c:pt idx="315">
                    <c:v>0.84070886430702219</c:v>
                  </c:pt>
                  <c:pt idx="316">
                    <c:v>0.87505023235505119</c:v>
                  </c:pt>
                  <c:pt idx="317">
                    <c:v>0.81466363347350956</c:v>
                  </c:pt>
                  <c:pt idx="318">
                    <c:v>0.81715110296334503</c:v>
                  </c:pt>
                  <c:pt idx="319">
                    <c:v>0.5709639590835367</c:v>
                  </c:pt>
                  <c:pt idx="320">
                    <c:v>0.74192134498013085</c:v>
                  </c:pt>
                  <c:pt idx="321">
                    <c:v>0.79492434453102934</c:v>
                  </c:pt>
                  <c:pt idx="322">
                    <c:v>0.56905055986599429</c:v>
                  </c:pt>
                  <c:pt idx="323">
                    <c:v>0.67325693034658929</c:v>
                  </c:pt>
                  <c:pt idx="324">
                    <c:v>0.65340134264472016</c:v>
                  </c:pt>
                  <c:pt idx="325">
                    <c:v>0.56470643926254993</c:v>
                  </c:pt>
                  <c:pt idx="326">
                    <c:v>0.62896480608556726</c:v>
                  </c:pt>
                  <c:pt idx="327">
                    <c:v>0.51570770709933422</c:v>
                  </c:pt>
                  <c:pt idx="328">
                    <c:v>0.5380582364804688</c:v>
                  </c:pt>
                  <c:pt idx="329">
                    <c:v>0.65919735674660307</c:v>
                  </c:pt>
                  <c:pt idx="330">
                    <c:v>0.66724844006418971</c:v>
                  </c:pt>
                  <c:pt idx="331">
                    <c:v>0.52917675133860842</c:v>
                  </c:pt>
                  <c:pt idx="332">
                    <c:v>0.52088845469287826</c:v>
                  </c:pt>
                  <c:pt idx="333">
                    <c:v>0.39209073787477627</c:v>
                  </c:pt>
                  <c:pt idx="334">
                    <c:v>0.560007673984802</c:v>
                  </c:pt>
                  <c:pt idx="335">
                    <c:v>0.5208172459226702</c:v>
                  </c:pt>
                  <c:pt idx="336">
                    <c:v>0.55344360953918625</c:v>
                  </c:pt>
                  <c:pt idx="337">
                    <c:v>0.6250686885868556</c:v>
                  </c:pt>
                  <c:pt idx="338">
                    <c:v>0.70644559850948052</c:v>
                  </c:pt>
                  <c:pt idx="339">
                    <c:v>0.62414937893904365</c:v>
                  </c:pt>
                  <c:pt idx="340">
                    <c:v>0.53988821424835876</c:v>
                  </c:pt>
                  <c:pt idx="341">
                    <c:v>0.60340960870567562</c:v>
                  </c:pt>
                  <c:pt idx="342">
                    <c:v>0.72486412912500608</c:v>
                  </c:pt>
                  <c:pt idx="343">
                    <c:v>0.60885966291835614</c:v>
                  </c:pt>
                  <c:pt idx="344">
                    <c:v>0.56186241099209899</c:v>
                  </c:pt>
                  <c:pt idx="345">
                    <c:v>0.45943168968303105</c:v>
                  </c:pt>
                  <c:pt idx="346">
                    <c:v>0.59715561275292384</c:v>
                  </c:pt>
                  <c:pt idx="347">
                    <c:v>0.45905346955781451</c:v>
                  </c:pt>
                  <c:pt idx="348">
                    <c:v>0.33249571235926023</c:v>
                  </c:pt>
                  <c:pt idx="349">
                    <c:v>0.32728002166147752</c:v>
                  </c:pt>
                  <c:pt idx="350">
                    <c:v>0.42658219859519259</c:v>
                  </c:pt>
                  <c:pt idx="351">
                    <c:v>0.48792209700807493</c:v>
                  </c:pt>
                  <c:pt idx="352">
                    <c:v>0.51908001711111706</c:v>
                  </c:pt>
                  <c:pt idx="353">
                    <c:v>0.62430679554538049</c:v>
                  </c:pt>
                  <c:pt idx="354">
                    <c:v>0.6090772840948292</c:v>
                  </c:pt>
                  <c:pt idx="355">
                    <c:v>0.58779494115119524</c:v>
                  </c:pt>
                  <c:pt idx="356">
                    <c:v>0.60002773464611447</c:v>
                  </c:pt>
                  <c:pt idx="357">
                    <c:v>0.63966115400944612</c:v>
                  </c:pt>
                  <c:pt idx="358">
                    <c:v>0.48494491367296844</c:v>
                  </c:pt>
                  <c:pt idx="359">
                    <c:v>0.44739062347969311</c:v>
                  </c:pt>
                  <c:pt idx="360">
                    <c:v>0.57900397114957936</c:v>
                  </c:pt>
                  <c:pt idx="361">
                    <c:v>0.55820585730543404</c:v>
                  </c:pt>
                  <c:pt idx="362">
                    <c:v>0.52391842580704973</c:v>
                  </c:pt>
                  <c:pt idx="363">
                    <c:v>0.57723363602708166</c:v>
                  </c:pt>
                  <c:pt idx="364">
                    <c:v>0.41533718056131091</c:v>
                  </c:pt>
                  <c:pt idx="365">
                    <c:v>0.47973628576966126</c:v>
                  </c:pt>
                  <c:pt idx="366">
                    <c:v>0.55735314779447842</c:v>
                  </c:pt>
                  <c:pt idx="367">
                    <c:v>0.45932322262221659</c:v>
                  </c:pt>
                  <c:pt idx="368">
                    <c:v>0.61745980169098513</c:v>
                  </c:pt>
                  <c:pt idx="369">
                    <c:v>0.49033465067316934</c:v>
                  </c:pt>
                  <c:pt idx="370">
                    <c:v>0.58431796583855022</c:v>
                  </c:pt>
                  <c:pt idx="371">
                    <c:v>0.53870613614296214</c:v>
                  </c:pt>
                  <c:pt idx="372">
                    <c:v>0.5339898379191178</c:v>
                  </c:pt>
                  <c:pt idx="373">
                    <c:v>0.60737627201953781</c:v>
                  </c:pt>
                  <c:pt idx="374">
                    <c:v>0.66923495944886613</c:v>
                  </c:pt>
                  <c:pt idx="375">
                    <c:v>0.41904460484678635</c:v>
                  </c:pt>
                  <c:pt idx="376">
                    <c:v>0.46036252169669761</c:v>
                  </c:pt>
                  <c:pt idx="377">
                    <c:v>0.47474672742472895</c:v>
                  </c:pt>
                  <c:pt idx="378">
                    <c:v>0.469903407562343</c:v>
                  </c:pt>
                  <c:pt idx="379">
                    <c:v>0.42589985421466242</c:v>
                  </c:pt>
                  <c:pt idx="380">
                    <c:v>0.55700144182422284</c:v>
                  </c:pt>
                  <c:pt idx="381">
                    <c:v>0.46453630238738713</c:v>
                  </c:pt>
                  <c:pt idx="382">
                    <c:v>0.49704238712754334</c:v>
                  </c:pt>
                  <c:pt idx="383">
                    <c:v>0.49137270895712759</c:v>
                  </c:pt>
                  <c:pt idx="384">
                    <c:v>0.44256167094062793</c:v>
                  </c:pt>
                  <c:pt idx="385">
                    <c:v>0.50113353114189274</c:v>
                  </c:pt>
                  <c:pt idx="386">
                    <c:v>0.48393972565257742</c:v>
                  </c:pt>
                  <c:pt idx="387">
                    <c:v>0.63972639778453944</c:v>
                  </c:pt>
                  <c:pt idx="388">
                    <c:v>0.73013286053841309</c:v>
                  </c:pt>
                  <c:pt idx="389">
                    <c:v>0.63484377285558558</c:v>
                  </c:pt>
                </c:numCache>
              </c:numRef>
            </c:plus>
            <c:minus>
              <c:numRef>
                <c:f>'starved vs fed'!$AL$4:$AL$393</c:f>
                <c:numCache>
                  <c:formatCode>General</c:formatCode>
                  <c:ptCount val="390"/>
                  <c:pt idx="0">
                    <c:v>0.63395423908483728</c:v>
                  </c:pt>
                  <c:pt idx="1">
                    <c:v>0.65566140278902596</c:v>
                  </c:pt>
                  <c:pt idx="2">
                    <c:v>0.47738942825458985</c:v>
                  </c:pt>
                  <c:pt idx="3">
                    <c:v>0.53659049043895501</c:v>
                  </c:pt>
                  <c:pt idx="4">
                    <c:v>0.61619315631338523</c:v>
                  </c:pt>
                  <c:pt idx="5">
                    <c:v>0.49062396093265104</c:v>
                  </c:pt>
                  <c:pt idx="6">
                    <c:v>0.62156621714161564</c:v>
                  </c:pt>
                  <c:pt idx="7">
                    <c:v>0.55722265127686976</c:v>
                  </c:pt>
                  <c:pt idx="8">
                    <c:v>0.61339986386138967</c:v>
                  </c:pt>
                  <c:pt idx="9">
                    <c:v>0.6008361573319575</c:v>
                  </c:pt>
                  <c:pt idx="10">
                    <c:v>0.77501532658896777</c:v>
                  </c:pt>
                  <c:pt idx="11">
                    <c:v>0.74218873781178063</c:v>
                  </c:pt>
                  <c:pt idx="12">
                    <c:v>0.69418971422013442</c:v>
                  </c:pt>
                  <c:pt idx="13">
                    <c:v>0.79158256819254935</c:v>
                  </c:pt>
                  <c:pt idx="14">
                    <c:v>0.99375497627043508</c:v>
                  </c:pt>
                  <c:pt idx="15">
                    <c:v>0.31858669143202561</c:v>
                  </c:pt>
                  <c:pt idx="16">
                    <c:v>0.34978603672981229</c:v>
                  </c:pt>
                  <c:pt idx="17">
                    <c:v>0.64271644205049472</c:v>
                  </c:pt>
                  <c:pt idx="18">
                    <c:v>0.62816898871623983</c:v>
                  </c:pt>
                  <c:pt idx="19">
                    <c:v>0.47064821302745591</c:v>
                  </c:pt>
                  <c:pt idx="20">
                    <c:v>0.44779289699926589</c:v>
                  </c:pt>
                  <c:pt idx="21">
                    <c:v>0.38122798895242643</c:v>
                  </c:pt>
                  <c:pt idx="22">
                    <c:v>0.50588794546381499</c:v>
                  </c:pt>
                  <c:pt idx="23">
                    <c:v>0.62584250023535659</c:v>
                  </c:pt>
                  <c:pt idx="24">
                    <c:v>0.58327877356779501</c:v>
                  </c:pt>
                  <c:pt idx="25">
                    <c:v>0.68280741670535561</c:v>
                  </c:pt>
                  <c:pt idx="26">
                    <c:v>0.64365329292909046</c:v>
                  </c:pt>
                  <c:pt idx="27">
                    <c:v>0.68424988530759556</c:v>
                  </c:pt>
                  <c:pt idx="28">
                    <c:v>0.60073696684053501</c:v>
                  </c:pt>
                  <c:pt idx="29">
                    <c:v>0.53240112200723699</c:v>
                  </c:pt>
                  <c:pt idx="30">
                    <c:v>0.5492033984668605</c:v>
                  </c:pt>
                  <c:pt idx="31">
                    <c:v>0.52806794216615038</c:v>
                  </c:pt>
                  <c:pt idx="32">
                    <c:v>0.30684642671806239</c:v>
                  </c:pt>
                  <c:pt idx="33">
                    <c:v>0.2097835320754188</c:v>
                  </c:pt>
                  <c:pt idx="34">
                    <c:v>0.14063490591574834</c:v>
                  </c:pt>
                  <c:pt idx="35">
                    <c:v>0.11410384905419524</c:v>
                  </c:pt>
                  <c:pt idx="36">
                    <c:v>9.1817315536766128E-2</c:v>
                  </c:pt>
                  <c:pt idx="37">
                    <c:v>8.9685377799381086E-2</c:v>
                  </c:pt>
                  <c:pt idx="38">
                    <c:v>8.6097217309047777E-2</c:v>
                  </c:pt>
                  <c:pt idx="39">
                    <c:v>0.11514105335032544</c:v>
                  </c:pt>
                  <c:pt idx="40">
                    <c:v>0.13826571969330589</c:v>
                  </c:pt>
                  <c:pt idx="41">
                    <c:v>0.11099631559379271</c:v>
                  </c:pt>
                  <c:pt idx="42">
                    <c:v>9.4072417712137271E-2</c:v>
                  </c:pt>
                  <c:pt idx="43">
                    <c:v>0.12281990929268678</c:v>
                  </c:pt>
                  <c:pt idx="44">
                    <c:v>0.11459247562745968</c:v>
                  </c:pt>
                  <c:pt idx="45">
                    <c:v>0.10845507947640452</c:v>
                  </c:pt>
                  <c:pt idx="46">
                    <c:v>0.13915097562088766</c:v>
                  </c:pt>
                  <c:pt idx="47">
                    <c:v>0.31099019314216092</c:v>
                  </c:pt>
                  <c:pt idx="48">
                    <c:v>0.15577863513346205</c:v>
                  </c:pt>
                  <c:pt idx="49">
                    <c:v>0.11189422559148117</c:v>
                  </c:pt>
                  <c:pt idx="50">
                    <c:v>0.10112610222979301</c:v>
                  </c:pt>
                  <c:pt idx="51">
                    <c:v>0.13013535593550829</c:v>
                  </c:pt>
                  <c:pt idx="52">
                    <c:v>0.12157933757341405</c:v>
                  </c:pt>
                  <c:pt idx="53">
                    <c:v>0.13138024522601191</c:v>
                  </c:pt>
                  <c:pt idx="54">
                    <c:v>0.17663565865159966</c:v>
                  </c:pt>
                  <c:pt idx="55">
                    <c:v>0.1669744062288131</c:v>
                  </c:pt>
                  <c:pt idx="56">
                    <c:v>0.23852998705559025</c:v>
                  </c:pt>
                  <c:pt idx="57">
                    <c:v>0.12310465707331381</c:v>
                  </c:pt>
                  <c:pt idx="58">
                    <c:v>0.15496834816136343</c:v>
                  </c:pt>
                  <c:pt idx="59">
                    <c:v>0.12627613198607743</c:v>
                  </c:pt>
                  <c:pt idx="60">
                    <c:v>0.14083655873966228</c:v>
                  </c:pt>
                  <c:pt idx="61">
                    <c:v>0.19720554101964563</c:v>
                  </c:pt>
                  <c:pt idx="62">
                    <c:v>0.18249026644071631</c:v>
                  </c:pt>
                  <c:pt idx="63">
                    <c:v>0.22648133314619914</c:v>
                  </c:pt>
                  <c:pt idx="64">
                    <c:v>0.23040101817896427</c:v>
                  </c:pt>
                  <c:pt idx="65">
                    <c:v>0.31790124524494473</c:v>
                  </c:pt>
                  <c:pt idx="66">
                    <c:v>0.32892290318709066</c:v>
                  </c:pt>
                  <c:pt idx="67">
                    <c:v>0.20770114881343391</c:v>
                  </c:pt>
                  <c:pt idx="68">
                    <c:v>0.22000964104712425</c:v>
                  </c:pt>
                  <c:pt idx="69">
                    <c:v>0.17690759857087276</c:v>
                  </c:pt>
                  <c:pt idx="70">
                    <c:v>0.21508022983350306</c:v>
                  </c:pt>
                  <c:pt idx="71">
                    <c:v>0.11088751599274949</c:v>
                  </c:pt>
                  <c:pt idx="72">
                    <c:v>0.16233362214288508</c:v>
                  </c:pt>
                  <c:pt idx="73">
                    <c:v>0.30089539331451365</c:v>
                  </c:pt>
                  <c:pt idx="74">
                    <c:v>0.30980027195470911</c:v>
                  </c:pt>
                  <c:pt idx="75">
                    <c:v>0.22391913703023861</c:v>
                  </c:pt>
                  <c:pt idx="76">
                    <c:v>0.21793081428712233</c:v>
                  </c:pt>
                  <c:pt idx="77">
                    <c:v>0.11807202711297247</c:v>
                  </c:pt>
                  <c:pt idx="78">
                    <c:v>0.1971926551712633</c:v>
                  </c:pt>
                  <c:pt idx="79">
                    <c:v>0.35317236031360649</c:v>
                  </c:pt>
                  <c:pt idx="80">
                    <c:v>0.32515008810216023</c:v>
                  </c:pt>
                  <c:pt idx="81">
                    <c:v>0.41037799631353872</c:v>
                  </c:pt>
                  <c:pt idx="82">
                    <c:v>0.41347952615066802</c:v>
                  </c:pt>
                  <c:pt idx="83">
                    <c:v>0.4522019850629051</c:v>
                  </c:pt>
                  <c:pt idx="84">
                    <c:v>0.43792328633036376</c:v>
                  </c:pt>
                  <c:pt idx="85">
                    <c:v>0.38048134446770265</c:v>
                  </c:pt>
                  <c:pt idx="86">
                    <c:v>0.47613152820932497</c:v>
                  </c:pt>
                  <c:pt idx="87">
                    <c:v>0.40678989379926972</c:v>
                  </c:pt>
                  <c:pt idx="88">
                    <c:v>0.65170338474794709</c:v>
                  </c:pt>
                  <c:pt idx="89">
                    <c:v>0.61229375303219002</c:v>
                  </c:pt>
                  <c:pt idx="90">
                    <c:v>0.61716931483632786</c:v>
                  </c:pt>
                  <c:pt idx="91">
                    <c:v>0.45398164720194112</c:v>
                  </c:pt>
                  <c:pt idx="92">
                    <c:v>0.6572183734647562</c:v>
                  </c:pt>
                  <c:pt idx="93">
                    <c:v>0.58418637085208325</c:v>
                  </c:pt>
                  <c:pt idx="94">
                    <c:v>0.33893331389440617</c:v>
                  </c:pt>
                  <c:pt idx="95">
                    <c:v>0.27976161722381382</c:v>
                  </c:pt>
                  <c:pt idx="96">
                    <c:v>0.49356184315750529</c:v>
                  </c:pt>
                  <c:pt idx="97">
                    <c:v>0.33638390956225517</c:v>
                  </c:pt>
                  <c:pt idx="98">
                    <c:v>0.31249328448873342</c:v>
                  </c:pt>
                  <c:pt idx="99">
                    <c:v>0.4615084973224306</c:v>
                  </c:pt>
                  <c:pt idx="100">
                    <c:v>0.40783719003922925</c:v>
                  </c:pt>
                  <c:pt idx="101">
                    <c:v>0.5014077243825279</c:v>
                  </c:pt>
                  <c:pt idx="102">
                    <c:v>0.53953634758557967</c:v>
                  </c:pt>
                  <c:pt idx="103">
                    <c:v>0.39534188352780553</c:v>
                  </c:pt>
                  <c:pt idx="104">
                    <c:v>0.52506304024401174</c:v>
                  </c:pt>
                  <c:pt idx="105">
                    <c:v>0.34570987642542345</c:v>
                  </c:pt>
                  <c:pt idx="106">
                    <c:v>0.19875519572885789</c:v>
                  </c:pt>
                  <c:pt idx="107">
                    <c:v>0.42669651578255124</c:v>
                  </c:pt>
                  <c:pt idx="108">
                    <c:v>0.43403505217485261</c:v>
                  </c:pt>
                  <c:pt idx="109">
                    <c:v>0.44377253978771392</c:v>
                  </c:pt>
                  <c:pt idx="110">
                    <c:v>0.51300363650337599</c:v>
                  </c:pt>
                  <c:pt idx="111">
                    <c:v>0.52668831225772894</c:v>
                  </c:pt>
                  <c:pt idx="112">
                    <c:v>0.37211084900246344</c:v>
                  </c:pt>
                  <c:pt idx="113">
                    <c:v>0.41207065021647488</c:v>
                  </c:pt>
                  <c:pt idx="114">
                    <c:v>0.56335922082403067</c:v>
                  </c:pt>
                  <c:pt idx="115">
                    <c:v>0.52305125623049509</c:v>
                  </c:pt>
                  <c:pt idx="116">
                    <c:v>0.51592455046549979</c:v>
                  </c:pt>
                  <c:pt idx="117">
                    <c:v>0.53277308657670042</c:v>
                  </c:pt>
                  <c:pt idx="118">
                    <c:v>0.44094313154176151</c:v>
                  </c:pt>
                  <c:pt idx="119">
                    <c:v>0.45058870849860549</c:v>
                  </c:pt>
                  <c:pt idx="120">
                    <c:v>0.65090394998667955</c:v>
                  </c:pt>
                  <c:pt idx="121">
                    <c:v>0.6036576669565985</c:v>
                  </c:pt>
                  <c:pt idx="122">
                    <c:v>0.55505368475829042</c:v>
                  </c:pt>
                  <c:pt idx="123">
                    <c:v>0.4697172980919368</c:v>
                  </c:pt>
                  <c:pt idx="124">
                    <c:v>0.40361349115002626</c:v>
                  </c:pt>
                  <c:pt idx="125">
                    <c:v>0.41271975182567594</c:v>
                  </c:pt>
                  <c:pt idx="126">
                    <c:v>0.48025385632051631</c:v>
                  </c:pt>
                  <c:pt idx="127">
                    <c:v>0.67209493493351802</c:v>
                  </c:pt>
                  <c:pt idx="128">
                    <c:v>0.56786964201057744</c:v>
                  </c:pt>
                  <c:pt idx="129">
                    <c:v>0.69102013126649331</c:v>
                  </c:pt>
                  <c:pt idx="130">
                    <c:v>0.62718677035412995</c:v>
                  </c:pt>
                  <c:pt idx="131">
                    <c:v>0.79153617836071966</c:v>
                  </c:pt>
                  <c:pt idx="132">
                    <c:v>0.9361327461106318</c:v>
                  </c:pt>
                  <c:pt idx="133">
                    <c:v>0.83925233039375524</c:v>
                  </c:pt>
                  <c:pt idx="134">
                    <c:v>0.81457628595748732</c:v>
                  </c:pt>
                  <c:pt idx="135">
                    <c:v>0.94020835521245516</c:v>
                  </c:pt>
                  <c:pt idx="136">
                    <c:v>0.99003224831087555</c:v>
                  </c:pt>
                  <c:pt idx="137">
                    <c:v>0.56300993352152207</c:v>
                  </c:pt>
                  <c:pt idx="138">
                    <c:v>0.73716316113135205</c:v>
                  </c:pt>
                  <c:pt idx="139">
                    <c:v>0.53212279989101041</c:v>
                  </c:pt>
                  <c:pt idx="140">
                    <c:v>0.53116213904825116</c:v>
                  </c:pt>
                  <c:pt idx="141">
                    <c:v>0.6086397064231639</c:v>
                  </c:pt>
                  <c:pt idx="142">
                    <c:v>0.51415774594893537</c:v>
                  </c:pt>
                  <c:pt idx="143">
                    <c:v>0.59332551647538601</c:v>
                  </c:pt>
                  <c:pt idx="144">
                    <c:v>0.62762836989819937</c:v>
                  </c:pt>
                  <c:pt idx="145">
                    <c:v>0.43766843911441827</c:v>
                  </c:pt>
                  <c:pt idx="146">
                    <c:v>0.5456330341557567</c:v>
                  </c:pt>
                  <c:pt idx="147">
                    <c:v>0.67634033170241981</c:v>
                  </c:pt>
                  <c:pt idx="148">
                    <c:v>0.63209551815249931</c:v>
                  </c:pt>
                  <c:pt idx="149">
                    <c:v>0.67879790157257747</c:v>
                  </c:pt>
                  <c:pt idx="150">
                    <c:v>0.65806902926984867</c:v>
                  </c:pt>
                  <c:pt idx="151">
                    <c:v>0.68906934377343421</c:v>
                  </c:pt>
                  <c:pt idx="152">
                    <c:v>0.77855002343008683</c:v>
                  </c:pt>
                  <c:pt idx="153">
                    <c:v>0.83023334940769056</c:v>
                  </c:pt>
                  <c:pt idx="154">
                    <c:v>0.79862443673747074</c:v>
                  </c:pt>
                  <c:pt idx="155">
                    <c:v>0.69658920785935718</c:v>
                  </c:pt>
                  <c:pt idx="156">
                    <c:v>0.57770696907546726</c:v>
                  </c:pt>
                  <c:pt idx="157">
                    <c:v>0.91185657187860514</c:v>
                  </c:pt>
                  <c:pt idx="158">
                    <c:v>0.77219389050265674</c:v>
                  </c:pt>
                  <c:pt idx="159">
                    <c:v>0.83286858357092319</c:v>
                  </c:pt>
                  <c:pt idx="160">
                    <c:v>0.66967389998832239</c:v>
                  </c:pt>
                  <c:pt idx="161">
                    <c:v>0.8449871293255925</c:v>
                  </c:pt>
                  <c:pt idx="162">
                    <c:v>0.73471930094411608</c:v>
                  </c:pt>
                  <c:pt idx="163">
                    <c:v>0.72935503238724175</c:v>
                  </c:pt>
                  <c:pt idx="164">
                    <c:v>0.69882478994844888</c:v>
                  </c:pt>
                  <c:pt idx="165">
                    <c:v>0.75346465403789675</c:v>
                  </c:pt>
                  <c:pt idx="166">
                    <c:v>0.81014988649914443</c:v>
                  </c:pt>
                  <c:pt idx="167">
                    <c:v>0.76250411920227235</c:v>
                  </c:pt>
                  <c:pt idx="168">
                    <c:v>0.80636557482600535</c:v>
                  </c:pt>
                  <c:pt idx="169">
                    <c:v>0.7841665696068546</c:v>
                  </c:pt>
                  <c:pt idx="170">
                    <c:v>0.70506204021604091</c:v>
                  </c:pt>
                  <c:pt idx="171">
                    <c:v>0.63011859764125799</c:v>
                  </c:pt>
                  <c:pt idx="172">
                    <c:v>0.57873024752432312</c:v>
                  </c:pt>
                  <c:pt idx="173">
                    <c:v>0.64929822001470805</c:v>
                  </c:pt>
                  <c:pt idx="174">
                    <c:v>0.55809030721948194</c:v>
                  </c:pt>
                  <c:pt idx="175">
                    <c:v>0.63066606407114667</c:v>
                  </c:pt>
                  <c:pt idx="176">
                    <c:v>0.72478843100326706</c:v>
                  </c:pt>
                  <c:pt idx="177">
                    <c:v>0.75974119142348651</c:v>
                  </c:pt>
                  <c:pt idx="178">
                    <c:v>0.66424615180979985</c:v>
                  </c:pt>
                  <c:pt idx="179">
                    <c:v>0.73474982316147608</c:v>
                  </c:pt>
                  <c:pt idx="180">
                    <c:v>0.72121822864085017</c:v>
                  </c:pt>
                  <c:pt idx="181">
                    <c:v>0.71574071378182202</c:v>
                  </c:pt>
                  <c:pt idx="182">
                    <c:v>0.65554662021799726</c:v>
                  </c:pt>
                  <c:pt idx="183">
                    <c:v>0.61226339462101642</c:v>
                  </c:pt>
                  <c:pt idx="184">
                    <c:v>0.81793784753459198</c:v>
                  </c:pt>
                  <c:pt idx="185">
                    <c:v>0.90120692350240972</c:v>
                  </c:pt>
                  <c:pt idx="186">
                    <c:v>0.68856249247724133</c:v>
                  </c:pt>
                  <c:pt idx="187">
                    <c:v>0.62594535058840373</c:v>
                  </c:pt>
                  <c:pt idx="188">
                    <c:v>0.59493645862304467</c:v>
                  </c:pt>
                  <c:pt idx="189">
                    <c:v>0.69132155090955039</c:v>
                  </c:pt>
                  <c:pt idx="190">
                    <c:v>0.62354343755379504</c:v>
                  </c:pt>
                  <c:pt idx="191">
                    <c:v>0.6632454109270064</c:v>
                  </c:pt>
                  <c:pt idx="192">
                    <c:v>0.54769500088121503</c:v>
                  </c:pt>
                  <c:pt idx="193">
                    <c:v>0.68503059609554928</c:v>
                  </c:pt>
                  <c:pt idx="194">
                    <c:v>0.70283129937690625</c:v>
                  </c:pt>
                  <c:pt idx="195">
                    <c:v>0.65948082558603749</c:v>
                  </c:pt>
                  <c:pt idx="196">
                    <c:v>0.71143779768658222</c:v>
                  </c:pt>
                  <c:pt idx="197">
                    <c:v>0.76634086442958915</c:v>
                  </c:pt>
                  <c:pt idx="198">
                    <c:v>0.75105197187949713</c:v>
                  </c:pt>
                  <c:pt idx="199">
                    <c:v>0.74116702180853899</c:v>
                  </c:pt>
                  <c:pt idx="200">
                    <c:v>0.93186128512345201</c:v>
                  </c:pt>
                  <c:pt idx="201">
                    <c:v>0.94837943239722566</c:v>
                  </c:pt>
                  <c:pt idx="202">
                    <c:v>0.97771497922922945</c:v>
                  </c:pt>
                  <c:pt idx="203">
                    <c:v>0.84204659107366631</c:v>
                  </c:pt>
                  <c:pt idx="204">
                    <c:v>0.9103466545846981</c:v>
                  </c:pt>
                  <c:pt idx="205">
                    <c:v>0.81215354012147134</c:v>
                  </c:pt>
                  <c:pt idx="206">
                    <c:v>0.88683811589819384</c:v>
                  </c:pt>
                  <c:pt idx="207">
                    <c:v>0.87160972237356626</c:v>
                  </c:pt>
                  <c:pt idx="208">
                    <c:v>0.71745144394615246</c:v>
                  </c:pt>
                  <c:pt idx="209">
                    <c:v>0.83860873001281977</c:v>
                  </c:pt>
                  <c:pt idx="210">
                    <c:v>0.89786939051380987</c:v>
                  </c:pt>
                  <c:pt idx="211">
                    <c:v>0.9343645127134832</c:v>
                  </c:pt>
                  <c:pt idx="212">
                    <c:v>0.88290678369931375</c:v>
                  </c:pt>
                  <c:pt idx="213">
                    <c:v>0.922505591371936</c:v>
                  </c:pt>
                  <c:pt idx="214">
                    <c:v>0.83372795242284037</c:v>
                  </c:pt>
                  <c:pt idx="215">
                    <c:v>0.86069079188980846</c:v>
                  </c:pt>
                  <c:pt idx="216">
                    <c:v>0.9880116773790989</c:v>
                  </c:pt>
                  <c:pt idx="217">
                    <c:v>0.87449996113976702</c:v>
                  </c:pt>
                  <c:pt idx="218">
                    <c:v>0.71615721635837992</c:v>
                  </c:pt>
                  <c:pt idx="219">
                    <c:v>0.76215089729734453</c:v>
                  </c:pt>
                  <c:pt idx="220">
                    <c:v>0.67890096171336756</c:v>
                  </c:pt>
                  <c:pt idx="221">
                    <c:v>0.58296417770961095</c:v>
                  </c:pt>
                  <c:pt idx="222">
                    <c:v>0.55270421082967436</c:v>
                  </c:pt>
                  <c:pt idx="223">
                    <c:v>0.61666135165985347</c:v>
                  </c:pt>
                  <c:pt idx="224">
                    <c:v>0.57502928722112212</c:v>
                  </c:pt>
                  <c:pt idx="225">
                    <c:v>0.76759727635368724</c:v>
                  </c:pt>
                  <c:pt idx="226">
                    <c:v>0.73512162460590191</c:v>
                  </c:pt>
                  <c:pt idx="227">
                    <c:v>0.83003299660179364</c:v>
                  </c:pt>
                  <c:pt idx="228">
                    <c:v>0.8422908891160521</c:v>
                  </c:pt>
                  <c:pt idx="229">
                    <c:v>0.85179312968385668</c:v>
                  </c:pt>
                  <c:pt idx="230">
                    <c:v>0.76346781198746616</c:v>
                  </c:pt>
                  <c:pt idx="231">
                    <c:v>0.84073048800268912</c:v>
                  </c:pt>
                  <c:pt idx="232">
                    <c:v>0.6932923403841148</c:v>
                  </c:pt>
                  <c:pt idx="233">
                    <c:v>0.78855902276704881</c:v>
                  </c:pt>
                  <c:pt idx="234">
                    <c:v>0.76058666121114837</c:v>
                  </c:pt>
                  <c:pt idx="235">
                    <c:v>0.98232200294486749</c:v>
                  </c:pt>
                  <c:pt idx="236">
                    <c:v>0.84773945220411673</c:v>
                  </c:pt>
                  <c:pt idx="237">
                    <c:v>0.77569610401096389</c:v>
                  </c:pt>
                  <c:pt idx="238">
                    <c:v>0.78698967320260305</c:v>
                  </c:pt>
                  <c:pt idx="239">
                    <c:v>0.64901631421736472</c:v>
                  </c:pt>
                  <c:pt idx="240">
                    <c:v>0.65344075256076384</c:v>
                  </c:pt>
                  <c:pt idx="241">
                    <c:v>0.56582376373838661</c:v>
                  </c:pt>
                  <c:pt idx="242">
                    <c:v>0.6184637204057436</c:v>
                  </c:pt>
                  <c:pt idx="243">
                    <c:v>0.67488116200543968</c:v>
                  </c:pt>
                  <c:pt idx="244">
                    <c:v>0.62193697917201074</c:v>
                  </c:pt>
                  <c:pt idx="245">
                    <c:v>0.61587276117634271</c:v>
                  </c:pt>
                  <c:pt idx="246">
                    <c:v>0.62141737900338667</c:v>
                  </c:pt>
                  <c:pt idx="247">
                    <c:v>0.61637073277111265</c:v>
                  </c:pt>
                  <c:pt idx="248">
                    <c:v>0.670966738655152</c:v>
                  </c:pt>
                  <c:pt idx="249">
                    <c:v>0.47800055220092924</c:v>
                  </c:pt>
                  <c:pt idx="250">
                    <c:v>0.58001566508088087</c:v>
                  </c:pt>
                  <c:pt idx="251">
                    <c:v>0.61955090241102684</c:v>
                  </c:pt>
                  <c:pt idx="252">
                    <c:v>0.68961654452127741</c:v>
                  </c:pt>
                  <c:pt idx="253">
                    <c:v>0.63036418377137704</c:v>
                  </c:pt>
                  <c:pt idx="254">
                    <c:v>0.46337635219638568</c:v>
                  </c:pt>
                  <c:pt idx="255">
                    <c:v>0.55069375956645983</c:v>
                  </c:pt>
                  <c:pt idx="256">
                    <c:v>0.70737576514158451</c:v>
                  </c:pt>
                  <c:pt idx="257">
                    <c:v>0.86003483742072973</c:v>
                  </c:pt>
                  <c:pt idx="258">
                    <c:v>0.93781234744283637</c:v>
                  </c:pt>
                  <c:pt idx="259">
                    <c:v>0.88899377044885053</c:v>
                  </c:pt>
                  <c:pt idx="260">
                    <c:v>0.70392990024242286</c:v>
                  </c:pt>
                  <c:pt idx="261">
                    <c:v>0.77414309134476034</c:v>
                  </c:pt>
                  <c:pt idx="262">
                    <c:v>0.51713387779959519</c:v>
                  </c:pt>
                  <c:pt idx="263">
                    <c:v>0.75176001435465734</c:v>
                  </c:pt>
                  <c:pt idx="264">
                    <c:v>0.73040597919429795</c:v>
                  </c:pt>
                  <c:pt idx="265">
                    <c:v>0.48994201508336294</c:v>
                  </c:pt>
                  <c:pt idx="266">
                    <c:v>0.65757059810437335</c:v>
                  </c:pt>
                  <c:pt idx="267">
                    <c:v>0.65106366935691318</c:v>
                  </c:pt>
                  <c:pt idx="268">
                    <c:v>0.61569608752624516</c:v>
                  </c:pt>
                  <c:pt idx="269">
                    <c:v>0.81721933736169516</c:v>
                  </c:pt>
                  <c:pt idx="270">
                    <c:v>0.77067400366022787</c:v>
                  </c:pt>
                  <c:pt idx="271">
                    <c:v>0.83842994126639958</c:v>
                  </c:pt>
                  <c:pt idx="272">
                    <c:v>0.8816604044636519</c:v>
                  </c:pt>
                  <c:pt idx="273">
                    <c:v>0.88096871669776577</c:v>
                  </c:pt>
                  <c:pt idx="274">
                    <c:v>0.90639308647146433</c:v>
                  </c:pt>
                  <c:pt idx="275">
                    <c:v>0.74352973654317778</c:v>
                  </c:pt>
                  <c:pt idx="276">
                    <c:v>0.71485129404946113</c:v>
                  </c:pt>
                  <c:pt idx="277">
                    <c:v>0.79854994411344349</c:v>
                  </c:pt>
                  <c:pt idx="278">
                    <c:v>0.73952624269148748</c:v>
                  </c:pt>
                  <c:pt idx="279">
                    <c:v>0.79346742210684373</c:v>
                  </c:pt>
                  <c:pt idx="280">
                    <c:v>0.84765352750688649</c:v>
                  </c:pt>
                  <c:pt idx="281">
                    <c:v>0.85203595986570768</c:v>
                  </c:pt>
                  <c:pt idx="282">
                    <c:v>0.77351240090598539</c:v>
                  </c:pt>
                  <c:pt idx="283">
                    <c:v>0.71358763812197112</c:v>
                  </c:pt>
                  <c:pt idx="284">
                    <c:v>0.74073484766912756</c:v>
                  </c:pt>
                  <c:pt idx="285">
                    <c:v>0.59011908600145713</c:v>
                  </c:pt>
                  <c:pt idx="286">
                    <c:v>0.59261825089928377</c:v>
                  </c:pt>
                  <c:pt idx="287">
                    <c:v>0.45672269778356728</c:v>
                  </c:pt>
                  <c:pt idx="288">
                    <c:v>0.4804626367729381</c:v>
                  </c:pt>
                  <c:pt idx="289">
                    <c:v>0.58189958324331414</c:v>
                  </c:pt>
                  <c:pt idx="290">
                    <c:v>0.63583247196409853</c:v>
                  </c:pt>
                  <c:pt idx="291">
                    <c:v>0.55098383886061397</c:v>
                  </c:pt>
                  <c:pt idx="292">
                    <c:v>0.51597474350988515</c:v>
                  </c:pt>
                  <c:pt idx="293">
                    <c:v>0.60806246761368665</c:v>
                  </c:pt>
                  <c:pt idx="294">
                    <c:v>0.62114150275152613</c:v>
                  </c:pt>
                  <c:pt idx="295">
                    <c:v>0.63858447268939955</c:v>
                  </c:pt>
                  <c:pt idx="296">
                    <c:v>0.65725483372535098</c:v>
                  </c:pt>
                  <c:pt idx="297">
                    <c:v>0.65738270025683943</c:v>
                  </c:pt>
                  <c:pt idx="298">
                    <c:v>0.55597577851637547</c:v>
                  </c:pt>
                  <c:pt idx="299">
                    <c:v>0.51243996635208255</c:v>
                  </c:pt>
                  <c:pt idx="300">
                    <c:v>0.590329102790074</c:v>
                  </c:pt>
                  <c:pt idx="301">
                    <c:v>0.62006394988317737</c:v>
                  </c:pt>
                  <c:pt idx="302">
                    <c:v>0.75318653588231887</c:v>
                  </c:pt>
                  <c:pt idx="303">
                    <c:v>0.51730587046198273</c:v>
                  </c:pt>
                  <c:pt idx="304">
                    <c:v>0.72986152898832912</c:v>
                  </c:pt>
                  <c:pt idx="305">
                    <c:v>0.54475172704731667</c:v>
                  </c:pt>
                  <c:pt idx="306">
                    <c:v>0.68948550085631066</c:v>
                  </c:pt>
                  <c:pt idx="307">
                    <c:v>0.80740031525465639</c:v>
                  </c:pt>
                  <c:pt idx="308">
                    <c:v>0.56686181896415067</c:v>
                  </c:pt>
                  <c:pt idx="309">
                    <c:v>0.54364576013286114</c:v>
                  </c:pt>
                  <c:pt idx="310">
                    <c:v>0.4836923591484521</c:v>
                  </c:pt>
                  <c:pt idx="311">
                    <c:v>0.42997277638861481</c:v>
                  </c:pt>
                  <c:pt idx="312">
                    <c:v>0.59202274783681241</c:v>
                  </c:pt>
                  <c:pt idx="313">
                    <c:v>0.58997977044901317</c:v>
                  </c:pt>
                  <c:pt idx="314">
                    <c:v>0.58506479668555467</c:v>
                  </c:pt>
                  <c:pt idx="315">
                    <c:v>0.84070886430702219</c:v>
                  </c:pt>
                  <c:pt idx="316">
                    <c:v>0.87505023235505119</c:v>
                  </c:pt>
                  <c:pt idx="317">
                    <c:v>0.81466363347350956</c:v>
                  </c:pt>
                  <c:pt idx="318">
                    <c:v>0.81715110296334503</c:v>
                  </c:pt>
                  <c:pt idx="319">
                    <c:v>0.5709639590835367</c:v>
                  </c:pt>
                  <c:pt idx="320">
                    <c:v>0.74192134498013085</c:v>
                  </c:pt>
                  <c:pt idx="321">
                    <c:v>0.79492434453102934</c:v>
                  </c:pt>
                  <c:pt idx="322">
                    <c:v>0.56905055986599429</c:v>
                  </c:pt>
                  <c:pt idx="323">
                    <c:v>0.67325693034658929</c:v>
                  </c:pt>
                  <c:pt idx="324">
                    <c:v>0.65340134264472016</c:v>
                  </c:pt>
                  <c:pt idx="325">
                    <c:v>0.56470643926254993</c:v>
                  </c:pt>
                  <c:pt idx="326">
                    <c:v>0.62896480608556726</c:v>
                  </c:pt>
                  <c:pt idx="327">
                    <c:v>0.51570770709933422</c:v>
                  </c:pt>
                  <c:pt idx="328">
                    <c:v>0.5380582364804688</c:v>
                  </c:pt>
                  <c:pt idx="329">
                    <c:v>0.65919735674660307</c:v>
                  </c:pt>
                  <c:pt idx="330">
                    <c:v>0.66724844006418971</c:v>
                  </c:pt>
                  <c:pt idx="331">
                    <c:v>0.52917675133860842</c:v>
                  </c:pt>
                  <c:pt idx="332">
                    <c:v>0.52088845469287826</c:v>
                  </c:pt>
                  <c:pt idx="333">
                    <c:v>0.39209073787477627</c:v>
                  </c:pt>
                  <c:pt idx="334">
                    <c:v>0.560007673984802</c:v>
                  </c:pt>
                  <c:pt idx="335">
                    <c:v>0.5208172459226702</c:v>
                  </c:pt>
                  <c:pt idx="336">
                    <c:v>0.55344360953918625</c:v>
                  </c:pt>
                  <c:pt idx="337">
                    <c:v>0.6250686885868556</c:v>
                  </c:pt>
                  <c:pt idx="338">
                    <c:v>0.70644559850948052</c:v>
                  </c:pt>
                  <c:pt idx="339">
                    <c:v>0.62414937893904365</c:v>
                  </c:pt>
                  <c:pt idx="340">
                    <c:v>0.53988821424835876</c:v>
                  </c:pt>
                  <c:pt idx="341">
                    <c:v>0.60340960870567562</c:v>
                  </c:pt>
                  <c:pt idx="342">
                    <c:v>0.72486412912500608</c:v>
                  </c:pt>
                  <c:pt idx="343">
                    <c:v>0.60885966291835614</c:v>
                  </c:pt>
                  <c:pt idx="344">
                    <c:v>0.56186241099209899</c:v>
                  </c:pt>
                  <c:pt idx="345">
                    <c:v>0.45943168968303105</c:v>
                  </c:pt>
                  <c:pt idx="346">
                    <c:v>0.59715561275292384</c:v>
                  </c:pt>
                  <c:pt idx="347">
                    <c:v>0.45905346955781451</c:v>
                  </c:pt>
                  <c:pt idx="348">
                    <c:v>0.33249571235926023</c:v>
                  </c:pt>
                  <c:pt idx="349">
                    <c:v>0.32728002166147752</c:v>
                  </c:pt>
                  <c:pt idx="350">
                    <c:v>0.42658219859519259</c:v>
                  </c:pt>
                  <c:pt idx="351">
                    <c:v>0.48792209700807493</c:v>
                  </c:pt>
                  <c:pt idx="352">
                    <c:v>0.51908001711111706</c:v>
                  </c:pt>
                  <c:pt idx="353">
                    <c:v>0.62430679554538049</c:v>
                  </c:pt>
                  <c:pt idx="354">
                    <c:v>0.6090772840948292</c:v>
                  </c:pt>
                  <c:pt idx="355">
                    <c:v>0.58779494115119524</c:v>
                  </c:pt>
                  <c:pt idx="356">
                    <c:v>0.60002773464611447</c:v>
                  </c:pt>
                  <c:pt idx="357">
                    <c:v>0.63966115400944612</c:v>
                  </c:pt>
                  <c:pt idx="358">
                    <c:v>0.48494491367296844</c:v>
                  </c:pt>
                  <c:pt idx="359">
                    <c:v>0.44739062347969311</c:v>
                  </c:pt>
                  <c:pt idx="360">
                    <c:v>0.57900397114957936</c:v>
                  </c:pt>
                  <c:pt idx="361">
                    <c:v>0.55820585730543404</c:v>
                  </c:pt>
                  <c:pt idx="362">
                    <c:v>0.52391842580704973</c:v>
                  </c:pt>
                  <c:pt idx="363">
                    <c:v>0.57723363602708166</c:v>
                  </c:pt>
                  <c:pt idx="364">
                    <c:v>0.41533718056131091</c:v>
                  </c:pt>
                  <c:pt idx="365">
                    <c:v>0.47973628576966126</c:v>
                  </c:pt>
                  <c:pt idx="366">
                    <c:v>0.55735314779447842</c:v>
                  </c:pt>
                  <c:pt idx="367">
                    <c:v>0.45932322262221659</c:v>
                  </c:pt>
                  <c:pt idx="368">
                    <c:v>0.61745980169098513</c:v>
                  </c:pt>
                  <c:pt idx="369">
                    <c:v>0.49033465067316934</c:v>
                  </c:pt>
                  <c:pt idx="370">
                    <c:v>0.58431796583855022</c:v>
                  </c:pt>
                  <c:pt idx="371">
                    <c:v>0.53870613614296214</c:v>
                  </c:pt>
                  <c:pt idx="372">
                    <c:v>0.5339898379191178</c:v>
                  </c:pt>
                  <c:pt idx="373">
                    <c:v>0.60737627201953781</c:v>
                  </c:pt>
                  <c:pt idx="374">
                    <c:v>0.66923495944886613</c:v>
                  </c:pt>
                  <c:pt idx="375">
                    <c:v>0.41904460484678635</c:v>
                  </c:pt>
                  <c:pt idx="376">
                    <c:v>0.46036252169669761</c:v>
                  </c:pt>
                  <c:pt idx="377">
                    <c:v>0.47474672742472895</c:v>
                  </c:pt>
                  <c:pt idx="378">
                    <c:v>0.469903407562343</c:v>
                  </c:pt>
                  <c:pt idx="379">
                    <c:v>0.42589985421466242</c:v>
                  </c:pt>
                  <c:pt idx="380">
                    <c:v>0.55700144182422284</c:v>
                  </c:pt>
                  <c:pt idx="381">
                    <c:v>0.46453630238738713</c:v>
                  </c:pt>
                  <c:pt idx="382">
                    <c:v>0.49704238712754334</c:v>
                  </c:pt>
                  <c:pt idx="383">
                    <c:v>0.49137270895712759</c:v>
                  </c:pt>
                  <c:pt idx="384">
                    <c:v>0.44256167094062793</c:v>
                  </c:pt>
                  <c:pt idx="385">
                    <c:v>0.50113353114189274</c:v>
                  </c:pt>
                  <c:pt idx="386">
                    <c:v>0.48393972565257742</c:v>
                  </c:pt>
                  <c:pt idx="387">
                    <c:v>0.63972639778453944</c:v>
                  </c:pt>
                  <c:pt idx="388">
                    <c:v>0.73013286053841309</c:v>
                  </c:pt>
                  <c:pt idx="389">
                    <c:v>0.63484377285558558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fed'!$AH$4:$AH$63</c:f>
              <c:numCache>
                <c:formatCode>General</c:formatCode>
                <c:ptCount val="60"/>
                <c:pt idx="0">
                  <c:v>6.2953795970147226</c:v>
                </c:pt>
                <c:pt idx="1">
                  <c:v>7.1463829374013352</c:v>
                </c:pt>
                <c:pt idx="2">
                  <c:v>6.5154945859041957</c:v>
                </c:pt>
                <c:pt idx="3">
                  <c:v>6.4028815974448685</c:v>
                </c:pt>
                <c:pt idx="4">
                  <c:v>6.7604679378622796</c:v>
                </c:pt>
                <c:pt idx="5">
                  <c:v>6.9192048317753079</c:v>
                </c:pt>
                <c:pt idx="6">
                  <c:v>6.5947952547078801</c:v>
                </c:pt>
                <c:pt idx="7">
                  <c:v>6.4043646028502748</c:v>
                </c:pt>
                <c:pt idx="8">
                  <c:v>6.629477411555265</c:v>
                </c:pt>
                <c:pt idx="9">
                  <c:v>6.2606619670701349</c:v>
                </c:pt>
                <c:pt idx="10">
                  <c:v>6.4716716618492258</c:v>
                </c:pt>
                <c:pt idx="11">
                  <c:v>6.4889429247145385</c:v>
                </c:pt>
                <c:pt idx="12">
                  <c:v>6.105576478790038</c:v>
                </c:pt>
                <c:pt idx="13">
                  <c:v>5.9205857437059315</c:v>
                </c:pt>
                <c:pt idx="14">
                  <c:v>6.4817450190463326</c:v>
                </c:pt>
                <c:pt idx="15">
                  <c:v>3.0054011358756605</c:v>
                </c:pt>
                <c:pt idx="16">
                  <c:v>5.45336700165279</c:v>
                </c:pt>
                <c:pt idx="17">
                  <c:v>12.506464924273679</c:v>
                </c:pt>
                <c:pt idx="18">
                  <c:v>14.028978467192401</c:v>
                </c:pt>
                <c:pt idx="19">
                  <c:v>11.941026477670844</c:v>
                </c:pt>
                <c:pt idx="20">
                  <c:v>10.495415957834142</c:v>
                </c:pt>
                <c:pt idx="21">
                  <c:v>9.2385897882047949</c:v>
                </c:pt>
                <c:pt idx="22">
                  <c:v>8.0512684426448189</c:v>
                </c:pt>
                <c:pt idx="23">
                  <c:v>7.1252683725829105</c:v>
                </c:pt>
                <c:pt idx="24">
                  <c:v>7.1287684924941788</c:v>
                </c:pt>
                <c:pt idx="25">
                  <c:v>6.7815278651479654</c:v>
                </c:pt>
                <c:pt idx="26">
                  <c:v>6.1393878797239516</c:v>
                </c:pt>
                <c:pt idx="27">
                  <c:v>5.4695310373506381</c:v>
                </c:pt>
                <c:pt idx="28">
                  <c:v>5.6429996276184911</c:v>
                </c:pt>
                <c:pt idx="29">
                  <c:v>5.5895353117033046</c:v>
                </c:pt>
                <c:pt idx="30">
                  <c:v>4.7955319931426761</c:v>
                </c:pt>
                <c:pt idx="31">
                  <c:v>4.691409877003939</c:v>
                </c:pt>
                <c:pt idx="32">
                  <c:v>3.3991053809469389</c:v>
                </c:pt>
                <c:pt idx="33">
                  <c:v>2.0504448974719209</c:v>
                </c:pt>
                <c:pt idx="34">
                  <c:v>1.3949739576085907</c:v>
                </c:pt>
                <c:pt idx="35">
                  <c:v>1.1963005612717961</c:v>
                </c:pt>
                <c:pt idx="36">
                  <c:v>0.94200517810013829</c:v>
                </c:pt>
                <c:pt idx="37">
                  <c:v>0.89093740762994578</c:v>
                </c:pt>
                <c:pt idx="38">
                  <c:v>0.80800543029645766</c:v>
                </c:pt>
                <c:pt idx="39">
                  <c:v>0.82039775596448539</c:v>
                </c:pt>
                <c:pt idx="40">
                  <c:v>0.91353522670533061</c:v>
                </c:pt>
                <c:pt idx="41">
                  <c:v>0.91934617256555973</c:v>
                </c:pt>
                <c:pt idx="42">
                  <c:v>0.80726894209167266</c:v>
                </c:pt>
                <c:pt idx="43">
                  <c:v>0.94117980325010542</c:v>
                </c:pt>
                <c:pt idx="44">
                  <c:v>0.86494079400823942</c:v>
                </c:pt>
                <c:pt idx="45">
                  <c:v>0.88806763863455052</c:v>
                </c:pt>
                <c:pt idx="46">
                  <c:v>0.90697042483839185</c:v>
                </c:pt>
                <c:pt idx="47">
                  <c:v>1.130043063283408</c:v>
                </c:pt>
                <c:pt idx="48">
                  <c:v>0.88484096003539492</c:v>
                </c:pt>
                <c:pt idx="49">
                  <c:v>0.80945718920919885</c:v>
                </c:pt>
                <c:pt idx="50">
                  <c:v>0.82771320688861083</c:v>
                </c:pt>
                <c:pt idx="51">
                  <c:v>0.83839319121338418</c:v>
                </c:pt>
                <c:pt idx="52">
                  <c:v>0.88897044286738847</c:v>
                </c:pt>
                <c:pt idx="53">
                  <c:v>0.97880769971361992</c:v>
                </c:pt>
                <c:pt idx="54">
                  <c:v>0.97359841663731617</c:v>
                </c:pt>
                <c:pt idx="55">
                  <c:v>0.9765539379796615</c:v>
                </c:pt>
                <c:pt idx="56">
                  <c:v>1.0219010708439664</c:v>
                </c:pt>
                <c:pt idx="57">
                  <c:v>0.81267990690882674</c:v>
                </c:pt>
                <c:pt idx="58">
                  <c:v>0.87193074612851718</c:v>
                </c:pt>
                <c:pt idx="59">
                  <c:v>0.80132625721318806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BE8-C149-B4BC-EF269EC719A7}"/>
            </c:ext>
          </c:extLst>
        </c:ser>
        <c:ser>
          <c:idx val="6"/>
          <c:order val="3"/>
          <c:tx>
            <c:strRef>
              <c:f>[1]pooled!$AF$3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plus>
            <c:minus>
              <c:numRef>
                <c:f>[1]pooled!$AJ$4:$AJ$393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[1]pooled!$AF$4:$AF$63</c:f>
              <c:numCache>
                <c:formatCode>General</c:formatCode>
                <c:ptCount val="60"/>
                <c:pt idx="0">
                  <c:v>6.1432333333333338</c:v>
                </c:pt>
                <c:pt idx="1">
                  <c:v>6.168333333333333</c:v>
                </c:pt>
                <c:pt idx="2">
                  <c:v>5.8362166666666653</c:v>
                </c:pt>
                <c:pt idx="3">
                  <c:v>5.8284916666666673</c:v>
                </c:pt>
                <c:pt idx="4">
                  <c:v>6.5227250000000012</c:v>
                </c:pt>
                <c:pt idx="5">
                  <c:v>7.1031416666666667</c:v>
                </c:pt>
                <c:pt idx="6">
                  <c:v>6.759574999999999</c:v>
                </c:pt>
                <c:pt idx="7">
                  <c:v>6.9049499999999995</c:v>
                </c:pt>
                <c:pt idx="8">
                  <c:v>6.6041166666666653</c:v>
                </c:pt>
                <c:pt idx="9">
                  <c:v>6.9700999999999995</c:v>
                </c:pt>
                <c:pt idx="10">
                  <c:v>7.1603666666666657</c:v>
                </c:pt>
                <c:pt idx="11">
                  <c:v>7.1924999999999999</c:v>
                </c:pt>
                <c:pt idx="12">
                  <c:v>7.3495083333333335</c:v>
                </c:pt>
                <c:pt idx="13">
                  <c:v>7.6248916666666666</c:v>
                </c:pt>
                <c:pt idx="14">
                  <c:v>6.9439000000000002</c:v>
                </c:pt>
                <c:pt idx="15">
                  <c:v>8.5073416666666652</c:v>
                </c:pt>
                <c:pt idx="16">
                  <c:v>9.189566666666666</c:v>
                </c:pt>
                <c:pt idx="17">
                  <c:v>9.4379583333333343</c:v>
                </c:pt>
                <c:pt idx="18">
                  <c:v>8.4302666666666664</c:v>
                </c:pt>
                <c:pt idx="19">
                  <c:v>7.7311416666666659</c:v>
                </c:pt>
                <c:pt idx="20">
                  <c:v>6.9330833333333333</c:v>
                </c:pt>
                <c:pt idx="21">
                  <c:v>6.1775416666666665</c:v>
                </c:pt>
                <c:pt idx="22">
                  <c:v>5.984375</c:v>
                </c:pt>
                <c:pt idx="23">
                  <c:v>5.7007833333333338</c:v>
                </c:pt>
                <c:pt idx="24">
                  <c:v>6.4511833333333328</c:v>
                </c:pt>
                <c:pt idx="25">
                  <c:v>7.2156416666666665</c:v>
                </c:pt>
                <c:pt idx="26">
                  <c:v>6.5707166666666659</c:v>
                </c:pt>
                <c:pt idx="27">
                  <c:v>5.8439333333333332</c:v>
                </c:pt>
                <c:pt idx="28">
                  <c:v>6.4799666666666669</c:v>
                </c:pt>
                <c:pt idx="29">
                  <c:v>7.1709999999999994</c:v>
                </c:pt>
                <c:pt idx="30">
                  <c:v>7.3292500000000009</c:v>
                </c:pt>
                <c:pt idx="31">
                  <c:v>6.6637999999999993</c:v>
                </c:pt>
                <c:pt idx="32">
                  <c:v>5.9458250000000001</c:v>
                </c:pt>
                <c:pt idx="33">
                  <c:v>5.2823333333333338</c:v>
                </c:pt>
                <c:pt idx="34">
                  <c:v>5.0046500000000007</c:v>
                </c:pt>
                <c:pt idx="35">
                  <c:v>5.2821583333333342</c:v>
                </c:pt>
                <c:pt idx="36">
                  <c:v>5.6567750000000006</c:v>
                </c:pt>
                <c:pt idx="37">
                  <c:v>5.09945</c:v>
                </c:pt>
                <c:pt idx="38">
                  <c:v>5.9610500000000002</c:v>
                </c:pt>
                <c:pt idx="39">
                  <c:v>6.4151499999999997</c:v>
                </c:pt>
                <c:pt idx="40">
                  <c:v>5.9042000000000003</c:v>
                </c:pt>
                <c:pt idx="41">
                  <c:v>6.1820500000000003</c:v>
                </c:pt>
                <c:pt idx="42">
                  <c:v>6.4834250000000004</c:v>
                </c:pt>
                <c:pt idx="43">
                  <c:v>6.2077916666666662</c:v>
                </c:pt>
                <c:pt idx="44">
                  <c:v>6.4093583333333335</c:v>
                </c:pt>
                <c:pt idx="45">
                  <c:v>6.5175083333333328</c:v>
                </c:pt>
                <c:pt idx="46">
                  <c:v>6.8069500000000005</c:v>
                </c:pt>
                <c:pt idx="47">
                  <c:v>6.9552333333333323</c:v>
                </c:pt>
                <c:pt idx="48">
                  <c:v>7.5458749999999988</c:v>
                </c:pt>
                <c:pt idx="49">
                  <c:v>7.5997166666666658</c:v>
                </c:pt>
                <c:pt idx="50">
                  <c:v>7.5339750000000008</c:v>
                </c:pt>
                <c:pt idx="51">
                  <c:v>7.0100250000000015</c:v>
                </c:pt>
                <c:pt idx="52">
                  <c:v>6.8616333333333337</c:v>
                </c:pt>
                <c:pt idx="53">
                  <c:v>6.5431000000000017</c:v>
                </c:pt>
                <c:pt idx="54">
                  <c:v>6.3300916666666671</c:v>
                </c:pt>
                <c:pt idx="55">
                  <c:v>6.5763916666666669</c:v>
                </c:pt>
                <c:pt idx="56">
                  <c:v>6.3897499999999994</c:v>
                </c:pt>
                <c:pt idx="57">
                  <c:v>6.779466666666667</c:v>
                </c:pt>
                <c:pt idx="58">
                  <c:v>6.7147416666666677</c:v>
                </c:pt>
                <c:pt idx="59">
                  <c:v>6.5954583333333332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BE8-C149-B4BC-EF269EC719A7}"/>
            </c:ext>
          </c:extLst>
        </c:ser>
        <c:ser>
          <c:idx val="7"/>
          <c:order val="4"/>
          <c:tx>
            <c:strRef>
              <c:f>[1]pooled!$AG$3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plus>
            <c:minus>
              <c:numRef>
                <c:f>[1]pooled!$AK$4:$AK$393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[1]pooled!$AG$4:$AG$63</c:f>
              <c:numCache>
                <c:formatCode>General</c:formatCode>
                <c:ptCount val="60"/>
                <c:pt idx="0">
                  <c:v>4.1850666666666667</c:v>
                </c:pt>
                <c:pt idx="1">
                  <c:v>4.6444749999999999</c:v>
                </c:pt>
                <c:pt idx="2">
                  <c:v>4.8305680000000004</c:v>
                </c:pt>
                <c:pt idx="3">
                  <c:v>4.440175</c:v>
                </c:pt>
                <c:pt idx="4">
                  <c:v>4.5974591666666669</c:v>
                </c:pt>
                <c:pt idx="5">
                  <c:v>4.8291466666666665</c:v>
                </c:pt>
                <c:pt idx="6">
                  <c:v>4.7354474999999994</c:v>
                </c:pt>
                <c:pt idx="7">
                  <c:v>4.4139166666666663</c:v>
                </c:pt>
                <c:pt idx="8">
                  <c:v>4.3829625000000005</c:v>
                </c:pt>
                <c:pt idx="9">
                  <c:v>4.3603183333333329</c:v>
                </c:pt>
                <c:pt idx="10">
                  <c:v>4.1439816666666669</c:v>
                </c:pt>
                <c:pt idx="11">
                  <c:v>4.5340058333333326</c:v>
                </c:pt>
                <c:pt idx="12">
                  <c:v>4.5232083333333337</c:v>
                </c:pt>
                <c:pt idx="13">
                  <c:v>4.6961166666666667</c:v>
                </c:pt>
                <c:pt idx="14">
                  <c:v>5.1941333333333324</c:v>
                </c:pt>
                <c:pt idx="15">
                  <c:v>6.782658333333333</c:v>
                </c:pt>
                <c:pt idx="16">
                  <c:v>9.5893999999999995</c:v>
                </c:pt>
                <c:pt idx="17">
                  <c:v>10.366866666666665</c:v>
                </c:pt>
                <c:pt idx="18">
                  <c:v>9.7616416666666677</c:v>
                </c:pt>
                <c:pt idx="19">
                  <c:v>9.1118166666666678</c:v>
                </c:pt>
                <c:pt idx="20">
                  <c:v>8.2374083333333328</c:v>
                </c:pt>
                <c:pt idx="21">
                  <c:v>7.7288333333333341</c:v>
                </c:pt>
                <c:pt idx="22">
                  <c:v>7.1354666666666686</c:v>
                </c:pt>
                <c:pt idx="23">
                  <c:v>6.6717416666666658</c:v>
                </c:pt>
                <c:pt idx="24">
                  <c:v>6.6414083333333336</c:v>
                </c:pt>
                <c:pt idx="25">
                  <c:v>6.6870500000000002</c:v>
                </c:pt>
                <c:pt idx="26">
                  <c:v>6.3504999999999994</c:v>
                </c:pt>
                <c:pt idx="27">
                  <c:v>6.0297916666666671</c:v>
                </c:pt>
                <c:pt idx="28">
                  <c:v>5.5118416666666663</c:v>
                </c:pt>
                <c:pt idx="29">
                  <c:v>5.7247999999999992</c:v>
                </c:pt>
                <c:pt idx="30">
                  <c:v>5.4230083333333328</c:v>
                </c:pt>
                <c:pt idx="31">
                  <c:v>4.0515166666666671</c:v>
                </c:pt>
                <c:pt idx="32">
                  <c:v>2.8748758333333337</c:v>
                </c:pt>
                <c:pt idx="33">
                  <c:v>2.2707949999999997</c:v>
                </c:pt>
                <c:pt idx="34">
                  <c:v>1.9325616666666665</c:v>
                </c:pt>
                <c:pt idx="35">
                  <c:v>2.174338333333333</c:v>
                </c:pt>
                <c:pt idx="36">
                  <c:v>2.1813899999999999</c:v>
                </c:pt>
                <c:pt idx="37">
                  <c:v>2.4242608333333338</c:v>
                </c:pt>
                <c:pt idx="38">
                  <c:v>2.5923916666666673</c:v>
                </c:pt>
                <c:pt idx="39">
                  <c:v>2.6190875</c:v>
                </c:pt>
                <c:pt idx="40">
                  <c:v>2.8419266666666663</c:v>
                </c:pt>
                <c:pt idx="41">
                  <c:v>2.8985199999999995</c:v>
                </c:pt>
                <c:pt idx="42">
                  <c:v>2.896384166666667</c:v>
                </c:pt>
                <c:pt idx="43">
                  <c:v>3.3028666666666666</c:v>
                </c:pt>
                <c:pt idx="44">
                  <c:v>3.6243625000000002</c:v>
                </c:pt>
                <c:pt idx="45">
                  <c:v>3.9139499999999998</c:v>
                </c:pt>
                <c:pt idx="46">
                  <c:v>3.5761116666666672</c:v>
                </c:pt>
                <c:pt idx="47">
                  <c:v>3.7338908333333336</c:v>
                </c:pt>
                <c:pt idx="48">
                  <c:v>4.5374683333333339</c:v>
                </c:pt>
                <c:pt idx="49">
                  <c:v>4.4337758333333328</c:v>
                </c:pt>
                <c:pt idx="50">
                  <c:v>3.9970841666666668</c:v>
                </c:pt>
                <c:pt idx="51">
                  <c:v>4.8159708333333331</c:v>
                </c:pt>
                <c:pt idx="52">
                  <c:v>3.9309050000000005</c:v>
                </c:pt>
                <c:pt idx="53">
                  <c:v>4.3038499999999997</c:v>
                </c:pt>
                <c:pt idx="54">
                  <c:v>4.3698683333333337</c:v>
                </c:pt>
                <c:pt idx="55">
                  <c:v>4.610567500000001</c:v>
                </c:pt>
                <c:pt idx="56">
                  <c:v>4.7020124999999995</c:v>
                </c:pt>
                <c:pt idx="57">
                  <c:v>4.8280283333333331</c:v>
                </c:pt>
                <c:pt idx="58">
                  <c:v>5.0205466666666672</c:v>
                </c:pt>
                <c:pt idx="59">
                  <c:v>4.7961400000000003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BE8-C149-B4BC-EF269EC719A7}"/>
            </c:ext>
          </c:extLst>
        </c:ser>
        <c:ser>
          <c:idx val="8"/>
          <c:order val="5"/>
          <c:tx>
            <c:strRef>
              <c:f>[1]pooled!$AH$3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plus>
            <c:minus>
              <c:numRef>
                <c:f>[1]pooled!$AL$4:$AL$393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[1]pooled!$AH$4:$AH$63</c:f>
              <c:numCache>
                <c:formatCode>General</c:formatCode>
                <c:ptCount val="60"/>
                <c:pt idx="0">
                  <c:v>5.9278833333333338</c:v>
                </c:pt>
                <c:pt idx="1">
                  <c:v>5.7249833333333333</c:v>
                </c:pt>
                <c:pt idx="2">
                  <c:v>5.4065916666666674</c:v>
                </c:pt>
                <c:pt idx="3">
                  <c:v>5.5979583333333336</c:v>
                </c:pt>
                <c:pt idx="4">
                  <c:v>5.6404833333333322</c:v>
                </c:pt>
                <c:pt idx="5">
                  <c:v>5.3326583333333337</c:v>
                </c:pt>
                <c:pt idx="6">
                  <c:v>5.4051999999999998</c:v>
                </c:pt>
                <c:pt idx="7">
                  <c:v>5.5683083333333334</c:v>
                </c:pt>
                <c:pt idx="8">
                  <c:v>5.8128750000000009</c:v>
                </c:pt>
                <c:pt idx="9">
                  <c:v>5.7837999999999994</c:v>
                </c:pt>
                <c:pt idx="10">
                  <c:v>5.753425</c:v>
                </c:pt>
                <c:pt idx="11">
                  <c:v>5.3115749999999995</c:v>
                </c:pt>
                <c:pt idx="12">
                  <c:v>5.6826416666666661</c:v>
                </c:pt>
                <c:pt idx="13">
                  <c:v>5.8860999999999999</c:v>
                </c:pt>
                <c:pt idx="14">
                  <c:v>5.608433333333334</c:v>
                </c:pt>
                <c:pt idx="15">
                  <c:v>7.9243499999999996</c:v>
                </c:pt>
                <c:pt idx="16">
                  <c:v>15.207000000000001</c:v>
                </c:pt>
                <c:pt idx="17">
                  <c:v>17.763166666666667</c:v>
                </c:pt>
                <c:pt idx="18">
                  <c:v>17.095083333333335</c:v>
                </c:pt>
                <c:pt idx="19">
                  <c:v>15.306933333333333</c:v>
                </c:pt>
                <c:pt idx="20">
                  <c:v>12.329158333333334</c:v>
                </c:pt>
                <c:pt idx="21">
                  <c:v>10.868833333333333</c:v>
                </c:pt>
                <c:pt idx="22">
                  <c:v>10.30429166666667</c:v>
                </c:pt>
                <c:pt idx="23">
                  <c:v>8.1911916666666666</c:v>
                </c:pt>
                <c:pt idx="24">
                  <c:v>7.4668250000000009</c:v>
                </c:pt>
                <c:pt idx="25">
                  <c:v>7.3050249999999997</c:v>
                </c:pt>
                <c:pt idx="26">
                  <c:v>6.6983749999999986</c:v>
                </c:pt>
                <c:pt idx="27">
                  <c:v>6.5677750000000001</c:v>
                </c:pt>
                <c:pt idx="28">
                  <c:v>6.0933583333333337</c:v>
                </c:pt>
                <c:pt idx="29">
                  <c:v>6.8036666666666674</c:v>
                </c:pt>
                <c:pt idx="30">
                  <c:v>5.7189416666666659</c:v>
                </c:pt>
                <c:pt idx="31">
                  <c:v>3.8189666666666668</c:v>
                </c:pt>
                <c:pt idx="32">
                  <c:v>2.5459166666666664</c:v>
                </c:pt>
                <c:pt idx="33">
                  <c:v>1.9554708333333333</c:v>
                </c:pt>
                <c:pt idx="34">
                  <c:v>1.8163549999999999</c:v>
                </c:pt>
                <c:pt idx="35">
                  <c:v>1.5927641666666668</c:v>
                </c:pt>
                <c:pt idx="36">
                  <c:v>1.4205066666666666</c:v>
                </c:pt>
                <c:pt idx="37">
                  <c:v>1.467055</c:v>
                </c:pt>
                <c:pt idx="38">
                  <c:v>1.5829116666666669</c:v>
                </c:pt>
                <c:pt idx="39">
                  <c:v>1.6089183333333332</c:v>
                </c:pt>
                <c:pt idx="40">
                  <c:v>1.4525166666666667</c:v>
                </c:pt>
                <c:pt idx="41">
                  <c:v>1.4758133333333336</c:v>
                </c:pt>
                <c:pt idx="42">
                  <c:v>1.3225399999999998</c:v>
                </c:pt>
                <c:pt idx="43">
                  <c:v>1.1895233333333335</c:v>
                </c:pt>
                <c:pt idx="44">
                  <c:v>1.4659241666666667</c:v>
                </c:pt>
                <c:pt idx="45">
                  <c:v>1.5131891666666666</c:v>
                </c:pt>
                <c:pt idx="46">
                  <c:v>1.543738333333333</c:v>
                </c:pt>
                <c:pt idx="47">
                  <c:v>1.4929266666666665</c:v>
                </c:pt>
                <c:pt idx="48">
                  <c:v>1.7413350000000001</c:v>
                </c:pt>
                <c:pt idx="49">
                  <c:v>1.6901116666666667</c:v>
                </c:pt>
                <c:pt idx="50">
                  <c:v>1.5885783333333332</c:v>
                </c:pt>
                <c:pt idx="51">
                  <c:v>1.7246758333333334</c:v>
                </c:pt>
                <c:pt idx="52">
                  <c:v>1.7263208333333333</c:v>
                </c:pt>
                <c:pt idx="53">
                  <c:v>1.8396425000000001</c:v>
                </c:pt>
                <c:pt idx="54">
                  <c:v>1.8737875000000006</c:v>
                </c:pt>
                <c:pt idx="55">
                  <c:v>1.9575033333333336</c:v>
                </c:pt>
                <c:pt idx="56">
                  <c:v>1.9692425</c:v>
                </c:pt>
                <c:pt idx="57">
                  <c:v>2.0852316666666666</c:v>
                </c:pt>
                <c:pt idx="58">
                  <c:v>2.0887583333333333</c:v>
                </c:pt>
                <c:pt idx="59">
                  <c:v>2.2598941666666668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BE8-C149-B4BC-EF269EC719A7}"/>
            </c:ext>
          </c:extLst>
        </c:ser>
        <c:ser>
          <c:idx val="0"/>
          <c:order val="6"/>
          <c:tx>
            <c:strRef>
              <c:f>[2]pooled!$AF$3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[2]pooled!$AJ$4:$AJ$393</c:f>
                <c:numCache>
                  <c:formatCode>General</c:formatCode>
                  <c:ptCount val="390"/>
                  <c:pt idx="0">
                    <c:v>0.97098149032923586</c:v>
                  </c:pt>
                  <c:pt idx="1">
                    <c:v>0.99976498582218498</c:v>
                  </c:pt>
                  <c:pt idx="2">
                    <c:v>0.91123073964613011</c:v>
                  </c:pt>
                  <c:pt idx="3">
                    <c:v>0.94166886376008452</c:v>
                  </c:pt>
                  <c:pt idx="4">
                    <c:v>1.0219962539838521</c:v>
                  </c:pt>
                  <c:pt idx="5">
                    <c:v>1.2309653452097811</c:v>
                  </c:pt>
                  <c:pt idx="6">
                    <c:v>1.052482823008182</c:v>
                  </c:pt>
                  <c:pt idx="7">
                    <c:v>0.82819966119886657</c:v>
                  </c:pt>
                  <c:pt idx="8">
                    <c:v>0.91684959422456613</c:v>
                  </c:pt>
                  <c:pt idx="9">
                    <c:v>0.90340512974317522</c:v>
                  </c:pt>
                  <c:pt idx="10">
                    <c:v>1.0114617744418348</c:v>
                  </c:pt>
                  <c:pt idx="11">
                    <c:v>1.0133477161867122</c:v>
                  </c:pt>
                  <c:pt idx="12">
                    <c:v>0.90172689772605052</c:v>
                  </c:pt>
                  <c:pt idx="13">
                    <c:v>0.74051044280335976</c:v>
                  </c:pt>
                  <c:pt idx="14">
                    <c:v>0.78670522665919296</c:v>
                  </c:pt>
                  <c:pt idx="15">
                    <c:v>0.92089731804374664</c:v>
                  </c:pt>
                  <c:pt idx="16">
                    <c:v>0.57006025842134223</c:v>
                  </c:pt>
                  <c:pt idx="17">
                    <c:v>0.5054242596714783</c:v>
                  </c:pt>
                  <c:pt idx="18">
                    <c:v>0.49319167085257093</c:v>
                  </c:pt>
                  <c:pt idx="19">
                    <c:v>0.45284763828922969</c:v>
                  </c:pt>
                  <c:pt idx="20">
                    <c:v>0.57160466250578112</c:v>
                  </c:pt>
                  <c:pt idx="21">
                    <c:v>0.53478264864265801</c:v>
                  </c:pt>
                  <c:pt idx="22">
                    <c:v>0.50460089559443888</c:v>
                  </c:pt>
                  <c:pt idx="23">
                    <c:v>0.67276451990252117</c:v>
                  </c:pt>
                  <c:pt idx="24">
                    <c:v>0.71887771571301262</c:v>
                  </c:pt>
                  <c:pt idx="25">
                    <c:v>0.77519169841353364</c:v>
                  </c:pt>
                  <c:pt idx="26">
                    <c:v>0.63856719687564556</c:v>
                  </c:pt>
                  <c:pt idx="27">
                    <c:v>0.74332822143172794</c:v>
                  </c:pt>
                  <c:pt idx="28">
                    <c:v>0.81680357430151973</c:v>
                  </c:pt>
                  <c:pt idx="29">
                    <c:v>0.88179891678112476</c:v>
                  </c:pt>
                  <c:pt idx="30">
                    <c:v>0.68528408991038037</c:v>
                  </c:pt>
                  <c:pt idx="31">
                    <c:v>0.91490684067146266</c:v>
                  </c:pt>
                  <c:pt idx="32">
                    <c:v>0.86992036108375914</c:v>
                  </c:pt>
                  <c:pt idx="33">
                    <c:v>0.94529961767344139</c:v>
                  </c:pt>
                  <c:pt idx="34">
                    <c:v>0.85169361397315013</c:v>
                  </c:pt>
                  <c:pt idx="35">
                    <c:v>1.0130657395004472</c:v>
                  </c:pt>
                  <c:pt idx="36">
                    <c:v>1.148333109596271</c:v>
                  </c:pt>
                  <c:pt idx="37">
                    <c:v>1.1431357924658518</c:v>
                  </c:pt>
                  <c:pt idx="38">
                    <c:v>0.92112025157835398</c:v>
                  </c:pt>
                  <c:pt idx="39">
                    <c:v>0.76405286644791337</c:v>
                  </c:pt>
                  <c:pt idx="40">
                    <c:v>0.83723052483710136</c:v>
                  </c:pt>
                  <c:pt idx="41">
                    <c:v>0.97195900678785574</c:v>
                  </c:pt>
                  <c:pt idx="42">
                    <c:v>1.1168430604695574</c:v>
                  </c:pt>
                  <c:pt idx="43">
                    <c:v>1.0263921338905506</c:v>
                  </c:pt>
                  <c:pt idx="44">
                    <c:v>0.78877292738481275</c:v>
                  </c:pt>
                  <c:pt idx="45">
                    <c:v>0.65810219342571252</c:v>
                  </c:pt>
                  <c:pt idx="46">
                    <c:v>0.94121891747433983</c:v>
                  </c:pt>
                  <c:pt idx="47">
                    <c:v>0.91818670455045315</c:v>
                  </c:pt>
                  <c:pt idx="48">
                    <c:v>0.67682395254881722</c:v>
                  </c:pt>
                  <c:pt idx="49">
                    <c:v>0.58810745545097909</c:v>
                  </c:pt>
                  <c:pt idx="50">
                    <c:v>0.6816352371653448</c:v>
                  </c:pt>
                  <c:pt idx="51">
                    <c:v>0.48779414041323615</c:v>
                  </c:pt>
                  <c:pt idx="52">
                    <c:v>0.58033654590452566</c:v>
                  </c:pt>
                  <c:pt idx="53">
                    <c:v>0.65864495789612254</c:v>
                  </c:pt>
                  <c:pt idx="54">
                    <c:v>0.79890816049724522</c:v>
                  </c:pt>
                  <c:pt idx="55">
                    <c:v>0.72052275775736607</c:v>
                  </c:pt>
                  <c:pt idx="56">
                    <c:v>0.72384067902513749</c:v>
                  </c:pt>
                  <c:pt idx="57">
                    <c:v>0.94605140532671905</c:v>
                  </c:pt>
                  <c:pt idx="58">
                    <c:v>0.91053373472162724</c:v>
                  </c:pt>
                  <c:pt idx="59">
                    <c:v>0.99516409706271347</c:v>
                  </c:pt>
                  <c:pt idx="60">
                    <c:v>0.88590229457722414</c:v>
                  </c:pt>
                  <c:pt idx="61">
                    <c:v>0.89172937331887292</c:v>
                  </c:pt>
                  <c:pt idx="62">
                    <c:v>0.91541908244934334</c:v>
                  </c:pt>
                  <c:pt idx="63">
                    <c:v>0.93219821963690419</c:v>
                  </c:pt>
                  <c:pt idx="64">
                    <c:v>1.0133192753936417</c:v>
                  </c:pt>
                  <c:pt idx="65">
                    <c:v>0.94775457548638253</c:v>
                  </c:pt>
                  <c:pt idx="66">
                    <c:v>0.84894813912607092</c:v>
                  </c:pt>
                  <c:pt idx="67">
                    <c:v>0.93087406912105053</c:v>
                  </c:pt>
                  <c:pt idx="68">
                    <c:v>0.97661831790932152</c:v>
                  </c:pt>
                  <c:pt idx="69">
                    <c:v>0.90744314854139096</c:v>
                  </c:pt>
                  <c:pt idx="70">
                    <c:v>1.0169201091677538</c:v>
                  </c:pt>
                  <c:pt idx="71">
                    <c:v>0.79124867901917395</c:v>
                  </c:pt>
                  <c:pt idx="72">
                    <c:v>0.83563026375453853</c:v>
                  </c:pt>
                  <c:pt idx="73">
                    <c:v>0.86936165279782729</c:v>
                  </c:pt>
                  <c:pt idx="74">
                    <c:v>0.69793136069955564</c:v>
                  </c:pt>
                  <c:pt idx="75">
                    <c:v>0.79248671237394031</c:v>
                  </c:pt>
                  <c:pt idx="76">
                    <c:v>0.73464550974720733</c:v>
                  </c:pt>
                  <c:pt idx="77">
                    <c:v>0.76612606372623837</c:v>
                  </c:pt>
                  <c:pt idx="78">
                    <c:v>0.82855727715146887</c:v>
                  </c:pt>
                  <c:pt idx="79">
                    <c:v>0.60770323799620696</c:v>
                  </c:pt>
                  <c:pt idx="80">
                    <c:v>0.74376188018291478</c:v>
                  </c:pt>
                  <c:pt idx="81">
                    <c:v>0.92250181132658349</c:v>
                  </c:pt>
                  <c:pt idx="82">
                    <c:v>0.82727482895837068</c:v>
                  </c:pt>
                  <c:pt idx="83">
                    <c:v>0.85873206121506807</c:v>
                  </c:pt>
                  <c:pt idx="84">
                    <c:v>0.90780248243075146</c:v>
                  </c:pt>
                  <c:pt idx="85">
                    <c:v>0.94455534179793277</c:v>
                  </c:pt>
                  <c:pt idx="86">
                    <c:v>0.8308458024833083</c:v>
                  </c:pt>
                  <c:pt idx="87">
                    <c:v>0.8711384336763589</c:v>
                  </c:pt>
                  <c:pt idx="88">
                    <c:v>0.82383660653339807</c:v>
                  </c:pt>
                  <c:pt idx="89">
                    <c:v>0.7141117462962987</c:v>
                  </c:pt>
                  <c:pt idx="90">
                    <c:v>0.84750129302907229</c:v>
                  </c:pt>
                  <c:pt idx="91">
                    <c:v>0.83027193675245725</c:v>
                  </c:pt>
                  <c:pt idx="92">
                    <c:v>0.63931801366381169</c:v>
                  </c:pt>
                  <c:pt idx="93">
                    <c:v>0.55566234094141698</c:v>
                  </c:pt>
                  <c:pt idx="94">
                    <c:v>0.80424848074264788</c:v>
                  </c:pt>
                  <c:pt idx="95">
                    <c:v>0.70185127300695804</c:v>
                  </c:pt>
                  <c:pt idx="96">
                    <c:v>0.69565541342780068</c:v>
                  </c:pt>
                  <c:pt idx="97">
                    <c:v>0.87288746936923312</c:v>
                  </c:pt>
                  <c:pt idx="98">
                    <c:v>0.90369884821463708</c:v>
                  </c:pt>
                  <c:pt idx="99">
                    <c:v>0.9775029382890037</c:v>
                  </c:pt>
                  <c:pt idx="100">
                    <c:v>1.068778582160941</c:v>
                  </c:pt>
                  <c:pt idx="101">
                    <c:v>0.98214313906034345</c:v>
                  </c:pt>
                  <c:pt idx="102">
                    <c:v>0.98783654261503306</c:v>
                  </c:pt>
                  <c:pt idx="103">
                    <c:v>0.86873728521761506</c:v>
                  </c:pt>
                  <c:pt idx="104">
                    <c:v>0.88857485885271592</c:v>
                  </c:pt>
                  <c:pt idx="105">
                    <c:v>0.77991849199051544</c:v>
                  </c:pt>
                  <c:pt idx="106">
                    <c:v>0.70328474089579107</c:v>
                  </c:pt>
                  <c:pt idx="107">
                    <c:v>0.6205165429564673</c:v>
                  </c:pt>
                  <c:pt idx="108">
                    <c:v>0.5277205202919355</c:v>
                  </c:pt>
                  <c:pt idx="109">
                    <c:v>0.63423488355708046</c:v>
                  </c:pt>
                  <c:pt idx="110">
                    <c:v>0.76161612335570428</c:v>
                  </c:pt>
                  <c:pt idx="111">
                    <c:v>0.75344793085680195</c:v>
                  </c:pt>
                  <c:pt idx="112">
                    <c:v>0.98102047952102922</c:v>
                  </c:pt>
                  <c:pt idx="113">
                    <c:v>0.88212052372686989</c:v>
                  </c:pt>
                  <c:pt idx="114">
                    <c:v>1.1092669492034097</c:v>
                  </c:pt>
                  <c:pt idx="115">
                    <c:v>1.0576747320388202</c:v>
                  </c:pt>
                  <c:pt idx="116">
                    <c:v>1.03071391639705</c:v>
                  </c:pt>
                  <c:pt idx="117">
                    <c:v>1.1297234249113315</c:v>
                  </c:pt>
                  <c:pt idx="118">
                    <c:v>1.1546987200990326</c:v>
                  </c:pt>
                  <c:pt idx="119">
                    <c:v>1.1718927905016534</c:v>
                  </c:pt>
                  <c:pt idx="120">
                    <c:v>1.0542996835783403</c:v>
                  </c:pt>
                  <c:pt idx="121">
                    <c:v>1.081923135267981</c:v>
                  </c:pt>
                  <c:pt idx="122">
                    <c:v>1.2196681345417404</c:v>
                  </c:pt>
                  <c:pt idx="123">
                    <c:v>1.1064734548096251</c:v>
                  </c:pt>
                  <c:pt idx="124">
                    <c:v>1.0119880316804453</c:v>
                  </c:pt>
                  <c:pt idx="125">
                    <c:v>0.90166919531784251</c:v>
                  </c:pt>
                  <c:pt idx="126">
                    <c:v>0.9630087962403896</c:v>
                  </c:pt>
                  <c:pt idx="127">
                    <c:v>0.89719789944964856</c:v>
                  </c:pt>
                  <c:pt idx="128">
                    <c:v>0.59025170414657357</c:v>
                  </c:pt>
                  <c:pt idx="129">
                    <c:v>0.60478120387623047</c:v>
                  </c:pt>
                  <c:pt idx="130">
                    <c:v>0.68667448385451213</c:v>
                  </c:pt>
                  <c:pt idx="131">
                    <c:v>0.95969608880938673</c:v>
                  </c:pt>
                  <c:pt idx="132">
                    <c:v>0.94815990858500976</c:v>
                  </c:pt>
                  <c:pt idx="133">
                    <c:v>0.96277359091085046</c:v>
                  </c:pt>
                  <c:pt idx="134">
                    <c:v>0.78509250943034359</c:v>
                  </c:pt>
                  <c:pt idx="135">
                    <c:v>0.76843832394179734</c:v>
                  </c:pt>
                  <c:pt idx="136">
                    <c:v>0.74328239134884522</c:v>
                  </c:pt>
                  <c:pt idx="137">
                    <c:v>0.58395687142626396</c:v>
                  </c:pt>
                  <c:pt idx="138">
                    <c:v>0.70608524831233754</c:v>
                  </c:pt>
                  <c:pt idx="139">
                    <c:v>0.63799341035224821</c:v>
                  </c:pt>
                  <c:pt idx="140">
                    <c:v>0.80742126949304027</c:v>
                  </c:pt>
                  <c:pt idx="141">
                    <c:v>0.55967053741132244</c:v>
                  </c:pt>
                  <c:pt idx="142">
                    <c:v>0.54654394100981873</c:v>
                  </c:pt>
                  <c:pt idx="143">
                    <c:v>0.75594183632130463</c:v>
                  </c:pt>
                  <c:pt idx="144">
                    <c:v>0.73833289225465393</c:v>
                  </c:pt>
                  <c:pt idx="145">
                    <c:v>0.63335381937144541</c:v>
                  </c:pt>
                  <c:pt idx="146">
                    <c:v>0.68239949160939484</c:v>
                  </c:pt>
                  <c:pt idx="147">
                    <c:v>0.88340330852002913</c:v>
                  </c:pt>
                  <c:pt idx="148">
                    <c:v>0.70202966855909121</c:v>
                  </c:pt>
                  <c:pt idx="149">
                    <c:v>0.818989181726548</c:v>
                  </c:pt>
                  <c:pt idx="150">
                    <c:v>0.82243201720605397</c:v>
                  </c:pt>
                  <c:pt idx="151">
                    <c:v>0.8579719940718179</c:v>
                  </c:pt>
                  <c:pt idx="152">
                    <c:v>0.91173902291216269</c:v>
                  </c:pt>
                  <c:pt idx="153">
                    <c:v>0.87730762816115448</c:v>
                  </c:pt>
                  <c:pt idx="154">
                    <c:v>1.0058436861947542</c:v>
                  </c:pt>
                  <c:pt idx="155">
                    <c:v>0.96499340261522504</c:v>
                  </c:pt>
                  <c:pt idx="156">
                    <c:v>0.95700866456348666</c:v>
                  </c:pt>
                  <c:pt idx="157">
                    <c:v>0.87998251726623256</c:v>
                  </c:pt>
                  <c:pt idx="158">
                    <c:v>0.79184439786472738</c:v>
                  </c:pt>
                  <c:pt idx="159">
                    <c:v>0.90930043854448306</c:v>
                  </c:pt>
                  <c:pt idx="160">
                    <c:v>0.92993698862337837</c:v>
                  </c:pt>
                  <c:pt idx="161">
                    <c:v>0.97607192509500929</c:v>
                  </c:pt>
                  <c:pt idx="162">
                    <c:v>0.88216151224475303</c:v>
                  </c:pt>
                  <c:pt idx="163">
                    <c:v>0.82876554959671567</c:v>
                  </c:pt>
                  <c:pt idx="164">
                    <c:v>0.96350187416561983</c:v>
                  </c:pt>
                  <c:pt idx="165">
                    <c:v>0.74328728514919629</c:v>
                  </c:pt>
                  <c:pt idx="166">
                    <c:v>0.95554428775843203</c:v>
                  </c:pt>
                  <c:pt idx="167">
                    <c:v>0.91730186566026561</c:v>
                  </c:pt>
                  <c:pt idx="168">
                    <c:v>0.47938744666139049</c:v>
                  </c:pt>
                  <c:pt idx="169">
                    <c:v>0.49598050373239977</c:v>
                  </c:pt>
                  <c:pt idx="170">
                    <c:v>0.62986604888435616</c:v>
                  </c:pt>
                  <c:pt idx="171">
                    <c:v>0.76702958225194051</c:v>
                  </c:pt>
                  <c:pt idx="172">
                    <c:v>0.67213152608967541</c:v>
                  </c:pt>
                  <c:pt idx="173">
                    <c:v>0.65722405261740136</c:v>
                  </c:pt>
                  <c:pt idx="174">
                    <c:v>0.76936117405855509</c:v>
                  </c:pt>
                  <c:pt idx="175">
                    <c:v>0.57563154475959089</c:v>
                  </c:pt>
                  <c:pt idx="176">
                    <c:v>0.63476035074351744</c:v>
                  </c:pt>
                  <c:pt idx="177">
                    <c:v>0.83339076757009689</c:v>
                  </c:pt>
                  <c:pt idx="178">
                    <c:v>0.81432833816009265</c:v>
                  </c:pt>
                  <c:pt idx="179">
                    <c:v>0.85045911684306463</c:v>
                  </c:pt>
                  <c:pt idx="180">
                    <c:v>0.87736929073826964</c:v>
                  </c:pt>
                  <c:pt idx="181">
                    <c:v>0.70645257848838927</c:v>
                  </c:pt>
                  <c:pt idx="182">
                    <c:v>0.88353380846134755</c:v>
                  </c:pt>
                  <c:pt idx="183">
                    <c:v>0.74619662181842172</c:v>
                  </c:pt>
                  <c:pt idx="184">
                    <c:v>0.89358215446418643</c:v>
                  </c:pt>
                  <c:pt idx="185">
                    <c:v>0.8582811773279041</c:v>
                  </c:pt>
                  <c:pt idx="186">
                    <c:v>0.75746858624004598</c:v>
                  </c:pt>
                  <c:pt idx="187">
                    <c:v>0.66890817476276965</c:v>
                  </c:pt>
                  <c:pt idx="188">
                    <c:v>0.86139684172024944</c:v>
                  </c:pt>
                  <c:pt idx="189">
                    <c:v>0.8270776469089991</c:v>
                  </c:pt>
                  <c:pt idx="190">
                    <c:v>0.81925828732785655</c:v>
                  </c:pt>
                  <c:pt idx="191">
                    <c:v>0.65954649322642456</c:v>
                  </c:pt>
                  <c:pt idx="192">
                    <c:v>0.60684685177080055</c:v>
                  </c:pt>
                  <c:pt idx="193">
                    <c:v>0.57869209049658377</c:v>
                  </c:pt>
                  <c:pt idx="194">
                    <c:v>0.58263133211064544</c:v>
                  </c:pt>
                  <c:pt idx="195">
                    <c:v>0.74130694872731684</c:v>
                  </c:pt>
                  <c:pt idx="196">
                    <c:v>0.78057165075791779</c:v>
                  </c:pt>
                  <c:pt idx="197">
                    <c:v>0.71290724239866143</c:v>
                  </c:pt>
                  <c:pt idx="198">
                    <c:v>0.67278935661926453</c:v>
                  </c:pt>
                  <c:pt idx="199">
                    <c:v>0.64059365158131409</c:v>
                  </c:pt>
                  <c:pt idx="200">
                    <c:v>0.74786664040770678</c:v>
                  </c:pt>
                  <c:pt idx="201">
                    <c:v>0.78354870789017628</c:v>
                  </c:pt>
                  <c:pt idx="202">
                    <c:v>0.56308441427844946</c:v>
                  </c:pt>
                  <c:pt idx="203">
                    <c:v>0.81399495668224753</c:v>
                  </c:pt>
                  <c:pt idx="204">
                    <c:v>0.84378281272958511</c:v>
                  </c:pt>
                  <c:pt idx="205">
                    <c:v>0.8538189566552169</c:v>
                  </c:pt>
                  <c:pt idx="206">
                    <c:v>0.92999897432627954</c:v>
                  </c:pt>
                  <c:pt idx="207">
                    <c:v>1.1362975161345534</c:v>
                  </c:pt>
                  <c:pt idx="208">
                    <c:v>1.0787195133257537</c:v>
                  </c:pt>
                  <c:pt idx="209">
                    <c:v>0.89716923272521887</c:v>
                  </c:pt>
                  <c:pt idx="210">
                    <c:v>0.77937609521021456</c:v>
                  </c:pt>
                  <c:pt idx="211">
                    <c:v>0.8264861916521874</c:v>
                  </c:pt>
                  <c:pt idx="212">
                    <c:v>1.0817690267213018</c:v>
                  </c:pt>
                  <c:pt idx="213">
                    <c:v>1.0344803596552217</c:v>
                  </c:pt>
                  <c:pt idx="214">
                    <c:v>1.0496733084895371</c:v>
                  </c:pt>
                  <c:pt idx="215">
                    <c:v>1.0102949192281334</c:v>
                  </c:pt>
                  <c:pt idx="216">
                    <c:v>1.0376789409204328</c:v>
                  </c:pt>
                  <c:pt idx="217">
                    <c:v>1.0339401142720142</c:v>
                  </c:pt>
                  <c:pt idx="218">
                    <c:v>1.0408530099938327</c:v>
                  </c:pt>
                  <c:pt idx="219">
                    <c:v>0.70942095747806333</c:v>
                  </c:pt>
                  <c:pt idx="220">
                    <c:v>0.79944582815145138</c:v>
                  </c:pt>
                  <c:pt idx="221">
                    <c:v>0.9084916485695741</c:v>
                  </c:pt>
                  <c:pt idx="222">
                    <c:v>0.78771351499290498</c:v>
                  </c:pt>
                  <c:pt idx="223">
                    <c:v>0.76411450380529999</c:v>
                  </c:pt>
                  <c:pt idx="224">
                    <c:v>0.92828218214395908</c:v>
                  </c:pt>
                  <c:pt idx="225">
                    <c:v>0.68369497855584693</c:v>
                  </c:pt>
                  <c:pt idx="226">
                    <c:v>0.89757889043915418</c:v>
                  </c:pt>
                  <c:pt idx="227">
                    <c:v>0.93844510716238705</c:v>
                  </c:pt>
                  <c:pt idx="228">
                    <c:v>1.137483016318583</c:v>
                  </c:pt>
                  <c:pt idx="229">
                    <c:v>0.86393896628817113</c:v>
                  </c:pt>
                  <c:pt idx="230">
                    <c:v>0.86102403134987104</c:v>
                  </c:pt>
                  <c:pt idx="231">
                    <c:v>0.74488882725894479</c:v>
                  </c:pt>
                  <c:pt idx="232">
                    <c:v>0.76577303549047671</c:v>
                  </c:pt>
                  <c:pt idx="233">
                    <c:v>0.51349564508441747</c:v>
                  </c:pt>
                  <c:pt idx="234">
                    <c:v>0.6153017931024114</c:v>
                  </c:pt>
                  <c:pt idx="235">
                    <c:v>0.50551306288146336</c:v>
                  </c:pt>
                  <c:pt idx="236">
                    <c:v>0.67509141177171816</c:v>
                  </c:pt>
                  <c:pt idx="237">
                    <c:v>0.82570752905444211</c:v>
                  </c:pt>
                  <c:pt idx="238">
                    <c:v>0.82631059720776312</c:v>
                  </c:pt>
                  <c:pt idx="239">
                    <c:v>0.68548160801411961</c:v>
                  </c:pt>
                  <c:pt idx="240">
                    <c:v>0.76797789813023187</c:v>
                  </c:pt>
                  <c:pt idx="241">
                    <c:v>0.6691559070084474</c:v>
                  </c:pt>
                  <c:pt idx="242">
                    <c:v>0.7291251923247799</c:v>
                  </c:pt>
                  <c:pt idx="243">
                    <c:v>0.81509942449874306</c:v>
                  </c:pt>
                  <c:pt idx="244">
                    <c:v>0.94443099261840247</c:v>
                  </c:pt>
                  <c:pt idx="245">
                    <c:v>0.81065197357711016</c:v>
                  </c:pt>
                  <c:pt idx="246">
                    <c:v>0.90679655652501101</c:v>
                  </c:pt>
                  <c:pt idx="247">
                    <c:v>0.90130034045398921</c:v>
                  </c:pt>
                  <c:pt idx="248">
                    <c:v>0.80148475939171204</c:v>
                  </c:pt>
                  <c:pt idx="249">
                    <c:v>0.70229805499487774</c:v>
                  </c:pt>
                  <c:pt idx="250">
                    <c:v>0.66327409526872272</c:v>
                  </c:pt>
                  <c:pt idx="251">
                    <c:v>0.70500474767758492</c:v>
                  </c:pt>
                  <c:pt idx="252">
                    <c:v>0.65811534043988928</c:v>
                  </c:pt>
                  <c:pt idx="253">
                    <c:v>0.63670864620229628</c:v>
                  </c:pt>
                  <c:pt idx="254">
                    <c:v>0.60640263813508544</c:v>
                  </c:pt>
                  <c:pt idx="255">
                    <c:v>0.72637242242950983</c:v>
                  </c:pt>
                  <c:pt idx="256">
                    <c:v>0.68831357816354244</c:v>
                  </c:pt>
                  <c:pt idx="257">
                    <c:v>0.60665004260969702</c:v>
                  </c:pt>
                  <c:pt idx="258">
                    <c:v>0.57786461500314124</c:v>
                  </c:pt>
                  <c:pt idx="259">
                    <c:v>0.66898182299979825</c:v>
                  </c:pt>
                  <c:pt idx="260">
                    <c:v>0.69548673713967502</c:v>
                  </c:pt>
                  <c:pt idx="261">
                    <c:v>0.96361396885641271</c:v>
                  </c:pt>
                  <c:pt idx="262">
                    <c:v>0.95834226950534906</c:v>
                  </c:pt>
                  <c:pt idx="263">
                    <c:v>1.0435356497016999</c:v>
                  </c:pt>
                  <c:pt idx="264">
                    <c:v>0.9754792537834851</c:v>
                  </c:pt>
                  <c:pt idx="265">
                    <c:v>0.93888366246989829</c:v>
                  </c:pt>
                  <c:pt idx="266">
                    <c:v>0.76763561263474633</c:v>
                  </c:pt>
                  <c:pt idx="267">
                    <c:v>0.75938436924125285</c:v>
                  </c:pt>
                  <c:pt idx="268">
                    <c:v>0.82979306980367851</c:v>
                  </c:pt>
                  <c:pt idx="269">
                    <c:v>1.0062877198761551</c:v>
                  </c:pt>
                  <c:pt idx="270">
                    <c:v>1.0390909968265307</c:v>
                  </c:pt>
                  <c:pt idx="271">
                    <c:v>0.87506976150712323</c:v>
                  </c:pt>
                  <c:pt idx="272">
                    <c:v>0.69138217547314806</c:v>
                  </c:pt>
                  <c:pt idx="273">
                    <c:v>0.79676951765517656</c:v>
                  </c:pt>
                  <c:pt idx="274">
                    <c:v>0.73571223363980554</c:v>
                  </c:pt>
                  <c:pt idx="275">
                    <c:v>0.71791788077550311</c:v>
                  </c:pt>
                  <c:pt idx="276">
                    <c:v>0.82268080809023192</c:v>
                  </c:pt>
                  <c:pt idx="277">
                    <c:v>0.69432951968127321</c:v>
                  </c:pt>
                  <c:pt idx="278">
                    <c:v>0.85582837429471614</c:v>
                  </c:pt>
                  <c:pt idx="279">
                    <c:v>0.96963160982759877</c:v>
                  </c:pt>
                  <c:pt idx="280">
                    <c:v>0.89501906793483466</c:v>
                  </c:pt>
                  <c:pt idx="281">
                    <c:v>0.8176385673247446</c:v>
                  </c:pt>
                  <c:pt idx="282">
                    <c:v>0.90958568273220253</c:v>
                  </c:pt>
                  <c:pt idx="283">
                    <c:v>0.75820292640117648</c:v>
                  </c:pt>
                  <c:pt idx="284">
                    <c:v>0.79666811834878226</c:v>
                  </c:pt>
                  <c:pt idx="285">
                    <c:v>0.79864022590259842</c:v>
                  </c:pt>
                  <c:pt idx="286">
                    <c:v>0.46408129887654975</c:v>
                  </c:pt>
                  <c:pt idx="287">
                    <c:v>0.74453753387950428</c:v>
                  </c:pt>
                  <c:pt idx="288">
                    <c:v>0.60164988450149293</c:v>
                  </c:pt>
                  <c:pt idx="289">
                    <c:v>0.68934616970427109</c:v>
                  </c:pt>
                  <c:pt idx="290">
                    <c:v>0.5702008154157846</c:v>
                  </c:pt>
                  <c:pt idx="291">
                    <c:v>0.6201147087168184</c:v>
                  </c:pt>
                  <c:pt idx="292">
                    <c:v>0.71114937393601541</c:v>
                  </c:pt>
                  <c:pt idx="293">
                    <c:v>0.92646379710994342</c:v>
                  </c:pt>
                  <c:pt idx="294">
                    <c:v>0.63559458992647155</c:v>
                  </c:pt>
                  <c:pt idx="295">
                    <c:v>0.72551340836610956</c:v>
                  </c:pt>
                  <c:pt idx="296">
                    <c:v>0.63588853684372737</c:v>
                  </c:pt>
                  <c:pt idx="297">
                    <c:v>0.58766488011647888</c:v>
                  </c:pt>
                  <c:pt idx="298">
                    <c:v>0.59099580005779206</c:v>
                  </c:pt>
                  <c:pt idx="299">
                    <c:v>0.71781113969097976</c:v>
                  </c:pt>
                  <c:pt idx="300">
                    <c:v>0.84077069948199057</c:v>
                  </c:pt>
                  <c:pt idx="301">
                    <c:v>0.66837385554557782</c:v>
                  </c:pt>
                  <c:pt idx="302">
                    <c:v>0.68765727445249802</c:v>
                  </c:pt>
                  <c:pt idx="303">
                    <c:v>0.66034079563522785</c:v>
                  </c:pt>
                  <c:pt idx="304">
                    <c:v>0.87600802301129921</c:v>
                  </c:pt>
                  <c:pt idx="305">
                    <c:v>1.081359662753983</c:v>
                  </c:pt>
                  <c:pt idx="306">
                    <c:v>0.88638620286424752</c:v>
                  </c:pt>
                  <c:pt idx="307">
                    <c:v>1.0654608748648484</c:v>
                  </c:pt>
                  <c:pt idx="308">
                    <c:v>1.0699126569974318</c:v>
                  </c:pt>
                  <c:pt idx="309">
                    <c:v>1.0600645369952915</c:v>
                  </c:pt>
                  <c:pt idx="310">
                    <c:v>0.92759072252389307</c:v>
                  </c:pt>
                  <c:pt idx="311">
                    <c:v>0.82490757866493192</c:v>
                  </c:pt>
                  <c:pt idx="312">
                    <c:v>0.83420345164941812</c:v>
                  </c:pt>
                  <c:pt idx="313">
                    <c:v>0.8933625472763177</c:v>
                  </c:pt>
                  <c:pt idx="314">
                    <c:v>0.924873258549606</c:v>
                  </c:pt>
                  <c:pt idx="315">
                    <c:v>0.81858484693791189</c:v>
                  </c:pt>
                  <c:pt idx="316">
                    <c:v>0.69759376887997482</c:v>
                  </c:pt>
                  <c:pt idx="317">
                    <c:v>0.71824035965086774</c:v>
                  </c:pt>
                  <c:pt idx="318">
                    <c:v>0.77496360376279816</c:v>
                  </c:pt>
                  <c:pt idx="319">
                    <c:v>0.83260712981067408</c:v>
                  </c:pt>
                  <c:pt idx="320">
                    <c:v>0.87440010233226617</c:v>
                  </c:pt>
                  <c:pt idx="321">
                    <c:v>0.83186891520397954</c:v>
                  </c:pt>
                  <c:pt idx="322">
                    <c:v>0.99319872380036667</c:v>
                  </c:pt>
                  <c:pt idx="323">
                    <c:v>0.97061723218861529</c:v>
                  </c:pt>
                  <c:pt idx="324">
                    <c:v>0.81783986612789972</c:v>
                  </c:pt>
                  <c:pt idx="325">
                    <c:v>0.82588077451833863</c:v>
                  </c:pt>
                  <c:pt idx="326">
                    <c:v>0.67868158573068726</c:v>
                  </c:pt>
                  <c:pt idx="327">
                    <c:v>0.7286751666864012</c:v>
                  </c:pt>
                  <c:pt idx="328">
                    <c:v>0.59782456351659263</c:v>
                  </c:pt>
                  <c:pt idx="329">
                    <c:v>0.81188713651977595</c:v>
                  </c:pt>
                  <c:pt idx="330">
                    <c:v>0.85847199681895059</c:v>
                  </c:pt>
                  <c:pt idx="331">
                    <c:v>0.88448786036920779</c:v>
                  </c:pt>
                  <c:pt idx="332">
                    <c:v>0.70215227139945036</c:v>
                  </c:pt>
                  <c:pt idx="333">
                    <c:v>0.75520386138309237</c:v>
                  </c:pt>
                  <c:pt idx="334">
                    <c:v>0.77085188264361526</c:v>
                  </c:pt>
                  <c:pt idx="335">
                    <c:v>0.83856542308479853</c:v>
                  </c:pt>
                  <c:pt idx="336">
                    <c:v>0.81786449167560782</c:v>
                  </c:pt>
                  <c:pt idx="337">
                    <c:v>0.81437814227272154</c:v>
                  </c:pt>
                  <c:pt idx="338">
                    <c:v>0.82573660232136015</c:v>
                  </c:pt>
                  <c:pt idx="339">
                    <c:v>0.91303947713662281</c:v>
                  </c:pt>
                  <c:pt idx="340">
                    <c:v>0.64950392052462613</c:v>
                  </c:pt>
                  <c:pt idx="341">
                    <c:v>0.64754894870983226</c:v>
                  </c:pt>
                  <c:pt idx="342">
                    <c:v>0.65900251792242837</c:v>
                  </c:pt>
                  <c:pt idx="343">
                    <c:v>0.59494613176528799</c:v>
                  </c:pt>
                  <c:pt idx="344">
                    <c:v>0.52946740568797257</c:v>
                  </c:pt>
                  <c:pt idx="345">
                    <c:v>0.55440060377950029</c:v>
                  </c:pt>
                  <c:pt idx="346">
                    <c:v>0.76580820039036279</c:v>
                  </c:pt>
                  <c:pt idx="347">
                    <c:v>0.71152516365368101</c:v>
                  </c:pt>
                  <c:pt idx="348">
                    <c:v>0.49702724364527728</c:v>
                  </c:pt>
                  <c:pt idx="349">
                    <c:v>0.68687621871390514</c:v>
                  </c:pt>
                  <c:pt idx="350">
                    <c:v>0.73683310100985999</c:v>
                  </c:pt>
                  <c:pt idx="351">
                    <c:v>0.6966675920539015</c:v>
                  </c:pt>
                  <c:pt idx="352">
                    <c:v>0.7952937185677933</c:v>
                  </c:pt>
                  <c:pt idx="353">
                    <c:v>0.88024377757922356</c:v>
                  </c:pt>
                  <c:pt idx="354">
                    <c:v>0.78381182532586358</c:v>
                  </c:pt>
                  <c:pt idx="355">
                    <c:v>0.97296405401906949</c:v>
                  </c:pt>
                  <c:pt idx="356">
                    <c:v>0.97120452832279858</c:v>
                  </c:pt>
                  <c:pt idx="357">
                    <c:v>1.0416422943070487</c:v>
                  </c:pt>
                  <c:pt idx="358">
                    <c:v>1.0241916361874688</c:v>
                  </c:pt>
                  <c:pt idx="359">
                    <c:v>0.92312404579671703</c:v>
                  </c:pt>
                  <c:pt idx="360">
                    <c:v>0.88482258601782471</c:v>
                  </c:pt>
                  <c:pt idx="361">
                    <c:v>0.8884677601037656</c:v>
                  </c:pt>
                  <c:pt idx="362">
                    <c:v>0.92618334097030108</c:v>
                  </c:pt>
                  <c:pt idx="363">
                    <c:v>0.79115411753080667</c:v>
                  </c:pt>
                  <c:pt idx="364">
                    <c:v>0.7306884114052884</c:v>
                  </c:pt>
                  <c:pt idx="365">
                    <c:v>0.7036431219431134</c:v>
                  </c:pt>
                  <c:pt idx="366">
                    <c:v>0.72449648476010631</c:v>
                  </c:pt>
                  <c:pt idx="367">
                    <c:v>0.83531504164200698</c:v>
                  </c:pt>
                  <c:pt idx="368">
                    <c:v>0.78275342220072119</c:v>
                  </c:pt>
                  <c:pt idx="369">
                    <c:v>0.76280966806009221</c:v>
                  </c:pt>
                  <c:pt idx="370">
                    <c:v>0.58127139551131346</c:v>
                  </c:pt>
                  <c:pt idx="371">
                    <c:v>0.49956542365579737</c:v>
                  </c:pt>
                  <c:pt idx="372">
                    <c:v>0.52307271979940406</c:v>
                  </c:pt>
                  <c:pt idx="373">
                    <c:v>0.51031883452997495</c:v>
                  </c:pt>
                  <c:pt idx="374">
                    <c:v>0.6050295027298721</c:v>
                  </c:pt>
                  <c:pt idx="375">
                    <c:v>0.79267990289036705</c:v>
                  </c:pt>
                  <c:pt idx="376">
                    <c:v>0.67083558855805414</c:v>
                  </c:pt>
                  <c:pt idx="377">
                    <c:v>0.61968483723916712</c:v>
                  </c:pt>
                  <c:pt idx="378">
                    <c:v>0.75155436606876669</c:v>
                  </c:pt>
                  <c:pt idx="379">
                    <c:v>0.8836628307109935</c:v>
                  </c:pt>
                  <c:pt idx="380">
                    <c:v>0.8110104112405091</c:v>
                  </c:pt>
                  <c:pt idx="381">
                    <c:v>0.50085736294531236</c:v>
                  </c:pt>
                  <c:pt idx="382">
                    <c:v>0.52331539340555044</c:v>
                  </c:pt>
                  <c:pt idx="383">
                    <c:v>0.75173286177409848</c:v>
                  </c:pt>
                  <c:pt idx="384">
                    <c:v>0.66171200093531357</c:v>
                  </c:pt>
                  <c:pt idx="385">
                    <c:v>0.66522169038251555</c:v>
                  </c:pt>
                  <c:pt idx="386">
                    <c:v>0.61785642100346083</c:v>
                  </c:pt>
                  <c:pt idx="387">
                    <c:v>0.83675189907855307</c:v>
                  </c:pt>
                  <c:pt idx="388">
                    <c:v>0.88194056308229563</c:v>
                  </c:pt>
                  <c:pt idx="389">
                    <c:v>0.75376665973118961</c:v>
                  </c:pt>
                </c:numCache>
              </c:numRef>
            </c:plus>
            <c:minus>
              <c:numRef>
                <c:f>[2]pooled!$AJ$4:$AJ$393</c:f>
                <c:numCache>
                  <c:formatCode>General</c:formatCode>
                  <c:ptCount val="390"/>
                  <c:pt idx="0">
                    <c:v>0.97098149032923586</c:v>
                  </c:pt>
                  <c:pt idx="1">
                    <c:v>0.99976498582218498</c:v>
                  </c:pt>
                  <c:pt idx="2">
                    <c:v>0.91123073964613011</c:v>
                  </c:pt>
                  <c:pt idx="3">
                    <c:v>0.94166886376008452</c:v>
                  </c:pt>
                  <c:pt idx="4">
                    <c:v>1.0219962539838521</c:v>
                  </c:pt>
                  <c:pt idx="5">
                    <c:v>1.2309653452097811</c:v>
                  </c:pt>
                  <c:pt idx="6">
                    <c:v>1.052482823008182</c:v>
                  </c:pt>
                  <c:pt idx="7">
                    <c:v>0.82819966119886657</c:v>
                  </c:pt>
                  <c:pt idx="8">
                    <c:v>0.91684959422456613</c:v>
                  </c:pt>
                  <c:pt idx="9">
                    <c:v>0.90340512974317522</c:v>
                  </c:pt>
                  <c:pt idx="10">
                    <c:v>1.0114617744418348</c:v>
                  </c:pt>
                  <c:pt idx="11">
                    <c:v>1.0133477161867122</c:v>
                  </c:pt>
                  <c:pt idx="12">
                    <c:v>0.90172689772605052</c:v>
                  </c:pt>
                  <c:pt idx="13">
                    <c:v>0.74051044280335976</c:v>
                  </c:pt>
                  <c:pt idx="14">
                    <c:v>0.78670522665919296</c:v>
                  </c:pt>
                  <c:pt idx="15">
                    <c:v>0.92089731804374664</c:v>
                  </c:pt>
                  <c:pt idx="16">
                    <c:v>0.57006025842134223</c:v>
                  </c:pt>
                  <c:pt idx="17">
                    <c:v>0.5054242596714783</c:v>
                  </c:pt>
                  <c:pt idx="18">
                    <c:v>0.49319167085257093</c:v>
                  </c:pt>
                  <c:pt idx="19">
                    <c:v>0.45284763828922969</c:v>
                  </c:pt>
                  <c:pt idx="20">
                    <c:v>0.57160466250578112</c:v>
                  </c:pt>
                  <c:pt idx="21">
                    <c:v>0.53478264864265801</c:v>
                  </c:pt>
                  <c:pt idx="22">
                    <c:v>0.50460089559443888</c:v>
                  </c:pt>
                  <c:pt idx="23">
                    <c:v>0.67276451990252117</c:v>
                  </c:pt>
                  <c:pt idx="24">
                    <c:v>0.71887771571301262</c:v>
                  </c:pt>
                  <c:pt idx="25">
                    <c:v>0.77519169841353364</c:v>
                  </c:pt>
                  <c:pt idx="26">
                    <c:v>0.63856719687564556</c:v>
                  </c:pt>
                  <c:pt idx="27">
                    <c:v>0.74332822143172794</c:v>
                  </c:pt>
                  <c:pt idx="28">
                    <c:v>0.81680357430151973</c:v>
                  </c:pt>
                  <c:pt idx="29">
                    <c:v>0.88179891678112476</c:v>
                  </c:pt>
                  <c:pt idx="30">
                    <c:v>0.68528408991038037</c:v>
                  </c:pt>
                  <c:pt idx="31">
                    <c:v>0.91490684067146266</c:v>
                  </c:pt>
                  <c:pt idx="32">
                    <c:v>0.86992036108375914</c:v>
                  </c:pt>
                  <c:pt idx="33">
                    <c:v>0.94529961767344139</c:v>
                  </c:pt>
                  <c:pt idx="34">
                    <c:v>0.85169361397315013</c:v>
                  </c:pt>
                  <c:pt idx="35">
                    <c:v>1.0130657395004472</c:v>
                  </c:pt>
                  <c:pt idx="36">
                    <c:v>1.148333109596271</c:v>
                  </c:pt>
                  <c:pt idx="37">
                    <c:v>1.1431357924658518</c:v>
                  </c:pt>
                  <c:pt idx="38">
                    <c:v>0.92112025157835398</c:v>
                  </c:pt>
                  <c:pt idx="39">
                    <c:v>0.76405286644791337</c:v>
                  </c:pt>
                  <c:pt idx="40">
                    <c:v>0.83723052483710136</c:v>
                  </c:pt>
                  <c:pt idx="41">
                    <c:v>0.97195900678785574</c:v>
                  </c:pt>
                  <c:pt idx="42">
                    <c:v>1.1168430604695574</c:v>
                  </c:pt>
                  <c:pt idx="43">
                    <c:v>1.0263921338905506</c:v>
                  </c:pt>
                  <c:pt idx="44">
                    <c:v>0.78877292738481275</c:v>
                  </c:pt>
                  <c:pt idx="45">
                    <c:v>0.65810219342571252</c:v>
                  </c:pt>
                  <c:pt idx="46">
                    <c:v>0.94121891747433983</c:v>
                  </c:pt>
                  <c:pt idx="47">
                    <c:v>0.91818670455045315</c:v>
                  </c:pt>
                  <c:pt idx="48">
                    <c:v>0.67682395254881722</c:v>
                  </c:pt>
                  <c:pt idx="49">
                    <c:v>0.58810745545097909</c:v>
                  </c:pt>
                  <c:pt idx="50">
                    <c:v>0.6816352371653448</c:v>
                  </c:pt>
                  <c:pt idx="51">
                    <c:v>0.48779414041323615</c:v>
                  </c:pt>
                  <c:pt idx="52">
                    <c:v>0.58033654590452566</c:v>
                  </c:pt>
                  <c:pt idx="53">
                    <c:v>0.65864495789612254</c:v>
                  </c:pt>
                  <c:pt idx="54">
                    <c:v>0.79890816049724522</c:v>
                  </c:pt>
                  <c:pt idx="55">
                    <c:v>0.72052275775736607</c:v>
                  </c:pt>
                  <c:pt idx="56">
                    <c:v>0.72384067902513749</c:v>
                  </c:pt>
                  <c:pt idx="57">
                    <c:v>0.94605140532671905</c:v>
                  </c:pt>
                  <c:pt idx="58">
                    <c:v>0.91053373472162724</c:v>
                  </c:pt>
                  <c:pt idx="59">
                    <c:v>0.99516409706271347</c:v>
                  </c:pt>
                  <c:pt idx="60">
                    <c:v>0.88590229457722414</c:v>
                  </c:pt>
                  <c:pt idx="61">
                    <c:v>0.89172937331887292</c:v>
                  </c:pt>
                  <c:pt idx="62">
                    <c:v>0.91541908244934334</c:v>
                  </c:pt>
                  <c:pt idx="63">
                    <c:v>0.93219821963690419</c:v>
                  </c:pt>
                  <c:pt idx="64">
                    <c:v>1.0133192753936417</c:v>
                  </c:pt>
                  <c:pt idx="65">
                    <c:v>0.94775457548638253</c:v>
                  </c:pt>
                  <c:pt idx="66">
                    <c:v>0.84894813912607092</c:v>
                  </c:pt>
                  <c:pt idx="67">
                    <c:v>0.93087406912105053</c:v>
                  </c:pt>
                  <c:pt idx="68">
                    <c:v>0.97661831790932152</c:v>
                  </c:pt>
                  <c:pt idx="69">
                    <c:v>0.90744314854139096</c:v>
                  </c:pt>
                  <c:pt idx="70">
                    <c:v>1.0169201091677538</c:v>
                  </c:pt>
                  <c:pt idx="71">
                    <c:v>0.79124867901917395</c:v>
                  </c:pt>
                  <c:pt idx="72">
                    <c:v>0.83563026375453853</c:v>
                  </c:pt>
                  <c:pt idx="73">
                    <c:v>0.86936165279782729</c:v>
                  </c:pt>
                  <c:pt idx="74">
                    <c:v>0.69793136069955564</c:v>
                  </c:pt>
                  <c:pt idx="75">
                    <c:v>0.79248671237394031</c:v>
                  </c:pt>
                  <c:pt idx="76">
                    <c:v>0.73464550974720733</c:v>
                  </c:pt>
                  <c:pt idx="77">
                    <c:v>0.76612606372623837</c:v>
                  </c:pt>
                  <c:pt idx="78">
                    <c:v>0.82855727715146887</c:v>
                  </c:pt>
                  <c:pt idx="79">
                    <c:v>0.60770323799620696</c:v>
                  </c:pt>
                  <c:pt idx="80">
                    <c:v>0.74376188018291478</c:v>
                  </c:pt>
                  <c:pt idx="81">
                    <c:v>0.92250181132658349</c:v>
                  </c:pt>
                  <c:pt idx="82">
                    <c:v>0.82727482895837068</c:v>
                  </c:pt>
                  <c:pt idx="83">
                    <c:v>0.85873206121506807</c:v>
                  </c:pt>
                  <c:pt idx="84">
                    <c:v>0.90780248243075146</c:v>
                  </c:pt>
                  <c:pt idx="85">
                    <c:v>0.94455534179793277</c:v>
                  </c:pt>
                  <c:pt idx="86">
                    <c:v>0.8308458024833083</c:v>
                  </c:pt>
                  <c:pt idx="87">
                    <c:v>0.8711384336763589</c:v>
                  </c:pt>
                  <c:pt idx="88">
                    <c:v>0.82383660653339807</c:v>
                  </c:pt>
                  <c:pt idx="89">
                    <c:v>0.7141117462962987</c:v>
                  </c:pt>
                  <c:pt idx="90">
                    <c:v>0.84750129302907229</c:v>
                  </c:pt>
                  <c:pt idx="91">
                    <c:v>0.83027193675245725</c:v>
                  </c:pt>
                  <c:pt idx="92">
                    <c:v>0.63931801366381169</c:v>
                  </c:pt>
                  <c:pt idx="93">
                    <c:v>0.55566234094141698</c:v>
                  </c:pt>
                  <c:pt idx="94">
                    <c:v>0.80424848074264788</c:v>
                  </c:pt>
                  <c:pt idx="95">
                    <c:v>0.70185127300695804</c:v>
                  </c:pt>
                  <c:pt idx="96">
                    <c:v>0.69565541342780068</c:v>
                  </c:pt>
                  <c:pt idx="97">
                    <c:v>0.87288746936923312</c:v>
                  </c:pt>
                  <c:pt idx="98">
                    <c:v>0.90369884821463708</c:v>
                  </c:pt>
                  <c:pt idx="99">
                    <c:v>0.9775029382890037</c:v>
                  </c:pt>
                  <c:pt idx="100">
                    <c:v>1.068778582160941</c:v>
                  </c:pt>
                  <c:pt idx="101">
                    <c:v>0.98214313906034345</c:v>
                  </c:pt>
                  <c:pt idx="102">
                    <c:v>0.98783654261503306</c:v>
                  </c:pt>
                  <c:pt idx="103">
                    <c:v>0.86873728521761506</c:v>
                  </c:pt>
                  <c:pt idx="104">
                    <c:v>0.88857485885271592</c:v>
                  </c:pt>
                  <c:pt idx="105">
                    <c:v>0.77991849199051544</c:v>
                  </c:pt>
                  <c:pt idx="106">
                    <c:v>0.70328474089579107</c:v>
                  </c:pt>
                  <c:pt idx="107">
                    <c:v>0.6205165429564673</c:v>
                  </c:pt>
                  <c:pt idx="108">
                    <c:v>0.5277205202919355</c:v>
                  </c:pt>
                  <c:pt idx="109">
                    <c:v>0.63423488355708046</c:v>
                  </c:pt>
                  <c:pt idx="110">
                    <c:v>0.76161612335570428</c:v>
                  </c:pt>
                  <c:pt idx="111">
                    <c:v>0.75344793085680195</c:v>
                  </c:pt>
                  <c:pt idx="112">
                    <c:v>0.98102047952102922</c:v>
                  </c:pt>
                  <c:pt idx="113">
                    <c:v>0.88212052372686989</c:v>
                  </c:pt>
                  <c:pt idx="114">
                    <c:v>1.1092669492034097</c:v>
                  </c:pt>
                  <c:pt idx="115">
                    <c:v>1.0576747320388202</c:v>
                  </c:pt>
                  <c:pt idx="116">
                    <c:v>1.03071391639705</c:v>
                  </c:pt>
                  <c:pt idx="117">
                    <c:v>1.1297234249113315</c:v>
                  </c:pt>
                  <c:pt idx="118">
                    <c:v>1.1546987200990326</c:v>
                  </c:pt>
                  <c:pt idx="119">
                    <c:v>1.1718927905016534</c:v>
                  </c:pt>
                  <c:pt idx="120">
                    <c:v>1.0542996835783403</c:v>
                  </c:pt>
                  <c:pt idx="121">
                    <c:v>1.081923135267981</c:v>
                  </c:pt>
                  <c:pt idx="122">
                    <c:v>1.2196681345417404</c:v>
                  </c:pt>
                  <c:pt idx="123">
                    <c:v>1.1064734548096251</c:v>
                  </c:pt>
                  <c:pt idx="124">
                    <c:v>1.0119880316804453</c:v>
                  </c:pt>
                  <c:pt idx="125">
                    <c:v>0.90166919531784251</c:v>
                  </c:pt>
                  <c:pt idx="126">
                    <c:v>0.9630087962403896</c:v>
                  </c:pt>
                  <c:pt idx="127">
                    <c:v>0.89719789944964856</c:v>
                  </c:pt>
                  <c:pt idx="128">
                    <c:v>0.59025170414657357</c:v>
                  </c:pt>
                  <c:pt idx="129">
                    <c:v>0.60478120387623047</c:v>
                  </c:pt>
                  <c:pt idx="130">
                    <c:v>0.68667448385451213</c:v>
                  </c:pt>
                  <c:pt idx="131">
                    <c:v>0.95969608880938673</c:v>
                  </c:pt>
                  <c:pt idx="132">
                    <c:v>0.94815990858500976</c:v>
                  </c:pt>
                  <c:pt idx="133">
                    <c:v>0.96277359091085046</c:v>
                  </c:pt>
                  <c:pt idx="134">
                    <c:v>0.78509250943034359</c:v>
                  </c:pt>
                  <c:pt idx="135">
                    <c:v>0.76843832394179734</c:v>
                  </c:pt>
                  <c:pt idx="136">
                    <c:v>0.74328239134884522</c:v>
                  </c:pt>
                  <c:pt idx="137">
                    <c:v>0.58395687142626396</c:v>
                  </c:pt>
                  <c:pt idx="138">
                    <c:v>0.70608524831233754</c:v>
                  </c:pt>
                  <c:pt idx="139">
                    <c:v>0.63799341035224821</c:v>
                  </c:pt>
                  <c:pt idx="140">
                    <c:v>0.80742126949304027</c:v>
                  </c:pt>
                  <c:pt idx="141">
                    <c:v>0.55967053741132244</c:v>
                  </c:pt>
                  <c:pt idx="142">
                    <c:v>0.54654394100981873</c:v>
                  </c:pt>
                  <c:pt idx="143">
                    <c:v>0.75594183632130463</c:v>
                  </c:pt>
                  <c:pt idx="144">
                    <c:v>0.73833289225465393</c:v>
                  </c:pt>
                  <c:pt idx="145">
                    <c:v>0.63335381937144541</c:v>
                  </c:pt>
                  <c:pt idx="146">
                    <c:v>0.68239949160939484</c:v>
                  </c:pt>
                  <c:pt idx="147">
                    <c:v>0.88340330852002913</c:v>
                  </c:pt>
                  <c:pt idx="148">
                    <c:v>0.70202966855909121</c:v>
                  </c:pt>
                  <c:pt idx="149">
                    <c:v>0.818989181726548</c:v>
                  </c:pt>
                  <c:pt idx="150">
                    <c:v>0.82243201720605397</c:v>
                  </c:pt>
                  <c:pt idx="151">
                    <c:v>0.8579719940718179</c:v>
                  </c:pt>
                  <c:pt idx="152">
                    <c:v>0.91173902291216269</c:v>
                  </c:pt>
                  <c:pt idx="153">
                    <c:v>0.87730762816115448</c:v>
                  </c:pt>
                  <c:pt idx="154">
                    <c:v>1.0058436861947542</c:v>
                  </c:pt>
                  <c:pt idx="155">
                    <c:v>0.96499340261522504</c:v>
                  </c:pt>
                  <c:pt idx="156">
                    <c:v>0.95700866456348666</c:v>
                  </c:pt>
                  <c:pt idx="157">
                    <c:v>0.87998251726623256</c:v>
                  </c:pt>
                  <c:pt idx="158">
                    <c:v>0.79184439786472738</c:v>
                  </c:pt>
                  <c:pt idx="159">
                    <c:v>0.90930043854448306</c:v>
                  </c:pt>
                  <c:pt idx="160">
                    <c:v>0.92993698862337837</c:v>
                  </c:pt>
                  <c:pt idx="161">
                    <c:v>0.97607192509500929</c:v>
                  </c:pt>
                  <c:pt idx="162">
                    <c:v>0.88216151224475303</c:v>
                  </c:pt>
                  <c:pt idx="163">
                    <c:v>0.82876554959671567</c:v>
                  </c:pt>
                  <c:pt idx="164">
                    <c:v>0.96350187416561983</c:v>
                  </c:pt>
                  <c:pt idx="165">
                    <c:v>0.74328728514919629</c:v>
                  </c:pt>
                  <c:pt idx="166">
                    <c:v>0.95554428775843203</c:v>
                  </c:pt>
                  <c:pt idx="167">
                    <c:v>0.91730186566026561</c:v>
                  </c:pt>
                  <c:pt idx="168">
                    <c:v>0.47938744666139049</c:v>
                  </c:pt>
                  <c:pt idx="169">
                    <c:v>0.49598050373239977</c:v>
                  </c:pt>
                  <c:pt idx="170">
                    <c:v>0.62986604888435616</c:v>
                  </c:pt>
                  <c:pt idx="171">
                    <c:v>0.76702958225194051</c:v>
                  </c:pt>
                  <c:pt idx="172">
                    <c:v>0.67213152608967541</c:v>
                  </c:pt>
                  <c:pt idx="173">
                    <c:v>0.65722405261740136</c:v>
                  </c:pt>
                  <c:pt idx="174">
                    <c:v>0.76936117405855509</c:v>
                  </c:pt>
                  <c:pt idx="175">
                    <c:v>0.57563154475959089</c:v>
                  </c:pt>
                  <c:pt idx="176">
                    <c:v>0.63476035074351744</c:v>
                  </c:pt>
                  <c:pt idx="177">
                    <c:v>0.83339076757009689</c:v>
                  </c:pt>
                  <c:pt idx="178">
                    <c:v>0.81432833816009265</c:v>
                  </c:pt>
                  <c:pt idx="179">
                    <c:v>0.85045911684306463</c:v>
                  </c:pt>
                  <c:pt idx="180">
                    <c:v>0.87736929073826964</c:v>
                  </c:pt>
                  <c:pt idx="181">
                    <c:v>0.70645257848838927</c:v>
                  </c:pt>
                  <c:pt idx="182">
                    <c:v>0.88353380846134755</c:v>
                  </c:pt>
                  <c:pt idx="183">
                    <c:v>0.74619662181842172</c:v>
                  </c:pt>
                  <c:pt idx="184">
                    <c:v>0.89358215446418643</c:v>
                  </c:pt>
                  <c:pt idx="185">
                    <c:v>0.8582811773279041</c:v>
                  </c:pt>
                  <c:pt idx="186">
                    <c:v>0.75746858624004598</c:v>
                  </c:pt>
                  <c:pt idx="187">
                    <c:v>0.66890817476276965</c:v>
                  </c:pt>
                  <c:pt idx="188">
                    <c:v>0.86139684172024944</c:v>
                  </c:pt>
                  <c:pt idx="189">
                    <c:v>0.8270776469089991</c:v>
                  </c:pt>
                  <c:pt idx="190">
                    <c:v>0.81925828732785655</c:v>
                  </c:pt>
                  <c:pt idx="191">
                    <c:v>0.65954649322642456</c:v>
                  </c:pt>
                  <c:pt idx="192">
                    <c:v>0.60684685177080055</c:v>
                  </c:pt>
                  <c:pt idx="193">
                    <c:v>0.57869209049658377</c:v>
                  </c:pt>
                  <c:pt idx="194">
                    <c:v>0.58263133211064544</c:v>
                  </c:pt>
                  <c:pt idx="195">
                    <c:v>0.74130694872731684</c:v>
                  </c:pt>
                  <c:pt idx="196">
                    <c:v>0.78057165075791779</c:v>
                  </c:pt>
                  <c:pt idx="197">
                    <c:v>0.71290724239866143</c:v>
                  </c:pt>
                  <c:pt idx="198">
                    <c:v>0.67278935661926453</c:v>
                  </c:pt>
                  <c:pt idx="199">
                    <c:v>0.64059365158131409</c:v>
                  </c:pt>
                  <c:pt idx="200">
                    <c:v>0.74786664040770678</c:v>
                  </c:pt>
                  <c:pt idx="201">
                    <c:v>0.78354870789017628</c:v>
                  </c:pt>
                  <c:pt idx="202">
                    <c:v>0.56308441427844946</c:v>
                  </c:pt>
                  <c:pt idx="203">
                    <c:v>0.81399495668224753</c:v>
                  </c:pt>
                  <c:pt idx="204">
                    <c:v>0.84378281272958511</c:v>
                  </c:pt>
                  <c:pt idx="205">
                    <c:v>0.8538189566552169</c:v>
                  </c:pt>
                  <c:pt idx="206">
                    <c:v>0.92999897432627954</c:v>
                  </c:pt>
                  <c:pt idx="207">
                    <c:v>1.1362975161345534</c:v>
                  </c:pt>
                  <c:pt idx="208">
                    <c:v>1.0787195133257537</c:v>
                  </c:pt>
                  <c:pt idx="209">
                    <c:v>0.89716923272521887</c:v>
                  </c:pt>
                  <c:pt idx="210">
                    <c:v>0.77937609521021456</c:v>
                  </c:pt>
                  <c:pt idx="211">
                    <c:v>0.8264861916521874</c:v>
                  </c:pt>
                  <c:pt idx="212">
                    <c:v>1.0817690267213018</c:v>
                  </c:pt>
                  <c:pt idx="213">
                    <c:v>1.0344803596552217</c:v>
                  </c:pt>
                  <c:pt idx="214">
                    <c:v>1.0496733084895371</c:v>
                  </c:pt>
                  <c:pt idx="215">
                    <c:v>1.0102949192281334</c:v>
                  </c:pt>
                  <c:pt idx="216">
                    <c:v>1.0376789409204328</c:v>
                  </c:pt>
                  <c:pt idx="217">
                    <c:v>1.0339401142720142</c:v>
                  </c:pt>
                  <c:pt idx="218">
                    <c:v>1.0408530099938327</c:v>
                  </c:pt>
                  <c:pt idx="219">
                    <c:v>0.70942095747806333</c:v>
                  </c:pt>
                  <c:pt idx="220">
                    <c:v>0.79944582815145138</c:v>
                  </c:pt>
                  <c:pt idx="221">
                    <c:v>0.9084916485695741</c:v>
                  </c:pt>
                  <c:pt idx="222">
                    <c:v>0.78771351499290498</c:v>
                  </c:pt>
                  <c:pt idx="223">
                    <c:v>0.76411450380529999</c:v>
                  </c:pt>
                  <c:pt idx="224">
                    <c:v>0.92828218214395908</c:v>
                  </c:pt>
                  <c:pt idx="225">
                    <c:v>0.68369497855584693</c:v>
                  </c:pt>
                  <c:pt idx="226">
                    <c:v>0.89757889043915418</c:v>
                  </c:pt>
                  <c:pt idx="227">
                    <c:v>0.93844510716238705</c:v>
                  </c:pt>
                  <c:pt idx="228">
                    <c:v>1.137483016318583</c:v>
                  </c:pt>
                  <c:pt idx="229">
                    <c:v>0.86393896628817113</c:v>
                  </c:pt>
                  <c:pt idx="230">
                    <c:v>0.86102403134987104</c:v>
                  </c:pt>
                  <c:pt idx="231">
                    <c:v>0.74488882725894479</c:v>
                  </c:pt>
                  <c:pt idx="232">
                    <c:v>0.76577303549047671</c:v>
                  </c:pt>
                  <c:pt idx="233">
                    <c:v>0.51349564508441747</c:v>
                  </c:pt>
                  <c:pt idx="234">
                    <c:v>0.6153017931024114</c:v>
                  </c:pt>
                  <c:pt idx="235">
                    <c:v>0.50551306288146336</c:v>
                  </c:pt>
                  <c:pt idx="236">
                    <c:v>0.67509141177171816</c:v>
                  </c:pt>
                  <c:pt idx="237">
                    <c:v>0.82570752905444211</c:v>
                  </c:pt>
                  <c:pt idx="238">
                    <c:v>0.82631059720776312</c:v>
                  </c:pt>
                  <c:pt idx="239">
                    <c:v>0.68548160801411961</c:v>
                  </c:pt>
                  <c:pt idx="240">
                    <c:v>0.76797789813023187</c:v>
                  </c:pt>
                  <c:pt idx="241">
                    <c:v>0.6691559070084474</c:v>
                  </c:pt>
                  <c:pt idx="242">
                    <c:v>0.7291251923247799</c:v>
                  </c:pt>
                  <c:pt idx="243">
                    <c:v>0.81509942449874306</c:v>
                  </c:pt>
                  <c:pt idx="244">
                    <c:v>0.94443099261840247</c:v>
                  </c:pt>
                  <c:pt idx="245">
                    <c:v>0.81065197357711016</c:v>
                  </c:pt>
                  <c:pt idx="246">
                    <c:v>0.90679655652501101</c:v>
                  </c:pt>
                  <c:pt idx="247">
                    <c:v>0.90130034045398921</c:v>
                  </c:pt>
                  <c:pt idx="248">
                    <c:v>0.80148475939171204</c:v>
                  </c:pt>
                  <c:pt idx="249">
                    <c:v>0.70229805499487774</c:v>
                  </c:pt>
                  <c:pt idx="250">
                    <c:v>0.66327409526872272</c:v>
                  </c:pt>
                  <c:pt idx="251">
                    <c:v>0.70500474767758492</c:v>
                  </c:pt>
                  <c:pt idx="252">
                    <c:v>0.65811534043988928</c:v>
                  </c:pt>
                  <c:pt idx="253">
                    <c:v>0.63670864620229628</c:v>
                  </c:pt>
                  <c:pt idx="254">
                    <c:v>0.60640263813508544</c:v>
                  </c:pt>
                  <c:pt idx="255">
                    <c:v>0.72637242242950983</c:v>
                  </c:pt>
                  <c:pt idx="256">
                    <c:v>0.68831357816354244</c:v>
                  </c:pt>
                  <c:pt idx="257">
                    <c:v>0.60665004260969702</c:v>
                  </c:pt>
                  <c:pt idx="258">
                    <c:v>0.57786461500314124</c:v>
                  </c:pt>
                  <c:pt idx="259">
                    <c:v>0.66898182299979825</c:v>
                  </c:pt>
                  <c:pt idx="260">
                    <c:v>0.69548673713967502</c:v>
                  </c:pt>
                  <c:pt idx="261">
                    <c:v>0.96361396885641271</c:v>
                  </c:pt>
                  <c:pt idx="262">
                    <c:v>0.95834226950534906</c:v>
                  </c:pt>
                  <c:pt idx="263">
                    <c:v>1.0435356497016999</c:v>
                  </c:pt>
                  <c:pt idx="264">
                    <c:v>0.9754792537834851</c:v>
                  </c:pt>
                  <c:pt idx="265">
                    <c:v>0.93888366246989829</c:v>
                  </c:pt>
                  <c:pt idx="266">
                    <c:v>0.76763561263474633</c:v>
                  </c:pt>
                  <c:pt idx="267">
                    <c:v>0.75938436924125285</c:v>
                  </c:pt>
                  <c:pt idx="268">
                    <c:v>0.82979306980367851</c:v>
                  </c:pt>
                  <c:pt idx="269">
                    <c:v>1.0062877198761551</c:v>
                  </c:pt>
                  <c:pt idx="270">
                    <c:v>1.0390909968265307</c:v>
                  </c:pt>
                  <c:pt idx="271">
                    <c:v>0.87506976150712323</c:v>
                  </c:pt>
                  <c:pt idx="272">
                    <c:v>0.69138217547314806</c:v>
                  </c:pt>
                  <c:pt idx="273">
                    <c:v>0.79676951765517656</c:v>
                  </c:pt>
                  <c:pt idx="274">
                    <c:v>0.73571223363980554</c:v>
                  </c:pt>
                  <c:pt idx="275">
                    <c:v>0.71791788077550311</c:v>
                  </c:pt>
                  <c:pt idx="276">
                    <c:v>0.82268080809023192</c:v>
                  </c:pt>
                  <c:pt idx="277">
                    <c:v>0.69432951968127321</c:v>
                  </c:pt>
                  <c:pt idx="278">
                    <c:v>0.85582837429471614</c:v>
                  </c:pt>
                  <c:pt idx="279">
                    <c:v>0.96963160982759877</c:v>
                  </c:pt>
                  <c:pt idx="280">
                    <c:v>0.89501906793483466</c:v>
                  </c:pt>
                  <c:pt idx="281">
                    <c:v>0.8176385673247446</c:v>
                  </c:pt>
                  <c:pt idx="282">
                    <c:v>0.90958568273220253</c:v>
                  </c:pt>
                  <c:pt idx="283">
                    <c:v>0.75820292640117648</c:v>
                  </c:pt>
                  <c:pt idx="284">
                    <c:v>0.79666811834878226</c:v>
                  </c:pt>
                  <c:pt idx="285">
                    <c:v>0.79864022590259842</c:v>
                  </c:pt>
                  <c:pt idx="286">
                    <c:v>0.46408129887654975</c:v>
                  </c:pt>
                  <c:pt idx="287">
                    <c:v>0.74453753387950428</c:v>
                  </c:pt>
                  <c:pt idx="288">
                    <c:v>0.60164988450149293</c:v>
                  </c:pt>
                  <c:pt idx="289">
                    <c:v>0.68934616970427109</c:v>
                  </c:pt>
                  <c:pt idx="290">
                    <c:v>0.5702008154157846</c:v>
                  </c:pt>
                  <c:pt idx="291">
                    <c:v>0.6201147087168184</c:v>
                  </c:pt>
                  <c:pt idx="292">
                    <c:v>0.71114937393601541</c:v>
                  </c:pt>
                  <c:pt idx="293">
                    <c:v>0.92646379710994342</c:v>
                  </c:pt>
                  <c:pt idx="294">
                    <c:v>0.63559458992647155</c:v>
                  </c:pt>
                  <c:pt idx="295">
                    <c:v>0.72551340836610956</c:v>
                  </c:pt>
                  <c:pt idx="296">
                    <c:v>0.63588853684372737</c:v>
                  </c:pt>
                  <c:pt idx="297">
                    <c:v>0.58766488011647888</c:v>
                  </c:pt>
                  <c:pt idx="298">
                    <c:v>0.59099580005779206</c:v>
                  </c:pt>
                  <c:pt idx="299">
                    <c:v>0.71781113969097976</c:v>
                  </c:pt>
                  <c:pt idx="300">
                    <c:v>0.84077069948199057</c:v>
                  </c:pt>
                  <c:pt idx="301">
                    <c:v>0.66837385554557782</c:v>
                  </c:pt>
                  <c:pt idx="302">
                    <c:v>0.68765727445249802</c:v>
                  </c:pt>
                  <c:pt idx="303">
                    <c:v>0.66034079563522785</c:v>
                  </c:pt>
                  <c:pt idx="304">
                    <c:v>0.87600802301129921</c:v>
                  </c:pt>
                  <c:pt idx="305">
                    <c:v>1.081359662753983</c:v>
                  </c:pt>
                  <c:pt idx="306">
                    <c:v>0.88638620286424752</c:v>
                  </c:pt>
                  <c:pt idx="307">
                    <c:v>1.0654608748648484</c:v>
                  </c:pt>
                  <c:pt idx="308">
                    <c:v>1.0699126569974318</c:v>
                  </c:pt>
                  <c:pt idx="309">
                    <c:v>1.0600645369952915</c:v>
                  </c:pt>
                  <c:pt idx="310">
                    <c:v>0.92759072252389307</c:v>
                  </c:pt>
                  <c:pt idx="311">
                    <c:v>0.82490757866493192</c:v>
                  </c:pt>
                  <c:pt idx="312">
                    <c:v>0.83420345164941812</c:v>
                  </c:pt>
                  <c:pt idx="313">
                    <c:v>0.8933625472763177</c:v>
                  </c:pt>
                  <c:pt idx="314">
                    <c:v>0.924873258549606</c:v>
                  </c:pt>
                  <c:pt idx="315">
                    <c:v>0.81858484693791189</c:v>
                  </c:pt>
                  <c:pt idx="316">
                    <c:v>0.69759376887997482</c:v>
                  </c:pt>
                  <c:pt idx="317">
                    <c:v>0.71824035965086774</c:v>
                  </c:pt>
                  <c:pt idx="318">
                    <c:v>0.77496360376279816</c:v>
                  </c:pt>
                  <c:pt idx="319">
                    <c:v>0.83260712981067408</c:v>
                  </c:pt>
                  <c:pt idx="320">
                    <c:v>0.87440010233226617</c:v>
                  </c:pt>
                  <c:pt idx="321">
                    <c:v>0.83186891520397954</c:v>
                  </c:pt>
                  <c:pt idx="322">
                    <c:v>0.99319872380036667</c:v>
                  </c:pt>
                  <c:pt idx="323">
                    <c:v>0.97061723218861529</c:v>
                  </c:pt>
                  <c:pt idx="324">
                    <c:v>0.81783986612789972</c:v>
                  </c:pt>
                  <c:pt idx="325">
                    <c:v>0.82588077451833863</c:v>
                  </c:pt>
                  <c:pt idx="326">
                    <c:v>0.67868158573068726</c:v>
                  </c:pt>
                  <c:pt idx="327">
                    <c:v>0.7286751666864012</c:v>
                  </c:pt>
                  <c:pt idx="328">
                    <c:v>0.59782456351659263</c:v>
                  </c:pt>
                  <c:pt idx="329">
                    <c:v>0.81188713651977595</c:v>
                  </c:pt>
                  <c:pt idx="330">
                    <c:v>0.85847199681895059</c:v>
                  </c:pt>
                  <c:pt idx="331">
                    <c:v>0.88448786036920779</c:v>
                  </c:pt>
                  <c:pt idx="332">
                    <c:v>0.70215227139945036</c:v>
                  </c:pt>
                  <c:pt idx="333">
                    <c:v>0.75520386138309237</c:v>
                  </c:pt>
                  <c:pt idx="334">
                    <c:v>0.77085188264361526</c:v>
                  </c:pt>
                  <c:pt idx="335">
                    <c:v>0.83856542308479853</c:v>
                  </c:pt>
                  <c:pt idx="336">
                    <c:v>0.81786449167560782</c:v>
                  </c:pt>
                  <c:pt idx="337">
                    <c:v>0.81437814227272154</c:v>
                  </c:pt>
                  <c:pt idx="338">
                    <c:v>0.82573660232136015</c:v>
                  </c:pt>
                  <c:pt idx="339">
                    <c:v>0.91303947713662281</c:v>
                  </c:pt>
                  <c:pt idx="340">
                    <c:v>0.64950392052462613</c:v>
                  </c:pt>
                  <c:pt idx="341">
                    <c:v>0.64754894870983226</c:v>
                  </c:pt>
                  <c:pt idx="342">
                    <c:v>0.65900251792242837</c:v>
                  </c:pt>
                  <c:pt idx="343">
                    <c:v>0.59494613176528799</c:v>
                  </c:pt>
                  <c:pt idx="344">
                    <c:v>0.52946740568797257</c:v>
                  </c:pt>
                  <c:pt idx="345">
                    <c:v>0.55440060377950029</c:v>
                  </c:pt>
                  <c:pt idx="346">
                    <c:v>0.76580820039036279</c:v>
                  </c:pt>
                  <c:pt idx="347">
                    <c:v>0.71152516365368101</c:v>
                  </c:pt>
                  <c:pt idx="348">
                    <c:v>0.49702724364527728</c:v>
                  </c:pt>
                  <c:pt idx="349">
                    <c:v>0.68687621871390514</c:v>
                  </c:pt>
                  <c:pt idx="350">
                    <c:v>0.73683310100985999</c:v>
                  </c:pt>
                  <c:pt idx="351">
                    <c:v>0.6966675920539015</c:v>
                  </c:pt>
                  <c:pt idx="352">
                    <c:v>0.7952937185677933</c:v>
                  </c:pt>
                  <c:pt idx="353">
                    <c:v>0.88024377757922356</c:v>
                  </c:pt>
                  <c:pt idx="354">
                    <c:v>0.78381182532586358</c:v>
                  </c:pt>
                  <c:pt idx="355">
                    <c:v>0.97296405401906949</c:v>
                  </c:pt>
                  <c:pt idx="356">
                    <c:v>0.97120452832279858</c:v>
                  </c:pt>
                  <c:pt idx="357">
                    <c:v>1.0416422943070487</c:v>
                  </c:pt>
                  <c:pt idx="358">
                    <c:v>1.0241916361874688</c:v>
                  </c:pt>
                  <c:pt idx="359">
                    <c:v>0.92312404579671703</c:v>
                  </c:pt>
                  <c:pt idx="360">
                    <c:v>0.88482258601782471</c:v>
                  </c:pt>
                  <c:pt idx="361">
                    <c:v>0.8884677601037656</c:v>
                  </c:pt>
                  <c:pt idx="362">
                    <c:v>0.92618334097030108</c:v>
                  </c:pt>
                  <c:pt idx="363">
                    <c:v>0.79115411753080667</c:v>
                  </c:pt>
                  <c:pt idx="364">
                    <c:v>0.7306884114052884</c:v>
                  </c:pt>
                  <c:pt idx="365">
                    <c:v>0.7036431219431134</c:v>
                  </c:pt>
                  <c:pt idx="366">
                    <c:v>0.72449648476010631</c:v>
                  </c:pt>
                  <c:pt idx="367">
                    <c:v>0.83531504164200698</c:v>
                  </c:pt>
                  <c:pt idx="368">
                    <c:v>0.78275342220072119</c:v>
                  </c:pt>
                  <c:pt idx="369">
                    <c:v>0.76280966806009221</c:v>
                  </c:pt>
                  <c:pt idx="370">
                    <c:v>0.58127139551131346</c:v>
                  </c:pt>
                  <c:pt idx="371">
                    <c:v>0.49956542365579737</c:v>
                  </c:pt>
                  <c:pt idx="372">
                    <c:v>0.52307271979940406</c:v>
                  </c:pt>
                  <c:pt idx="373">
                    <c:v>0.51031883452997495</c:v>
                  </c:pt>
                  <c:pt idx="374">
                    <c:v>0.6050295027298721</c:v>
                  </c:pt>
                  <c:pt idx="375">
                    <c:v>0.79267990289036705</c:v>
                  </c:pt>
                  <c:pt idx="376">
                    <c:v>0.67083558855805414</c:v>
                  </c:pt>
                  <c:pt idx="377">
                    <c:v>0.61968483723916712</c:v>
                  </c:pt>
                  <c:pt idx="378">
                    <c:v>0.75155436606876669</c:v>
                  </c:pt>
                  <c:pt idx="379">
                    <c:v>0.8836628307109935</c:v>
                  </c:pt>
                  <c:pt idx="380">
                    <c:v>0.8110104112405091</c:v>
                  </c:pt>
                  <c:pt idx="381">
                    <c:v>0.50085736294531236</c:v>
                  </c:pt>
                  <c:pt idx="382">
                    <c:v>0.52331539340555044</c:v>
                  </c:pt>
                  <c:pt idx="383">
                    <c:v>0.75173286177409848</c:v>
                  </c:pt>
                  <c:pt idx="384">
                    <c:v>0.66171200093531357</c:v>
                  </c:pt>
                  <c:pt idx="385">
                    <c:v>0.66522169038251555</c:v>
                  </c:pt>
                  <c:pt idx="386">
                    <c:v>0.61785642100346083</c:v>
                  </c:pt>
                  <c:pt idx="387">
                    <c:v>0.83675189907855307</c:v>
                  </c:pt>
                  <c:pt idx="388">
                    <c:v>0.88194056308229563</c:v>
                  </c:pt>
                  <c:pt idx="389">
                    <c:v>0.75376665973118961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[2]pooled!$AF$4:$AF$63</c:f>
              <c:numCache>
                <c:formatCode>General</c:formatCode>
                <c:ptCount val="60"/>
                <c:pt idx="0">
                  <c:v>7.9326272727272729</c:v>
                </c:pt>
                <c:pt idx="1">
                  <c:v>8.8964818181818188</c:v>
                </c:pt>
                <c:pt idx="2">
                  <c:v>8.8486181818181819</c:v>
                </c:pt>
                <c:pt idx="3">
                  <c:v>8.8038545454545449</c:v>
                </c:pt>
                <c:pt idx="4">
                  <c:v>8.2152454545454532</c:v>
                </c:pt>
                <c:pt idx="5">
                  <c:v>8.611272727272727</c:v>
                </c:pt>
                <c:pt idx="6">
                  <c:v>8.4531000000000009</c:v>
                </c:pt>
                <c:pt idx="7">
                  <c:v>7.5443090909090902</c:v>
                </c:pt>
                <c:pt idx="8">
                  <c:v>7.7985545454545466</c:v>
                </c:pt>
                <c:pt idx="9">
                  <c:v>8.2635090909090891</c:v>
                </c:pt>
                <c:pt idx="10">
                  <c:v>8.6667545454545447</c:v>
                </c:pt>
                <c:pt idx="11">
                  <c:v>8.4477090909090915</c:v>
                </c:pt>
                <c:pt idx="12">
                  <c:v>8.2526090909090897</c:v>
                </c:pt>
                <c:pt idx="13">
                  <c:v>8.0394909090909081</c:v>
                </c:pt>
                <c:pt idx="14">
                  <c:v>7.462972727272728</c:v>
                </c:pt>
                <c:pt idx="15">
                  <c:v>8.5180272727272737</c:v>
                </c:pt>
                <c:pt idx="16">
                  <c:v>8.627163636363635</c:v>
                </c:pt>
                <c:pt idx="17">
                  <c:v>8.9726090909090903</c:v>
                </c:pt>
                <c:pt idx="18">
                  <c:v>8.5886272727272708</c:v>
                </c:pt>
                <c:pt idx="19">
                  <c:v>7.5998636363636356</c:v>
                </c:pt>
                <c:pt idx="20">
                  <c:v>7.4649727272727269</c:v>
                </c:pt>
                <c:pt idx="21">
                  <c:v>7.0959272727272724</c:v>
                </c:pt>
                <c:pt idx="22">
                  <c:v>7.0742727272727279</c:v>
                </c:pt>
                <c:pt idx="23">
                  <c:v>7.0619818181818177</c:v>
                </c:pt>
                <c:pt idx="24">
                  <c:v>6.6184818181818192</c:v>
                </c:pt>
                <c:pt idx="25">
                  <c:v>7.2415272727272715</c:v>
                </c:pt>
                <c:pt idx="26">
                  <c:v>7.0501727272727273</c:v>
                </c:pt>
                <c:pt idx="27">
                  <c:v>7.7873636363636374</c:v>
                </c:pt>
                <c:pt idx="28">
                  <c:v>8.0953909090909075</c:v>
                </c:pt>
                <c:pt idx="29">
                  <c:v>7.841899999999999</c:v>
                </c:pt>
                <c:pt idx="30">
                  <c:v>8.1367454545454549</c:v>
                </c:pt>
                <c:pt idx="31">
                  <c:v>7.9852272727272728</c:v>
                </c:pt>
                <c:pt idx="32">
                  <c:v>7.2735909090909097</c:v>
                </c:pt>
                <c:pt idx="33">
                  <c:v>6.4626090909090914</c:v>
                </c:pt>
                <c:pt idx="34">
                  <c:v>6.082590909090908</c:v>
                </c:pt>
                <c:pt idx="35">
                  <c:v>6.453713636363636</c:v>
                </c:pt>
                <c:pt idx="36">
                  <c:v>6.2299636363636361</c:v>
                </c:pt>
                <c:pt idx="37">
                  <c:v>6.2227272727272718</c:v>
                </c:pt>
                <c:pt idx="38">
                  <c:v>5.9561636363636357</c:v>
                </c:pt>
                <c:pt idx="39">
                  <c:v>6.1254999999999997</c:v>
                </c:pt>
                <c:pt idx="40">
                  <c:v>6.4036090909090913</c:v>
                </c:pt>
                <c:pt idx="41">
                  <c:v>6.9528181818181816</c:v>
                </c:pt>
                <c:pt idx="42">
                  <c:v>6.9434090909090909</c:v>
                </c:pt>
                <c:pt idx="43">
                  <c:v>6.6989181818181809</c:v>
                </c:pt>
                <c:pt idx="44">
                  <c:v>5.9463454545454537</c:v>
                </c:pt>
                <c:pt idx="45">
                  <c:v>6.2957090909090914</c:v>
                </c:pt>
                <c:pt idx="46">
                  <c:v>7.2655545454545463</c:v>
                </c:pt>
                <c:pt idx="47">
                  <c:v>7.0023636363636372</c:v>
                </c:pt>
                <c:pt idx="48">
                  <c:v>8.6734727272727259</c:v>
                </c:pt>
                <c:pt idx="49">
                  <c:v>7.7176545454545451</c:v>
                </c:pt>
                <c:pt idx="50">
                  <c:v>7.4110000000000005</c:v>
                </c:pt>
                <c:pt idx="51">
                  <c:v>7.341181818181818</c:v>
                </c:pt>
                <c:pt idx="52">
                  <c:v>7.4207181818181827</c:v>
                </c:pt>
                <c:pt idx="53">
                  <c:v>7.2044272727272727</c:v>
                </c:pt>
                <c:pt idx="54">
                  <c:v>7.1731999999999996</c:v>
                </c:pt>
                <c:pt idx="55">
                  <c:v>6.95789090909091</c:v>
                </c:pt>
                <c:pt idx="56">
                  <c:v>7.9067454545454545</c:v>
                </c:pt>
                <c:pt idx="57">
                  <c:v>7.7446545454545461</c:v>
                </c:pt>
                <c:pt idx="58">
                  <c:v>7.1995545454545464</c:v>
                </c:pt>
                <c:pt idx="59">
                  <c:v>7.0633909090909075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E8-C149-B4BC-EF269EC719A7}"/>
            </c:ext>
          </c:extLst>
        </c:ser>
        <c:ser>
          <c:idx val="1"/>
          <c:order val="7"/>
          <c:tx>
            <c:strRef>
              <c:f>[2]pooled!$AG$3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[2]pooled!$AK$4:$AK$393</c:f>
                <c:numCache>
                  <c:formatCode>General</c:formatCode>
                  <c:ptCount val="390"/>
                  <c:pt idx="0">
                    <c:v>0.87106724797406865</c:v>
                  </c:pt>
                  <c:pt idx="1">
                    <c:v>0.97182401796190876</c:v>
                  </c:pt>
                  <c:pt idx="2">
                    <c:v>0.85206447725672629</c:v>
                  </c:pt>
                  <c:pt idx="3">
                    <c:v>0.7681131237174772</c:v>
                  </c:pt>
                  <c:pt idx="4">
                    <c:v>0.83001505569628875</c:v>
                  </c:pt>
                  <c:pt idx="5">
                    <c:v>0.95368501604670664</c:v>
                  </c:pt>
                  <c:pt idx="6">
                    <c:v>0.92853864150213328</c:v>
                  </c:pt>
                  <c:pt idx="7">
                    <c:v>1.0711776647530729</c:v>
                  </c:pt>
                  <c:pt idx="8">
                    <c:v>1.1424827160897566</c:v>
                  </c:pt>
                  <c:pt idx="9">
                    <c:v>0.88404822349966727</c:v>
                  </c:pt>
                  <c:pt idx="10">
                    <c:v>0.80515646980552602</c:v>
                  </c:pt>
                  <c:pt idx="11">
                    <c:v>0.90046713368207143</c:v>
                  </c:pt>
                  <c:pt idx="12">
                    <c:v>0.76824127494314176</c:v>
                  </c:pt>
                  <c:pt idx="13">
                    <c:v>0.75986339486602605</c:v>
                  </c:pt>
                  <c:pt idx="14">
                    <c:v>0.7074979144718434</c:v>
                  </c:pt>
                  <c:pt idx="15">
                    <c:v>0.88736879709695726</c:v>
                  </c:pt>
                  <c:pt idx="16">
                    <c:v>0.92795726244694543</c:v>
                  </c:pt>
                  <c:pt idx="17">
                    <c:v>0.80225506156509674</c:v>
                  </c:pt>
                  <c:pt idx="18">
                    <c:v>0.77262158139046588</c:v>
                  </c:pt>
                  <c:pt idx="19">
                    <c:v>0.69952654757169697</c:v>
                  </c:pt>
                  <c:pt idx="20">
                    <c:v>0.68344083475813755</c:v>
                  </c:pt>
                  <c:pt idx="21">
                    <c:v>0.63902032335075543</c:v>
                  </c:pt>
                  <c:pt idx="22">
                    <c:v>0.72123327032310403</c:v>
                  </c:pt>
                  <c:pt idx="23">
                    <c:v>0.71971037630256129</c:v>
                  </c:pt>
                  <c:pt idx="24">
                    <c:v>0.81373629797693192</c:v>
                  </c:pt>
                  <c:pt idx="25">
                    <c:v>0.69972763061455279</c:v>
                  </c:pt>
                  <c:pt idx="26">
                    <c:v>0.70773295263642666</c:v>
                  </c:pt>
                  <c:pt idx="27">
                    <c:v>0.92940329798372734</c:v>
                  </c:pt>
                  <c:pt idx="28">
                    <c:v>0.96976509662495525</c:v>
                  </c:pt>
                  <c:pt idx="29">
                    <c:v>0.99086217419541323</c:v>
                  </c:pt>
                  <c:pt idx="30">
                    <c:v>0.76789972703245324</c:v>
                  </c:pt>
                  <c:pt idx="31">
                    <c:v>0.59693276351725988</c:v>
                  </c:pt>
                  <c:pt idx="32">
                    <c:v>0.65037205538775544</c:v>
                  </c:pt>
                  <c:pt idx="33">
                    <c:v>0.61891576756139466</c:v>
                  </c:pt>
                  <c:pt idx="34">
                    <c:v>0.73292489849047493</c:v>
                  </c:pt>
                  <c:pt idx="35">
                    <c:v>0.77909562453130654</c:v>
                  </c:pt>
                  <c:pt idx="36">
                    <c:v>0.73419995715854136</c:v>
                  </c:pt>
                  <c:pt idx="37">
                    <c:v>0.63652148126823582</c:v>
                  </c:pt>
                  <c:pt idx="38">
                    <c:v>0.59187567704626731</c:v>
                  </c:pt>
                  <c:pt idx="39">
                    <c:v>0.72765003744042911</c:v>
                  </c:pt>
                  <c:pt idx="40">
                    <c:v>0.8043094502800433</c:v>
                  </c:pt>
                  <c:pt idx="41">
                    <c:v>0.90762983759187776</c:v>
                  </c:pt>
                  <c:pt idx="42">
                    <c:v>0.76924823935692277</c:v>
                  </c:pt>
                  <c:pt idx="43">
                    <c:v>0.97635399557318248</c:v>
                  </c:pt>
                  <c:pt idx="44">
                    <c:v>1.0819209421437312</c:v>
                  </c:pt>
                  <c:pt idx="45">
                    <c:v>1.0158759647087419</c:v>
                  </c:pt>
                  <c:pt idx="46">
                    <c:v>1.0221017739954934</c:v>
                  </c:pt>
                  <c:pt idx="47">
                    <c:v>1.2162035713848154</c:v>
                  </c:pt>
                  <c:pt idx="48">
                    <c:v>1.020674671877781</c:v>
                  </c:pt>
                  <c:pt idx="49">
                    <c:v>0.88840652121899999</c:v>
                  </c:pt>
                  <c:pt idx="50">
                    <c:v>0.94681686586203551</c:v>
                  </c:pt>
                  <c:pt idx="51">
                    <c:v>0.80684290023384775</c:v>
                  </c:pt>
                  <c:pt idx="52">
                    <c:v>0.63729521415790769</c:v>
                  </c:pt>
                  <c:pt idx="53">
                    <c:v>0.74324351130430921</c:v>
                  </c:pt>
                  <c:pt idx="54">
                    <c:v>0.84585849810766767</c:v>
                  </c:pt>
                  <c:pt idx="55">
                    <c:v>0.78042907004247375</c:v>
                  </c:pt>
                  <c:pt idx="56">
                    <c:v>0.76253915039990816</c:v>
                  </c:pt>
                  <c:pt idx="57">
                    <c:v>0.60360288139677787</c:v>
                  </c:pt>
                  <c:pt idx="58">
                    <c:v>0.51454008553387964</c:v>
                  </c:pt>
                  <c:pt idx="59">
                    <c:v>0.5446449100553884</c:v>
                  </c:pt>
                  <c:pt idx="60">
                    <c:v>0.56702424382102756</c:v>
                  </c:pt>
                  <c:pt idx="61">
                    <c:v>0.61321699766971649</c:v>
                  </c:pt>
                  <c:pt idx="62">
                    <c:v>0.71249671720863439</c:v>
                  </c:pt>
                  <c:pt idx="63">
                    <c:v>0.7227059302964145</c:v>
                  </c:pt>
                  <c:pt idx="64">
                    <c:v>0.82186621629903178</c:v>
                  </c:pt>
                  <c:pt idx="65">
                    <c:v>0.71079885882155214</c:v>
                  </c:pt>
                  <c:pt idx="66">
                    <c:v>0.67025220857506151</c:v>
                  </c:pt>
                  <c:pt idx="67">
                    <c:v>0.73181415195734645</c:v>
                  </c:pt>
                  <c:pt idx="68">
                    <c:v>0.69682648358994115</c:v>
                  </c:pt>
                  <c:pt idx="69">
                    <c:v>0.52086046791740848</c:v>
                  </c:pt>
                  <c:pt idx="70">
                    <c:v>0.70155671755620108</c:v>
                  </c:pt>
                  <c:pt idx="71">
                    <c:v>0.76299333904647737</c:v>
                  </c:pt>
                  <c:pt idx="72">
                    <c:v>0.74555848839302963</c:v>
                  </c:pt>
                  <c:pt idx="73">
                    <c:v>0.70777314670073188</c:v>
                  </c:pt>
                  <c:pt idx="74">
                    <c:v>0.7222898050600508</c:v>
                  </c:pt>
                  <c:pt idx="75">
                    <c:v>0.64738159957901542</c:v>
                  </c:pt>
                  <c:pt idx="76">
                    <c:v>0.55107785030425671</c:v>
                  </c:pt>
                  <c:pt idx="77">
                    <c:v>0.50876215834378447</c:v>
                  </c:pt>
                  <c:pt idx="78">
                    <c:v>0.67083941451695017</c:v>
                  </c:pt>
                  <c:pt idx="79">
                    <c:v>0.65183591005433483</c:v>
                  </c:pt>
                  <c:pt idx="80">
                    <c:v>0.64736561627109135</c:v>
                  </c:pt>
                  <c:pt idx="81">
                    <c:v>0.5911645433309296</c:v>
                  </c:pt>
                  <c:pt idx="82">
                    <c:v>0.71221867486539514</c:v>
                  </c:pt>
                  <c:pt idx="83">
                    <c:v>0.66039871093074476</c:v>
                  </c:pt>
                  <c:pt idx="84">
                    <c:v>0.92638463503028967</c:v>
                  </c:pt>
                  <c:pt idx="85">
                    <c:v>0.81440945588636326</c:v>
                  </c:pt>
                  <c:pt idx="86">
                    <c:v>0.85034036344619568</c:v>
                  </c:pt>
                  <c:pt idx="87">
                    <c:v>0.88989986638702501</c:v>
                  </c:pt>
                  <c:pt idx="88">
                    <c:v>0.90206752387294376</c:v>
                  </c:pt>
                  <c:pt idx="89">
                    <c:v>0.8106056459532357</c:v>
                  </c:pt>
                  <c:pt idx="90">
                    <c:v>0.85553572942232037</c:v>
                  </c:pt>
                  <c:pt idx="91">
                    <c:v>0.91501291557852005</c:v>
                  </c:pt>
                  <c:pt idx="92">
                    <c:v>1.0064702083785371</c:v>
                  </c:pt>
                  <c:pt idx="93">
                    <c:v>0.9717118117890996</c:v>
                  </c:pt>
                  <c:pt idx="94">
                    <c:v>1.0573743548707732</c:v>
                  </c:pt>
                  <c:pt idx="95">
                    <c:v>0.7070443215966169</c:v>
                  </c:pt>
                  <c:pt idx="96">
                    <c:v>0.72045544354252111</c:v>
                  </c:pt>
                  <c:pt idx="97">
                    <c:v>0.93301124216434339</c:v>
                  </c:pt>
                  <c:pt idx="98">
                    <c:v>0.84729006825668252</c:v>
                  </c:pt>
                  <c:pt idx="99">
                    <c:v>0.87089205277729786</c:v>
                  </c:pt>
                  <c:pt idx="100">
                    <c:v>0.81232754788355288</c:v>
                  </c:pt>
                  <c:pt idx="101">
                    <c:v>0.7720258664535935</c:v>
                  </c:pt>
                  <c:pt idx="102">
                    <c:v>0.98035182801127008</c:v>
                  </c:pt>
                  <c:pt idx="103">
                    <c:v>0.85125696415609031</c:v>
                  </c:pt>
                  <c:pt idx="104">
                    <c:v>0.98087963769008768</c:v>
                  </c:pt>
                  <c:pt idx="105">
                    <c:v>1.0237763731908083</c:v>
                  </c:pt>
                  <c:pt idx="106">
                    <c:v>0.84069085697160018</c:v>
                  </c:pt>
                  <c:pt idx="107">
                    <c:v>0.83679997834764941</c:v>
                  </c:pt>
                  <c:pt idx="108">
                    <c:v>0.79546761331834437</c:v>
                  </c:pt>
                  <c:pt idx="109">
                    <c:v>0.78807989080608387</c:v>
                  </c:pt>
                  <c:pt idx="110">
                    <c:v>0.47867335551664625</c:v>
                  </c:pt>
                  <c:pt idx="111">
                    <c:v>0.68026633982562035</c:v>
                  </c:pt>
                  <c:pt idx="112">
                    <c:v>0.59786349914601011</c:v>
                  </c:pt>
                  <c:pt idx="113">
                    <c:v>0.54202386694883808</c:v>
                  </c:pt>
                  <c:pt idx="114">
                    <c:v>0.64911633863241025</c:v>
                  </c:pt>
                  <c:pt idx="115">
                    <c:v>0.6181279710022457</c:v>
                  </c:pt>
                  <c:pt idx="116">
                    <c:v>0.56032723224081837</c:v>
                  </c:pt>
                  <c:pt idx="117">
                    <c:v>0.60768805207636212</c:v>
                  </c:pt>
                  <c:pt idx="118">
                    <c:v>0.73176893126356934</c:v>
                  </c:pt>
                  <c:pt idx="119">
                    <c:v>0.72429212803682363</c:v>
                  </c:pt>
                  <c:pt idx="120">
                    <c:v>0.82246285468838787</c:v>
                  </c:pt>
                  <c:pt idx="121">
                    <c:v>0.76750660041826679</c:v>
                  </c:pt>
                  <c:pt idx="122">
                    <c:v>0.74243669050419225</c:v>
                  </c:pt>
                  <c:pt idx="123">
                    <c:v>0.71347975155910992</c:v>
                  </c:pt>
                  <c:pt idx="124">
                    <c:v>0.65648555827483479</c:v>
                  </c:pt>
                  <c:pt idx="125">
                    <c:v>0.70607419145696271</c:v>
                  </c:pt>
                  <c:pt idx="126">
                    <c:v>0.69622292076763048</c:v>
                  </c:pt>
                  <c:pt idx="127">
                    <c:v>0.63651644596077417</c:v>
                  </c:pt>
                  <c:pt idx="128">
                    <c:v>0.38393042229897195</c:v>
                  </c:pt>
                  <c:pt idx="129">
                    <c:v>0.46351471022062402</c:v>
                  </c:pt>
                  <c:pt idx="130">
                    <c:v>0.54453505822431147</c:v>
                  </c:pt>
                  <c:pt idx="131">
                    <c:v>0.54186163576869806</c:v>
                  </c:pt>
                  <c:pt idx="132">
                    <c:v>0.66762199433299985</c:v>
                  </c:pt>
                  <c:pt idx="133">
                    <c:v>0.60471490412540707</c:v>
                  </c:pt>
                  <c:pt idx="134">
                    <c:v>0.77328080754874096</c:v>
                  </c:pt>
                  <c:pt idx="135">
                    <c:v>0.79846906906990656</c:v>
                  </c:pt>
                  <c:pt idx="136">
                    <c:v>0.65060107109180865</c:v>
                  </c:pt>
                  <c:pt idx="137">
                    <c:v>0.64993288598251875</c:v>
                  </c:pt>
                  <c:pt idx="138">
                    <c:v>0.78784992383936114</c:v>
                  </c:pt>
                  <c:pt idx="139">
                    <c:v>0.72414941491812512</c:v>
                  </c:pt>
                  <c:pt idx="140">
                    <c:v>0.79917335771126918</c:v>
                  </c:pt>
                  <c:pt idx="141">
                    <c:v>0.65273552246807143</c:v>
                  </c:pt>
                  <c:pt idx="142">
                    <c:v>0.69714033937061659</c:v>
                  </c:pt>
                  <c:pt idx="143">
                    <c:v>0.86219232899145881</c:v>
                  </c:pt>
                  <c:pt idx="144">
                    <c:v>1.0481387045416908</c:v>
                  </c:pt>
                  <c:pt idx="145">
                    <c:v>1.0379830929195668</c:v>
                  </c:pt>
                  <c:pt idx="146">
                    <c:v>1.1899164550399108</c:v>
                  </c:pt>
                  <c:pt idx="147">
                    <c:v>0.81080008195468689</c:v>
                  </c:pt>
                  <c:pt idx="148">
                    <c:v>0.65964698415577527</c:v>
                  </c:pt>
                  <c:pt idx="149">
                    <c:v>0.77775797414001779</c:v>
                  </c:pt>
                  <c:pt idx="150">
                    <c:v>0.66030700727564873</c:v>
                  </c:pt>
                  <c:pt idx="151">
                    <c:v>0.79653179286545395</c:v>
                  </c:pt>
                  <c:pt idx="152">
                    <c:v>0.81607882518427255</c:v>
                  </c:pt>
                  <c:pt idx="153">
                    <c:v>0.88500251047909062</c:v>
                  </c:pt>
                  <c:pt idx="154">
                    <c:v>0.82894967154498922</c:v>
                  </c:pt>
                  <c:pt idx="155">
                    <c:v>0.76693459007567522</c:v>
                  </c:pt>
                  <c:pt idx="156">
                    <c:v>0.85785947238967242</c:v>
                  </c:pt>
                  <c:pt idx="157">
                    <c:v>0.56316529524324721</c:v>
                  </c:pt>
                  <c:pt idx="158">
                    <c:v>0.52943686885790342</c:v>
                  </c:pt>
                  <c:pt idx="159">
                    <c:v>0.59456627602362089</c:v>
                  </c:pt>
                  <c:pt idx="160">
                    <c:v>0.6229224394127969</c:v>
                  </c:pt>
                  <c:pt idx="161">
                    <c:v>0.78616540546342628</c:v>
                  </c:pt>
                  <c:pt idx="162">
                    <c:v>0.83065332035158479</c:v>
                  </c:pt>
                  <c:pt idx="163">
                    <c:v>0.89173141275480794</c:v>
                  </c:pt>
                  <c:pt idx="164">
                    <c:v>0.93148300732181522</c:v>
                  </c:pt>
                  <c:pt idx="165">
                    <c:v>0.83830896310743519</c:v>
                  </c:pt>
                  <c:pt idx="166">
                    <c:v>0.81040822134339063</c:v>
                  </c:pt>
                  <c:pt idx="167">
                    <c:v>0.82542430039071712</c:v>
                  </c:pt>
                  <c:pt idx="168">
                    <c:v>0.63008500077430529</c:v>
                  </c:pt>
                  <c:pt idx="169">
                    <c:v>0.64300190558100834</c:v>
                  </c:pt>
                  <c:pt idx="170">
                    <c:v>0.58379364833679159</c:v>
                  </c:pt>
                  <c:pt idx="171">
                    <c:v>0.54749632305854357</c:v>
                  </c:pt>
                  <c:pt idx="172">
                    <c:v>0.65114495602947742</c:v>
                  </c:pt>
                  <c:pt idx="173">
                    <c:v>0.65199583081702128</c:v>
                  </c:pt>
                  <c:pt idx="174">
                    <c:v>0.57654317998207294</c:v>
                  </c:pt>
                  <c:pt idx="175">
                    <c:v>0.63705040811128022</c:v>
                  </c:pt>
                  <c:pt idx="176">
                    <c:v>0.59891416323036506</c:v>
                  </c:pt>
                  <c:pt idx="177">
                    <c:v>0.71852645939696302</c:v>
                  </c:pt>
                  <c:pt idx="178">
                    <c:v>0.75923895968115873</c:v>
                  </c:pt>
                  <c:pt idx="179">
                    <c:v>0.68374350159876218</c:v>
                  </c:pt>
                  <c:pt idx="180">
                    <c:v>0.68513875168877758</c:v>
                  </c:pt>
                  <c:pt idx="181">
                    <c:v>0.64969194996435353</c:v>
                  </c:pt>
                  <c:pt idx="182">
                    <c:v>0.63650628776838225</c:v>
                  </c:pt>
                  <c:pt idx="183">
                    <c:v>0.54990309827613082</c:v>
                  </c:pt>
                  <c:pt idx="184">
                    <c:v>0.61232438762105879</c:v>
                  </c:pt>
                  <c:pt idx="185">
                    <c:v>0.54812352766926242</c:v>
                  </c:pt>
                  <c:pt idx="186">
                    <c:v>0.45063417998046612</c:v>
                  </c:pt>
                  <c:pt idx="187">
                    <c:v>0.44567169402747936</c:v>
                  </c:pt>
                  <c:pt idx="188">
                    <c:v>0.51556753929602483</c:v>
                  </c:pt>
                  <c:pt idx="189">
                    <c:v>0.58419789971836866</c:v>
                  </c:pt>
                  <c:pt idx="190">
                    <c:v>0.3268208260629753</c:v>
                  </c:pt>
                  <c:pt idx="191">
                    <c:v>0.53030217684130387</c:v>
                  </c:pt>
                  <c:pt idx="192">
                    <c:v>0.74352785435518221</c:v>
                  </c:pt>
                  <c:pt idx="193">
                    <c:v>0.4436248053797634</c:v>
                  </c:pt>
                  <c:pt idx="194">
                    <c:v>0.58097892446757771</c:v>
                  </c:pt>
                  <c:pt idx="195">
                    <c:v>0.711448508801237</c:v>
                  </c:pt>
                  <c:pt idx="196">
                    <c:v>0.71206570648609036</c:v>
                  </c:pt>
                  <c:pt idx="197">
                    <c:v>0.81627862401278295</c:v>
                  </c:pt>
                  <c:pt idx="198">
                    <c:v>0.71692492140341424</c:v>
                  </c:pt>
                  <c:pt idx="199">
                    <c:v>0.56635717641923278</c:v>
                  </c:pt>
                  <c:pt idx="200">
                    <c:v>0.63042828880312174</c:v>
                  </c:pt>
                  <c:pt idx="201">
                    <c:v>0.54697838804530063</c:v>
                  </c:pt>
                  <c:pt idx="202">
                    <c:v>0.50387045909187156</c:v>
                  </c:pt>
                  <c:pt idx="203">
                    <c:v>0.49394340508224499</c:v>
                  </c:pt>
                  <c:pt idx="204">
                    <c:v>0.54280686705119141</c:v>
                  </c:pt>
                  <c:pt idx="205">
                    <c:v>0.65060375256644121</c:v>
                  </c:pt>
                  <c:pt idx="206">
                    <c:v>0.70730268983689393</c:v>
                  </c:pt>
                  <c:pt idx="207">
                    <c:v>0.63807715633895223</c:v>
                  </c:pt>
                  <c:pt idx="208">
                    <c:v>0.6360417558834256</c:v>
                  </c:pt>
                  <c:pt idx="209">
                    <c:v>0.66810115914981372</c:v>
                  </c:pt>
                  <c:pt idx="210">
                    <c:v>0.84682924770370005</c:v>
                  </c:pt>
                  <c:pt idx="211">
                    <c:v>0.69478232218512881</c:v>
                  </c:pt>
                  <c:pt idx="212">
                    <c:v>0.8382386865664021</c:v>
                  </c:pt>
                  <c:pt idx="213">
                    <c:v>0.72004935098473277</c:v>
                  </c:pt>
                  <c:pt idx="214">
                    <c:v>0.60296577726624889</c:v>
                  </c:pt>
                  <c:pt idx="215">
                    <c:v>0.51712795802852185</c:v>
                  </c:pt>
                  <c:pt idx="216">
                    <c:v>0.55816828105397287</c:v>
                  </c:pt>
                  <c:pt idx="217">
                    <c:v>0.62922502982364426</c:v>
                  </c:pt>
                  <c:pt idx="218">
                    <c:v>0.62513630773717122</c:v>
                  </c:pt>
                  <c:pt idx="219">
                    <c:v>0.74387383474632496</c:v>
                  </c:pt>
                  <c:pt idx="220">
                    <c:v>0.67117723717793598</c:v>
                  </c:pt>
                  <c:pt idx="221">
                    <c:v>0.73683239632753439</c:v>
                  </c:pt>
                  <c:pt idx="222">
                    <c:v>0.63950738090132442</c:v>
                  </c:pt>
                  <c:pt idx="223">
                    <c:v>0.69034065088285657</c:v>
                  </c:pt>
                  <c:pt idx="224">
                    <c:v>0.86174432867588402</c:v>
                  </c:pt>
                  <c:pt idx="225">
                    <c:v>0.73773747053358574</c:v>
                  </c:pt>
                  <c:pt idx="226">
                    <c:v>0.54773891859921198</c:v>
                  </c:pt>
                  <c:pt idx="227">
                    <c:v>0.61080047025471762</c:v>
                  </c:pt>
                  <c:pt idx="228">
                    <c:v>0.76043025987020219</c:v>
                  </c:pt>
                  <c:pt idx="229">
                    <c:v>0.74633729136011051</c:v>
                  </c:pt>
                  <c:pt idx="230">
                    <c:v>0.7485108704331318</c:v>
                  </c:pt>
                  <c:pt idx="231">
                    <c:v>0.68175958988691843</c:v>
                  </c:pt>
                  <c:pt idx="232">
                    <c:v>0.49910586114070155</c:v>
                  </c:pt>
                  <c:pt idx="233">
                    <c:v>0.52748413047003284</c:v>
                  </c:pt>
                  <c:pt idx="234">
                    <c:v>0.39465401261322142</c:v>
                  </c:pt>
                  <c:pt idx="235">
                    <c:v>0.41383317152848254</c:v>
                  </c:pt>
                  <c:pt idx="236">
                    <c:v>0.34324783563289579</c:v>
                  </c:pt>
                  <c:pt idx="237">
                    <c:v>0.68218693789336249</c:v>
                  </c:pt>
                  <c:pt idx="238">
                    <c:v>0.67149376370668523</c:v>
                  </c:pt>
                  <c:pt idx="239">
                    <c:v>0.84710334057592906</c:v>
                  </c:pt>
                  <c:pt idx="240">
                    <c:v>0.7402441700422655</c:v>
                  </c:pt>
                  <c:pt idx="241">
                    <c:v>0.61766914096627901</c:v>
                  </c:pt>
                  <c:pt idx="242">
                    <c:v>0.71716532744383699</c:v>
                  </c:pt>
                  <c:pt idx="243">
                    <c:v>0.78821933825682111</c:v>
                  </c:pt>
                  <c:pt idx="244">
                    <c:v>0.94856182312575965</c:v>
                  </c:pt>
                  <c:pt idx="245">
                    <c:v>0.50648665923056269</c:v>
                  </c:pt>
                  <c:pt idx="246">
                    <c:v>0.78086164989808948</c:v>
                  </c:pt>
                  <c:pt idx="247">
                    <c:v>0.63727460654055179</c:v>
                  </c:pt>
                  <c:pt idx="248">
                    <c:v>0.78725967235542516</c:v>
                  </c:pt>
                  <c:pt idx="249">
                    <c:v>0.74392921089779807</c:v>
                  </c:pt>
                  <c:pt idx="250">
                    <c:v>0.59029049281611456</c:v>
                  </c:pt>
                  <c:pt idx="251">
                    <c:v>0.49445863682956653</c:v>
                  </c:pt>
                  <c:pt idx="252">
                    <c:v>0.57549046984623264</c:v>
                  </c:pt>
                  <c:pt idx="253">
                    <c:v>0.54642051994311103</c:v>
                  </c:pt>
                  <c:pt idx="254">
                    <c:v>0.61100785850639139</c:v>
                  </c:pt>
                  <c:pt idx="255">
                    <c:v>0.60214562487349554</c:v>
                  </c:pt>
                  <c:pt idx="256">
                    <c:v>0.71637402416174023</c:v>
                  </c:pt>
                  <c:pt idx="257">
                    <c:v>0.65313273412365291</c:v>
                  </c:pt>
                  <c:pt idx="258">
                    <c:v>0.43194464802603305</c:v>
                  </c:pt>
                  <c:pt idx="259">
                    <c:v>0.6143783362631241</c:v>
                  </c:pt>
                  <c:pt idx="260">
                    <c:v>0.40545999879766226</c:v>
                  </c:pt>
                  <c:pt idx="261">
                    <c:v>0.46761818848502912</c:v>
                  </c:pt>
                  <c:pt idx="262">
                    <c:v>0.60681668505518693</c:v>
                  </c:pt>
                  <c:pt idx="263">
                    <c:v>0.45933704736370734</c:v>
                  </c:pt>
                  <c:pt idx="264">
                    <c:v>0.5439721023697498</c:v>
                  </c:pt>
                  <c:pt idx="265">
                    <c:v>0.49979912062601295</c:v>
                  </c:pt>
                  <c:pt idx="266">
                    <c:v>0.49370153102467879</c:v>
                  </c:pt>
                  <c:pt idx="267">
                    <c:v>0.53931937261283813</c:v>
                  </c:pt>
                  <c:pt idx="268">
                    <c:v>0.57202698660358486</c:v>
                  </c:pt>
                  <c:pt idx="269">
                    <c:v>0.46226480896896177</c:v>
                  </c:pt>
                  <c:pt idx="270">
                    <c:v>0.50493858679356385</c:v>
                  </c:pt>
                  <c:pt idx="271">
                    <c:v>0.41914087886817269</c:v>
                  </c:pt>
                  <c:pt idx="272">
                    <c:v>0.63304829695811271</c:v>
                  </c:pt>
                  <c:pt idx="273">
                    <c:v>0.56744326448473381</c:v>
                  </c:pt>
                  <c:pt idx="274">
                    <c:v>0.46657331313962996</c:v>
                  </c:pt>
                  <c:pt idx="275">
                    <c:v>0.6336983168962359</c:v>
                  </c:pt>
                  <c:pt idx="276">
                    <c:v>0.56817255212646467</c:v>
                  </c:pt>
                  <c:pt idx="277">
                    <c:v>0.72442636140586913</c:v>
                  </c:pt>
                  <c:pt idx="278">
                    <c:v>0.81749099304261907</c:v>
                  </c:pt>
                  <c:pt idx="279">
                    <c:v>0.74274125405384939</c:v>
                  </c:pt>
                  <c:pt idx="280">
                    <c:v>0.91343545852327468</c:v>
                  </c:pt>
                  <c:pt idx="281">
                    <c:v>0.96191438029532528</c:v>
                  </c:pt>
                  <c:pt idx="282">
                    <c:v>0.96912941620484083</c:v>
                  </c:pt>
                  <c:pt idx="283">
                    <c:v>0.86747380394107043</c:v>
                  </c:pt>
                  <c:pt idx="284">
                    <c:v>0.79118262095231251</c:v>
                  </c:pt>
                  <c:pt idx="285">
                    <c:v>0.87326180768794337</c:v>
                  </c:pt>
                  <c:pt idx="286">
                    <c:v>0.80864148385602819</c:v>
                  </c:pt>
                  <c:pt idx="287">
                    <c:v>0.86232768857015552</c:v>
                  </c:pt>
                  <c:pt idx="288">
                    <c:v>0.97297296353895502</c:v>
                  </c:pt>
                  <c:pt idx="289">
                    <c:v>0.72638844546986114</c:v>
                  </c:pt>
                  <c:pt idx="290">
                    <c:v>0.68531996001480766</c:v>
                  </c:pt>
                  <c:pt idx="291">
                    <c:v>0.73544779114753489</c:v>
                  </c:pt>
                  <c:pt idx="292">
                    <c:v>0.62609165904361563</c:v>
                  </c:pt>
                  <c:pt idx="293">
                    <c:v>0.85871264506406908</c:v>
                  </c:pt>
                  <c:pt idx="294">
                    <c:v>0.70293078065979564</c:v>
                  </c:pt>
                  <c:pt idx="295">
                    <c:v>0.76446365703628638</c:v>
                  </c:pt>
                  <c:pt idx="296">
                    <c:v>0.47631738071554486</c:v>
                  </c:pt>
                  <c:pt idx="297">
                    <c:v>0.57156146272776664</c:v>
                  </c:pt>
                  <c:pt idx="298">
                    <c:v>0.77399335494808341</c:v>
                  </c:pt>
                  <c:pt idx="299">
                    <c:v>0.63125819160101504</c:v>
                  </c:pt>
                  <c:pt idx="300">
                    <c:v>0.56305328483692973</c:v>
                  </c:pt>
                  <c:pt idx="301">
                    <c:v>0.62193112619672508</c:v>
                  </c:pt>
                  <c:pt idx="302">
                    <c:v>0.70758159780374885</c:v>
                  </c:pt>
                  <c:pt idx="303">
                    <c:v>0.69459495865187237</c:v>
                  </c:pt>
                  <c:pt idx="304">
                    <c:v>0.72733363446703103</c:v>
                  </c:pt>
                  <c:pt idx="305">
                    <c:v>0.81632176050051874</c:v>
                  </c:pt>
                  <c:pt idx="306">
                    <c:v>0.62608653057115626</c:v>
                  </c:pt>
                  <c:pt idx="307">
                    <c:v>0.65134348121708419</c:v>
                  </c:pt>
                  <c:pt idx="308">
                    <c:v>0.89552993548710347</c:v>
                  </c:pt>
                  <c:pt idx="309">
                    <c:v>0.83490981632552252</c:v>
                  </c:pt>
                  <c:pt idx="310">
                    <c:v>0.88250838801562037</c:v>
                  </c:pt>
                  <c:pt idx="311">
                    <c:v>0.51477609805628077</c:v>
                  </c:pt>
                  <c:pt idx="312">
                    <c:v>0.60728298507230927</c:v>
                  </c:pt>
                  <c:pt idx="313">
                    <c:v>0.57617415276274586</c:v>
                  </c:pt>
                  <c:pt idx="314">
                    <c:v>0.57891745147732521</c:v>
                  </c:pt>
                  <c:pt idx="315">
                    <c:v>0.76247425206585395</c:v>
                  </c:pt>
                  <c:pt idx="316">
                    <c:v>0.69022860227809879</c:v>
                  </c:pt>
                  <c:pt idx="317">
                    <c:v>0.57441005446936988</c:v>
                  </c:pt>
                  <c:pt idx="318">
                    <c:v>0.63745898814406543</c:v>
                  </c:pt>
                  <c:pt idx="319">
                    <c:v>0.64789330828010661</c:v>
                  </c:pt>
                  <c:pt idx="320">
                    <c:v>0.73713875580044719</c:v>
                  </c:pt>
                  <c:pt idx="321">
                    <c:v>0.71253605974672918</c:v>
                  </c:pt>
                  <c:pt idx="322">
                    <c:v>0.64535795898654025</c:v>
                  </c:pt>
                  <c:pt idx="323">
                    <c:v>0.68768367566620248</c:v>
                  </c:pt>
                  <c:pt idx="324">
                    <c:v>0.73353057586737536</c:v>
                  </c:pt>
                  <c:pt idx="325">
                    <c:v>0.76539251699336908</c:v>
                  </c:pt>
                  <c:pt idx="326">
                    <c:v>0.86363875708898763</c:v>
                  </c:pt>
                  <c:pt idx="327">
                    <c:v>0.61756609037295473</c:v>
                  </c:pt>
                  <c:pt idx="328">
                    <c:v>0.57268305000023834</c:v>
                  </c:pt>
                  <c:pt idx="329">
                    <c:v>0.71610576041937268</c:v>
                  </c:pt>
                  <c:pt idx="330">
                    <c:v>0.73287794862156852</c:v>
                  </c:pt>
                  <c:pt idx="331">
                    <c:v>0.71484644297859046</c:v>
                  </c:pt>
                  <c:pt idx="332">
                    <c:v>0.74574194808426386</c:v>
                  </c:pt>
                  <c:pt idx="333">
                    <c:v>0.64430529422915506</c:v>
                  </c:pt>
                  <c:pt idx="334">
                    <c:v>0.69409266983464257</c:v>
                  </c:pt>
                  <c:pt idx="335">
                    <c:v>0.66448631640759137</c:v>
                  </c:pt>
                  <c:pt idx="336">
                    <c:v>0.6762891287994538</c:v>
                  </c:pt>
                  <c:pt idx="337">
                    <c:v>0.63184380016189978</c:v>
                  </c:pt>
                  <c:pt idx="338">
                    <c:v>0.62407646166154995</c:v>
                  </c:pt>
                  <c:pt idx="339">
                    <c:v>0.71585534937657558</c:v>
                  </c:pt>
                  <c:pt idx="340">
                    <c:v>0.75675991354089545</c:v>
                  </c:pt>
                  <c:pt idx="341">
                    <c:v>0.76790974320281291</c:v>
                  </c:pt>
                  <c:pt idx="342">
                    <c:v>1.1458733865837043</c:v>
                  </c:pt>
                  <c:pt idx="343">
                    <c:v>0.63921324465326201</c:v>
                  </c:pt>
                  <c:pt idx="344">
                    <c:v>0.62812634706076897</c:v>
                  </c:pt>
                  <c:pt idx="345">
                    <c:v>0.78888495959006855</c:v>
                  </c:pt>
                  <c:pt idx="346">
                    <c:v>0.8421111850873626</c:v>
                  </c:pt>
                  <c:pt idx="347">
                    <c:v>0.7446003298962236</c:v>
                  </c:pt>
                  <c:pt idx="348">
                    <c:v>0.73015792657904621</c:v>
                  </c:pt>
                  <c:pt idx="349">
                    <c:v>0.60707863694342035</c:v>
                  </c:pt>
                  <c:pt idx="350">
                    <c:v>0.51537788065401424</c:v>
                  </c:pt>
                  <c:pt idx="351">
                    <c:v>0.63155426526526437</c:v>
                  </c:pt>
                  <c:pt idx="352">
                    <c:v>0.54236579112493388</c:v>
                  </c:pt>
                  <c:pt idx="353">
                    <c:v>0.57419268416995017</c:v>
                  </c:pt>
                  <c:pt idx="354">
                    <c:v>0.57167881747842975</c:v>
                  </c:pt>
                  <c:pt idx="355">
                    <c:v>0.51557901054165445</c:v>
                  </c:pt>
                  <c:pt idx="356">
                    <c:v>0.50973708733106393</c:v>
                  </c:pt>
                  <c:pt idx="357">
                    <c:v>0.64611412509339461</c:v>
                  </c:pt>
                  <c:pt idx="358">
                    <c:v>0.78838424564921261</c:v>
                  </c:pt>
                  <c:pt idx="359">
                    <c:v>0.60670705444879125</c:v>
                  </c:pt>
                  <c:pt idx="360">
                    <c:v>0.6066089156245158</c:v>
                  </c:pt>
                  <c:pt idx="361">
                    <c:v>0.71061360611584778</c:v>
                  </c:pt>
                  <c:pt idx="362">
                    <c:v>0.62600804828304779</c:v>
                  </c:pt>
                  <c:pt idx="363">
                    <c:v>0.72643665123503742</c:v>
                  </c:pt>
                  <c:pt idx="364">
                    <c:v>0.78793312392472636</c:v>
                  </c:pt>
                  <c:pt idx="365">
                    <c:v>0.6875008062208311</c:v>
                  </c:pt>
                  <c:pt idx="366">
                    <c:v>0.64739041923551044</c:v>
                  </c:pt>
                  <c:pt idx="367">
                    <c:v>0.50609473024181417</c:v>
                  </c:pt>
                  <c:pt idx="368">
                    <c:v>0.65028996684443452</c:v>
                  </c:pt>
                  <c:pt idx="369">
                    <c:v>0.70009877143615551</c:v>
                  </c:pt>
                  <c:pt idx="370">
                    <c:v>0.78013526370221098</c:v>
                  </c:pt>
                  <c:pt idx="371">
                    <c:v>0.64063372824307974</c:v>
                  </c:pt>
                  <c:pt idx="372">
                    <c:v>0.70776817740573217</c:v>
                  </c:pt>
                  <c:pt idx="373">
                    <c:v>0.70670799553959684</c:v>
                  </c:pt>
                  <c:pt idx="374">
                    <c:v>0.74469771256513673</c:v>
                  </c:pt>
                  <c:pt idx="375">
                    <c:v>0.71925013506632585</c:v>
                  </c:pt>
                  <c:pt idx="376">
                    <c:v>0.63218108422949115</c:v>
                  </c:pt>
                  <c:pt idx="377">
                    <c:v>0.5585036815890162</c:v>
                  </c:pt>
                  <c:pt idx="378">
                    <c:v>0.72724555005131886</c:v>
                  </c:pt>
                  <c:pt idx="379">
                    <c:v>0.64443872552756809</c:v>
                  </c:pt>
                  <c:pt idx="380">
                    <c:v>0.56816765424769877</c:v>
                  </c:pt>
                  <c:pt idx="381">
                    <c:v>0.56052918995955636</c:v>
                  </c:pt>
                  <c:pt idx="382">
                    <c:v>0.74661171082170341</c:v>
                  </c:pt>
                  <c:pt idx="383">
                    <c:v>0.57433823044285659</c:v>
                  </c:pt>
                  <c:pt idx="384">
                    <c:v>0.40802530827997602</c:v>
                  </c:pt>
                  <c:pt idx="385">
                    <c:v>0.65337346631914761</c:v>
                  </c:pt>
                  <c:pt idx="386">
                    <c:v>0.83969231234594521</c:v>
                  </c:pt>
                  <c:pt idx="387">
                    <c:v>0.89393349521294707</c:v>
                  </c:pt>
                  <c:pt idx="388">
                    <c:v>0.81494976061302749</c:v>
                  </c:pt>
                  <c:pt idx="389">
                    <c:v>0.76787298916792801</c:v>
                  </c:pt>
                </c:numCache>
              </c:numRef>
            </c:plus>
            <c:minus>
              <c:numRef>
                <c:f>[2]pooled!$AK$4:$AK$393</c:f>
                <c:numCache>
                  <c:formatCode>General</c:formatCode>
                  <c:ptCount val="390"/>
                  <c:pt idx="0">
                    <c:v>0.87106724797406865</c:v>
                  </c:pt>
                  <c:pt idx="1">
                    <c:v>0.97182401796190876</c:v>
                  </c:pt>
                  <c:pt idx="2">
                    <c:v>0.85206447725672629</c:v>
                  </c:pt>
                  <c:pt idx="3">
                    <c:v>0.7681131237174772</c:v>
                  </c:pt>
                  <c:pt idx="4">
                    <c:v>0.83001505569628875</c:v>
                  </c:pt>
                  <c:pt idx="5">
                    <c:v>0.95368501604670664</c:v>
                  </c:pt>
                  <c:pt idx="6">
                    <c:v>0.92853864150213328</c:v>
                  </c:pt>
                  <c:pt idx="7">
                    <c:v>1.0711776647530729</c:v>
                  </c:pt>
                  <c:pt idx="8">
                    <c:v>1.1424827160897566</c:v>
                  </c:pt>
                  <c:pt idx="9">
                    <c:v>0.88404822349966727</c:v>
                  </c:pt>
                  <c:pt idx="10">
                    <c:v>0.80515646980552602</c:v>
                  </c:pt>
                  <c:pt idx="11">
                    <c:v>0.90046713368207143</c:v>
                  </c:pt>
                  <c:pt idx="12">
                    <c:v>0.76824127494314176</c:v>
                  </c:pt>
                  <c:pt idx="13">
                    <c:v>0.75986339486602605</c:v>
                  </c:pt>
                  <c:pt idx="14">
                    <c:v>0.7074979144718434</c:v>
                  </c:pt>
                  <c:pt idx="15">
                    <c:v>0.88736879709695726</c:v>
                  </c:pt>
                  <c:pt idx="16">
                    <c:v>0.92795726244694543</c:v>
                  </c:pt>
                  <c:pt idx="17">
                    <c:v>0.80225506156509674</c:v>
                  </c:pt>
                  <c:pt idx="18">
                    <c:v>0.77262158139046588</c:v>
                  </c:pt>
                  <c:pt idx="19">
                    <c:v>0.69952654757169697</c:v>
                  </c:pt>
                  <c:pt idx="20">
                    <c:v>0.68344083475813755</c:v>
                  </c:pt>
                  <c:pt idx="21">
                    <c:v>0.63902032335075543</c:v>
                  </c:pt>
                  <c:pt idx="22">
                    <c:v>0.72123327032310403</c:v>
                  </c:pt>
                  <c:pt idx="23">
                    <c:v>0.71971037630256129</c:v>
                  </c:pt>
                  <c:pt idx="24">
                    <c:v>0.81373629797693192</c:v>
                  </c:pt>
                  <c:pt idx="25">
                    <c:v>0.69972763061455279</c:v>
                  </c:pt>
                  <c:pt idx="26">
                    <c:v>0.70773295263642666</c:v>
                  </c:pt>
                  <c:pt idx="27">
                    <c:v>0.92940329798372734</c:v>
                  </c:pt>
                  <c:pt idx="28">
                    <c:v>0.96976509662495525</c:v>
                  </c:pt>
                  <c:pt idx="29">
                    <c:v>0.99086217419541323</c:v>
                  </c:pt>
                  <c:pt idx="30">
                    <c:v>0.76789972703245324</c:v>
                  </c:pt>
                  <c:pt idx="31">
                    <c:v>0.59693276351725988</c:v>
                  </c:pt>
                  <c:pt idx="32">
                    <c:v>0.65037205538775544</c:v>
                  </c:pt>
                  <c:pt idx="33">
                    <c:v>0.61891576756139466</c:v>
                  </c:pt>
                  <c:pt idx="34">
                    <c:v>0.73292489849047493</c:v>
                  </c:pt>
                  <c:pt idx="35">
                    <c:v>0.77909562453130654</c:v>
                  </c:pt>
                  <c:pt idx="36">
                    <c:v>0.73419995715854136</c:v>
                  </c:pt>
                  <c:pt idx="37">
                    <c:v>0.63652148126823582</c:v>
                  </c:pt>
                  <c:pt idx="38">
                    <c:v>0.59187567704626731</c:v>
                  </c:pt>
                  <c:pt idx="39">
                    <c:v>0.72765003744042911</c:v>
                  </c:pt>
                  <c:pt idx="40">
                    <c:v>0.8043094502800433</c:v>
                  </c:pt>
                  <c:pt idx="41">
                    <c:v>0.90762983759187776</c:v>
                  </c:pt>
                  <c:pt idx="42">
                    <c:v>0.76924823935692277</c:v>
                  </c:pt>
                  <c:pt idx="43">
                    <c:v>0.97635399557318248</c:v>
                  </c:pt>
                  <c:pt idx="44">
                    <c:v>1.0819209421437312</c:v>
                  </c:pt>
                  <c:pt idx="45">
                    <c:v>1.0158759647087419</c:v>
                  </c:pt>
                  <c:pt idx="46">
                    <c:v>1.0221017739954934</c:v>
                  </c:pt>
                  <c:pt idx="47">
                    <c:v>1.2162035713848154</c:v>
                  </c:pt>
                  <c:pt idx="48">
                    <c:v>1.020674671877781</c:v>
                  </c:pt>
                  <c:pt idx="49">
                    <c:v>0.88840652121899999</c:v>
                  </c:pt>
                  <c:pt idx="50">
                    <c:v>0.94681686586203551</c:v>
                  </c:pt>
                  <c:pt idx="51">
                    <c:v>0.80684290023384775</c:v>
                  </c:pt>
                  <c:pt idx="52">
                    <c:v>0.63729521415790769</c:v>
                  </c:pt>
                  <c:pt idx="53">
                    <c:v>0.74324351130430921</c:v>
                  </c:pt>
                  <c:pt idx="54">
                    <c:v>0.84585849810766767</c:v>
                  </c:pt>
                  <c:pt idx="55">
                    <c:v>0.78042907004247375</c:v>
                  </c:pt>
                  <c:pt idx="56">
                    <c:v>0.76253915039990816</c:v>
                  </c:pt>
                  <c:pt idx="57">
                    <c:v>0.60360288139677787</c:v>
                  </c:pt>
                  <c:pt idx="58">
                    <c:v>0.51454008553387964</c:v>
                  </c:pt>
                  <c:pt idx="59">
                    <c:v>0.5446449100553884</c:v>
                  </c:pt>
                  <c:pt idx="60">
                    <c:v>0.56702424382102756</c:v>
                  </c:pt>
                  <c:pt idx="61">
                    <c:v>0.61321699766971649</c:v>
                  </c:pt>
                  <c:pt idx="62">
                    <c:v>0.71249671720863439</c:v>
                  </c:pt>
                  <c:pt idx="63">
                    <c:v>0.7227059302964145</c:v>
                  </c:pt>
                  <c:pt idx="64">
                    <c:v>0.82186621629903178</c:v>
                  </c:pt>
                  <c:pt idx="65">
                    <c:v>0.71079885882155214</c:v>
                  </c:pt>
                  <c:pt idx="66">
                    <c:v>0.67025220857506151</c:v>
                  </c:pt>
                  <c:pt idx="67">
                    <c:v>0.73181415195734645</c:v>
                  </c:pt>
                  <c:pt idx="68">
                    <c:v>0.69682648358994115</c:v>
                  </c:pt>
                  <c:pt idx="69">
                    <c:v>0.52086046791740848</c:v>
                  </c:pt>
                  <c:pt idx="70">
                    <c:v>0.70155671755620108</c:v>
                  </c:pt>
                  <c:pt idx="71">
                    <c:v>0.76299333904647737</c:v>
                  </c:pt>
                  <c:pt idx="72">
                    <c:v>0.74555848839302963</c:v>
                  </c:pt>
                  <c:pt idx="73">
                    <c:v>0.70777314670073188</c:v>
                  </c:pt>
                  <c:pt idx="74">
                    <c:v>0.7222898050600508</c:v>
                  </c:pt>
                  <c:pt idx="75">
                    <c:v>0.64738159957901542</c:v>
                  </c:pt>
                  <c:pt idx="76">
                    <c:v>0.55107785030425671</c:v>
                  </c:pt>
                  <c:pt idx="77">
                    <c:v>0.50876215834378447</c:v>
                  </c:pt>
                  <c:pt idx="78">
                    <c:v>0.67083941451695017</c:v>
                  </c:pt>
                  <c:pt idx="79">
                    <c:v>0.65183591005433483</c:v>
                  </c:pt>
                  <c:pt idx="80">
                    <c:v>0.64736561627109135</c:v>
                  </c:pt>
                  <c:pt idx="81">
                    <c:v>0.5911645433309296</c:v>
                  </c:pt>
                  <c:pt idx="82">
                    <c:v>0.71221867486539514</c:v>
                  </c:pt>
                  <c:pt idx="83">
                    <c:v>0.66039871093074476</c:v>
                  </c:pt>
                  <c:pt idx="84">
                    <c:v>0.92638463503028967</c:v>
                  </c:pt>
                  <c:pt idx="85">
                    <c:v>0.81440945588636326</c:v>
                  </c:pt>
                  <c:pt idx="86">
                    <c:v>0.85034036344619568</c:v>
                  </c:pt>
                  <c:pt idx="87">
                    <c:v>0.88989986638702501</c:v>
                  </c:pt>
                  <c:pt idx="88">
                    <c:v>0.90206752387294376</c:v>
                  </c:pt>
                  <c:pt idx="89">
                    <c:v>0.8106056459532357</c:v>
                  </c:pt>
                  <c:pt idx="90">
                    <c:v>0.85553572942232037</c:v>
                  </c:pt>
                  <c:pt idx="91">
                    <c:v>0.91501291557852005</c:v>
                  </c:pt>
                  <c:pt idx="92">
                    <c:v>1.0064702083785371</c:v>
                  </c:pt>
                  <c:pt idx="93">
                    <c:v>0.9717118117890996</c:v>
                  </c:pt>
                  <c:pt idx="94">
                    <c:v>1.0573743548707732</c:v>
                  </c:pt>
                  <c:pt idx="95">
                    <c:v>0.7070443215966169</c:v>
                  </c:pt>
                  <c:pt idx="96">
                    <c:v>0.72045544354252111</c:v>
                  </c:pt>
                  <c:pt idx="97">
                    <c:v>0.93301124216434339</c:v>
                  </c:pt>
                  <c:pt idx="98">
                    <c:v>0.84729006825668252</c:v>
                  </c:pt>
                  <c:pt idx="99">
                    <c:v>0.87089205277729786</c:v>
                  </c:pt>
                  <c:pt idx="100">
                    <c:v>0.81232754788355288</c:v>
                  </c:pt>
                  <c:pt idx="101">
                    <c:v>0.7720258664535935</c:v>
                  </c:pt>
                  <c:pt idx="102">
                    <c:v>0.98035182801127008</c:v>
                  </c:pt>
                  <c:pt idx="103">
                    <c:v>0.85125696415609031</c:v>
                  </c:pt>
                  <c:pt idx="104">
                    <c:v>0.98087963769008768</c:v>
                  </c:pt>
                  <c:pt idx="105">
                    <c:v>1.0237763731908083</c:v>
                  </c:pt>
                  <c:pt idx="106">
                    <c:v>0.84069085697160018</c:v>
                  </c:pt>
                  <c:pt idx="107">
                    <c:v>0.83679997834764941</c:v>
                  </c:pt>
                  <c:pt idx="108">
                    <c:v>0.79546761331834437</c:v>
                  </c:pt>
                  <c:pt idx="109">
                    <c:v>0.78807989080608387</c:v>
                  </c:pt>
                  <c:pt idx="110">
                    <c:v>0.47867335551664625</c:v>
                  </c:pt>
                  <c:pt idx="111">
                    <c:v>0.68026633982562035</c:v>
                  </c:pt>
                  <c:pt idx="112">
                    <c:v>0.59786349914601011</c:v>
                  </c:pt>
                  <c:pt idx="113">
                    <c:v>0.54202386694883808</c:v>
                  </c:pt>
                  <c:pt idx="114">
                    <c:v>0.64911633863241025</c:v>
                  </c:pt>
                  <c:pt idx="115">
                    <c:v>0.6181279710022457</c:v>
                  </c:pt>
                  <c:pt idx="116">
                    <c:v>0.56032723224081837</c:v>
                  </c:pt>
                  <c:pt idx="117">
                    <c:v>0.60768805207636212</c:v>
                  </c:pt>
                  <c:pt idx="118">
                    <c:v>0.73176893126356934</c:v>
                  </c:pt>
                  <c:pt idx="119">
                    <c:v>0.72429212803682363</c:v>
                  </c:pt>
                  <c:pt idx="120">
                    <c:v>0.82246285468838787</c:v>
                  </c:pt>
                  <c:pt idx="121">
                    <c:v>0.76750660041826679</c:v>
                  </c:pt>
                  <c:pt idx="122">
                    <c:v>0.74243669050419225</c:v>
                  </c:pt>
                  <c:pt idx="123">
                    <c:v>0.71347975155910992</c:v>
                  </c:pt>
                  <c:pt idx="124">
                    <c:v>0.65648555827483479</c:v>
                  </c:pt>
                  <c:pt idx="125">
                    <c:v>0.70607419145696271</c:v>
                  </c:pt>
                  <c:pt idx="126">
                    <c:v>0.69622292076763048</c:v>
                  </c:pt>
                  <c:pt idx="127">
                    <c:v>0.63651644596077417</c:v>
                  </c:pt>
                  <c:pt idx="128">
                    <c:v>0.38393042229897195</c:v>
                  </c:pt>
                  <c:pt idx="129">
                    <c:v>0.46351471022062402</c:v>
                  </c:pt>
                  <c:pt idx="130">
                    <c:v>0.54453505822431147</c:v>
                  </c:pt>
                  <c:pt idx="131">
                    <c:v>0.54186163576869806</c:v>
                  </c:pt>
                  <c:pt idx="132">
                    <c:v>0.66762199433299985</c:v>
                  </c:pt>
                  <c:pt idx="133">
                    <c:v>0.60471490412540707</c:v>
                  </c:pt>
                  <c:pt idx="134">
                    <c:v>0.77328080754874096</c:v>
                  </c:pt>
                  <c:pt idx="135">
                    <c:v>0.79846906906990656</c:v>
                  </c:pt>
                  <c:pt idx="136">
                    <c:v>0.65060107109180865</c:v>
                  </c:pt>
                  <c:pt idx="137">
                    <c:v>0.64993288598251875</c:v>
                  </c:pt>
                  <c:pt idx="138">
                    <c:v>0.78784992383936114</c:v>
                  </c:pt>
                  <c:pt idx="139">
                    <c:v>0.72414941491812512</c:v>
                  </c:pt>
                  <c:pt idx="140">
                    <c:v>0.79917335771126918</c:v>
                  </c:pt>
                  <c:pt idx="141">
                    <c:v>0.65273552246807143</c:v>
                  </c:pt>
                  <c:pt idx="142">
                    <c:v>0.69714033937061659</c:v>
                  </c:pt>
                  <c:pt idx="143">
                    <c:v>0.86219232899145881</c:v>
                  </c:pt>
                  <c:pt idx="144">
                    <c:v>1.0481387045416908</c:v>
                  </c:pt>
                  <c:pt idx="145">
                    <c:v>1.0379830929195668</c:v>
                  </c:pt>
                  <c:pt idx="146">
                    <c:v>1.1899164550399108</c:v>
                  </c:pt>
                  <c:pt idx="147">
                    <c:v>0.81080008195468689</c:v>
                  </c:pt>
                  <c:pt idx="148">
                    <c:v>0.65964698415577527</c:v>
                  </c:pt>
                  <c:pt idx="149">
                    <c:v>0.77775797414001779</c:v>
                  </c:pt>
                  <c:pt idx="150">
                    <c:v>0.66030700727564873</c:v>
                  </c:pt>
                  <c:pt idx="151">
                    <c:v>0.79653179286545395</c:v>
                  </c:pt>
                  <c:pt idx="152">
                    <c:v>0.81607882518427255</c:v>
                  </c:pt>
                  <c:pt idx="153">
                    <c:v>0.88500251047909062</c:v>
                  </c:pt>
                  <c:pt idx="154">
                    <c:v>0.82894967154498922</c:v>
                  </c:pt>
                  <c:pt idx="155">
                    <c:v>0.76693459007567522</c:v>
                  </c:pt>
                  <c:pt idx="156">
                    <c:v>0.85785947238967242</c:v>
                  </c:pt>
                  <c:pt idx="157">
                    <c:v>0.56316529524324721</c:v>
                  </c:pt>
                  <c:pt idx="158">
                    <c:v>0.52943686885790342</c:v>
                  </c:pt>
                  <c:pt idx="159">
                    <c:v>0.59456627602362089</c:v>
                  </c:pt>
                  <c:pt idx="160">
                    <c:v>0.6229224394127969</c:v>
                  </c:pt>
                  <c:pt idx="161">
                    <c:v>0.78616540546342628</c:v>
                  </c:pt>
                  <c:pt idx="162">
                    <c:v>0.83065332035158479</c:v>
                  </c:pt>
                  <c:pt idx="163">
                    <c:v>0.89173141275480794</c:v>
                  </c:pt>
                  <c:pt idx="164">
                    <c:v>0.93148300732181522</c:v>
                  </c:pt>
                  <c:pt idx="165">
                    <c:v>0.83830896310743519</c:v>
                  </c:pt>
                  <c:pt idx="166">
                    <c:v>0.81040822134339063</c:v>
                  </c:pt>
                  <c:pt idx="167">
                    <c:v>0.82542430039071712</c:v>
                  </c:pt>
                  <c:pt idx="168">
                    <c:v>0.63008500077430529</c:v>
                  </c:pt>
                  <c:pt idx="169">
                    <c:v>0.64300190558100834</c:v>
                  </c:pt>
                  <c:pt idx="170">
                    <c:v>0.58379364833679159</c:v>
                  </c:pt>
                  <c:pt idx="171">
                    <c:v>0.54749632305854357</c:v>
                  </c:pt>
                  <c:pt idx="172">
                    <c:v>0.65114495602947742</c:v>
                  </c:pt>
                  <c:pt idx="173">
                    <c:v>0.65199583081702128</c:v>
                  </c:pt>
                  <c:pt idx="174">
                    <c:v>0.57654317998207294</c:v>
                  </c:pt>
                  <c:pt idx="175">
                    <c:v>0.63705040811128022</c:v>
                  </c:pt>
                  <c:pt idx="176">
                    <c:v>0.59891416323036506</c:v>
                  </c:pt>
                  <c:pt idx="177">
                    <c:v>0.71852645939696302</c:v>
                  </c:pt>
                  <c:pt idx="178">
                    <c:v>0.75923895968115873</c:v>
                  </c:pt>
                  <c:pt idx="179">
                    <c:v>0.68374350159876218</c:v>
                  </c:pt>
                  <c:pt idx="180">
                    <c:v>0.68513875168877758</c:v>
                  </c:pt>
                  <c:pt idx="181">
                    <c:v>0.64969194996435353</c:v>
                  </c:pt>
                  <c:pt idx="182">
                    <c:v>0.63650628776838225</c:v>
                  </c:pt>
                  <c:pt idx="183">
                    <c:v>0.54990309827613082</c:v>
                  </c:pt>
                  <c:pt idx="184">
                    <c:v>0.61232438762105879</c:v>
                  </c:pt>
                  <c:pt idx="185">
                    <c:v>0.54812352766926242</c:v>
                  </c:pt>
                  <c:pt idx="186">
                    <c:v>0.45063417998046612</c:v>
                  </c:pt>
                  <c:pt idx="187">
                    <c:v>0.44567169402747936</c:v>
                  </c:pt>
                  <c:pt idx="188">
                    <c:v>0.51556753929602483</c:v>
                  </c:pt>
                  <c:pt idx="189">
                    <c:v>0.58419789971836866</c:v>
                  </c:pt>
                  <c:pt idx="190">
                    <c:v>0.3268208260629753</c:v>
                  </c:pt>
                  <c:pt idx="191">
                    <c:v>0.53030217684130387</c:v>
                  </c:pt>
                  <c:pt idx="192">
                    <c:v>0.74352785435518221</c:v>
                  </c:pt>
                  <c:pt idx="193">
                    <c:v>0.4436248053797634</c:v>
                  </c:pt>
                  <c:pt idx="194">
                    <c:v>0.58097892446757771</c:v>
                  </c:pt>
                  <c:pt idx="195">
                    <c:v>0.711448508801237</c:v>
                  </c:pt>
                  <c:pt idx="196">
                    <c:v>0.71206570648609036</c:v>
                  </c:pt>
                  <c:pt idx="197">
                    <c:v>0.81627862401278295</c:v>
                  </c:pt>
                  <c:pt idx="198">
                    <c:v>0.71692492140341424</c:v>
                  </c:pt>
                  <c:pt idx="199">
                    <c:v>0.56635717641923278</c:v>
                  </c:pt>
                  <c:pt idx="200">
                    <c:v>0.63042828880312174</c:v>
                  </c:pt>
                  <c:pt idx="201">
                    <c:v>0.54697838804530063</c:v>
                  </c:pt>
                  <c:pt idx="202">
                    <c:v>0.50387045909187156</c:v>
                  </c:pt>
                  <c:pt idx="203">
                    <c:v>0.49394340508224499</c:v>
                  </c:pt>
                  <c:pt idx="204">
                    <c:v>0.54280686705119141</c:v>
                  </c:pt>
                  <c:pt idx="205">
                    <c:v>0.65060375256644121</c:v>
                  </c:pt>
                  <c:pt idx="206">
                    <c:v>0.70730268983689393</c:v>
                  </c:pt>
                  <c:pt idx="207">
                    <c:v>0.63807715633895223</c:v>
                  </c:pt>
                  <c:pt idx="208">
                    <c:v>0.6360417558834256</c:v>
                  </c:pt>
                  <c:pt idx="209">
                    <c:v>0.66810115914981372</c:v>
                  </c:pt>
                  <c:pt idx="210">
                    <c:v>0.84682924770370005</c:v>
                  </c:pt>
                  <c:pt idx="211">
                    <c:v>0.69478232218512881</c:v>
                  </c:pt>
                  <c:pt idx="212">
                    <c:v>0.8382386865664021</c:v>
                  </c:pt>
                  <c:pt idx="213">
                    <c:v>0.72004935098473277</c:v>
                  </c:pt>
                  <c:pt idx="214">
                    <c:v>0.60296577726624889</c:v>
                  </c:pt>
                  <c:pt idx="215">
                    <c:v>0.51712795802852185</c:v>
                  </c:pt>
                  <c:pt idx="216">
                    <c:v>0.55816828105397287</c:v>
                  </c:pt>
                  <c:pt idx="217">
                    <c:v>0.62922502982364426</c:v>
                  </c:pt>
                  <c:pt idx="218">
                    <c:v>0.62513630773717122</c:v>
                  </c:pt>
                  <c:pt idx="219">
                    <c:v>0.74387383474632496</c:v>
                  </c:pt>
                  <c:pt idx="220">
                    <c:v>0.67117723717793598</c:v>
                  </c:pt>
                  <c:pt idx="221">
                    <c:v>0.73683239632753439</c:v>
                  </c:pt>
                  <c:pt idx="222">
                    <c:v>0.63950738090132442</c:v>
                  </c:pt>
                  <c:pt idx="223">
                    <c:v>0.69034065088285657</c:v>
                  </c:pt>
                  <c:pt idx="224">
                    <c:v>0.86174432867588402</c:v>
                  </c:pt>
                  <c:pt idx="225">
                    <c:v>0.73773747053358574</c:v>
                  </c:pt>
                  <c:pt idx="226">
                    <c:v>0.54773891859921198</c:v>
                  </c:pt>
                  <c:pt idx="227">
                    <c:v>0.61080047025471762</c:v>
                  </c:pt>
                  <c:pt idx="228">
                    <c:v>0.76043025987020219</c:v>
                  </c:pt>
                  <c:pt idx="229">
                    <c:v>0.74633729136011051</c:v>
                  </c:pt>
                  <c:pt idx="230">
                    <c:v>0.7485108704331318</c:v>
                  </c:pt>
                  <c:pt idx="231">
                    <c:v>0.68175958988691843</c:v>
                  </c:pt>
                  <c:pt idx="232">
                    <c:v>0.49910586114070155</c:v>
                  </c:pt>
                  <c:pt idx="233">
                    <c:v>0.52748413047003284</c:v>
                  </c:pt>
                  <c:pt idx="234">
                    <c:v>0.39465401261322142</c:v>
                  </c:pt>
                  <c:pt idx="235">
                    <c:v>0.41383317152848254</c:v>
                  </c:pt>
                  <c:pt idx="236">
                    <c:v>0.34324783563289579</c:v>
                  </c:pt>
                  <c:pt idx="237">
                    <c:v>0.68218693789336249</c:v>
                  </c:pt>
                  <c:pt idx="238">
                    <c:v>0.67149376370668523</c:v>
                  </c:pt>
                  <c:pt idx="239">
                    <c:v>0.84710334057592906</c:v>
                  </c:pt>
                  <c:pt idx="240">
                    <c:v>0.7402441700422655</c:v>
                  </c:pt>
                  <c:pt idx="241">
                    <c:v>0.61766914096627901</c:v>
                  </c:pt>
                  <c:pt idx="242">
                    <c:v>0.71716532744383699</c:v>
                  </c:pt>
                  <c:pt idx="243">
                    <c:v>0.78821933825682111</c:v>
                  </c:pt>
                  <c:pt idx="244">
                    <c:v>0.94856182312575965</c:v>
                  </c:pt>
                  <c:pt idx="245">
                    <c:v>0.50648665923056269</c:v>
                  </c:pt>
                  <c:pt idx="246">
                    <c:v>0.78086164989808948</c:v>
                  </c:pt>
                  <c:pt idx="247">
                    <c:v>0.63727460654055179</c:v>
                  </c:pt>
                  <c:pt idx="248">
                    <c:v>0.78725967235542516</c:v>
                  </c:pt>
                  <c:pt idx="249">
                    <c:v>0.74392921089779807</c:v>
                  </c:pt>
                  <c:pt idx="250">
                    <c:v>0.59029049281611456</c:v>
                  </c:pt>
                  <c:pt idx="251">
                    <c:v>0.49445863682956653</c:v>
                  </c:pt>
                  <c:pt idx="252">
                    <c:v>0.57549046984623264</c:v>
                  </c:pt>
                  <c:pt idx="253">
                    <c:v>0.54642051994311103</c:v>
                  </c:pt>
                  <c:pt idx="254">
                    <c:v>0.61100785850639139</c:v>
                  </c:pt>
                  <c:pt idx="255">
                    <c:v>0.60214562487349554</c:v>
                  </c:pt>
                  <c:pt idx="256">
                    <c:v>0.71637402416174023</c:v>
                  </c:pt>
                  <c:pt idx="257">
                    <c:v>0.65313273412365291</c:v>
                  </c:pt>
                  <c:pt idx="258">
                    <c:v>0.43194464802603305</c:v>
                  </c:pt>
                  <c:pt idx="259">
                    <c:v>0.6143783362631241</c:v>
                  </c:pt>
                  <c:pt idx="260">
                    <c:v>0.40545999879766226</c:v>
                  </c:pt>
                  <c:pt idx="261">
                    <c:v>0.46761818848502912</c:v>
                  </c:pt>
                  <c:pt idx="262">
                    <c:v>0.60681668505518693</c:v>
                  </c:pt>
                  <c:pt idx="263">
                    <c:v>0.45933704736370734</c:v>
                  </c:pt>
                  <c:pt idx="264">
                    <c:v>0.5439721023697498</c:v>
                  </c:pt>
                  <c:pt idx="265">
                    <c:v>0.49979912062601295</c:v>
                  </c:pt>
                  <c:pt idx="266">
                    <c:v>0.49370153102467879</c:v>
                  </c:pt>
                  <c:pt idx="267">
                    <c:v>0.53931937261283813</c:v>
                  </c:pt>
                  <c:pt idx="268">
                    <c:v>0.57202698660358486</c:v>
                  </c:pt>
                  <c:pt idx="269">
                    <c:v>0.46226480896896177</c:v>
                  </c:pt>
                  <c:pt idx="270">
                    <c:v>0.50493858679356385</c:v>
                  </c:pt>
                  <c:pt idx="271">
                    <c:v>0.41914087886817269</c:v>
                  </c:pt>
                  <c:pt idx="272">
                    <c:v>0.63304829695811271</c:v>
                  </c:pt>
                  <c:pt idx="273">
                    <c:v>0.56744326448473381</c:v>
                  </c:pt>
                  <c:pt idx="274">
                    <c:v>0.46657331313962996</c:v>
                  </c:pt>
                  <c:pt idx="275">
                    <c:v>0.6336983168962359</c:v>
                  </c:pt>
                  <c:pt idx="276">
                    <c:v>0.56817255212646467</c:v>
                  </c:pt>
                  <c:pt idx="277">
                    <c:v>0.72442636140586913</c:v>
                  </c:pt>
                  <c:pt idx="278">
                    <c:v>0.81749099304261907</c:v>
                  </c:pt>
                  <c:pt idx="279">
                    <c:v>0.74274125405384939</c:v>
                  </c:pt>
                  <c:pt idx="280">
                    <c:v>0.91343545852327468</c:v>
                  </c:pt>
                  <c:pt idx="281">
                    <c:v>0.96191438029532528</c:v>
                  </c:pt>
                  <c:pt idx="282">
                    <c:v>0.96912941620484083</c:v>
                  </c:pt>
                  <c:pt idx="283">
                    <c:v>0.86747380394107043</c:v>
                  </c:pt>
                  <c:pt idx="284">
                    <c:v>0.79118262095231251</c:v>
                  </c:pt>
                  <c:pt idx="285">
                    <c:v>0.87326180768794337</c:v>
                  </c:pt>
                  <c:pt idx="286">
                    <c:v>0.80864148385602819</c:v>
                  </c:pt>
                  <c:pt idx="287">
                    <c:v>0.86232768857015552</c:v>
                  </c:pt>
                  <c:pt idx="288">
                    <c:v>0.97297296353895502</c:v>
                  </c:pt>
                  <c:pt idx="289">
                    <c:v>0.72638844546986114</c:v>
                  </c:pt>
                  <c:pt idx="290">
                    <c:v>0.68531996001480766</c:v>
                  </c:pt>
                  <c:pt idx="291">
                    <c:v>0.73544779114753489</c:v>
                  </c:pt>
                  <c:pt idx="292">
                    <c:v>0.62609165904361563</c:v>
                  </c:pt>
                  <c:pt idx="293">
                    <c:v>0.85871264506406908</c:v>
                  </c:pt>
                  <c:pt idx="294">
                    <c:v>0.70293078065979564</c:v>
                  </c:pt>
                  <c:pt idx="295">
                    <c:v>0.76446365703628638</c:v>
                  </c:pt>
                  <c:pt idx="296">
                    <c:v>0.47631738071554486</c:v>
                  </c:pt>
                  <c:pt idx="297">
                    <c:v>0.57156146272776664</c:v>
                  </c:pt>
                  <c:pt idx="298">
                    <c:v>0.77399335494808341</c:v>
                  </c:pt>
                  <c:pt idx="299">
                    <c:v>0.63125819160101504</c:v>
                  </c:pt>
                  <c:pt idx="300">
                    <c:v>0.56305328483692973</c:v>
                  </c:pt>
                  <c:pt idx="301">
                    <c:v>0.62193112619672508</c:v>
                  </c:pt>
                  <c:pt idx="302">
                    <c:v>0.70758159780374885</c:v>
                  </c:pt>
                  <c:pt idx="303">
                    <c:v>0.69459495865187237</c:v>
                  </c:pt>
                  <c:pt idx="304">
                    <c:v>0.72733363446703103</c:v>
                  </c:pt>
                  <c:pt idx="305">
                    <c:v>0.81632176050051874</c:v>
                  </c:pt>
                  <c:pt idx="306">
                    <c:v>0.62608653057115626</c:v>
                  </c:pt>
                  <c:pt idx="307">
                    <c:v>0.65134348121708419</c:v>
                  </c:pt>
                  <c:pt idx="308">
                    <c:v>0.89552993548710347</c:v>
                  </c:pt>
                  <c:pt idx="309">
                    <c:v>0.83490981632552252</c:v>
                  </c:pt>
                  <c:pt idx="310">
                    <c:v>0.88250838801562037</c:v>
                  </c:pt>
                  <c:pt idx="311">
                    <c:v>0.51477609805628077</c:v>
                  </c:pt>
                  <c:pt idx="312">
                    <c:v>0.60728298507230927</c:v>
                  </c:pt>
                  <c:pt idx="313">
                    <c:v>0.57617415276274586</c:v>
                  </c:pt>
                  <c:pt idx="314">
                    <c:v>0.57891745147732521</c:v>
                  </c:pt>
                  <c:pt idx="315">
                    <c:v>0.76247425206585395</c:v>
                  </c:pt>
                  <c:pt idx="316">
                    <c:v>0.69022860227809879</c:v>
                  </c:pt>
                  <c:pt idx="317">
                    <c:v>0.57441005446936988</c:v>
                  </c:pt>
                  <c:pt idx="318">
                    <c:v>0.63745898814406543</c:v>
                  </c:pt>
                  <c:pt idx="319">
                    <c:v>0.64789330828010661</c:v>
                  </c:pt>
                  <c:pt idx="320">
                    <c:v>0.73713875580044719</c:v>
                  </c:pt>
                  <c:pt idx="321">
                    <c:v>0.71253605974672918</c:v>
                  </c:pt>
                  <c:pt idx="322">
                    <c:v>0.64535795898654025</c:v>
                  </c:pt>
                  <c:pt idx="323">
                    <c:v>0.68768367566620248</c:v>
                  </c:pt>
                  <c:pt idx="324">
                    <c:v>0.73353057586737536</c:v>
                  </c:pt>
                  <c:pt idx="325">
                    <c:v>0.76539251699336908</c:v>
                  </c:pt>
                  <c:pt idx="326">
                    <c:v>0.86363875708898763</c:v>
                  </c:pt>
                  <c:pt idx="327">
                    <c:v>0.61756609037295473</c:v>
                  </c:pt>
                  <c:pt idx="328">
                    <c:v>0.57268305000023834</c:v>
                  </c:pt>
                  <c:pt idx="329">
                    <c:v>0.71610576041937268</c:v>
                  </c:pt>
                  <c:pt idx="330">
                    <c:v>0.73287794862156852</c:v>
                  </c:pt>
                  <c:pt idx="331">
                    <c:v>0.71484644297859046</c:v>
                  </c:pt>
                  <c:pt idx="332">
                    <c:v>0.74574194808426386</c:v>
                  </c:pt>
                  <c:pt idx="333">
                    <c:v>0.64430529422915506</c:v>
                  </c:pt>
                  <c:pt idx="334">
                    <c:v>0.69409266983464257</c:v>
                  </c:pt>
                  <c:pt idx="335">
                    <c:v>0.66448631640759137</c:v>
                  </c:pt>
                  <c:pt idx="336">
                    <c:v>0.6762891287994538</c:v>
                  </c:pt>
                  <c:pt idx="337">
                    <c:v>0.63184380016189978</c:v>
                  </c:pt>
                  <c:pt idx="338">
                    <c:v>0.62407646166154995</c:v>
                  </c:pt>
                  <c:pt idx="339">
                    <c:v>0.71585534937657558</c:v>
                  </c:pt>
                  <c:pt idx="340">
                    <c:v>0.75675991354089545</c:v>
                  </c:pt>
                  <c:pt idx="341">
                    <c:v>0.76790974320281291</c:v>
                  </c:pt>
                  <c:pt idx="342">
                    <c:v>1.1458733865837043</c:v>
                  </c:pt>
                  <c:pt idx="343">
                    <c:v>0.63921324465326201</c:v>
                  </c:pt>
                  <c:pt idx="344">
                    <c:v>0.62812634706076897</c:v>
                  </c:pt>
                  <c:pt idx="345">
                    <c:v>0.78888495959006855</c:v>
                  </c:pt>
                  <c:pt idx="346">
                    <c:v>0.8421111850873626</c:v>
                  </c:pt>
                  <c:pt idx="347">
                    <c:v>0.7446003298962236</c:v>
                  </c:pt>
                  <c:pt idx="348">
                    <c:v>0.73015792657904621</c:v>
                  </c:pt>
                  <c:pt idx="349">
                    <c:v>0.60707863694342035</c:v>
                  </c:pt>
                  <c:pt idx="350">
                    <c:v>0.51537788065401424</c:v>
                  </c:pt>
                  <c:pt idx="351">
                    <c:v>0.63155426526526437</c:v>
                  </c:pt>
                  <c:pt idx="352">
                    <c:v>0.54236579112493388</c:v>
                  </c:pt>
                  <c:pt idx="353">
                    <c:v>0.57419268416995017</c:v>
                  </c:pt>
                  <c:pt idx="354">
                    <c:v>0.57167881747842975</c:v>
                  </c:pt>
                  <c:pt idx="355">
                    <c:v>0.51557901054165445</c:v>
                  </c:pt>
                  <c:pt idx="356">
                    <c:v>0.50973708733106393</c:v>
                  </c:pt>
                  <c:pt idx="357">
                    <c:v>0.64611412509339461</c:v>
                  </c:pt>
                  <c:pt idx="358">
                    <c:v>0.78838424564921261</c:v>
                  </c:pt>
                  <c:pt idx="359">
                    <c:v>0.60670705444879125</c:v>
                  </c:pt>
                  <c:pt idx="360">
                    <c:v>0.6066089156245158</c:v>
                  </c:pt>
                  <c:pt idx="361">
                    <c:v>0.71061360611584778</c:v>
                  </c:pt>
                  <c:pt idx="362">
                    <c:v>0.62600804828304779</c:v>
                  </c:pt>
                  <c:pt idx="363">
                    <c:v>0.72643665123503742</c:v>
                  </c:pt>
                  <c:pt idx="364">
                    <c:v>0.78793312392472636</c:v>
                  </c:pt>
                  <c:pt idx="365">
                    <c:v>0.6875008062208311</c:v>
                  </c:pt>
                  <c:pt idx="366">
                    <c:v>0.64739041923551044</c:v>
                  </c:pt>
                  <c:pt idx="367">
                    <c:v>0.50609473024181417</c:v>
                  </c:pt>
                  <c:pt idx="368">
                    <c:v>0.65028996684443452</c:v>
                  </c:pt>
                  <c:pt idx="369">
                    <c:v>0.70009877143615551</c:v>
                  </c:pt>
                  <c:pt idx="370">
                    <c:v>0.78013526370221098</c:v>
                  </c:pt>
                  <c:pt idx="371">
                    <c:v>0.64063372824307974</c:v>
                  </c:pt>
                  <c:pt idx="372">
                    <c:v>0.70776817740573217</c:v>
                  </c:pt>
                  <c:pt idx="373">
                    <c:v>0.70670799553959684</c:v>
                  </c:pt>
                  <c:pt idx="374">
                    <c:v>0.74469771256513673</c:v>
                  </c:pt>
                  <c:pt idx="375">
                    <c:v>0.71925013506632585</c:v>
                  </c:pt>
                  <c:pt idx="376">
                    <c:v>0.63218108422949115</c:v>
                  </c:pt>
                  <c:pt idx="377">
                    <c:v>0.5585036815890162</c:v>
                  </c:pt>
                  <c:pt idx="378">
                    <c:v>0.72724555005131886</c:v>
                  </c:pt>
                  <c:pt idx="379">
                    <c:v>0.64443872552756809</c:v>
                  </c:pt>
                  <c:pt idx="380">
                    <c:v>0.56816765424769877</c:v>
                  </c:pt>
                  <c:pt idx="381">
                    <c:v>0.56052918995955636</c:v>
                  </c:pt>
                  <c:pt idx="382">
                    <c:v>0.74661171082170341</c:v>
                  </c:pt>
                  <c:pt idx="383">
                    <c:v>0.57433823044285659</c:v>
                  </c:pt>
                  <c:pt idx="384">
                    <c:v>0.40802530827997602</c:v>
                  </c:pt>
                  <c:pt idx="385">
                    <c:v>0.65337346631914761</c:v>
                  </c:pt>
                  <c:pt idx="386">
                    <c:v>0.83969231234594521</c:v>
                  </c:pt>
                  <c:pt idx="387">
                    <c:v>0.89393349521294707</c:v>
                  </c:pt>
                  <c:pt idx="388">
                    <c:v>0.81494976061302749</c:v>
                  </c:pt>
                  <c:pt idx="389">
                    <c:v>0.76787298916792801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[2]pooled!$AG$4:$AG$63</c:f>
              <c:numCache>
                <c:formatCode>General</c:formatCode>
                <c:ptCount val="60"/>
                <c:pt idx="0">
                  <c:v>5.9345508333333337</c:v>
                </c:pt>
                <c:pt idx="1">
                  <c:v>6.3416583333333323</c:v>
                </c:pt>
                <c:pt idx="2">
                  <c:v>5.6575916666666659</c:v>
                </c:pt>
                <c:pt idx="3">
                  <c:v>5.1182416666666661</c:v>
                </c:pt>
                <c:pt idx="4">
                  <c:v>5.2044741666666665</c:v>
                </c:pt>
                <c:pt idx="5">
                  <c:v>5.6131275000000009</c:v>
                </c:pt>
                <c:pt idx="6">
                  <c:v>6.3338833333333326</c:v>
                </c:pt>
                <c:pt idx="7">
                  <c:v>6.0999441666666661</c:v>
                </c:pt>
                <c:pt idx="8">
                  <c:v>6.3723824999999996</c:v>
                </c:pt>
                <c:pt idx="9">
                  <c:v>5.7630574999999995</c:v>
                </c:pt>
                <c:pt idx="10">
                  <c:v>5.9470300000000007</c:v>
                </c:pt>
                <c:pt idx="11">
                  <c:v>5.8561908333333328</c:v>
                </c:pt>
                <c:pt idx="12">
                  <c:v>5.548096666666666</c:v>
                </c:pt>
                <c:pt idx="13">
                  <c:v>5.2293583333333338</c:v>
                </c:pt>
                <c:pt idx="14">
                  <c:v>5.4498375000000001</c:v>
                </c:pt>
                <c:pt idx="15">
                  <c:v>6.4999658333333334</c:v>
                </c:pt>
                <c:pt idx="16">
                  <c:v>6.8482250000000002</c:v>
                </c:pt>
                <c:pt idx="17">
                  <c:v>7.0302750000000005</c:v>
                </c:pt>
                <c:pt idx="18">
                  <c:v>6.5279999999999987</c:v>
                </c:pt>
                <c:pt idx="19">
                  <c:v>6.7422999999999993</c:v>
                </c:pt>
                <c:pt idx="20">
                  <c:v>6.1432583333333328</c:v>
                </c:pt>
                <c:pt idx="21">
                  <c:v>6.2660749999999998</c:v>
                </c:pt>
                <c:pt idx="22">
                  <c:v>6.1953416666666667</c:v>
                </c:pt>
                <c:pt idx="23">
                  <c:v>6.3084999999999996</c:v>
                </c:pt>
                <c:pt idx="24">
                  <c:v>6.9857083333333323</c:v>
                </c:pt>
                <c:pt idx="25">
                  <c:v>6.6849499999999979</c:v>
                </c:pt>
                <c:pt idx="26">
                  <c:v>6.7430166666666667</c:v>
                </c:pt>
                <c:pt idx="27">
                  <c:v>6.5970000000000004</c:v>
                </c:pt>
                <c:pt idx="28">
                  <c:v>6.5551924999999995</c:v>
                </c:pt>
                <c:pt idx="29">
                  <c:v>7.1483416666666679</c:v>
                </c:pt>
                <c:pt idx="30">
                  <c:v>6.248924999999999</c:v>
                </c:pt>
                <c:pt idx="31">
                  <c:v>5.5042416666666663</c:v>
                </c:pt>
                <c:pt idx="32">
                  <c:v>4.5418833333333328</c:v>
                </c:pt>
                <c:pt idx="33">
                  <c:v>3.9745016666666673</c:v>
                </c:pt>
                <c:pt idx="34">
                  <c:v>4.0401899999999999</c:v>
                </c:pt>
                <c:pt idx="35">
                  <c:v>3.9702374999999996</c:v>
                </c:pt>
                <c:pt idx="36">
                  <c:v>3.8236408333333327</c:v>
                </c:pt>
                <c:pt idx="37">
                  <c:v>3.5066950000000001</c:v>
                </c:pt>
                <c:pt idx="38">
                  <c:v>3.9247575000000006</c:v>
                </c:pt>
                <c:pt idx="39">
                  <c:v>4.3916958333333334</c:v>
                </c:pt>
                <c:pt idx="40">
                  <c:v>4.2119458333333331</c:v>
                </c:pt>
                <c:pt idx="41">
                  <c:v>4.524610833333333</c:v>
                </c:pt>
                <c:pt idx="42">
                  <c:v>3.9597441666666668</c:v>
                </c:pt>
                <c:pt idx="43">
                  <c:v>5.1027833333333321</c:v>
                </c:pt>
                <c:pt idx="44">
                  <c:v>5.111885833333333</c:v>
                </c:pt>
                <c:pt idx="45">
                  <c:v>4.5302025000000006</c:v>
                </c:pt>
                <c:pt idx="46">
                  <c:v>4.6541324999999993</c:v>
                </c:pt>
                <c:pt idx="47">
                  <c:v>5.2970058333333334</c:v>
                </c:pt>
                <c:pt idx="48">
                  <c:v>6.1550458333333324</c:v>
                </c:pt>
                <c:pt idx="49">
                  <c:v>6.2171166666666657</c:v>
                </c:pt>
                <c:pt idx="50">
                  <c:v>6.2282133333333336</c:v>
                </c:pt>
                <c:pt idx="51">
                  <c:v>6.160077499999999</c:v>
                </c:pt>
                <c:pt idx="52">
                  <c:v>5.135439166666667</c:v>
                </c:pt>
                <c:pt idx="53">
                  <c:v>5.7547833333333349</c:v>
                </c:pt>
                <c:pt idx="54">
                  <c:v>5.6737316666666677</c:v>
                </c:pt>
                <c:pt idx="55">
                  <c:v>5.464994166666667</c:v>
                </c:pt>
                <c:pt idx="56">
                  <c:v>5.0029475000000003</c:v>
                </c:pt>
                <c:pt idx="57">
                  <c:v>4.3842774999999996</c:v>
                </c:pt>
                <c:pt idx="58">
                  <c:v>4.2373500000000002</c:v>
                </c:pt>
                <c:pt idx="59">
                  <c:v>4.4430750000000003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E8-C149-B4BC-EF269EC719A7}"/>
            </c:ext>
          </c:extLst>
        </c:ser>
        <c:ser>
          <c:idx val="2"/>
          <c:order val="8"/>
          <c:tx>
            <c:strRef>
              <c:f>[2]pooled!$AH$3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[2]pooled!$AL$4:$AL$393</c:f>
                <c:numCache>
                  <c:formatCode>General</c:formatCode>
                  <c:ptCount val="390"/>
                  <c:pt idx="0">
                    <c:v>0.82128823669484852</c:v>
                  </c:pt>
                  <c:pt idx="1">
                    <c:v>0.94131528167299605</c:v>
                  </c:pt>
                  <c:pt idx="2">
                    <c:v>0.79529395661813718</c:v>
                  </c:pt>
                  <c:pt idx="3">
                    <c:v>0.86273076027357598</c:v>
                  </c:pt>
                  <c:pt idx="4">
                    <c:v>0.92725280060689663</c:v>
                  </c:pt>
                  <c:pt idx="5">
                    <c:v>0.88219188011704364</c:v>
                  </c:pt>
                  <c:pt idx="6">
                    <c:v>1.0884786377529161</c:v>
                  </c:pt>
                  <c:pt idx="7">
                    <c:v>0.92906698850094771</c:v>
                  </c:pt>
                  <c:pt idx="8">
                    <c:v>0.86090636318810854</c:v>
                  </c:pt>
                  <c:pt idx="9">
                    <c:v>0.97248618170131318</c:v>
                  </c:pt>
                  <c:pt idx="10">
                    <c:v>1.0494406960164813</c:v>
                  </c:pt>
                  <c:pt idx="11">
                    <c:v>1.1336096517124206</c:v>
                  </c:pt>
                  <c:pt idx="12">
                    <c:v>0.96256318835007793</c:v>
                  </c:pt>
                  <c:pt idx="13">
                    <c:v>0.83730987464485096</c:v>
                  </c:pt>
                  <c:pt idx="14">
                    <c:v>0.88547720457515056</c:v>
                  </c:pt>
                  <c:pt idx="15">
                    <c:v>0.59970139165717939</c:v>
                  </c:pt>
                  <c:pt idx="16">
                    <c:v>0.59446502653879885</c:v>
                  </c:pt>
                  <c:pt idx="17">
                    <c:v>0.80588766035416848</c:v>
                  </c:pt>
                  <c:pt idx="18">
                    <c:v>0.87294637992389112</c:v>
                  </c:pt>
                  <c:pt idx="19">
                    <c:v>0.70972662655732421</c:v>
                  </c:pt>
                  <c:pt idx="20">
                    <c:v>0.59490911234872978</c:v>
                  </c:pt>
                  <c:pt idx="21">
                    <c:v>0.66619681326166469</c:v>
                  </c:pt>
                  <c:pt idx="22">
                    <c:v>0.5476958858202633</c:v>
                  </c:pt>
                  <c:pt idx="23">
                    <c:v>0.34620961802224737</c:v>
                  </c:pt>
                  <c:pt idx="24">
                    <c:v>0.38714363095483051</c:v>
                  </c:pt>
                  <c:pt idx="25">
                    <c:v>0.46037852199153589</c:v>
                  </c:pt>
                  <c:pt idx="26">
                    <c:v>0.51821778443044564</c:v>
                  </c:pt>
                  <c:pt idx="27">
                    <c:v>0.59594796469341338</c:v>
                  </c:pt>
                  <c:pt idx="28">
                    <c:v>0.43567123217449677</c:v>
                  </c:pt>
                  <c:pt idx="29">
                    <c:v>0.6326872693255855</c:v>
                  </c:pt>
                  <c:pt idx="30">
                    <c:v>0.49862706064864865</c:v>
                  </c:pt>
                  <c:pt idx="31">
                    <c:v>0.34123164787444732</c:v>
                  </c:pt>
                  <c:pt idx="32">
                    <c:v>0.32371217428106991</c:v>
                  </c:pt>
                  <c:pt idx="33">
                    <c:v>0.29513231124663003</c:v>
                  </c:pt>
                  <c:pt idx="34">
                    <c:v>0.26268900999914963</c:v>
                  </c:pt>
                  <c:pt idx="35">
                    <c:v>0.13976432328308169</c:v>
                  </c:pt>
                  <c:pt idx="36">
                    <c:v>0.16029775138957983</c:v>
                  </c:pt>
                  <c:pt idx="37">
                    <c:v>0.22119401831474159</c:v>
                  </c:pt>
                  <c:pt idx="38">
                    <c:v>0.23869465652190688</c:v>
                  </c:pt>
                  <c:pt idx="39">
                    <c:v>0.2318921271915983</c:v>
                  </c:pt>
                  <c:pt idx="40">
                    <c:v>0.20292296636928792</c:v>
                  </c:pt>
                  <c:pt idx="41">
                    <c:v>0.17529027958598639</c:v>
                  </c:pt>
                  <c:pt idx="42">
                    <c:v>0.20793530790689041</c:v>
                  </c:pt>
                  <c:pt idx="43">
                    <c:v>0.18354927878910351</c:v>
                  </c:pt>
                  <c:pt idx="44">
                    <c:v>0.24142273168333667</c:v>
                  </c:pt>
                  <c:pt idx="45">
                    <c:v>0.29387588326366632</c:v>
                  </c:pt>
                  <c:pt idx="46">
                    <c:v>0.34611909381807349</c:v>
                  </c:pt>
                  <c:pt idx="47">
                    <c:v>0.27678297398583696</c:v>
                  </c:pt>
                  <c:pt idx="48">
                    <c:v>0.44175140027257143</c:v>
                  </c:pt>
                  <c:pt idx="49">
                    <c:v>0.19966585149972718</c:v>
                  </c:pt>
                  <c:pt idx="50">
                    <c:v>0.17452228465442446</c:v>
                  </c:pt>
                  <c:pt idx="51">
                    <c:v>0.25016546779304127</c:v>
                  </c:pt>
                  <c:pt idx="52">
                    <c:v>0.2153532063969433</c:v>
                  </c:pt>
                  <c:pt idx="53">
                    <c:v>0.3035605376351368</c:v>
                  </c:pt>
                  <c:pt idx="54">
                    <c:v>0.3918553295752854</c:v>
                  </c:pt>
                  <c:pt idx="55">
                    <c:v>0.28914894197377866</c:v>
                  </c:pt>
                  <c:pt idx="56">
                    <c:v>0.33898550957952311</c:v>
                  </c:pt>
                  <c:pt idx="57">
                    <c:v>0.32093068806831171</c:v>
                  </c:pt>
                  <c:pt idx="58">
                    <c:v>0.25590535707561912</c:v>
                  </c:pt>
                  <c:pt idx="59">
                    <c:v>0.22943207974886348</c:v>
                  </c:pt>
                  <c:pt idx="60">
                    <c:v>0.30255439929301242</c:v>
                  </c:pt>
                  <c:pt idx="61">
                    <c:v>0.28714656850717268</c:v>
                  </c:pt>
                  <c:pt idx="62">
                    <c:v>0.33207078041017446</c:v>
                  </c:pt>
                  <c:pt idx="63">
                    <c:v>0.36291175602663156</c:v>
                  </c:pt>
                  <c:pt idx="64">
                    <c:v>0.31555084766941899</c:v>
                  </c:pt>
                  <c:pt idx="65">
                    <c:v>0.40888800815015358</c:v>
                  </c:pt>
                  <c:pt idx="66">
                    <c:v>0.46373516823494071</c:v>
                  </c:pt>
                  <c:pt idx="67">
                    <c:v>0.4520001947831439</c:v>
                  </c:pt>
                  <c:pt idx="68">
                    <c:v>0.39553926536719708</c:v>
                  </c:pt>
                  <c:pt idx="69">
                    <c:v>0.39291586497818526</c:v>
                  </c:pt>
                  <c:pt idx="70">
                    <c:v>0.46240797657588045</c:v>
                  </c:pt>
                  <c:pt idx="71">
                    <c:v>0.4097530755543175</c:v>
                  </c:pt>
                  <c:pt idx="72">
                    <c:v>0.41318404129448721</c:v>
                  </c:pt>
                  <c:pt idx="73">
                    <c:v>0.39677998341594234</c:v>
                  </c:pt>
                  <c:pt idx="74">
                    <c:v>0.52487737823017067</c:v>
                  </c:pt>
                  <c:pt idx="75">
                    <c:v>0.52987711879684374</c:v>
                  </c:pt>
                  <c:pt idx="76">
                    <c:v>0.47081123383604834</c:v>
                  </c:pt>
                  <c:pt idx="77">
                    <c:v>0.40683341461203598</c:v>
                  </c:pt>
                  <c:pt idx="78">
                    <c:v>0.40836369024913155</c:v>
                  </c:pt>
                  <c:pt idx="79">
                    <c:v>0.43909882858835586</c:v>
                  </c:pt>
                  <c:pt idx="80">
                    <c:v>0.42744009143959416</c:v>
                  </c:pt>
                  <c:pt idx="81">
                    <c:v>0.4936060720858283</c:v>
                  </c:pt>
                  <c:pt idx="82">
                    <c:v>0.64616922006279087</c:v>
                  </c:pt>
                  <c:pt idx="83">
                    <c:v>0.62627370231526314</c:v>
                  </c:pt>
                  <c:pt idx="84">
                    <c:v>0.59921204488338975</c:v>
                  </c:pt>
                  <c:pt idx="85">
                    <c:v>0.44964128490065375</c:v>
                  </c:pt>
                  <c:pt idx="86">
                    <c:v>0.44192102165180791</c:v>
                  </c:pt>
                  <c:pt idx="87">
                    <c:v>0.34218536966257168</c:v>
                  </c:pt>
                  <c:pt idx="88">
                    <c:v>0.36497767715543616</c:v>
                  </c:pt>
                  <c:pt idx="89">
                    <c:v>0.29460359042486611</c:v>
                  </c:pt>
                  <c:pt idx="90">
                    <c:v>0.38761377912670886</c:v>
                  </c:pt>
                  <c:pt idx="91">
                    <c:v>0.34709248699510131</c:v>
                  </c:pt>
                  <c:pt idx="92">
                    <c:v>0.47525245978859609</c:v>
                  </c:pt>
                  <c:pt idx="93">
                    <c:v>0.59940995927068896</c:v>
                  </c:pt>
                  <c:pt idx="94">
                    <c:v>0.75429647340316042</c:v>
                  </c:pt>
                  <c:pt idx="95">
                    <c:v>0.59419601978630676</c:v>
                  </c:pt>
                  <c:pt idx="96">
                    <c:v>0.66680784955129457</c:v>
                  </c:pt>
                  <c:pt idx="97">
                    <c:v>0.78686789786688094</c:v>
                  </c:pt>
                  <c:pt idx="98">
                    <c:v>0.87001655702770042</c:v>
                  </c:pt>
                  <c:pt idx="99">
                    <c:v>0.66470282727521668</c:v>
                  </c:pt>
                  <c:pt idx="100">
                    <c:v>0.79676664681204568</c:v>
                  </c:pt>
                  <c:pt idx="101">
                    <c:v>0.59310258217173295</c:v>
                  </c:pt>
                  <c:pt idx="102">
                    <c:v>0.49906771883059969</c:v>
                  </c:pt>
                  <c:pt idx="103">
                    <c:v>0.43320706994384695</c:v>
                  </c:pt>
                  <c:pt idx="104">
                    <c:v>0.69282836489149491</c:v>
                  </c:pt>
                  <c:pt idx="105">
                    <c:v>0.75838791388517746</c:v>
                  </c:pt>
                  <c:pt idx="106">
                    <c:v>0.86202590428336623</c:v>
                  </c:pt>
                  <c:pt idx="107">
                    <c:v>0.67439902423688847</c:v>
                  </c:pt>
                  <c:pt idx="108">
                    <c:v>0.4578288731854101</c:v>
                  </c:pt>
                  <c:pt idx="109">
                    <c:v>0.57289112271869669</c:v>
                  </c:pt>
                  <c:pt idx="110">
                    <c:v>0.55702100986707248</c:v>
                  </c:pt>
                  <c:pt idx="111">
                    <c:v>0.56961283035019117</c:v>
                  </c:pt>
                  <c:pt idx="112">
                    <c:v>0.6730340202396905</c:v>
                  </c:pt>
                  <c:pt idx="113">
                    <c:v>0.6161750056491887</c:v>
                  </c:pt>
                  <c:pt idx="114">
                    <c:v>0.57427536872324814</c:v>
                  </c:pt>
                  <c:pt idx="115">
                    <c:v>0.60864867994681437</c:v>
                  </c:pt>
                  <c:pt idx="116">
                    <c:v>0.80700868743802512</c:v>
                  </c:pt>
                  <c:pt idx="117">
                    <c:v>0.69436484164098566</c:v>
                  </c:pt>
                  <c:pt idx="118">
                    <c:v>0.85915261893462402</c:v>
                  </c:pt>
                  <c:pt idx="119">
                    <c:v>0.88759954346290404</c:v>
                  </c:pt>
                  <c:pt idx="120">
                    <c:v>0.90224831357251289</c:v>
                  </c:pt>
                  <c:pt idx="121">
                    <c:v>0.67129198936743539</c:v>
                  </c:pt>
                  <c:pt idx="122">
                    <c:v>0.62934209001676256</c:v>
                  </c:pt>
                  <c:pt idx="123">
                    <c:v>0.51339414671164507</c:v>
                  </c:pt>
                  <c:pt idx="124">
                    <c:v>0.61580371608311835</c:v>
                  </c:pt>
                  <c:pt idx="125">
                    <c:v>0.86525983439947107</c:v>
                  </c:pt>
                  <c:pt idx="126">
                    <c:v>0.65784541186656376</c:v>
                  </c:pt>
                  <c:pt idx="127">
                    <c:v>0.57885406577948839</c:v>
                  </c:pt>
                  <c:pt idx="128">
                    <c:v>0.61584698773144109</c:v>
                  </c:pt>
                  <c:pt idx="129">
                    <c:v>0.63389369499668846</c:v>
                  </c:pt>
                  <c:pt idx="130">
                    <c:v>0.71471459200508758</c:v>
                  </c:pt>
                  <c:pt idx="131">
                    <c:v>0.73187847818921115</c:v>
                  </c:pt>
                  <c:pt idx="132">
                    <c:v>0.8172482663793178</c:v>
                  </c:pt>
                  <c:pt idx="133">
                    <c:v>0.87029242949967367</c:v>
                  </c:pt>
                  <c:pt idx="134">
                    <c:v>0.60800715939681038</c:v>
                  </c:pt>
                  <c:pt idx="135">
                    <c:v>0.60532247861963806</c:v>
                  </c:pt>
                  <c:pt idx="136">
                    <c:v>0.87061275167423147</c:v>
                  </c:pt>
                  <c:pt idx="137">
                    <c:v>0.83839921479076962</c:v>
                  </c:pt>
                  <c:pt idx="138">
                    <c:v>0.76167231946115332</c:v>
                  </c:pt>
                  <c:pt idx="139">
                    <c:v>0.75269982829220217</c:v>
                  </c:pt>
                  <c:pt idx="140">
                    <c:v>0.81388386464054041</c:v>
                  </c:pt>
                  <c:pt idx="141">
                    <c:v>0.68864894143855648</c:v>
                  </c:pt>
                  <c:pt idx="142">
                    <c:v>0.84240014822727449</c:v>
                  </c:pt>
                  <c:pt idx="143">
                    <c:v>0.92635152456649317</c:v>
                  </c:pt>
                  <c:pt idx="144">
                    <c:v>0.63713788151039552</c:v>
                  </c:pt>
                  <c:pt idx="145">
                    <c:v>0.60984353331180119</c:v>
                  </c:pt>
                  <c:pt idx="146">
                    <c:v>0.88639935967285333</c:v>
                  </c:pt>
                  <c:pt idx="147">
                    <c:v>0.39940752150320513</c:v>
                  </c:pt>
                  <c:pt idx="148">
                    <c:v>0.29153475455099859</c:v>
                  </c:pt>
                  <c:pt idx="149">
                    <c:v>0.36197089485512801</c:v>
                  </c:pt>
                  <c:pt idx="150">
                    <c:v>0.45723455570782606</c:v>
                  </c:pt>
                  <c:pt idx="151">
                    <c:v>0.69922432334130868</c:v>
                  </c:pt>
                  <c:pt idx="152">
                    <c:v>0.67226479640755255</c:v>
                  </c:pt>
                  <c:pt idx="153">
                    <c:v>0.51599937355689818</c:v>
                  </c:pt>
                  <c:pt idx="154">
                    <c:v>0.55504652313517289</c:v>
                  </c:pt>
                  <c:pt idx="155">
                    <c:v>0.51667420299879985</c:v>
                  </c:pt>
                  <c:pt idx="156">
                    <c:v>0.68551131738773385</c:v>
                  </c:pt>
                  <c:pt idx="157">
                    <c:v>0.67737575228885205</c:v>
                  </c:pt>
                  <c:pt idx="158">
                    <c:v>0.87654968193480098</c:v>
                  </c:pt>
                  <c:pt idx="159">
                    <c:v>0.62961900776933732</c:v>
                  </c:pt>
                  <c:pt idx="160">
                    <c:v>0.47689548191051906</c:v>
                  </c:pt>
                  <c:pt idx="161">
                    <c:v>0.45671994191675513</c:v>
                  </c:pt>
                  <c:pt idx="162">
                    <c:v>0.50760683341867452</c:v>
                  </c:pt>
                  <c:pt idx="163">
                    <c:v>0.54601718903549401</c:v>
                  </c:pt>
                  <c:pt idx="164">
                    <c:v>0.50167459596169828</c:v>
                  </c:pt>
                  <c:pt idx="165">
                    <c:v>0.52315402288002744</c:v>
                  </c:pt>
                  <c:pt idx="166">
                    <c:v>0.36895704983401773</c:v>
                  </c:pt>
                  <c:pt idx="167">
                    <c:v>0.64054407148229198</c:v>
                  </c:pt>
                  <c:pt idx="168">
                    <c:v>0.75239301104320933</c:v>
                  </c:pt>
                  <c:pt idx="169">
                    <c:v>0.71055079952886679</c:v>
                  </c:pt>
                  <c:pt idx="170">
                    <c:v>0.60073834759125055</c:v>
                  </c:pt>
                  <c:pt idx="171">
                    <c:v>0.66047378069753049</c:v>
                  </c:pt>
                  <c:pt idx="172">
                    <c:v>0.6076792332971036</c:v>
                  </c:pt>
                  <c:pt idx="173">
                    <c:v>0.69436793493683469</c:v>
                  </c:pt>
                  <c:pt idx="174">
                    <c:v>0.53585297029854773</c:v>
                  </c:pt>
                  <c:pt idx="175">
                    <c:v>0.61269073079327674</c:v>
                  </c:pt>
                  <c:pt idx="176">
                    <c:v>0.47704715165274703</c:v>
                  </c:pt>
                  <c:pt idx="177">
                    <c:v>0.65534744648248333</c:v>
                  </c:pt>
                  <c:pt idx="178">
                    <c:v>0.61405078799178681</c:v>
                  </c:pt>
                  <c:pt idx="179">
                    <c:v>0.82377853687882752</c:v>
                  </c:pt>
                  <c:pt idx="180">
                    <c:v>0.90269398077827734</c:v>
                  </c:pt>
                  <c:pt idx="181">
                    <c:v>0.84451684259896975</c:v>
                  </c:pt>
                  <c:pt idx="182">
                    <c:v>0.68228872695753517</c:v>
                  </c:pt>
                  <c:pt idx="183">
                    <c:v>0.60639300072917524</c:v>
                  </c:pt>
                  <c:pt idx="184">
                    <c:v>0.56205834324481863</c:v>
                  </c:pt>
                  <c:pt idx="185">
                    <c:v>0.50721371131352966</c:v>
                  </c:pt>
                  <c:pt idx="186">
                    <c:v>0.64160679867033865</c:v>
                  </c:pt>
                  <c:pt idx="187">
                    <c:v>0.59235351026411742</c:v>
                  </c:pt>
                  <c:pt idx="188">
                    <c:v>0.50878308715775655</c:v>
                  </c:pt>
                  <c:pt idx="189">
                    <c:v>0.41144162507510751</c:v>
                  </c:pt>
                  <c:pt idx="190">
                    <c:v>0.30819888032459364</c:v>
                  </c:pt>
                  <c:pt idx="191">
                    <c:v>0.29138503395183407</c:v>
                  </c:pt>
                  <c:pt idx="192">
                    <c:v>0.36483455672095777</c:v>
                  </c:pt>
                  <c:pt idx="193">
                    <c:v>0.51379101567552776</c:v>
                  </c:pt>
                  <c:pt idx="194">
                    <c:v>0.54060669297455799</c:v>
                  </c:pt>
                  <c:pt idx="195">
                    <c:v>0.85678382065982361</c:v>
                  </c:pt>
                  <c:pt idx="196">
                    <c:v>0.5051888650242059</c:v>
                  </c:pt>
                  <c:pt idx="197">
                    <c:v>0.72668192350956096</c:v>
                  </c:pt>
                  <c:pt idx="198">
                    <c:v>0.73441638389494857</c:v>
                  </c:pt>
                  <c:pt idx="199">
                    <c:v>0.57928660421437561</c:v>
                  </c:pt>
                  <c:pt idx="200">
                    <c:v>0.52963911475435566</c:v>
                  </c:pt>
                  <c:pt idx="201">
                    <c:v>0.77098979593334049</c:v>
                  </c:pt>
                  <c:pt idx="202">
                    <c:v>0.47314122791779267</c:v>
                  </c:pt>
                  <c:pt idx="203">
                    <c:v>0.66425232233943532</c:v>
                  </c:pt>
                  <c:pt idx="204">
                    <c:v>0.9625050326531629</c:v>
                  </c:pt>
                  <c:pt idx="205">
                    <c:v>0.8460577297678924</c:v>
                  </c:pt>
                  <c:pt idx="206">
                    <c:v>0.87470139516929435</c:v>
                  </c:pt>
                  <c:pt idx="207">
                    <c:v>0.97260650744390031</c:v>
                  </c:pt>
                  <c:pt idx="208">
                    <c:v>0.81567148681316581</c:v>
                  </c:pt>
                  <c:pt idx="209">
                    <c:v>0.78180994240572643</c:v>
                  </c:pt>
                  <c:pt idx="210">
                    <c:v>0.67525286704726784</c:v>
                  </c:pt>
                  <c:pt idx="211">
                    <c:v>0.64430584800836455</c:v>
                  </c:pt>
                  <c:pt idx="212">
                    <c:v>0.76199994838874141</c:v>
                  </c:pt>
                  <c:pt idx="213">
                    <c:v>0.71437239093720117</c:v>
                  </c:pt>
                  <c:pt idx="214">
                    <c:v>0.73956188103347897</c:v>
                  </c:pt>
                  <c:pt idx="215">
                    <c:v>0.83180207662506955</c:v>
                  </c:pt>
                  <c:pt idx="216">
                    <c:v>0.63794054080298157</c:v>
                  </c:pt>
                  <c:pt idx="217">
                    <c:v>0.68082577438480374</c:v>
                  </c:pt>
                  <c:pt idx="218">
                    <c:v>0.73977905124886267</c:v>
                  </c:pt>
                  <c:pt idx="219">
                    <c:v>0.53542268421002259</c:v>
                  </c:pt>
                  <c:pt idx="220">
                    <c:v>0.57143013521631358</c:v>
                  </c:pt>
                  <c:pt idx="221">
                    <c:v>0.59826636179510617</c:v>
                  </c:pt>
                  <c:pt idx="222">
                    <c:v>0.45839581314744771</c:v>
                  </c:pt>
                  <c:pt idx="223">
                    <c:v>0.67592170372511839</c:v>
                  </c:pt>
                  <c:pt idx="224">
                    <c:v>0.64141318096146893</c:v>
                  </c:pt>
                  <c:pt idx="225">
                    <c:v>0.54819325028274069</c:v>
                  </c:pt>
                  <c:pt idx="226">
                    <c:v>0.46831748068069323</c:v>
                  </c:pt>
                  <c:pt idx="227">
                    <c:v>0.46498961327706612</c:v>
                  </c:pt>
                  <c:pt idx="228">
                    <c:v>0.6423731089570226</c:v>
                  </c:pt>
                  <c:pt idx="229">
                    <c:v>0.47960087202218893</c:v>
                  </c:pt>
                  <c:pt idx="230">
                    <c:v>0.48984757987675237</c:v>
                  </c:pt>
                  <c:pt idx="231">
                    <c:v>0.36658150217016311</c:v>
                  </c:pt>
                  <c:pt idx="232">
                    <c:v>0.51990152495982811</c:v>
                  </c:pt>
                  <c:pt idx="233">
                    <c:v>0.60125297360318075</c:v>
                  </c:pt>
                  <c:pt idx="234">
                    <c:v>0.54416705246540698</c:v>
                  </c:pt>
                  <c:pt idx="235">
                    <c:v>0.69888376907593019</c:v>
                  </c:pt>
                  <c:pt idx="236">
                    <c:v>0.65347469900014687</c:v>
                  </c:pt>
                  <c:pt idx="237">
                    <c:v>0.60723555469758927</c:v>
                  </c:pt>
                  <c:pt idx="238">
                    <c:v>0.62406010733475503</c:v>
                  </c:pt>
                  <c:pt idx="239">
                    <c:v>0.48481619110293372</c:v>
                  </c:pt>
                  <c:pt idx="240">
                    <c:v>0.38766884758629933</c:v>
                  </c:pt>
                  <c:pt idx="241">
                    <c:v>0.37256882825712789</c:v>
                  </c:pt>
                  <c:pt idx="242">
                    <c:v>0.46126864070734291</c:v>
                  </c:pt>
                  <c:pt idx="243">
                    <c:v>0.38631820016377671</c:v>
                  </c:pt>
                  <c:pt idx="244">
                    <c:v>0.7822862084159341</c:v>
                  </c:pt>
                  <c:pt idx="245">
                    <c:v>0.34229314168478997</c:v>
                  </c:pt>
                  <c:pt idx="246">
                    <c:v>0.37697006518349058</c:v>
                  </c:pt>
                  <c:pt idx="247">
                    <c:v>0.39026660630907178</c:v>
                  </c:pt>
                  <c:pt idx="248">
                    <c:v>0.57409731772777173</c:v>
                  </c:pt>
                  <c:pt idx="249">
                    <c:v>0.48276845841919303</c:v>
                  </c:pt>
                  <c:pt idx="250">
                    <c:v>0.71777221162272498</c:v>
                  </c:pt>
                  <c:pt idx="251">
                    <c:v>0.85591780418864449</c:v>
                  </c:pt>
                  <c:pt idx="252">
                    <c:v>0.85675863325417123</c:v>
                  </c:pt>
                  <c:pt idx="253">
                    <c:v>0.72926328265814511</c:v>
                  </c:pt>
                  <c:pt idx="254">
                    <c:v>0.67308822614704678</c:v>
                  </c:pt>
                  <c:pt idx="255">
                    <c:v>0.72671891846542402</c:v>
                  </c:pt>
                  <c:pt idx="256">
                    <c:v>0.94142727116862268</c:v>
                  </c:pt>
                  <c:pt idx="257">
                    <c:v>0.92684450062354662</c:v>
                  </c:pt>
                  <c:pt idx="258">
                    <c:v>0.86369028708012807</c:v>
                  </c:pt>
                  <c:pt idx="259">
                    <c:v>0.82149870535503489</c:v>
                  </c:pt>
                  <c:pt idx="260">
                    <c:v>0.66021938223425247</c:v>
                  </c:pt>
                  <c:pt idx="261">
                    <c:v>0.72758078494571332</c:v>
                  </c:pt>
                  <c:pt idx="262">
                    <c:v>1.0331170925623316</c:v>
                  </c:pt>
                  <c:pt idx="263">
                    <c:v>1.0065176476898514</c:v>
                  </c:pt>
                  <c:pt idx="264">
                    <c:v>0.64957593876483932</c:v>
                  </c:pt>
                  <c:pt idx="265">
                    <c:v>0.64340520587297423</c:v>
                  </c:pt>
                  <c:pt idx="266">
                    <c:v>0.63790734336753319</c:v>
                  </c:pt>
                  <c:pt idx="267">
                    <c:v>0.57613571847265166</c:v>
                  </c:pt>
                  <c:pt idx="268">
                    <c:v>0.5358664380027709</c:v>
                  </c:pt>
                  <c:pt idx="269">
                    <c:v>0.57838497333331262</c:v>
                  </c:pt>
                  <c:pt idx="270">
                    <c:v>0.36166994566869937</c:v>
                  </c:pt>
                  <c:pt idx="271">
                    <c:v>0.59171890775003078</c:v>
                  </c:pt>
                  <c:pt idx="272">
                    <c:v>0.58464709997665376</c:v>
                  </c:pt>
                  <c:pt idx="273">
                    <c:v>0.52060818387941399</c:v>
                  </c:pt>
                  <c:pt idx="274">
                    <c:v>0.51991946031199021</c:v>
                  </c:pt>
                  <c:pt idx="275">
                    <c:v>0.4876348849976449</c:v>
                  </c:pt>
                  <c:pt idx="276">
                    <c:v>0.67143145708751684</c:v>
                  </c:pt>
                  <c:pt idx="277">
                    <c:v>0.80160328991340868</c:v>
                  </c:pt>
                  <c:pt idx="278">
                    <c:v>0.86112419728837919</c:v>
                  </c:pt>
                  <c:pt idx="279">
                    <c:v>0.7112833620685618</c:v>
                  </c:pt>
                  <c:pt idx="280">
                    <c:v>0.74085257150873984</c:v>
                  </c:pt>
                  <c:pt idx="281">
                    <c:v>0.74663730864902988</c:v>
                  </c:pt>
                  <c:pt idx="282">
                    <c:v>0.49551920151157203</c:v>
                  </c:pt>
                  <c:pt idx="283">
                    <c:v>0.45851204740018608</c:v>
                  </c:pt>
                  <c:pt idx="284">
                    <c:v>0.48404619288291523</c:v>
                  </c:pt>
                  <c:pt idx="285">
                    <c:v>0.54775583307406817</c:v>
                  </c:pt>
                  <c:pt idx="286">
                    <c:v>0.57571513373465566</c:v>
                  </c:pt>
                  <c:pt idx="287">
                    <c:v>0.62551894718616541</c:v>
                  </c:pt>
                  <c:pt idx="288">
                    <c:v>0.66562714825109837</c:v>
                  </c:pt>
                  <c:pt idx="289">
                    <c:v>0.5977333790988163</c:v>
                  </c:pt>
                  <c:pt idx="290">
                    <c:v>0.66567890331767421</c:v>
                  </c:pt>
                  <c:pt idx="291">
                    <c:v>0.69826880892039633</c:v>
                  </c:pt>
                  <c:pt idx="292">
                    <c:v>0.63219338950461401</c:v>
                  </c:pt>
                  <c:pt idx="293">
                    <c:v>0.75505861682682951</c:v>
                  </c:pt>
                  <c:pt idx="294">
                    <c:v>0.94438877717577463</c:v>
                  </c:pt>
                  <c:pt idx="295">
                    <c:v>0.71852847156918953</c:v>
                  </c:pt>
                  <c:pt idx="296">
                    <c:v>0.4821202740211431</c:v>
                  </c:pt>
                  <c:pt idx="297">
                    <c:v>0.75661475731635797</c:v>
                  </c:pt>
                  <c:pt idx="298">
                    <c:v>0.69211402384289245</c:v>
                  </c:pt>
                  <c:pt idx="299">
                    <c:v>0.54980383491649931</c:v>
                  </c:pt>
                  <c:pt idx="300">
                    <c:v>0.6385116291379852</c:v>
                  </c:pt>
                  <c:pt idx="301">
                    <c:v>0.73168188172486892</c:v>
                  </c:pt>
                  <c:pt idx="302">
                    <c:v>0.68720135700292961</c:v>
                  </c:pt>
                  <c:pt idx="303">
                    <c:v>0.58544105178157124</c:v>
                  </c:pt>
                  <c:pt idx="304">
                    <c:v>0.38634239966353312</c:v>
                  </c:pt>
                  <c:pt idx="305">
                    <c:v>0.56701578450496193</c:v>
                  </c:pt>
                  <c:pt idx="306">
                    <c:v>0.62339370660388671</c:v>
                  </c:pt>
                  <c:pt idx="307">
                    <c:v>0.69450715930235185</c:v>
                  </c:pt>
                  <c:pt idx="308">
                    <c:v>0.68448848922226446</c:v>
                  </c:pt>
                  <c:pt idx="309">
                    <c:v>0.73180047462861519</c:v>
                  </c:pt>
                  <c:pt idx="310">
                    <c:v>0.60631019388685203</c:v>
                  </c:pt>
                  <c:pt idx="311">
                    <c:v>0.53197451354991265</c:v>
                  </c:pt>
                  <c:pt idx="312">
                    <c:v>0.61740171453528647</c:v>
                  </c:pt>
                  <c:pt idx="313">
                    <c:v>0.74158860200398313</c:v>
                  </c:pt>
                  <c:pt idx="314">
                    <c:v>0.82204719375876933</c:v>
                  </c:pt>
                  <c:pt idx="315">
                    <c:v>1.0191807985065471</c:v>
                  </c:pt>
                  <c:pt idx="316">
                    <c:v>0.81863478768007347</c:v>
                  </c:pt>
                  <c:pt idx="317">
                    <c:v>0.66751524963021547</c:v>
                  </c:pt>
                  <c:pt idx="318">
                    <c:v>0.77521428751453347</c:v>
                  </c:pt>
                  <c:pt idx="319">
                    <c:v>0.93424384726924681</c:v>
                  </c:pt>
                  <c:pt idx="320">
                    <c:v>0.72276047184081327</c:v>
                  </c:pt>
                  <c:pt idx="321">
                    <c:v>0.65164778165304471</c:v>
                  </c:pt>
                  <c:pt idx="322">
                    <c:v>0.58981459893954913</c:v>
                  </c:pt>
                  <c:pt idx="323">
                    <c:v>0.64067576805883453</c:v>
                  </c:pt>
                  <c:pt idx="324">
                    <c:v>0.74738535403989104</c:v>
                  </c:pt>
                  <c:pt idx="325">
                    <c:v>0.78631644757904751</c:v>
                  </c:pt>
                  <c:pt idx="326">
                    <c:v>0.62151475191216787</c:v>
                  </c:pt>
                  <c:pt idx="327">
                    <c:v>0.66523907378392144</c:v>
                  </c:pt>
                  <c:pt idx="328">
                    <c:v>0.57609471336462093</c:v>
                  </c:pt>
                  <c:pt idx="329">
                    <c:v>0.53737317370912985</c:v>
                  </c:pt>
                  <c:pt idx="330">
                    <c:v>0.52458393608649434</c:v>
                  </c:pt>
                  <c:pt idx="331">
                    <c:v>0.67735795391604692</c:v>
                  </c:pt>
                  <c:pt idx="332">
                    <c:v>0.67334208896122594</c:v>
                  </c:pt>
                  <c:pt idx="333">
                    <c:v>0.58387087845782426</c:v>
                  </c:pt>
                  <c:pt idx="334">
                    <c:v>0.69201300825923817</c:v>
                  </c:pt>
                  <c:pt idx="335">
                    <c:v>0.65848017386841584</c:v>
                  </c:pt>
                  <c:pt idx="336">
                    <c:v>0.75108089018427249</c:v>
                  </c:pt>
                  <c:pt idx="337">
                    <c:v>0.68840724453060853</c:v>
                  </c:pt>
                  <c:pt idx="338">
                    <c:v>0.60321671894196582</c:v>
                  </c:pt>
                  <c:pt idx="339">
                    <c:v>0.42527291353775359</c:v>
                  </c:pt>
                  <c:pt idx="340">
                    <c:v>0.35729934323726098</c:v>
                  </c:pt>
                  <c:pt idx="341">
                    <c:v>0.44210605861791324</c:v>
                  </c:pt>
                  <c:pt idx="342">
                    <c:v>0.60776002650900129</c:v>
                  </c:pt>
                  <c:pt idx="343">
                    <c:v>0.36708081695694572</c:v>
                  </c:pt>
                  <c:pt idx="344">
                    <c:v>0.44891474499929018</c:v>
                  </c:pt>
                  <c:pt idx="345">
                    <c:v>0.36394478154125376</c:v>
                  </c:pt>
                  <c:pt idx="346">
                    <c:v>0.3919281065592411</c:v>
                  </c:pt>
                  <c:pt idx="347">
                    <c:v>0.63374323521263498</c:v>
                  </c:pt>
                  <c:pt idx="348">
                    <c:v>0.66781668426963414</c:v>
                  </c:pt>
                  <c:pt idx="349">
                    <c:v>0.57219549364220301</c:v>
                  </c:pt>
                  <c:pt idx="350">
                    <c:v>0.77413581387391062</c:v>
                  </c:pt>
                  <c:pt idx="351">
                    <c:v>0.83039894819029914</c:v>
                  </c:pt>
                  <c:pt idx="352">
                    <c:v>0.63176097291618216</c:v>
                  </c:pt>
                  <c:pt idx="353">
                    <c:v>0.57048990782776599</c:v>
                  </c:pt>
                  <c:pt idx="354">
                    <c:v>0.56266990047451437</c:v>
                  </c:pt>
                  <c:pt idx="355">
                    <c:v>0.828132088665677</c:v>
                  </c:pt>
                  <c:pt idx="356">
                    <c:v>0.95680289076579172</c:v>
                  </c:pt>
                  <c:pt idx="357">
                    <c:v>0.91528802813953392</c:v>
                  </c:pt>
                  <c:pt idx="358">
                    <c:v>0.76978353079146655</c:v>
                  </c:pt>
                  <c:pt idx="359">
                    <c:v>0.88044272187348971</c:v>
                  </c:pt>
                  <c:pt idx="360">
                    <c:v>0.83424665204269477</c:v>
                  </c:pt>
                  <c:pt idx="361">
                    <c:v>0.6614100244595299</c:v>
                  </c:pt>
                  <c:pt idx="362">
                    <c:v>0.80603382521386191</c:v>
                  </c:pt>
                  <c:pt idx="363">
                    <c:v>0.67711749579457081</c:v>
                  </c:pt>
                  <c:pt idx="364">
                    <c:v>0.86229785733623809</c:v>
                  </c:pt>
                  <c:pt idx="365">
                    <c:v>0.95196681527129834</c:v>
                  </c:pt>
                  <c:pt idx="366">
                    <c:v>0.69465211460285803</c:v>
                  </c:pt>
                  <c:pt idx="367">
                    <c:v>0.60276872546607685</c:v>
                  </c:pt>
                  <c:pt idx="368">
                    <c:v>0.64614773941843617</c:v>
                  </c:pt>
                  <c:pt idx="369">
                    <c:v>0.67447578344634007</c:v>
                  </c:pt>
                  <c:pt idx="370">
                    <c:v>0.66031471544509368</c:v>
                  </c:pt>
                  <c:pt idx="371">
                    <c:v>0.74417854145807361</c:v>
                  </c:pt>
                  <c:pt idx="372">
                    <c:v>0.80073128950978234</c:v>
                  </c:pt>
                  <c:pt idx="373">
                    <c:v>0.98583407594223971</c:v>
                  </c:pt>
                  <c:pt idx="374">
                    <c:v>0.73634900119893343</c:v>
                  </c:pt>
                  <c:pt idx="375">
                    <c:v>0.76021157125281003</c:v>
                  </c:pt>
                  <c:pt idx="376">
                    <c:v>0.60831646121808092</c:v>
                  </c:pt>
                  <c:pt idx="377">
                    <c:v>0.69385370328813989</c:v>
                  </c:pt>
                  <c:pt idx="378">
                    <c:v>0.51419905031460633</c:v>
                  </c:pt>
                  <c:pt idx="379">
                    <c:v>0.637798021529283</c:v>
                  </c:pt>
                  <c:pt idx="380">
                    <c:v>0.59000212863081103</c:v>
                  </c:pt>
                  <c:pt idx="381">
                    <c:v>0.688603779711769</c:v>
                  </c:pt>
                  <c:pt idx="382">
                    <c:v>0.59129552118866802</c:v>
                  </c:pt>
                  <c:pt idx="383">
                    <c:v>0.59916796514462889</c:v>
                  </c:pt>
                  <c:pt idx="384">
                    <c:v>0.67263079198191766</c:v>
                  </c:pt>
                  <c:pt idx="385">
                    <c:v>0.54057666703664131</c:v>
                  </c:pt>
                  <c:pt idx="386">
                    <c:v>0.56256018285453935</c:v>
                  </c:pt>
                  <c:pt idx="387">
                    <c:v>0.63874377721691478</c:v>
                  </c:pt>
                  <c:pt idx="388">
                    <c:v>0.47553061689022769</c:v>
                  </c:pt>
                  <c:pt idx="389">
                    <c:v>0.47407092114764593</c:v>
                  </c:pt>
                </c:numCache>
              </c:numRef>
            </c:plus>
            <c:minus>
              <c:numRef>
                <c:f>[2]pooled!$AL$4:$AL$393</c:f>
                <c:numCache>
                  <c:formatCode>General</c:formatCode>
                  <c:ptCount val="390"/>
                  <c:pt idx="0">
                    <c:v>0.82128823669484852</c:v>
                  </c:pt>
                  <c:pt idx="1">
                    <c:v>0.94131528167299605</c:v>
                  </c:pt>
                  <c:pt idx="2">
                    <c:v>0.79529395661813718</c:v>
                  </c:pt>
                  <c:pt idx="3">
                    <c:v>0.86273076027357598</c:v>
                  </c:pt>
                  <c:pt idx="4">
                    <c:v>0.92725280060689663</c:v>
                  </c:pt>
                  <c:pt idx="5">
                    <c:v>0.88219188011704364</c:v>
                  </c:pt>
                  <c:pt idx="6">
                    <c:v>1.0884786377529161</c:v>
                  </c:pt>
                  <c:pt idx="7">
                    <c:v>0.92906698850094771</c:v>
                  </c:pt>
                  <c:pt idx="8">
                    <c:v>0.86090636318810854</c:v>
                  </c:pt>
                  <c:pt idx="9">
                    <c:v>0.97248618170131318</c:v>
                  </c:pt>
                  <c:pt idx="10">
                    <c:v>1.0494406960164813</c:v>
                  </c:pt>
                  <c:pt idx="11">
                    <c:v>1.1336096517124206</c:v>
                  </c:pt>
                  <c:pt idx="12">
                    <c:v>0.96256318835007793</c:v>
                  </c:pt>
                  <c:pt idx="13">
                    <c:v>0.83730987464485096</c:v>
                  </c:pt>
                  <c:pt idx="14">
                    <c:v>0.88547720457515056</c:v>
                  </c:pt>
                  <c:pt idx="15">
                    <c:v>0.59970139165717939</c:v>
                  </c:pt>
                  <c:pt idx="16">
                    <c:v>0.59446502653879885</c:v>
                  </c:pt>
                  <c:pt idx="17">
                    <c:v>0.80588766035416848</c:v>
                  </c:pt>
                  <c:pt idx="18">
                    <c:v>0.87294637992389112</c:v>
                  </c:pt>
                  <c:pt idx="19">
                    <c:v>0.70972662655732421</c:v>
                  </c:pt>
                  <c:pt idx="20">
                    <c:v>0.59490911234872978</c:v>
                  </c:pt>
                  <c:pt idx="21">
                    <c:v>0.66619681326166469</c:v>
                  </c:pt>
                  <c:pt idx="22">
                    <c:v>0.5476958858202633</c:v>
                  </c:pt>
                  <c:pt idx="23">
                    <c:v>0.34620961802224737</c:v>
                  </c:pt>
                  <c:pt idx="24">
                    <c:v>0.38714363095483051</c:v>
                  </c:pt>
                  <c:pt idx="25">
                    <c:v>0.46037852199153589</c:v>
                  </c:pt>
                  <c:pt idx="26">
                    <c:v>0.51821778443044564</c:v>
                  </c:pt>
                  <c:pt idx="27">
                    <c:v>0.59594796469341338</c:v>
                  </c:pt>
                  <c:pt idx="28">
                    <c:v>0.43567123217449677</c:v>
                  </c:pt>
                  <c:pt idx="29">
                    <c:v>0.6326872693255855</c:v>
                  </c:pt>
                  <c:pt idx="30">
                    <c:v>0.49862706064864865</c:v>
                  </c:pt>
                  <c:pt idx="31">
                    <c:v>0.34123164787444732</c:v>
                  </c:pt>
                  <c:pt idx="32">
                    <c:v>0.32371217428106991</c:v>
                  </c:pt>
                  <c:pt idx="33">
                    <c:v>0.29513231124663003</c:v>
                  </c:pt>
                  <c:pt idx="34">
                    <c:v>0.26268900999914963</c:v>
                  </c:pt>
                  <c:pt idx="35">
                    <c:v>0.13976432328308169</c:v>
                  </c:pt>
                  <c:pt idx="36">
                    <c:v>0.16029775138957983</c:v>
                  </c:pt>
                  <c:pt idx="37">
                    <c:v>0.22119401831474159</c:v>
                  </c:pt>
                  <c:pt idx="38">
                    <c:v>0.23869465652190688</c:v>
                  </c:pt>
                  <c:pt idx="39">
                    <c:v>0.2318921271915983</c:v>
                  </c:pt>
                  <c:pt idx="40">
                    <c:v>0.20292296636928792</c:v>
                  </c:pt>
                  <c:pt idx="41">
                    <c:v>0.17529027958598639</c:v>
                  </c:pt>
                  <c:pt idx="42">
                    <c:v>0.20793530790689041</c:v>
                  </c:pt>
                  <c:pt idx="43">
                    <c:v>0.18354927878910351</c:v>
                  </c:pt>
                  <c:pt idx="44">
                    <c:v>0.24142273168333667</c:v>
                  </c:pt>
                  <c:pt idx="45">
                    <c:v>0.29387588326366632</c:v>
                  </c:pt>
                  <c:pt idx="46">
                    <c:v>0.34611909381807349</c:v>
                  </c:pt>
                  <c:pt idx="47">
                    <c:v>0.27678297398583696</c:v>
                  </c:pt>
                  <c:pt idx="48">
                    <c:v>0.44175140027257143</c:v>
                  </c:pt>
                  <c:pt idx="49">
                    <c:v>0.19966585149972718</c:v>
                  </c:pt>
                  <c:pt idx="50">
                    <c:v>0.17452228465442446</c:v>
                  </c:pt>
                  <c:pt idx="51">
                    <c:v>0.25016546779304127</c:v>
                  </c:pt>
                  <c:pt idx="52">
                    <c:v>0.2153532063969433</c:v>
                  </c:pt>
                  <c:pt idx="53">
                    <c:v>0.3035605376351368</c:v>
                  </c:pt>
                  <c:pt idx="54">
                    <c:v>0.3918553295752854</c:v>
                  </c:pt>
                  <c:pt idx="55">
                    <c:v>0.28914894197377866</c:v>
                  </c:pt>
                  <c:pt idx="56">
                    <c:v>0.33898550957952311</c:v>
                  </c:pt>
                  <c:pt idx="57">
                    <c:v>0.32093068806831171</c:v>
                  </c:pt>
                  <c:pt idx="58">
                    <c:v>0.25590535707561912</c:v>
                  </c:pt>
                  <c:pt idx="59">
                    <c:v>0.22943207974886348</c:v>
                  </c:pt>
                  <c:pt idx="60">
                    <c:v>0.30255439929301242</c:v>
                  </c:pt>
                  <c:pt idx="61">
                    <c:v>0.28714656850717268</c:v>
                  </c:pt>
                  <c:pt idx="62">
                    <c:v>0.33207078041017446</c:v>
                  </c:pt>
                  <c:pt idx="63">
                    <c:v>0.36291175602663156</c:v>
                  </c:pt>
                  <c:pt idx="64">
                    <c:v>0.31555084766941899</c:v>
                  </c:pt>
                  <c:pt idx="65">
                    <c:v>0.40888800815015358</c:v>
                  </c:pt>
                  <c:pt idx="66">
                    <c:v>0.46373516823494071</c:v>
                  </c:pt>
                  <c:pt idx="67">
                    <c:v>0.4520001947831439</c:v>
                  </c:pt>
                  <c:pt idx="68">
                    <c:v>0.39553926536719708</c:v>
                  </c:pt>
                  <c:pt idx="69">
                    <c:v>0.39291586497818526</c:v>
                  </c:pt>
                  <c:pt idx="70">
                    <c:v>0.46240797657588045</c:v>
                  </c:pt>
                  <c:pt idx="71">
                    <c:v>0.4097530755543175</c:v>
                  </c:pt>
                  <c:pt idx="72">
                    <c:v>0.41318404129448721</c:v>
                  </c:pt>
                  <c:pt idx="73">
                    <c:v>0.39677998341594234</c:v>
                  </c:pt>
                  <c:pt idx="74">
                    <c:v>0.52487737823017067</c:v>
                  </c:pt>
                  <c:pt idx="75">
                    <c:v>0.52987711879684374</c:v>
                  </c:pt>
                  <c:pt idx="76">
                    <c:v>0.47081123383604834</c:v>
                  </c:pt>
                  <c:pt idx="77">
                    <c:v>0.40683341461203598</c:v>
                  </c:pt>
                  <c:pt idx="78">
                    <c:v>0.40836369024913155</c:v>
                  </c:pt>
                  <c:pt idx="79">
                    <c:v>0.43909882858835586</c:v>
                  </c:pt>
                  <c:pt idx="80">
                    <c:v>0.42744009143959416</c:v>
                  </c:pt>
                  <c:pt idx="81">
                    <c:v>0.4936060720858283</c:v>
                  </c:pt>
                  <c:pt idx="82">
                    <c:v>0.64616922006279087</c:v>
                  </c:pt>
                  <c:pt idx="83">
                    <c:v>0.62627370231526314</c:v>
                  </c:pt>
                  <c:pt idx="84">
                    <c:v>0.59921204488338975</c:v>
                  </c:pt>
                  <c:pt idx="85">
                    <c:v>0.44964128490065375</c:v>
                  </c:pt>
                  <c:pt idx="86">
                    <c:v>0.44192102165180791</c:v>
                  </c:pt>
                  <c:pt idx="87">
                    <c:v>0.34218536966257168</c:v>
                  </c:pt>
                  <c:pt idx="88">
                    <c:v>0.36497767715543616</c:v>
                  </c:pt>
                  <c:pt idx="89">
                    <c:v>0.29460359042486611</c:v>
                  </c:pt>
                  <c:pt idx="90">
                    <c:v>0.38761377912670886</c:v>
                  </c:pt>
                  <c:pt idx="91">
                    <c:v>0.34709248699510131</c:v>
                  </c:pt>
                  <c:pt idx="92">
                    <c:v>0.47525245978859609</c:v>
                  </c:pt>
                  <c:pt idx="93">
                    <c:v>0.59940995927068896</c:v>
                  </c:pt>
                  <c:pt idx="94">
                    <c:v>0.75429647340316042</c:v>
                  </c:pt>
                  <c:pt idx="95">
                    <c:v>0.59419601978630676</c:v>
                  </c:pt>
                  <c:pt idx="96">
                    <c:v>0.66680784955129457</c:v>
                  </c:pt>
                  <c:pt idx="97">
                    <c:v>0.78686789786688094</c:v>
                  </c:pt>
                  <c:pt idx="98">
                    <c:v>0.87001655702770042</c:v>
                  </c:pt>
                  <c:pt idx="99">
                    <c:v>0.66470282727521668</c:v>
                  </c:pt>
                  <c:pt idx="100">
                    <c:v>0.79676664681204568</c:v>
                  </c:pt>
                  <c:pt idx="101">
                    <c:v>0.59310258217173295</c:v>
                  </c:pt>
                  <c:pt idx="102">
                    <c:v>0.49906771883059969</c:v>
                  </c:pt>
                  <c:pt idx="103">
                    <c:v>0.43320706994384695</c:v>
                  </c:pt>
                  <c:pt idx="104">
                    <c:v>0.69282836489149491</c:v>
                  </c:pt>
                  <c:pt idx="105">
                    <c:v>0.75838791388517746</c:v>
                  </c:pt>
                  <c:pt idx="106">
                    <c:v>0.86202590428336623</c:v>
                  </c:pt>
                  <c:pt idx="107">
                    <c:v>0.67439902423688847</c:v>
                  </c:pt>
                  <c:pt idx="108">
                    <c:v>0.4578288731854101</c:v>
                  </c:pt>
                  <c:pt idx="109">
                    <c:v>0.57289112271869669</c:v>
                  </c:pt>
                  <c:pt idx="110">
                    <c:v>0.55702100986707248</c:v>
                  </c:pt>
                  <c:pt idx="111">
                    <c:v>0.56961283035019117</c:v>
                  </c:pt>
                  <c:pt idx="112">
                    <c:v>0.6730340202396905</c:v>
                  </c:pt>
                  <c:pt idx="113">
                    <c:v>0.6161750056491887</c:v>
                  </c:pt>
                  <c:pt idx="114">
                    <c:v>0.57427536872324814</c:v>
                  </c:pt>
                  <c:pt idx="115">
                    <c:v>0.60864867994681437</c:v>
                  </c:pt>
                  <c:pt idx="116">
                    <c:v>0.80700868743802512</c:v>
                  </c:pt>
                  <c:pt idx="117">
                    <c:v>0.69436484164098566</c:v>
                  </c:pt>
                  <c:pt idx="118">
                    <c:v>0.85915261893462402</c:v>
                  </c:pt>
                  <c:pt idx="119">
                    <c:v>0.88759954346290404</c:v>
                  </c:pt>
                  <c:pt idx="120">
                    <c:v>0.90224831357251289</c:v>
                  </c:pt>
                  <c:pt idx="121">
                    <c:v>0.67129198936743539</c:v>
                  </c:pt>
                  <c:pt idx="122">
                    <c:v>0.62934209001676256</c:v>
                  </c:pt>
                  <c:pt idx="123">
                    <c:v>0.51339414671164507</c:v>
                  </c:pt>
                  <c:pt idx="124">
                    <c:v>0.61580371608311835</c:v>
                  </c:pt>
                  <c:pt idx="125">
                    <c:v>0.86525983439947107</c:v>
                  </c:pt>
                  <c:pt idx="126">
                    <c:v>0.65784541186656376</c:v>
                  </c:pt>
                  <c:pt idx="127">
                    <c:v>0.57885406577948839</c:v>
                  </c:pt>
                  <c:pt idx="128">
                    <c:v>0.61584698773144109</c:v>
                  </c:pt>
                  <c:pt idx="129">
                    <c:v>0.63389369499668846</c:v>
                  </c:pt>
                  <c:pt idx="130">
                    <c:v>0.71471459200508758</c:v>
                  </c:pt>
                  <c:pt idx="131">
                    <c:v>0.73187847818921115</c:v>
                  </c:pt>
                  <c:pt idx="132">
                    <c:v>0.8172482663793178</c:v>
                  </c:pt>
                  <c:pt idx="133">
                    <c:v>0.87029242949967367</c:v>
                  </c:pt>
                  <c:pt idx="134">
                    <c:v>0.60800715939681038</c:v>
                  </c:pt>
                  <c:pt idx="135">
                    <c:v>0.60532247861963806</c:v>
                  </c:pt>
                  <c:pt idx="136">
                    <c:v>0.87061275167423147</c:v>
                  </c:pt>
                  <c:pt idx="137">
                    <c:v>0.83839921479076962</c:v>
                  </c:pt>
                  <c:pt idx="138">
                    <c:v>0.76167231946115332</c:v>
                  </c:pt>
                  <c:pt idx="139">
                    <c:v>0.75269982829220217</c:v>
                  </c:pt>
                  <c:pt idx="140">
                    <c:v>0.81388386464054041</c:v>
                  </c:pt>
                  <c:pt idx="141">
                    <c:v>0.68864894143855648</c:v>
                  </c:pt>
                  <c:pt idx="142">
                    <c:v>0.84240014822727449</c:v>
                  </c:pt>
                  <c:pt idx="143">
                    <c:v>0.92635152456649317</c:v>
                  </c:pt>
                  <c:pt idx="144">
                    <c:v>0.63713788151039552</c:v>
                  </c:pt>
                  <c:pt idx="145">
                    <c:v>0.60984353331180119</c:v>
                  </c:pt>
                  <c:pt idx="146">
                    <c:v>0.88639935967285333</c:v>
                  </c:pt>
                  <c:pt idx="147">
                    <c:v>0.39940752150320513</c:v>
                  </c:pt>
                  <c:pt idx="148">
                    <c:v>0.29153475455099859</c:v>
                  </c:pt>
                  <c:pt idx="149">
                    <c:v>0.36197089485512801</c:v>
                  </c:pt>
                  <c:pt idx="150">
                    <c:v>0.45723455570782606</c:v>
                  </c:pt>
                  <c:pt idx="151">
                    <c:v>0.69922432334130868</c:v>
                  </c:pt>
                  <c:pt idx="152">
                    <c:v>0.67226479640755255</c:v>
                  </c:pt>
                  <c:pt idx="153">
                    <c:v>0.51599937355689818</c:v>
                  </c:pt>
                  <c:pt idx="154">
                    <c:v>0.55504652313517289</c:v>
                  </c:pt>
                  <c:pt idx="155">
                    <c:v>0.51667420299879985</c:v>
                  </c:pt>
                  <c:pt idx="156">
                    <c:v>0.68551131738773385</c:v>
                  </c:pt>
                  <c:pt idx="157">
                    <c:v>0.67737575228885205</c:v>
                  </c:pt>
                  <c:pt idx="158">
                    <c:v>0.87654968193480098</c:v>
                  </c:pt>
                  <c:pt idx="159">
                    <c:v>0.62961900776933732</c:v>
                  </c:pt>
                  <c:pt idx="160">
                    <c:v>0.47689548191051906</c:v>
                  </c:pt>
                  <c:pt idx="161">
                    <c:v>0.45671994191675513</c:v>
                  </c:pt>
                  <c:pt idx="162">
                    <c:v>0.50760683341867452</c:v>
                  </c:pt>
                  <c:pt idx="163">
                    <c:v>0.54601718903549401</c:v>
                  </c:pt>
                  <c:pt idx="164">
                    <c:v>0.50167459596169828</c:v>
                  </c:pt>
                  <c:pt idx="165">
                    <c:v>0.52315402288002744</c:v>
                  </c:pt>
                  <c:pt idx="166">
                    <c:v>0.36895704983401773</c:v>
                  </c:pt>
                  <c:pt idx="167">
                    <c:v>0.64054407148229198</c:v>
                  </c:pt>
                  <c:pt idx="168">
                    <c:v>0.75239301104320933</c:v>
                  </c:pt>
                  <c:pt idx="169">
                    <c:v>0.71055079952886679</c:v>
                  </c:pt>
                  <c:pt idx="170">
                    <c:v>0.60073834759125055</c:v>
                  </c:pt>
                  <c:pt idx="171">
                    <c:v>0.66047378069753049</c:v>
                  </c:pt>
                  <c:pt idx="172">
                    <c:v>0.6076792332971036</c:v>
                  </c:pt>
                  <c:pt idx="173">
                    <c:v>0.69436793493683469</c:v>
                  </c:pt>
                  <c:pt idx="174">
                    <c:v>0.53585297029854773</c:v>
                  </c:pt>
                  <c:pt idx="175">
                    <c:v>0.61269073079327674</c:v>
                  </c:pt>
                  <c:pt idx="176">
                    <c:v>0.47704715165274703</c:v>
                  </c:pt>
                  <c:pt idx="177">
                    <c:v>0.65534744648248333</c:v>
                  </c:pt>
                  <c:pt idx="178">
                    <c:v>0.61405078799178681</c:v>
                  </c:pt>
                  <c:pt idx="179">
                    <c:v>0.82377853687882752</c:v>
                  </c:pt>
                  <c:pt idx="180">
                    <c:v>0.90269398077827734</c:v>
                  </c:pt>
                  <c:pt idx="181">
                    <c:v>0.84451684259896975</c:v>
                  </c:pt>
                  <c:pt idx="182">
                    <c:v>0.68228872695753517</c:v>
                  </c:pt>
                  <c:pt idx="183">
                    <c:v>0.60639300072917524</c:v>
                  </c:pt>
                  <c:pt idx="184">
                    <c:v>0.56205834324481863</c:v>
                  </c:pt>
                  <c:pt idx="185">
                    <c:v>0.50721371131352966</c:v>
                  </c:pt>
                  <c:pt idx="186">
                    <c:v>0.64160679867033865</c:v>
                  </c:pt>
                  <c:pt idx="187">
                    <c:v>0.59235351026411742</c:v>
                  </c:pt>
                  <c:pt idx="188">
                    <c:v>0.50878308715775655</c:v>
                  </c:pt>
                  <c:pt idx="189">
                    <c:v>0.41144162507510751</c:v>
                  </c:pt>
                  <c:pt idx="190">
                    <c:v>0.30819888032459364</c:v>
                  </c:pt>
                  <c:pt idx="191">
                    <c:v>0.29138503395183407</c:v>
                  </c:pt>
                  <c:pt idx="192">
                    <c:v>0.36483455672095777</c:v>
                  </c:pt>
                  <c:pt idx="193">
                    <c:v>0.51379101567552776</c:v>
                  </c:pt>
                  <c:pt idx="194">
                    <c:v>0.54060669297455799</c:v>
                  </c:pt>
                  <c:pt idx="195">
                    <c:v>0.85678382065982361</c:v>
                  </c:pt>
                  <c:pt idx="196">
                    <c:v>0.5051888650242059</c:v>
                  </c:pt>
                  <c:pt idx="197">
                    <c:v>0.72668192350956096</c:v>
                  </c:pt>
                  <c:pt idx="198">
                    <c:v>0.73441638389494857</c:v>
                  </c:pt>
                  <c:pt idx="199">
                    <c:v>0.57928660421437561</c:v>
                  </c:pt>
                  <c:pt idx="200">
                    <c:v>0.52963911475435566</c:v>
                  </c:pt>
                  <c:pt idx="201">
                    <c:v>0.77098979593334049</c:v>
                  </c:pt>
                  <c:pt idx="202">
                    <c:v>0.47314122791779267</c:v>
                  </c:pt>
                  <c:pt idx="203">
                    <c:v>0.66425232233943532</c:v>
                  </c:pt>
                  <c:pt idx="204">
                    <c:v>0.9625050326531629</c:v>
                  </c:pt>
                  <c:pt idx="205">
                    <c:v>0.8460577297678924</c:v>
                  </c:pt>
                  <c:pt idx="206">
                    <c:v>0.87470139516929435</c:v>
                  </c:pt>
                  <c:pt idx="207">
                    <c:v>0.97260650744390031</c:v>
                  </c:pt>
                  <c:pt idx="208">
                    <c:v>0.81567148681316581</c:v>
                  </c:pt>
                  <c:pt idx="209">
                    <c:v>0.78180994240572643</c:v>
                  </c:pt>
                  <c:pt idx="210">
                    <c:v>0.67525286704726784</c:v>
                  </c:pt>
                  <c:pt idx="211">
                    <c:v>0.64430584800836455</c:v>
                  </c:pt>
                  <c:pt idx="212">
                    <c:v>0.76199994838874141</c:v>
                  </c:pt>
                  <c:pt idx="213">
                    <c:v>0.71437239093720117</c:v>
                  </c:pt>
                  <c:pt idx="214">
                    <c:v>0.73956188103347897</c:v>
                  </c:pt>
                  <c:pt idx="215">
                    <c:v>0.83180207662506955</c:v>
                  </c:pt>
                  <c:pt idx="216">
                    <c:v>0.63794054080298157</c:v>
                  </c:pt>
                  <c:pt idx="217">
                    <c:v>0.68082577438480374</c:v>
                  </c:pt>
                  <c:pt idx="218">
                    <c:v>0.73977905124886267</c:v>
                  </c:pt>
                  <c:pt idx="219">
                    <c:v>0.53542268421002259</c:v>
                  </c:pt>
                  <c:pt idx="220">
                    <c:v>0.57143013521631358</c:v>
                  </c:pt>
                  <c:pt idx="221">
                    <c:v>0.59826636179510617</c:v>
                  </c:pt>
                  <c:pt idx="222">
                    <c:v>0.45839581314744771</c:v>
                  </c:pt>
                  <c:pt idx="223">
                    <c:v>0.67592170372511839</c:v>
                  </c:pt>
                  <c:pt idx="224">
                    <c:v>0.64141318096146893</c:v>
                  </c:pt>
                  <c:pt idx="225">
                    <c:v>0.54819325028274069</c:v>
                  </c:pt>
                  <c:pt idx="226">
                    <c:v>0.46831748068069323</c:v>
                  </c:pt>
                  <c:pt idx="227">
                    <c:v>0.46498961327706612</c:v>
                  </c:pt>
                  <c:pt idx="228">
                    <c:v>0.6423731089570226</c:v>
                  </c:pt>
                  <c:pt idx="229">
                    <c:v>0.47960087202218893</c:v>
                  </c:pt>
                  <c:pt idx="230">
                    <c:v>0.48984757987675237</c:v>
                  </c:pt>
                  <c:pt idx="231">
                    <c:v>0.36658150217016311</c:v>
                  </c:pt>
                  <c:pt idx="232">
                    <c:v>0.51990152495982811</c:v>
                  </c:pt>
                  <c:pt idx="233">
                    <c:v>0.60125297360318075</c:v>
                  </c:pt>
                  <c:pt idx="234">
                    <c:v>0.54416705246540698</c:v>
                  </c:pt>
                  <c:pt idx="235">
                    <c:v>0.69888376907593019</c:v>
                  </c:pt>
                  <c:pt idx="236">
                    <c:v>0.65347469900014687</c:v>
                  </c:pt>
                  <c:pt idx="237">
                    <c:v>0.60723555469758927</c:v>
                  </c:pt>
                  <c:pt idx="238">
                    <c:v>0.62406010733475503</c:v>
                  </c:pt>
                  <c:pt idx="239">
                    <c:v>0.48481619110293372</c:v>
                  </c:pt>
                  <c:pt idx="240">
                    <c:v>0.38766884758629933</c:v>
                  </c:pt>
                  <c:pt idx="241">
                    <c:v>0.37256882825712789</c:v>
                  </c:pt>
                  <c:pt idx="242">
                    <c:v>0.46126864070734291</c:v>
                  </c:pt>
                  <c:pt idx="243">
                    <c:v>0.38631820016377671</c:v>
                  </c:pt>
                  <c:pt idx="244">
                    <c:v>0.7822862084159341</c:v>
                  </c:pt>
                  <c:pt idx="245">
                    <c:v>0.34229314168478997</c:v>
                  </c:pt>
                  <c:pt idx="246">
                    <c:v>0.37697006518349058</c:v>
                  </c:pt>
                  <c:pt idx="247">
                    <c:v>0.39026660630907178</c:v>
                  </c:pt>
                  <c:pt idx="248">
                    <c:v>0.57409731772777173</c:v>
                  </c:pt>
                  <c:pt idx="249">
                    <c:v>0.48276845841919303</c:v>
                  </c:pt>
                  <c:pt idx="250">
                    <c:v>0.71777221162272498</c:v>
                  </c:pt>
                  <c:pt idx="251">
                    <c:v>0.85591780418864449</c:v>
                  </c:pt>
                  <c:pt idx="252">
                    <c:v>0.85675863325417123</c:v>
                  </c:pt>
                  <c:pt idx="253">
                    <c:v>0.72926328265814511</c:v>
                  </c:pt>
                  <c:pt idx="254">
                    <c:v>0.67308822614704678</c:v>
                  </c:pt>
                  <c:pt idx="255">
                    <c:v>0.72671891846542402</c:v>
                  </c:pt>
                  <c:pt idx="256">
                    <c:v>0.94142727116862268</c:v>
                  </c:pt>
                  <c:pt idx="257">
                    <c:v>0.92684450062354662</c:v>
                  </c:pt>
                  <c:pt idx="258">
                    <c:v>0.86369028708012807</c:v>
                  </c:pt>
                  <c:pt idx="259">
                    <c:v>0.82149870535503489</c:v>
                  </c:pt>
                  <c:pt idx="260">
                    <c:v>0.66021938223425247</c:v>
                  </c:pt>
                  <c:pt idx="261">
                    <c:v>0.72758078494571332</c:v>
                  </c:pt>
                  <c:pt idx="262">
                    <c:v>1.0331170925623316</c:v>
                  </c:pt>
                  <c:pt idx="263">
                    <c:v>1.0065176476898514</c:v>
                  </c:pt>
                  <c:pt idx="264">
                    <c:v>0.64957593876483932</c:v>
                  </c:pt>
                  <c:pt idx="265">
                    <c:v>0.64340520587297423</c:v>
                  </c:pt>
                  <c:pt idx="266">
                    <c:v>0.63790734336753319</c:v>
                  </c:pt>
                  <c:pt idx="267">
                    <c:v>0.57613571847265166</c:v>
                  </c:pt>
                  <c:pt idx="268">
                    <c:v>0.5358664380027709</c:v>
                  </c:pt>
                  <c:pt idx="269">
                    <c:v>0.57838497333331262</c:v>
                  </c:pt>
                  <c:pt idx="270">
                    <c:v>0.36166994566869937</c:v>
                  </c:pt>
                  <c:pt idx="271">
                    <c:v>0.59171890775003078</c:v>
                  </c:pt>
                  <c:pt idx="272">
                    <c:v>0.58464709997665376</c:v>
                  </c:pt>
                  <c:pt idx="273">
                    <c:v>0.52060818387941399</c:v>
                  </c:pt>
                  <c:pt idx="274">
                    <c:v>0.51991946031199021</c:v>
                  </c:pt>
                  <c:pt idx="275">
                    <c:v>0.4876348849976449</c:v>
                  </c:pt>
                  <c:pt idx="276">
                    <c:v>0.67143145708751684</c:v>
                  </c:pt>
                  <c:pt idx="277">
                    <c:v>0.80160328991340868</c:v>
                  </c:pt>
                  <c:pt idx="278">
                    <c:v>0.86112419728837919</c:v>
                  </c:pt>
                  <c:pt idx="279">
                    <c:v>0.7112833620685618</c:v>
                  </c:pt>
                  <c:pt idx="280">
                    <c:v>0.74085257150873984</c:v>
                  </c:pt>
                  <c:pt idx="281">
                    <c:v>0.74663730864902988</c:v>
                  </c:pt>
                  <c:pt idx="282">
                    <c:v>0.49551920151157203</c:v>
                  </c:pt>
                  <c:pt idx="283">
                    <c:v>0.45851204740018608</c:v>
                  </c:pt>
                  <c:pt idx="284">
                    <c:v>0.48404619288291523</c:v>
                  </c:pt>
                  <c:pt idx="285">
                    <c:v>0.54775583307406817</c:v>
                  </c:pt>
                  <c:pt idx="286">
                    <c:v>0.57571513373465566</c:v>
                  </c:pt>
                  <c:pt idx="287">
                    <c:v>0.62551894718616541</c:v>
                  </c:pt>
                  <c:pt idx="288">
                    <c:v>0.66562714825109837</c:v>
                  </c:pt>
                  <c:pt idx="289">
                    <c:v>0.5977333790988163</c:v>
                  </c:pt>
                  <c:pt idx="290">
                    <c:v>0.66567890331767421</c:v>
                  </c:pt>
                  <c:pt idx="291">
                    <c:v>0.69826880892039633</c:v>
                  </c:pt>
                  <c:pt idx="292">
                    <c:v>0.63219338950461401</c:v>
                  </c:pt>
                  <c:pt idx="293">
                    <c:v>0.75505861682682951</c:v>
                  </c:pt>
                  <c:pt idx="294">
                    <c:v>0.94438877717577463</c:v>
                  </c:pt>
                  <c:pt idx="295">
                    <c:v>0.71852847156918953</c:v>
                  </c:pt>
                  <c:pt idx="296">
                    <c:v>0.4821202740211431</c:v>
                  </c:pt>
                  <c:pt idx="297">
                    <c:v>0.75661475731635797</c:v>
                  </c:pt>
                  <c:pt idx="298">
                    <c:v>0.69211402384289245</c:v>
                  </c:pt>
                  <c:pt idx="299">
                    <c:v>0.54980383491649931</c:v>
                  </c:pt>
                  <c:pt idx="300">
                    <c:v>0.6385116291379852</c:v>
                  </c:pt>
                  <c:pt idx="301">
                    <c:v>0.73168188172486892</c:v>
                  </c:pt>
                  <c:pt idx="302">
                    <c:v>0.68720135700292961</c:v>
                  </c:pt>
                  <c:pt idx="303">
                    <c:v>0.58544105178157124</c:v>
                  </c:pt>
                  <c:pt idx="304">
                    <c:v>0.38634239966353312</c:v>
                  </c:pt>
                  <c:pt idx="305">
                    <c:v>0.56701578450496193</c:v>
                  </c:pt>
                  <c:pt idx="306">
                    <c:v>0.62339370660388671</c:v>
                  </c:pt>
                  <c:pt idx="307">
                    <c:v>0.69450715930235185</c:v>
                  </c:pt>
                  <c:pt idx="308">
                    <c:v>0.68448848922226446</c:v>
                  </c:pt>
                  <c:pt idx="309">
                    <c:v>0.73180047462861519</c:v>
                  </c:pt>
                  <c:pt idx="310">
                    <c:v>0.60631019388685203</c:v>
                  </c:pt>
                  <c:pt idx="311">
                    <c:v>0.53197451354991265</c:v>
                  </c:pt>
                  <c:pt idx="312">
                    <c:v>0.61740171453528647</c:v>
                  </c:pt>
                  <c:pt idx="313">
                    <c:v>0.74158860200398313</c:v>
                  </c:pt>
                  <c:pt idx="314">
                    <c:v>0.82204719375876933</c:v>
                  </c:pt>
                  <c:pt idx="315">
                    <c:v>1.0191807985065471</c:v>
                  </c:pt>
                  <c:pt idx="316">
                    <c:v>0.81863478768007347</c:v>
                  </c:pt>
                  <c:pt idx="317">
                    <c:v>0.66751524963021547</c:v>
                  </c:pt>
                  <c:pt idx="318">
                    <c:v>0.77521428751453347</c:v>
                  </c:pt>
                  <c:pt idx="319">
                    <c:v>0.93424384726924681</c:v>
                  </c:pt>
                  <c:pt idx="320">
                    <c:v>0.72276047184081327</c:v>
                  </c:pt>
                  <c:pt idx="321">
                    <c:v>0.65164778165304471</c:v>
                  </c:pt>
                  <c:pt idx="322">
                    <c:v>0.58981459893954913</c:v>
                  </c:pt>
                  <c:pt idx="323">
                    <c:v>0.64067576805883453</c:v>
                  </c:pt>
                  <c:pt idx="324">
                    <c:v>0.74738535403989104</c:v>
                  </c:pt>
                  <c:pt idx="325">
                    <c:v>0.78631644757904751</c:v>
                  </c:pt>
                  <c:pt idx="326">
                    <c:v>0.62151475191216787</c:v>
                  </c:pt>
                  <c:pt idx="327">
                    <c:v>0.66523907378392144</c:v>
                  </c:pt>
                  <c:pt idx="328">
                    <c:v>0.57609471336462093</c:v>
                  </c:pt>
                  <c:pt idx="329">
                    <c:v>0.53737317370912985</c:v>
                  </c:pt>
                  <c:pt idx="330">
                    <c:v>0.52458393608649434</c:v>
                  </c:pt>
                  <c:pt idx="331">
                    <c:v>0.67735795391604692</c:v>
                  </c:pt>
                  <c:pt idx="332">
                    <c:v>0.67334208896122594</c:v>
                  </c:pt>
                  <c:pt idx="333">
                    <c:v>0.58387087845782426</c:v>
                  </c:pt>
                  <c:pt idx="334">
                    <c:v>0.69201300825923817</c:v>
                  </c:pt>
                  <c:pt idx="335">
                    <c:v>0.65848017386841584</c:v>
                  </c:pt>
                  <c:pt idx="336">
                    <c:v>0.75108089018427249</c:v>
                  </c:pt>
                  <c:pt idx="337">
                    <c:v>0.68840724453060853</c:v>
                  </c:pt>
                  <c:pt idx="338">
                    <c:v>0.60321671894196582</c:v>
                  </c:pt>
                  <c:pt idx="339">
                    <c:v>0.42527291353775359</c:v>
                  </c:pt>
                  <c:pt idx="340">
                    <c:v>0.35729934323726098</c:v>
                  </c:pt>
                  <c:pt idx="341">
                    <c:v>0.44210605861791324</c:v>
                  </c:pt>
                  <c:pt idx="342">
                    <c:v>0.60776002650900129</c:v>
                  </c:pt>
                  <c:pt idx="343">
                    <c:v>0.36708081695694572</c:v>
                  </c:pt>
                  <c:pt idx="344">
                    <c:v>0.44891474499929018</c:v>
                  </c:pt>
                  <c:pt idx="345">
                    <c:v>0.36394478154125376</c:v>
                  </c:pt>
                  <c:pt idx="346">
                    <c:v>0.3919281065592411</c:v>
                  </c:pt>
                  <c:pt idx="347">
                    <c:v>0.63374323521263498</c:v>
                  </c:pt>
                  <c:pt idx="348">
                    <c:v>0.66781668426963414</c:v>
                  </c:pt>
                  <c:pt idx="349">
                    <c:v>0.57219549364220301</c:v>
                  </c:pt>
                  <c:pt idx="350">
                    <c:v>0.77413581387391062</c:v>
                  </c:pt>
                  <c:pt idx="351">
                    <c:v>0.83039894819029914</c:v>
                  </c:pt>
                  <c:pt idx="352">
                    <c:v>0.63176097291618216</c:v>
                  </c:pt>
                  <c:pt idx="353">
                    <c:v>0.57048990782776599</c:v>
                  </c:pt>
                  <c:pt idx="354">
                    <c:v>0.56266990047451437</c:v>
                  </c:pt>
                  <c:pt idx="355">
                    <c:v>0.828132088665677</c:v>
                  </c:pt>
                  <c:pt idx="356">
                    <c:v>0.95680289076579172</c:v>
                  </c:pt>
                  <c:pt idx="357">
                    <c:v>0.91528802813953392</c:v>
                  </c:pt>
                  <c:pt idx="358">
                    <c:v>0.76978353079146655</c:v>
                  </c:pt>
                  <c:pt idx="359">
                    <c:v>0.88044272187348971</c:v>
                  </c:pt>
                  <c:pt idx="360">
                    <c:v>0.83424665204269477</c:v>
                  </c:pt>
                  <c:pt idx="361">
                    <c:v>0.6614100244595299</c:v>
                  </c:pt>
                  <c:pt idx="362">
                    <c:v>0.80603382521386191</c:v>
                  </c:pt>
                  <c:pt idx="363">
                    <c:v>0.67711749579457081</c:v>
                  </c:pt>
                  <c:pt idx="364">
                    <c:v>0.86229785733623809</c:v>
                  </c:pt>
                  <c:pt idx="365">
                    <c:v>0.95196681527129834</c:v>
                  </c:pt>
                  <c:pt idx="366">
                    <c:v>0.69465211460285803</c:v>
                  </c:pt>
                  <c:pt idx="367">
                    <c:v>0.60276872546607685</c:v>
                  </c:pt>
                  <c:pt idx="368">
                    <c:v>0.64614773941843617</c:v>
                  </c:pt>
                  <c:pt idx="369">
                    <c:v>0.67447578344634007</c:v>
                  </c:pt>
                  <c:pt idx="370">
                    <c:v>0.66031471544509368</c:v>
                  </c:pt>
                  <c:pt idx="371">
                    <c:v>0.74417854145807361</c:v>
                  </c:pt>
                  <c:pt idx="372">
                    <c:v>0.80073128950978234</c:v>
                  </c:pt>
                  <c:pt idx="373">
                    <c:v>0.98583407594223971</c:v>
                  </c:pt>
                  <c:pt idx="374">
                    <c:v>0.73634900119893343</c:v>
                  </c:pt>
                  <c:pt idx="375">
                    <c:v>0.76021157125281003</c:v>
                  </c:pt>
                  <c:pt idx="376">
                    <c:v>0.60831646121808092</c:v>
                  </c:pt>
                  <c:pt idx="377">
                    <c:v>0.69385370328813989</c:v>
                  </c:pt>
                  <c:pt idx="378">
                    <c:v>0.51419905031460633</c:v>
                  </c:pt>
                  <c:pt idx="379">
                    <c:v>0.637798021529283</c:v>
                  </c:pt>
                  <c:pt idx="380">
                    <c:v>0.59000212863081103</c:v>
                  </c:pt>
                  <c:pt idx="381">
                    <c:v>0.688603779711769</c:v>
                  </c:pt>
                  <c:pt idx="382">
                    <c:v>0.59129552118866802</c:v>
                  </c:pt>
                  <c:pt idx="383">
                    <c:v>0.59916796514462889</c:v>
                  </c:pt>
                  <c:pt idx="384">
                    <c:v>0.67263079198191766</c:v>
                  </c:pt>
                  <c:pt idx="385">
                    <c:v>0.54057666703664131</c:v>
                  </c:pt>
                  <c:pt idx="386">
                    <c:v>0.56256018285453935</c:v>
                  </c:pt>
                  <c:pt idx="387">
                    <c:v>0.63874377721691478</c:v>
                  </c:pt>
                  <c:pt idx="388">
                    <c:v>0.47553061689022769</c:v>
                  </c:pt>
                  <c:pt idx="389">
                    <c:v>0.47407092114764593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[2]pooled!$AH$4:$AH$63</c:f>
              <c:numCache>
                <c:formatCode>General</c:formatCode>
                <c:ptCount val="60"/>
                <c:pt idx="0">
                  <c:v>6.1938199999999997</c:v>
                </c:pt>
                <c:pt idx="1">
                  <c:v>6.6418799999999987</c:v>
                </c:pt>
                <c:pt idx="2">
                  <c:v>6.3631900000000012</c:v>
                </c:pt>
                <c:pt idx="3">
                  <c:v>7.2452500000000004</c:v>
                </c:pt>
                <c:pt idx="4">
                  <c:v>7.1211700000000011</c:v>
                </c:pt>
                <c:pt idx="5">
                  <c:v>6.0154300000000003</c:v>
                </c:pt>
                <c:pt idx="6">
                  <c:v>7.2656200000000002</c:v>
                </c:pt>
                <c:pt idx="7">
                  <c:v>7.462530000000001</c:v>
                </c:pt>
                <c:pt idx="8">
                  <c:v>7.2248200000000011</c:v>
                </c:pt>
                <c:pt idx="9">
                  <c:v>7.5769400000000005</c:v>
                </c:pt>
                <c:pt idx="10">
                  <c:v>7.4710299999999989</c:v>
                </c:pt>
                <c:pt idx="11">
                  <c:v>7.2022700000000004</c:v>
                </c:pt>
                <c:pt idx="12">
                  <c:v>7.3770700000000007</c:v>
                </c:pt>
                <c:pt idx="13">
                  <c:v>7.3212799999999998</c:v>
                </c:pt>
                <c:pt idx="14">
                  <c:v>7.1813599999999997</c:v>
                </c:pt>
                <c:pt idx="15">
                  <c:v>8.7046399999999995</c:v>
                </c:pt>
                <c:pt idx="16">
                  <c:v>15.2233</c:v>
                </c:pt>
                <c:pt idx="17">
                  <c:v>18.059899999999999</c:v>
                </c:pt>
                <c:pt idx="18">
                  <c:v>17.8996</c:v>
                </c:pt>
                <c:pt idx="19">
                  <c:v>15.213200000000001</c:v>
                </c:pt>
                <c:pt idx="20">
                  <c:v>12.16342</c:v>
                </c:pt>
                <c:pt idx="21">
                  <c:v>10.9916</c:v>
                </c:pt>
                <c:pt idx="22">
                  <c:v>9.0845300000000009</c:v>
                </c:pt>
                <c:pt idx="23">
                  <c:v>7.3146500000000003</c:v>
                </c:pt>
                <c:pt idx="24">
                  <c:v>7.3041099999999997</c:v>
                </c:pt>
                <c:pt idx="25">
                  <c:v>6.9780800000000003</c:v>
                </c:pt>
                <c:pt idx="26">
                  <c:v>6.8627099999999999</c:v>
                </c:pt>
                <c:pt idx="27">
                  <c:v>6.8464799999999997</c:v>
                </c:pt>
                <c:pt idx="28">
                  <c:v>6.5906099999999999</c:v>
                </c:pt>
                <c:pt idx="29">
                  <c:v>6.19421</c:v>
                </c:pt>
                <c:pt idx="30">
                  <c:v>5.3693499999999998</c:v>
                </c:pt>
                <c:pt idx="31">
                  <c:v>3.8347199999999999</c:v>
                </c:pt>
                <c:pt idx="32">
                  <c:v>2.3483000000000001</c:v>
                </c:pt>
                <c:pt idx="33">
                  <c:v>1.700148</c:v>
                </c:pt>
                <c:pt idx="34">
                  <c:v>1.4055089999999999</c:v>
                </c:pt>
                <c:pt idx="35">
                  <c:v>1.069985</c:v>
                </c:pt>
                <c:pt idx="36">
                  <c:v>1.1562750000000002</c:v>
                </c:pt>
                <c:pt idx="37">
                  <c:v>1.0566559999999998</c:v>
                </c:pt>
                <c:pt idx="38">
                  <c:v>1.2266809999999999</c:v>
                </c:pt>
                <c:pt idx="39">
                  <c:v>1.3043830000000001</c:v>
                </c:pt>
                <c:pt idx="40">
                  <c:v>1.1637029999999999</c:v>
                </c:pt>
                <c:pt idx="41">
                  <c:v>1.241222</c:v>
                </c:pt>
                <c:pt idx="42">
                  <c:v>1.1192310000000001</c:v>
                </c:pt>
                <c:pt idx="43">
                  <c:v>1.1931479999999999</c:v>
                </c:pt>
                <c:pt idx="44">
                  <c:v>1.4170370000000001</c:v>
                </c:pt>
                <c:pt idx="45">
                  <c:v>1.3926079999999998</c:v>
                </c:pt>
                <c:pt idx="46">
                  <c:v>1.325931</c:v>
                </c:pt>
                <c:pt idx="47">
                  <c:v>1.442688</c:v>
                </c:pt>
                <c:pt idx="48">
                  <c:v>2.1369950000000002</c:v>
                </c:pt>
                <c:pt idx="49">
                  <c:v>1.5739019999999999</c:v>
                </c:pt>
                <c:pt idx="50">
                  <c:v>1.0920210000000001</c:v>
                </c:pt>
                <c:pt idx="51">
                  <c:v>1.316735</c:v>
                </c:pt>
                <c:pt idx="52">
                  <c:v>1.1978709999999999</c:v>
                </c:pt>
                <c:pt idx="53">
                  <c:v>1.3984160000000001</c:v>
                </c:pt>
                <c:pt idx="54">
                  <c:v>1.8523489999999998</c:v>
                </c:pt>
                <c:pt idx="55">
                  <c:v>1.6498329999999999</c:v>
                </c:pt>
                <c:pt idx="56">
                  <c:v>1.6394139999999999</c:v>
                </c:pt>
                <c:pt idx="57">
                  <c:v>1.481382</c:v>
                </c:pt>
                <c:pt idx="58">
                  <c:v>1.5142499999999999</c:v>
                </c:pt>
                <c:pt idx="59">
                  <c:v>1.5446770000000001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BE8-C149-B4BC-EF269EC7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fed'!$AT$4:$AT$393</c:f>
                <c:numCache>
                  <c:formatCode>General</c:formatCode>
                  <c:ptCount val="390"/>
                  <c:pt idx="0">
                    <c:v>0.12217981628631855</c:v>
                  </c:pt>
                  <c:pt idx="1">
                    <c:v>0.13563482618781914</c:v>
                  </c:pt>
                  <c:pt idx="2">
                    <c:v>0.17294021300645579</c:v>
                  </c:pt>
                  <c:pt idx="3">
                    <c:v>0.15732922231530122</c:v>
                  </c:pt>
                  <c:pt idx="4">
                    <c:v>0.12593157595812296</c:v>
                  </c:pt>
                  <c:pt idx="5">
                    <c:v>0.16158360524823864</c:v>
                  </c:pt>
                  <c:pt idx="6">
                    <c:v>0.16047409501764245</c:v>
                  </c:pt>
                  <c:pt idx="7">
                    <c:v>0.12954918221929448</c:v>
                  </c:pt>
                  <c:pt idx="8">
                    <c:v>0.12424246515362625</c:v>
                  </c:pt>
                  <c:pt idx="9">
                    <c:v>0.11504997973608888</c:v>
                  </c:pt>
                  <c:pt idx="10">
                    <c:v>0.15041408931325626</c:v>
                  </c:pt>
                  <c:pt idx="11">
                    <c:v>0.19012542869952678</c:v>
                  </c:pt>
                  <c:pt idx="12">
                    <c:v>0.1707447418908711</c:v>
                  </c:pt>
                  <c:pt idx="13">
                    <c:v>0.21236038447812167</c:v>
                  </c:pt>
                  <c:pt idx="14">
                    <c:v>0.18416756921490207</c:v>
                  </c:pt>
                  <c:pt idx="15">
                    <c:v>6.331916282624217E-2</c:v>
                  </c:pt>
                  <c:pt idx="16">
                    <c:v>2.0274518208757676E-2</c:v>
                  </c:pt>
                  <c:pt idx="17">
                    <c:v>2.8993242720722841E-2</c:v>
                  </c:pt>
                  <c:pt idx="18">
                    <c:v>3.6984948886374047E-2</c:v>
                  </c:pt>
                  <c:pt idx="19">
                    <c:v>4.2442264279731197E-2</c:v>
                  </c:pt>
                  <c:pt idx="20">
                    <c:v>5.051654908235137E-2</c:v>
                  </c:pt>
                  <c:pt idx="21">
                    <c:v>5.9521093328598604E-2</c:v>
                  </c:pt>
                  <c:pt idx="22">
                    <c:v>5.69363300380012E-2</c:v>
                  </c:pt>
                  <c:pt idx="23">
                    <c:v>0.12446554033442811</c:v>
                  </c:pt>
                  <c:pt idx="24">
                    <c:v>0.10417662340856865</c:v>
                  </c:pt>
                  <c:pt idx="25">
                    <c:v>0.13463046059998443</c:v>
                  </c:pt>
                  <c:pt idx="26">
                    <c:v>0.13831847204139919</c:v>
                  </c:pt>
                  <c:pt idx="27">
                    <c:v>0.12533596051634333</c:v>
                  </c:pt>
                  <c:pt idx="28">
                    <c:v>0.1153697007121459</c:v>
                  </c:pt>
                  <c:pt idx="29">
                    <c:v>0.18045545620970321</c:v>
                  </c:pt>
                  <c:pt idx="30">
                    <c:v>0.12020317385795061</c:v>
                  </c:pt>
                  <c:pt idx="31">
                    <c:v>0.23315428168339852</c:v>
                  </c:pt>
                  <c:pt idx="32">
                    <c:v>0.202299569386794</c:v>
                  </c:pt>
                  <c:pt idx="33">
                    <c:v>0.20314475419478178</c:v>
                  </c:pt>
                  <c:pt idx="34">
                    <c:v>0.20172581823339125</c:v>
                  </c:pt>
                  <c:pt idx="35">
                    <c:v>0.20178386165562964</c:v>
                  </c:pt>
                  <c:pt idx="36">
                    <c:v>0.25180159561587623</c:v>
                  </c:pt>
                  <c:pt idx="37">
                    <c:v>0.18232783772457348</c:v>
                  </c:pt>
                  <c:pt idx="38">
                    <c:v>0.16696600532172476</c:v>
                  </c:pt>
                  <c:pt idx="39">
                    <c:v>0.22611536777194838</c:v>
                  </c:pt>
                  <c:pt idx="40">
                    <c:v>0.18718074932756598</c:v>
                  </c:pt>
                  <c:pt idx="41">
                    <c:v>0.24292081430677012</c:v>
                  </c:pt>
                  <c:pt idx="42">
                    <c:v>0.23090887951309746</c:v>
                  </c:pt>
                  <c:pt idx="43">
                    <c:v>0.22760178862008612</c:v>
                  </c:pt>
                  <c:pt idx="44">
                    <c:v>0.26111960795699041</c:v>
                  </c:pt>
                  <c:pt idx="45">
                    <c:v>0.19702773251943698</c:v>
                  </c:pt>
                  <c:pt idx="46">
                    <c:v>0.16147715374692362</c:v>
                  </c:pt>
                  <c:pt idx="47">
                    <c:v>0.21430342629192389</c:v>
                  </c:pt>
                  <c:pt idx="48">
                    <c:v>0.17105428719955207</c:v>
                  </c:pt>
                  <c:pt idx="49">
                    <c:v>0.17535870235656636</c:v>
                  </c:pt>
                  <c:pt idx="50">
                    <c:v>0.15759234077149678</c:v>
                  </c:pt>
                  <c:pt idx="51">
                    <c:v>0.16345678959879303</c:v>
                  </c:pt>
                  <c:pt idx="52">
                    <c:v>0.1769330565828415</c:v>
                  </c:pt>
                  <c:pt idx="53">
                    <c:v>0.17856160934233334</c:v>
                  </c:pt>
                  <c:pt idx="54">
                    <c:v>0.17839169905823227</c:v>
                  </c:pt>
                  <c:pt idx="55">
                    <c:v>0.16245384148901917</c:v>
                  </c:pt>
                  <c:pt idx="56">
                    <c:v>0.18994743314053084</c:v>
                  </c:pt>
                  <c:pt idx="57">
                    <c:v>0.13912961376646507</c:v>
                  </c:pt>
                  <c:pt idx="58">
                    <c:v>0.14966840829247116</c:v>
                  </c:pt>
                  <c:pt idx="59">
                    <c:v>0.16053313603616359</c:v>
                  </c:pt>
                  <c:pt idx="60">
                    <c:v>0.14987436327851697</c:v>
                  </c:pt>
                  <c:pt idx="61">
                    <c:v>0.18040257344737717</c:v>
                  </c:pt>
                  <c:pt idx="62">
                    <c:v>0.18468755611943513</c:v>
                  </c:pt>
                  <c:pt idx="63">
                    <c:v>0.15278121770055658</c:v>
                  </c:pt>
                  <c:pt idx="64">
                    <c:v>0.16083366075775749</c:v>
                  </c:pt>
                  <c:pt idx="65">
                    <c:v>0.15601184781485694</c:v>
                  </c:pt>
                  <c:pt idx="66">
                    <c:v>0.14511912468108457</c:v>
                  </c:pt>
                  <c:pt idx="67">
                    <c:v>0.12842045036008176</c:v>
                  </c:pt>
                  <c:pt idx="68">
                    <c:v>0.12400708514742106</c:v>
                  </c:pt>
                  <c:pt idx="69">
                    <c:v>0.16924547970452261</c:v>
                  </c:pt>
                  <c:pt idx="70">
                    <c:v>0.15211113513136243</c:v>
                  </c:pt>
                  <c:pt idx="71">
                    <c:v>9.8022067408399305E-2</c:v>
                  </c:pt>
                  <c:pt idx="72">
                    <c:v>0.10211270975482405</c:v>
                  </c:pt>
                  <c:pt idx="73">
                    <c:v>0.12579125954271961</c:v>
                  </c:pt>
                  <c:pt idx="74">
                    <c:v>0.15588672612171728</c:v>
                  </c:pt>
                  <c:pt idx="75">
                    <c:v>0.13095074804689394</c:v>
                  </c:pt>
                  <c:pt idx="76">
                    <c:v>0.1144460907375083</c:v>
                  </c:pt>
                  <c:pt idx="77">
                    <c:v>0.13618428284429501</c:v>
                  </c:pt>
                  <c:pt idx="78">
                    <c:v>0.1802157390913097</c:v>
                  </c:pt>
                  <c:pt idx="79">
                    <c:v>0.17250862141759538</c:v>
                  </c:pt>
                  <c:pt idx="80">
                    <c:v>0.14918522510873475</c:v>
                  </c:pt>
                  <c:pt idx="81">
                    <c:v>0.1315057397304156</c:v>
                  </c:pt>
                  <c:pt idx="82">
                    <c:v>0.1594387924681572</c:v>
                  </c:pt>
                  <c:pt idx="83">
                    <c:v>0.12894585597180402</c:v>
                  </c:pt>
                  <c:pt idx="84">
                    <c:v>9.948630962437946E-2</c:v>
                  </c:pt>
                  <c:pt idx="85">
                    <c:v>8.0953100043285278E-2</c:v>
                  </c:pt>
                  <c:pt idx="86">
                    <c:v>0.11279549852665754</c:v>
                  </c:pt>
                  <c:pt idx="87">
                    <c:v>0.11530042565723746</c:v>
                  </c:pt>
                  <c:pt idx="88">
                    <c:v>0.12662153678870752</c:v>
                  </c:pt>
                  <c:pt idx="89">
                    <c:v>0.15053655246862363</c:v>
                  </c:pt>
                  <c:pt idx="90">
                    <c:v>9.6164362498941808E-2</c:v>
                  </c:pt>
                  <c:pt idx="91">
                    <c:v>0.10358105373256161</c:v>
                  </c:pt>
                  <c:pt idx="92">
                    <c:v>0.15315317456142916</c:v>
                  </c:pt>
                  <c:pt idx="93">
                    <c:v>0.19083231469867995</c:v>
                  </c:pt>
                  <c:pt idx="94">
                    <c:v>0.15033154040136784</c:v>
                  </c:pt>
                  <c:pt idx="95">
                    <c:v>0.1376934725837399</c:v>
                  </c:pt>
                  <c:pt idx="96">
                    <c:v>0.13409392385987881</c:v>
                  </c:pt>
                  <c:pt idx="97">
                    <c:v>0.15376541551725154</c:v>
                  </c:pt>
                  <c:pt idx="98">
                    <c:v>0.15040687493221641</c:v>
                  </c:pt>
                  <c:pt idx="99">
                    <c:v>0.13492191047224381</c:v>
                  </c:pt>
                  <c:pt idx="100">
                    <c:v>0.10078342594854939</c:v>
                  </c:pt>
                  <c:pt idx="101">
                    <c:v>0.13966780419810745</c:v>
                  </c:pt>
                  <c:pt idx="102">
                    <c:v>0.14068191820956513</c:v>
                  </c:pt>
                  <c:pt idx="103">
                    <c:v>0.1152640158883937</c:v>
                  </c:pt>
                  <c:pt idx="104">
                    <c:v>0.13915643999179905</c:v>
                  </c:pt>
                  <c:pt idx="105">
                    <c:v>0.1410855377874351</c:v>
                  </c:pt>
                  <c:pt idx="106">
                    <c:v>0.13217258953925898</c:v>
                  </c:pt>
                  <c:pt idx="107">
                    <c:v>0.16086873801051174</c:v>
                  </c:pt>
                  <c:pt idx="108">
                    <c:v>0.19281372528056537</c:v>
                  </c:pt>
                  <c:pt idx="109">
                    <c:v>0.13011308683293688</c:v>
                  </c:pt>
                  <c:pt idx="110">
                    <c:v>0.1083345418132424</c:v>
                  </c:pt>
                  <c:pt idx="111">
                    <c:v>0.11053715895048431</c:v>
                  </c:pt>
                  <c:pt idx="112">
                    <c:v>0.17569418484304256</c:v>
                  </c:pt>
                  <c:pt idx="113">
                    <c:v>0.13270875735586365</c:v>
                  </c:pt>
                  <c:pt idx="114">
                    <c:v>0.13392197939865488</c:v>
                  </c:pt>
                  <c:pt idx="115">
                    <c:v>0.15972493345247807</c:v>
                  </c:pt>
                  <c:pt idx="116">
                    <c:v>0.10359736013410295</c:v>
                  </c:pt>
                  <c:pt idx="117">
                    <c:v>0.1078833391016429</c:v>
                  </c:pt>
                  <c:pt idx="118">
                    <c:v>0.10594479404683779</c:v>
                  </c:pt>
                  <c:pt idx="119">
                    <c:v>0.12391541171401764</c:v>
                  </c:pt>
                  <c:pt idx="120">
                    <c:v>8.9084884742691786E-2</c:v>
                  </c:pt>
                  <c:pt idx="121">
                    <c:v>0.12045438026079572</c:v>
                  </c:pt>
                  <c:pt idx="122">
                    <c:v>9.5853275685453848E-2</c:v>
                  </c:pt>
                  <c:pt idx="123">
                    <c:v>9.0952305637833658E-2</c:v>
                  </c:pt>
                  <c:pt idx="124">
                    <c:v>0.10551302120586549</c:v>
                  </c:pt>
                  <c:pt idx="125">
                    <c:v>0.1224127524682793</c:v>
                  </c:pt>
                  <c:pt idx="126">
                    <c:v>0.11008418107733445</c:v>
                  </c:pt>
                  <c:pt idx="127">
                    <c:v>0.14016567516163855</c:v>
                  </c:pt>
                  <c:pt idx="128">
                    <c:v>7.8774313387994552E-2</c:v>
                  </c:pt>
                  <c:pt idx="129">
                    <c:v>0.14521271694811203</c:v>
                  </c:pt>
                  <c:pt idx="130">
                    <c:v>0.11632864202888188</c:v>
                  </c:pt>
                  <c:pt idx="131">
                    <c:v>5.9860613855369602E-2</c:v>
                  </c:pt>
                  <c:pt idx="132">
                    <c:v>0.1637545565237839</c:v>
                  </c:pt>
                  <c:pt idx="133">
                    <c:v>0.1306711698128464</c:v>
                  </c:pt>
                  <c:pt idx="134">
                    <c:v>0.10895913675004018</c:v>
                  </c:pt>
                  <c:pt idx="135">
                    <c:v>0.12845540931735724</c:v>
                  </c:pt>
                  <c:pt idx="136">
                    <c:v>0.12260098707172186</c:v>
                  </c:pt>
                  <c:pt idx="137">
                    <c:v>0.1778873241313115</c:v>
                  </c:pt>
                  <c:pt idx="138">
                    <c:v>0.12374845462500043</c:v>
                  </c:pt>
                  <c:pt idx="139">
                    <c:v>0.13635910670772952</c:v>
                  </c:pt>
                  <c:pt idx="140">
                    <c:v>0.14204997168983702</c:v>
                  </c:pt>
                  <c:pt idx="141">
                    <c:v>0.11685419685381651</c:v>
                  </c:pt>
                  <c:pt idx="142">
                    <c:v>0.11612303781215624</c:v>
                  </c:pt>
                  <c:pt idx="143">
                    <c:v>8.7216785966176144E-2</c:v>
                  </c:pt>
                  <c:pt idx="144">
                    <c:v>0.12079272378447219</c:v>
                  </c:pt>
                  <c:pt idx="145">
                    <c:v>0.13234699068448905</c:v>
                  </c:pt>
                  <c:pt idx="146">
                    <c:v>0.11630479800053532</c:v>
                  </c:pt>
                  <c:pt idx="147">
                    <c:v>9.8601697989996268E-2</c:v>
                  </c:pt>
                  <c:pt idx="148">
                    <c:v>7.8252426698800157E-2</c:v>
                  </c:pt>
                  <c:pt idx="149">
                    <c:v>0.11317682330349643</c:v>
                  </c:pt>
                  <c:pt idx="150">
                    <c:v>0.10935424579879247</c:v>
                  </c:pt>
                  <c:pt idx="151">
                    <c:v>8.3092537348562936E-2</c:v>
                  </c:pt>
                  <c:pt idx="152">
                    <c:v>0.1125751305768392</c:v>
                  </c:pt>
                  <c:pt idx="153">
                    <c:v>0.10789140336154041</c:v>
                  </c:pt>
                  <c:pt idx="154">
                    <c:v>0.10698376975069104</c:v>
                  </c:pt>
                  <c:pt idx="155">
                    <c:v>0.11363468805934987</c:v>
                  </c:pt>
                  <c:pt idx="156">
                    <c:v>0.12448573512393177</c:v>
                  </c:pt>
                  <c:pt idx="157">
                    <c:v>0.14185692332794814</c:v>
                  </c:pt>
                  <c:pt idx="158">
                    <c:v>0.10667323425859977</c:v>
                  </c:pt>
                  <c:pt idx="159">
                    <c:v>8.3228603101269033E-2</c:v>
                  </c:pt>
                  <c:pt idx="160">
                    <c:v>0.10251101939869986</c:v>
                  </c:pt>
                  <c:pt idx="161">
                    <c:v>0.19353337361227338</c:v>
                  </c:pt>
                  <c:pt idx="162">
                    <c:v>0.10416201509275874</c:v>
                  </c:pt>
                  <c:pt idx="163">
                    <c:v>0.11534822268921151</c:v>
                  </c:pt>
                  <c:pt idx="164">
                    <c:v>0.13592213030155811</c:v>
                  </c:pt>
                  <c:pt idx="165">
                    <c:v>0.10713249097138569</c:v>
                  </c:pt>
                  <c:pt idx="166">
                    <c:v>0.13139634323403823</c:v>
                  </c:pt>
                  <c:pt idx="167">
                    <c:v>0.10818608718152466</c:v>
                  </c:pt>
                  <c:pt idx="168">
                    <c:v>0.13113847360189396</c:v>
                  </c:pt>
                  <c:pt idx="169">
                    <c:v>0.15130827437916733</c:v>
                  </c:pt>
                  <c:pt idx="170">
                    <c:v>0.13803426307096539</c:v>
                  </c:pt>
                  <c:pt idx="171">
                    <c:v>0.11460205621114365</c:v>
                  </c:pt>
                  <c:pt idx="172">
                    <c:v>0.11160586762243623</c:v>
                  </c:pt>
                  <c:pt idx="173">
                    <c:v>0.1002737336962022</c:v>
                  </c:pt>
                  <c:pt idx="174">
                    <c:v>0.10710700596227933</c:v>
                  </c:pt>
                  <c:pt idx="175">
                    <c:v>0.10492079781976157</c:v>
                  </c:pt>
                  <c:pt idx="176">
                    <c:v>7.3268839669699978E-2</c:v>
                  </c:pt>
                  <c:pt idx="177">
                    <c:v>0.12633159804063024</c:v>
                  </c:pt>
                  <c:pt idx="178">
                    <c:v>9.6521082140760453E-2</c:v>
                  </c:pt>
                  <c:pt idx="179">
                    <c:v>0.1064378678101192</c:v>
                  </c:pt>
                  <c:pt idx="180">
                    <c:v>0.10536207730342564</c:v>
                  </c:pt>
                  <c:pt idx="181">
                    <c:v>0.10560232760431225</c:v>
                  </c:pt>
                  <c:pt idx="182">
                    <c:v>0.11227792249422866</c:v>
                  </c:pt>
                  <c:pt idx="183">
                    <c:v>0.12791898318350983</c:v>
                  </c:pt>
                  <c:pt idx="184">
                    <c:v>0.12115442048716679</c:v>
                  </c:pt>
                  <c:pt idx="185">
                    <c:v>8.2906033303498231E-2</c:v>
                  </c:pt>
                  <c:pt idx="186">
                    <c:v>8.6084735348997188E-2</c:v>
                  </c:pt>
                  <c:pt idx="187">
                    <c:v>0.10068047548097157</c:v>
                  </c:pt>
                  <c:pt idx="188">
                    <c:v>0.12762069515284785</c:v>
                  </c:pt>
                  <c:pt idx="189">
                    <c:v>9.5804573534878201E-2</c:v>
                  </c:pt>
                  <c:pt idx="190">
                    <c:v>9.1986129730458763E-2</c:v>
                  </c:pt>
                  <c:pt idx="191">
                    <c:v>0.15124622503625973</c:v>
                  </c:pt>
                  <c:pt idx="192">
                    <c:v>9.3886873652329339E-2</c:v>
                  </c:pt>
                  <c:pt idx="193">
                    <c:v>0.11410207674567775</c:v>
                  </c:pt>
                  <c:pt idx="194">
                    <c:v>0.11933231849892752</c:v>
                  </c:pt>
                  <c:pt idx="195">
                    <c:v>0.14817612688019347</c:v>
                  </c:pt>
                  <c:pt idx="196">
                    <c:v>0.15885994032593906</c:v>
                  </c:pt>
                  <c:pt idx="197">
                    <c:v>0.15250089784434362</c:v>
                  </c:pt>
                  <c:pt idx="198">
                    <c:v>0.15537959715126087</c:v>
                  </c:pt>
                  <c:pt idx="199">
                    <c:v>0.16805128874652836</c:v>
                  </c:pt>
                  <c:pt idx="200">
                    <c:v>0.14596010399689224</c:v>
                  </c:pt>
                  <c:pt idx="201">
                    <c:v>0.10013849597557142</c:v>
                  </c:pt>
                  <c:pt idx="202">
                    <c:v>9.2403956860741737E-2</c:v>
                  </c:pt>
                  <c:pt idx="203">
                    <c:v>0.12708612586168586</c:v>
                  </c:pt>
                  <c:pt idx="204">
                    <c:v>9.9503697477014943E-2</c:v>
                  </c:pt>
                  <c:pt idx="205">
                    <c:v>0.12545816075119395</c:v>
                  </c:pt>
                  <c:pt idx="206">
                    <c:v>7.5183736662087719E-2</c:v>
                  </c:pt>
                  <c:pt idx="207">
                    <c:v>6.4667868978302373E-2</c:v>
                  </c:pt>
                  <c:pt idx="208">
                    <c:v>0.10543543772963275</c:v>
                  </c:pt>
                  <c:pt idx="209">
                    <c:v>0.11540907351838949</c:v>
                  </c:pt>
                  <c:pt idx="210">
                    <c:v>0.12089477423687836</c:v>
                  </c:pt>
                  <c:pt idx="211">
                    <c:v>0.16811185094634451</c:v>
                  </c:pt>
                  <c:pt idx="212">
                    <c:v>0.13602267922501757</c:v>
                  </c:pt>
                  <c:pt idx="213">
                    <c:v>9.9531371506515906E-2</c:v>
                  </c:pt>
                  <c:pt idx="214">
                    <c:v>0.11283019300281057</c:v>
                  </c:pt>
                  <c:pt idx="215">
                    <c:v>0.15261681080075851</c:v>
                  </c:pt>
                  <c:pt idx="216">
                    <c:v>0.1320392516325993</c:v>
                  </c:pt>
                  <c:pt idx="217">
                    <c:v>0.15016159141403299</c:v>
                  </c:pt>
                  <c:pt idx="218">
                    <c:v>0.15316690227028865</c:v>
                  </c:pt>
                  <c:pt idx="219">
                    <c:v>0.11952243603059025</c:v>
                  </c:pt>
                  <c:pt idx="220">
                    <c:v>0.1385163269155977</c:v>
                  </c:pt>
                  <c:pt idx="221">
                    <c:v>0.13591186002208464</c:v>
                  </c:pt>
                  <c:pt idx="222">
                    <c:v>0.15668181722461541</c:v>
                  </c:pt>
                  <c:pt idx="223">
                    <c:v>0.16830348127883696</c:v>
                  </c:pt>
                  <c:pt idx="224">
                    <c:v>0.11259967301928077</c:v>
                  </c:pt>
                  <c:pt idx="225">
                    <c:v>0.12907213982482196</c:v>
                  </c:pt>
                  <c:pt idx="226">
                    <c:v>0.13381233528746417</c:v>
                  </c:pt>
                  <c:pt idx="227">
                    <c:v>0.14113024701970642</c:v>
                  </c:pt>
                  <c:pt idx="228">
                    <c:v>0.10247867468744276</c:v>
                  </c:pt>
                  <c:pt idx="229">
                    <c:v>0.1506126160669139</c:v>
                  </c:pt>
                  <c:pt idx="230">
                    <c:v>0.10951878535775156</c:v>
                  </c:pt>
                  <c:pt idx="231">
                    <c:v>0.1075868269341905</c:v>
                  </c:pt>
                  <c:pt idx="232">
                    <c:v>0.10771021728227194</c:v>
                  </c:pt>
                  <c:pt idx="233">
                    <c:v>9.0192616719824009E-2</c:v>
                  </c:pt>
                  <c:pt idx="234">
                    <c:v>0.10192941622233215</c:v>
                  </c:pt>
                  <c:pt idx="235">
                    <c:v>0.10762281243344188</c:v>
                  </c:pt>
                  <c:pt idx="236">
                    <c:v>0.1142137260045023</c:v>
                  </c:pt>
                  <c:pt idx="237">
                    <c:v>0.13012726970781407</c:v>
                  </c:pt>
                  <c:pt idx="238">
                    <c:v>0.13914355092190853</c:v>
                  </c:pt>
                  <c:pt idx="239">
                    <c:v>0.17080081073088493</c:v>
                  </c:pt>
                  <c:pt idx="240">
                    <c:v>0.15728000813011392</c:v>
                  </c:pt>
                  <c:pt idx="241">
                    <c:v>0.11237669308922152</c:v>
                  </c:pt>
                  <c:pt idx="242">
                    <c:v>0.12044868556206002</c:v>
                  </c:pt>
                  <c:pt idx="243">
                    <c:v>9.6679128141156354E-2</c:v>
                  </c:pt>
                  <c:pt idx="244">
                    <c:v>9.2593521165223791E-2</c:v>
                  </c:pt>
                  <c:pt idx="245">
                    <c:v>0.13108262297379908</c:v>
                  </c:pt>
                  <c:pt idx="246">
                    <c:v>0.12832144422668776</c:v>
                  </c:pt>
                  <c:pt idx="247">
                    <c:v>0.13141011816755274</c:v>
                  </c:pt>
                  <c:pt idx="248">
                    <c:v>0.12922174743621254</c:v>
                  </c:pt>
                  <c:pt idx="249">
                    <c:v>9.4417845568327205E-2</c:v>
                  </c:pt>
                  <c:pt idx="250">
                    <c:v>0.1628765325516941</c:v>
                  </c:pt>
                  <c:pt idx="251">
                    <c:v>0.12050782274971276</c:v>
                  </c:pt>
                  <c:pt idx="252">
                    <c:v>9.7496195955285317E-2</c:v>
                  </c:pt>
                  <c:pt idx="253">
                    <c:v>0.13400827830269604</c:v>
                  </c:pt>
                  <c:pt idx="254">
                    <c:v>0.13154129698018274</c:v>
                  </c:pt>
                  <c:pt idx="255">
                    <c:v>7.9550422703067475E-2</c:v>
                  </c:pt>
                  <c:pt idx="256">
                    <c:v>8.385334300494815E-2</c:v>
                  </c:pt>
                  <c:pt idx="257">
                    <c:v>8.8480896443666274E-2</c:v>
                  </c:pt>
                  <c:pt idx="258">
                    <c:v>0.14288930056613333</c:v>
                  </c:pt>
                  <c:pt idx="259">
                    <c:v>6.9478992122843142E-2</c:v>
                  </c:pt>
                  <c:pt idx="260">
                    <c:v>9.5062799068537845E-2</c:v>
                  </c:pt>
                  <c:pt idx="261">
                    <c:v>9.837601469654321E-2</c:v>
                  </c:pt>
                  <c:pt idx="262">
                    <c:v>7.253675420702145E-2</c:v>
                  </c:pt>
                  <c:pt idx="263">
                    <c:v>5.8205959219414904E-2</c:v>
                  </c:pt>
                  <c:pt idx="264">
                    <c:v>7.7945802778528542E-2</c:v>
                  </c:pt>
                  <c:pt idx="265">
                    <c:v>0.11626357830558759</c:v>
                  </c:pt>
                  <c:pt idx="266">
                    <c:v>0.10143907618936771</c:v>
                  </c:pt>
                  <c:pt idx="267">
                    <c:v>0.12773028093812164</c:v>
                  </c:pt>
                  <c:pt idx="268">
                    <c:v>0.12571395554392731</c:v>
                  </c:pt>
                  <c:pt idx="269">
                    <c:v>0.12835843735124025</c:v>
                  </c:pt>
                  <c:pt idx="270">
                    <c:v>8.2048930284588831E-2</c:v>
                  </c:pt>
                  <c:pt idx="271">
                    <c:v>0.16003174795560751</c:v>
                  </c:pt>
                  <c:pt idx="272">
                    <c:v>0.11519357404861874</c:v>
                  </c:pt>
                  <c:pt idx="273">
                    <c:v>8.5989574750412648E-2</c:v>
                  </c:pt>
                  <c:pt idx="274">
                    <c:v>8.7667322191141039E-2</c:v>
                  </c:pt>
                  <c:pt idx="275">
                    <c:v>0.10582708739984266</c:v>
                  </c:pt>
                  <c:pt idx="276">
                    <c:v>0.1080994211675053</c:v>
                  </c:pt>
                  <c:pt idx="277">
                    <c:v>0.10119806150669608</c:v>
                  </c:pt>
                  <c:pt idx="278">
                    <c:v>0.1314388058398536</c:v>
                  </c:pt>
                  <c:pt idx="279">
                    <c:v>9.9435896198881726E-2</c:v>
                  </c:pt>
                  <c:pt idx="280">
                    <c:v>0.12027704049122165</c:v>
                  </c:pt>
                  <c:pt idx="281">
                    <c:v>0.16035026788412959</c:v>
                  </c:pt>
                  <c:pt idx="282">
                    <c:v>0.13352255771649252</c:v>
                  </c:pt>
                  <c:pt idx="283">
                    <c:v>0.14471328246632564</c:v>
                  </c:pt>
                  <c:pt idx="284">
                    <c:v>0.13719721649411809</c:v>
                  </c:pt>
                  <c:pt idx="285">
                    <c:v>0.12108424751543663</c:v>
                  </c:pt>
                  <c:pt idx="286">
                    <c:v>8.1999816143632373E-2</c:v>
                  </c:pt>
                  <c:pt idx="287">
                    <c:v>8.9933249042490809E-2</c:v>
                  </c:pt>
                  <c:pt idx="288">
                    <c:v>5.142108669697585E-2</c:v>
                  </c:pt>
                  <c:pt idx="289">
                    <c:v>8.5514455180701332E-2</c:v>
                  </c:pt>
                  <c:pt idx="290">
                    <c:v>0.13092511181366945</c:v>
                  </c:pt>
                  <c:pt idx="291">
                    <c:v>0.10372558494417843</c:v>
                  </c:pt>
                  <c:pt idx="292">
                    <c:v>0.14989572442606486</c:v>
                  </c:pt>
                  <c:pt idx="293">
                    <c:v>0.18082925881060782</c:v>
                  </c:pt>
                  <c:pt idx="294">
                    <c:v>0.16195810385679643</c:v>
                  </c:pt>
                  <c:pt idx="295">
                    <c:v>8.5215125853760024E-2</c:v>
                  </c:pt>
                  <c:pt idx="296">
                    <c:v>0.1435829907166713</c:v>
                  </c:pt>
                  <c:pt idx="297">
                    <c:v>0.10435178649249635</c:v>
                  </c:pt>
                  <c:pt idx="298">
                    <c:v>0.10914080244252317</c:v>
                  </c:pt>
                  <c:pt idx="299">
                    <c:v>0.10870772451805805</c:v>
                  </c:pt>
                  <c:pt idx="300">
                    <c:v>0.12806315009974198</c:v>
                  </c:pt>
                  <c:pt idx="301">
                    <c:v>0.12370338901045147</c:v>
                  </c:pt>
                  <c:pt idx="302">
                    <c:v>0.15327630984514787</c:v>
                  </c:pt>
                  <c:pt idx="303">
                    <c:v>8.7380937662157862E-2</c:v>
                  </c:pt>
                  <c:pt idx="304">
                    <c:v>0.10878922329413078</c:v>
                  </c:pt>
                  <c:pt idx="305">
                    <c:v>7.1286029913559854E-2</c:v>
                  </c:pt>
                  <c:pt idx="306">
                    <c:v>8.5426795221736268E-2</c:v>
                  </c:pt>
                  <c:pt idx="307">
                    <c:v>0.10366488540870122</c:v>
                  </c:pt>
                  <c:pt idx="308">
                    <c:v>0.10269004318786848</c:v>
                  </c:pt>
                  <c:pt idx="309">
                    <c:v>9.4275079666087572E-2</c:v>
                  </c:pt>
                  <c:pt idx="310">
                    <c:v>0.11897298985510985</c:v>
                  </c:pt>
                  <c:pt idx="311">
                    <c:v>0.11958578076493243</c:v>
                  </c:pt>
                  <c:pt idx="312">
                    <c:v>9.4076317145470378E-2</c:v>
                  </c:pt>
                  <c:pt idx="313">
                    <c:v>0.10249395815604541</c:v>
                  </c:pt>
                  <c:pt idx="314">
                    <c:v>0.10094795504755534</c:v>
                  </c:pt>
                  <c:pt idx="315">
                    <c:v>0.11281272959360766</c:v>
                  </c:pt>
                  <c:pt idx="316">
                    <c:v>0.1045158182261757</c:v>
                  </c:pt>
                  <c:pt idx="317">
                    <c:v>9.499542904557462E-2</c:v>
                  </c:pt>
                  <c:pt idx="318">
                    <c:v>8.7229961157877331E-2</c:v>
                  </c:pt>
                  <c:pt idx="319">
                    <c:v>8.0214163157249288E-2</c:v>
                  </c:pt>
                  <c:pt idx="320">
                    <c:v>8.8216691192884125E-2</c:v>
                  </c:pt>
                  <c:pt idx="321">
                    <c:v>0.10538742418101385</c:v>
                  </c:pt>
                  <c:pt idx="322">
                    <c:v>0.13286093212974129</c:v>
                  </c:pt>
                  <c:pt idx="323">
                    <c:v>7.9102284405635659E-2</c:v>
                  </c:pt>
                  <c:pt idx="324">
                    <c:v>0.11456625188055355</c:v>
                  </c:pt>
                  <c:pt idx="325">
                    <c:v>0.10623522673301923</c:v>
                  </c:pt>
                  <c:pt idx="326">
                    <c:v>0.10170759106312251</c:v>
                  </c:pt>
                  <c:pt idx="327">
                    <c:v>0.13226714617493118</c:v>
                  </c:pt>
                  <c:pt idx="328">
                    <c:v>9.3311015310056214E-2</c:v>
                  </c:pt>
                  <c:pt idx="329">
                    <c:v>0.12125249601995819</c:v>
                  </c:pt>
                  <c:pt idx="330">
                    <c:v>0.12560582064624715</c:v>
                  </c:pt>
                  <c:pt idx="331">
                    <c:v>0.10305367812707723</c:v>
                  </c:pt>
                  <c:pt idx="332">
                    <c:v>0.10273204545192581</c:v>
                  </c:pt>
                  <c:pt idx="333">
                    <c:v>0.11059968260719166</c:v>
                  </c:pt>
                  <c:pt idx="334">
                    <c:v>0.11481755407284512</c:v>
                  </c:pt>
                  <c:pt idx="335">
                    <c:v>0.12574401123868145</c:v>
                  </c:pt>
                  <c:pt idx="336">
                    <c:v>8.5473669115351703E-2</c:v>
                  </c:pt>
                  <c:pt idx="337">
                    <c:v>0.15031936729112116</c:v>
                  </c:pt>
                  <c:pt idx="338">
                    <c:v>0.10015719243039375</c:v>
                  </c:pt>
                  <c:pt idx="339">
                    <c:v>8.7328051030344661E-2</c:v>
                  </c:pt>
                  <c:pt idx="340">
                    <c:v>0.11221326467973897</c:v>
                  </c:pt>
                  <c:pt idx="341">
                    <c:v>8.1837804840471956E-2</c:v>
                  </c:pt>
                  <c:pt idx="342">
                    <c:v>0.13759384080864961</c:v>
                  </c:pt>
                  <c:pt idx="343">
                    <c:v>0.1322470676091845</c:v>
                  </c:pt>
                  <c:pt idx="344">
                    <c:v>0.12065435807550963</c:v>
                  </c:pt>
                  <c:pt idx="345">
                    <c:v>0.11332229988683516</c:v>
                  </c:pt>
                  <c:pt idx="346">
                    <c:v>0.15225396102545785</c:v>
                  </c:pt>
                  <c:pt idx="347">
                    <c:v>0.12287721264765232</c:v>
                  </c:pt>
                  <c:pt idx="348">
                    <c:v>8.6512661379516853E-2</c:v>
                  </c:pt>
                  <c:pt idx="349">
                    <c:v>9.4598081952408042E-2</c:v>
                  </c:pt>
                  <c:pt idx="350">
                    <c:v>0.1201246540405624</c:v>
                  </c:pt>
                  <c:pt idx="351">
                    <c:v>0.1101485712632706</c:v>
                  </c:pt>
                  <c:pt idx="352">
                    <c:v>0.1690051949832781</c:v>
                  </c:pt>
                  <c:pt idx="353">
                    <c:v>0.1248182437674025</c:v>
                  </c:pt>
                  <c:pt idx="354">
                    <c:v>0.12420389804005956</c:v>
                  </c:pt>
                  <c:pt idx="355">
                    <c:v>0.10286169576666564</c:v>
                  </c:pt>
                  <c:pt idx="356">
                    <c:v>8.3811520920967345E-2</c:v>
                  </c:pt>
                  <c:pt idx="357">
                    <c:v>0.11884426225879499</c:v>
                  </c:pt>
                  <c:pt idx="358">
                    <c:v>9.0790771981667601E-2</c:v>
                  </c:pt>
                  <c:pt idx="359">
                    <c:v>0.12394079509127107</c:v>
                  </c:pt>
                  <c:pt idx="360">
                    <c:v>8.4794293393745473E-2</c:v>
                  </c:pt>
                  <c:pt idx="361">
                    <c:v>0.12953239169724112</c:v>
                  </c:pt>
                  <c:pt idx="362">
                    <c:v>0.10944265359841907</c:v>
                  </c:pt>
                  <c:pt idx="363">
                    <c:v>0.13310030919047136</c:v>
                  </c:pt>
                  <c:pt idx="364">
                    <c:v>0.12507132023072812</c:v>
                  </c:pt>
                  <c:pt idx="365">
                    <c:v>0.10882589304723535</c:v>
                  </c:pt>
                  <c:pt idx="366">
                    <c:v>8.6146282043967098E-2</c:v>
                  </c:pt>
                  <c:pt idx="367">
                    <c:v>0.10442732799908527</c:v>
                  </c:pt>
                  <c:pt idx="368">
                    <c:v>0.11810693437641738</c:v>
                  </c:pt>
                  <c:pt idx="369">
                    <c:v>9.5562287266991716E-2</c:v>
                  </c:pt>
                  <c:pt idx="370">
                    <c:v>0.10830507326604594</c:v>
                  </c:pt>
                  <c:pt idx="371">
                    <c:v>0.11457998058248947</c:v>
                  </c:pt>
                  <c:pt idx="372">
                    <c:v>0.12303596893852423</c:v>
                  </c:pt>
                  <c:pt idx="373">
                    <c:v>0.10236539243951999</c:v>
                  </c:pt>
                  <c:pt idx="374">
                    <c:v>0.14855315132066593</c:v>
                  </c:pt>
                  <c:pt idx="375">
                    <c:v>0.15724211633417404</c:v>
                  </c:pt>
                  <c:pt idx="376">
                    <c:v>8.0085328712851622E-2</c:v>
                  </c:pt>
                  <c:pt idx="377">
                    <c:v>0.11525352450115113</c:v>
                  </c:pt>
                  <c:pt idx="378">
                    <c:v>0.12709847040289712</c:v>
                  </c:pt>
                  <c:pt idx="379">
                    <c:v>0.10857845040741614</c:v>
                  </c:pt>
                  <c:pt idx="380">
                    <c:v>0.10785079819227671</c:v>
                  </c:pt>
                  <c:pt idx="381">
                    <c:v>0.1320495029537713</c:v>
                  </c:pt>
                  <c:pt idx="382">
                    <c:v>0.10642738014763263</c:v>
                  </c:pt>
                  <c:pt idx="383">
                    <c:v>0.10995915817153928</c:v>
                  </c:pt>
                  <c:pt idx="384">
                    <c:v>0.11917803574095101</c:v>
                  </c:pt>
                  <c:pt idx="385">
                    <c:v>0.10076186591264089</c:v>
                  </c:pt>
                  <c:pt idx="386">
                    <c:v>0.11675881110773144</c:v>
                  </c:pt>
                  <c:pt idx="387">
                    <c:v>0.11359818929317336</c:v>
                  </c:pt>
                  <c:pt idx="388">
                    <c:v>8.7913272876542548E-2</c:v>
                  </c:pt>
                  <c:pt idx="389">
                    <c:v>0.10665191134210029</c:v>
                  </c:pt>
                </c:numCache>
              </c:numRef>
            </c:plus>
            <c:minus>
              <c:numRef>
                <c:f>'starved vs fed'!$AT$4:$AT$393</c:f>
                <c:numCache>
                  <c:formatCode>General</c:formatCode>
                  <c:ptCount val="390"/>
                  <c:pt idx="0">
                    <c:v>0.12217981628631855</c:v>
                  </c:pt>
                  <c:pt idx="1">
                    <c:v>0.13563482618781914</c:v>
                  </c:pt>
                  <c:pt idx="2">
                    <c:v>0.17294021300645579</c:v>
                  </c:pt>
                  <c:pt idx="3">
                    <c:v>0.15732922231530122</c:v>
                  </c:pt>
                  <c:pt idx="4">
                    <c:v>0.12593157595812296</c:v>
                  </c:pt>
                  <c:pt idx="5">
                    <c:v>0.16158360524823864</c:v>
                  </c:pt>
                  <c:pt idx="6">
                    <c:v>0.16047409501764245</c:v>
                  </c:pt>
                  <c:pt idx="7">
                    <c:v>0.12954918221929448</c:v>
                  </c:pt>
                  <c:pt idx="8">
                    <c:v>0.12424246515362625</c:v>
                  </c:pt>
                  <c:pt idx="9">
                    <c:v>0.11504997973608888</c:v>
                  </c:pt>
                  <c:pt idx="10">
                    <c:v>0.15041408931325626</c:v>
                  </c:pt>
                  <c:pt idx="11">
                    <c:v>0.19012542869952678</c:v>
                  </c:pt>
                  <c:pt idx="12">
                    <c:v>0.1707447418908711</c:v>
                  </c:pt>
                  <c:pt idx="13">
                    <c:v>0.21236038447812167</c:v>
                  </c:pt>
                  <c:pt idx="14">
                    <c:v>0.18416756921490207</c:v>
                  </c:pt>
                  <c:pt idx="15">
                    <c:v>6.331916282624217E-2</c:v>
                  </c:pt>
                  <c:pt idx="16">
                    <c:v>2.0274518208757676E-2</c:v>
                  </c:pt>
                  <c:pt idx="17">
                    <c:v>2.8993242720722841E-2</c:v>
                  </c:pt>
                  <c:pt idx="18">
                    <c:v>3.6984948886374047E-2</c:v>
                  </c:pt>
                  <c:pt idx="19">
                    <c:v>4.2442264279731197E-2</c:v>
                  </c:pt>
                  <c:pt idx="20">
                    <c:v>5.051654908235137E-2</c:v>
                  </c:pt>
                  <c:pt idx="21">
                    <c:v>5.9521093328598604E-2</c:v>
                  </c:pt>
                  <c:pt idx="22">
                    <c:v>5.69363300380012E-2</c:v>
                  </c:pt>
                  <c:pt idx="23">
                    <c:v>0.12446554033442811</c:v>
                  </c:pt>
                  <c:pt idx="24">
                    <c:v>0.10417662340856865</c:v>
                  </c:pt>
                  <c:pt idx="25">
                    <c:v>0.13463046059998443</c:v>
                  </c:pt>
                  <c:pt idx="26">
                    <c:v>0.13831847204139919</c:v>
                  </c:pt>
                  <c:pt idx="27">
                    <c:v>0.12533596051634333</c:v>
                  </c:pt>
                  <c:pt idx="28">
                    <c:v>0.1153697007121459</c:v>
                  </c:pt>
                  <c:pt idx="29">
                    <c:v>0.18045545620970321</c:v>
                  </c:pt>
                  <c:pt idx="30">
                    <c:v>0.12020317385795061</c:v>
                  </c:pt>
                  <c:pt idx="31">
                    <c:v>0.23315428168339852</c:v>
                  </c:pt>
                  <c:pt idx="32">
                    <c:v>0.202299569386794</c:v>
                  </c:pt>
                  <c:pt idx="33">
                    <c:v>0.20314475419478178</c:v>
                  </c:pt>
                  <c:pt idx="34">
                    <c:v>0.20172581823339125</c:v>
                  </c:pt>
                  <c:pt idx="35">
                    <c:v>0.20178386165562964</c:v>
                  </c:pt>
                  <c:pt idx="36">
                    <c:v>0.25180159561587623</c:v>
                  </c:pt>
                  <c:pt idx="37">
                    <c:v>0.18232783772457348</c:v>
                  </c:pt>
                  <c:pt idx="38">
                    <c:v>0.16696600532172476</c:v>
                  </c:pt>
                  <c:pt idx="39">
                    <c:v>0.22611536777194838</c:v>
                  </c:pt>
                  <c:pt idx="40">
                    <c:v>0.18718074932756598</c:v>
                  </c:pt>
                  <c:pt idx="41">
                    <c:v>0.24292081430677012</c:v>
                  </c:pt>
                  <c:pt idx="42">
                    <c:v>0.23090887951309746</c:v>
                  </c:pt>
                  <c:pt idx="43">
                    <c:v>0.22760178862008612</c:v>
                  </c:pt>
                  <c:pt idx="44">
                    <c:v>0.26111960795699041</c:v>
                  </c:pt>
                  <c:pt idx="45">
                    <c:v>0.19702773251943698</c:v>
                  </c:pt>
                  <c:pt idx="46">
                    <c:v>0.16147715374692362</c:v>
                  </c:pt>
                  <c:pt idx="47">
                    <c:v>0.21430342629192389</c:v>
                  </c:pt>
                  <c:pt idx="48">
                    <c:v>0.17105428719955207</c:v>
                  </c:pt>
                  <c:pt idx="49">
                    <c:v>0.17535870235656636</c:v>
                  </c:pt>
                  <c:pt idx="50">
                    <c:v>0.15759234077149678</c:v>
                  </c:pt>
                  <c:pt idx="51">
                    <c:v>0.16345678959879303</c:v>
                  </c:pt>
                  <c:pt idx="52">
                    <c:v>0.1769330565828415</c:v>
                  </c:pt>
                  <c:pt idx="53">
                    <c:v>0.17856160934233334</c:v>
                  </c:pt>
                  <c:pt idx="54">
                    <c:v>0.17839169905823227</c:v>
                  </c:pt>
                  <c:pt idx="55">
                    <c:v>0.16245384148901917</c:v>
                  </c:pt>
                  <c:pt idx="56">
                    <c:v>0.18994743314053084</c:v>
                  </c:pt>
                  <c:pt idx="57">
                    <c:v>0.13912961376646507</c:v>
                  </c:pt>
                  <c:pt idx="58">
                    <c:v>0.14966840829247116</c:v>
                  </c:pt>
                  <c:pt idx="59">
                    <c:v>0.16053313603616359</c:v>
                  </c:pt>
                  <c:pt idx="60">
                    <c:v>0.14987436327851697</c:v>
                  </c:pt>
                  <c:pt idx="61">
                    <c:v>0.18040257344737717</c:v>
                  </c:pt>
                  <c:pt idx="62">
                    <c:v>0.18468755611943513</c:v>
                  </c:pt>
                  <c:pt idx="63">
                    <c:v>0.15278121770055658</c:v>
                  </c:pt>
                  <c:pt idx="64">
                    <c:v>0.16083366075775749</c:v>
                  </c:pt>
                  <c:pt idx="65">
                    <c:v>0.15601184781485694</c:v>
                  </c:pt>
                  <c:pt idx="66">
                    <c:v>0.14511912468108457</c:v>
                  </c:pt>
                  <c:pt idx="67">
                    <c:v>0.12842045036008176</c:v>
                  </c:pt>
                  <c:pt idx="68">
                    <c:v>0.12400708514742106</c:v>
                  </c:pt>
                  <c:pt idx="69">
                    <c:v>0.16924547970452261</c:v>
                  </c:pt>
                  <c:pt idx="70">
                    <c:v>0.15211113513136243</c:v>
                  </c:pt>
                  <c:pt idx="71">
                    <c:v>9.8022067408399305E-2</c:v>
                  </c:pt>
                  <c:pt idx="72">
                    <c:v>0.10211270975482405</c:v>
                  </c:pt>
                  <c:pt idx="73">
                    <c:v>0.12579125954271961</c:v>
                  </c:pt>
                  <c:pt idx="74">
                    <c:v>0.15588672612171728</c:v>
                  </c:pt>
                  <c:pt idx="75">
                    <c:v>0.13095074804689394</c:v>
                  </c:pt>
                  <c:pt idx="76">
                    <c:v>0.1144460907375083</c:v>
                  </c:pt>
                  <c:pt idx="77">
                    <c:v>0.13618428284429501</c:v>
                  </c:pt>
                  <c:pt idx="78">
                    <c:v>0.1802157390913097</c:v>
                  </c:pt>
                  <c:pt idx="79">
                    <c:v>0.17250862141759538</c:v>
                  </c:pt>
                  <c:pt idx="80">
                    <c:v>0.14918522510873475</c:v>
                  </c:pt>
                  <c:pt idx="81">
                    <c:v>0.1315057397304156</c:v>
                  </c:pt>
                  <c:pt idx="82">
                    <c:v>0.1594387924681572</c:v>
                  </c:pt>
                  <c:pt idx="83">
                    <c:v>0.12894585597180402</c:v>
                  </c:pt>
                  <c:pt idx="84">
                    <c:v>9.948630962437946E-2</c:v>
                  </c:pt>
                  <c:pt idx="85">
                    <c:v>8.0953100043285278E-2</c:v>
                  </c:pt>
                  <c:pt idx="86">
                    <c:v>0.11279549852665754</c:v>
                  </c:pt>
                  <c:pt idx="87">
                    <c:v>0.11530042565723746</c:v>
                  </c:pt>
                  <c:pt idx="88">
                    <c:v>0.12662153678870752</c:v>
                  </c:pt>
                  <c:pt idx="89">
                    <c:v>0.15053655246862363</c:v>
                  </c:pt>
                  <c:pt idx="90">
                    <c:v>9.6164362498941808E-2</c:v>
                  </c:pt>
                  <c:pt idx="91">
                    <c:v>0.10358105373256161</c:v>
                  </c:pt>
                  <c:pt idx="92">
                    <c:v>0.15315317456142916</c:v>
                  </c:pt>
                  <c:pt idx="93">
                    <c:v>0.19083231469867995</c:v>
                  </c:pt>
                  <c:pt idx="94">
                    <c:v>0.15033154040136784</c:v>
                  </c:pt>
                  <c:pt idx="95">
                    <c:v>0.1376934725837399</c:v>
                  </c:pt>
                  <c:pt idx="96">
                    <c:v>0.13409392385987881</c:v>
                  </c:pt>
                  <c:pt idx="97">
                    <c:v>0.15376541551725154</c:v>
                  </c:pt>
                  <c:pt idx="98">
                    <c:v>0.15040687493221641</c:v>
                  </c:pt>
                  <c:pt idx="99">
                    <c:v>0.13492191047224381</c:v>
                  </c:pt>
                  <c:pt idx="100">
                    <c:v>0.10078342594854939</c:v>
                  </c:pt>
                  <c:pt idx="101">
                    <c:v>0.13966780419810745</c:v>
                  </c:pt>
                  <c:pt idx="102">
                    <c:v>0.14068191820956513</c:v>
                  </c:pt>
                  <c:pt idx="103">
                    <c:v>0.1152640158883937</c:v>
                  </c:pt>
                  <c:pt idx="104">
                    <c:v>0.13915643999179905</c:v>
                  </c:pt>
                  <c:pt idx="105">
                    <c:v>0.1410855377874351</c:v>
                  </c:pt>
                  <c:pt idx="106">
                    <c:v>0.13217258953925898</c:v>
                  </c:pt>
                  <c:pt idx="107">
                    <c:v>0.16086873801051174</c:v>
                  </c:pt>
                  <c:pt idx="108">
                    <c:v>0.19281372528056537</c:v>
                  </c:pt>
                  <c:pt idx="109">
                    <c:v>0.13011308683293688</c:v>
                  </c:pt>
                  <c:pt idx="110">
                    <c:v>0.1083345418132424</c:v>
                  </c:pt>
                  <c:pt idx="111">
                    <c:v>0.11053715895048431</c:v>
                  </c:pt>
                  <c:pt idx="112">
                    <c:v>0.17569418484304256</c:v>
                  </c:pt>
                  <c:pt idx="113">
                    <c:v>0.13270875735586365</c:v>
                  </c:pt>
                  <c:pt idx="114">
                    <c:v>0.13392197939865488</c:v>
                  </c:pt>
                  <c:pt idx="115">
                    <c:v>0.15972493345247807</c:v>
                  </c:pt>
                  <c:pt idx="116">
                    <c:v>0.10359736013410295</c:v>
                  </c:pt>
                  <c:pt idx="117">
                    <c:v>0.1078833391016429</c:v>
                  </c:pt>
                  <c:pt idx="118">
                    <c:v>0.10594479404683779</c:v>
                  </c:pt>
                  <c:pt idx="119">
                    <c:v>0.12391541171401764</c:v>
                  </c:pt>
                  <c:pt idx="120">
                    <c:v>8.9084884742691786E-2</c:v>
                  </c:pt>
                  <c:pt idx="121">
                    <c:v>0.12045438026079572</c:v>
                  </c:pt>
                  <c:pt idx="122">
                    <c:v>9.5853275685453848E-2</c:v>
                  </c:pt>
                  <c:pt idx="123">
                    <c:v>9.0952305637833658E-2</c:v>
                  </c:pt>
                  <c:pt idx="124">
                    <c:v>0.10551302120586549</c:v>
                  </c:pt>
                  <c:pt idx="125">
                    <c:v>0.1224127524682793</c:v>
                  </c:pt>
                  <c:pt idx="126">
                    <c:v>0.11008418107733445</c:v>
                  </c:pt>
                  <c:pt idx="127">
                    <c:v>0.14016567516163855</c:v>
                  </c:pt>
                  <c:pt idx="128">
                    <c:v>7.8774313387994552E-2</c:v>
                  </c:pt>
                  <c:pt idx="129">
                    <c:v>0.14521271694811203</c:v>
                  </c:pt>
                  <c:pt idx="130">
                    <c:v>0.11632864202888188</c:v>
                  </c:pt>
                  <c:pt idx="131">
                    <c:v>5.9860613855369602E-2</c:v>
                  </c:pt>
                  <c:pt idx="132">
                    <c:v>0.1637545565237839</c:v>
                  </c:pt>
                  <c:pt idx="133">
                    <c:v>0.1306711698128464</c:v>
                  </c:pt>
                  <c:pt idx="134">
                    <c:v>0.10895913675004018</c:v>
                  </c:pt>
                  <c:pt idx="135">
                    <c:v>0.12845540931735724</c:v>
                  </c:pt>
                  <c:pt idx="136">
                    <c:v>0.12260098707172186</c:v>
                  </c:pt>
                  <c:pt idx="137">
                    <c:v>0.1778873241313115</c:v>
                  </c:pt>
                  <c:pt idx="138">
                    <c:v>0.12374845462500043</c:v>
                  </c:pt>
                  <c:pt idx="139">
                    <c:v>0.13635910670772952</c:v>
                  </c:pt>
                  <c:pt idx="140">
                    <c:v>0.14204997168983702</c:v>
                  </c:pt>
                  <c:pt idx="141">
                    <c:v>0.11685419685381651</c:v>
                  </c:pt>
                  <c:pt idx="142">
                    <c:v>0.11612303781215624</c:v>
                  </c:pt>
                  <c:pt idx="143">
                    <c:v>8.7216785966176144E-2</c:v>
                  </c:pt>
                  <c:pt idx="144">
                    <c:v>0.12079272378447219</c:v>
                  </c:pt>
                  <c:pt idx="145">
                    <c:v>0.13234699068448905</c:v>
                  </c:pt>
                  <c:pt idx="146">
                    <c:v>0.11630479800053532</c:v>
                  </c:pt>
                  <c:pt idx="147">
                    <c:v>9.8601697989996268E-2</c:v>
                  </c:pt>
                  <c:pt idx="148">
                    <c:v>7.8252426698800157E-2</c:v>
                  </c:pt>
                  <c:pt idx="149">
                    <c:v>0.11317682330349643</c:v>
                  </c:pt>
                  <c:pt idx="150">
                    <c:v>0.10935424579879247</c:v>
                  </c:pt>
                  <c:pt idx="151">
                    <c:v>8.3092537348562936E-2</c:v>
                  </c:pt>
                  <c:pt idx="152">
                    <c:v>0.1125751305768392</c:v>
                  </c:pt>
                  <c:pt idx="153">
                    <c:v>0.10789140336154041</c:v>
                  </c:pt>
                  <c:pt idx="154">
                    <c:v>0.10698376975069104</c:v>
                  </c:pt>
                  <c:pt idx="155">
                    <c:v>0.11363468805934987</c:v>
                  </c:pt>
                  <c:pt idx="156">
                    <c:v>0.12448573512393177</c:v>
                  </c:pt>
                  <c:pt idx="157">
                    <c:v>0.14185692332794814</c:v>
                  </c:pt>
                  <c:pt idx="158">
                    <c:v>0.10667323425859977</c:v>
                  </c:pt>
                  <c:pt idx="159">
                    <c:v>8.3228603101269033E-2</c:v>
                  </c:pt>
                  <c:pt idx="160">
                    <c:v>0.10251101939869986</c:v>
                  </c:pt>
                  <c:pt idx="161">
                    <c:v>0.19353337361227338</c:v>
                  </c:pt>
                  <c:pt idx="162">
                    <c:v>0.10416201509275874</c:v>
                  </c:pt>
                  <c:pt idx="163">
                    <c:v>0.11534822268921151</c:v>
                  </c:pt>
                  <c:pt idx="164">
                    <c:v>0.13592213030155811</c:v>
                  </c:pt>
                  <c:pt idx="165">
                    <c:v>0.10713249097138569</c:v>
                  </c:pt>
                  <c:pt idx="166">
                    <c:v>0.13139634323403823</c:v>
                  </c:pt>
                  <c:pt idx="167">
                    <c:v>0.10818608718152466</c:v>
                  </c:pt>
                  <c:pt idx="168">
                    <c:v>0.13113847360189396</c:v>
                  </c:pt>
                  <c:pt idx="169">
                    <c:v>0.15130827437916733</c:v>
                  </c:pt>
                  <c:pt idx="170">
                    <c:v>0.13803426307096539</c:v>
                  </c:pt>
                  <c:pt idx="171">
                    <c:v>0.11460205621114365</c:v>
                  </c:pt>
                  <c:pt idx="172">
                    <c:v>0.11160586762243623</c:v>
                  </c:pt>
                  <c:pt idx="173">
                    <c:v>0.1002737336962022</c:v>
                  </c:pt>
                  <c:pt idx="174">
                    <c:v>0.10710700596227933</c:v>
                  </c:pt>
                  <c:pt idx="175">
                    <c:v>0.10492079781976157</c:v>
                  </c:pt>
                  <c:pt idx="176">
                    <c:v>7.3268839669699978E-2</c:v>
                  </c:pt>
                  <c:pt idx="177">
                    <c:v>0.12633159804063024</c:v>
                  </c:pt>
                  <c:pt idx="178">
                    <c:v>9.6521082140760453E-2</c:v>
                  </c:pt>
                  <c:pt idx="179">
                    <c:v>0.1064378678101192</c:v>
                  </c:pt>
                  <c:pt idx="180">
                    <c:v>0.10536207730342564</c:v>
                  </c:pt>
                  <c:pt idx="181">
                    <c:v>0.10560232760431225</c:v>
                  </c:pt>
                  <c:pt idx="182">
                    <c:v>0.11227792249422866</c:v>
                  </c:pt>
                  <c:pt idx="183">
                    <c:v>0.12791898318350983</c:v>
                  </c:pt>
                  <c:pt idx="184">
                    <c:v>0.12115442048716679</c:v>
                  </c:pt>
                  <c:pt idx="185">
                    <c:v>8.2906033303498231E-2</c:v>
                  </c:pt>
                  <c:pt idx="186">
                    <c:v>8.6084735348997188E-2</c:v>
                  </c:pt>
                  <c:pt idx="187">
                    <c:v>0.10068047548097157</c:v>
                  </c:pt>
                  <c:pt idx="188">
                    <c:v>0.12762069515284785</c:v>
                  </c:pt>
                  <c:pt idx="189">
                    <c:v>9.5804573534878201E-2</c:v>
                  </c:pt>
                  <c:pt idx="190">
                    <c:v>9.1986129730458763E-2</c:v>
                  </c:pt>
                  <c:pt idx="191">
                    <c:v>0.15124622503625973</c:v>
                  </c:pt>
                  <c:pt idx="192">
                    <c:v>9.3886873652329339E-2</c:v>
                  </c:pt>
                  <c:pt idx="193">
                    <c:v>0.11410207674567775</c:v>
                  </c:pt>
                  <c:pt idx="194">
                    <c:v>0.11933231849892752</c:v>
                  </c:pt>
                  <c:pt idx="195">
                    <c:v>0.14817612688019347</c:v>
                  </c:pt>
                  <c:pt idx="196">
                    <c:v>0.15885994032593906</c:v>
                  </c:pt>
                  <c:pt idx="197">
                    <c:v>0.15250089784434362</c:v>
                  </c:pt>
                  <c:pt idx="198">
                    <c:v>0.15537959715126087</c:v>
                  </c:pt>
                  <c:pt idx="199">
                    <c:v>0.16805128874652836</c:v>
                  </c:pt>
                  <c:pt idx="200">
                    <c:v>0.14596010399689224</c:v>
                  </c:pt>
                  <c:pt idx="201">
                    <c:v>0.10013849597557142</c:v>
                  </c:pt>
                  <c:pt idx="202">
                    <c:v>9.2403956860741737E-2</c:v>
                  </c:pt>
                  <c:pt idx="203">
                    <c:v>0.12708612586168586</c:v>
                  </c:pt>
                  <c:pt idx="204">
                    <c:v>9.9503697477014943E-2</c:v>
                  </c:pt>
                  <c:pt idx="205">
                    <c:v>0.12545816075119395</c:v>
                  </c:pt>
                  <c:pt idx="206">
                    <c:v>7.5183736662087719E-2</c:v>
                  </c:pt>
                  <c:pt idx="207">
                    <c:v>6.4667868978302373E-2</c:v>
                  </c:pt>
                  <c:pt idx="208">
                    <c:v>0.10543543772963275</c:v>
                  </c:pt>
                  <c:pt idx="209">
                    <c:v>0.11540907351838949</c:v>
                  </c:pt>
                  <c:pt idx="210">
                    <c:v>0.12089477423687836</c:v>
                  </c:pt>
                  <c:pt idx="211">
                    <c:v>0.16811185094634451</c:v>
                  </c:pt>
                  <c:pt idx="212">
                    <c:v>0.13602267922501757</c:v>
                  </c:pt>
                  <c:pt idx="213">
                    <c:v>9.9531371506515906E-2</c:v>
                  </c:pt>
                  <c:pt idx="214">
                    <c:v>0.11283019300281057</c:v>
                  </c:pt>
                  <c:pt idx="215">
                    <c:v>0.15261681080075851</c:v>
                  </c:pt>
                  <c:pt idx="216">
                    <c:v>0.1320392516325993</c:v>
                  </c:pt>
                  <c:pt idx="217">
                    <c:v>0.15016159141403299</c:v>
                  </c:pt>
                  <c:pt idx="218">
                    <c:v>0.15316690227028865</c:v>
                  </c:pt>
                  <c:pt idx="219">
                    <c:v>0.11952243603059025</c:v>
                  </c:pt>
                  <c:pt idx="220">
                    <c:v>0.1385163269155977</c:v>
                  </c:pt>
                  <c:pt idx="221">
                    <c:v>0.13591186002208464</c:v>
                  </c:pt>
                  <c:pt idx="222">
                    <c:v>0.15668181722461541</c:v>
                  </c:pt>
                  <c:pt idx="223">
                    <c:v>0.16830348127883696</c:v>
                  </c:pt>
                  <c:pt idx="224">
                    <c:v>0.11259967301928077</c:v>
                  </c:pt>
                  <c:pt idx="225">
                    <c:v>0.12907213982482196</c:v>
                  </c:pt>
                  <c:pt idx="226">
                    <c:v>0.13381233528746417</c:v>
                  </c:pt>
                  <c:pt idx="227">
                    <c:v>0.14113024701970642</c:v>
                  </c:pt>
                  <c:pt idx="228">
                    <c:v>0.10247867468744276</c:v>
                  </c:pt>
                  <c:pt idx="229">
                    <c:v>0.1506126160669139</c:v>
                  </c:pt>
                  <c:pt idx="230">
                    <c:v>0.10951878535775156</c:v>
                  </c:pt>
                  <c:pt idx="231">
                    <c:v>0.1075868269341905</c:v>
                  </c:pt>
                  <c:pt idx="232">
                    <c:v>0.10771021728227194</c:v>
                  </c:pt>
                  <c:pt idx="233">
                    <c:v>9.0192616719824009E-2</c:v>
                  </c:pt>
                  <c:pt idx="234">
                    <c:v>0.10192941622233215</c:v>
                  </c:pt>
                  <c:pt idx="235">
                    <c:v>0.10762281243344188</c:v>
                  </c:pt>
                  <c:pt idx="236">
                    <c:v>0.1142137260045023</c:v>
                  </c:pt>
                  <c:pt idx="237">
                    <c:v>0.13012726970781407</c:v>
                  </c:pt>
                  <c:pt idx="238">
                    <c:v>0.13914355092190853</c:v>
                  </c:pt>
                  <c:pt idx="239">
                    <c:v>0.17080081073088493</c:v>
                  </c:pt>
                  <c:pt idx="240">
                    <c:v>0.15728000813011392</c:v>
                  </c:pt>
                  <c:pt idx="241">
                    <c:v>0.11237669308922152</c:v>
                  </c:pt>
                  <c:pt idx="242">
                    <c:v>0.12044868556206002</c:v>
                  </c:pt>
                  <c:pt idx="243">
                    <c:v>9.6679128141156354E-2</c:v>
                  </c:pt>
                  <c:pt idx="244">
                    <c:v>9.2593521165223791E-2</c:v>
                  </c:pt>
                  <c:pt idx="245">
                    <c:v>0.13108262297379908</c:v>
                  </c:pt>
                  <c:pt idx="246">
                    <c:v>0.12832144422668776</c:v>
                  </c:pt>
                  <c:pt idx="247">
                    <c:v>0.13141011816755274</c:v>
                  </c:pt>
                  <c:pt idx="248">
                    <c:v>0.12922174743621254</c:v>
                  </c:pt>
                  <c:pt idx="249">
                    <c:v>9.4417845568327205E-2</c:v>
                  </c:pt>
                  <c:pt idx="250">
                    <c:v>0.1628765325516941</c:v>
                  </c:pt>
                  <c:pt idx="251">
                    <c:v>0.12050782274971276</c:v>
                  </c:pt>
                  <c:pt idx="252">
                    <c:v>9.7496195955285317E-2</c:v>
                  </c:pt>
                  <c:pt idx="253">
                    <c:v>0.13400827830269604</c:v>
                  </c:pt>
                  <c:pt idx="254">
                    <c:v>0.13154129698018274</c:v>
                  </c:pt>
                  <c:pt idx="255">
                    <c:v>7.9550422703067475E-2</c:v>
                  </c:pt>
                  <c:pt idx="256">
                    <c:v>8.385334300494815E-2</c:v>
                  </c:pt>
                  <c:pt idx="257">
                    <c:v>8.8480896443666274E-2</c:v>
                  </c:pt>
                  <c:pt idx="258">
                    <c:v>0.14288930056613333</c:v>
                  </c:pt>
                  <c:pt idx="259">
                    <c:v>6.9478992122843142E-2</c:v>
                  </c:pt>
                  <c:pt idx="260">
                    <c:v>9.5062799068537845E-2</c:v>
                  </c:pt>
                  <c:pt idx="261">
                    <c:v>9.837601469654321E-2</c:v>
                  </c:pt>
                  <c:pt idx="262">
                    <c:v>7.253675420702145E-2</c:v>
                  </c:pt>
                  <c:pt idx="263">
                    <c:v>5.8205959219414904E-2</c:v>
                  </c:pt>
                  <c:pt idx="264">
                    <c:v>7.7945802778528542E-2</c:v>
                  </c:pt>
                  <c:pt idx="265">
                    <c:v>0.11626357830558759</c:v>
                  </c:pt>
                  <c:pt idx="266">
                    <c:v>0.10143907618936771</c:v>
                  </c:pt>
                  <c:pt idx="267">
                    <c:v>0.12773028093812164</c:v>
                  </c:pt>
                  <c:pt idx="268">
                    <c:v>0.12571395554392731</c:v>
                  </c:pt>
                  <c:pt idx="269">
                    <c:v>0.12835843735124025</c:v>
                  </c:pt>
                  <c:pt idx="270">
                    <c:v>8.2048930284588831E-2</c:v>
                  </c:pt>
                  <c:pt idx="271">
                    <c:v>0.16003174795560751</c:v>
                  </c:pt>
                  <c:pt idx="272">
                    <c:v>0.11519357404861874</c:v>
                  </c:pt>
                  <c:pt idx="273">
                    <c:v>8.5989574750412648E-2</c:v>
                  </c:pt>
                  <c:pt idx="274">
                    <c:v>8.7667322191141039E-2</c:v>
                  </c:pt>
                  <c:pt idx="275">
                    <c:v>0.10582708739984266</c:v>
                  </c:pt>
                  <c:pt idx="276">
                    <c:v>0.1080994211675053</c:v>
                  </c:pt>
                  <c:pt idx="277">
                    <c:v>0.10119806150669608</c:v>
                  </c:pt>
                  <c:pt idx="278">
                    <c:v>0.1314388058398536</c:v>
                  </c:pt>
                  <c:pt idx="279">
                    <c:v>9.9435896198881726E-2</c:v>
                  </c:pt>
                  <c:pt idx="280">
                    <c:v>0.12027704049122165</c:v>
                  </c:pt>
                  <c:pt idx="281">
                    <c:v>0.16035026788412959</c:v>
                  </c:pt>
                  <c:pt idx="282">
                    <c:v>0.13352255771649252</c:v>
                  </c:pt>
                  <c:pt idx="283">
                    <c:v>0.14471328246632564</c:v>
                  </c:pt>
                  <c:pt idx="284">
                    <c:v>0.13719721649411809</c:v>
                  </c:pt>
                  <c:pt idx="285">
                    <c:v>0.12108424751543663</c:v>
                  </c:pt>
                  <c:pt idx="286">
                    <c:v>8.1999816143632373E-2</c:v>
                  </c:pt>
                  <c:pt idx="287">
                    <c:v>8.9933249042490809E-2</c:v>
                  </c:pt>
                  <c:pt idx="288">
                    <c:v>5.142108669697585E-2</c:v>
                  </c:pt>
                  <c:pt idx="289">
                    <c:v>8.5514455180701332E-2</c:v>
                  </c:pt>
                  <c:pt idx="290">
                    <c:v>0.13092511181366945</c:v>
                  </c:pt>
                  <c:pt idx="291">
                    <c:v>0.10372558494417843</c:v>
                  </c:pt>
                  <c:pt idx="292">
                    <c:v>0.14989572442606486</c:v>
                  </c:pt>
                  <c:pt idx="293">
                    <c:v>0.18082925881060782</c:v>
                  </c:pt>
                  <c:pt idx="294">
                    <c:v>0.16195810385679643</c:v>
                  </c:pt>
                  <c:pt idx="295">
                    <c:v>8.5215125853760024E-2</c:v>
                  </c:pt>
                  <c:pt idx="296">
                    <c:v>0.1435829907166713</c:v>
                  </c:pt>
                  <c:pt idx="297">
                    <c:v>0.10435178649249635</c:v>
                  </c:pt>
                  <c:pt idx="298">
                    <c:v>0.10914080244252317</c:v>
                  </c:pt>
                  <c:pt idx="299">
                    <c:v>0.10870772451805805</c:v>
                  </c:pt>
                  <c:pt idx="300">
                    <c:v>0.12806315009974198</c:v>
                  </c:pt>
                  <c:pt idx="301">
                    <c:v>0.12370338901045147</c:v>
                  </c:pt>
                  <c:pt idx="302">
                    <c:v>0.15327630984514787</c:v>
                  </c:pt>
                  <c:pt idx="303">
                    <c:v>8.7380937662157862E-2</c:v>
                  </c:pt>
                  <c:pt idx="304">
                    <c:v>0.10878922329413078</c:v>
                  </c:pt>
                  <c:pt idx="305">
                    <c:v>7.1286029913559854E-2</c:v>
                  </c:pt>
                  <c:pt idx="306">
                    <c:v>8.5426795221736268E-2</c:v>
                  </c:pt>
                  <c:pt idx="307">
                    <c:v>0.10366488540870122</c:v>
                  </c:pt>
                  <c:pt idx="308">
                    <c:v>0.10269004318786848</c:v>
                  </c:pt>
                  <c:pt idx="309">
                    <c:v>9.4275079666087572E-2</c:v>
                  </c:pt>
                  <c:pt idx="310">
                    <c:v>0.11897298985510985</c:v>
                  </c:pt>
                  <c:pt idx="311">
                    <c:v>0.11958578076493243</c:v>
                  </c:pt>
                  <c:pt idx="312">
                    <c:v>9.4076317145470378E-2</c:v>
                  </c:pt>
                  <c:pt idx="313">
                    <c:v>0.10249395815604541</c:v>
                  </c:pt>
                  <c:pt idx="314">
                    <c:v>0.10094795504755534</c:v>
                  </c:pt>
                  <c:pt idx="315">
                    <c:v>0.11281272959360766</c:v>
                  </c:pt>
                  <c:pt idx="316">
                    <c:v>0.1045158182261757</c:v>
                  </c:pt>
                  <c:pt idx="317">
                    <c:v>9.499542904557462E-2</c:v>
                  </c:pt>
                  <c:pt idx="318">
                    <c:v>8.7229961157877331E-2</c:v>
                  </c:pt>
                  <c:pt idx="319">
                    <c:v>8.0214163157249288E-2</c:v>
                  </c:pt>
                  <c:pt idx="320">
                    <c:v>8.8216691192884125E-2</c:v>
                  </c:pt>
                  <c:pt idx="321">
                    <c:v>0.10538742418101385</c:v>
                  </c:pt>
                  <c:pt idx="322">
                    <c:v>0.13286093212974129</c:v>
                  </c:pt>
                  <c:pt idx="323">
                    <c:v>7.9102284405635659E-2</c:v>
                  </c:pt>
                  <c:pt idx="324">
                    <c:v>0.11456625188055355</c:v>
                  </c:pt>
                  <c:pt idx="325">
                    <c:v>0.10623522673301923</c:v>
                  </c:pt>
                  <c:pt idx="326">
                    <c:v>0.10170759106312251</c:v>
                  </c:pt>
                  <c:pt idx="327">
                    <c:v>0.13226714617493118</c:v>
                  </c:pt>
                  <c:pt idx="328">
                    <c:v>9.3311015310056214E-2</c:v>
                  </c:pt>
                  <c:pt idx="329">
                    <c:v>0.12125249601995819</c:v>
                  </c:pt>
                  <c:pt idx="330">
                    <c:v>0.12560582064624715</c:v>
                  </c:pt>
                  <c:pt idx="331">
                    <c:v>0.10305367812707723</c:v>
                  </c:pt>
                  <c:pt idx="332">
                    <c:v>0.10273204545192581</c:v>
                  </c:pt>
                  <c:pt idx="333">
                    <c:v>0.11059968260719166</c:v>
                  </c:pt>
                  <c:pt idx="334">
                    <c:v>0.11481755407284512</c:v>
                  </c:pt>
                  <c:pt idx="335">
                    <c:v>0.12574401123868145</c:v>
                  </c:pt>
                  <c:pt idx="336">
                    <c:v>8.5473669115351703E-2</c:v>
                  </c:pt>
                  <c:pt idx="337">
                    <c:v>0.15031936729112116</c:v>
                  </c:pt>
                  <c:pt idx="338">
                    <c:v>0.10015719243039375</c:v>
                  </c:pt>
                  <c:pt idx="339">
                    <c:v>8.7328051030344661E-2</c:v>
                  </c:pt>
                  <c:pt idx="340">
                    <c:v>0.11221326467973897</c:v>
                  </c:pt>
                  <c:pt idx="341">
                    <c:v>8.1837804840471956E-2</c:v>
                  </c:pt>
                  <c:pt idx="342">
                    <c:v>0.13759384080864961</c:v>
                  </c:pt>
                  <c:pt idx="343">
                    <c:v>0.1322470676091845</c:v>
                  </c:pt>
                  <c:pt idx="344">
                    <c:v>0.12065435807550963</c:v>
                  </c:pt>
                  <c:pt idx="345">
                    <c:v>0.11332229988683516</c:v>
                  </c:pt>
                  <c:pt idx="346">
                    <c:v>0.15225396102545785</c:v>
                  </c:pt>
                  <c:pt idx="347">
                    <c:v>0.12287721264765232</c:v>
                  </c:pt>
                  <c:pt idx="348">
                    <c:v>8.6512661379516853E-2</c:v>
                  </c:pt>
                  <c:pt idx="349">
                    <c:v>9.4598081952408042E-2</c:v>
                  </c:pt>
                  <c:pt idx="350">
                    <c:v>0.1201246540405624</c:v>
                  </c:pt>
                  <c:pt idx="351">
                    <c:v>0.1101485712632706</c:v>
                  </c:pt>
                  <c:pt idx="352">
                    <c:v>0.1690051949832781</c:v>
                  </c:pt>
                  <c:pt idx="353">
                    <c:v>0.1248182437674025</c:v>
                  </c:pt>
                  <c:pt idx="354">
                    <c:v>0.12420389804005956</c:v>
                  </c:pt>
                  <c:pt idx="355">
                    <c:v>0.10286169576666564</c:v>
                  </c:pt>
                  <c:pt idx="356">
                    <c:v>8.3811520920967345E-2</c:v>
                  </c:pt>
                  <c:pt idx="357">
                    <c:v>0.11884426225879499</c:v>
                  </c:pt>
                  <c:pt idx="358">
                    <c:v>9.0790771981667601E-2</c:v>
                  </c:pt>
                  <c:pt idx="359">
                    <c:v>0.12394079509127107</c:v>
                  </c:pt>
                  <c:pt idx="360">
                    <c:v>8.4794293393745473E-2</c:v>
                  </c:pt>
                  <c:pt idx="361">
                    <c:v>0.12953239169724112</c:v>
                  </c:pt>
                  <c:pt idx="362">
                    <c:v>0.10944265359841907</c:v>
                  </c:pt>
                  <c:pt idx="363">
                    <c:v>0.13310030919047136</c:v>
                  </c:pt>
                  <c:pt idx="364">
                    <c:v>0.12507132023072812</c:v>
                  </c:pt>
                  <c:pt idx="365">
                    <c:v>0.10882589304723535</c:v>
                  </c:pt>
                  <c:pt idx="366">
                    <c:v>8.6146282043967098E-2</c:v>
                  </c:pt>
                  <c:pt idx="367">
                    <c:v>0.10442732799908527</c:v>
                  </c:pt>
                  <c:pt idx="368">
                    <c:v>0.11810693437641738</c:v>
                  </c:pt>
                  <c:pt idx="369">
                    <c:v>9.5562287266991716E-2</c:v>
                  </c:pt>
                  <c:pt idx="370">
                    <c:v>0.10830507326604594</c:v>
                  </c:pt>
                  <c:pt idx="371">
                    <c:v>0.11457998058248947</c:v>
                  </c:pt>
                  <c:pt idx="372">
                    <c:v>0.12303596893852423</c:v>
                  </c:pt>
                  <c:pt idx="373">
                    <c:v>0.10236539243951999</c:v>
                  </c:pt>
                  <c:pt idx="374">
                    <c:v>0.14855315132066593</c:v>
                  </c:pt>
                  <c:pt idx="375">
                    <c:v>0.15724211633417404</c:v>
                  </c:pt>
                  <c:pt idx="376">
                    <c:v>8.0085328712851622E-2</c:v>
                  </c:pt>
                  <c:pt idx="377">
                    <c:v>0.11525352450115113</c:v>
                  </c:pt>
                  <c:pt idx="378">
                    <c:v>0.12709847040289712</c:v>
                  </c:pt>
                  <c:pt idx="379">
                    <c:v>0.10857845040741614</c:v>
                  </c:pt>
                  <c:pt idx="380">
                    <c:v>0.10785079819227671</c:v>
                  </c:pt>
                  <c:pt idx="381">
                    <c:v>0.1320495029537713</c:v>
                  </c:pt>
                  <c:pt idx="382">
                    <c:v>0.10642738014763263</c:v>
                  </c:pt>
                  <c:pt idx="383">
                    <c:v>0.10995915817153928</c:v>
                  </c:pt>
                  <c:pt idx="384">
                    <c:v>0.11917803574095101</c:v>
                  </c:pt>
                  <c:pt idx="385">
                    <c:v>0.10076186591264089</c:v>
                  </c:pt>
                  <c:pt idx="386">
                    <c:v>0.11675881110773144</c:v>
                  </c:pt>
                  <c:pt idx="387">
                    <c:v>0.11359818929317336</c:v>
                  </c:pt>
                  <c:pt idx="388">
                    <c:v>8.7913272876542548E-2</c:v>
                  </c:pt>
                  <c:pt idx="389">
                    <c:v>0.10665191134210029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fed'!$AP$4:$AP$63</c:f>
              <c:numCache>
                <c:formatCode>General</c:formatCode>
                <c:ptCount val="60"/>
                <c:pt idx="0">
                  <c:v>1.6815977077117708</c:v>
                </c:pt>
                <c:pt idx="1">
                  <c:v>1.7773209929153133</c:v>
                </c:pt>
                <c:pt idx="2">
                  <c:v>1.879534563213678</c:v>
                </c:pt>
                <c:pt idx="3">
                  <c:v>1.8485995543932057</c:v>
                </c:pt>
                <c:pt idx="4">
                  <c:v>1.7906573854490069</c:v>
                </c:pt>
                <c:pt idx="5">
                  <c:v>1.8748218628494502</c:v>
                </c:pt>
                <c:pt idx="6">
                  <c:v>1.863465545817429</c:v>
                </c:pt>
                <c:pt idx="7">
                  <c:v>1.7236172739526712</c:v>
                </c:pt>
                <c:pt idx="8">
                  <c:v>1.7105088892914868</c:v>
                </c:pt>
                <c:pt idx="9">
                  <c:v>1.7879703998496592</c:v>
                </c:pt>
                <c:pt idx="10">
                  <c:v>1.7723111577249882</c:v>
                </c:pt>
                <c:pt idx="11">
                  <c:v>1.8304537216003698</c:v>
                </c:pt>
                <c:pt idx="12">
                  <c:v>1.8688575556733369</c:v>
                </c:pt>
                <c:pt idx="13">
                  <c:v>2.0290181085409449</c:v>
                </c:pt>
                <c:pt idx="14">
                  <c:v>1.8969671381787776</c:v>
                </c:pt>
                <c:pt idx="15">
                  <c:v>0.98867754688949083</c:v>
                </c:pt>
                <c:pt idx="16">
                  <c:v>0.32719480197636275</c:v>
                </c:pt>
                <c:pt idx="17">
                  <c:v>0.45148247626138654</c:v>
                </c:pt>
                <c:pt idx="18">
                  <c:v>0.5905786204074206</c:v>
                </c:pt>
                <c:pt idx="19">
                  <c:v>0.64505698268666689</c:v>
                </c:pt>
                <c:pt idx="20">
                  <c:v>0.77839603088066078</c:v>
                </c:pt>
                <c:pt idx="21">
                  <c:v>0.86393933398060985</c:v>
                </c:pt>
                <c:pt idx="22">
                  <c:v>0.89998471746407649</c:v>
                </c:pt>
                <c:pt idx="23">
                  <c:v>1.0592632989674049</c:v>
                </c:pt>
                <c:pt idx="24">
                  <c:v>1.1185460517430046</c:v>
                </c:pt>
                <c:pt idx="25">
                  <c:v>1.2871165828551567</c:v>
                </c:pt>
                <c:pt idx="26">
                  <c:v>1.4433648077428329</c:v>
                </c:pt>
                <c:pt idx="27">
                  <c:v>1.3614369246349978</c:v>
                </c:pt>
                <c:pt idx="28">
                  <c:v>1.4709093144329402</c:v>
                </c:pt>
                <c:pt idx="29">
                  <c:v>1.5305684323688773</c:v>
                </c:pt>
                <c:pt idx="30">
                  <c:v>1.3234560353597762</c:v>
                </c:pt>
                <c:pt idx="31">
                  <c:v>1.9402427178669928</c:v>
                </c:pt>
                <c:pt idx="32">
                  <c:v>2.103392608779052</c:v>
                </c:pt>
                <c:pt idx="33">
                  <c:v>1.8671859456286939</c:v>
                </c:pt>
                <c:pt idx="34">
                  <c:v>1.6037902185690871</c:v>
                </c:pt>
                <c:pt idx="35">
                  <c:v>1.5851583697212015</c:v>
                </c:pt>
                <c:pt idx="36">
                  <c:v>1.6897989799464515</c:v>
                </c:pt>
                <c:pt idx="37">
                  <c:v>1.7378132452787192</c:v>
                </c:pt>
                <c:pt idx="38">
                  <c:v>1.5602368263485853</c:v>
                </c:pt>
                <c:pt idx="39">
                  <c:v>1.6367955162126993</c:v>
                </c:pt>
                <c:pt idx="40">
                  <c:v>1.7019687560908452</c:v>
                </c:pt>
                <c:pt idx="41">
                  <c:v>1.6948366900080185</c:v>
                </c:pt>
                <c:pt idx="42">
                  <c:v>1.8211294070765895</c:v>
                </c:pt>
                <c:pt idx="43">
                  <c:v>1.8549167165808886</c:v>
                </c:pt>
                <c:pt idx="44">
                  <c:v>1.953575065998195</c:v>
                </c:pt>
                <c:pt idx="45">
                  <c:v>1.9251724693334045</c:v>
                </c:pt>
                <c:pt idx="46">
                  <c:v>1.8425508288090391</c:v>
                </c:pt>
                <c:pt idx="47">
                  <c:v>1.8936911803869307</c:v>
                </c:pt>
                <c:pt idx="48">
                  <c:v>1.8611659831142391</c:v>
                </c:pt>
                <c:pt idx="49">
                  <c:v>1.7228594620491713</c:v>
                </c:pt>
                <c:pt idx="50">
                  <c:v>1.6636145516634293</c:v>
                </c:pt>
                <c:pt idx="51">
                  <c:v>1.7189722981958853</c:v>
                </c:pt>
                <c:pt idx="52">
                  <c:v>1.7477365920799326</c:v>
                </c:pt>
                <c:pt idx="53">
                  <c:v>1.8342071170079393</c:v>
                </c:pt>
                <c:pt idx="54">
                  <c:v>1.7841331710268005</c:v>
                </c:pt>
                <c:pt idx="55">
                  <c:v>1.869106548310342</c:v>
                </c:pt>
                <c:pt idx="56">
                  <c:v>1.6994399133850628</c:v>
                </c:pt>
                <c:pt idx="57">
                  <c:v>1.7580305871989832</c:v>
                </c:pt>
                <c:pt idx="58">
                  <c:v>1.7938496464085685</c:v>
                </c:pt>
                <c:pt idx="59">
                  <c:v>1.8454300583953238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82-E148-ABD6-3C86B7F0B8AD}"/>
            </c:ext>
          </c:extLst>
        </c:ser>
        <c:ser>
          <c:idx val="4"/>
          <c:order val="1"/>
          <c:tx>
            <c:strRef>
              <c:f>'starved vs fed'!$AQ$3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fed'!$AU$4:$AU$393</c:f>
                <c:numCache>
                  <c:formatCode>General</c:formatCode>
                  <c:ptCount val="390"/>
                  <c:pt idx="0">
                    <c:v>8.4403015905271384E-2</c:v>
                  </c:pt>
                  <c:pt idx="1">
                    <c:v>0.10222796939591075</c:v>
                  </c:pt>
                  <c:pt idx="2">
                    <c:v>6.3120912430297993E-2</c:v>
                  </c:pt>
                  <c:pt idx="3">
                    <c:v>9.2039605477567218E-2</c:v>
                  </c:pt>
                  <c:pt idx="4">
                    <c:v>8.0005432563699658E-2</c:v>
                  </c:pt>
                  <c:pt idx="5">
                    <c:v>9.3044406426714743E-2</c:v>
                  </c:pt>
                  <c:pt idx="6">
                    <c:v>7.6612027604409647E-2</c:v>
                  </c:pt>
                  <c:pt idx="7">
                    <c:v>9.7342617390979227E-2</c:v>
                  </c:pt>
                  <c:pt idx="8">
                    <c:v>0.12439823688299824</c:v>
                  </c:pt>
                  <c:pt idx="9">
                    <c:v>7.6292487962479685E-2</c:v>
                  </c:pt>
                  <c:pt idx="10">
                    <c:v>0.1039773514968978</c:v>
                  </c:pt>
                  <c:pt idx="11">
                    <c:v>9.9683325613276225E-2</c:v>
                  </c:pt>
                  <c:pt idx="12">
                    <c:v>6.400464455904771E-2</c:v>
                  </c:pt>
                  <c:pt idx="13">
                    <c:v>7.1206918570302591E-2</c:v>
                  </c:pt>
                  <c:pt idx="14">
                    <c:v>8.9695471110605302E-2</c:v>
                  </c:pt>
                  <c:pt idx="15">
                    <c:v>0.21338720623236618</c:v>
                  </c:pt>
                  <c:pt idx="16">
                    <c:v>0.14331746650758387</c:v>
                  </c:pt>
                  <c:pt idx="17">
                    <c:v>0.12202831896379814</c:v>
                  </c:pt>
                  <c:pt idx="18">
                    <c:v>7.3215663791894772E-2</c:v>
                  </c:pt>
                  <c:pt idx="19">
                    <c:v>8.6119789886249895E-2</c:v>
                  </c:pt>
                  <c:pt idx="20">
                    <c:v>6.1769536860877591E-2</c:v>
                  </c:pt>
                  <c:pt idx="21">
                    <c:v>5.7040237662826052E-2</c:v>
                  </c:pt>
                  <c:pt idx="22">
                    <c:v>3.8849216589856531E-2</c:v>
                  </c:pt>
                  <c:pt idx="23">
                    <c:v>4.4478571407477713E-2</c:v>
                  </c:pt>
                  <c:pt idx="24">
                    <c:v>3.3687396884255684E-2</c:v>
                  </c:pt>
                  <c:pt idx="25">
                    <c:v>3.6773056870114777E-2</c:v>
                  </c:pt>
                  <c:pt idx="26">
                    <c:v>2.2113821358218638E-2</c:v>
                  </c:pt>
                  <c:pt idx="27">
                    <c:v>6.6421084872520172E-2</c:v>
                  </c:pt>
                  <c:pt idx="28">
                    <c:v>6.8101741167753138E-2</c:v>
                  </c:pt>
                  <c:pt idx="29">
                    <c:v>6.319889649742548E-2</c:v>
                  </c:pt>
                  <c:pt idx="30">
                    <c:v>3.9539325204504233E-2</c:v>
                  </c:pt>
                  <c:pt idx="31">
                    <c:v>4.3249166394397749E-2</c:v>
                  </c:pt>
                  <c:pt idx="32">
                    <c:v>5.7629013634160307E-2</c:v>
                  </c:pt>
                  <c:pt idx="33">
                    <c:v>6.8045767905359628E-2</c:v>
                  </c:pt>
                  <c:pt idx="34">
                    <c:v>9.1070785664990703E-2</c:v>
                  </c:pt>
                  <c:pt idx="35">
                    <c:v>6.6483068467097756E-2</c:v>
                  </c:pt>
                  <c:pt idx="36">
                    <c:v>7.5723318983477034E-2</c:v>
                  </c:pt>
                  <c:pt idx="37">
                    <c:v>8.537152989241352E-2</c:v>
                  </c:pt>
                  <c:pt idx="38">
                    <c:v>7.5110592081836805E-2</c:v>
                  </c:pt>
                  <c:pt idx="39">
                    <c:v>6.790220571466439E-2</c:v>
                  </c:pt>
                  <c:pt idx="40">
                    <c:v>9.6915737943403746E-2</c:v>
                  </c:pt>
                  <c:pt idx="41">
                    <c:v>6.6200101014876667E-2</c:v>
                  </c:pt>
                  <c:pt idx="42">
                    <c:v>7.2153598761089399E-2</c:v>
                  </c:pt>
                  <c:pt idx="43">
                    <c:v>0.14284305107827111</c:v>
                  </c:pt>
                  <c:pt idx="44">
                    <c:v>0.16518047039362127</c:v>
                  </c:pt>
                  <c:pt idx="45">
                    <c:v>0.10253539857737366</c:v>
                  </c:pt>
                  <c:pt idx="46">
                    <c:v>7.4307836408867969E-2</c:v>
                  </c:pt>
                  <c:pt idx="47">
                    <c:v>9.4337825808205392E-2</c:v>
                  </c:pt>
                  <c:pt idx="48">
                    <c:v>8.657572077341294E-2</c:v>
                  </c:pt>
                  <c:pt idx="49">
                    <c:v>0.12805370268481125</c:v>
                  </c:pt>
                  <c:pt idx="50">
                    <c:v>8.2577006945322759E-2</c:v>
                  </c:pt>
                  <c:pt idx="51">
                    <c:v>8.904630423804108E-2</c:v>
                  </c:pt>
                  <c:pt idx="52">
                    <c:v>0.10142214034261531</c:v>
                  </c:pt>
                  <c:pt idx="53">
                    <c:v>0.17207337143708754</c:v>
                  </c:pt>
                  <c:pt idx="54">
                    <c:v>0.10157739326547126</c:v>
                  </c:pt>
                  <c:pt idx="55">
                    <c:v>8.2992009585383289E-2</c:v>
                  </c:pt>
                  <c:pt idx="56">
                    <c:v>8.1619247895264757E-2</c:v>
                  </c:pt>
                  <c:pt idx="57">
                    <c:v>0.13415514622018768</c:v>
                  </c:pt>
                  <c:pt idx="58">
                    <c:v>0.11379180390604123</c:v>
                  </c:pt>
                  <c:pt idx="59">
                    <c:v>7.0638440790930165E-2</c:v>
                  </c:pt>
                  <c:pt idx="60">
                    <c:v>7.9955486739370363E-2</c:v>
                  </c:pt>
                  <c:pt idx="61">
                    <c:v>9.7330018560013373E-2</c:v>
                  </c:pt>
                  <c:pt idx="62">
                    <c:v>7.9890466068669258E-2</c:v>
                  </c:pt>
                  <c:pt idx="63">
                    <c:v>9.0601168141774102E-2</c:v>
                  </c:pt>
                  <c:pt idx="64">
                    <c:v>9.4168040755170671E-2</c:v>
                  </c:pt>
                  <c:pt idx="65">
                    <c:v>8.4897208370252136E-2</c:v>
                  </c:pt>
                  <c:pt idx="66">
                    <c:v>7.9262916434656119E-2</c:v>
                  </c:pt>
                  <c:pt idx="67">
                    <c:v>8.532875091466155E-2</c:v>
                  </c:pt>
                  <c:pt idx="68">
                    <c:v>7.4412741989374698E-2</c:v>
                  </c:pt>
                  <c:pt idx="69">
                    <c:v>0.12883028492726026</c:v>
                  </c:pt>
                  <c:pt idx="70">
                    <c:v>0.16516167393588072</c:v>
                  </c:pt>
                  <c:pt idx="71">
                    <c:v>0.16106086140427994</c:v>
                  </c:pt>
                  <c:pt idx="72">
                    <c:v>0.11579661888583115</c:v>
                  </c:pt>
                  <c:pt idx="73">
                    <c:v>0.10425632662268923</c:v>
                  </c:pt>
                  <c:pt idx="74">
                    <c:v>9.4195597488881663E-2</c:v>
                  </c:pt>
                  <c:pt idx="75">
                    <c:v>0.11262892865081936</c:v>
                  </c:pt>
                  <c:pt idx="76">
                    <c:v>0.11602393896428617</c:v>
                  </c:pt>
                  <c:pt idx="77">
                    <c:v>0.15919315867734238</c:v>
                  </c:pt>
                  <c:pt idx="78">
                    <c:v>0.14085641252812667</c:v>
                  </c:pt>
                  <c:pt idx="79">
                    <c:v>0.12647813368908559</c:v>
                  </c:pt>
                  <c:pt idx="80">
                    <c:v>8.8563681838287514E-2</c:v>
                  </c:pt>
                  <c:pt idx="81">
                    <c:v>0.11116973490435715</c:v>
                  </c:pt>
                  <c:pt idx="82">
                    <c:v>9.0958567061223683E-2</c:v>
                  </c:pt>
                  <c:pt idx="83">
                    <c:v>0.10757696842674659</c:v>
                  </c:pt>
                  <c:pt idx="84">
                    <c:v>9.6349840423904709E-2</c:v>
                  </c:pt>
                  <c:pt idx="85">
                    <c:v>9.4310054352380795E-2</c:v>
                  </c:pt>
                  <c:pt idx="86">
                    <c:v>8.9028893748327301E-2</c:v>
                  </c:pt>
                  <c:pt idx="87">
                    <c:v>9.7540067956626314E-2</c:v>
                  </c:pt>
                  <c:pt idx="88">
                    <c:v>6.8509081800104413E-2</c:v>
                  </c:pt>
                  <c:pt idx="89">
                    <c:v>4.6506457328791974E-2</c:v>
                  </c:pt>
                  <c:pt idx="90">
                    <c:v>5.1231198588713001E-2</c:v>
                  </c:pt>
                  <c:pt idx="91">
                    <c:v>8.5997490648864625E-2</c:v>
                  </c:pt>
                  <c:pt idx="92">
                    <c:v>6.1450931558931152E-2</c:v>
                  </c:pt>
                  <c:pt idx="93">
                    <c:v>0.10663321314795619</c:v>
                  </c:pt>
                  <c:pt idx="94">
                    <c:v>0.1182804985394765</c:v>
                  </c:pt>
                  <c:pt idx="95">
                    <c:v>0.11698783321085848</c:v>
                  </c:pt>
                  <c:pt idx="96">
                    <c:v>0.1405097316772575</c:v>
                  </c:pt>
                  <c:pt idx="97">
                    <c:v>0.12949294691802074</c:v>
                  </c:pt>
                  <c:pt idx="98">
                    <c:v>0.17758986319276263</c:v>
                  </c:pt>
                  <c:pt idx="99">
                    <c:v>0.10212256027349485</c:v>
                  </c:pt>
                  <c:pt idx="100">
                    <c:v>9.3955643265872135E-2</c:v>
                  </c:pt>
                  <c:pt idx="101">
                    <c:v>6.7274292311559653E-2</c:v>
                  </c:pt>
                  <c:pt idx="102">
                    <c:v>8.7913228565970142E-2</c:v>
                  </c:pt>
                  <c:pt idx="103">
                    <c:v>9.1827954539970266E-2</c:v>
                  </c:pt>
                  <c:pt idx="104">
                    <c:v>0.10378279822480323</c:v>
                  </c:pt>
                  <c:pt idx="105">
                    <c:v>8.2659439572142987E-2</c:v>
                  </c:pt>
                  <c:pt idx="106">
                    <c:v>0.13462830598766679</c:v>
                  </c:pt>
                  <c:pt idx="107">
                    <c:v>0.10895727078932267</c:v>
                  </c:pt>
                  <c:pt idx="108">
                    <c:v>5.8820807521444467E-2</c:v>
                  </c:pt>
                  <c:pt idx="109">
                    <c:v>8.28315520682881E-2</c:v>
                  </c:pt>
                  <c:pt idx="110">
                    <c:v>0.10463491086919537</c:v>
                  </c:pt>
                  <c:pt idx="111">
                    <c:v>9.8225114436541264E-2</c:v>
                  </c:pt>
                  <c:pt idx="112">
                    <c:v>7.0719927383458461E-2</c:v>
                  </c:pt>
                  <c:pt idx="113">
                    <c:v>6.1077453552662211E-2</c:v>
                  </c:pt>
                  <c:pt idx="114">
                    <c:v>5.2666438705297386E-2</c:v>
                  </c:pt>
                  <c:pt idx="115">
                    <c:v>5.7616063892765849E-2</c:v>
                  </c:pt>
                  <c:pt idx="116">
                    <c:v>7.5757502827796933E-2</c:v>
                  </c:pt>
                  <c:pt idx="117">
                    <c:v>7.5592527855592909E-2</c:v>
                  </c:pt>
                  <c:pt idx="118">
                    <c:v>7.8108605009390139E-2</c:v>
                  </c:pt>
                  <c:pt idx="119">
                    <c:v>6.6678908308049664E-2</c:v>
                  </c:pt>
                  <c:pt idx="120">
                    <c:v>0.1656032354258721</c:v>
                  </c:pt>
                  <c:pt idx="121">
                    <c:v>0.12403088806466833</c:v>
                  </c:pt>
                  <c:pt idx="122">
                    <c:v>0.10727750909277159</c:v>
                  </c:pt>
                  <c:pt idx="123">
                    <c:v>0.11533459431091513</c:v>
                  </c:pt>
                  <c:pt idx="124">
                    <c:v>0.14233910176856543</c:v>
                  </c:pt>
                  <c:pt idx="125">
                    <c:v>8.5576422351612669E-2</c:v>
                  </c:pt>
                  <c:pt idx="126">
                    <c:v>0.15479847718327425</c:v>
                  </c:pt>
                  <c:pt idx="127">
                    <c:v>0.10400314550869351</c:v>
                  </c:pt>
                  <c:pt idx="128">
                    <c:v>0.13393558550754331</c:v>
                  </c:pt>
                  <c:pt idx="129">
                    <c:v>8.1668783483438284E-2</c:v>
                  </c:pt>
                  <c:pt idx="130">
                    <c:v>0.11691509966534698</c:v>
                  </c:pt>
                  <c:pt idx="131">
                    <c:v>0.10579595058400149</c:v>
                  </c:pt>
                  <c:pt idx="132">
                    <c:v>0.10309356677074698</c:v>
                  </c:pt>
                  <c:pt idx="133">
                    <c:v>8.1284765662415909E-2</c:v>
                  </c:pt>
                  <c:pt idx="134">
                    <c:v>8.9450661395023875E-2</c:v>
                  </c:pt>
                  <c:pt idx="135">
                    <c:v>7.9603946811444837E-2</c:v>
                  </c:pt>
                  <c:pt idx="136">
                    <c:v>9.0552273374675682E-2</c:v>
                  </c:pt>
                  <c:pt idx="137">
                    <c:v>0.10964072849479141</c:v>
                  </c:pt>
                  <c:pt idx="138">
                    <c:v>0.10182919682967652</c:v>
                  </c:pt>
                  <c:pt idx="139">
                    <c:v>0.11942850071507705</c:v>
                  </c:pt>
                  <c:pt idx="140">
                    <c:v>0.10207370857682457</c:v>
                  </c:pt>
                  <c:pt idx="141">
                    <c:v>0.1136689530242093</c:v>
                  </c:pt>
                  <c:pt idx="142">
                    <c:v>0.1238929141402216</c:v>
                  </c:pt>
                  <c:pt idx="143">
                    <c:v>8.6038745940425265E-2</c:v>
                  </c:pt>
                  <c:pt idx="144">
                    <c:v>0.11715721835330446</c:v>
                  </c:pt>
                  <c:pt idx="145">
                    <c:v>0.12076657250361753</c:v>
                  </c:pt>
                  <c:pt idx="146">
                    <c:v>9.0075387179444591E-2</c:v>
                  </c:pt>
                  <c:pt idx="147">
                    <c:v>0.10810702686966202</c:v>
                  </c:pt>
                  <c:pt idx="148">
                    <c:v>0.13630641804706187</c:v>
                  </c:pt>
                  <c:pt idx="149">
                    <c:v>0.10219959197739906</c:v>
                  </c:pt>
                  <c:pt idx="150">
                    <c:v>0.12259000826243072</c:v>
                  </c:pt>
                  <c:pt idx="151">
                    <c:v>8.4536650483653955E-2</c:v>
                  </c:pt>
                  <c:pt idx="152">
                    <c:v>0.13737035560831329</c:v>
                  </c:pt>
                  <c:pt idx="153">
                    <c:v>0.11739158874761323</c:v>
                  </c:pt>
                  <c:pt idx="154">
                    <c:v>0.1033252450068789</c:v>
                  </c:pt>
                  <c:pt idx="155">
                    <c:v>0.13540342112174253</c:v>
                  </c:pt>
                  <c:pt idx="156">
                    <c:v>0.1155557546948517</c:v>
                  </c:pt>
                  <c:pt idx="157">
                    <c:v>0.14483478085892115</c:v>
                  </c:pt>
                  <c:pt idx="158">
                    <c:v>0.13816260205253342</c:v>
                  </c:pt>
                  <c:pt idx="159">
                    <c:v>0.14787154515608791</c:v>
                  </c:pt>
                  <c:pt idx="160">
                    <c:v>0.13665764279722353</c:v>
                  </c:pt>
                  <c:pt idx="161">
                    <c:v>9.4669828200425188E-2</c:v>
                  </c:pt>
                  <c:pt idx="162">
                    <c:v>0.12111385814468142</c:v>
                  </c:pt>
                  <c:pt idx="163">
                    <c:v>0.14498786918564988</c:v>
                  </c:pt>
                  <c:pt idx="164">
                    <c:v>8.8731758776531111E-2</c:v>
                  </c:pt>
                  <c:pt idx="165">
                    <c:v>0.14273565118173945</c:v>
                  </c:pt>
                  <c:pt idx="166">
                    <c:v>0.1188440104011359</c:v>
                  </c:pt>
                  <c:pt idx="167">
                    <c:v>0.11716411216497082</c:v>
                  </c:pt>
                  <c:pt idx="168">
                    <c:v>0.1114126514915551</c:v>
                  </c:pt>
                  <c:pt idx="169">
                    <c:v>8.9678411862392796E-2</c:v>
                  </c:pt>
                  <c:pt idx="170">
                    <c:v>9.0389608716736042E-2</c:v>
                  </c:pt>
                  <c:pt idx="171">
                    <c:v>0.1804277146474853</c:v>
                  </c:pt>
                  <c:pt idx="172">
                    <c:v>0.14471517124849945</c:v>
                  </c:pt>
                  <c:pt idx="173">
                    <c:v>0.16494147808517756</c:v>
                  </c:pt>
                  <c:pt idx="174">
                    <c:v>0.1739654540888276</c:v>
                  </c:pt>
                  <c:pt idx="175">
                    <c:v>0.16313181721409345</c:v>
                  </c:pt>
                  <c:pt idx="176">
                    <c:v>0.13558810013666603</c:v>
                  </c:pt>
                  <c:pt idx="177">
                    <c:v>0.15860378643935066</c:v>
                  </c:pt>
                  <c:pt idx="178">
                    <c:v>0.13183719130845967</c:v>
                  </c:pt>
                  <c:pt idx="179">
                    <c:v>0.10527355237538785</c:v>
                  </c:pt>
                  <c:pt idx="180">
                    <c:v>0.15075144439991817</c:v>
                  </c:pt>
                  <c:pt idx="181">
                    <c:v>0.10987415469765614</c:v>
                  </c:pt>
                  <c:pt idx="182">
                    <c:v>0.11797307921839327</c:v>
                  </c:pt>
                  <c:pt idx="183">
                    <c:v>0.11297779191950248</c:v>
                  </c:pt>
                  <c:pt idx="184">
                    <c:v>0.11762471414588967</c:v>
                  </c:pt>
                  <c:pt idx="185">
                    <c:v>0.11307626710383421</c:v>
                  </c:pt>
                  <c:pt idx="186">
                    <c:v>0.13194604140289762</c:v>
                  </c:pt>
                  <c:pt idx="187">
                    <c:v>0.16438815976543125</c:v>
                  </c:pt>
                  <c:pt idx="188">
                    <c:v>0.12944578471913318</c:v>
                  </c:pt>
                  <c:pt idx="189">
                    <c:v>0.14120388603566184</c:v>
                  </c:pt>
                  <c:pt idx="190">
                    <c:v>0.13775870586269567</c:v>
                  </c:pt>
                  <c:pt idx="191">
                    <c:v>0.13559441576405734</c:v>
                  </c:pt>
                  <c:pt idx="192">
                    <c:v>0.11100304259719442</c:v>
                  </c:pt>
                  <c:pt idx="193">
                    <c:v>9.1533655110048961E-2</c:v>
                  </c:pt>
                  <c:pt idx="194">
                    <c:v>0.13873854623272083</c:v>
                  </c:pt>
                  <c:pt idx="195">
                    <c:v>0.11143943533691932</c:v>
                  </c:pt>
                  <c:pt idx="196">
                    <c:v>0.1388154491535796</c:v>
                  </c:pt>
                  <c:pt idx="197">
                    <c:v>0.11502458025016485</c:v>
                  </c:pt>
                  <c:pt idx="198">
                    <c:v>0.14389008345945611</c:v>
                  </c:pt>
                  <c:pt idx="199">
                    <c:v>0.15577886166956612</c:v>
                  </c:pt>
                  <c:pt idx="200">
                    <c:v>0.1219241287966641</c:v>
                  </c:pt>
                  <c:pt idx="201">
                    <c:v>0.11830340625720401</c:v>
                  </c:pt>
                  <c:pt idx="202">
                    <c:v>0.10325100641842896</c:v>
                  </c:pt>
                  <c:pt idx="203">
                    <c:v>0.11619467726227725</c:v>
                  </c:pt>
                  <c:pt idx="204">
                    <c:v>0.10362163365892132</c:v>
                  </c:pt>
                  <c:pt idx="205">
                    <c:v>9.3314016194237639E-2</c:v>
                  </c:pt>
                  <c:pt idx="206">
                    <c:v>8.5055898354808895E-2</c:v>
                  </c:pt>
                  <c:pt idx="207">
                    <c:v>0.10697570734553344</c:v>
                  </c:pt>
                  <c:pt idx="208">
                    <c:v>0.11306874181731556</c:v>
                  </c:pt>
                  <c:pt idx="209">
                    <c:v>0.1168806268797892</c:v>
                  </c:pt>
                  <c:pt idx="210">
                    <c:v>0.10219545994881823</c:v>
                  </c:pt>
                  <c:pt idx="211">
                    <c:v>9.5265050906453763E-2</c:v>
                  </c:pt>
                  <c:pt idx="212">
                    <c:v>0.10529047411463265</c:v>
                  </c:pt>
                  <c:pt idx="213">
                    <c:v>0.11408785873444557</c:v>
                  </c:pt>
                  <c:pt idx="214">
                    <c:v>9.6258120369938083E-2</c:v>
                  </c:pt>
                  <c:pt idx="215">
                    <c:v>0.11060571791141155</c:v>
                  </c:pt>
                  <c:pt idx="216">
                    <c:v>0.10954137071604873</c:v>
                  </c:pt>
                  <c:pt idx="217">
                    <c:v>0.12151829357656196</c:v>
                  </c:pt>
                  <c:pt idx="218">
                    <c:v>9.8800638591089604E-2</c:v>
                  </c:pt>
                  <c:pt idx="219">
                    <c:v>0.11823097466523046</c:v>
                  </c:pt>
                  <c:pt idx="220">
                    <c:v>0.11739313825297139</c:v>
                  </c:pt>
                  <c:pt idx="221">
                    <c:v>9.4995156861825358E-2</c:v>
                  </c:pt>
                  <c:pt idx="222">
                    <c:v>0.13675635657881849</c:v>
                  </c:pt>
                  <c:pt idx="223">
                    <c:v>0.12287153048989979</c:v>
                  </c:pt>
                  <c:pt idx="224">
                    <c:v>0.10274890164435938</c:v>
                  </c:pt>
                  <c:pt idx="225">
                    <c:v>7.7188753519595629E-2</c:v>
                  </c:pt>
                  <c:pt idx="226">
                    <c:v>9.6842940105200739E-2</c:v>
                  </c:pt>
                  <c:pt idx="227">
                    <c:v>9.7852666983484493E-2</c:v>
                  </c:pt>
                  <c:pt idx="228">
                    <c:v>0.10330654561635877</c:v>
                  </c:pt>
                  <c:pt idx="229">
                    <c:v>0.10014748355452885</c:v>
                  </c:pt>
                  <c:pt idx="230">
                    <c:v>0.10307902319014202</c:v>
                  </c:pt>
                  <c:pt idx="231">
                    <c:v>8.8279670799395027E-2</c:v>
                  </c:pt>
                  <c:pt idx="232">
                    <c:v>9.5172063221957773E-2</c:v>
                  </c:pt>
                  <c:pt idx="233">
                    <c:v>8.2107209530811645E-2</c:v>
                  </c:pt>
                  <c:pt idx="234">
                    <c:v>9.2193937936867781E-2</c:v>
                  </c:pt>
                  <c:pt idx="235">
                    <c:v>0.14365498344394845</c:v>
                  </c:pt>
                  <c:pt idx="236">
                    <c:v>9.8586359164999929E-2</c:v>
                  </c:pt>
                  <c:pt idx="237">
                    <c:v>7.5381879528659837E-2</c:v>
                  </c:pt>
                  <c:pt idx="238">
                    <c:v>9.5892390523055607E-2</c:v>
                  </c:pt>
                  <c:pt idx="239">
                    <c:v>0.11196439958719495</c:v>
                  </c:pt>
                  <c:pt idx="240">
                    <c:v>8.6106019122384678E-2</c:v>
                  </c:pt>
                  <c:pt idx="241">
                    <c:v>7.9569044443576348E-2</c:v>
                  </c:pt>
                  <c:pt idx="242">
                    <c:v>6.8524952779531981E-2</c:v>
                  </c:pt>
                  <c:pt idx="243">
                    <c:v>9.2964492229995463E-2</c:v>
                  </c:pt>
                  <c:pt idx="244">
                    <c:v>0.10844059672481596</c:v>
                  </c:pt>
                  <c:pt idx="245">
                    <c:v>0.10014441063858041</c:v>
                  </c:pt>
                  <c:pt idx="246">
                    <c:v>8.7884008247155601E-2</c:v>
                  </c:pt>
                  <c:pt idx="247">
                    <c:v>9.0395500655462133E-2</c:v>
                  </c:pt>
                  <c:pt idx="248">
                    <c:v>5.2776354173718933E-2</c:v>
                  </c:pt>
                  <c:pt idx="249">
                    <c:v>9.3255322068147059E-2</c:v>
                  </c:pt>
                  <c:pt idx="250">
                    <c:v>6.5840050851810702E-2</c:v>
                  </c:pt>
                  <c:pt idx="251">
                    <c:v>0.10460159314160286</c:v>
                  </c:pt>
                  <c:pt idx="252">
                    <c:v>7.0116872533124527E-2</c:v>
                  </c:pt>
                  <c:pt idx="253">
                    <c:v>0.11767841136240863</c:v>
                  </c:pt>
                  <c:pt idx="254">
                    <c:v>0.11647988419405084</c:v>
                  </c:pt>
                  <c:pt idx="255">
                    <c:v>9.5498711796166202E-2</c:v>
                  </c:pt>
                  <c:pt idx="256">
                    <c:v>8.8479337001476269E-2</c:v>
                  </c:pt>
                  <c:pt idx="257">
                    <c:v>9.3780862007354915E-2</c:v>
                  </c:pt>
                  <c:pt idx="258">
                    <c:v>7.5443582916480692E-2</c:v>
                  </c:pt>
                  <c:pt idx="259">
                    <c:v>9.2876509630475251E-2</c:v>
                  </c:pt>
                  <c:pt idx="260">
                    <c:v>0.16421621514201085</c:v>
                  </c:pt>
                  <c:pt idx="261">
                    <c:v>0.13443440811621521</c:v>
                  </c:pt>
                  <c:pt idx="262">
                    <c:v>0.1472065249211208</c:v>
                  </c:pt>
                  <c:pt idx="263">
                    <c:v>9.8674843009123728E-2</c:v>
                  </c:pt>
                  <c:pt idx="264">
                    <c:v>0.19772450662573293</c:v>
                  </c:pt>
                  <c:pt idx="265">
                    <c:v>8.7595350622490159E-2</c:v>
                  </c:pt>
                  <c:pt idx="266">
                    <c:v>9.3703803939088212E-2</c:v>
                  </c:pt>
                  <c:pt idx="267">
                    <c:v>0.13810575837438635</c:v>
                  </c:pt>
                  <c:pt idx="268">
                    <c:v>0.10575293225814218</c:v>
                  </c:pt>
                  <c:pt idx="269">
                    <c:v>8.8363059413281542E-2</c:v>
                  </c:pt>
                  <c:pt idx="270">
                    <c:v>0.10937774246029473</c:v>
                  </c:pt>
                  <c:pt idx="271">
                    <c:v>8.6148535054683825E-2</c:v>
                  </c:pt>
                  <c:pt idx="272">
                    <c:v>6.6428883998708652E-2</c:v>
                  </c:pt>
                  <c:pt idx="273">
                    <c:v>8.727764234194757E-2</c:v>
                  </c:pt>
                  <c:pt idx="274">
                    <c:v>7.3139442464377591E-2</c:v>
                  </c:pt>
                  <c:pt idx="275">
                    <c:v>0.1349703512022927</c:v>
                  </c:pt>
                  <c:pt idx="276">
                    <c:v>0.11075251723717118</c:v>
                  </c:pt>
                  <c:pt idx="277">
                    <c:v>9.962533547665596E-2</c:v>
                  </c:pt>
                  <c:pt idx="278">
                    <c:v>8.8803395806751131E-2</c:v>
                  </c:pt>
                  <c:pt idx="279">
                    <c:v>0.11865006206889543</c:v>
                  </c:pt>
                  <c:pt idx="280">
                    <c:v>0.10643897173780288</c:v>
                  </c:pt>
                  <c:pt idx="281">
                    <c:v>0.11508790099899212</c:v>
                  </c:pt>
                  <c:pt idx="282">
                    <c:v>8.0555411610951977E-2</c:v>
                  </c:pt>
                  <c:pt idx="283">
                    <c:v>0.10604504928315894</c:v>
                  </c:pt>
                  <c:pt idx="284">
                    <c:v>8.3040862626463166E-2</c:v>
                  </c:pt>
                  <c:pt idx="285">
                    <c:v>0.11599742754126952</c:v>
                  </c:pt>
                  <c:pt idx="286">
                    <c:v>7.1251512843989187E-2</c:v>
                  </c:pt>
                  <c:pt idx="287">
                    <c:v>7.4309360036194413E-2</c:v>
                  </c:pt>
                  <c:pt idx="288">
                    <c:v>7.7144581213111976E-2</c:v>
                  </c:pt>
                  <c:pt idx="289">
                    <c:v>7.2943075924196424E-2</c:v>
                  </c:pt>
                  <c:pt idx="290">
                    <c:v>8.1503852149912029E-2</c:v>
                  </c:pt>
                  <c:pt idx="291">
                    <c:v>9.9806947526662429E-2</c:v>
                  </c:pt>
                  <c:pt idx="292">
                    <c:v>9.1803742466912669E-2</c:v>
                  </c:pt>
                  <c:pt idx="293">
                    <c:v>8.982770723465984E-2</c:v>
                  </c:pt>
                  <c:pt idx="294">
                    <c:v>8.3694848370027525E-2</c:v>
                  </c:pt>
                  <c:pt idx="295">
                    <c:v>8.0530179719391526E-2</c:v>
                  </c:pt>
                  <c:pt idx="296">
                    <c:v>0.10104139626254856</c:v>
                  </c:pt>
                  <c:pt idx="297">
                    <c:v>0.13095444431420822</c:v>
                  </c:pt>
                  <c:pt idx="298">
                    <c:v>9.8883049872331194E-2</c:v>
                  </c:pt>
                  <c:pt idx="299">
                    <c:v>8.432154467958651E-2</c:v>
                  </c:pt>
                  <c:pt idx="300">
                    <c:v>7.6503192660288377E-2</c:v>
                  </c:pt>
                  <c:pt idx="301">
                    <c:v>7.8179678295444227E-2</c:v>
                  </c:pt>
                  <c:pt idx="302">
                    <c:v>0.10629948860767244</c:v>
                  </c:pt>
                  <c:pt idx="303">
                    <c:v>7.7819576411893368E-2</c:v>
                  </c:pt>
                  <c:pt idx="304">
                    <c:v>0.10673874675751693</c:v>
                  </c:pt>
                  <c:pt idx="305">
                    <c:v>6.1060403247882006E-2</c:v>
                  </c:pt>
                  <c:pt idx="306">
                    <c:v>6.140030870960328E-2</c:v>
                  </c:pt>
                  <c:pt idx="307">
                    <c:v>0.10138412081128788</c:v>
                  </c:pt>
                  <c:pt idx="308">
                    <c:v>8.1277774813485776E-2</c:v>
                  </c:pt>
                  <c:pt idx="309">
                    <c:v>0.10453889099606686</c:v>
                  </c:pt>
                  <c:pt idx="310">
                    <c:v>8.6946872312057E-2</c:v>
                  </c:pt>
                  <c:pt idx="311">
                    <c:v>9.3530276087823619E-2</c:v>
                  </c:pt>
                  <c:pt idx="312">
                    <c:v>8.6651064816441248E-2</c:v>
                  </c:pt>
                  <c:pt idx="313">
                    <c:v>0.14918340770919247</c:v>
                  </c:pt>
                  <c:pt idx="314">
                    <c:v>8.4204615591198781E-2</c:v>
                  </c:pt>
                  <c:pt idx="315">
                    <c:v>9.3571688934104391E-2</c:v>
                  </c:pt>
                  <c:pt idx="316">
                    <c:v>7.7558037466589957E-2</c:v>
                  </c:pt>
                  <c:pt idx="317">
                    <c:v>0.10007895628795863</c:v>
                  </c:pt>
                  <c:pt idx="318">
                    <c:v>0.14984844781082876</c:v>
                  </c:pt>
                  <c:pt idx="319">
                    <c:v>0.12746941265114675</c:v>
                  </c:pt>
                  <c:pt idx="320">
                    <c:v>0.11990506797738107</c:v>
                  </c:pt>
                  <c:pt idx="321">
                    <c:v>0.12225806405203957</c:v>
                  </c:pt>
                  <c:pt idx="322">
                    <c:v>0.14877117761742559</c:v>
                  </c:pt>
                  <c:pt idx="323">
                    <c:v>0.1172297044113659</c:v>
                  </c:pt>
                  <c:pt idx="324">
                    <c:v>0.13374599844110405</c:v>
                  </c:pt>
                  <c:pt idx="325">
                    <c:v>0.11764632700891883</c:v>
                  </c:pt>
                  <c:pt idx="326">
                    <c:v>6.4584552676885204E-2</c:v>
                  </c:pt>
                  <c:pt idx="327">
                    <c:v>9.9484807789804744E-2</c:v>
                  </c:pt>
                  <c:pt idx="328">
                    <c:v>8.8670243094506745E-2</c:v>
                  </c:pt>
                  <c:pt idx="329">
                    <c:v>9.1586806248317304E-2</c:v>
                  </c:pt>
                  <c:pt idx="330">
                    <c:v>0.11646447792726997</c:v>
                  </c:pt>
                  <c:pt idx="331">
                    <c:v>0.1016223497903867</c:v>
                  </c:pt>
                  <c:pt idx="332">
                    <c:v>0.1057236977910586</c:v>
                  </c:pt>
                  <c:pt idx="333">
                    <c:v>8.3970213933670684E-2</c:v>
                  </c:pt>
                  <c:pt idx="334">
                    <c:v>0.10307990989891705</c:v>
                  </c:pt>
                  <c:pt idx="335">
                    <c:v>8.8559583281834373E-2</c:v>
                  </c:pt>
                  <c:pt idx="336">
                    <c:v>7.1133509455432495E-2</c:v>
                  </c:pt>
                  <c:pt idx="337">
                    <c:v>7.5857038843189548E-2</c:v>
                  </c:pt>
                  <c:pt idx="338">
                    <c:v>8.814358239536435E-2</c:v>
                  </c:pt>
                  <c:pt idx="339">
                    <c:v>6.9329367128363434E-2</c:v>
                  </c:pt>
                  <c:pt idx="340">
                    <c:v>8.4927970095559871E-2</c:v>
                  </c:pt>
                  <c:pt idx="341">
                    <c:v>9.8424162508370383E-2</c:v>
                  </c:pt>
                  <c:pt idx="342">
                    <c:v>8.1613453219274129E-2</c:v>
                  </c:pt>
                  <c:pt idx="343">
                    <c:v>0.10136892573253782</c:v>
                  </c:pt>
                  <c:pt idx="344">
                    <c:v>8.1138625506487219E-2</c:v>
                  </c:pt>
                  <c:pt idx="345">
                    <c:v>0.10835996135588839</c:v>
                  </c:pt>
                  <c:pt idx="346">
                    <c:v>7.1624700280305487E-2</c:v>
                  </c:pt>
                  <c:pt idx="347">
                    <c:v>6.1604982740757007E-2</c:v>
                  </c:pt>
                  <c:pt idx="348">
                    <c:v>7.2525224390889056E-2</c:v>
                  </c:pt>
                  <c:pt idx="349">
                    <c:v>7.640030755733529E-2</c:v>
                  </c:pt>
                  <c:pt idx="350">
                    <c:v>9.1756436146979911E-2</c:v>
                  </c:pt>
                  <c:pt idx="351">
                    <c:v>6.6942862408826576E-2</c:v>
                  </c:pt>
                  <c:pt idx="352">
                    <c:v>9.4834174802950047E-2</c:v>
                  </c:pt>
                  <c:pt idx="353">
                    <c:v>9.545644211139219E-2</c:v>
                  </c:pt>
                  <c:pt idx="354">
                    <c:v>7.2126556221306579E-2</c:v>
                  </c:pt>
                  <c:pt idx="355">
                    <c:v>0.13005950513575965</c:v>
                  </c:pt>
                  <c:pt idx="356">
                    <c:v>0.10302877895890065</c:v>
                  </c:pt>
                  <c:pt idx="357">
                    <c:v>9.014148379825411E-2</c:v>
                  </c:pt>
                  <c:pt idx="358">
                    <c:v>0.10266056560815449</c:v>
                  </c:pt>
                  <c:pt idx="359">
                    <c:v>0.10359085538568492</c:v>
                  </c:pt>
                  <c:pt idx="360">
                    <c:v>9.9922914692659195E-2</c:v>
                  </c:pt>
                  <c:pt idx="361">
                    <c:v>7.5241493318539368E-2</c:v>
                  </c:pt>
                  <c:pt idx="362">
                    <c:v>6.8838575327241663E-2</c:v>
                  </c:pt>
                  <c:pt idx="363">
                    <c:v>0.1013625638972336</c:v>
                  </c:pt>
                  <c:pt idx="364">
                    <c:v>9.3353283309896118E-2</c:v>
                  </c:pt>
                  <c:pt idx="365">
                    <c:v>8.1327793949800831E-2</c:v>
                  </c:pt>
                  <c:pt idx="366">
                    <c:v>9.7741191299149599E-2</c:v>
                  </c:pt>
                  <c:pt idx="367">
                    <c:v>7.9855407624908559E-2</c:v>
                  </c:pt>
                  <c:pt idx="368">
                    <c:v>0.11923386477887839</c:v>
                  </c:pt>
                  <c:pt idx="369">
                    <c:v>0.13970495057928106</c:v>
                  </c:pt>
                  <c:pt idx="370">
                    <c:v>9.9062472280929917E-2</c:v>
                  </c:pt>
                  <c:pt idx="371">
                    <c:v>0.13108271033229721</c:v>
                  </c:pt>
                  <c:pt idx="372">
                    <c:v>0.14371699864082624</c:v>
                  </c:pt>
                  <c:pt idx="373">
                    <c:v>0.10591746919486843</c:v>
                  </c:pt>
                  <c:pt idx="374">
                    <c:v>0.11356904299101776</c:v>
                  </c:pt>
                  <c:pt idx="375">
                    <c:v>9.9525107429638729E-2</c:v>
                  </c:pt>
                  <c:pt idx="376">
                    <c:v>0.1083861007709076</c:v>
                  </c:pt>
                  <c:pt idx="377">
                    <c:v>0.1301171793616735</c:v>
                  </c:pt>
                  <c:pt idx="378">
                    <c:v>0.10081339060355378</c:v>
                  </c:pt>
                  <c:pt idx="379">
                    <c:v>9.1674938802551828E-2</c:v>
                  </c:pt>
                  <c:pt idx="380">
                    <c:v>7.9924099462633152E-2</c:v>
                  </c:pt>
                  <c:pt idx="381">
                    <c:v>0.11702950430484056</c:v>
                  </c:pt>
                  <c:pt idx="382">
                    <c:v>0.10261376187640724</c:v>
                  </c:pt>
                  <c:pt idx="383">
                    <c:v>7.5743233784832512E-2</c:v>
                  </c:pt>
                  <c:pt idx="384">
                    <c:v>0.11727013776208357</c:v>
                  </c:pt>
                  <c:pt idx="385">
                    <c:v>9.7896053731638344E-2</c:v>
                  </c:pt>
                  <c:pt idx="386">
                    <c:v>0.1203423988187494</c:v>
                  </c:pt>
                  <c:pt idx="387">
                    <c:v>0.1332294160261295</c:v>
                  </c:pt>
                  <c:pt idx="388">
                    <c:v>0.12396859711047509</c:v>
                  </c:pt>
                  <c:pt idx="389">
                    <c:v>0.12651961324585517</c:v>
                  </c:pt>
                </c:numCache>
              </c:numRef>
            </c:plus>
            <c:minus>
              <c:numRef>
                <c:f>'starved vs fed'!$AU$4:$AU$393</c:f>
                <c:numCache>
                  <c:formatCode>General</c:formatCode>
                  <c:ptCount val="390"/>
                  <c:pt idx="0">
                    <c:v>8.4403015905271384E-2</c:v>
                  </c:pt>
                  <c:pt idx="1">
                    <c:v>0.10222796939591075</c:v>
                  </c:pt>
                  <c:pt idx="2">
                    <c:v>6.3120912430297993E-2</c:v>
                  </c:pt>
                  <c:pt idx="3">
                    <c:v>9.2039605477567218E-2</c:v>
                  </c:pt>
                  <c:pt idx="4">
                    <c:v>8.0005432563699658E-2</c:v>
                  </c:pt>
                  <c:pt idx="5">
                    <c:v>9.3044406426714743E-2</c:v>
                  </c:pt>
                  <c:pt idx="6">
                    <c:v>7.6612027604409647E-2</c:v>
                  </c:pt>
                  <c:pt idx="7">
                    <c:v>9.7342617390979227E-2</c:v>
                  </c:pt>
                  <c:pt idx="8">
                    <c:v>0.12439823688299824</c:v>
                  </c:pt>
                  <c:pt idx="9">
                    <c:v>7.6292487962479685E-2</c:v>
                  </c:pt>
                  <c:pt idx="10">
                    <c:v>0.1039773514968978</c:v>
                  </c:pt>
                  <c:pt idx="11">
                    <c:v>9.9683325613276225E-2</c:v>
                  </c:pt>
                  <c:pt idx="12">
                    <c:v>6.400464455904771E-2</c:v>
                  </c:pt>
                  <c:pt idx="13">
                    <c:v>7.1206918570302591E-2</c:v>
                  </c:pt>
                  <c:pt idx="14">
                    <c:v>8.9695471110605302E-2</c:v>
                  </c:pt>
                  <c:pt idx="15">
                    <c:v>0.21338720623236618</c:v>
                  </c:pt>
                  <c:pt idx="16">
                    <c:v>0.14331746650758387</c:v>
                  </c:pt>
                  <c:pt idx="17">
                    <c:v>0.12202831896379814</c:v>
                  </c:pt>
                  <c:pt idx="18">
                    <c:v>7.3215663791894772E-2</c:v>
                  </c:pt>
                  <c:pt idx="19">
                    <c:v>8.6119789886249895E-2</c:v>
                  </c:pt>
                  <c:pt idx="20">
                    <c:v>6.1769536860877591E-2</c:v>
                  </c:pt>
                  <c:pt idx="21">
                    <c:v>5.7040237662826052E-2</c:v>
                  </c:pt>
                  <c:pt idx="22">
                    <c:v>3.8849216589856531E-2</c:v>
                  </c:pt>
                  <c:pt idx="23">
                    <c:v>4.4478571407477713E-2</c:v>
                  </c:pt>
                  <c:pt idx="24">
                    <c:v>3.3687396884255684E-2</c:v>
                  </c:pt>
                  <c:pt idx="25">
                    <c:v>3.6773056870114777E-2</c:v>
                  </c:pt>
                  <c:pt idx="26">
                    <c:v>2.2113821358218638E-2</c:v>
                  </c:pt>
                  <c:pt idx="27">
                    <c:v>6.6421084872520172E-2</c:v>
                  </c:pt>
                  <c:pt idx="28">
                    <c:v>6.8101741167753138E-2</c:v>
                  </c:pt>
                  <c:pt idx="29">
                    <c:v>6.319889649742548E-2</c:v>
                  </c:pt>
                  <c:pt idx="30">
                    <c:v>3.9539325204504233E-2</c:v>
                  </c:pt>
                  <c:pt idx="31">
                    <c:v>4.3249166394397749E-2</c:v>
                  </c:pt>
                  <c:pt idx="32">
                    <c:v>5.7629013634160307E-2</c:v>
                  </c:pt>
                  <c:pt idx="33">
                    <c:v>6.8045767905359628E-2</c:v>
                  </c:pt>
                  <c:pt idx="34">
                    <c:v>9.1070785664990703E-2</c:v>
                  </c:pt>
                  <c:pt idx="35">
                    <c:v>6.6483068467097756E-2</c:v>
                  </c:pt>
                  <c:pt idx="36">
                    <c:v>7.5723318983477034E-2</c:v>
                  </c:pt>
                  <c:pt idx="37">
                    <c:v>8.537152989241352E-2</c:v>
                  </c:pt>
                  <c:pt idx="38">
                    <c:v>7.5110592081836805E-2</c:v>
                  </c:pt>
                  <c:pt idx="39">
                    <c:v>6.790220571466439E-2</c:v>
                  </c:pt>
                  <c:pt idx="40">
                    <c:v>9.6915737943403746E-2</c:v>
                  </c:pt>
                  <c:pt idx="41">
                    <c:v>6.6200101014876667E-2</c:v>
                  </c:pt>
                  <c:pt idx="42">
                    <c:v>7.2153598761089399E-2</c:v>
                  </c:pt>
                  <c:pt idx="43">
                    <c:v>0.14284305107827111</c:v>
                  </c:pt>
                  <c:pt idx="44">
                    <c:v>0.16518047039362127</c:v>
                  </c:pt>
                  <c:pt idx="45">
                    <c:v>0.10253539857737366</c:v>
                  </c:pt>
                  <c:pt idx="46">
                    <c:v>7.4307836408867969E-2</c:v>
                  </c:pt>
                  <c:pt idx="47">
                    <c:v>9.4337825808205392E-2</c:v>
                  </c:pt>
                  <c:pt idx="48">
                    <c:v>8.657572077341294E-2</c:v>
                  </c:pt>
                  <c:pt idx="49">
                    <c:v>0.12805370268481125</c:v>
                  </c:pt>
                  <c:pt idx="50">
                    <c:v>8.2577006945322759E-2</c:v>
                  </c:pt>
                  <c:pt idx="51">
                    <c:v>8.904630423804108E-2</c:v>
                  </c:pt>
                  <c:pt idx="52">
                    <c:v>0.10142214034261531</c:v>
                  </c:pt>
                  <c:pt idx="53">
                    <c:v>0.17207337143708754</c:v>
                  </c:pt>
                  <c:pt idx="54">
                    <c:v>0.10157739326547126</c:v>
                  </c:pt>
                  <c:pt idx="55">
                    <c:v>8.2992009585383289E-2</c:v>
                  </c:pt>
                  <c:pt idx="56">
                    <c:v>8.1619247895264757E-2</c:v>
                  </c:pt>
                  <c:pt idx="57">
                    <c:v>0.13415514622018768</c:v>
                  </c:pt>
                  <c:pt idx="58">
                    <c:v>0.11379180390604123</c:v>
                  </c:pt>
                  <c:pt idx="59">
                    <c:v>7.0638440790930165E-2</c:v>
                  </c:pt>
                  <c:pt idx="60">
                    <c:v>7.9955486739370363E-2</c:v>
                  </c:pt>
                  <c:pt idx="61">
                    <c:v>9.7330018560013373E-2</c:v>
                  </c:pt>
                  <c:pt idx="62">
                    <c:v>7.9890466068669258E-2</c:v>
                  </c:pt>
                  <c:pt idx="63">
                    <c:v>9.0601168141774102E-2</c:v>
                  </c:pt>
                  <c:pt idx="64">
                    <c:v>9.4168040755170671E-2</c:v>
                  </c:pt>
                  <c:pt idx="65">
                    <c:v>8.4897208370252136E-2</c:v>
                  </c:pt>
                  <c:pt idx="66">
                    <c:v>7.9262916434656119E-2</c:v>
                  </c:pt>
                  <c:pt idx="67">
                    <c:v>8.532875091466155E-2</c:v>
                  </c:pt>
                  <c:pt idx="68">
                    <c:v>7.4412741989374698E-2</c:v>
                  </c:pt>
                  <c:pt idx="69">
                    <c:v>0.12883028492726026</c:v>
                  </c:pt>
                  <c:pt idx="70">
                    <c:v>0.16516167393588072</c:v>
                  </c:pt>
                  <c:pt idx="71">
                    <c:v>0.16106086140427994</c:v>
                  </c:pt>
                  <c:pt idx="72">
                    <c:v>0.11579661888583115</c:v>
                  </c:pt>
                  <c:pt idx="73">
                    <c:v>0.10425632662268923</c:v>
                  </c:pt>
                  <c:pt idx="74">
                    <c:v>9.4195597488881663E-2</c:v>
                  </c:pt>
                  <c:pt idx="75">
                    <c:v>0.11262892865081936</c:v>
                  </c:pt>
                  <c:pt idx="76">
                    <c:v>0.11602393896428617</c:v>
                  </c:pt>
                  <c:pt idx="77">
                    <c:v>0.15919315867734238</c:v>
                  </c:pt>
                  <c:pt idx="78">
                    <c:v>0.14085641252812667</c:v>
                  </c:pt>
                  <c:pt idx="79">
                    <c:v>0.12647813368908559</c:v>
                  </c:pt>
                  <c:pt idx="80">
                    <c:v>8.8563681838287514E-2</c:v>
                  </c:pt>
                  <c:pt idx="81">
                    <c:v>0.11116973490435715</c:v>
                  </c:pt>
                  <c:pt idx="82">
                    <c:v>9.0958567061223683E-2</c:v>
                  </c:pt>
                  <c:pt idx="83">
                    <c:v>0.10757696842674659</c:v>
                  </c:pt>
                  <c:pt idx="84">
                    <c:v>9.6349840423904709E-2</c:v>
                  </c:pt>
                  <c:pt idx="85">
                    <c:v>9.4310054352380795E-2</c:v>
                  </c:pt>
                  <c:pt idx="86">
                    <c:v>8.9028893748327301E-2</c:v>
                  </c:pt>
                  <c:pt idx="87">
                    <c:v>9.7540067956626314E-2</c:v>
                  </c:pt>
                  <c:pt idx="88">
                    <c:v>6.8509081800104413E-2</c:v>
                  </c:pt>
                  <c:pt idx="89">
                    <c:v>4.6506457328791974E-2</c:v>
                  </c:pt>
                  <c:pt idx="90">
                    <c:v>5.1231198588713001E-2</c:v>
                  </c:pt>
                  <c:pt idx="91">
                    <c:v>8.5997490648864625E-2</c:v>
                  </c:pt>
                  <c:pt idx="92">
                    <c:v>6.1450931558931152E-2</c:v>
                  </c:pt>
                  <c:pt idx="93">
                    <c:v>0.10663321314795619</c:v>
                  </c:pt>
                  <c:pt idx="94">
                    <c:v>0.1182804985394765</c:v>
                  </c:pt>
                  <c:pt idx="95">
                    <c:v>0.11698783321085848</c:v>
                  </c:pt>
                  <c:pt idx="96">
                    <c:v>0.1405097316772575</c:v>
                  </c:pt>
                  <c:pt idx="97">
                    <c:v>0.12949294691802074</c:v>
                  </c:pt>
                  <c:pt idx="98">
                    <c:v>0.17758986319276263</c:v>
                  </c:pt>
                  <c:pt idx="99">
                    <c:v>0.10212256027349485</c:v>
                  </c:pt>
                  <c:pt idx="100">
                    <c:v>9.3955643265872135E-2</c:v>
                  </c:pt>
                  <c:pt idx="101">
                    <c:v>6.7274292311559653E-2</c:v>
                  </c:pt>
                  <c:pt idx="102">
                    <c:v>8.7913228565970142E-2</c:v>
                  </c:pt>
                  <c:pt idx="103">
                    <c:v>9.1827954539970266E-2</c:v>
                  </c:pt>
                  <c:pt idx="104">
                    <c:v>0.10378279822480323</c:v>
                  </c:pt>
                  <c:pt idx="105">
                    <c:v>8.2659439572142987E-2</c:v>
                  </c:pt>
                  <c:pt idx="106">
                    <c:v>0.13462830598766679</c:v>
                  </c:pt>
                  <c:pt idx="107">
                    <c:v>0.10895727078932267</c:v>
                  </c:pt>
                  <c:pt idx="108">
                    <c:v>5.8820807521444467E-2</c:v>
                  </c:pt>
                  <c:pt idx="109">
                    <c:v>8.28315520682881E-2</c:v>
                  </c:pt>
                  <c:pt idx="110">
                    <c:v>0.10463491086919537</c:v>
                  </c:pt>
                  <c:pt idx="111">
                    <c:v>9.8225114436541264E-2</c:v>
                  </c:pt>
                  <c:pt idx="112">
                    <c:v>7.0719927383458461E-2</c:v>
                  </c:pt>
                  <c:pt idx="113">
                    <c:v>6.1077453552662211E-2</c:v>
                  </c:pt>
                  <c:pt idx="114">
                    <c:v>5.2666438705297386E-2</c:v>
                  </c:pt>
                  <c:pt idx="115">
                    <c:v>5.7616063892765849E-2</c:v>
                  </c:pt>
                  <c:pt idx="116">
                    <c:v>7.5757502827796933E-2</c:v>
                  </c:pt>
                  <c:pt idx="117">
                    <c:v>7.5592527855592909E-2</c:v>
                  </c:pt>
                  <c:pt idx="118">
                    <c:v>7.8108605009390139E-2</c:v>
                  </c:pt>
                  <c:pt idx="119">
                    <c:v>6.6678908308049664E-2</c:v>
                  </c:pt>
                  <c:pt idx="120">
                    <c:v>0.1656032354258721</c:v>
                  </c:pt>
                  <c:pt idx="121">
                    <c:v>0.12403088806466833</c:v>
                  </c:pt>
                  <c:pt idx="122">
                    <c:v>0.10727750909277159</c:v>
                  </c:pt>
                  <c:pt idx="123">
                    <c:v>0.11533459431091513</c:v>
                  </c:pt>
                  <c:pt idx="124">
                    <c:v>0.14233910176856543</c:v>
                  </c:pt>
                  <c:pt idx="125">
                    <c:v>8.5576422351612669E-2</c:v>
                  </c:pt>
                  <c:pt idx="126">
                    <c:v>0.15479847718327425</c:v>
                  </c:pt>
                  <c:pt idx="127">
                    <c:v>0.10400314550869351</c:v>
                  </c:pt>
                  <c:pt idx="128">
                    <c:v>0.13393558550754331</c:v>
                  </c:pt>
                  <c:pt idx="129">
                    <c:v>8.1668783483438284E-2</c:v>
                  </c:pt>
                  <c:pt idx="130">
                    <c:v>0.11691509966534698</c:v>
                  </c:pt>
                  <c:pt idx="131">
                    <c:v>0.10579595058400149</c:v>
                  </c:pt>
                  <c:pt idx="132">
                    <c:v>0.10309356677074698</c:v>
                  </c:pt>
                  <c:pt idx="133">
                    <c:v>8.1284765662415909E-2</c:v>
                  </c:pt>
                  <c:pt idx="134">
                    <c:v>8.9450661395023875E-2</c:v>
                  </c:pt>
                  <c:pt idx="135">
                    <c:v>7.9603946811444837E-2</c:v>
                  </c:pt>
                  <c:pt idx="136">
                    <c:v>9.0552273374675682E-2</c:v>
                  </c:pt>
                  <c:pt idx="137">
                    <c:v>0.10964072849479141</c:v>
                  </c:pt>
                  <c:pt idx="138">
                    <c:v>0.10182919682967652</c:v>
                  </c:pt>
                  <c:pt idx="139">
                    <c:v>0.11942850071507705</c:v>
                  </c:pt>
                  <c:pt idx="140">
                    <c:v>0.10207370857682457</c:v>
                  </c:pt>
                  <c:pt idx="141">
                    <c:v>0.1136689530242093</c:v>
                  </c:pt>
                  <c:pt idx="142">
                    <c:v>0.1238929141402216</c:v>
                  </c:pt>
                  <c:pt idx="143">
                    <c:v>8.6038745940425265E-2</c:v>
                  </c:pt>
                  <c:pt idx="144">
                    <c:v>0.11715721835330446</c:v>
                  </c:pt>
                  <c:pt idx="145">
                    <c:v>0.12076657250361753</c:v>
                  </c:pt>
                  <c:pt idx="146">
                    <c:v>9.0075387179444591E-2</c:v>
                  </c:pt>
                  <c:pt idx="147">
                    <c:v>0.10810702686966202</c:v>
                  </c:pt>
                  <c:pt idx="148">
                    <c:v>0.13630641804706187</c:v>
                  </c:pt>
                  <c:pt idx="149">
                    <c:v>0.10219959197739906</c:v>
                  </c:pt>
                  <c:pt idx="150">
                    <c:v>0.12259000826243072</c:v>
                  </c:pt>
                  <c:pt idx="151">
                    <c:v>8.4536650483653955E-2</c:v>
                  </c:pt>
                  <c:pt idx="152">
                    <c:v>0.13737035560831329</c:v>
                  </c:pt>
                  <c:pt idx="153">
                    <c:v>0.11739158874761323</c:v>
                  </c:pt>
                  <c:pt idx="154">
                    <c:v>0.1033252450068789</c:v>
                  </c:pt>
                  <c:pt idx="155">
                    <c:v>0.13540342112174253</c:v>
                  </c:pt>
                  <c:pt idx="156">
                    <c:v>0.1155557546948517</c:v>
                  </c:pt>
                  <c:pt idx="157">
                    <c:v>0.14483478085892115</c:v>
                  </c:pt>
                  <c:pt idx="158">
                    <c:v>0.13816260205253342</c:v>
                  </c:pt>
                  <c:pt idx="159">
                    <c:v>0.14787154515608791</c:v>
                  </c:pt>
                  <c:pt idx="160">
                    <c:v>0.13665764279722353</c:v>
                  </c:pt>
                  <c:pt idx="161">
                    <c:v>9.4669828200425188E-2</c:v>
                  </c:pt>
                  <c:pt idx="162">
                    <c:v>0.12111385814468142</c:v>
                  </c:pt>
                  <c:pt idx="163">
                    <c:v>0.14498786918564988</c:v>
                  </c:pt>
                  <c:pt idx="164">
                    <c:v>8.8731758776531111E-2</c:v>
                  </c:pt>
                  <c:pt idx="165">
                    <c:v>0.14273565118173945</c:v>
                  </c:pt>
                  <c:pt idx="166">
                    <c:v>0.1188440104011359</c:v>
                  </c:pt>
                  <c:pt idx="167">
                    <c:v>0.11716411216497082</c:v>
                  </c:pt>
                  <c:pt idx="168">
                    <c:v>0.1114126514915551</c:v>
                  </c:pt>
                  <c:pt idx="169">
                    <c:v>8.9678411862392796E-2</c:v>
                  </c:pt>
                  <c:pt idx="170">
                    <c:v>9.0389608716736042E-2</c:v>
                  </c:pt>
                  <c:pt idx="171">
                    <c:v>0.1804277146474853</c:v>
                  </c:pt>
                  <c:pt idx="172">
                    <c:v>0.14471517124849945</c:v>
                  </c:pt>
                  <c:pt idx="173">
                    <c:v>0.16494147808517756</c:v>
                  </c:pt>
                  <c:pt idx="174">
                    <c:v>0.1739654540888276</c:v>
                  </c:pt>
                  <c:pt idx="175">
                    <c:v>0.16313181721409345</c:v>
                  </c:pt>
                  <c:pt idx="176">
                    <c:v>0.13558810013666603</c:v>
                  </c:pt>
                  <c:pt idx="177">
                    <c:v>0.15860378643935066</c:v>
                  </c:pt>
                  <c:pt idx="178">
                    <c:v>0.13183719130845967</c:v>
                  </c:pt>
                  <c:pt idx="179">
                    <c:v>0.10527355237538785</c:v>
                  </c:pt>
                  <c:pt idx="180">
                    <c:v>0.15075144439991817</c:v>
                  </c:pt>
                  <c:pt idx="181">
                    <c:v>0.10987415469765614</c:v>
                  </c:pt>
                  <c:pt idx="182">
                    <c:v>0.11797307921839327</c:v>
                  </c:pt>
                  <c:pt idx="183">
                    <c:v>0.11297779191950248</c:v>
                  </c:pt>
                  <c:pt idx="184">
                    <c:v>0.11762471414588967</c:v>
                  </c:pt>
                  <c:pt idx="185">
                    <c:v>0.11307626710383421</c:v>
                  </c:pt>
                  <c:pt idx="186">
                    <c:v>0.13194604140289762</c:v>
                  </c:pt>
                  <c:pt idx="187">
                    <c:v>0.16438815976543125</c:v>
                  </c:pt>
                  <c:pt idx="188">
                    <c:v>0.12944578471913318</c:v>
                  </c:pt>
                  <c:pt idx="189">
                    <c:v>0.14120388603566184</c:v>
                  </c:pt>
                  <c:pt idx="190">
                    <c:v>0.13775870586269567</c:v>
                  </c:pt>
                  <c:pt idx="191">
                    <c:v>0.13559441576405734</c:v>
                  </c:pt>
                  <c:pt idx="192">
                    <c:v>0.11100304259719442</c:v>
                  </c:pt>
                  <c:pt idx="193">
                    <c:v>9.1533655110048961E-2</c:v>
                  </c:pt>
                  <c:pt idx="194">
                    <c:v>0.13873854623272083</c:v>
                  </c:pt>
                  <c:pt idx="195">
                    <c:v>0.11143943533691932</c:v>
                  </c:pt>
                  <c:pt idx="196">
                    <c:v>0.1388154491535796</c:v>
                  </c:pt>
                  <c:pt idx="197">
                    <c:v>0.11502458025016485</c:v>
                  </c:pt>
                  <c:pt idx="198">
                    <c:v>0.14389008345945611</c:v>
                  </c:pt>
                  <c:pt idx="199">
                    <c:v>0.15577886166956612</c:v>
                  </c:pt>
                  <c:pt idx="200">
                    <c:v>0.1219241287966641</c:v>
                  </c:pt>
                  <c:pt idx="201">
                    <c:v>0.11830340625720401</c:v>
                  </c:pt>
                  <c:pt idx="202">
                    <c:v>0.10325100641842896</c:v>
                  </c:pt>
                  <c:pt idx="203">
                    <c:v>0.11619467726227725</c:v>
                  </c:pt>
                  <c:pt idx="204">
                    <c:v>0.10362163365892132</c:v>
                  </c:pt>
                  <c:pt idx="205">
                    <c:v>9.3314016194237639E-2</c:v>
                  </c:pt>
                  <c:pt idx="206">
                    <c:v>8.5055898354808895E-2</c:v>
                  </c:pt>
                  <c:pt idx="207">
                    <c:v>0.10697570734553344</c:v>
                  </c:pt>
                  <c:pt idx="208">
                    <c:v>0.11306874181731556</c:v>
                  </c:pt>
                  <c:pt idx="209">
                    <c:v>0.1168806268797892</c:v>
                  </c:pt>
                  <c:pt idx="210">
                    <c:v>0.10219545994881823</c:v>
                  </c:pt>
                  <c:pt idx="211">
                    <c:v>9.5265050906453763E-2</c:v>
                  </c:pt>
                  <c:pt idx="212">
                    <c:v>0.10529047411463265</c:v>
                  </c:pt>
                  <c:pt idx="213">
                    <c:v>0.11408785873444557</c:v>
                  </c:pt>
                  <c:pt idx="214">
                    <c:v>9.6258120369938083E-2</c:v>
                  </c:pt>
                  <c:pt idx="215">
                    <c:v>0.11060571791141155</c:v>
                  </c:pt>
                  <c:pt idx="216">
                    <c:v>0.10954137071604873</c:v>
                  </c:pt>
                  <c:pt idx="217">
                    <c:v>0.12151829357656196</c:v>
                  </c:pt>
                  <c:pt idx="218">
                    <c:v>9.8800638591089604E-2</c:v>
                  </c:pt>
                  <c:pt idx="219">
                    <c:v>0.11823097466523046</c:v>
                  </c:pt>
                  <c:pt idx="220">
                    <c:v>0.11739313825297139</c:v>
                  </c:pt>
                  <c:pt idx="221">
                    <c:v>9.4995156861825358E-2</c:v>
                  </c:pt>
                  <c:pt idx="222">
                    <c:v>0.13675635657881849</c:v>
                  </c:pt>
                  <c:pt idx="223">
                    <c:v>0.12287153048989979</c:v>
                  </c:pt>
                  <c:pt idx="224">
                    <c:v>0.10274890164435938</c:v>
                  </c:pt>
                  <c:pt idx="225">
                    <c:v>7.7188753519595629E-2</c:v>
                  </c:pt>
                  <c:pt idx="226">
                    <c:v>9.6842940105200739E-2</c:v>
                  </c:pt>
                  <c:pt idx="227">
                    <c:v>9.7852666983484493E-2</c:v>
                  </c:pt>
                  <c:pt idx="228">
                    <c:v>0.10330654561635877</c:v>
                  </c:pt>
                  <c:pt idx="229">
                    <c:v>0.10014748355452885</c:v>
                  </c:pt>
                  <c:pt idx="230">
                    <c:v>0.10307902319014202</c:v>
                  </c:pt>
                  <c:pt idx="231">
                    <c:v>8.8279670799395027E-2</c:v>
                  </c:pt>
                  <c:pt idx="232">
                    <c:v>9.5172063221957773E-2</c:v>
                  </c:pt>
                  <c:pt idx="233">
                    <c:v>8.2107209530811645E-2</c:v>
                  </c:pt>
                  <c:pt idx="234">
                    <c:v>9.2193937936867781E-2</c:v>
                  </c:pt>
                  <c:pt idx="235">
                    <c:v>0.14365498344394845</c:v>
                  </c:pt>
                  <c:pt idx="236">
                    <c:v>9.8586359164999929E-2</c:v>
                  </c:pt>
                  <c:pt idx="237">
                    <c:v>7.5381879528659837E-2</c:v>
                  </c:pt>
                  <c:pt idx="238">
                    <c:v>9.5892390523055607E-2</c:v>
                  </c:pt>
                  <c:pt idx="239">
                    <c:v>0.11196439958719495</c:v>
                  </c:pt>
                  <c:pt idx="240">
                    <c:v>8.6106019122384678E-2</c:v>
                  </c:pt>
                  <c:pt idx="241">
                    <c:v>7.9569044443576348E-2</c:v>
                  </c:pt>
                  <c:pt idx="242">
                    <c:v>6.8524952779531981E-2</c:v>
                  </c:pt>
                  <c:pt idx="243">
                    <c:v>9.2964492229995463E-2</c:v>
                  </c:pt>
                  <c:pt idx="244">
                    <c:v>0.10844059672481596</c:v>
                  </c:pt>
                  <c:pt idx="245">
                    <c:v>0.10014441063858041</c:v>
                  </c:pt>
                  <c:pt idx="246">
                    <c:v>8.7884008247155601E-2</c:v>
                  </c:pt>
                  <c:pt idx="247">
                    <c:v>9.0395500655462133E-2</c:v>
                  </c:pt>
                  <c:pt idx="248">
                    <c:v>5.2776354173718933E-2</c:v>
                  </c:pt>
                  <c:pt idx="249">
                    <c:v>9.3255322068147059E-2</c:v>
                  </c:pt>
                  <c:pt idx="250">
                    <c:v>6.5840050851810702E-2</c:v>
                  </c:pt>
                  <c:pt idx="251">
                    <c:v>0.10460159314160286</c:v>
                  </c:pt>
                  <c:pt idx="252">
                    <c:v>7.0116872533124527E-2</c:v>
                  </c:pt>
                  <c:pt idx="253">
                    <c:v>0.11767841136240863</c:v>
                  </c:pt>
                  <c:pt idx="254">
                    <c:v>0.11647988419405084</c:v>
                  </c:pt>
                  <c:pt idx="255">
                    <c:v>9.5498711796166202E-2</c:v>
                  </c:pt>
                  <c:pt idx="256">
                    <c:v>8.8479337001476269E-2</c:v>
                  </c:pt>
                  <c:pt idx="257">
                    <c:v>9.3780862007354915E-2</c:v>
                  </c:pt>
                  <c:pt idx="258">
                    <c:v>7.5443582916480692E-2</c:v>
                  </c:pt>
                  <c:pt idx="259">
                    <c:v>9.2876509630475251E-2</c:v>
                  </c:pt>
                  <c:pt idx="260">
                    <c:v>0.16421621514201085</c:v>
                  </c:pt>
                  <c:pt idx="261">
                    <c:v>0.13443440811621521</c:v>
                  </c:pt>
                  <c:pt idx="262">
                    <c:v>0.1472065249211208</c:v>
                  </c:pt>
                  <c:pt idx="263">
                    <c:v>9.8674843009123728E-2</c:v>
                  </c:pt>
                  <c:pt idx="264">
                    <c:v>0.19772450662573293</c:v>
                  </c:pt>
                  <c:pt idx="265">
                    <c:v>8.7595350622490159E-2</c:v>
                  </c:pt>
                  <c:pt idx="266">
                    <c:v>9.3703803939088212E-2</c:v>
                  </c:pt>
                  <c:pt idx="267">
                    <c:v>0.13810575837438635</c:v>
                  </c:pt>
                  <c:pt idx="268">
                    <c:v>0.10575293225814218</c:v>
                  </c:pt>
                  <c:pt idx="269">
                    <c:v>8.8363059413281542E-2</c:v>
                  </c:pt>
                  <c:pt idx="270">
                    <c:v>0.10937774246029473</c:v>
                  </c:pt>
                  <c:pt idx="271">
                    <c:v>8.6148535054683825E-2</c:v>
                  </c:pt>
                  <c:pt idx="272">
                    <c:v>6.6428883998708652E-2</c:v>
                  </c:pt>
                  <c:pt idx="273">
                    <c:v>8.727764234194757E-2</c:v>
                  </c:pt>
                  <c:pt idx="274">
                    <c:v>7.3139442464377591E-2</c:v>
                  </c:pt>
                  <c:pt idx="275">
                    <c:v>0.1349703512022927</c:v>
                  </c:pt>
                  <c:pt idx="276">
                    <c:v>0.11075251723717118</c:v>
                  </c:pt>
                  <c:pt idx="277">
                    <c:v>9.962533547665596E-2</c:v>
                  </c:pt>
                  <c:pt idx="278">
                    <c:v>8.8803395806751131E-2</c:v>
                  </c:pt>
                  <c:pt idx="279">
                    <c:v>0.11865006206889543</c:v>
                  </c:pt>
                  <c:pt idx="280">
                    <c:v>0.10643897173780288</c:v>
                  </c:pt>
                  <c:pt idx="281">
                    <c:v>0.11508790099899212</c:v>
                  </c:pt>
                  <c:pt idx="282">
                    <c:v>8.0555411610951977E-2</c:v>
                  </c:pt>
                  <c:pt idx="283">
                    <c:v>0.10604504928315894</c:v>
                  </c:pt>
                  <c:pt idx="284">
                    <c:v>8.3040862626463166E-2</c:v>
                  </c:pt>
                  <c:pt idx="285">
                    <c:v>0.11599742754126952</c:v>
                  </c:pt>
                  <c:pt idx="286">
                    <c:v>7.1251512843989187E-2</c:v>
                  </c:pt>
                  <c:pt idx="287">
                    <c:v>7.4309360036194413E-2</c:v>
                  </c:pt>
                  <c:pt idx="288">
                    <c:v>7.7144581213111976E-2</c:v>
                  </c:pt>
                  <c:pt idx="289">
                    <c:v>7.2943075924196424E-2</c:v>
                  </c:pt>
                  <c:pt idx="290">
                    <c:v>8.1503852149912029E-2</c:v>
                  </c:pt>
                  <c:pt idx="291">
                    <c:v>9.9806947526662429E-2</c:v>
                  </c:pt>
                  <c:pt idx="292">
                    <c:v>9.1803742466912669E-2</c:v>
                  </c:pt>
                  <c:pt idx="293">
                    <c:v>8.982770723465984E-2</c:v>
                  </c:pt>
                  <c:pt idx="294">
                    <c:v>8.3694848370027525E-2</c:v>
                  </c:pt>
                  <c:pt idx="295">
                    <c:v>8.0530179719391526E-2</c:v>
                  </c:pt>
                  <c:pt idx="296">
                    <c:v>0.10104139626254856</c:v>
                  </c:pt>
                  <c:pt idx="297">
                    <c:v>0.13095444431420822</c:v>
                  </c:pt>
                  <c:pt idx="298">
                    <c:v>9.8883049872331194E-2</c:v>
                  </c:pt>
                  <c:pt idx="299">
                    <c:v>8.432154467958651E-2</c:v>
                  </c:pt>
                  <c:pt idx="300">
                    <c:v>7.6503192660288377E-2</c:v>
                  </c:pt>
                  <c:pt idx="301">
                    <c:v>7.8179678295444227E-2</c:v>
                  </c:pt>
                  <c:pt idx="302">
                    <c:v>0.10629948860767244</c:v>
                  </c:pt>
                  <c:pt idx="303">
                    <c:v>7.7819576411893368E-2</c:v>
                  </c:pt>
                  <c:pt idx="304">
                    <c:v>0.10673874675751693</c:v>
                  </c:pt>
                  <c:pt idx="305">
                    <c:v>6.1060403247882006E-2</c:v>
                  </c:pt>
                  <c:pt idx="306">
                    <c:v>6.140030870960328E-2</c:v>
                  </c:pt>
                  <c:pt idx="307">
                    <c:v>0.10138412081128788</c:v>
                  </c:pt>
                  <c:pt idx="308">
                    <c:v>8.1277774813485776E-2</c:v>
                  </c:pt>
                  <c:pt idx="309">
                    <c:v>0.10453889099606686</c:v>
                  </c:pt>
                  <c:pt idx="310">
                    <c:v>8.6946872312057E-2</c:v>
                  </c:pt>
                  <c:pt idx="311">
                    <c:v>9.3530276087823619E-2</c:v>
                  </c:pt>
                  <c:pt idx="312">
                    <c:v>8.6651064816441248E-2</c:v>
                  </c:pt>
                  <c:pt idx="313">
                    <c:v>0.14918340770919247</c:v>
                  </c:pt>
                  <c:pt idx="314">
                    <c:v>8.4204615591198781E-2</c:v>
                  </c:pt>
                  <c:pt idx="315">
                    <c:v>9.3571688934104391E-2</c:v>
                  </c:pt>
                  <c:pt idx="316">
                    <c:v>7.7558037466589957E-2</c:v>
                  </c:pt>
                  <c:pt idx="317">
                    <c:v>0.10007895628795863</c:v>
                  </c:pt>
                  <c:pt idx="318">
                    <c:v>0.14984844781082876</c:v>
                  </c:pt>
                  <c:pt idx="319">
                    <c:v>0.12746941265114675</c:v>
                  </c:pt>
                  <c:pt idx="320">
                    <c:v>0.11990506797738107</c:v>
                  </c:pt>
                  <c:pt idx="321">
                    <c:v>0.12225806405203957</c:v>
                  </c:pt>
                  <c:pt idx="322">
                    <c:v>0.14877117761742559</c:v>
                  </c:pt>
                  <c:pt idx="323">
                    <c:v>0.1172297044113659</c:v>
                  </c:pt>
                  <c:pt idx="324">
                    <c:v>0.13374599844110405</c:v>
                  </c:pt>
                  <c:pt idx="325">
                    <c:v>0.11764632700891883</c:v>
                  </c:pt>
                  <c:pt idx="326">
                    <c:v>6.4584552676885204E-2</c:v>
                  </c:pt>
                  <c:pt idx="327">
                    <c:v>9.9484807789804744E-2</c:v>
                  </c:pt>
                  <c:pt idx="328">
                    <c:v>8.8670243094506745E-2</c:v>
                  </c:pt>
                  <c:pt idx="329">
                    <c:v>9.1586806248317304E-2</c:v>
                  </c:pt>
                  <c:pt idx="330">
                    <c:v>0.11646447792726997</c:v>
                  </c:pt>
                  <c:pt idx="331">
                    <c:v>0.1016223497903867</c:v>
                  </c:pt>
                  <c:pt idx="332">
                    <c:v>0.1057236977910586</c:v>
                  </c:pt>
                  <c:pt idx="333">
                    <c:v>8.3970213933670684E-2</c:v>
                  </c:pt>
                  <c:pt idx="334">
                    <c:v>0.10307990989891705</c:v>
                  </c:pt>
                  <c:pt idx="335">
                    <c:v>8.8559583281834373E-2</c:v>
                  </c:pt>
                  <c:pt idx="336">
                    <c:v>7.1133509455432495E-2</c:v>
                  </c:pt>
                  <c:pt idx="337">
                    <c:v>7.5857038843189548E-2</c:v>
                  </c:pt>
                  <c:pt idx="338">
                    <c:v>8.814358239536435E-2</c:v>
                  </c:pt>
                  <c:pt idx="339">
                    <c:v>6.9329367128363434E-2</c:v>
                  </c:pt>
                  <c:pt idx="340">
                    <c:v>8.4927970095559871E-2</c:v>
                  </c:pt>
                  <c:pt idx="341">
                    <c:v>9.8424162508370383E-2</c:v>
                  </c:pt>
                  <c:pt idx="342">
                    <c:v>8.1613453219274129E-2</c:v>
                  </c:pt>
                  <c:pt idx="343">
                    <c:v>0.10136892573253782</c:v>
                  </c:pt>
                  <c:pt idx="344">
                    <c:v>8.1138625506487219E-2</c:v>
                  </c:pt>
                  <c:pt idx="345">
                    <c:v>0.10835996135588839</c:v>
                  </c:pt>
                  <c:pt idx="346">
                    <c:v>7.1624700280305487E-2</c:v>
                  </c:pt>
                  <c:pt idx="347">
                    <c:v>6.1604982740757007E-2</c:v>
                  </c:pt>
                  <c:pt idx="348">
                    <c:v>7.2525224390889056E-2</c:v>
                  </c:pt>
                  <c:pt idx="349">
                    <c:v>7.640030755733529E-2</c:v>
                  </c:pt>
                  <c:pt idx="350">
                    <c:v>9.1756436146979911E-2</c:v>
                  </c:pt>
                  <c:pt idx="351">
                    <c:v>6.6942862408826576E-2</c:v>
                  </c:pt>
                  <c:pt idx="352">
                    <c:v>9.4834174802950047E-2</c:v>
                  </c:pt>
                  <c:pt idx="353">
                    <c:v>9.545644211139219E-2</c:v>
                  </c:pt>
                  <c:pt idx="354">
                    <c:v>7.2126556221306579E-2</c:v>
                  </c:pt>
                  <c:pt idx="355">
                    <c:v>0.13005950513575965</c:v>
                  </c:pt>
                  <c:pt idx="356">
                    <c:v>0.10302877895890065</c:v>
                  </c:pt>
                  <c:pt idx="357">
                    <c:v>9.014148379825411E-2</c:v>
                  </c:pt>
                  <c:pt idx="358">
                    <c:v>0.10266056560815449</c:v>
                  </c:pt>
                  <c:pt idx="359">
                    <c:v>0.10359085538568492</c:v>
                  </c:pt>
                  <c:pt idx="360">
                    <c:v>9.9922914692659195E-2</c:v>
                  </c:pt>
                  <c:pt idx="361">
                    <c:v>7.5241493318539368E-2</c:v>
                  </c:pt>
                  <c:pt idx="362">
                    <c:v>6.8838575327241663E-2</c:v>
                  </c:pt>
                  <c:pt idx="363">
                    <c:v>0.1013625638972336</c:v>
                  </c:pt>
                  <c:pt idx="364">
                    <c:v>9.3353283309896118E-2</c:v>
                  </c:pt>
                  <c:pt idx="365">
                    <c:v>8.1327793949800831E-2</c:v>
                  </c:pt>
                  <c:pt idx="366">
                    <c:v>9.7741191299149599E-2</c:v>
                  </c:pt>
                  <c:pt idx="367">
                    <c:v>7.9855407624908559E-2</c:v>
                  </c:pt>
                  <c:pt idx="368">
                    <c:v>0.11923386477887839</c:v>
                  </c:pt>
                  <c:pt idx="369">
                    <c:v>0.13970495057928106</c:v>
                  </c:pt>
                  <c:pt idx="370">
                    <c:v>9.9062472280929917E-2</c:v>
                  </c:pt>
                  <c:pt idx="371">
                    <c:v>0.13108271033229721</c:v>
                  </c:pt>
                  <c:pt idx="372">
                    <c:v>0.14371699864082624</c:v>
                  </c:pt>
                  <c:pt idx="373">
                    <c:v>0.10591746919486843</c:v>
                  </c:pt>
                  <c:pt idx="374">
                    <c:v>0.11356904299101776</c:v>
                  </c:pt>
                  <c:pt idx="375">
                    <c:v>9.9525107429638729E-2</c:v>
                  </c:pt>
                  <c:pt idx="376">
                    <c:v>0.1083861007709076</c:v>
                  </c:pt>
                  <c:pt idx="377">
                    <c:v>0.1301171793616735</c:v>
                  </c:pt>
                  <c:pt idx="378">
                    <c:v>0.10081339060355378</c:v>
                  </c:pt>
                  <c:pt idx="379">
                    <c:v>9.1674938802551828E-2</c:v>
                  </c:pt>
                  <c:pt idx="380">
                    <c:v>7.9924099462633152E-2</c:v>
                  </c:pt>
                  <c:pt idx="381">
                    <c:v>0.11702950430484056</c:v>
                  </c:pt>
                  <c:pt idx="382">
                    <c:v>0.10261376187640724</c:v>
                  </c:pt>
                  <c:pt idx="383">
                    <c:v>7.5743233784832512E-2</c:v>
                  </c:pt>
                  <c:pt idx="384">
                    <c:v>0.11727013776208357</c:v>
                  </c:pt>
                  <c:pt idx="385">
                    <c:v>9.7896053731638344E-2</c:v>
                  </c:pt>
                  <c:pt idx="386">
                    <c:v>0.1203423988187494</c:v>
                  </c:pt>
                  <c:pt idx="387">
                    <c:v>0.1332294160261295</c:v>
                  </c:pt>
                  <c:pt idx="388">
                    <c:v>0.12396859711047509</c:v>
                  </c:pt>
                  <c:pt idx="389">
                    <c:v>0.12651961324585517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fed'!$AQ$4:$AQ$63</c:f>
              <c:numCache>
                <c:formatCode>General</c:formatCode>
                <c:ptCount val="60"/>
                <c:pt idx="0">
                  <c:v>1.2982824754070665</c:v>
                </c:pt>
                <c:pt idx="1">
                  <c:v>1.4551937216618362</c:v>
                </c:pt>
                <c:pt idx="2">
                  <c:v>1.329460444260357</c:v>
                </c:pt>
                <c:pt idx="3">
                  <c:v>1.5012758160610351</c:v>
                </c:pt>
                <c:pt idx="4">
                  <c:v>1.5340175282911137</c:v>
                </c:pt>
                <c:pt idx="5">
                  <c:v>1.4716950643191771</c:v>
                </c:pt>
                <c:pt idx="6">
                  <c:v>1.4423521331149958</c:v>
                </c:pt>
                <c:pt idx="7">
                  <c:v>1.5128814570216249</c:v>
                </c:pt>
                <c:pt idx="8">
                  <c:v>1.5104812195680077</c:v>
                </c:pt>
                <c:pt idx="9">
                  <c:v>1.4803840135090411</c:v>
                </c:pt>
                <c:pt idx="10">
                  <c:v>1.4243757120000129</c:v>
                </c:pt>
                <c:pt idx="11">
                  <c:v>1.4025160710302678</c:v>
                </c:pt>
                <c:pt idx="12">
                  <c:v>1.438196411266778</c:v>
                </c:pt>
                <c:pt idx="13">
                  <c:v>1.4153034176328307</c:v>
                </c:pt>
                <c:pt idx="14">
                  <c:v>1.4436409990473238</c:v>
                </c:pt>
                <c:pt idx="15">
                  <c:v>4.1035025819321191</c:v>
                </c:pt>
                <c:pt idx="16">
                  <c:v>4.2636699307903596</c:v>
                </c:pt>
                <c:pt idx="17">
                  <c:v>1.8872100234017228</c:v>
                </c:pt>
                <c:pt idx="18">
                  <c:v>1.4271805485671103</c:v>
                </c:pt>
                <c:pt idx="19">
                  <c:v>1.406625456532429</c:v>
                </c:pt>
                <c:pt idx="20">
                  <c:v>1.350970557831787</c:v>
                </c:pt>
                <c:pt idx="21">
                  <c:v>1.4042149552993151</c:v>
                </c:pt>
                <c:pt idx="22">
                  <c:v>1.2912526875859469</c:v>
                </c:pt>
                <c:pt idx="23">
                  <c:v>1.2384939606558829</c:v>
                </c:pt>
                <c:pt idx="24">
                  <c:v>1.3355404719815289</c:v>
                </c:pt>
                <c:pt idx="25">
                  <c:v>1.2933742259992331</c:v>
                </c:pt>
                <c:pt idx="26">
                  <c:v>1.1927992891547059</c:v>
                </c:pt>
                <c:pt idx="27">
                  <c:v>1.253742305446335</c:v>
                </c:pt>
                <c:pt idx="28">
                  <c:v>1.2599054531132419</c:v>
                </c:pt>
                <c:pt idx="29">
                  <c:v>1.236898869183223</c:v>
                </c:pt>
                <c:pt idx="30">
                  <c:v>1.1927617925763259</c:v>
                </c:pt>
                <c:pt idx="31">
                  <c:v>1.1392834712311004</c:v>
                </c:pt>
                <c:pt idx="32">
                  <c:v>1.14060371491182</c:v>
                </c:pt>
                <c:pt idx="33">
                  <c:v>0.89411731158400765</c:v>
                </c:pt>
                <c:pt idx="34">
                  <c:v>0.84666885169026429</c:v>
                </c:pt>
                <c:pt idx="35">
                  <c:v>0.72502043962920348</c:v>
                </c:pt>
                <c:pt idx="36">
                  <c:v>0.65947879772054885</c:v>
                </c:pt>
                <c:pt idx="37">
                  <c:v>0.68134615229831574</c:v>
                </c:pt>
                <c:pt idx="38">
                  <c:v>0.64570646355321903</c:v>
                </c:pt>
                <c:pt idx="39">
                  <c:v>0.66399769898847161</c:v>
                </c:pt>
                <c:pt idx="40">
                  <c:v>0.66429630835945042</c:v>
                </c:pt>
                <c:pt idx="41">
                  <c:v>0.67689007748121388</c:v>
                </c:pt>
                <c:pt idx="42">
                  <c:v>0.74903739023229809</c:v>
                </c:pt>
                <c:pt idx="43">
                  <c:v>0.91329490454413753</c:v>
                </c:pt>
                <c:pt idx="44">
                  <c:v>0.95147816904941895</c:v>
                </c:pt>
                <c:pt idx="45">
                  <c:v>0.82832756039453082</c:v>
                </c:pt>
                <c:pt idx="46">
                  <c:v>0.79423623593502879</c:v>
                </c:pt>
                <c:pt idx="47">
                  <c:v>0.77660272238031391</c:v>
                </c:pt>
                <c:pt idx="48">
                  <c:v>0.80752585353169626</c:v>
                </c:pt>
                <c:pt idx="49">
                  <c:v>0.85308266210096151</c:v>
                </c:pt>
                <c:pt idx="50">
                  <c:v>0.75914207845308601</c:v>
                </c:pt>
                <c:pt idx="51">
                  <c:v>0.76990770066228764</c:v>
                </c:pt>
                <c:pt idx="52">
                  <c:v>0.84532688900715469</c:v>
                </c:pt>
                <c:pt idx="53">
                  <c:v>0.88669813167776823</c:v>
                </c:pt>
                <c:pt idx="54">
                  <c:v>0.89585697689512123</c:v>
                </c:pt>
                <c:pt idx="55">
                  <c:v>0.85201350492984029</c:v>
                </c:pt>
                <c:pt idx="56">
                  <c:v>0.81367681447952811</c:v>
                </c:pt>
                <c:pt idx="57">
                  <c:v>0.8655629527260924</c:v>
                </c:pt>
                <c:pt idx="58">
                  <c:v>0.8846880517363539</c:v>
                </c:pt>
                <c:pt idx="59">
                  <c:v>0.78948796599346804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82-E148-ABD6-3C86B7F0B8AD}"/>
            </c:ext>
          </c:extLst>
        </c:ser>
        <c:ser>
          <c:idx val="5"/>
          <c:order val="2"/>
          <c:tx>
            <c:strRef>
              <c:f>'starved vs fed'!$AR$3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fed'!$AV$4:$AV$393</c:f>
                <c:numCache>
                  <c:formatCode>General</c:formatCode>
                  <c:ptCount val="390"/>
                  <c:pt idx="0">
                    <c:v>0.10765532909231677</c:v>
                  </c:pt>
                  <c:pt idx="1">
                    <c:v>8.6750524008283883E-2</c:v>
                  </c:pt>
                  <c:pt idx="2">
                    <c:v>0.14298893728541132</c:v>
                  </c:pt>
                  <c:pt idx="3">
                    <c:v>0.12744421861134023</c:v>
                  </c:pt>
                  <c:pt idx="4">
                    <c:v>0.15021983987123039</c:v>
                  </c:pt>
                  <c:pt idx="5">
                    <c:v>0.12917655649965687</c:v>
                  </c:pt>
                  <c:pt idx="6">
                    <c:v>0.14066328541271286</c:v>
                  </c:pt>
                  <c:pt idx="7">
                    <c:v>0.11442517764008249</c:v>
                  </c:pt>
                  <c:pt idx="8">
                    <c:v>0.1171864853223805</c:v>
                  </c:pt>
                  <c:pt idx="9">
                    <c:v>0.12442107831730896</c:v>
                  </c:pt>
                  <c:pt idx="10">
                    <c:v>0.12973347919650782</c:v>
                  </c:pt>
                  <c:pt idx="11">
                    <c:v>0.11303643266668863</c:v>
                  </c:pt>
                  <c:pt idx="12">
                    <c:v>0.11559893941455651</c:v>
                  </c:pt>
                  <c:pt idx="13">
                    <c:v>0.15087086225419266</c:v>
                  </c:pt>
                  <c:pt idx="14">
                    <c:v>0.1495409364943989</c:v>
                  </c:pt>
                  <c:pt idx="15">
                    <c:v>6.7029821720888033E-2</c:v>
                  </c:pt>
                  <c:pt idx="16">
                    <c:v>0.18369392142919705</c:v>
                  </c:pt>
                  <c:pt idx="17">
                    <c:v>0.17226986286518067</c:v>
                  </c:pt>
                  <c:pt idx="18">
                    <c:v>0.19378183722160783</c:v>
                  </c:pt>
                  <c:pt idx="19">
                    <c:v>4.0596263587371444E-2</c:v>
                  </c:pt>
                  <c:pt idx="20">
                    <c:v>7.6657516218305091E-2</c:v>
                  </c:pt>
                  <c:pt idx="21">
                    <c:v>7.128465026167112E-2</c:v>
                  </c:pt>
                  <c:pt idx="22">
                    <c:v>6.5301573087577808E-2</c:v>
                  </c:pt>
                  <c:pt idx="23">
                    <c:v>9.249472143371229E-2</c:v>
                  </c:pt>
                  <c:pt idx="24">
                    <c:v>9.5956247402638153E-2</c:v>
                  </c:pt>
                  <c:pt idx="25">
                    <c:v>6.3834913166248175E-2</c:v>
                  </c:pt>
                  <c:pt idx="26">
                    <c:v>8.3794164438978871E-2</c:v>
                  </c:pt>
                  <c:pt idx="27">
                    <c:v>7.72171297601216E-2</c:v>
                  </c:pt>
                  <c:pt idx="28">
                    <c:v>7.6510391524234958E-2</c:v>
                  </c:pt>
                  <c:pt idx="29">
                    <c:v>6.5746981763624937E-2</c:v>
                  </c:pt>
                  <c:pt idx="30">
                    <c:v>6.8407895977743702E-2</c:v>
                  </c:pt>
                  <c:pt idx="31">
                    <c:v>6.3077735147618122E-2</c:v>
                  </c:pt>
                  <c:pt idx="32">
                    <c:v>5.4836414795527789E-2</c:v>
                  </c:pt>
                  <c:pt idx="33">
                    <c:v>6.2821589648944354E-2</c:v>
                  </c:pt>
                  <c:pt idx="34">
                    <c:v>6.6618023013920377E-2</c:v>
                  </c:pt>
                  <c:pt idx="35">
                    <c:v>7.3689936335410669E-2</c:v>
                  </c:pt>
                  <c:pt idx="36">
                    <c:v>8.5921792105063968E-2</c:v>
                  </c:pt>
                  <c:pt idx="37">
                    <c:v>6.0124869494838744E-2</c:v>
                  </c:pt>
                  <c:pt idx="38">
                    <c:v>7.8072863076152757E-2</c:v>
                  </c:pt>
                  <c:pt idx="39">
                    <c:v>9.5750506141801597E-2</c:v>
                  </c:pt>
                  <c:pt idx="40">
                    <c:v>5.6223358500686861E-2</c:v>
                  </c:pt>
                  <c:pt idx="41">
                    <c:v>0.13767098760519772</c:v>
                  </c:pt>
                  <c:pt idx="42">
                    <c:v>0.13271680549084094</c:v>
                  </c:pt>
                  <c:pt idx="43">
                    <c:v>8.6496916831568516E-2</c:v>
                  </c:pt>
                  <c:pt idx="44">
                    <c:v>8.6333103462115313E-2</c:v>
                  </c:pt>
                  <c:pt idx="45">
                    <c:v>0.1063531804919844</c:v>
                  </c:pt>
                  <c:pt idx="46">
                    <c:v>0.12594025626289693</c:v>
                  </c:pt>
                  <c:pt idx="47">
                    <c:v>0.14669276818757068</c:v>
                  </c:pt>
                  <c:pt idx="48">
                    <c:v>0.11352158683295242</c:v>
                  </c:pt>
                  <c:pt idx="49">
                    <c:v>0.12938732909814263</c:v>
                  </c:pt>
                  <c:pt idx="50">
                    <c:v>0.15385017714974422</c:v>
                  </c:pt>
                  <c:pt idx="51">
                    <c:v>0.12038848999040824</c:v>
                  </c:pt>
                  <c:pt idx="52">
                    <c:v>0.13818005240534978</c:v>
                  </c:pt>
                  <c:pt idx="53">
                    <c:v>0.18951953550187126</c:v>
                  </c:pt>
                  <c:pt idx="54">
                    <c:v>0.10243107200054709</c:v>
                  </c:pt>
                  <c:pt idx="55">
                    <c:v>0.11802466966804086</c:v>
                  </c:pt>
                  <c:pt idx="56">
                    <c:v>0.13184175710545656</c:v>
                  </c:pt>
                  <c:pt idx="57">
                    <c:v>0.1443692467584092</c:v>
                  </c:pt>
                  <c:pt idx="58">
                    <c:v>0.14872721693554611</c:v>
                  </c:pt>
                  <c:pt idx="59">
                    <c:v>0.15878167440891205</c:v>
                  </c:pt>
                  <c:pt idx="60">
                    <c:v>0.16296361274445312</c:v>
                  </c:pt>
                  <c:pt idx="61">
                    <c:v>0.12309966979706179</c:v>
                  </c:pt>
                  <c:pt idx="62">
                    <c:v>0.12322979496024496</c:v>
                  </c:pt>
                  <c:pt idx="63">
                    <c:v>0.12537923481742072</c:v>
                  </c:pt>
                  <c:pt idx="64">
                    <c:v>0.12491559237703166</c:v>
                  </c:pt>
                  <c:pt idx="65">
                    <c:v>0.15624906091160912</c:v>
                  </c:pt>
                  <c:pt idx="66">
                    <c:v>0.12422243383486675</c:v>
                  </c:pt>
                  <c:pt idx="67">
                    <c:v>0.17898321521906771</c:v>
                  </c:pt>
                  <c:pt idx="68">
                    <c:v>0.16612439717908631</c:v>
                  </c:pt>
                  <c:pt idx="69">
                    <c:v>0.16319464043464629</c:v>
                  </c:pt>
                  <c:pt idx="70">
                    <c:v>0.14520087530537212</c:v>
                  </c:pt>
                  <c:pt idx="71">
                    <c:v>0.12440714153904943</c:v>
                  </c:pt>
                  <c:pt idx="72">
                    <c:v>0.1588584675690877</c:v>
                  </c:pt>
                  <c:pt idx="73">
                    <c:v>0.14319826244823333</c:v>
                  </c:pt>
                  <c:pt idx="74">
                    <c:v>0.12245819399205206</c:v>
                  </c:pt>
                  <c:pt idx="75">
                    <c:v>0.13565364551632045</c:v>
                  </c:pt>
                  <c:pt idx="76">
                    <c:v>0.13397575989194596</c:v>
                  </c:pt>
                  <c:pt idx="77">
                    <c:v>0.10220850238579503</c:v>
                  </c:pt>
                  <c:pt idx="78">
                    <c:v>8.5520869052246429E-2</c:v>
                  </c:pt>
                  <c:pt idx="79">
                    <c:v>0.11945333324689811</c:v>
                  </c:pt>
                  <c:pt idx="80">
                    <c:v>0.10672627500864136</c:v>
                  </c:pt>
                  <c:pt idx="81">
                    <c:v>0.11760954519693056</c:v>
                  </c:pt>
                  <c:pt idx="82">
                    <c:v>0.10663645313886905</c:v>
                  </c:pt>
                  <c:pt idx="83">
                    <c:v>8.900105498482476E-2</c:v>
                  </c:pt>
                  <c:pt idx="84">
                    <c:v>0.14319807059551218</c:v>
                  </c:pt>
                  <c:pt idx="85">
                    <c:v>0.23436099996832305</c:v>
                  </c:pt>
                  <c:pt idx="86">
                    <c:v>0.18492785453662341</c:v>
                  </c:pt>
                  <c:pt idx="87">
                    <c:v>0.15666376504004201</c:v>
                  </c:pt>
                  <c:pt idx="88">
                    <c:v>0.15757176897207634</c:v>
                  </c:pt>
                  <c:pt idx="89">
                    <c:v>0.18808496883312295</c:v>
                  </c:pt>
                  <c:pt idx="90">
                    <c:v>0.1689786004195781</c:v>
                  </c:pt>
                  <c:pt idx="91">
                    <c:v>0.20617443247613867</c:v>
                  </c:pt>
                  <c:pt idx="92">
                    <c:v>0.16192217535474204</c:v>
                  </c:pt>
                  <c:pt idx="93">
                    <c:v>0.12527132165555713</c:v>
                  </c:pt>
                  <c:pt idx="94">
                    <c:v>0.16899378521425515</c:v>
                  </c:pt>
                  <c:pt idx="95">
                    <c:v>0.10648687634964858</c:v>
                  </c:pt>
                  <c:pt idx="96">
                    <c:v>0.11356286482718796</c:v>
                  </c:pt>
                  <c:pt idx="97">
                    <c:v>0.1007215479191718</c:v>
                  </c:pt>
                  <c:pt idx="98">
                    <c:v>0.12357034617042006</c:v>
                  </c:pt>
                  <c:pt idx="99">
                    <c:v>9.24110217231605E-2</c:v>
                  </c:pt>
                  <c:pt idx="100">
                    <c:v>0.12492283767297437</c:v>
                  </c:pt>
                  <c:pt idx="101">
                    <c:v>0.15564690598842529</c:v>
                  </c:pt>
                  <c:pt idx="102">
                    <c:v>0.15325964785280172</c:v>
                  </c:pt>
                  <c:pt idx="103">
                    <c:v>0.13102112907503391</c:v>
                  </c:pt>
                  <c:pt idx="104">
                    <c:v>0.12501890999010143</c:v>
                  </c:pt>
                  <c:pt idx="105">
                    <c:v>0.10774385840151929</c:v>
                  </c:pt>
                  <c:pt idx="106">
                    <c:v>9.4506279266474633E-2</c:v>
                  </c:pt>
                  <c:pt idx="107">
                    <c:v>0.11904241987909137</c:v>
                  </c:pt>
                  <c:pt idx="108">
                    <c:v>0.17475474746266972</c:v>
                  </c:pt>
                  <c:pt idx="109">
                    <c:v>0.15629182108815184</c:v>
                  </c:pt>
                  <c:pt idx="110">
                    <c:v>0.17139471652770935</c:v>
                  </c:pt>
                  <c:pt idx="111">
                    <c:v>0.16198262318592002</c:v>
                  </c:pt>
                  <c:pt idx="112">
                    <c:v>0.15704349738510301</c:v>
                  </c:pt>
                  <c:pt idx="113">
                    <c:v>0.1491554992473704</c:v>
                  </c:pt>
                  <c:pt idx="114">
                    <c:v>0.15456268087470101</c:v>
                  </c:pt>
                  <c:pt idx="115">
                    <c:v>0.14165604241939883</c:v>
                  </c:pt>
                  <c:pt idx="116">
                    <c:v>0.15800352245115309</c:v>
                  </c:pt>
                  <c:pt idx="117">
                    <c:v>0.12839959605012871</c:v>
                  </c:pt>
                  <c:pt idx="118">
                    <c:v>0.15877911989954371</c:v>
                  </c:pt>
                  <c:pt idx="119">
                    <c:v>0.1701191338065848</c:v>
                  </c:pt>
                  <c:pt idx="120">
                    <c:v>0.17183484851669381</c:v>
                  </c:pt>
                  <c:pt idx="121">
                    <c:v>0.16292541194272073</c:v>
                  </c:pt>
                  <c:pt idx="122">
                    <c:v>0.14309216450230269</c:v>
                  </c:pt>
                  <c:pt idx="123">
                    <c:v>0.14660975093028855</c:v>
                  </c:pt>
                  <c:pt idx="124">
                    <c:v>0.12692299898015327</c:v>
                  </c:pt>
                  <c:pt idx="125">
                    <c:v>0.1430125660322227</c:v>
                  </c:pt>
                  <c:pt idx="126">
                    <c:v>0.14507586468151532</c:v>
                  </c:pt>
                  <c:pt idx="127">
                    <c:v>0.10491096004079364</c:v>
                  </c:pt>
                  <c:pt idx="128">
                    <c:v>7.6912577734491838E-2</c:v>
                  </c:pt>
                  <c:pt idx="129">
                    <c:v>9.1709123134580142E-2</c:v>
                  </c:pt>
                  <c:pt idx="130">
                    <c:v>0.10715751199191026</c:v>
                  </c:pt>
                  <c:pt idx="131">
                    <c:v>0.11537589449134057</c:v>
                  </c:pt>
                  <c:pt idx="132">
                    <c:v>0.18435884769182065</c:v>
                  </c:pt>
                  <c:pt idx="133">
                    <c:v>8.6115901963846067E-2</c:v>
                  </c:pt>
                  <c:pt idx="134">
                    <c:v>0.10236773356803476</c:v>
                  </c:pt>
                  <c:pt idx="135">
                    <c:v>0.10124110243083544</c:v>
                  </c:pt>
                  <c:pt idx="136">
                    <c:v>0.1249484532336269</c:v>
                  </c:pt>
                  <c:pt idx="137">
                    <c:v>0.11020472614711564</c:v>
                  </c:pt>
                  <c:pt idx="138">
                    <c:v>0.13450706799365503</c:v>
                  </c:pt>
                  <c:pt idx="139">
                    <c:v>0.12440803292194896</c:v>
                  </c:pt>
                  <c:pt idx="140">
                    <c:v>0.16044013379140462</c:v>
                  </c:pt>
                  <c:pt idx="141">
                    <c:v>0.14478442226846197</c:v>
                  </c:pt>
                  <c:pt idx="142">
                    <c:v>0.11124812955928244</c:v>
                  </c:pt>
                  <c:pt idx="143">
                    <c:v>0.14512571414617115</c:v>
                  </c:pt>
                  <c:pt idx="144">
                    <c:v>0.14499252614497213</c:v>
                  </c:pt>
                  <c:pt idx="145">
                    <c:v>0.15537148686970201</c:v>
                  </c:pt>
                  <c:pt idx="146">
                    <c:v>0.13624879063299175</c:v>
                  </c:pt>
                  <c:pt idx="147">
                    <c:v>0.13608534909005948</c:v>
                  </c:pt>
                  <c:pt idx="148">
                    <c:v>0.18284619127298338</c:v>
                  </c:pt>
                  <c:pt idx="149">
                    <c:v>0.21679043194908001</c:v>
                  </c:pt>
                  <c:pt idx="150">
                    <c:v>0.12631666570303809</c:v>
                  </c:pt>
                  <c:pt idx="151">
                    <c:v>0.10665220024361723</c:v>
                  </c:pt>
                  <c:pt idx="152">
                    <c:v>0.12703061280461253</c:v>
                  </c:pt>
                  <c:pt idx="153">
                    <c:v>0.12538334118268787</c:v>
                  </c:pt>
                  <c:pt idx="154">
                    <c:v>0.153095161681255</c:v>
                  </c:pt>
                  <c:pt idx="155">
                    <c:v>0.12862807197929652</c:v>
                  </c:pt>
                  <c:pt idx="156">
                    <c:v>0.15072163152987622</c:v>
                  </c:pt>
                  <c:pt idx="157">
                    <c:v>0.16100646110781183</c:v>
                  </c:pt>
                  <c:pt idx="158">
                    <c:v>0.21362680626544453</c:v>
                  </c:pt>
                  <c:pt idx="159">
                    <c:v>0.15850777871672503</c:v>
                  </c:pt>
                  <c:pt idx="160">
                    <c:v>0.12984149677607151</c:v>
                  </c:pt>
                  <c:pt idx="161">
                    <c:v>0.17455994486341339</c:v>
                  </c:pt>
                  <c:pt idx="162">
                    <c:v>0.16301674079529579</c:v>
                  </c:pt>
                  <c:pt idx="163">
                    <c:v>0.1388356668884965</c:v>
                  </c:pt>
                  <c:pt idx="164">
                    <c:v>0.14281956015786482</c:v>
                  </c:pt>
                  <c:pt idx="165">
                    <c:v>0.13260032749436396</c:v>
                  </c:pt>
                  <c:pt idx="166">
                    <c:v>0.161219641105181</c:v>
                  </c:pt>
                  <c:pt idx="167">
                    <c:v>0.16127031595793725</c:v>
                  </c:pt>
                  <c:pt idx="168">
                    <c:v>0.11692535820461682</c:v>
                  </c:pt>
                  <c:pt idx="169">
                    <c:v>0.17874804168806935</c:v>
                  </c:pt>
                  <c:pt idx="170">
                    <c:v>0.11381503357971139</c:v>
                  </c:pt>
                  <c:pt idx="171">
                    <c:v>8.5572611141711705E-2</c:v>
                  </c:pt>
                  <c:pt idx="172">
                    <c:v>9.849242371125326E-2</c:v>
                  </c:pt>
                  <c:pt idx="173">
                    <c:v>0.11711461141153497</c:v>
                  </c:pt>
                  <c:pt idx="174">
                    <c:v>0.12818319578994999</c:v>
                  </c:pt>
                  <c:pt idx="175">
                    <c:v>0.11779588227707943</c:v>
                  </c:pt>
                  <c:pt idx="176">
                    <c:v>0.11356895544686307</c:v>
                  </c:pt>
                  <c:pt idx="177">
                    <c:v>0.10887477215109813</c:v>
                  </c:pt>
                  <c:pt idx="178">
                    <c:v>0.13962235052290431</c:v>
                  </c:pt>
                  <c:pt idx="179">
                    <c:v>0.14396463601703849</c:v>
                  </c:pt>
                  <c:pt idx="180">
                    <c:v>9.5879662559015907E-2</c:v>
                  </c:pt>
                  <c:pt idx="181">
                    <c:v>0.13725488858163096</c:v>
                  </c:pt>
                  <c:pt idx="182">
                    <c:v>9.7608000671720971E-2</c:v>
                  </c:pt>
                  <c:pt idx="183">
                    <c:v>0.12487982714072615</c:v>
                  </c:pt>
                  <c:pt idx="184">
                    <c:v>9.2162812802044136E-2</c:v>
                  </c:pt>
                  <c:pt idx="185">
                    <c:v>0.13978242710941921</c:v>
                  </c:pt>
                  <c:pt idx="186">
                    <c:v>0.13354397539111967</c:v>
                  </c:pt>
                  <c:pt idx="187">
                    <c:v>9.7367354140528453E-2</c:v>
                  </c:pt>
                  <c:pt idx="188">
                    <c:v>0.11719490158080076</c:v>
                  </c:pt>
                  <c:pt idx="189">
                    <c:v>9.2274756962819948E-2</c:v>
                  </c:pt>
                  <c:pt idx="190">
                    <c:v>0.18755664542547587</c:v>
                  </c:pt>
                  <c:pt idx="191">
                    <c:v>0.14087435320208666</c:v>
                  </c:pt>
                  <c:pt idx="192">
                    <c:v>0.10530913122393572</c:v>
                  </c:pt>
                  <c:pt idx="193">
                    <c:v>0.10325337882775294</c:v>
                  </c:pt>
                  <c:pt idx="194">
                    <c:v>0.11034744298864156</c:v>
                  </c:pt>
                  <c:pt idx="195">
                    <c:v>8.9750174058526186E-2</c:v>
                  </c:pt>
                  <c:pt idx="196">
                    <c:v>8.78093712931408E-2</c:v>
                  </c:pt>
                  <c:pt idx="197">
                    <c:v>0.12263220258355802</c:v>
                  </c:pt>
                  <c:pt idx="198">
                    <c:v>0.10101075283646573</c:v>
                  </c:pt>
                  <c:pt idx="199">
                    <c:v>0.11890467696233849</c:v>
                  </c:pt>
                  <c:pt idx="200">
                    <c:v>0.11396950588417716</c:v>
                  </c:pt>
                  <c:pt idx="201">
                    <c:v>9.8378968732814931E-2</c:v>
                  </c:pt>
                  <c:pt idx="202">
                    <c:v>9.8164903375533352E-2</c:v>
                  </c:pt>
                  <c:pt idx="203">
                    <c:v>9.9142406550814008E-2</c:v>
                  </c:pt>
                  <c:pt idx="204">
                    <c:v>9.3307979499374014E-2</c:v>
                  </c:pt>
                  <c:pt idx="205">
                    <c:v>0.1192537601715505</c:v>
                  </c:pt>
                  <c:pt idx="206">
                    <c:v>7.3173606180682305E-2</c:v>
                  </c:pt>
                  <c:pt idx="207">
                    <c:v>8.4029607841096851E-2</c:v>
                  </c:pt>
                  <c:pt idx="208">
                    <c:v>9.4160259435944915E-2</c:v>
                  </c:pt>
                  <c:pt idx="209">
                    <c:v>0.13587765729194848</c:v>
                  </c:pt>
                  <c:pt idx="210">
                    <c:v>0.13303904680019971</c:v>
                  </c:pt>
                  <c:pt idx="211">
                    <c:v>0.13423650007622764</c:v>
                  </c:pt>
                  <c:pt idx="212">
                    <c:v>0.13750201798210349</c:v>
                  </c:pt>
                  <c:pt idx="213">
                    <c:v>0.12852618843645239</c:v>
                  </c:pt>
                  <c:pt idx="214">
                    <c:v>0.1257480404928035</c:v>
                  </c:pt>
                  <c:pt idx="215">
                    <c:v>0.1503175613385403</c:v>
                  </c:pt>
                  <c:pt idx="216">
                    <c:v>0.10606376469936078</c:v>
                  </c:pt>
                  <c:pt idx="217">
                    <c:v>0.10779962806293074</c:v>
                  </c:pt>
                  <c:pt idx="218">
                    <c:v>0.10977004112675597</c:v>
                  </c:pt>
                  <c:pt idx="219">
                    <c:v>6.5827003566561418E-2</c:v>
                  </c:pt>
                  <c:pt idx="220">
                    <c:v>0.13579033134695773</c:v>
                  </c:pt>
                  <c:pt idx="221">
                    <c:v>0.10473281912644265</c:v>
                  </c:pt>
                  <c:pt idx="222">
                    <c:v>0.13693162524693872</c:v>
                  </c:pt>
                  <c:pt idx="223">
                    <c:v>9.0244787417016817E-2</c:v>
                  </c:pt>
                  <c:pt idx="224">
                    <c:v>0.11692332914654387</c:v>
                  </c:pt>
                  <c:pt idx="225">
                    <c:v>0.12179378201272695</c:v>
                  </c:pt>
                  <c:pt idx="226">
                    <c:v>9.1715679401777175E-2</c:v>
                  </c:pt>
                  <c:pt idx="227">
                    <c:v>0.13084558925444867</c:v>
                  </c:pt>
                  <c:pt idx="228">
                    <c:v>0.12509343487500701</c:v>
                  </c:pt>
                  <c:pt idx="229">
                    <c:v>0.14161416239176813</c:v>
                  </c:pt>
                  <c:pt idx="230">
                    <c:v>0.11104307127592224</c:v>
                  </c:pt>
                  <c:pt idx="231">
                    <c:v>0.1002531923183408</c:v>
                  </c:pt>
                  <c:pt idx="232">
                    <c:v>9.6763751466141357E-2</c:v>
                  </c:pt>
                  <c:pt idx="233">
                    <c:v>7.0048065277789548E-2</c:v>
                  </c:pt>
                  <c:pt idx="234">
                    <c:v>0.12442601269208292</c:v>
                  </c:pt>
                  <c:pt idx="235">
                    <c:v>9.6518871713767593E-2</c:v>
                  </c:pt>
                  <c:pt idx="236">
                    <c:v>0.1203052233120679</c:v>
                  </c:pt>
                  <c:pt idx="237">
                    <c:v>0.13833902848349638</c:v>
                  </c:pt>
                  <c:pt idx="238">
                    <c:v>0.10149673229581531</c:v>
                  </c:pt>
                  <c:pt idx="239">
                    <c:v>0.11589685988849173</c:v>
                  </c:pt>
                  <c:pt idx="240">
                    <c:v>0.11321734696002718</c:v>
                  </c:pt>
                  <c:pt idx="241">
                    <c:v>0.10282764452312072</c:v>
                  </c:pt>
                  <c:pt idx="242">
                    <c:v>0.12458923699586422</c:v>
                  </c:pt>
                  <c:pt idx="243">
                    <c:v>0.10712539050470044</c:v>
                  </c:pt>
                  <c:pt idx="244">
                    <c:v>9.1978994756121868E-2</c:v>
                  </c:pt>
                  <c:pt idx="245">
                    <c:v>8.7348418096904912E-2</c:v>
                  </c:pt>
                  <c:pt idx="246">
                    <c:v>0.11102615519959851</c:v>
                  </c:pt>
                  <c:pt idx="247">
                    <c:v>8.903889229968108E-2</c:v>
                  </c:pt>
                  <c:pt idx="248">
                    <c:v>0.13909472240827547</c:v>
                  </c:pt>
                  <c:pt idx="249">
                    <c:v>7.8290880650563402E-2</c:v>
                  </c:pt>
                  <c:pt idx="250">
                    <c:v>0.12559531095834217</c:v>
                  </c:pt>
                  <c:pt idx="251">
                    <c:v>0.10705345597480849</c:v>
                  </c:pt>
                  <c:pt idx="252">
                    <c:v>0.13029486188521799</c:v>
                  </c:pt>
                  <c:pt idx="253">
                    <c:v>9.4397214418528663E-2</c:v>
                  </c:pt>
                  <c:pt idx="254">
                    <c:v>0.11627172269605142</c:v>
                  </c:pt>
                  <c:pt idx="255">
                    <c:v>0.11184632633770419</c:v>
                  </c:pt>
                  <c:pt idx="256">
                    <c:v>0.12298712284886663</c:v>
                  </c:pt>
                  <c:pt idx="257">
                    <c:v>9.5077052207358848E-2</c:v>
                  </c:pt>
                  <c:pt idx="258">
                    <c:v>0.1095419019076017</c:v>
                  </c:pt>
                  <c:pt idx="259">
                    <c:v>0.11994830146444763</c:v>
                  </c:pt>
                  <c:pt idx="260">
                    <c:v>0.11583965409430828</c:v>
                  </c:pt>
                  <c:pt idx="261">
                    <c:v>0.17071226848261256</c:v>
                  </c:pt>
                  <c:pt idx="262">
                    <c:v>6.5243311127057182E-2</c:v>
                  </c:pt>
                  <c:pt idx="263">
                    <c:v>0.11707581451966614</c:v>
                  </c:pt>
                  <c:pt idx="264">
                    <c:v>0.12923703697904823</c:v>
                  </c:pt>
                  <c:pt idx="265">
                    <c:v>0.11415506509032299</c:v>
                  </c:pt>
                  <c:pt idx="266">
                    <c:v>0.12814600779629473</c:v>
                  </c:pt>
                  <c:pt idx="267">
                    <c:v>0.16054513590909802</c:v>
                  </c:pt>
                  <c:pt idx="268">
                    <c:v>0.13328443348568783</c:v>
                  </c:pt>
                  <c:pt idx="269">
                    <c:v>0.13947402009763685</c:v>
                  </c:pt>
                  <c:pt idx="270">
                    <c:v>9.7063051486385291E-2</c:v>
                  </c:pt>
                  <c:pt idx="271">
                    <c:v>8.8770121566888724E-2</c:v>
                  </c:pt>
                  <c:pt idx="272">
                    <c:v>0.1369317236886308</c:v>
                  </c:pt>
                  <c:pt idx="273">
                    <c:v>0.11001362921064628</c:v>
                  </c:pt>
                  <c:pt idx="274">
                    <c:v>0.10301735897122549</c:v>
                  </c:pt>
                  <c:pt idx="275">
                    <c:v>0.1371216602700433</c:v>
                  </c:pt>
                  <c:pt idx="276">
                    <c:v>0.13750592233994294</c:v>
                  </c:pt>
                  <c:pt idx="277">
                    <c:v>0.1019460959233684</c:v>
                  </c:pt>
                  <c:pt idx="278">
                    <c:v>0.1562371711348701</c:v>
                  </c:pt>
                  <c:pt idx="279">
                    <c:v>0.11760619116877585</c:v>
                  </c:pt>
                  <c:pt idx="280">
                    <c:v>0.12261564547103364</c:v>
                  </c:pt>
                  <c:pt idx="281">
                    <c:v>0.11422696441161684</c:v>
                  </c:pt>
                  <c:pt idx="282">
                    <c:v>0.15886278862555944</c:v>
                  </c:pt>
                  <c:pt idx="283">
                    <c:v>0.13461846207540298</c:v>
                  </c:pt>
                  <c:pt idx="284">
                    <c:v>0.14991118852687399</c:v>
                  </c:pt>
                  <c:pt idx="285">
                    <c:v>0.11356803023067695</c:v>
                  </c:pt>
                  <c:pt idx="286">
                    <c:v>0.17024810838840324</c:v>
                  </c:pt>
                  <c:pt idx="287">
                    <c:v>0.11393527275290316</c:v>
                  </c:pt>
                  <c:pt idx="288">
                    <c:v>0.12904380923010147</c:v>
                  </c:pt>
                  <c:pt idx="289">
                    <c:v>0.13751213669456644</c:v>
                  </c:pt>
                  <c:pt idx="290">
                    <c:v>0.14321069477698065</c:v>
                  </c:pt>
                  <c:pt idx="291">
                    <c:v>0.12862167399663518</c:v>
                  </c:pt>
                  <c:pt idx="292">
                    <c:v>0.17544017342197693</c:v>
                  </c:pt>
                  <c:pt idx="293">
                    <c:v>0.10966780263409287</c:v>
                  </c:pt>
                  <c:pt idx="294">
                    <c:v>0.13810310857442229</c:v>
                  </c:pt>
                  <c:pt idx="295">
                    <c:v>0.17628113358502795</c:v>
                  </c:pt>
                  <c:pt idx="296">
                    <c:v>0.13379209790007282</c:v>
                  </c:pt>
                  <c:pt idx="297">
                    <c:v>0.13748282014521185</c:v>
                  </c:pt>
                  <c:pt idx="298">
                    <c:v>0.11883650121156931</c:v>
                  </c:pt>
                  <c:pt idx="299">
                    <c:v>0.13865887778333835</c:v>
                  </c:pt>
                  <c:pt idx="300">
                    <c:v>0.1021963505275137</c:v>
                  </c:pt>
                  <c:pt idx="301">
                    <c:v>0.1216078250179589</c:v>
                  </c:pt>
                  <c:pt idx="302">
                    <c:v>0.14605792160207806</c:v>
                  </c:pt>
                  <c:pt idx="303">
                    <c:v>0.10349911914796987</c:v>
                  </c:pt>
                  <c:pt idx="304">
                    <c:v>0.11071323040849122</c:v>
                  </c:pt>
                  <c:pt idx="305">
                    <c:v>0.11665170911411531</c:v>
                  </c:pt>
                  <c:pt idx="306">
                    <c:v>0.10612343226737131</c:v>
                  </c:pt>
                  <c:pt idx="307">
                    <c:v>9.9994001630869245E-2</c:v>
                  </c:pt>
                  <c:pt idx="308">
                    <c:v>0.11082342073246536</c:v>
                  </c:pt>
                  <c:pt idx="309">
                    <c:v>8.3895820545711874E-2</c:v>
                  </c:pt>
                  <c:pt idx="310">
                    <c:v>0.10851643518999426</c:v>
                  </c:pt>
                  <c:pt idx="311">
                    <c:v>0.10716730950329956</c:v>
                  </c:pt>
                  <c:pt idx="312">
                    <c:v>0.13048483620054177</c:v>
                  </c:pt>
                  <c:pt idx="313">
                    <c:v>0.1428188159846879</c:v>
                  </c:pt>
                  <c:pt idx="314">
                    <c:v>0.13281581627674147</c:v>
                  </c:pt>
                  <c:pt idx="315">
                    <c:v>0.11279293567560743</c:v>
                  </c:pt>
                  <c:pt idx="316">
                    <c:v>0.1287128966764628</c:v>
                  </c:pt>
                  <c:pt idx="317">
                    <c:v>0.12636165913944539</c:v>
                  </c:pt>
                  <c:pt idx="318">
                    <c:v>0.15611826965563294</c:v>
                  </c:pt>
                  <c:pt idx="319">
                    <c:v>0.13902929927099536</c:v>
                  </c:pt>
                  <c:pt idx="320">
                    <c:v>9.3444287359181935E-2</c:v>
                  </c:pt>
                  <c:pt idx="321">
                    <c:v>9.9649367774093126E-2</c:v>
                  </c:pt>
                  <c:pt idx="322">
                    <c:v>0.10139828877853459</c:v>
                  </c:pt>
                  <c:pt idx="323">
                    <c:v>0.10962671048880522</c:v>
                  </c:pt>
                  <c:pt idx="324">
                    <c:v>7.7519336687872517E-2</c:v>
                  </c:pt>
                  <c:pt idx="325">
                    <c:v>9.3229106681962715E-2</c:v>
                  </c:pt>
                  <c:pt idx="326">
                    <c:v>9.9857793844755058E-2</c:v>
                  </c:pt>
                  <c:pt idx="327">
                    <c:v>0.15332981345748536</c:v>
                  </c:pt>
                  <c:pt idx="328">
                    <c:v>9.4221014730485289E-2</c:v>
                  </c:pt>
                  <c:pt idx="329">
                    <c:v>0.12117282291377855</c:v>
                  </c:pt>
                  <c:pt idx="330">
                    <c:v>0.10404509926202365</c:v>
                  </c:pt>
                  <c:pt idx="331">
                    <c:v>0.10611726580832181</c:v>
                  </c:pt>
                  <c:pt idx="332">
                    <c:v>0.13961601631010997</c:v>
                  </c:pt>
                  <c:pt idx="333">
                    <c:v>0.12957705114480444</c:v>
                  </c:pt>
                  <c:pt idx="334">
                    <c:v>0.12523098802397073</c:v>
                  </c:pt>
                  <c:pt idx="335">
                    <c:v>0.12424277513953906</c:v>
                  </c:pt>
                  <c:pt idx="336">
                    <c:v>0.14639015860757551</c:v>
                  </c:pt>
                  <c:pt idx="337">
                    <c:v>0.1122342961268854</c:v>
                  </c:pt>
                  <c:pt idx="338">
                    <c:v>0.12065346694979127</c:v>
                  </c:pt>
                  <c:pt idx="339">
                    <c:v>0.1033086657862573</c:v>
                  </c:pt>
                  <c:pt idx="340">
                    <c:v>7.6073060215287577E-2</c:v>
                  </c:pt>
                  <c:pt idx="341">
                    <c:v>7.8194403955061026E-2</c:v>
                  </c:pt>
                  <c:pt idx="342">
                    <c:v>0.15227756697061282</c:v>
                  </c:pt>
                  <c:pt idx="343">
                    <c:v>0.13353910623281776</c:v>
                  </c:pt>
                  <c:pt idx="344">
                    <c:v>0.10127075790269918</c:v>
                  </c:pt>
                  <c:pt idx="345">
                    <c:v>0.13745230348818116</c:v>
                  </c:pt>
                  <c:pt idx="346">
                    <c:v>9.6777598316291527E-2</c:v>
                  </c:pt>
                  <c:pt idx="347">
                    <c:v>9.8887705932897585E-2</c:v>
                  </c:pt>
                  <c:pt idx="348">
                    <c:v>7.7758008980766249E-2</c:v>
                  </c:pt>
                  <c:pt idx="349">
                    <c:v>9.7052458433644725E-2</c:v>
                  </c:pt>
                  <c:pt idx="350">
                    <c:v>0.11988292468918786</c:v>
                  </c:pt>
                  <c:pt idx="351">
                    <c:v>9.8576348893211249E-2</c:v>
                  </c:pt>
                  <c:pt idx="352">
                    <c:v>0.16776073730874907</c:v>
                  </c:pt>
                  <c:pt idx="353">
                    <c:v>0.10855192905886872</c:v>
                  </c:pt>
                  <c:pt idx="354">
                    <c:v>9.3992194355703787E-2</c:v>
                  </c:pt>
                  <c:pt idx="355">
                    <c:v>0.11583976409386486</c:v>
                  </c:pt>
                  <c:pt idx="356">
                    <c:v>0.14715983494292084</c:v>
                  </c:pt>
                  <c:pt idx="357">
                    <c:v>0.13889275596861364</c:v>
                  </c:pt>
                  <c:pt idx="358">
                    <c:v>0.16967122390913811</c:v>
                  </c:pt>
                  <c:pt idx="359">
                    <c:v>0.13621028570497359</c:v>
                  </c:pt>
                  <c:pt idx="360">
                    <c:v>0.13199347486329294</c:v>
                  </c:pt>
                  <c:pt idx="361">
                    <c:v>9.4975285596883618E-2</c:v>
                  </c:pt>
                  <c:pt idx="362">
                    <c:v>0.12703074304657977</c:v>
                  </c:pt>
                  <c:pt idx="363">
                    <c:v>0.10555334572904938</c:v>
                  </c:pt>
                  <c:pt idx="364">
                    <c:v>0.12831767599035857</c:v>
                  </c:pt>
                  <c:pt idx="365">
                    <c:v>0.13018066295900668</c:v>
                  </c:pt>
                  <c:pt idx="366">
                    <c:v>0.14134090375473946</c:v>
                  </c:pt>
                  <c:pt idx="367">
                    <c:v>9.8662632373564471E-2</c:v>
                  </c:pt>
                  <c:pt idx="368">
                    <c:v>0.12876738451233563</c:v>
                  </c:pt>
                  <c:pt idx="369">
                    <c:v>0.12791765205141867</c:v>
                  </c:pt>
                  <c:pt idx="370">
                    <c:v>0.13231588932797753</c:v>
                  </c:pt>
                  <c:pt idx="371">
                    <c:v>0.1206190630771346</c:v>
                  </c:pt>
                  <c:pt idx="372">
                    <c:v>9.8998804974346821E-2</c:v>
                  </c:pt>
                  <c:pt idx="373">
                    <c:v>0.10540401435142778</c:v>
                  </c:pt>
                  <c:pt idx="374">
                    <c:v>0.10052703141227072</c:v>
                  </c:pt>
                  <c:pt idx="375">
                    <c:v>9.6570169130146058E-2</c:v>
                  </c:pt>
                  <c:pt idx="376">
                    <c:v>0.10328750838218993</c:v>
                  </c:pt>
                  <c:pt idx="377">
                    <c:v>8.0180435383591195E-2</c:v>
                  </c:pt>
                  <c:pt idx="378">
                    <c:v>0.11463281878509372</c:v>
                  </c:pt>
                  <c:pt idx="379">
                    <c:v>0.11454415044757178</c:v>
                  </c:pt>
                  <c:pt idx="380">
                    <c:v>7.3339471634884246E-2</c:v>
                  </c:pt>
                  <c:pt idx="381">
                    <c:v>0.13367936280218065</c:v>
                  </c:pt>
                  <c:pt idx="382">
                    <c:v>0.1130418401461064</c:v>
                  </c:pt>
                  <c:pt idx="383">
                    <c:v>9.8150036161060494E-2</c:v>
                  </c:pt>
                  <c:pt idx="384">
                    <c:v>0.11200829413459439</c:v>
                  </c:pt>
                  <c:pt idx="385">
                    <c:v>0.20081918888535036</c:v>
                  </c:pt>
                  <c:pt idx="386">
                    <c:v>0.10059129233638965</c:v>
                  </c:pt>
                  <c:pt idx="387">
                    <c:v>0.13723041663930705</c:v>
                  </c:pt>
                  <c:pt idx="388">
                    <c:v>0.10691762336499888</c:v>
                  </c:pt>
                  <c:pt idx="389">
                    <c:v>0.11890305170487118</c:v>
                  </c:pt>
                </c:numCache>
              </c:numRef>
            </c:plus>
            <c:minus>
              <c:numRef>
                <c:f>'starved vs fed'!$AV$4:$AV$393</c:f>
                <c:numCache>
                  <c:formatCode>General</c:formatCode>
                  <c:ptCount val="390"/>
                  <c:pt idx="0">
                    <c:v>0.10765532909231677</c:v>
                  </c:pt>
                  <c:pt idx="1">
                    <c:v>8.6750524008283883E-2</c:v>
                  </c:pt>
                  <c:pt idx="2">
                    <c:v>0.14298893728541132</c:v>
                  </c:pt>
                  <c:pt idx="3">
                    <c:v>0.12744421861134023</c:v>
                  </c:pt>
                  <c:pt idx="4">
                    <c:v>0.15021983987123039</c:v>
                  </c:pt>
                  <c:pt idx="5">
                    <c:v>0.12917655649965687</c:v>
                  </c:pt>
                  <c:pt idx="6">
                    <c:v>0.14066328541271286</c:v>
                  </c:pt>
                  <c:pt idx="7">
                    <c:v>0.11442517764008249</c:v>
                  </c:pt>
                  <c:pt idx="8">
                    <c:v>0.1171864853223805</c:v>
                  </c:pt>
                  <c:pt idx="9">
                    <c:v>0.12442107831730896</c:v>
                  </c:pt>
                  <c:pt idx="10">
                    <c:v>0.12973347919650782</c:v>
                  </c:pt>
                  <c:pt idx="11">
                    <c:v>0.11303643266668863</c:v>
                  </c:pt>
                  <c:pt idx="12">
                    <c:v>0.11559893941455651</c:v>
                  </c:pt>
                  <c:pt idx="13">
                    <c:v>0.15087086225419266</c:v>
                  </c:pt>
                  <c:pt idx="14">
                    <c:v>0.1495409364943989</c:v>
                  </c:pt>
                  <c:pt idx="15">
                    <c:v>6.7029821720888033E-2</c:v>
                  </c:pt>
                  <c:pt idx="16">
                    <c:v>0.18369392142919705</c:v>
                  </c:pt>
                  <c:pt idx="17">
                    <c:v>0.17226986286518067</c:v>
                  </c:pt>
                  <c:pt idx="18">
                    <c:v>0.19378183722160783</c:v>
                  </c:pt>
                  <c:pt idx="19">
                    <c:v>4.0596263587371444E-2</c:v>
                  </c:pt>
                  <c:pt idx="20">
                    <c:v>7.6657516218305091E-2</c:v>
                  </c:pt>
                  <c:pt idx="21">
                    <c:v>7.128465026167112E-2</c:v>
                  </c:pt>
                  <c:pt idx="22">
                    <c:v>6.5301573087577808E-2</c:v>
                  </c:pt>
                  <c:pt idx="23">
                    <c:v>9.249472143371229E-2</c:v>
                  </c:pt>
                  <c:pt idx="24">
                    <c:v>9.5956247402638153E-2</c:v>
                  </c:pt>
                  <c:pt idx="25">
                    <c:v>6.3834913166248175E-2</c:v>
                  </c:pt>
                  <c:pt idx="26">
                    <c:v>8.3794164438978871E-2</c:v>
                  </c:pt>
                  <c:pt idx="27">
                    <c:v>7.72171297601216E-2</c:v>
                  </c:pt>
                  <c:pt idx="28">
                    <c:v>7.6510391524234958E-2</c:v>
                  </c:pt>
                  <c:pt idx="29">
                    <c:v>6.5746981763624937E-2</c:v>
                  </c:pt>
                  <c:pt idx="30">
                    <c:v>6.8407895977743702E-2</c:v>
                  </c:pt>
                  <c:pt idx="31">
                    <c:v>6.3077735147618122E-2</c:v>
                  </c:pt>
                  <c:pt idx="32">
                    <c:v>5.4836414795527789E-2</c:v>
                  </c:pt>
                  <c:pt idx="33">
                    <c:v>6.2821589648944354E-2</c:v>
                  </c:pt>
                  <c:pt idx="34">
                    <c:v>6.6618023013920377E-2</c:v>
                  </c:pt>
                  <c:pt idx="35">
                    <c:v>7.3689936335410669E-2</c:v>
                  </c:pt>
                  <c:pt idx="36">
                    <c:v>8.5921792105063968E-2</c:v>
                  </c:pt>
                  <c:pt idx="37">
                    <c:v>6.0124869494838744E-2</c:v>
                  </c:pt>
                  <c:pt idx="38">
                    <c:v>7.8072863076152757E-2</c:v>
                  </c:pt>
                  <c:pt idx="39">
                    <c:v>9.5750506141801597E-2</c:v>
                  </c:pt>
                  <c:pt idx="40">
                    <c:v>5.6223358500686861E-2</c:v>
                  </c:pt>
                  <c:pt idx="41">
                    <c:v>0.13767098760519772</c:v>
                  </c:pt>
                  <c:pt idx="42">
                    <c:v>0.13271680549084094</c:v>
                  </c:pt>
                  <c:pt idx="43">
                    <c:v>8.6496916831568516E-2</c:v>
                  </c:pt>
                  <c:pt idx="44">
                    <c:v>8.6333103462115313E-2</c:v>
                  </c:pt>
                  <c:pt idx="45">
                    <c:v>0.1063531804919844</c:v>
                  </c:pt>
                  <c:pt idx="46">
                    <c:v>0.12594025626289693</c:v>
                  </c:pt>
                  <c:pt idx="47">
                    <c:v>0.14669276818757068</c:v>
                  </c:pt>
                  <c:pt idx="48">
                    <c:v>0.11352158683295242</c:v>
                  </c:pt>
                  <c:pt idx="49">
                    <c:v>0.12938732909814263</c:v>
                  </c:pt>
                  <c:pt idx="50">
                    <c:v>0.15385017714974422</c:v>
                  </c:pt>
                  <c:pt idx="51">
                    <c:v>0.12038848999040824</c:v>
                  </c:pt>
                  <c:pt idx="52">
                    <c:v>0.13818005240534978</c:v>
                  </c:pt>
                  <c:pt idx="53">
                    <c:v>0.18951953550187126</c:v>
                  </c:pt>
                  <c:pt idx="54">
                    <c:v>0.10243107200054709</c:v>
                  </c:pt>
                  <c:pt idx="55">
                    <c:v>0.11802466966804086</c:v>
                  </c:pt>
                  <c:pt idx="56">
                    <c:v>0.13184175710545656</c:v>
                  </c:pt>
                  <c:pt idx="57">
                    <c:v>0.1443692467584092</c:v>
                  </c:pt>
                  <c:pt idx="58">
                    <c:v>0.14872721693554611</c:v>
                  </c:pt>
                  <c:pt idx="59">
                    <c:v>0.15878167440891205</c:v>
                  </c:pt>
                  <c:pt idx="60">
                    <c:v>0.16296361274445312</c:v>
                  </c:pt>
                  <c:pt idx="61">
                    <c:v>0.12309966979706179</c:v>
                  </c:pt>
                  <c:pt idx="62">
                    <c:v>0.12322979496024496</c:v>
                  </c:pt>
                  <c:pt idx="63">
                    <c:v>0.12537923481742072</c:v>
                  </c:pt>
                  <c:pt idx="64">
                    <c:v>0.12491559237703166</c:v>
                  </c:pt>
                  <c:pt idx="65">
                    <c:v>0.15624906091160912</c:v>
                  </c:pt>
                  <c:pt idx="66">
                    <c:v>0.12422243383486675</c:v>
                  </c:pt>
                  <c:pt idx="67">
                    <c:v>0.17898321521906771</c:v>
                  </c:pt>
                  <c:pt idx="68">
                    <c:v>0.16612439717908631</c:v>
                  </c:pt>
                  <c:pt idx="69">
                    <c:v>0.16319464043464629</c:v>
                  </c:pt>
                  <c:pt idx="70">
                    <c:v>0.14520087530537212</c:v>
                  </c:pt>
                  <c:pt idx="71">
                    <c:v>0.12440714153904943</c:v>
                  </c:pt>
                  <c:pt idx="72">
                    <c:v>0.1588584675690877</c:v>
                  </c:pt>
                  <c:pt idx="73">
                    <c:v>0.14319826244823333</c:v>
                  </c:pt>
                  <c:pt idx="74">
                    <c:v>0.12245819399205206</c:v>
                  </c:pt>
                  <c:pt idx="75">
                    <c:v>0.13565364551632045</c:v>
                  </c:pt>
                  <c:pt idx="76">
                    <c:v>0.13397575989194596</c:v>
                  </c:pt>
                  <c:pt idx="77">
                    <c:v>0.10220850238579503</c:v>
                  </c:pt>
                  <c:pt idx="78">
                    <c:v>8.5520869052246429E-2</c:v>
                  </c:pt>
                  <c:pt idx="79">
                    <c:v>0.11945333324689811</c:v>
                  </c:pt>
                  <c:pt idx="80">
                    <c:v>0.10672627500864136</c:v>
                  </c:pt>
                  <c:pt idx="81">
                    <c:v>0.11760954519693056</c:v>
                  </c:pt>
                  <c:pt idx="82">
                    <c:v>0.10663645313886905</c:v>
                  </c:pt>
                  <c:pt idx="83">
                    <c:v>8.900105498482476E-2</c:v>
                  </c:pt>
                  <c:pt idx="84">
                    <c:v>0.14319807059551218</c:v>
                  </c:pt>
                  <c:pt idx="85">
                    <c:v>0.23436099996832305</c:v>
                  </c:pt>
                  <c:pt idx="86">
                    <c:v>0.18492785453662341</c:v>
                  </c:pt>
                  <c:pt idx="87">
                    <c:v>0.15666376504004201</c:v>
                  </c:pt>
                  <c:pt idx="88">
                    <c:v>0.15757176897207634</c:v>
                  </c:pt>
                  <c:pt idx="89">
                    <c:v>0.18808496883312295</c:v>
                  </c:pt>
                  <c:pt idx="90">
                    <c:v>0.1689786004195781</c:v>
                  </c:pt>
                  <c:pt idx="91">
                    <c:v>0.20617443247613867</c:v>
                  </c:pt>
                  <c:pt idx="92">
                    <c:v>0.16192217535474204</c:v>
                  </c:pt>
                  <c:pt idx="93">
                    <c:v>0.12527132165555713</c:v>
                  </c:pt>
                  <c:pt idx="94">
                    <c:v>0.16899378521425515</c:v>
                  </c:pt>
                  <c:pt idx="95">
                    <c:v>0.10648687634964858</c:v>
                  </c:pt>
                  <c:pt idx="96">
                    <c:v>0.11356286482718796</c:v>
                  </c:pt>
                  <c:pt idx="97">
                    <c:v>0.1007215479191718</c:v>
                  </c:pt>
                  <c:pt idx="98">
                    <c:v>0.12357034617042006</c:v>
                  </c:pt>
                  <c:pt idx="99">
                    <c:v>9.24110217231605E-2</c:v>
                  </c:pt>
                  <c:pt idx="100">
                    <c:v>0.12492283767297437</c:v>
                  </c:pt>
                  <c:pt idx="101">
                    <c:v>0.15564690598842529</c:v>
                  </c:pt>
                  <c:pt idx="102">
                    <c:v>0.15325964785280172</c:v>
                  </c:pt>
                  <c:pt idx="103">
                    <c:v>0.13102112907503391</c:v>
                  </c:pt>
                  <c:pt idx="104">
                    <c:v>0.12501890999010143</c:v>
                  </c:pt>
                  <c:pt idx="105">
                    <c:v>0.10774385840151929</c:v>
                  </c:pt>
                  <c:pt idx="106">
                    <c:v>9.4506279266474633E-2</c:v>
                  </c:pt>
                  <c:pt idx="107">
                    <c:v>0.11904241987909137</c:v>
                  </c:pt>
                  <c:pt idx="108">
                    <c:v>0.17475474746266972</c:v>
                  </c:pt>
                  <c:pt idx="109">
                    <c:v>0.15629182108815184</c:v>
                  </c:pt>
                  <c:pt idx="110">
                    <c:v>0.17139471652770935</c:v>
                  </c:pt>
                  <c:pt idx="111">
                    <c:v>0.16198262318592002</c:v>
                  </c:pt>
                  <c:pt idx="112">
                    <c:v>0.15704349738510301</c:v>
                  </c:pt>
                  <c:pt idx="113">
                    <c:v>0.1491554992473704</c:v>
                  </c:pt>
                  <c:pt idx="114">
                    <c:v>0.15456268087470101</c:v>
                  </c:pt>
                  <c:pt idx="115">
                    <c:v>0.14165604241939883</c:v>
                  </c:pt>
                  <c:pt idx="116">
                    <c:v>0.15800352245115309</c:v>
                  </c:pt>
                  <c:pt idx="117">
                    <c:v>0.12839959605012871</c:v>
                  </c:pt>
                  <c:pt idx="118">
                    <c:v>0.15877911989954371</c:v>
                  </c:pt>
                  <c:pt idx="119">
                    <c:v>0.1701191338065848</c:v>
                  </c:pt>
                  <c:pt idx="120">
                    <c:v>0.17183484851669381</c:v>
                  </c:pt>
                  <c:pt idx="121">
                    <c:v>0.16292541194272073</c:v>
                  </c:pt>
                  <c:pt idx="122">
                    <c:v>0.14309216450230269</c:v>
                  </c:pt>
                  <c:pt idx="123">
                    <c:v>0.14660975093028855</c:v>
                  </c:pt>
                  <c:pt idx="124">
                    <c:v>0.12692299898015327</c:v>
                  </c:pt>
                  <c:pt idx="125">
                    <c:v>0.1430125660322227</c:v>
                  </c:pt>
                  <c:pt idx="126">
                    <c:v>0.14507586468151532</c:v>
                  </c:pt>
                  <c:pt idx="127">
                    <c:v>0.10491096004079364</c:v>
                  </c:pt>
                  <c:pt idx="128">
                    <c:v>7.6912577734491838E-2</c:v>
                  </c:pt>
                  <c:pt idx="129">
                    <c:v>9.1709123134580142E-2</c:v>
                  </c:pt>
                  <c:pt idx="130">
                    <c:v>0.10715751199191026</c:v>
                  </c:pt>
                  <c:pt idx="131">
                    <c:v>0.11537589449134057</c:v>
                  </c:pt>
                  <c:pt idx="132">
                    <c:v>0.18435884769182065</c:v>
                  </c:pt>
                  <c:pt idx="133">
                    <c:v>8.6115901963846067E-2</c:v>
                  </c:pt>
                  <c:pt idx="134">
                    <c:v>0.10236773356803476</c:v>
                  </c:pt>
                  <c:pt idx="135">
                    <c:v>0.10124110243083544</c:v>
                  </c:pt>
                  <c:pt idx="136">
                    <c:v>0.1249484532336269</c:v>
                  </c:pt>
                  <c:pt idx="137">
                    <c:v>0.11020472614711564</c:v>
                  </c:pt>
                  <c:pt idx="138">
                    <c:v>0.13450706799365503</c:v>
                  </c:pt>
                  <c:pt idx="139">
                    <c:v>0.12440803292194896</c:v>
                  </c:pt>
                  <c:pt idx="140">
                    <c:v>0.16044013379140462</c:v>
                  </c:pt>
                  <c:pt idx="141">
                    <c:v>0.14478442226846197</c:v>
                  </c:pt>
                  <c:pt idx="142">
                    <c:v>0.11124812955928244</c:v>
                  </c:pt>
                  <c:pt idx="143">
                    <c:v>0.14512571414617115</c:v>
                  </c:pt>
                  <c:pt idx="144">
                    <c:v>0.14499252614497213</c:v>
                  </c:pt>
                  <c:pt idx="145">
                    <c:v>0.15537148686970201</c:v>
                  </c:pt>
                  <c:pt idx="146">
                    <c:v>0.13624879063299175</c:v>
                  </c:pt>
                  <c:pt idx="147">
                    <c:v>0.13608534909005948</c:v>
                  </c:pt>
                  <c:pt idx="148">
                    <c:v>0.18284619127298338</c:v>
                  </c:pt>
                  <c:pt idx="149">
                    <c:v>0.21679043194908001</c:v>
                  </c:pt>
                  <c:pt idx="150">
                    <c:v>0.12631666570303809</c:v>
                  </c:pt>
                  <c:pt idx="151">
                    <c:v>0.10665220024361723</c:v>
                  </c:pt>
                  <c:pt idx="152">
                    <c:v>0.12703061280461253</c:v>
                  </c:pt>
                  <c:pt idx="153">
                    <c:v>0.12538334118268787</c:v>
                  </c:pt>
                  <c:pt idx="154">
                    <c:v>0.153095161681255</c:v>
                  </c:pt>
                  <c:pt idx="155">
                    <c:v>0.12862807197929652</c:v>
                  </c:pt>
                  <c:pt idx="156">
                    <c:v>0.15072163152987622</c:v>
                  </c:pt>
                  <c:pt idx="157">
                    <c:v>0.16100646110781183</c:v>
                  </c:pt>
                  <c:pt idx="158">
                    <c:v>0.21362680626544453</c:v>
                  </c:pt>
                  <c:pt idx="159">
                    <c:v>0.15850777871672503</c:v>
                  </c:pt>
                  <c:pt idx="160">
                    <c:v>0.12984149677607151</c:v>
                  </c:pt>
                  <c:pt idx="161">
                    <c:v>0.17455994486341339</c:v>
                  </c:pt>
                  <c:pt idx="162">
                    <c:v>0.16301674079529579</c:v>
                  </c:pt>
                  <c:pt idx="163">
                    <c:v>0.1388356668884965</c:v>
                  </c:pt>
                  <c:pt idx="164">
                    <c:v>0.14281956015786482</c:v>
                  </c:pt>
                  <c:pt idx="165">
                    <c:v>0.13260032749436396</c:v>
                  </c:pt>
                  <c:pt idx="166">
                    <c:v>0.161219641105181</c:v>
                  </c:pt>
                  <c:pt idx="167">
                    <c:v>0.16127031595793725</c:v>
                  </c:pt>
                  <c:pt idx="168">
                    <c:v>0.11692535820461682</c:v>
                  </c:pt>
                  <c:pt idx="169">
                    <c:v>0.17874804168806935</c:v>
                  </c:pt>
                  <c:pt idx="170">
                    <c:v>0.11381503357971139</c:v>
                  </c:pt>
                  <c:pt idx="171">
                    <c:v>8.5572611141711705E-2</c:v>
                  </c:pt>
                  <c:pt idx="172">
                    <c:v>9.849242371125326E-2</c:v>
                  </c:pt>
                  <c:pt idx="173">
                    <c:v>0.11711461141153497</c:v>
                  </c:pt>
                  <c:pt idx="174">
                    <c:v>0.12818319578994999</c:v>
                  </c:pt>
                  <c:pt idx="175">
                    <c:v>0.11779588227707943</c:v>
                  </c:pt>
                  <c:pt idx="176">
                    <c:v>0.11356895544686307</c:v>
                  </c:pt>
                  <c:pt idx="177">
                    <c:v>0.10887477215109813</c:v>
                  </c:pt>
                  <c:pt idx="178">
                    <c:v>0.13962235052290431</c:v>
                  </c:pt>
                  <c:pt idx="179">
                    <c:v>0.14396463601703849</c:v>
                  </c:pt>
                  <c:pt idx="180">
                    <c:v>9.5879662559015907E-2</c:v>
                  </c:pt>
                  <c:pt idx="181">
                    <c:v>0.13725488858163096</c:v>
                  </c:pt>
                  <c:pt idx="182">
                    <c:v>9.7608000671720971E-2</c:v>
                  </c:pt>
                  <c:pt idx="183">
                    <c:v>0.12487982714072615</c:v>
                  </c:pt>
                  <c:pt idx="184">
                    <c:v>9.2162812802044136E-2</c:v>
                  </c:pt>
                  <c:pt idx="185">
                    <c:v>0.13978242710941921</c:v>
                  </c:pt>
                  <c:pt idx="186">
                    <c:v>0.13354397539111967</c:v>
                  </c:pt>
                  <c:pt idx="187">
                    <c:v>9.7367354140528453E-2</c:v>
                  </c:pt>
                  <c:pt idx="188">
                    <c:v>0.11719490158080076</c:v>
                  </c:pt>
                  <c:pt idx="189">
                    <c:v>9.2274756962819948E-2</c:v>
                  </c:pt>
                  <c:pt idx="190">
                    <c:v>0.18755664542547587</c:v>
                  </c:pt>
                  <c:pt idx="191">
                    <c:v>0.14087435320208666</c:v>
                  </c:pt>
                  <c:pt idx="192">
                    <c:v>0.10530913122393572</c:v>
                  </c:pt>
                  <c:pt idx="193">
                    <c:v>0.10325337882775294</c:v>
                  </c:pt>
                  <c:pt idx="194">
                    <c:v>0.11034744298864156</c:v>
                  </c:pt>
                  <c:pt idx="195">
                    <c:v>8.9750174058526186E-2</c:v>
                  </c:pt>
                  <c:pt idx="196">
                    <c:v>8.78093712931408E-2</c:v>
                  </c:pt>
                  <c:pt idx="197">
                    <c:v>0.12263220258355802</c:v>
                  </c:pt>
                  <c:pt idx="198">
                    <c:v>0.10101075283646573</c:v>
                  </c:pt>
                  <c:pt idx="199">
                    <c:v>0.11890467696233849</c:v>
                  </c:pt>
                  <c:pt idx="200">
                    <c:v>0.11396950588417716</c:v>
                  </c:pt>
                  <c:pt idx="201">
                    <c:v>9.8378968732814931E-2</c:v>
                  </c:pt>
                  <c:pt idx="202">
                    <c:v>9.8164903375533352E-2</c:v>
                  </c:pt>
                  <c:pt idx="203">
                    <c:v>9.9142406550814008E-2</c:v>
                  </c:pt>
                  <c:pt idx="204">
                    <c:v>9.3307979499374014E-2</c:v>
                  </c:pt>
                  <c:pt idx="205">
                    <c:v>0.1192537601715505</c:v>
                  </c:pt>
                  <c:pt idx="206">
                    <c:v>7.3173606180682305E-2</c:v>
                  </c:pt>
                  <c:pt idx="207">
                    <c:v>8.4029607841096851E-2</c:v>
                  </c:pt>
                  <c:pt idx="208">
                    <c:v>9.4160259435944915E-2</c:v>
                  </c:pt>
                  <c:pt idx="209">
                    <c:v>0.13587765729194848</c:v>
                  </c:pt>
                  <c:pt idx="210">
                    <c:v>0.13303904680019971</c:v>
                  </c:pt>
                  <c:pt idx="211">
                    <c:v>0.13423650007622764</c:v>
                  </c:pt>
                  <c:pt idx="212">
                    <c:v>0.13750201798210349</c:v>
                  </c:pt>
                  <c:pt idx="213">
                    <c:v>0.12852618843645239</c:v>
                  </c:pt>
                  <c:pt idx="214">
                    <c:v>0.1257480404928035</c:v>
                  </c:pt>
                  <c:pt idx="215">
                    <c:v>0.1503175613385403</c:v>
                  </c:pt>
                  <c:pt idx="216">
                    <c:v>0.10606376469936078</c:v>
                  </c:pt>
                  <c:pt idx="217">
                    <c:v>0.10779962806293074</c:v>
                  </c:pt>
                  <c:pt idx="218">
                    <c:v>0.10977004112675597</c:v>
                  </c:pt>
                  <c:pt idx="219">
                    <c:v>6.5827003566561418E-2</c:v>
                  </c:pt>
                  <c:pt idx="220">
                    <c:v>0.13579033134695773</c:v>
                  </c:pt>
                  <c:pt idx="221">
                    <c:v>0.10473281912644265</c:v>
                  </c:pt>
                  <c:pt idx="222">
                    <c:v>0.13693162524693872</c:v>
                  </c:pt>
                  <c:pt idx="223">
                    <c:v>9.0244787417016817E-2</c:v>
                  </c:pt>
                  <c:pt idx="224">
                    <c:v>0.11692332914654387</c:v>
                  </c:pt>
                  <c:pt idx="225">
                    <c:v>0.12179378201272695</c:v>
                  </c:pt>
                  <c:pt idx="226">
                    <c:v>9.1715679401777175E-2</c:v>
                  </c:pt>
                  <c:pt idx="227">
                    <c:v>0.13084558925444867</c:v>
                  </c:pt>
                  <c:pt idx="228">
                    <c:v>0.12509343487500701</c:v>
                  </c:pt>
                  <c:pt idx="229">
                    <c:v>0.14161416239176813</c:v>
                  </c:pt>
                  <c:pt idx="230">
                    <c:v>0.11104307127592224</c:v>
                  </c:pt>
                  <c:pt idx="231">
                    <c:v>0.1002531923183408</c:v>
                  </c:pt>
                  <c:pt idx="232">
                    <c:v>9.6763751466141357E-2</c:v>
                  </c:pt>
                  <c:pt idx="233">
                    <c:v>7.0048065277789548E-2</c:v>
                  </c:pt>
                  <c:pt idx="234">
                    <c:v>0.12442601269208292</c:v>
                  </c:pt>
                  <c:pt idx="235">
                    <c:v>9.6518871713767593E-2</c:v>
                  </c:pt>
                  <c:pt idx="236">
                    <c:v>0.1203052233120679</c:v>
                  </c:pt>
                  <c:pt idx="237">
                    <c:v>0.13833902848349638</c:v>
                  </c:pt>
                  <c:pt idx="238">
                    <c:v>0.10149673229581531</c:v>
                  </c:pt>
                  <c:pt idx="239">
                    <c:v>0.11589685988849173</c:v>
                  </c:pt>
                  <c:pt idx="240">
                    <c:v>0.11321734696002718</c:v>
                  </c:pt>
                  <c:pt idx="241">
                    <c:v>0.10282764452312072</c:v>
                  </c:pt>
                  <c:pt idx="242">
                    <c:v>0.12458923699586422</c:v>
                  </c:pt>
                  <c:pt idx="243">
                    <c:v>0.10712539050470044</c:v>
                  </c:pt>
                  <c:pt idx="244">
                    <c:v>9.1978994756121868E-2</c:v>
                  </c:pt>
                  <c:pt idx="245">
                    <c:v>8.7348418096904912E-2</c:v>
                  </c:pt>
                  <c:pt idx="246">
                    <c:v>0.11102615519959851</c:v>
                  </c:pt>
                  <c:pt idx="247">
                    <c:v>8.903889229968108E-2</c:v>
                  </c:pt>
                  <c:pt idx="248">
                    <c:v>0.13909472240827547</c:v>
                  </c:pt>
                  <c:pt idx="249">
                    <c:v>7.8290880650563402E-2</c:v>
                  </c:pt>
                  <c:pt idx="250">
                    <c:v>0.12559531095834217</c:v>
                  </c:pt>
                  <c:pt idx="251">
                    <c:v>0.10705345597480849</c:v>
                  </c:pt>
                  <c:pt idx="252">
                    <c:v>0.13029486188521799</c:v>
                  </c:pt>
                  <c:pt idx="253">
                    <c:v>9.4397214418528663E-2</c:v>
                  </c:pt>
                  <c:pt idx="254">
                    <c:v>0.11627172269605142</c:v>
                  </c:pt>
                  <c:pt idx="255">
                    <c:v>0.11184632633770419</c:v>
                  </c:pt>
                  <c:pt idx="256">
                    <c:v>0.12298712284886663</c:v>
                  </c:pt>
                  <c:pt idx="257">
                    <c:v>9.5077052207358848E-2</c:v>
                  </c:pt>
                  <c:pt idx="258">
                    <c:v>0.1095419019076017</c:v>
                  </c:pt>
                  <c:pt idx="259">
                    <c:v>0.11994830146444763</c:v>
                  </c:pt>
                  <c:pt idx="260">
                    <c:v>0.11583965409430828</c:v>
                  </c:pt>
                  <c:pt idx="261">
                    <c:v>0.17071226848261256</c:v>
                  </c:pt>
                  <c:pt idx="262">
                    <c:v>6.5243311127057182E-2</c:v>
                  </c:pt>
                  <c:pt idx="263">
                    <c:v>0.11707581451966614</c:v>
                  </c:pt>
                  <c:pt idx="264">
                    <c:v>0.12923703697904823</c:v>
                  </c:pt>
                  <c:pt idx="265">
                    <c:v>0.11415506509032299</c:v>
                  </c:pt>
                  <c:pt idx="266">
                    <c:v>0.12814600779629473</c:v>
                  </c:pt>
                  <c:pt idx="267">
                    <c:v>0.16054513590909802</c:v>
                  </c:pt>
                  <c:pt idx="268">
                    <c:v>0.13328443348568783</c:v>
                  </c:pt>
                  <c:pt idx="269">
                    <c:v>0.13947402009763685</c:v>
                  </c:pt>
                  <c:pt idx="270">
                    <c:v>9.7063051486385291E-2</c:v>
                  </c:pt>
                  <c:pt idx="271">
                    <c:v>8.8770121566888724E-2</c:v>
                  </c:pt>
                  <c:pt idx="272">
                    <c:v>0.1369317236886308</c:v>
                  </c:pt>
                  <c:pt idx="273">
                    <c:v>0.11001362921064628</c:v>
                  </c:pt>
                  <c:pt idx="274">
                    <c:v>0.10301735897122549</c:v>
                  </c:pt>
                  <c:pt idx="275">
                    <c:v>0.1371216602700433</c:v>
                  </c:pt>
                  <c:pt idx="276">
                    <c:v>0.13750592233994294</c:v>
                  </c:pt>
                  <c:pt idx="277">
                    <c:v>0.1019460959233684</c:v>
                  </c:pt>
                  <c:pt idx="278">
                    <c:v>0.1562371711348701</c:v>
                  </c:pt>
                  <c:pt idx="279">
                    <c:v>0.11760619116877585</c:v>
                  </c:pt>
                  <c:pt idx="280">
                    <c:v>0.12261564547103364</c:v>
                  </c:pt>
                  <c:pt idx="281">
                    <c:v>0.11422696441161684</c:v>
                  </c:pt>
                  <c:pt idx="282">
                    <c:v>0.15886278862555944</c:v>
                  </c:pt>
                  <c:pt idx="283">
                    <c:v>0.13461846207540298</c:v>
                  </c:pt>
                  <c:pt idx="284">
                    <c:v>0.14991118852687399</c:v>
                  </c:pt>
                  <c:pt idx="285">
                    <c:v>0.11356803023067695</c:v>
                  </c:pt>
                  <c:pt idx="286">
                    <c:v>0.17024810838840324</c:v>
                  </c:pt>
                  <c:pt idx="287">
                    <c:v>0.11393527275290316</c:v>
                  </c:pt>
                  <c:pt idx="288">
                    <c:v>0.12904380923010147</c:v>
                  </c:pt>
                  <c:pt idx="289">
                    <c:v>0.13751213669456644</c:v>
                  </c:pt>
                  <c:pt idx="290">
                    <c:v>0.14321069477698065</c:v>
                  </c:pt>
                  <c:pt idx="291">
                    <c:v>0.12862167399663518</c:v>
                  </c:pt>
                  <c:pt idx="292">
                    <c:v>0.17544017342197693</c:v>
                  </c:pt>
                  <c:pt idx="293">
                    <c:v>0.10966780263409287</c:v>
                  </c:pt>
                  <c:pt idx="294">
                    <c:v>0.13810310857442229</c:v>
                  </c:pt>
                  <c:pt idx="295">
                    <c:v>0.17628113358502795</c:v>
                  </c:pt>
                  <c:pt idx="296">
                    <c:v>0.13379209790007282</c:v>
                  </c:pt>
                  <c:pt idx="297">
                    <c:v>0.13748282014521185</c:v>
                  </c:pt>
                  <c:pt idx="298">
                    <c:v>0.11883650121156931</c:v>
                  </c:pt>
                  <c:pt idx="299">
                    <c:v>0.13865887778333835</c:v>
                  </c:pt>
                  <c:pt idx="300">
                    <c:v>0.1021963505275137</c:v>
                  </c:pt>
                  <c:pt idx="301">
                    <c:v>0.1216078250179589</c:v>
                  </c:pt>
                  <c:pt idx="302">
                    <c:v>0.14605792160207806</c:v>
                  </c:pt>
                  <c:pt idx="303">
                    <c:v>0.10349911914796987</c:v>
                  </c:pt>
                  <c:pt idx="304">
                    <c:v>0.11071323040849122</c:v>
                  </c:pt>
                  <c:pt idx="305">
                    <c:v>0.11665170911411531</c:v>
                  </c:pt>
                  <c:pt idx="306">
                    <c:v>0.10612343226737131</c:v>
                  </c:pt>
                  <c:pt idx="307">
                    <c:v>9.9994001630869245E-2</c:v>
                  </c:pt>
                  <c:pt idx="308">
                    <c:v>0.11082342073246536</c:v>
                  </c:pt>
                  <c:pt idx="309">
                    <c:v>8.3895820545711874E-2</c:v>
                  </c:pt>
                  <c:pt idx="310">
                    <c:v>0.10851643518999426</c:v>
                  </c:pt>
                  <c:pt idx="311">
                    <c:v>0.10716730950329956</c:v>
                  </c:pt>
                  <c:pt idx="312">
                    <c:v>0.13048483620054177</c:v>
                  </c:pt>
                  <c:pt idx="313">
                    <c:v>0.1428188159846879</c:v>
                  </c:pt>
                  <c:pt idx="314">
                    <c:v>0.13281581627674147</c:v>
                  </c:pt>
                  <c:pt idx="315">
                    <c:v>0.11279293567560743</c:v>
                  </c:pt>
                  <c:pt idx="316">
                    <c:v>0.1287128966764628</c:v>
                  </c:pt>
                  <c:pt idx="317">
                    <c:v>0.12636165913944539</c:v>
                  </c:pt>
                  <c:pt idx="318">
                    <c:v>0.15611826965563294</c:v>
                  </c:pt>
                  <c:pt idx="319">
                    <c:v>0.13902929927099536</c:v>
                  </c:pt>
                  <c:pt idx="320">
                    <c:v>9.3444287359181935E-2</c:v>
                  </c:pt>
                  <c:pt idx="321">
                    <c:v>9.9649367774093126E-2</c:v>
                  </c:pt>
                  <c:pt idx="322">
                    <c:v>0.10139828877853459</c:v>
                  </c:pt>
                  <c:pt idx="323">
                    <c:v>0.10962671048880522</c:v>
                  </c:pt>
                  <c:pt idx="324">
                    <c:v>7.7519336687872517E-2</c:v>
                  </c:pt>
                  <c:pt idx="325">
                    <c:v>9.3229106681962715E-2</c:v>
                  </c:pt>
                  <c:pt idx="326">
                    <c:v>9.9857793844755058E-2</c:v>
                  </c:pt>
                  <c:pt idx="327">
                    <c:v>0.15332981345748536</c:v>
                  </c:pt>
                  <c:pt idx="328">
                    <c:v>9.4221014730485289E-2</c:v>
                  </c:pt>
                  <c:pt idx="329">
                    <c:v>0.12117282291377855</c:v>
                  </c:pt>
                  <c:pt idx="330">
                    <c:v>0.10404509926202365</c:v>
                  </c:pt>
                  <c:pt idx="331">
                    <c:v>0.10611726580832181</c:v>
                  </c:pt>
                  <c:pt idx="332">
                    <c:v>0.13961601631010997</c:v>
                  </c:pt>
                  <c:pt idx="333">
                    <c:v>0.12957705114480444</c:v>
                  </c:pt>
                  <c:pt idx="334">
                    <c:v>0.12523098802397073</c:v>
                  </c:pt>
                  <c:pt idx="335">
                    <c:v>0.12424277513953906</c:v>
                  </c:pt>
                  <c:pt idx="336">
                    <c:v>0.14639015860757551</c:v>
                  </c:pt>
                  <c:pt idx="337">
                    <c:v>0.1122342961268854</c:v>
                  </c:pt>
                  <c:pt idx="338">
                    <c:v>0.12065346694979127</c:v>
                  </c:pt>
                  <c:pt idx="339">
                    <c:v>0.1033086657862573</c:v>
                  </c:pt>
                  <c:pt idx="340">
                    <c:v>7.6073060215287577E-2</c:v>
                  </c:pt>
                  <c:pt idx="341">
                    <c:v>7.8194403955061026E-2</c:v>
                  </c:pt>
                  <c:pt idx="342">
                    <c:v>0.15227756697061282</c:v>
                  </c:pt>
                  <c:pt idx="343">
                    <c:v>0.13353910623281776</c:v>
                  </c:pt>
                  <c:pt idx="344">
                    <c:v>0.10127075790269918</c:v>
                  </c:pt>
                  <c:pt idx="345">
                    <c:v>0.13745230348818116</c:v>
                  </c:pt>
                  <c:pt idx="346">
                    <c:v>9.6777598316291527E-2</c:v>
                  </c:pt>
                  <c:pt idx="347">
                    <c:v>9.8887705932897585E-2</c:v>
                  </c:pt>
                  <c:pt idx="348">
                    <c:v>7.7758008980766249E-2</c:v>
                  </c:pt>
                  <c:pt idx="349">
                    <c:v>9.7052458433644725E-2</c:v>
                  </c:pt>
                  <c:pt idx="350">
                    <c:v>0.11988292468918786</c:v>
                  </c:pt>
                  <c:pt idx="351">
                    <c:v>9.8576348893211249E-2</c:v>
                  </c:pt>
                  <c:pt idx="352">
                    <c:v>0.16776073730874907</c:v>
                  </c:pt>
                  <c:pt idx="353">
                    <c:v>0.10855192905886872</c:v>
                  </c:pt>
                  <c:pt idx="354">
                    <c:v>9.3992194355703787E-2</c:v>
                  </c:pt>
                  <c:pt idx="355">
                    <c:v>0.11583976409386486</c:v>
                  </c:pt>
                  <c:pt idx="356">
                    <c:v>0.14715983494292084</c:v>
                  </c:pt>
                  <c:pt idx="357">
                    <c:v>0.13889275596861364</c:v>
                  </c:pt>
                  <c:pt idx="358">
                    <c:v>0.16967122390913811</c:v>
                  </c:pt>
                  <c:pt idx="359">
                    <c:v>0.13621028570497359</c:v>
                  </c:pt>
                  <c:pt idx="360">
                    <c:v>0.13199347486329294</c:v>
                  </c:pt>
                  <c:pt idx="361">
                    <c:v>9.4975285596883618E-2</c:v>
                  </c:pt>
                  <c:pt idx="362">
                    <c:v>0.12703074304657977</c:v>
                  </c:pt>
                  <c:pt idx="363">
                    <c:v>0.10555334572904938</c:v>
                  </c:pt>
                  <c:pt idx="364">
                    <c:v>0.12831767599035857</c:v>
                  </c:pt>
                  <c:pt idx="365">
                    <c:v>0.13018066295900668</c:v>
                  </c:pt>
                  <c:pt idx="366">
                    <c:v>0.14134090375473946</c:v>
                  </c:pt>
                  <c:pt idx="367">
                    <c:v>9.8662632373564471E-2</c:v>
                  </c:pt>
                  <c:pt idx="368">
                    <c:v>0.12876738451233563</c:v>
                  </c:pt>
                  <c:pt idx="369">
                    <c:v>0.12791765205141867</c:v>
                  </c:pt>
                  <c:pt idx="370">
                    <c:v>0.13231588932797753</c:v>
                  </c:pt>
                  <c:pt idx="371">
                    <c:v>0.1206190630771346</c:v>
                  </c:pt>
                  <c:pt idx="372">
                    <c:v>9.8998804974346821E-2</c:v>
                  </c:pt>
                  <c:pt idx="373">
                    <c:v>0.10540401435142778</c:v>
                  </c:pt>
                  <c:pt idx="374">
                    <c:v>0.10052703141227072</c:v>
                  </c:pt>
                  <c:pt idx="375">
                    <c:v>9.6570169130146058E-2</c:v>
                  </c:pt>
                  <c:pt idx="376">
                    <c:v>0.10328750838218993</c:v>
                  </c:pt>
                  <c:pt idx="377">
                    <c:v>8.0180435383591195E-2</c:v>
                  </c:pt>
                  <c:pt idx="378">
                    <c:v>0.11463281878509372</c:v>
                  </c:pt>
                  <c:pt idx="379">
                    <c:v>0.11454415044757178</c:v>
                  </c:pt>
                  <c:pt idx="380">
                    <c:v>7.3339471634884246E-2</c:v>
                  </c:pt>
                  <c:pt idx="381">
                    <c:v>0.13367936280218065</c:v>
                  </c:pt>
                  <c:pt idx="382">
                    <c:v>0.1130418401461064</c:v>
                  </c:pt>
                  <c:pt idx="383">
                    <c:v>9.8150036161060494E-2</c:v>
                  </c:pt>
                  <c:pt idx="384">
                    <c:v>0.11200829413459439</c:v>
                  </c:pt>
                  <c:pt idx="385">
                    <c:v>0.20081918888535036</c:v>
                  </c:pt>
                  <c:pt idx="386">
                    <c:v>0.10059129233638965</c:v>
                  </c:pt>
                  <c:pt idx="387">
                    <c:v>0.13723041663930705</c:v>
                  </c:pt>
                  <c:pt idx="388">
                    <c:v>0.10691762336499888</c:v>
                  </c:pt>
                  <c:pt idx="389">
                    <c:v>0.11890305170487118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fed'!$AR$4:$AR$63</c:f>
              <c:numCache>
                <c:formatCode>General</c:formatCode>
                <c:ptCount val="60"/>
                <c:pt idx="0">
                  <c:v>1.6798968188290027</c:v>
                </c:pt>
                <c:pt idx="1">
                  <c:v>1.8172073066948247</c:v>
                </c:pt>
                <c:pt idx="2">
                  <c:v>1.8117004284167644</c:v>
                </c:pt>
                <c:pt idx="3">
                  <c:v>1.8925939646896768</c:v>
                </c:pt>
                <c:pt idx="4">
                  <c:v>1.7722198514762288</c:v>
                </c:pt>
                <c:pt idx="5">
                  <c:v>1.7971256946584342</c:v>
                </c:pt>
                <c:pt idx="6">
                  <c:v>1.7741172773660623</c:v>
                </c:pt>
                <c:pt idx="7">
                  <c:v>1.8516390860252789</c:v>
                </c:pt>
                <c:pt idx="8">
                  <c:v>1.7579298946383544</c:v>
                </c:pt>
                <c:pt idx="9">
                  <c:v>1.6666159252254689</c:v>
                </c:pt>
                <c:pt idx="10">
                  <c:v>1.8095417431902843</c:v>
                </c:pt>
                <c:pt idx="11">
                  <c:v>1.6903264376824967</c:v>
                </c:pt>
                <c:pt idx="12">
                  <c:v>1.8642027703357611</c:v>
                </c:pt>
                <c:pt idx="13">
                  <c:v>1.8347998667404524</c:v>
                </c:pt>
                <c:pt idx="14">
                  <c:v>1.7918361130573319</c:v>
                </c:pt>
                <c:pt idx="15">
                  <c:v>0.98143437735675276</c:v>
                </c:pt>
                <c:pt idx="16">
                  <c:v>1.2976392454820438</c:v>
                </c:pt>
                <c:pt idx="17">
                  <c:v>4.3762918908491422</c:v>
                </c:pt>
                <c:pt idx="18">
                  <c:v>2.4881009676755035</c:v>
                </c:pt>
                <c:pt idx="19">
                  <c:v>1.6206827321534221</c:v>
                </c:pt>
                <c:pt idx="20">
                  <c:v>1.4351524548693411</c:v>
                </c:pt>
                <c:pt idx="21">
                  <c:v>1.4053841510127374</c:v>
                </c:pt>
                <c:pt idx="22">
                  <c:v>1.3236634581836411</c:v>
                </c:pt>
                <c:pt idx="23">
                  <c:v>1.3637836366189795</c:v>
                </c:pt>
                <c:pt idx="24">
                  <c:v>1.3706462999043127</c:v>
                </c:pt>
                <c:pt idx="25">
                  <c:v>1.2764323655499696</c:v>
                </c:pt>
                <c:pt idx="26">
                  <c:v>1.314384696265702</c:v>
                </c:pt>
                <c:pt idx="27">
                  <c:v>1.2399221088244348</c:v>
                </c:pt>
                <c:pt idx="28">
                  <c:v>1.2508133513050668</c:v>
                </c:pt>
                <c:pt idx="29">
                  <c:v>1.2881545495818982</c:v>
                </c:pt>
                <c:pt idx="30">
                  <c:v>1.1811220457700575</c:v>
                </c:pt>
                <c:pt idx="31">
                  <c:v>1.0887793594682811</c:v>
                </c:pt>
                <c:pt idx="32">
                  <c:v>0.97888856061188412</c:v>
                </c:pt>
                <c:pt idx="33">
                  <c:v>0.81246112920835167</c:v>
                </c:pt>
                <c:pt idx="34">
                  <c:v>0.70367174902178653</c:v>
                </c:pt>
                <c:pt idx="35">
                  <c:v>0.71121911419132788</c:v>
                </c:pt>
                <c:pt idx="36">
                  <c:v>0.67724179219983782</c:v>
                </c:pt>
                <c:pt idx="37">
                  <c:v>0.62132394233447974</c:v>
                </c:pt>
                <c:pt idx="38">
                  <c:v>0.6544798035214302</c:v>
                </c:pt>
                <c:pt idx="39">
                  <c:v>0.73330765444234247</c:v>
                </c:pt>
                <c:pt idx="40">
                  <c:v>0.66164041185258493</c:v>
                </c:pt>
                <c:pt idx="41">
                  <c:v>0.8174648759305716</c:v>
                </c:pt>
                <c:pt idx="42">
                  <c:v>0.88182850262424617</c:v>
                </c:pt>
                <c:pt idx="43">
                  <c:v>0.78701535522886745</c:v>
                </c:pt>
                <c:pt idx="44">
                  <c:v>0.76836423768224671</c:v>
                </c:pt>
                <c:pt idx="45">
                  <c:v>0.82545281441490537</c:v>
                </c:pt>
                <c:pt idx="46">
                  <c:v>0.86629269554332067</c:v>
                </c:pt>
                <c:pt idx="47">
                  <c:v>0.9254906734155175</c:v>
                </c:pt>
                <c:pt idx="48">
                  <c:v>0.90156699920872485</c:v>
                </c:pt>
                <c:pt idx="49">
                  <c:v>0.92795672217978897</c:v>
                </c:pt>
                <c:pt idx="50">
                  <c:v>0.97173776622114338</c:v>
                </c:pt>
                <c:pt idx="51">
                  <c:v>0.99639214060515924</c:v>
                </c:pt>
                <c:pt idx="52">
                  <c:v>1.0601858293776028</c:v>
                </c:pt>
                <c:pt idx="53">
                  <c:v>1.0088423700365137</c:v>
                </c:pt>
                <c:pt idx="54">
                  <c:v>0.9078389923156549</c:v>
                </c:pt>
                <c:pt idx="55">
                  <c:v>0.94062978483831217</c:v>
                </c:pt>
                <c:pt idx="56">
                  <c:v>0.99114295224272686</c:v>
                </c:pt>
                <c:pt idx="57">
                  <c:v>0.93201438208118381</c:v>
                </c:pt>
                <c:pt idx="58">
                  <c:v>1.0492516731448887</c:v>
                </c:pt>
                <c:pt idx="59">
                  <c:v>1.2070219337087622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82-E148-ABD6-3C86B7F0B8AD}"/>
            </c:ext>
          </c:extLst>
        </c:ser>
        <c:ser>
          <c:idx val="6"/>
          <c:order val="3"/>
          <c:tx>
            <c:strRef>
              <c:f>[1]pooled!$AP$3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plus>
            <c:minus>
              <c:numRef>
                <c:f>[1]pooled!$AT$4:$AT$393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[1]pooled!$AP$4:$AP$63</c:f>
              <c:numCache>
                <c:formatCode>General</c:formatCode>
                <c:ptCount val="60"/>
                <c:pt idx="0">
                  <c:v>1.9568416666666668</c:v>
                </c:pt>
                <c:pt idx="1">
                  <c:v>1.9927083333333335</c:v>
                </c:pt>
                <c:pt idx="2">
                  <c:v>2.005525</c:v>
                </c:pt>
                <c:pt idx="3">
                  <c:v>1.9525583333333334</c:v>
                </c:pt>
                <c:pt idx="4">
                  <c:v>2.1032833333333332</c:v>
                </c:pt>
                <c:pt idx="5">
                  <c:v>2.3135833333333333</c:v>
                </c:pt>
                <c:pt idx="6">
                  <c:v>2.155416666666667</c:v>
                </c:pt>
                <c:pt idx="7">
                  <c:v>2.0732750000000002</c:v>
                </c:pt>
                <c:pt idx="8">
                  <c:v>2.0796083333333333</c:v>
                </c:pt>
                <c:pt idx="9">
                  <c:v>1.9953416666666668</c:v>
                </c:pt>
                <c:pt idx="10">
                  <c:v>1.8822999999999999</c:v>
                </c:pt>
                <c:pt idx="11">
                  <c:v>2.0677250000000003</c:v>
                </c:pt>
                <c:pt idx="12">
                  <c:v>2.03905</c:v>
                </c:pt>
                <c:pt idx="13">
                  <c:v>2.1022166666666666</c:v>
                </c:pt>
                <c:pt idx="14">
                  <c:v>2.0219500000000004</c:v>
                </c:pt>
                <c:pt idx="15">
                  <c:v>2.9249500000000004</c:v>
                </c:pt>
                <c:pt idx="16">
                  <c:v>1.985425</c:v>
                </c:pt>
                <c:pt idx="17">
                  <c:v>1.6913416666666665</c:v>
                </c:pt>
                <c:pt idx="18">
                  <c:v>1.6508500000000002</c:v>
                </c:pt>
                <c:pt idx="19">
                  <c:v>1.7019333333333331</c:v>
                </c:pt>
                <c:pt idx="20">
                  <c:v>1.6115166666666667</c:v>
                </c:pt>
                <c:pt idx="21">
                  <c:v>1.6955833333333334</c:v>
                </c:pt>
                <c:pt idx="22">
                  <c:v>1.8693666666666664</c:v>
                </c:pt>
                <c:pt idx="23">
                  <c:v>1.6617833333333334</c:v>
                </c:pt>
                <c:pt idx="24">
                  <c:v>1.57555</c:v>
                </c:pt>
                <c:pt idx="25">
                  <c:v>1.6975999999999998</c:v>
                </c:pt>
                <c:pt idx="26">
                  <c:v>1.7621</c:v>
                </c:pt>
                <c:pt idx="27">
                  <c:v>1.8731250000000002</c:v>
                </c:pt>
                <c:pt idx="28">
                  <c:v>1.9448333333333334</c:v>
                </c:pt>
                <c:pt idx="29">
                  <c:v>1.8162583333333335</c:v>
                </c:pt>
                <c:pt idx="30">
                  <c:v>1.9502500000000003</c:v>
                </c:pt>
                <c:pt idx="31">
                  <c:v>1.9158416666666669</c:v>
                </c:pt>
                <c:pt idx="32">
                  <c:v>1.7794249999999998</c:v>
                </c:pt>
                <c:pt idx="33">
                  <c:v>1.9052666666666667</c:v>
                </c:pt>
                <c:pt idx="34">
                  <c:v>1.8957833333333332</c:v>
                </c:pt>
                <c:pt idx="35">
                  <c:v>1.8994333333333333</c:v>
                </c:pt>
                <c:pt idx="36">
                  <c:v>1.8593500000000003</c:v>
                </c:pt>
                <c:pt idx="37">
                  <c:v>1.9960000000000004</c:v>
                </c:pt>
                <c:pt idx="38">
                  <c:v>1.9217166666666667</c:v>
                </c:pt>
                <c:pt idx="39">
                  <c:v>2.0068416666666664</c:v>
                </c:pt>
                <c:pt idx="40">
                  <c:v>2.0745166666666668</c:v>
                </c:pt>
                <c:pt idx="41">
                  <c:v>2.0837583333333334</c:v>
                </c:pt>
                <c:pt idx="42">
                  <c:v>1.9527916666666665</c:v>
                </c:pt>
                <c:pt idx="43">
                  <c:v>1.8491333333333335</c:v>
                </c:pt>
                <c:pt idx="44">
                  <c:v>1.9285833333333331</c:v>
                </c:pt>
                <c:pt idx="45">
                  <c:v>2.0568916666666666</c:v>
                </c:pt>
                <c:pt idx="46">
                  <c:v>1.9887999999999997</c:v>
                </c:pt>
                <c:pt idx="47">
                  <c:v>1.9640166666666667</c:v>
                </c:pt>
                <c:pt idx="48">
                  <c:v>1.8753250000000001</c:v>
                </c:pt>
                <c:pt idx="49">
                  <c:v>1.9574666666666667</c:v>
                </c:pt>
                <c:pt idx="50">
                  <c:v>1.8278916666666667</c:v>
                </c:pt>
                <c:pt idx="51">
                  <c:v>1.8972999999999998</c:v>
                </c:pt>
                <c:pt idx="52">
                  <c:v>1.8672916666666668</c:v>
                </c:pt>
                <c:pt idx="53">
                  <c:v>1.8959416666666666</c:v>
                </c:pt>
                <c:pt idx="54">
                  <c:v>1.8868333333333336</c:v>
                </c:pt>
                <c:pt idx="55">
                  <c:v>1.9241499999999998</c:v>
                </c:pt>
                <c:pt idx="56">
                  <c:v>1.8191666666666666</c:v>
                </c:pt>
                <c:pt idx="57">
                  <c:v>1.860525</c:v>
                </c:pt>
                <c:pt idx="58">
                  <c:v>1.9638166666666663</c:v>
                </c:pt>
                <c:pt idx="59">
                  <c:v>1.76935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82-E148-ABD6-3C86B7F0B8AD}"/>
            </c:ext>
          </c:extLst>
        </c:ser>
        <c:ser>
          <c:idx val="7"/>
          <c:order val="4"/>
          <c:tx>
            <c:strRef>
              <c:f>[1]pooled!$AQ$3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plus>
            <c:minus>
              <c:numRef>
                <c:f>[1]pooled!$AU$4:$AU$393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[1]pooled!$AQ$4:$AQ$63</c:f>
              <c:numCache>
                <c:formatCode>General</c:formatCode>
                <c:ptCount val="60"/>
                <c:pt idx="0">
                  <c:v>1.4637725000000001</c:v>
                </c:pt>
                <c:pt idx="1">
                  <c:v>1.6280324999999998</c:v>
                </c:pt>
                <c:pt idx="2">
                  <c:v>1.6920141666666666</c:v>
                </c:pt>
                <c:pt idx="3">
                  <c:v>1.6231349999999998</c:v>
                </c:pt>
                <c:pt idx="4">
                  <c:v>1.6991666666666669</c:v>
                </c:pt>
                <c:pt idx="5">
                  <c:v>1.5925358333333335</c:v>
                </c:pt>
                <c:pt idx="6">
                  <c:v>1.6589766666666668</c:v>
                </c:pt>
                <c:pt idx="7">
                  <c:v>1.741506666666667</c:v>
                </c:pt>
                <c:pt idx="8">
                  <c:v>1.666925</c:v>
                </c:pt>
                <c:pt idx="9">
                  <c:v>1.5946333333333333</c:v>
                </c:pt>
                <c:pt idx="10">
                  <c:v>1.7097650000000002</c:v>
                </c:pt>
                <c:pt idx="11">
                  <c:v>1.5644033333333331</c:v>
                </c:pt>
                <c:pt idx="12">
                  <c:v>1.6796058333333335</c:v>
                </c:pt>
                <c:pt idx="13">
                  <c:v>1.6135941666666669</c:v>
                </c:pt>
                <c:pt idx="14">
                  <c:v>1.5735883333333334</c:v>
                </c:pt>
                <c:pt idx="15">
                  <c:v>3.0905583333333326</c:v>
                </c:pt>
                <c:pt idx="16">
                  <c:v>1.8259916666666667</c:v>
                </c:pt>
                <c:pt idx="17">
                  <c:v>1.4230533333333335</c:v>
                </c:pt>
                <c:pt idx="18">
                  <c:v>1.3611091666666668</c:v>
                </c:pt>
                <c:pt idx="19">
                  <c:v>1.2577833333333333</c:v>
                </c:pt>
                <c:pt idx="20">
                  <c:v>1.3015725</c:v>
                </c:pt>
                <c:pt idx="21">
                  <c:v>1.2668566666666665</c:v>
                </c:pt>
                <c:pt idx="22">
                  <c:v>1.3971708333333333</c:v>
                </c:pt>
                <c:pt idx="23">
                  <c:v>1.3592775000000001</c:v>
                </c:pt>
                <c:pt idx="24">
                  <c:v>1.1858291666666665</c:v>
                </c:pt>
                <c:pt idx="25">
                  <c:v>1.2889100000000002</c:v>
                </c:pt>
                <c:pt idx="26">
                  <c:v>1.2339333333333331</c:v>
                </c:pt>
                <c:pt idx="27">
                  <c:v>1.3182616666666667</c:v>
                </c:pt>
                <c:pt idx="28">
                  <c:v>1.2270308333333333</c:v>
                </c:pt>
                <c:pt idx="29">
                  <c:v>1.2383708333333332</c:v>
                </c:pt>
                <c:pt idx="30">
                  <c:v>1.4249541666666667</c:v>
                </c:pt>
                <c:pt idx="31">
                  <c:v>1.4429149999999999</c:v>
                </c:pt>
                <c:pt idx="32">
                  <c:v>1.4771858333333334</c:v>
                </c:pt>
                <c:pt idx="33">
                  <c:v>1.4154483333333332</c:v>
                </c:pt>
                <c:pt idx="34">
                  <c:v>1.3936883333333334</c:v>
                </c:pt>
                <c:pt idx="35">
                  <c:v>1.3125316666666667</c:v>
                </c:pt>
                <c:pt idx="36">
                  <c:v>1.4461825000000001</c:v>
                </c:pt>
                <c:pt idx="37">
                  <c:v>1.5165499999999998</c:v>
                </c:pt>
                <c:pt idx="38">
                  <c:v>1.4372958333333334</c:v>
                </c:pt>
                <c:pt idx="39">
                  <c:v>1.493813333333333</c:v>
                </c:pt>
                <c:pt idx="40">
                  <c:v>1.3948233333333333</c:v>
                </c:pt>
                <c:pt idx="41">
                  <c:v>1.3947399999999999</c:v>
                </c:pt>
                <c:pt idx="42">
                  <c:v>1.4345433333333333</c:v>
                </c:pt>
                <c:pt idx="43">
                  <c:v>1.4648616666666667</c:v>
                </c:pt>
                <c:pt idx="44">
                  <c:v>1.5091708333333334</c:v>
                </c:pt>
                <c:pt idx="45">
                  <c:v>1.5983474999999998</c:v>
                </c:pt>
                <c:pt idx="46">
                  <c:v>1.4518016666666667</c:v>
                </c:pt>
                <c:pt idx="47">
                  <c:v>1.4452100000000001</c:v>
                </c:pt>
                <c:pt idx="48">
                  <c:v>1.5124158333333335</c:v>
                </c:pt>
                <c:pt idx="49">
                  <c:v>1.4719316666666666</c:v>
                </c:pt>
                <c:pt idx="50">
                  <c:v>1.4235366666666665</c:v>
                </c:pt>
                <c:pt idx="51">
                  <c:v>1.4080158333333335</c:v>
                </c:pt>
                <c:pt idx="52">
                  <c:v>1.3987108333333336</c:v>
                </c:pt>
                <c:pt idx="53">
                  <c:v>1.4173175</c:v>
                </c:pt>
                <c:pt idx="54">
                  <c:v>1.3933783333333334</c:v>
                </c:pt>
                <c:pt idx="55">
                  <c:v>1.3714033333333333</c:v>
                </c:pt>
                <c:pt idx="56">
                  <c:v>1.4845550000000001</c:v>
                </c:pt>
                <c:pt idx="57">
                  <c:v>1.4166833333333333</c:v>
                </c:pt>
                <c:pt idx="58">
                  <c:v>1.35398</c:v>
                </c:pt>
                <c:pt idx="59">
                  <c:v>1.4522408333333334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82-E148-ABD6-3C86B7F0B8AD}"/>
            </c:ext>
          </c:extLst>
        </c:ser>
        <c:ser>
          <c:idx val="8"/>
          <c:order val="5"/>
          <c:tx>
            <c:strRef>
              <c:f>[1]pooled!$AR$3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plus>
            <c:minus>
              <c:numRef>
                <c:f>[1]pooled!$AV$4:$AV$393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[1]pooled!$AR$4:$AR$63</c:f>
              <c:numCache>
                <c:formatCode>General</c:formatCode>
                <c:ptCount val="60"/>
                <c:pt idx="0">
                  <c:v>1.8014583333333334</c:v>
                </c:pt>
                <c:pt idx="1">
                  <c:v>1.9948500000000002</c:v>
                </c:pt>
                <c:pt idx="2">
                  <c:v>1.985825</c:v>
                </c:pt>
                <c:pt idx="3">
                  <c:v>2.0766416666666667</c:v>
                </c:pt>
                <c:pt idx="4">
                  <c:v>1.9696583333333333</c:v>
                </c:pt>
                <c:pt idx="5">
                  <c:v>2.0313166666666667</c:v>
                </c:pt>
                <c:pt idx="6">
                  <c:v>1.9776833333333335</c:v>
                </c:pt>
                <c:pt idx="7">
                  <c:v>1.8757166666666665</c:v>
                </c:pt>
                <c:pt idx="8">
                  <c:v>2.0540583333333333</c:v>
                </c:pt>
                <c:pt idx="9">
                  <c:v>1.8415083333333333</c:v>
                </c:pt>
                <c:pt idx="10">
                  <c:v>2.0046000000000004</c:v>
                </c:pt>
                <c:pt idx="11">
                  <c:v>1.9153499999999999</c:v>
                </c:pt>
                <c:pt idx="12">
                  <c:v>1.9721</c:v>
                </c:pt>
                <c:pt idx="13">
                  <c:v>1.937516666666667</c:v>
                </c:pt>
                <c:pt idx="14">
                  <c:v>1.9282583333333336</c:v>
                </c:pt>
                <c:pt idx="15">
                  <c:v>4.2755416666666664</c:v>
                </c:pt>
                <c:pt idx="16">
                  <c:v>3.3021583333333329</c:v>
                </c:pt>
                <c:pt idx="17">
                  <c:v>1.8555916666666665</c:v>
                </c:pt>
                <c:pt idx="18">
                  <c:v>1.7633916666666669</c:v>
                </c:pt>
                <c:pt idx="19">
                  <c:v>1.6407083333333334</c:v>
                </c:pt>
                <c:pt idx="20">
                  <c:v>1.6390666666666664</c:v>
                </c:pt>
                <c:pt idx="21">
                  <c:v>1.6480416666666666</c:v>
                </c:pt>
                <c:pt idx="22">
                  <c:v>1.684925</c:v>
                </c:pt>
                <c:pt idx="23">
                  <c:v>1.6481416666666668</c:v>
                </c:pt>
                <c:pt idx="24">
                  <c:v>1.7016666666666669</c:v>
                </c:pt>
                <c:pt idx="25">
                  <c:v>1.7650166666666667</c:v>
                </c:pt>
                <c:pt idx="26">
                  <c:v>1.6318416666666664</c:v>
                </c:pt>
                <c:pt idx="27">
                  <c:v>1.6540416666666669</c:v>
                </c:pt>
                <c:pt idx="28">
                  <c:v>1.6417416666666664</c:v>
                </c:pt>
                <c:pt idx="29">
                  <c:v>1.5886249999999997</c:v>
                </c:pt>
                <c:pt idx="30">
                  <c:v>1.6435416666666669</c:v>
                </c:pt>
                <c:pt idx="31">
                  <c:v>1.4602966666666666</c:v>
                </c:pt>
                <c:pt idx="32">
                  <c:v>1.4405299999999999</c:v>
                </c:pt>
                <c:pt idx="33">
                  <c:v>1.4107350000000001</c:v>
                </c:pt>
                <c:pt idx="34">
                  <c:v>1.2915083333333333</c:v>
                </c:pt>
                <c:pt idx="35">
                  <c:v>1.209155</c:v>
                </c:pt>
                <c:pt idx="36">
                  <c:v>1.2158800000000001</c:v>
                </c:pt>
                <c:pt idx="37">
                  <c:v>1.1583849999999998</c:v>
                </c:pt>
                <c:pt idx="38">
                  <c:v>1.3448966666666669</c:v>
                </c:pt>
                <c:pt idx="39">
                  <c:v>1.2675533333333335</c:v>
                </c:pt>
                <c:pt idx="40">
                  <c:v>1.2322199999999999</c:v>
                </c:pt>
                <c:pt idx="41">
                  <c:v>1.2445683333333333</c:v>
                </c:pt>
                <c:pt idx="42">
                  <c:v>1.1044025000000002</c:v>
                </c:pt>
                <c:pt idx="43">
                  <c:v>1.0575250000000003</c:v>
                </c:pt>
                <c:pt idx="44">
                  <c:v>1.1221308333333333</c:v>
                </c:pt>
                <c:pt idx="45">
                  <c:v>1.1070291666666665</c:v>
                </c:pt>
                <c:pt idx="46">
                  <c:v>1.24549</c:v>
                </c:pt>
                <c:pt idx="47">
                  <c:v>1.2130366666666665</c:v>
                </c:pt>
                <c:pt idx="48">
                  <c:v>1.3209549999999999</c:v>
                </c:pt>
                <c:pt idx="49">
                  <c:v>1.2123358333333332</c:v>
                </c:pt>
                <c:pt idx="50">
                  <c:v>1.1776150000000001</c:v>
                </c:pt>
                <c:pt idx="51">
                  <c:v>1.1102933333333331</c:v>
                </c:pt>
                <c:pt idx="52">
                  <c:v>1.0676783333333333</c:v>
                </c:pt>
                <c:pt idx="53">
                  <c:v>1.0859716666666668</c:v>
                </c:pt>
                <c:pt idx="54">
                  <c:v>1.1100141666666667</c:v>
                </c:pt>
                <c:pt idx="55">
                  <c:v>1.2096791666666666</c:v>
                </c:pt>
                <c:pt idx="56">
                  <c:v>1.1166416666666665</c:v>
                </c:pt>
                <c:pt idx="57">
                  <c:v>1.1127775</c:v>
                </c:pt>
                <c:pt idx="58">
                  <c:v>1.2131883333333333</c:v>
                </c:pt>
                <c:pt idx="59">
                  <c:v>1.2029816666666666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82-E148-ABD6-3C86B7F0B8AD}"/>
            </c:ext>
          </c:extLst>
        </c:ser>
        <c:ser>
          <c:idx val="0"/>
          <c:order val="6"/>
          <c:tx>
            <c:strRef>
              <c:f>[2]pooled!$AP$3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[2]pooled!$AT$4:$AT$393</c:f>
                <c:numCache>
                  <c:formatCode>General</c:formatCode>
                  <c:ptCount val="390"/>
                  <c:pt idx="0">
                    <c:v>0.18997965119393362</c:v>
                  </c:pt>
                  <c:pt idx="1">
                    <c:v>0.25968877291261488</c:v>
                  </c:pt>
                  <c:pt idx="2">
                    <c:v>0.25222563321277819</c:v>
                  </c:pt>
                  <c:pt idx="3">
                    <c:v>0.20211508741799455</c:v>
                  </c:pt>
                  <c:pt idx="4">
                    <c:v>0.17318786508173781</c:v>
                  </c:pt>
                  <c:pt idx="5">
                    <c:v>0.17663935425344557</c:v>
                  </c:pt>
                  <c:pt idx="6">
                    <c:v>0.22416849967810801</c:v>
                  </c:pt>
                  <c:pt idx="7">
                    <c:v>0.1932704080507392</c:v>
                  </c:pt>
                  <c:pt idx="8">
                    <c:v>0.21433659568056457</c:v>
                  </c:pt>
                  <c:pt idx="9">
                    <c:v>0.18484324370612432</c:v>
                  </c:pt>
                  <c:pt idx="10">
                    <c:v>0.16836643665450551</c:v>
                  </c:pt>
                  <c:pt idx="11">
                    <c:v>0.2073892948933565</c:v>
                  </c:pt>
                  <c:pt idx="12">
                    <c:v>0.24009313299717006</c:v>
                  </c:pt>
                  <c:pt idx="13">
                    <c:v>0.28324228635014814</c:v>
                  </c:pt>
                  <c:pt idx="14">
                    <c:v>0.20286688661767954</c:v>
                  </c:pt>
                  <c:pt idx="15">
                    <c:v>0.32700477088540714</c:v>
                  </c:pt>
                  <c:pt idx="16">
                    <c:v>0.22295028219443558</c:v>
                  </c:pt>
                  <c:pt idx="17">
                    <c:v>0.28691272681761187</c:v>
                  </c:pt>
                  <c:pt idx="18">
                    <c:v>0.23197045183021534</c:v>
                  </c:pt>
                  <c:pt idx="19">
                    <c:v>0.1708132655928081</c:v>
                  </c:pt>
                  <c:pt idx="20">
                    <c:v>0.19540307960894865</c:v>
                  </c:pt>
                  <c:pt idx="21">
                    <c:v>0.14010640572657568</c:v>
                  </c:pt>
                  <c:pt idx="22">
                    <c:v>0.15443012109308996</c:v>
                  </c:pt>
                  <c:pt idx="23">
                    <c:v>0.18700354457240781</c:v>
                  </c:pt>
                  <c:pt idx="24">
                    <c:v>0.20864768565041103</c:v>
                  </c:pt>
                  <c:pt idx="25">
                    <c:v>0.19835168391412822</c:v>
                  </c:pt>
                  <c:pt idx="26">
                    <c:v>0.28378750271116815</c:v>
                  </c:pt>
                  <c:pt idx="27">
                    <c:v>0.28124845780734198</c:v>
                  </c:pt>
                  <c:pt idx="28">
                    <c:v>0.28240755410962709</c:v>
                  </c:pt>
                  <c:pt idx="29">
                    <c:v>0.21329812260645425</c:v>
                  </c:pt>
                  <c:pt idx="30">
                    <c:v>0.22318761903218612</c:v>
                  </c:pt>
                  <c:pt idx="31">
                    <c:v>0.22669777817195128</c:v>
                  </c:pt>
                  <c:pt idx="32">
                    <c:v>0.18839969460065442</c:v>
                  </c:pt>
                  <c:pt idx="33">
                    <c:v>0.20830158750084471</c:v>
                  </c:pt>
                  <c:pt idx="34">
                    <c:v>0.19823105722763745</c:v>
                  </c:pt>
                  <c:pt idx="35">
                    <c:v>0.22030744194428109</c:v>
                  </c:pt>
                  <c:pt idx="36">
                    <c:v>0.17174051241132884</c:v>
                  </c:pt>
                  <c:pt idx="37">
                    <c:v>0.21458235573256143</c:v>
                  </c:pt>
                  <c:pt idx="38">
                    <c:v>0.21807771069237322</c:v>
                  </c:pt>
                  <c:pt idx="39">
                    <c:v>0.18212995932203044</c:v>
                  </c:pt>
                  <c:pt idx="40">
                    <c:v>0.21974586745707614</c:v>
                  </c:pt>
                  <c:pt idx="41">
                    <c:v>0.25520207875134626</c:v>
                  </c:pt>
                  <c:pt idx="42">
                    <c:v>0.25001932813218558</c:v>
                  </c:pt>
                  <c:pt idx="43">
                    <c:v>0.21744829120490661</c:v>
                  </c:pt>
                  <c:pt idx="44">
                    <c:v>0.2401755830516811</c:v>
                  </c:pt>
                  <c:pt idx="45">
                    <c:v>0.2610876063088769</c:v>
                  </c:pt>
                  <c:pt idx="46">
                    <c:v>0.26247581305177414</c:v>
                  </c:pt>
                  <c:pt idx="47">
                    <c:v>0.22048535775488054</c:v>
                  </c:pt>
                  <c:pt idx="48">
                    <c:v>0.20261077044585035</c:v>
                  </c:pt>
                  <c:pt idx="49">
                    <c:v>0.23995214796198475</c:v>
                  </c:pt>
                  <c:pt idx="50">
                    <c:v>0.23816836724683821</c:v>
                  </c:pt>
                  <c:pt idx="51">
                    <c:v>0.21519981108474268</c:v>
                  </c:pt>
                  <c:pt idx="52">
                    <c:v>0.23328034721168997</c:v>
                  </c:pt>
                  <c:pt idx="53">
                    <c:v>0.23209594361772418</c:v>
                  </c:pt>
                  <c:pt idx="54">
                    <c:v>0.25700333021124322</c:v>
                  </c:pt>
                  <c:pt idx="55">
                    <c:v>0.20753550834886025</c:v>
                  </c:pt>
                  <c:pt idx="56">
                    <c:v>0.2428908376035121</c:v>
                  </c:pt>
                  <c:pt idx="57">
                    <c:v>0.18007356790448553</c:v>
                  </c:pt>
                  <c:pt idx="58">
                    <c:v>0.19317481774695783</c:v>
                  </c:pt>
                  <c:pt idx="59">
                    <c:v>0.18023470608309475</c:v>
                  </c:pt>
                  <c:pt idx="60">
                    <c:v>0.18534631017156739</c:v>
                  </c:pt>
                  <c:pt idx="61">
                    <c:v>0.14754317195064057</c:v>
                  </c:pt>
                  <c:pt idx="62">
                    <c:v>0.23397664406291127</c:v>
                  </c:pt>
                  <c:pt idx="63">
                    <c:v>0.21962901334780907</c:v>
                  </c:pt>
                  <c:pt idx="64">
                    <c:v>0.23378258293261403</c:v>
                  </c:pt>
                  <c:pt idx="65">
                    <c:v>0.23606068137082062</c:v>
                  </c:pt>
                  <c:pt idx="66">
                    <c:v>0.21462114204236757</c:v>
                  </c:pt>
                  <c:pt idx="67">
                    <c:v>0.18813833103146635</c:v>
                  </c:pt>
                  <c:pt idx="68">
                    <c:v>0.21847299630022138</c:v>
                  </c:pt>
                  <c:pt idx="69">
                    <c:v>0.19739246985897119</c:v>
                  </c:pt>
                  <c:pt idx="70">
                    <c:v>0.18481244059409829</c:v>
                  </c:pt>
                  <c:pt idx="71">
                    <c:v>0.20919445068726636</c:v>
                  </c:pt>
                  <c:pt idx="72">
                    <c:v>0.23711842987234052</c:v>
                  </c:pt>
                  <c:pt idx="73">
                    <c:v>0.22814660348154486</c:v>
                  </c:pt>
                  <c:pt idx="74">
                    <c:v>0.22930173003063317</c:v>
                  </c:pt>
                  <c:pt idx="75">
                    <c:v>0.20672455855937913</c:v>
                  </c:pt>
                  <c:pt idx="76">
                    <c:v>0.21684422911961337</c:v>
                  </c:pt>
                  <c:pt idx="77">
                    <c:v>0.16660831530050596</c:v>
                  </c:pt>
                  <c:pt idx="78">
                    <c:v>0.15438403671814113</c:v>
                  </c:pt>
                  <c:pt idx="79">
                    <c:v>0.19288181042645894</c:v>
                  </c:pt>
                  <c:pt idx="80">
                    <c:v>0.22397456382292452</c:v>
                  </c:pt>
                  <c:pt idx="81">
                    <c:v>0.20917875451116669</c:v>
                  </c:pt>
                  <c:pt idx="82">
                    <c:v>0.18627536179866391</c:v>
                  </c:pt>
                  <c:pt idx="83">
                    <c:v>0.20070890129202348</c:v>
                  </c:pt>
                  <c:pt idx="84">
                    <c:v>0.21922621378365603</c:v>
                  </c:pt>
                  <c:pt idx="85">
                    <c:v>0.23118836322197589</c:v>
                  </c:pt>
                  <c:pt idx="86">
                    <c:v>0.17504529765579244</c:v>
                  </c:pt>
                  <c:pt idx="87">
                    <c:v>0.24049985192689741</c:v>
                  </c:pt>
                  <c:pt idx="88">
                    <c:v>0.21106585501424077</c:v>
                  </c:pt>
                  <c:pt idx="89">
                    <c:v>0.21994658871817113</c:v>
                  </c:pt>
                  <c:pt idx="90">
                    <c:v>0.22841591250817489</c:v>
                  </c:pt>
                  <c:pt idx="91">
                    <c:v>0.18654037648767921</c:v>
                  </c:pt>
                  <c:pt idx="92">
                    <c:v>0.1720400429171714</c:v>
                  </c:pt>
                  <c:pt idx="93">
                    <c:v>0.19278398617525216</c:v>
                  </c:pt>
                  <c:pt idx="94">
                    <c:v>0.23227091660955884</c:v>
                  </c:pt>
                  <c:pt idx="95">
                    <c:v>0.20427755382128157</c:v>
                  </c:pt>
                  <c:pt idx="96">
                    <c:v>0.20821821722803183</c:v>
                  </c:pt>
                  <c:pt idx="97">
                    <c:v>0.28104950040020843</c:v>
                  </c:pt>
                  <c:pt idx="98">
                    <c:v>0.17724216431176107</c:v>
                  </c:pt>
                  <c:pt idx="99">
                    <c:v>0.18175957969228854</c:v>
                  </c:pt>
                  <c:pt idx="100">
                    <c:v>0.22742520103567185</c:v>
                  </c:pt>
                  <c:pt idx="101">
                    <c:v>0.25312282792358543</c:v>
                  </c:pt>
                  <c:pt idx="102">
                    <c:v>0.22794464929846814</c:v>
                  </c:pt>
                  <c:pt idx="103">
                    <c:v>0.21502223164897616</c:v>
                  </c:pt>
                  <c:pt idx="104">
                    <c:v>0.19126278206732289</c:v>
                  </c:pt>
                  <c:pt idx="105">
                    <c:v>0.18476526174027025</c:v>
                  </c:pt>
                  <c:pt idx="106">
                    <c:v>0.18859577188673629</c:v>
                  </c:pt>
                  <c:pt idx="107">
                    <c:v>0.25503709300303362</c:v>
                  </c:pt>
                  <c:pt idx="108">
                    <c:v>0.16748374710341812</c:v>
                  </c:pt>
                  <c:pt idx="109">
                    <c:v>0.20269451751158984</c:v>
                  </c:pt>
                  <c:pt idx="110">
                    <c:v>0.22464559445365889</c:v>
                  </c:pt>
                  <c:pt idx="111">
                    <c:v>0.2178128789762763</c:v>
                  </c:pt>
                  <c:pt idx="112">
                    <c:v>0.21448722615839849</c:v>
                  </c:pt>
                  <c:pt idx="113">
                    <c:v>0.24227818451980962</c:v>
                  </c:pt>
                  <c:pt idx="114">
                    <c:v>0.21652134115036753</c:v>
                  </c:pt>
                  <c:pt idx="115">
                    <c:v>0.22755653516041835</c:v>
                  </c:pt>
                  <c:pt idx="116">
                    <c:v>0.29001608107536758</c:v>
                  </c:pt>
                  <c:pt idx="117">
                    <c:v>0.30646237048044872</c:v>
                  </c:pt>
                  <c:pt idx="118">
                    <c:v>0.26384819564030504</c:v>
                  </c:pt>
                  <c:pt idx="119">
                    <c:v>0.27056676730049067</c:v>
                  </c:pt>
                  <c:pt idx="120">
                    <c:v>0.24205857395328412</c:v>
                  </c:pt>
                  <c:pt idx="121">
                    <c:v>0.22702295666494277</c:v>
                  </c:pt>
                  <c:pt idx="122">
                    <c:v>0.22869325006571556</c:v>
                  </c:pt>
                  <c:pt idx="123">
                    <c:v>0.23509238142511599</c:v>
                  </c:pt>
                  <c:pt idx="124">
                    <c:v>0.24743658273425667</c:v>
                  </c:pt>
                  <c:pt idx="125">
                    <c:v>0.27149160837981923</c:v>
                  </c:pt>
                  <c:pt idx="126">
                    <c:v>0.21792429889662795</c:v>
                  </c:pt>
                  <c:pt idx="127">
                    <c:v>0.1720028805255624</c:v>
                  </c:pt>
                  <c:pt idx="128">
                    <c:v>0.13806393057428037</c:v>
                  </c:pt>
                  <c:pt idx="129">
                    <c:v>0.15263625776973999</c:v>
                  </c:pt>
                  <c:pt idx="130">
                    <c:v>0.19424257863653868</c:v>
                  </c:pt>
                  <c:pt idx="131">
                    <c:v>0.22020755757517313</c:v>
                  </c:pt>
                  <c:pt idx="132">
                    <c:v>0.1796761320996226</c:v>
                  </c:pt>
                  <c:pt idx="133">
                    <c:v>0.20106636953672216</c:v>
                  </c:pt>
                  <c:pt idx="134">
                    <c:v>0.15605236846161402</c:v>
                  </c:pt>
                  <c:pt idx="135">
                    <c:v>0.21145816434017303</c:v>
                  </c:pt>
                  <c:pt idx="136">
                    <c:v>0.18287519358773652</c:v>
                  </c:pt>
                  <c:pt idx="137">
                    <c:v>0.13483165420333124</c:v>
                  </c:pt>
                  <c:pt idx="138">
                    <c:v>0.17909273580055893</c:v>
                  </c:pt>
                  <c:pt idx="139">
                    <c:v>0.16845544939167789</c:v>
                  </c:pt>
                  <c:pt idx="140">
                    <c:v>0.17559121869457087</c:v>
                  </c:pt>
                  <c:pt idx="141">
                    <c:v>0.16349591048035944</c:v>
                  </c:pt>
                  <c:pt idx="142">
                    <c:v>0.13468146871982395</c:v>
                  </c:pt>
                  <c:pt idx="143">
                    <c:v>0.19669296798028277</c:v>
                  </c:pt>
                  <c:pt idx="144">
                    <c:v>0.18918402929117195</c:v>
                  </c:pt>
                  <c:pt idx="145">
                    <c:v>0.1769105372733551</c:v>
                  </c:pt>
                  <c:pt idx="146">
                    <c:v>0.26451782861064865</c:v>
                  </c:pt>
                  <c:pt idx="147">
                    <c:v>0.17926088274535729</c:v>
                  </c:pt>
                  <c:pt idx="148">
                    <c:v>0.16764891228915182</c:v>
                  </c:pt>
                  <c:pt idx="149">
                    <c:v>0.20374027739921882</c:v>
                  </c:pt>
                  <c:pt idx="150">
                    <c:v>0.20485697239902773</c:v>
                  </c:pt>
                  <c:pt idx="151">
                    <c:v>0.20923703842277516</c:v>
                  </c:pt>
                  <c:pt idx="152">
                    <c:v>0.15661314147492397</c:v>
                  </c:pt>
                  <c:pt idx="153">
                    <c:v>0.18351953092628825</c:v>
                  </c:pt>
                  <c:pt idx="154">
                    <c:v>0.15861326647952853</c:v>
                  </c:pt>
                  <c:pt idx="155">
                    <c:v>0.20899343890211583</c:v>
                  </c:pt>
                  <c:pt idx="156">
                    <c:v>0.2021281917108485</c:v>
                  </c:pt>
                  <c:pt idx="157">
                    <c:v>0.18865365124945763</c:v>
                  </c:pt>
                  <c:pt idx="158">
                    <c:v>0.1927895243373329</c:v>
                  </c:pt>
                  <c:pt idx="159">
                    <c:v>0.22893058831109256</c:v>
                  </c:pt>
                  <c:pt idx="160">
                    <c:v>0.2414914745171409</c:v>
                  </c:pt>
                  <c:pt idx="161">
                    <c:v>0.17932662369805019</c:v>
                  </c:pt>
                  <c:pt idx="162">
                    <c:v>0.24832846117209229</c:v>
                  </c:pt>
                  <c:pt idx="163">
                    <c:v>0.1938246294765853</c:v>
                  </c:pt>
                  <c:pt idx="164">
                    <c:v>0.19359538503651846</c:v>
                  </c:pt>
                  <c:pt idx="165">
                    <c:v>0.18922419902947654</c:v>
                  </c:pt>
                  <c:pt idx="166">
                    <c:v>0.1857287538765304</c:v>
                  </c:pt>
                  <c:pt idx="167">
                    <c:v>0.18473482376970282</c:v>
                  </c:pt>
                  <c:pt idx="168">
                    <c:v>0.14095535580664689</c:v>
                  </c:pt>
                  <c:pt idx="169">
                    <c:v>0.13990606919768339</c:v>
                  </c:pt>
                  <c:pt idx="170">
                    <c:v>0.16140997691828182</c:v>
                  </c:pt>
                  <c:pt idx="171">
                    <c:v>0.17475439482999156</c:v>
                  </c:pt>
                  <c:pt idx="172">
                    <c:v>0.20460819058115126</c:v>
                  </c:pt>
                  <c:pt idx="173">
                    <c:v>0.2151576077711829</c:v>
                  </c:pt>
                  <c:pt idx="174">
                    <c:v>0.15144173366088681</c:v>
                  </c:pt>
                  <c:pt idx="175">
                    <c:v>0.18656077847745917</c:v>
                  </c:pt>
                  <c:pt idx="176">
                    <c:v>0.18724193559745353</c:v>
                  </c:pt>
                  <c:pt idx="177">
                    <c:v>0.18398830797383367</c:v>
                  </c:pt>
                  <c:pt idx="178">
                    <c:v>0.15871163918636597</c:v>
                  </c:pt>
                  <c:pt idx="179">
                    <c:v>0.20344295797492409</c:v>
                  </c:pt>
                  <c:pt idx="180">
                    <c:v>0.1957494187952491</c:v>
                  </c:pt>
                  <c:pt idx="181">
                    <c:v>0.15513496482069228</c:v>
                  </c:pt>
                  <c:pt idx="182">
                    <c:v>0.20336127673682861</c:v>
                  </c:pt>
                  <c:pt idx="183">
                    <c:v>0.21616360967739306</c:v>
                  </c:pt>
                  <c:pt idx="184">
                    <c:v>0.18220844162208036</c:v>
                  </c:pt>
                  <c:pt idx="185">
                    <c:v>0.16863506179355378</c:v>
                  </c:pt>
                  <c:pt idx="186">
                    <c:v>0.19883071685969997</c:v>
                  </c:pt>
                  <c:pt idx="187">
                    <c:v>0.13307674533426353</c:v>
                  </c:pt>
                  <c:pt idx="188">
                    <c:v>0.18175665067918631</c:v>
                  </c:pt>
                  <c:pt idx="189">
                    <c:v>0.17064483903976951</c:v>
                  </c:pt>
                  <c:pt idx="190">
                    <c:v>0.1923934899072155</c:v>
                  </c:pt>
                  <c:pt idx="191">
                    <c:v>0.22659692400150108</c:v>
                  </c:pt>
                  <c:pt idx="192">
                    <c:v>0.25555805525028147</c:v>
                  </c:pt>
                  <c:pt idx="193">
                    <c:v>0.21585558632743379</c:v>
                  </c:pt>
                  <c:pt idx="194">
                    <c:v>0.20201966923508058</c:v>
                  </c:pt>
                  <c:pt idx="195">
                    <c:v>0.27261181455452499</c:v>
                  </c:pt>
                  <c:pt idx="196">
                    <c:v>0.20300923685372993</c:v>
                  </c:pt>
                  <c:pt idx="197">
                    <c:v>0.18447279380139661</c:v>
                  </c:pt>
                  <c:pt idx="198">
                    <c:v>0.16082470488851944</c:v>
                  </c:pt>
                  <c:pt idx="199">
                    <c:v>0.19624427032747627</c:v>
                  </c:pt>
                  <c:pt idx="200">
                    <c:v>0.21926655407600068</c:v>
                  </c:pt>
                  <c:pt idx="201">
                    <c:v>0.18643903565650921</c:v>
                  </c:pt>
                  <c:pt idx="202">
                    <c:v>0.20552139981677006</c:v>
                  </c:pt>
                  <c:pt idx="203">
                    <c:v>0.21100303115601138</c:v>
                  </c:pt>
                  <c:pt idx="204">
                    <c:v>0.19557491812179573</c:v>
                  </c:pt>
                  <c:pt idx="205">
                    <c:v>0.23654873032460302</c:v>
                  </c:pt>
                  <c:pt idx="206">
                    <c:v>0.15248429324343685</c:v>
                  </c:pt>
                  <c:pt idx="207">
                    <c:v>0.16980265195682415</c:v>
                  </c:pt>
                  <c:pt idx="208">
                    <c:v>0.15674669769149935</c:v>
                  </c:pt>
                  <c:pt idx="209">
                    <c:v>0.14462051598511752</c:v>
                  </c:pt>
                  <c:pt idx="210">
                    <c:v>0.17750335111957066</c:v>
                  </c:pt>
                  <c:pt idx="211">
                    <c:v>0.17273137497520952</c:v>
                  </c:pt>
                  <c:pt idx="212">
                    <c:v>0.1552050308276598</c:v>
                  </c:pt>
                  <c:pt idx="213">
                    <c:v>0.1691962391391813</c:v>
                  </c:pt>
                  <c:pt idx="214">
                    <c:v>0.17217479269529987</c:v>
                  </c:pt>
                  <c:pt idx="215">
                    <c:v>0.19514993202938691</c:v>
                  </c:pt>
                  <c:pt idx="216">
                    <c:v>0.15063925232321018</c:v>
                  </c:pt>
                  <c:pt idx="217">
                    <c:v>0.18310801070036364</c:v>
                  </c:pt>
                  <c:pt idx="218">
                    <c:v>0.22867373775680805</c:v>
                  </c:pt>
                  <c:pt idx="219">
                    <c:v>0.20981603642356778</c:v>
                  </c:pt>
                  <c:pt idx="220">
                    <c:v>0.18912120337746952</c:v>
                  </c:pt>
                  <c:pt idx="221">
                    <c:v>0.15848973808060698</c:v>
                  </c:pt>
                  <c:pt idx="222">
                    <c:v>0.16165505706660291</c:v>
                  </c:pt>
                  <c:pt idx="223">
                    <c:v>0.16760613895145654</c:v>
                  </c:pt>
                  <c:pt idx="224">
                    <c:v>0.13641996061021511</c:v>
                  </c:pt>
                  <c:pt idx="225">
                    <c:v>0.18839293685545858</c:v>
                  </c:pt>
                  <c:pt idx="226">
                    <c:v>0.19188375647771772</c:v>
                  </c:pt>
                  <c:pt idx="227">
                    <c:v>0.20597222585172509</c:v>
                  </c:pt>
                  <c:pt idx="228">
                    <c:v>0.2109854776150788</c:v>
                  </c:pt>
                  <c:pt idx="229">
                    <c:v>0.15445160266606373</c:v>
                  </c:pt>
                  <c:pt idx="230">
                    <c:v>0.18381915367290971</c:v>
                  </c:pt>
                  <c:pt idx="231">
                    <c:v>0.21734805312757499</c:v>
                  </c:pt>
                  <c:pt idx="232">
                    <c:v>0.21917950057218946</c:v>
                  </c:pt>
                  <c:pt idx="233">
                    <c:v>0.17873249284895001</c:v>
                  </c:pt>
                  <c:pt idx="234">
                    <c:v>0.18513240881430873</c:v>
                  </c:pt>
                  <c:pt idx="235">
                    <c:v>0.18932752189117849</c:v>
                  </c:pt>
                  <c:pt idx="236">
                    <c:v>0.13210135027243927</c:v>
                  </c:pt>
                  <c:pt idx="237">
                    <c:v>0.16373969434481106</c:v>
                  </c:pt>
                  <c:pt idx="238">
                    <c:v>0.15811352898973177</c:v>
                  </c:pt>
                  <c:pt idx="239">
                    <c:v>0.16812024509236723</c:v>
                  </c:pt>
                  <c:pt idx="240">
                    <c:v>0.16455705879724514</c:v>
                  </c:pt>
                  <c:pt idx="241">
                    <c:v>0.17391272371817534</c:v>
                  </c:pt>
                  <c:pt idx="242">
                    <c:v>0.16007788920263258</c:v>
                  </c:pt>
                  <c:pt idx="243">
                    <c:v>0.28094640125272874</c:v>
                  </c:pt>
                  <c:pt idx="244">
                    <c:v>0.24249437980877622</c:v>
                  </c:pt>
                  <c:pt idx="245">
                    <c:v>0.16154241272012088</c:v>
                  </c:pt>
                  <c:pt idx="246">
                    <c:v>0.17528411090908957</c:v>
                  </c:pt>
                  <c:pt idx="247">
                    <c:v>0.1593962314848448</c:v>
                  </c:pt>
                  <c:pt idx="248">
                    <c:v>0.24235179511413016</c:v>
                  </c:pt>
                  <c:pt idx="249">
                    <c:v>0.24398192655425138</c:v>
                  </c:pt>
                  <c:pt idx="250">
                    <c:v>0.24681317561472454</c:v>
                  </c:pt>
                  <c:pt idx="251">
                    <c:v>0.16744442065926618</c:v>
                  </c:pt>
                  <c:pt idx="252">
                    <c:v>0.1794179545453104</c:v>
                  </c:pt>
                  <c:pt idx="253">
                    <c:v>0.22051025780004271</c:v>
                  </c:pt>
                  <c:pt idx="254">
                    <c:v>0.19168439746469976</c:v>
                  </c:pt>
                  <c:pt idx="255">
                    <c:v>0.21618526920557657</c:v>
                  </c:pt>
                  <c:pt idx="256">
                    <c:v>0.19141596460100255</c:v>
                  </c:pt>
                  <c:pt idx="257">
                    <c:v>0.2434900308852416</c:v>
                  </c:pt>
                  <c:pt idx="258">
                    <c:v>0.23900608180650088</c:v>
                  </c:pt>
                  <c:pt idx="259">
                    <c:v>0.23241593525117382</c:v>
                  </c:pt>
                  <c:pt idx="260">
                    <c:v>0.21797218083170389</c:v>
                  </c:pt>
                  <c:pt idx="261">
                    <c:v>0.20986428888393641</c:v>
                  </c:pt>
                  <c:pt idx="262">
                    <c:v>0.16738745275211916</c:v>
                  </c:pt>
                  <c:pt idx="263">
                    <c:v>0.20314888790496696</c:v>
                  </c:pt>
                  <c:pt idx="264">
                    <c:v>0.18769438351561218</c:v>
                  </c:pt>
                  <c:pt idx="265">
                    <c:v>0.25190643019001002</c:v>
                  </c:pt>
                  <c:pt idx="266">
                    <c:v>0.19014528200238995</c:v>
                  </c:pt>
                  <c:pt idx="267">
                    <c:v>0.18138745188815972</c:v>
                  </c:pt>
                  <c:pt idx="268">
                    <c:v>0.14767449048666398</c:v>
                  </c:pt>
                  <c:pt idx="269">
                    <c:v>0.12465306167569248</c:v>
                  </c:pt>
                  <c:pt idx="270">
                    <c:v>0.11363332134109366</c:v>
                  </c:pt>
                  <c:pt idx="271">
                    <c:v>0.14020001414743921</c:v>
                  </c:pt>
                  <c:pt idx="272">
                    <c:v>0.17760288714055616</c:v>
                  </c:pt>
                  <c:pt idx="273">
                    <c:v>0.20743785886201241</c:v>
                  </c:pt>
                  <c:pt idx="274">
                    <c:v>0.20081228383453778</c:v>
                  </c:pt>
                  <c:pt idx="275">
                    <c:v>0.16973438252625869</c:v>
                  </c:pt>
                  <c:pt idx="276">
                    <c:v>0.20787369261800456</c:v>
                  </c:pt>
                  <c:pt idx="277">
                    <c:v>0.1655685504831485</c:v>
                  </c:pt>
                  <c:pt idx="278">
                    <c:v>0.16246457485447244</c:v>
                  </c:pt>
                  <c:pt idx="279">
                    <c:v>0.15651067827219697</c:v>
                  </c:pt>
                  <c:pt idx="280">
                    <c:v>0.13436410038054949</c:v>
                  </c:pt>
                  <c:pt idx="281">
                    <c:v>0.17431312985449332</c:v>
                  </c:pt>
                  <c:pt idx="282">
                    <c:v>0.15182942191379653</c:v>
                  </c:pt>
                  <c:pt idx="283">
                    <c:v>0.15012641168403362</c:v>
                  </c:pt>
                  <c:pt idx="284">
                    <c:v>0.18017652760465072</c:v>
                  </c:pt>
                  <c:pt idx="285">
                    <c:v>0.17814184157296739</c:v>
                  </c:pt>
                  <c:pt idx="286">
                    <c:v>0.22316600955935173</c:v>
                  </c:pt>
                  <c:pt idx="287">
                    <c:v>0.18628606070563389</c:v>
                  </c:pt>
                  <c:pt idx="288">
                    <c:v>0.1747198289020746</c:v>
                  </c:pt>
                  <c:pt idx="289">
                    <c:v>0.1926854842238476</c:v>
                  </c:pt>
                  <c:pt idx="290">
                    <c:v>0.27131279749146464</c:v>
                  </c:pt>
                  <c:pt idx="291">
                    <c:v>0.20913303129075411</c:v>
                  </c:pt>
                  <c:pt idx="292">
                    <c:v>0.20553744037289481</c:v>
                  </c:pt>
                  <c:pt idx="293">
                    <c:v>0.27615683665220381</c:v>
                  </c:pt>
                  <c:pt idx="294">
                    <c:v>0.21293588846185946</c:v>
                  </c:pt>
                  <c:pt idx="295">
                    <c:v>0.19811068135291399</c:v>
                  </c:pt>
                  <c:pt idx="296">
                    <c:v>0.18755448539487218</c:v>
                  </c:pt>
                  <c:pt idx="297">
                    <c:v>0.20305679284743852</c:v>
                  </c:pt>
                  <c:pt idx="298">
                    <c:v>0.19704281306817126</c:v>
                  </c:pt>
                  <c:pt idx="299">
                    <c:v>0.22717803328543468</c:v>
                  </c:pt>
                  <c:pt idx="300">
                    <c:v>0.25074573575636361</c:v>
                  </c:pt>
                  <c:pt idx="301">
                    <c:v>0.21992923111952742</c:v>
                  </c:pt>
                  <c:pt idx="302">
                    <c:v>0.1779835251661751</c:v>
                  </c:pt>
                  <c:pt idx="303">
                    <c:v>0.21239802704683555</c:v>
                  </c:pt>
                  <c:pt idx="304">
                    <c:v>0.14905102105272336</c:v>
                  </c:pt>
                  <c:pt idx="305">
                    <c:v>0.17803480099024557</c:v>
                  </c:pt>
                  <c:pt idx="306">
                    <c:v>0.23632946898677329</c:v>
                  </c:pt>
                  <c:pt idx="307">
                    <c:v>0.2156572111013218</c:v>
                  </c:pt>
                  <c:pt idx="308">
                    <c:v>0.18752054591562967</c:v>
                  </c:pt>
                  <c:pt idx="309">
                    <c:v>0.18302472399484337</c:v>
                  </c:pt>
                  <c:pt idx="310">
                    <c:v>0.18357517860088571</c:v>
                  </c:pt>
                  <c:pt idx="311">
                    <c:v>0.21238482462597241</c:v>
                  </c:pt>
                  <c:pt idx="312">
                    <c:v>0.19649772702826027</c:v>
                  </c:pt>
                  <c:pt idx="313">
                    <c:v>0.2069299543723164</c:v>
                  </c:pt>
                  <c:pt idx="314">
                    <c:v>0.15256193962285494</c:v>
                  </c:pt>
                  <c:pt idx="315">
                    <c:v>0.14026652245747745</c:v>
                  </c:pt>
                  <c:pt idx="316">
                    <c:v>0.19256475038518603</c:v>
                  </c:pt>
                  <c:pt idx="317">
                    <c:v>0.14139170659630274</c:v>
                  </c:pt>
                  <c:pt idx="318">
                    <c:v>0.1606663052817629</c:v>
                  </c:pt>
                  <c:pt idx="319">
                    <c:v>0.17727426950378106</c:v>
                  </c:pt>
                  <c:pt idx="320">
                    <c:v>0.16891241253217013</c:v>
                  </c:pt>
                  <c:pt idx="321">
                    <c:v>0.19476304426551311</c:v>
                  </c:pt>
                  <c:pt idx="322">
                    <c:v>0.17884388256403611</c:v>
                  </c:pt>
                  <c:pt idx="323">
                    <c:v>0.2072672096554278</c:v>
                  </c:pt>
                  <c:pt idx="324">
                    <c:v>0.19351752849473519</c:v>
                  </c:pt>
                  <c:pt idx="325">
                    <c:v>0.19591994051374426</c:v>
                  </c:pt>
                  <c:pt idx="326">
                    <c:v>0.19227361491305944</c:v>
                  </c:pt>
                  <c:pt idx="327">
                    <c:v>0.13868129602714518</c:v>
                  </c:pt>
                  <c:pt idx="328">
                    <c:v>0.18855146584613766</c:v>
                  </c:pt>
                  <c:pt idx="329">
                    <c:v>0.21398288562135753</c:v>
                  </c:pt>
                  <c:pt idx="330">
                    <c:v>0.17279555415921441</c:v>
                  </c:pt>
                  <c:pt idx="331">
                    <c:v>0.18593680318016553</c:v>
                  </c:pt>
                  <c:pt idx="332">
                    <c:v>0.19085733766047089</c:v>
                  </c:pt>
                  <c:pt idx="333">
                    <c:v>0.14855023932429667</c:v>
                  </c:pt>
                  <c:pt idx="334">
                    <c:v>0.13326329471766857</c:v>
                  </c:pt>
                  <c:pt idx="335">
                    <c:v>0.15445791622412047</c:v>
                  </c:pt>
                  <c:pt idx="336">
                    <c:v>0.15124281801130229</c:v>
                  </c:pt>
                  <c:pt idx="337">
                    <c:v>0.1395483018809312</c:v>
                  </c:pt>
                  <c:pt idx="338">
                    <c:v>0.15295706160297037</c:v>
                  </c:pt>
                  <c:pt idx="339">
                    <c:v>0.16544584252835567</c:v>
                  </c:pt>
                  <c:pt idx="340">
                    <c:v>0.23775283392389432</c:v>
                  </c:pt>
                  <c:pt idx="341">
                    <c:v>0.2102437328730557</c:v>
                  </c:pt>
                  <c:pt idx="342">
                    <c:v>0.30513234732538203</c:v>
                  </c:pt>
                  <c:pt idx="343">
                    <c:v>0.20962098069201235</c:v>
                  </c:pt>
                  <c:pt idx="344">
                    <c:v>0.19464082742960065</c:v>
                  </c:pt>
                  <c:pt idx="345">
                    <c:v>0.1960626788799614</c:v>
                  </c:pt>
                  <c:pt idx="346">
                    <c:v>0.14735438314283286</c:v>
                  </c:pt>
                  <c:pt idx="347">
                    <c:v>0.1554211832355781</c:v>
                  </c:pt>
                  <c:pt idx="348">
                    <c:v>0.19935255861939502</c:v>
                  </c:pt>
                  <c:pt idx="349">
                    <c:v>0.2173698261085914</c:v>
                  </c:pt>
                  <c:pt idx="350">
                    <c:v>0.18684181615597445</c:v>
                  </c:pt>
                  <c:pt idx="351">
                    <c:v>0.16281039243333831</c:v>
                  </c:pt>
                  <c:pt idx="352">
                    <c:v>0.18790864744636937</c:v>
                  </c:pt>
                  <c:pt idx="353">
                    <c:v>0.16739894338953853</c:v>
                  </c:pt>
                  <c:pt idx="354">
                    <c:v>0.16392503856013602</c:v>
                  </c:pt>
                  <c:pt idx="355">
                    <c:v>0.15257871873747778</c:v>
                  </c:pt>
                  <c:pt idx="356">
                    <c:v>0.14758968287700736</c:v>
                  </c:pt>
                  <c:pt idx="357">
                    <c:v>0.16444128097669464</c:v>
                  </c:pt>
                  <c:pt idx="358">
                    <c:v>0.15091778332030395</c:v>
                  </c:pt>
                  <c:pt idx="359">
                    <c:v>0.15711344677342171</c:v>
                  </c:pt>
                  <c:pt idx="360">
                    <c:v>0.14031678650541671</c:v>
                  </c:pt>
                  <c:pt idx="361">
                    <c:v>0.15146276041237183</c:v>
                  </c:pt>
                  <c:pt idx="362">
                    <c:v>0.15609721696366491</c:v>
                  </c:pt>
                  <c:pt idx="363">
                    <c:v>0.1888598965082082</c:v>
                  </c:pt>
                  <c:pt idx="364">
                    <c:v>0.19469082749302138</c:v>
                  </c:pt>
                  <c:pt idx="365">
                    <c:v>0.15472570045136444</c:v>
                  </c:pt>
                  <c:pt idx="366">
                    <c:v>0.18015871427876742</c:v>
                  </c:pt>
                  <c:pt idx="367">
                    <c:v>0.21557228405547138</c:v>
                  </c:pt>
                  <c:pt idx="368">
                    <c:v>0.15865513616459084</c:v>
                  </c:pt>
                  <c:pt idx="369">
                    <c:v>0.19002710152297533</c:v>
                  </c:pt>
                  <c:pt idx="370">
                    <c:v>0.1675658369193419</c:v>
                  </c:pt>
                  <c:pt idx="371">
                    <c:v>0.16100582772677355</c:v>
                  </c:pt>
                  <c:pt idx="372">
                    <c:v>0.16824530232042917</c:v>
                  </c:pt>
                  <c:pt idx="373">
                    <c:v>0.17139600031978583</c:v>
                  </c:pt>
                  <c:pt idx="374">
                    <c:v>0.17137658947909909</c:v>
                  </c:pt>
                  <c:pt idx="375">
                    <c:v>0.20262496032190727</c:v>
                  </c:pt>
                  <c:pt idx="376">
                    <c:v>0.19406754626262671</c:v>
                  </c:pt>
                  <c:pt idx="377">
                    <c:v>0.18786260126191334</c:v>
                  </c:pt>
                  <c:pt idx="378">
                    <c:v>0.17168990016358471</c:v>
                  </c:pt>
                  <c:pt idx="379">
                    <c:v>0.18343252237393146</c:v>
                  </c:pt>
                  <c:pt idx="380">
                    <c:v>0.19674451260370518</c:v>
                  </c:pt>
                  <c:pt idx="381">
                    <c:v>0.18272015580893947</c:v>
                  </c:pt>
                  <c:pt idx="382">
                    <c:v>0.17969766551554148</c:v>
                  </c:pt>
                  <c:pt idx="383">
                    <c:v>0.16186057258850209</c:v>
                  </c:pt>
                  <c:pt idx="384">
                    <c:v>0.16724559809646558</c:v>
                  </c:pt>
                  <c:pt idx="385">
                    <c:v>0.16412744450477909</c:v>
                  </c:pt>
                  <c:pt idx="386">
                    <c:v>0.21246357381524741</c:v>
                  </c:pt>
                  <c:pt idx="387">
                    <c:v>0.19472024446190933</c:v>
                  </c:pt>
                  <c:pt idx="388">
                    <c:v>0.17665294401197848</c:v>
                  </c:pt>
                  <c:pt idx="389">
                    <c:v>0.17876005146564544</c:v>
                  </c:pt>
                </c:numCache>
              </c:numRef>
            </c:plus>
            <c:minus>
              <c:numRef>
                <c:f>[2]pooled!$AT$4:$AT$393</c:f>
                <c:numCache>
                  <c:formatCode>General</c:formatCode>
                  <c:ptCount val="390"/>
                  <c:pt idx="0">
                    <c:v>0.18997965119393362</c:v>
                  </c:pt>
                  <c:pt idx="1">
                    <c:v>0.25968877291261488</c:v>
                  </c:pt>
                  <c:pt idx="2">
                    <c:v>0.25222563321277819</c:v>
                  </c:pt>
                  <c:pt idx="3">
                    <c:v>0.20211508741799455</c:v>
                  </c:pt>
                  <c:pt idx="4">
                    <c:v>0.17318786508173781</c:v>
                  </c:pt>
                  <c:pt idx="5">
                    <c:v>0.17663935425344557</c:v>
                  </c:pt>
                  <c:pt idx="6">
                    <c:v>0.22416849967810801</c:v>
                  </c:pt>
                  <c:pt idx="7">
                    <c:v>0.1932704080507392</c:v>
                  </c:pt>
                  <c:pt idx="8">
                    <c:v>0.21433659568056457</c:v>
                  </c:pt>
                  <c:pt idx="9">
                    <c:v>0.18484324370612432</c:v>
                  </c:pt>
                  <c:pt idx="10">
                    <c:v>0.16836643665450551</c:v>
                  </c:pt>
                  <c:pt idx="11">
                    <c:v>0.2073892948933565</c:v>
                  </c:pt>
                  <c:pt idx="12">
                    <c:v>0.24009313299717006</c:v>
                  </c:pt>
                  <c:pt idx="13">
                    <c:v>0.28324228635014814</c:v>
                  </c:pt>
                  <c:pt idx="14">
                    <c:v>0.20286688661767954</c:v>
                  </c:pt>
                  <c:pt idx="15">
                    <c:v>0.32700477088540714</c:v>
                  </c:pt>
                  <c:pt idx="16">
                    <c:v>0.22295028219443558</c:v>
                  </c:pt>
                  <c:pt idx="17">
                    <c:v>0.28691272681761187</c:v>
                  </c:pt>
                  <c:pt idx="18">
                    <c:v>0.23197045183021534</c:v>
                  </c:pt>
                  <c:pt idx="19">
                    <c:v>0.1708132655928081</c:v>
                  </c:pt>
                  <c:pt idx="20">
                    <c:v>0.19540307960894865</c:v>
                  </c:pt>
                  <c:pt idx="21">
                    <c:v>0.14010640572657568</c:v>
                  </c:pt>
                  <c:pt idx="22">
                    <c:v>0.15443012109308996</c:v>
                  </c:pt>
                  <c:pt idx="23">
                    <c:v>0.18700354457240781</c:v>
                  </c:pt>
                  <c:pt idx="24">
                    <c:v>0.20864768565041103</c:v>
                  </c:pt>
                  <c:pt idx="25">
                    <c:v>0.19835168391412822</c:v>
                  </c:pt>
                  <c:pt idx="26">
                    <c:v>0.28378750271116815</c:v>
                  </c:pt>
                  <c:pt idx="27">
                    <c:v>0.28124845780734198</c:v>
                  </c:pt>
                  <c:pt idx="28">
                    <c:v>0.28240755410962709</c:v>
                  </c:pt>
                  <c:pt idx="29">
                    <c:v>0.21329812260645425</c:v>
                  </c:pt>
                  <c:pt idx="30">
                    <c:v>0.22318761903218612</c:v>
                  </c:pt>
                  <c:pt idx="31">
                    <c:v>0.22669777817195128</c:v>
                  </c:pt>
                  <c:pt idx="32">
                    <c:v>0.18839969460065442</c:v>
                  </c:pt>
                  <c:pt idx="33">
                    <c:v>0.20830158750084471</c:v>
                  </c:pt>
                  <c:pt idx="34">
                    <c:v>0.19823105722763745</c:v>
                  </c:pt>
                  <c:pt idx="35">
                    <c:v>0.22030744194428109</c:v>
                  </c:pt>
                  <c:pt idx="36">
                    <c:v>0.17174051241132884</c:v>
                  </c:pt>
                  <c:pt idx="37">
                    <c:v>0.21458235573256143</c:v>
                  </c:pt>
                  <c:pt idx="38">
                    <c:v>0.21807771069237322</c:v>
                  </c:pt>
                  <c:pt idx="39">
                    <c:v>0.18212995932203044</c:v>
                  </c:pt>
                  <c:pt idx="40">
                    <c:v>0.21974586745707614</c:v>
                  </c:pt>
                  <c:pt idx="41">
                    <c:v>0.25520207875134626</c:v>
                  </c:pt>
                  <c:pt idx="42">
                    <c:v>0.25001932813218558</c:v>
                  </c:pt>
                  <c:pt idx="43">
                    <c:v>0.21744829120490661</c:v>
                  </c:pt>
                  <c:pt idx="44">
                    <c:v>0.2401755830516811</c:v>
                  </c:pt>
                  <c:pt idx="45">
                    <c:v>0.2610876063088769</c:v>
                  </c:pt>
                  <c:pt idx="46">
                    <c:v>0.26247581305177414</c:v>
                  </c:pt>
                  <c:pt idx="47">
                    <c:v>0.22048535775488054</c:v>
                  </c:pt>
                  <c:pt idx="48">
                    <c:v>0.20261077044585035</c:v>
                  </c:pt>
                  <c:pt idx="49">
                    <c:v>0.23995214796198475</c:v>
                  </c:pt>
                  <c:pt idx="50">
                    <c:v>0.23816836724683821</c:v>
                  </c:pt>
                  <c:pt idx="51">
                    <c:v>0.21519981108474268</c:v>
                  </c:pt>
                  <c:pt idx="52">
                    <c:v>0.23328034721168997</c:v>
                  </c:pt>
                  <c:pt idx="53">
                    <c:v>0.23209594361772418</c:v>
                  </c:pt>
                  <c:pt idx="54">
                    <c:v>0.25700333021124322</c:v>
                  </c:pt>
                  <c:pt idx="55">
                    <c:v>0.20753550834886025</c:v>
                  </c:pt>
                  <c:pt idx="56">
                    <c:v>0.2428908376035121</c:v>
                  </c:pt>
                  <c:pt idx="57">
                    <c:v>0.18007356790448553</c:v>
                  </c:pt>
                  <c:pt idx="58">
                    <c:v>0.19317481774695783</c:v>
                  </c:pt>
                  <c:pt idx="59">
                    <c:v>0.18023470608309475</c:v>
                  </c:pt>
                  <c:pt idx="60">
                    <c:v>0.18534631017156739</c:v>
                  </c:pt>
                  <c:pt idx="61">
                    <c:v>0.14754317195064057</c:v>
                  </c:pt>
                  <c:pt idx="62">
                    <c:v>0.23397664406291127</c:v>
                  </c:pt>
                  <c:pt idx="63">
                    <c:v>0.21962901334780907</c:v>
                  </c:pt>
                  <c:pt idx="64">
                    <c:v>0.23378258293261403</c:v>
                  </c:pt>
                  <c:pt idx="65">
                    <c:v>0.23606068137082062</c:v>
                  </c:pt>
                  <c:pt idx="66">
                    <c:v>0.21462114204236757</c:v>
                  </c:pt>
                  <c:pt idx="67">
                    <c:v>0.18813833103146635</c:v>
                  </c:pt>
                  <c:pt idx="68">
                    <c:v>0.21847299630022138</c:v>
                  </c:pt>
                  <c:pt idx="69">
                    <c:v>0.19739246985897119</c:v>
                  </c:pt>
                  <c:pt idx="70">
                    <c:v>0.18481244059409829</c:v>
                  </c:pt>
                  <c:pt idx="71">
                    <c:v>0.20919445068726636</c:v>
                  </c:pt>
                  <c:pt idx="72">
                    <c:v>0.23711842987234052</c:v>
                  </c:pt>
                  <c:pt idx="73">
                    <c:v>0.22814660348154486</c:v>
                  </c:pt>
                  <c:pt idx="74">
                    <c:v>0.22930173003063317</c:v>
                  </c:pt>
                  <c:pt idx="75">
                    <c:v>0.20672455855937913</c:v>
                  </c:pt>
                  <c:pt idx="76">
                    <c:v>0.21684422911961337</c:v>
                  </c:pt>
                  <c:pt idx="77">
                    <c:v>0.16660831530050596</c:v>
                  </c:pt>
                  <c:pt idx="78">
                    <c:v>0.15438403671814113</c:v>
                  </c:pt>
                  <c:pt idx="79">
                    <c:v>0.19288181042645894</c:v>
                  </c:pt>
                  <c:pt idx="80">
                    <c:v>0.22397456382292452</c:v>
                  </c:pt>
                  <c:pt idx="81">
                    <c:v>0.20917875451116669</c:v>
                  </c:pt>
                  <c:pt idx="82">
                    <c:v>0.18627536179866391</c:v>
                  </c:pt>
                  <c:pt idx="83">
                    <c:v>0.20070890129202348</c:v>
                  </c:pt>
                  <c:pt idx="84">
                    <c:v>0.21922621378365603</c:v>
                  </c:pt>
                  <c:pt idx="85">
                    <c:v>0.23118836322197589</c:v>
                  </c:pt>
                  <c:pt idx="86">
                    <c:v>0.17504529765579244</c:v>
                  </c:pt>
                  <c:pt idx="87">
                    <c:v>0.24049985192689741</c:v>
                  </c:pt>
                  <c:pt idx="88">
                    <c:v>0.21106585501424077</c:v>
                  </c:pt>
                  <c:pt idx="89">
                    <c:v>0.21994658871817113</c:v>
                  </c:pt>
                  <c:pt idx="90">
                    <c:v>0.22841591250817489</c:v>
                  </c:pt>
                  <c:pt idx="91">
                    <c:v>0.18654037648767921</c:v>
                  </c:pt>
                  <c:pt idx="92">
                    <c:v>0.1720400429171714</c:v>
                  </c:pt>
                  <c:pt idx="93">
                    <c:v>0.19278398617525216</c:v>
                  </c:pt>
                  <c:pt idx="94">
                    <c:v>0.23227091660955884</c:v>
                  </c:pt>
                  <c:pt idx="95">
                    <c:v>0.20427755382128157</c:v>
                  </c:pt>
                  <c:pt idx="96">
                    <c:v>0.20821821722803183</c:v>
                  </c:pt>
                  <c:pt idx="97">
                    <c:v>0.28104950040020843</c:v>
                  </c:pt>
                  <c:pt idx="98">
                    <c:v>0.17724216431176107</c:v>
                  </c:pt>
                  <c:pt idx="99">
                    <c:v>0.18175957969228854</c:v>
                  </c:pt>
                  <c:pt idx="100">
                    <c:v>0.22742520103567185</c:v>
                  </c:pt>
                  <c:pt idx="101">
                    <c:v>0.25312282792358543</c:v>
                  </c:pt>
                  <c:pt idx="102">
                    <c:v>0.22794464929846814</c:v>
                  </c:pt>
                  <c:pt idx="103">
                    <c:v>0.21502223164897616</c:v>
                  </c:pt>
                  <c:pt idx="104">
                    <c:v>0.19126278206732289</c:v>
                  </c:pt>
                  <c:pt idx="105">
                    <c:v>0.18476526174027025</c:v>
                  </c:pt>
                  <c:pt idx="106">
                    <c:v>0.18859577188673629</c:v>
                  </c:pt>
                  <c:pt idx="107">
                    <c:v>0.25503709300303362</c:v>
                  </c:pt>
                  <c:pt idx="108">
                    <c:v>0.16748374710341812</c:v>
                  </c:pt>
                  <c:pt idx="109">
                    <c:v>0.20269451751158984</c:v>
                  </c:pt>
                  <c:pt idx="110">
                    <c:v>0.22464559445365889</c:v>
                  </c:pt>
                  <c:pt idx="111">
                    <c:v>0.2178128789762763</c:v>
                  </c:pt>
                  <c:pt idx="112">
                    <c:v>0.21448722615839849</c:v>
                  </c:pt>
                  <c:pt idx="113">
                    <c:v>0.24227818451980962</c:v>
                  </c:pt>
                  <c:pt idx="114">
                    <c:v>0.21652134115036753</c:v>
                  </c:pt>
                  <c:pt idx="115">
                    <c:v>0.22755653516041835</c:v>
                  </c:pt>
                  <c:pt idx="116">
                    <c:v>0.29001608107536758</c:v>
                  </c:pt>
                  <c:pt idx="117">
                    <c:v>0.30646237048044872</c:v>
                  </c:pt>
                  <c:pt idx="118">
                    <c:v>0.26384819564030504</c:v>
                  </c:pt>
                  <c:pt idx="119">
                    <c:v>0.27056676730049067</c:v>
                  </c:pt>
                  <c:pt idx="120">
                    <c:v>0.24205857395328412</c:v>
                  </c:pt>
                  <c:pt idx="121">
                    <c:v>0.22702295666494277</c:v>
                  </c:pt>
                  <c:pt idx="122">
                    <c:v>0.22869325006571556</c:v>
                  </c:pt>
                  <c:pt idx="123">
                    <c:v>0.23509238142511599</c:v>
                  </c:pt>
                  <c:pt idx="124">
                    <c:v>0.24743658273425667</c:v>
                  </c:pt>
                  <c:pt idx="125">
                    <c:v>0.27149160837981923</c:v>
                  </c:pt>
                  <c:pt idx="126">
                    <c:v>0.21792429889662795</c:v>
                  </c:pt>
                  <c:pt idx="127">
                    <c:v>0.1720028805255624</c:v>
                  </c:pt>
                  <c:pt idx="128">
                    <c:v>0.13806393057428037</c:v>
                  </c:pt>
                  <c:pt idx="129">
                    <c:v>0.15263625776973999</c:v>
                  </c:pt>
                  <c:pt idx="130">
                    <c:v>0.19424257863653868</c:v>
                  </c:pt>
                  <c:pt idx="131">
                    <c:v>0.22020755757517313</c:v>
                  </c:pt>
                  <c:pt idx="132">
                    <c:v>0.1796761320996226</c:v>
                  </c:pt>
                  <c:pt idx="133">
                    <c:v>0.20106636953672216</c:v>
                  </c:pt>
                  <c:pt idx="134">
                    <c:v>0.15605236846161402</c:v>
                  </c:pt>
                  <c:pt idx="135">
                    <c:v>0.21145816434017303</c:v>
                  </c:pt>
                  <c:pt idx="136">
                    <c:v>0.18287519358773652</c:v>
                  </c:pt>
                  <c:pt idx="137">
                    <c:v>0.13483165420333124</c:v>
                  </c:pt>
                  <c:pt idx="138">
                    <c:v>0.17909273580055893</c:v>
                  </c:pt>
                  <c:pt idx="139">
                    <c:v>0.16845544939167789</c:v>
                  </c:pt>
                  <c:pt idx="140">
                    <c:v>0.17559121869457087</c:v>
                  </c:pt>
                  <c:pt idx="141">
                    <c:v>0.16349591048035944</c:v>
                  </c:pt>
                  <c:pt idx="142">
                    <c:v>0.13468146871982395</c:v>
                  </c:pt>
                  <c:pt idx="143">
                    <c:v>0.19669296798028277</c:v>
                  </c:pt>
                  <c:pt idx="144">
                    <c:v>0.18918402929117195</c:v>
                  </c:pt>
                  <c:pt idx="145">
                    <c:v>0.1769105372733551</c:v>
                  </c:pt>
                  <c:pt idx="146">
                    <c:v>0.26451782861064865</c:v>
                  </c:pt>
                  <c:pt idx="147">
                    <c:v>0.17926088274535729</c:v>
                  </c:pt>
                  <c:pt idx="148">
                    <c:v>0.16764891228915182</c:v>
                  </c:pt>
                  <c:pt idx="149">
                    <c:v>0.20374027739921882</c:v>
                  </c:pt>
                  <c:pt idx="150">
                    <c:v>0.20485697239902773</c:v>
                  </c:pt>
                  <c:pt idx="151">
                    <c:v>0.20923703842277516</c:v>
                  </c:pt>
                  <c:pt idx="152">
                    <c:v>0.15661314147492397</c:v>
                  </c:pt>
                  <c:pt idx="153">
                    <c:v>0.18351953092628825</c:v>
                  </c:pt>
                  <c:pt idx="154">
                    <c:v>0.15861326647952853</c:v>
                  </c:pt>
                  <c:pt idx="155">
                    <c:v>0.20899343890211583</c:v>
                  </c:pt>
                  <c:pt idx="156">
                    <c:v>0.2021281917108485</c:v>
                  </c:pt>
                  <c:pt idx="157">
                    <c:v>0.18865365124945763</c:v>
                  </c:pt>
                  <c:pt idx="158">
                    <c:v>0.1927895243373329</c:v>
                  </c:pt>
                  <c:pt idx="159">
                    <c:v>0.22893058831109256</c:v>
                  </c:pt>
                  <c:pt idx="160">
                    <c:v>0.2414914745171409</c:v>
                  </c:pt>
                  <c:pt idx="161">
                    <c:v>0.17932662369805019</c:v>
                  </c:pt>
                  <c:pt idx="162">
                    <c:v>0.24832846117209229</c:v>
                  </c:pt>
                  <c:pt idx="163">
                    <c:v>0.1938246294765853</c:v>
                  </c:pt>
                  <c:pt idx="164">
                    <c:v>0.19359538503651846</c:v>
                  </c:pt>
                  <c:pt idx="165">
                    <c:v>0.18922419902947654</c:v>
                  </c:pt>
                  <c:pt idx="166">
                    <c:v>0.1857287538765304</c:v>
                  </c:pt>
                  <c:pt idx="167">
                    <c:v>0.18473482376970282</c:v>
                  </c:pt>
                  <c:pt idx="168">
                    <c:v>0.14095535580664689</c:v>
                  </c:pt>
                  <c:pt idx="169">
                    <c:v>0.13990606919768339</c:v>
                  </c:pt>
                  <c:pt idx="170">
                    <c:v>0.16140997691828182</c:v>
                  </c:pt>
                  <c:pt idx="171">
                    <c:v>0.17475439482999156</c:v>
                  </c:pt>
                  <c:pt idx="172">
                    <c:v>0.20460819058115126</c:v>
                  </c:pt>
                  <c:pt idx="173">
                    <c:v>0.2151576077711829</c:v>
                  </c:pt>
                  <c:pt idx="174">
                    <c:v>0.15144173366088681</c:v>
                  </c:pt>
                  <c:pt idx="175">
                    <c:v>0.18656077847745917</c:v>
                  </c:pt>
                  <c:pt idx="176">
                    <c:v>0.18724193559745353</c:v>
                  </c:pt>
                  <c:pt idx="177">
                    <c:v>0.18398830797383367</c:v>
                  </c:pt>
                  <c:pt idx="178">
                    <c:v>0.15871163918636597</c:v>
                  </c:pt>
                  <c:pt idx="179">
                    <c:v>0.20344295797492409</c:v>
                  </c:pt>
                  <c:pt idx="180">
                    <c:v>0.1957494187952491</c:v>
                  </c:pt>
                  <c:pt idx="181">
                    <c:v>0.15513496482069228</c:v>
                  </c:pt>
                  <c:pt idx="182">
                    <c:v>0.20336127673682861</c:v>
                  </c:pt>
                  <c:pt idx="183">
                    <c:v>0.21616360967739306</c:v>
                  </c:pt>
                  <c:pt idx="184">
                    <c:v>0.18220844162208036</c:v>
                  </c:pt>
                  <c:pt idx="185">
                    <c:v>0.16863506179355378</c:v>
                  </c:pt>
                  <c:pt idx="186">
                    <c:v>0.19883071685969997</c:v>
                  </c:pt>
                  <c:pt idx="187">
                    <c:v>0.13307674533426353</c:v>
                  </c:pt>
                  <c:pt idx="188">
                    <c:v>0.18175665067918631</c:v>
                  </c:pt>
                  <c:pt idx="189">
                    <c:v>0.17064483903976951</c:v>
                  </c:pt>
                  <c:pt idx="190">
                    <c:v>0.1923934899072155</c:v>
                  </c:pt>
                  <c:pt idx="191">
                    <c:v>0.22659692400150108</c:v>
                  </c:pt>
                  <c:pt idx="192">
                    <c:v>0.25555805525028147</c:v>
                  </c:pt>
                  <c:pt idx="193">
                    <c:v>0.21585558632743379</c:v>
                  </c:pt>
                  <c:pt idx="194">
                    <c:v>0.20201966923508058</c:v>
                  </c:pt>
                  <c:pt idx="195">
                    <c:v>0.27261181455452499</c:v>
                  </c:pt>
                  <c:pt idx="196">
                    <c:v>0.20300923685372993</c:v>
                  </c:pt>
                  <c:pt idx="197">
                    <c:v>0.18447279380139661</c:v>
                  </c:pt>
                  <c:pt idx="198">
                    <c:v>0.16082470488851944</c:v>
                  </c:pt>
                  <c:pt idx="199">
                    <c:v>0.19624427032747627</c:v>
                  </c:pt>
                  <c:pt idx="200">
                    <c:v>0.21926655407600068</c:v>
                  </c:pt>
                  <c:pt idx="201">
                    <c:v>0.18643903565650921</c:v>
                  </c:pt>
                  <c:pt idx="202">
                    <c:v>0.20552139981677006</c:v>
                  </c:pt>
                  <c:pt idx="203">
                    <c:v>0.21100303115601138</c:v>
                  </c:pt>
                  <c:pt idx="204">
                    <c:v>0.19557491812179573</c:v>
                  </c:pt>
                  <c:pt idx="205">
                    <c:v>0.23654873032460302</c:v>
                  </c:pt>
                  <c:pt idx="206">
                    <c:v>0.15248429324343685</c:v>
                  </c:pt>
                  <c:pt idx="207">
                    <c:v>0.16980265195682415</c:v>
                  </c:pt>
                  <c:pt idx="208">
                    <c:v>0.15674669769149935</c:v>
                  </c:pt>
                  <c:pt idx="209">
                    <c:v>0.14462051598511752</c:v>
                  </c:pt>
                  <c:pt idx="210">
                    <c:v>0.17750335111957066</c:v>
                  </c:pt>
                  <c:pt idx="211">
                    <c:v>0.17273137497520952</c:v>
                  </c:pt>
                  <c:pt idx="212">
                    <c:v>0.1552050308276598</c:v>
                  </c:pt>
                  <c:pt idx="213">
                    <c:v>0.1691962391391813</c:v>
                  </c:pt>
                  <c:pt idx="214">
                    <c:v>0.17217479269529987</c:v>
                  </c:pt>
                  <c:pt idx="215">
                    <c:v>0.19514993202938691</c:v>
                  </c:pt>
                  <c:pt idx="216">
                    <c:v>0.15063925232321018</c:v>
                  </c:pt>
                  <c:pt idx="217">
                    <c:v>0.18310801070036364</c:v>
                  </c:pt>
                  <c:pt idx="218">
                    <c:v>0.22867373775680805</c:v>
                  </c:pt>
                  <c:pt idx="219">
                    <c:v>0.20981603642356778</c:v>
                  </c:pt>
                  <c:pt idx="220">
                    <c:v>0.18912120337746952</c:v>
                  </c:pt>
                  <c:pt idx="221">
                    <c:v>0.15848973808060698</c:v>
                  </c:pt>
                  <c:pt idx="222">
                    <c:v>0.16165505706660291</c:v>
                  </c:pt>
                  <c:pt idx="223">
                    <c:v>0.16760613895145654</c:v>
                  </c:pt>
                  <c:pt idx="224">
                    <c:v>0.13641996061021511</c:v>
                  </c:pt>
                  <c:pt idx="225">
                    <c:v>0.18839293685545858</c:v>
                  </c:pt>
                  <c:pt idx="226">
                    <c:v>0.19188375647771772</c:v>
                  </c:pt>
                  <c:pt idx="227">
                    <c:v>0.20597222585172509</c:v>
                  </c:pt>
                  <c:pt idx="228">
                    <c:v>0.2109854776150788</c:v>
                  </c:pt>
                  <c:pt idx="229">
                    <c:v>0.15445160266606373</c:v>
                  </c:pt>
                  <c:pt idx="230">
                    <c:v>0.18381915367290971</c:v>
                  </c:pt>
                  <c:pt idx="231">
                    <c:v>0.21734805312757499</c:v>
                  </c:pt>
                  <c:pt idx="232">
                    <c:v>0.21917950057218946</c:v>
                  </c:pt>
                  <c:pt idx="233">
                    <c:v>0.17873249284895001</c:v>
                  </c:pt>
                  <c:pt idx="234">
                    <c:v>0.18513240881430873</c:v>
                  </c:pt>
                  <c:pt idx="235">
                    <c:v>0.18932752189117849</c:v>
                  </c:pt>
                  <c:pt idx="236">
                    <c:v>0.13210135027243927</c:v>
                  </c:pt>
                  <c:pt idx="237">
                    <c:v>0.16373969434481106</c:v>
                  </c:pt>
                  <c:pt idx="238">
                    <c:v>0.15811352898973177</c:v>
                  </c:pt>
                  <c:pt idx="239">
                    <c:v>0.16812024509236723</c:v>
                  </c:pt>
                  <c:pt idx="240">
                    <c:v>0.16455705879724514</c:v>
                  </c:pt>
                  <c:pt idx="241">
                    <c:v>0.17391272371817534</c:v>
                  </c:pt>
                  <c:pt idx="242">
                    <c:v>0.16007788920263258</c:v>
                  </c:pt>
                  <c:pt idx="243">
                    <c:v>0.28094640125272874</c:v>
                  </c:pt>
                  <c:pt idx="244">
                    <c:v>0.24249437980877622</c:v>
                  </c:pt>
                  <c:pt idx="245">
                    <c:v>0.16154241272012088</c:v>
                  </c:pt>
                  <c:pt idx="246">
                    <c:v>0.17528411090908957</c:v>
                  </c:pt>
                  <c:pt idx="247">
                    <c:v>0.1593962314848448</c:v>
                  </c:pt>
                  <c:pt idx="248">
                    <c:v>0.24235179511413016</c:v>
                  </c:pt>
                  <c:pt idx="249">
                    <c:v>0.24398192655425138</c:v>
                  </c:pt>
                  <c:pt idx="250">
                    <c:v>0.24681317561472454</c:v>
                  </c:pt>
                  <c:pt idx="251">
                    <c:v>0.16744442065926618</c:v>
                  </c:pt>
                  <c:pt idx="252">
                    <c:v>0.1794179545453104</c:v>
                  </c:pt>
                  <c:pt idx="253">
                    <c:v>0.22051025780004271</c:v>
                  </c:pt>
                  <c:pt idx="254">
                    <c:v>0.19168439746469976</c:v>
                  </c:pt>
                  <c:pt idx="255">
                    <c:v>0.21618526920557657</c:v>
                  </c:pt>
                  <c:pt idx="256">
                    <c:v>0.19141596460100255</c:v>
                  </c:pt>
                  <c:pt idx="257">
                    <c:v>0.2434900308852416</c:v>
                  </c:pt>
                  <c:pt idx="258">
                    <c:v>0.23900608180650088</c:v>
                  </c:pt>
                  <c:pt idx="259">
                    <c:v>0.23241593525117382</c:v>
                  </c:pt>
                  <c:pt idx="260">
                    <c:v>0.21797218083170389</c:v>
                  </c:pt>
                  <c:pt idx="261">
                    <c:v>0.20986428888393641</c:v>
                  </c:pt>
                  <c:pt idx="262">
                    <c:v>0.16738745275211916</c:v>
                  </c:pt>
                  <c:pt idx="263">
                    <c:v>0.20314888790496696</c:v>
                  </c:pt>
                  <c:pt idx="264">
                    <c:v>0.18769438351561218</c:v>
                  </c:pt>
                  <c:pt idx="265">
                    <c:v>0.25190643019001002</c:v>
                  </c:pt>
                  <c:pt idx="266">
                    <c:v>0.19014528200238995</c:v>
                  </c:pt>
                  <c:pt idx="267">
                    <c:v>0.18138745188815972</c:v>
                  </c:pt>
                  <c:pt idx="268">
                    <c:v>0.14767449048666398</c:v>
                  </c:pt>
                  <c:pt idx="269">
                    <c:v>0.12465306167569248</c:v>
                  </c:pt>
                  <c:pt idx="270">
                    <c:v>0.11363332134109366</c:v>
                  </c:pt>
                  <c:pt idx="271">
                    <c:v>0.14020001414743921</c:v>
                  </c:pt>
                  <c:pt idx="272">
                    <c:v>0.17760288714055616</c:v>
                  </c:pt>
                  <c:pt idx="273">
                    <c:v>0.20743785886201241</c:v>
                  </c:pt>
                  <c:pt idx="274">
                    <c:v>0.20081228383453778</c:v>
                  </c:pt>
                  <c:pt idx="275">
                    <c:v>0.16973438252625869</c:v>
                  </c:pt>
                  <c:pt idx="276">
                    <c:v>0.20787369261800456</c:v>
                  </c:pt>
                  <c:pt idx="277">
                    <c:v>0.1655685504831485</c:v>
                  </c:pt>
                  <c:pt idx="278">
                    <c:v>0.16246457485447244</c:v>
                  </c:pt>
                  <c:pt idx="279">
                    <c:v>0.15651067827219697</c:v>
                  </c:pt>
                  <c:pt idx="280">
                    <c:v>0.13436410038054949</c:v>
                  </c:pt>
                  <c:pt idx="281">
                    <c:v>0.17431312985449332</c:v>
                  </c:pt>
                  <c:pt idx="282">
                    <c:v>0.15182942191379653</c:v>
                  </c:pt>
                  <c:pt idx="283">
                    <c:v>0.15012641168403362</c:v>
                  </c:pt>
                  <c:pt idx="284">
                    <c:v>0.18017652760465072</c:v>
                  </c:pt>
                  <c:pt idx="285">
                    <c:v>0.17814184157296739</c:v>
                  </c:pt>
                  <c:pt idx="286">
                    <c:v>0.22316600955935173</c:v>
                  </c:pt>
                  <c:pt idx="287">
                    <c:v>0.18628606070563389</c:v>
                  </c:pt>
                  <c:pt idx="288">
                    <c:v>0.1747198289020746</c:v>
                  </c:pt>
                  <c:pt idx="289">
                    <c:v>0.1926854842238476</c:v>
                  </c:pt>
                  <c:pt idx="290">
                    <c:v>0.27131279749146464</c:v>
                  </c:pt>
                  <c:pt idx="291">
                    <c:v>0.20913303129075411</c:v>
                  </c:pt>
                  <c:pt idx="292">
                    <c:v>0.20553744037289481</c:v>
                  </c:pt>
                  <c:pt idx="293">
                    <c:v>0.27615683665220381</c:v>
                  </c:pt>
                  <c:pt idx="294">
                    <c:v>0.21293588846185946</c:v>
                  </c:pt>
                  <c:pt idx="295">
                    <c:v>0.19811068135291399</c:v>
                  </c:pt>
                  <c:pt idx="296">
                    <c:v>0.18755448539487218</c:v>
                  </c:pt>
                  <c:pt idx="297">
                    <c:v>0.20305679284743852</c:v>
                  </c:pt>
                  <c:pt idx="298">
                    <c:v>0.19704281306817126</c:v>
                  </c:pt>
                  <c:pt idx="299">
                    <c:v>0.22717803328543468</c:v>
                  </c:pt>
                  <c:pt idx="300">
                    <c:v>0.25074573575636361</c:v>
                  </c:pt>
                  <c:pt idx="301">
                    <c:v>0.21992923111952742</c:v>
                  </c:pt>
                  <c:pt idx="302">
                    <c:v>0.1779835251661751</c:v>
                  </c:pt>
                  <c:pt idx="303">
                    <c:v>0.21239802704683555</c:v>
                  </c:pt>
                  <c:pt idx="304">
                    <c:v>0.14905102105272336</c:v>
                  </c:pt>
                  <c:pt idx="305">
                    <c:v>0.17803480099024557</c:v>
                  </c:pt>
                  <c:pt idx="306">
                    <c:v>0.23632946898677329</c:v>
                  </c:pt>
                  <c:pt idx="307">
                    <c:v>0.2156572111013218</c:v>
                  </c:pt>
                  <c:pt idx="308">
                    <c:v>0.18752054591562967</c:v>
                  </c:pt>
                  <c:pt idx="309">
                    <c:v>0.18302472399484337</c:v>
                  </c:pt>
                  <c:pt idx="310">
                    <c:v>0.18357517860088571</c:v>
                  </c:pt>
                  <c:pt idx="311">
                    <c:v>0.21238482462597241</c:v>
                  </c:pt>
                  <c:pt idx="312">
                    <c:v>0.19649772702826027</c:v>
                  </c:pt>
                  <c:pt idx="313">
                    <c:v>0.2069299543723164</c:v>
                  </c:pt>
                  <c:pt idx="314">
                    <c:v>0.15256193962285494</c:v>
                  </c:pt>
                  <c:pt idx="315">
                    <c:v>0.14026652245747745</c:v>
                  </c:pt>
                  <c:pt idx="316">
                    <c:v>0.19256475038518603</c:v>
                  </c:pt>
                  <c:pt idx="317">
                    <c:v>0.14139170659630274</c:v>
                  </c:pt>
                  <c:pt idx="318">
                    <c:v>0.1606663052817629</c:v>
                  </c:pt>
                  <c:pt idx="319">
                    <c:v>0.17727426950378106</c:v>
                  </c:pt>
                  <c:pt idx="320">
                    <c:v>0.16891241253217013</c:v>
                  </c:pt>
                  <c:pt idx="321">
                    <c:v>0.19476304426551311</c:v>
                  </c:pt>
                  <c:pt idx="322">
                    <c:v>0.17884388256403611</c:v>
                  </c:pt>
                  <c:pt idx="323">
                    <c:v>0.2072672096554278</c:v>
                  </c:pt>
                  <c:pt idx="324">
                    <c:v>0.19351752849473519</c:v>
                  </c:pt>
                  <c:pt idx="325">
                    <c:v>0.19591994051374426</c:v>
                  </c:pt>
                  <c:pt idx="326">
                    <c:v>0.19227361491305944</c:v>
                  </c:pt>
                  <c:pt idx="327">
                    <c:v>0.13868129602714518</c:v>
                  </c:pt>
                  <c:pt idx="328">
                    <c:v>0.18855146584613766</c:v>
                  </c:pt>
                  <c:pt idx="329">
                    <c:v>0.21398288562135753</c:v>
                  </c:pt>
                  <c:pt idx="330">
                    <c:v>0.17279555415921441</c:v>
                  </c:pt>
                  <c:pt idx="331">
                    <c:v>0.18593680318016553</c:v>
                  </c:pt>
                  <c:pt idx="332">
                    <c:v>0.19085733766047089</c:v>
                  </c:pt>
                  <c:pt idx="333">
                    <c:v>0.14855023932429667</c:v>
                  </c:pt>
                  <c:pt idx="334">
                    <c:v>0.13326329471766857</c:v>
                  </c:pt>
                  <c:pt idx="335">
                    <c:v>0.15445791622412047</c:v>
                  </c:pt>
                  <c:pt idx="336">
                    <c:v>0.15124281801130229</c:v>
                  </c:pt>
                  <c:pt idx="337">
                    <c:v>0.1395483018809312</c:v>
                  </c:pt>
                  <c:pt idx="338">
                    <c:v>0.15295706160297037</c:v>
                  </c:pt>
                  <c:pt idx="339">
                    <c:v>0.16544584252835567</c:v>
                  </c:pt>
                  <c:pt idx="340">
                    <c:v>0.23775283392389432</c:v>
                  </c:pt>
                  <c:pt idx="341">
                    <c:v>0.2102437328730557</c:v>
                  </c:pt>
                  <c:pt idx="342">
                    <c:v>0.30513234732538203</c:v>
                  </c:pt>
                  <c:pt idx="343">
                    <c:v>0.20962098069201235</c:v>
                  </c:pt>
                  <c:pt idx="344">
                    <c:v>0.19464082742960065</c:v>
                  </c:pt>
                  <c:pt idx="345">
                    <c:v>0.1960626788799614</c:v>
                  </c:pt>
                  <c:pt idx="346">
                    <c:v>0.14735438314283286</c:v>
                  </c:pt>
                  <c:pt idx="347">
                    <c:v>0.1554211832355781</c:v>
                  </c:pt>
                  <c:pt idx="348">
                    <c:v>0.19935255861939502</c:v>
                  </c:pt>
                  <c:pt idx="349">
                    <c:v>0.2173698261085914</c:v>
                  </c:pt>
                  <c:pt idx="350">
                    <c:v>0.18684181615597445</c:v>
                  </c:pt>
                  <c:pt idx="351">
                    <c:v>0.16281039243333831</c:v>
                  </c:pt>
                  <c:pt idx="352">
                    <c:v>0.18790864744636937</c:v>
                  </c:pt>
                  <c:pt idx="353">
                    <c:v>0.16739894338953853</c:v>
                  </c:pt>
                  <c:pt idx="354">
                    <c:v>0.16392503856013602</c:v>
                  </c:pt>
                  <c:pt idx="355">
                    <c:v>0.15257871873747778</c:v>
                  </c:pt>
                  <c:pt idx="356">
                    <c:v>0.14758968287700736</c:v>
                  </c:pt>
                  <c:pt idx="357">
                    <c:v>0.16444128097669464</c:v>
                  </c:pt>
                  <c:pt idx="358">
                    <c:v>0.15091778332030395</c:v>
                  </c:pt>
                  <c:pt idx="359">
                    <c:v>0.15711344677342171</c:v>
                  </c:pt>
                  <c:pt idx="360">
                    <c:v>0.14031678650541671</c:v>
                  </c:pt>
                  <c:pt idx="361">
                    <c:v>0.15146276041237183</c:v>
                  </c:pt>
                  <c:pt idx="362">
                    <c:v>0.15609721696366491</c:v>
                  </c:pt>
                  <c:pt idx="363">
                    <c:v>0.1888598965082082</c:v>
                  </c:pt>
                  <c:pt idx="364">
                    <c:v>0.19469082749302138</c:v>
                  </c:pt>
                  <c:pt idx="365">
                    <c:v>0.15472570045136444</c:v>
                  </c:pt>
                  <c:pt idx="366">
                    <c:v>0.18015871427876742</c:v>
                  </c:pt>
                  <c:pt idx="367">
                    <c:v>0.21557228405547138</c:v>
                  </c:pt>
                  <c:pt idx="368">
                    <c:v>0.15865513616459084</c:v>
                  </c:pt>
                  <c:pt idx="369">
                    <c:v>0.19002710152297533</c:v>
                  </c:pt>
                  <c:pt idx="370">
                    <c:v>0.1675658369193419</c:v>
                  </c:pt>
                  <c:pt idx="371">
                    <c:v>0.16100582772677355</c:v>
                  </c:pt>
                  <c:pt idx="372">
                    <c:v>0.16824530232042917</c:v>
                  </c:pt>
                  <c:pt idx="373">
                    <c:v>0.17139600031978583</c:v>
                  </c:pt>
                  <c:pt idx="374">
                    <c:v>0.17137658947909909</c:v>
                  </c:pt>
                  <c:pt idx="375">
                    <c:v>0.20262496032190727</c:v>
                  </c:pt>
                  <c:pt idx="376">
                    <c:v>0.19406754626262671</c:v>
                  </c:pt>
                  <c:pt idx="377">
                    <c:v>0.18786260126191334</c:v>
                  </c:pt>
                  <c:pt idx="378">
                    <c:v>0.17168990016358471</c:v>
                  </c:pt>
                  <c:pt idx="379">
                    <c:v>0.18343252237393146</c:v>
                  </c:pt>
                  <c:pt idx="380">
                    <c:v>0.19674451260370518</c:v>
                  </c:pt>
                  <c:pt idx="381">
                    <c:v>0.18272015580893947</c:v>
                  </c:pt>
                  <c:pt idx="382">
                    <c:v>0.17969766551554148</c:v>
                  </c:pt>
                  <c:pt idx="383">
                    <c:v>0.16186057258850209</c:v>
                  </c:pt>
                  <c:pt idx="384">
                    <c:v>0.16724559809646558</c:v>
                  </c:pt>
                  <c:pt idx="385">
                    <c:v>0.16412744450477909</c:v>
                  </c:pt>
                  <c:pt idx="386">
                    <c:v>0.21246357381524741</c:v>
                  </c:pt>
                  <c:pt idx="387">
                    <c:v>0.19472024446190933</c:v>
                  </c:pt>
                  <c:pt idx="388">
                    <c:v>0.17665294401197848</c:v>
                  </c:pt>
                  <c:pt idx="389">
                    <c:v>0.17876005146564544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[2]pooled!$AP$4:$AP$63</c:f>
              <c:numCache>
                <c:formatCode>General</c:formatCode>
                <c:ptCount val="60"/>
                <c:pt idx="0">
                  <c:v>2.0935363636363635</c:v>
                </c:pt>
                <c:pt idx="1">
                  <c:v>2.2500363636363634</c:v>
                </c:pt>
                <c:pt idx="2">
                  <c:v>2.0922363636363634</c:v>
                </c:pt>
                <c:pt idx="3">
                  <c:v>2.1280272727272727</c:v>
                </c:pt>
                <c:pt idx="4">
                  <c:v>2.1082545454545456</c:v>
                </c:pt>
                <c:pt idx="5">
                  <c:v>2.0633727272727276</c:v>
                </c:pt>
                <c:pt idx="6">
                  <c:v>2.0600454545454543</c:v>
                </c:pt>
                <c:pt idx="7">
                  <c:v>2.0670090909090906</c:v>
                </c:pt>
                <c:pt idx="8">
                  <c:v>2.1272545454545453</c:v>
                </c:pt>
                <c:pt idx="9">
                  <c:v>1.8982272727272729</c:v>
                </c:pt>
                <c:pt idx="10">
                  <c:v>2.1306090909090907</c:v>
                </c:pt>
                <c:pt idx="11">
                  <c:v>2.2726000000000002</c:v>
                </c:pt>
                <c:pt idx="12">
                  <c:v>2.268581818181818</c:v>
                </c:pt>
                <c:pt idx="13">
                  <c:v>2.3417636363636363</c:v>
                </c:pt>
                <c:pt idx="14">
                  <c:v>2.0497363636363635</c:v>
                </c:pt>
                <c:pt idx="15">
                  <c:v>3.3254000000000006</c:v>
                </c:pt>
                <c:pt idx="16">
                  <c:v>2.2763818181818181</c:v>
                </c:pt>
                <c:pt idx="17">
                  <c:v>2.2432090909090907</c:v>
                </c:pt>
                <c:pt idx="18">
                  <c:v>2.181543636363636</c:v>
                </c:pt>
                <c:pt idx="19">
                  <c:v>2.0437454545454545</c:v>
                </c:pt>
                <c:pt idx="20">
                  <c:v>1.9101545454545452</c:v>
                </c:pt>
                <c:pt idx="21">
                  <c:v>1.9695727272727275</c:v>
                </c:pt>
                <c:pt idx="22">
                  <c:v>1.9113509090909091</c:v>
                </c:pt>
                <c:pt idx="23">
                  <c:v>1.8156290909090911</c:v>
                </c:pt>
                <c:pt idx="24">
                  <c:v>1.9053800000000001</c:v>
                </c:pt>
                <c:pt idx="25">
                  <c:v>1.9563354545454545</c:v>
                </c:pt>
                <c:pt idx="26">
                  <c:v>1.9472463636363635</c:v>
                </c:pt>
                <c:pt idx="27">
                  <c:v>2.0899809090909089</c:v>
                </c:pt>
                <c:pt idx="28">
                  <c:v>2.0853599999999997</c:v>
                </c:pt>
                <c:pt idx="29">
                  <c:v>2.0892727272727272</c:v>
                </c:pt>
                <c:pt idx="30">
                  <c:v>2.0645272727272728</c:v>
                </c:pt>
                <c:pt idx="31">
                  <c:v>2.075009090909091</c:v>
                </c:pt>
                <c:pt idx="32">
                  <c:v>2.0746272727272728</c:v>
                </c:pt>
                <c:pt idx="33">
                  <c:v>2.0101090909090904</c:v>
                </c:pt>
                <c:pt idx="34">
                  <c:v>2.011663636363636</c:v>
                </c:pt>
                <c:pt idx="35">
                  <c:v>2.0287118181818187</c:v>
                </c:pt>
                <c:pt idx="36">
                  <c:v>1.9311818181818181</c:v>
                </c:pt>
                <c:pt idx="37">
                  <c:v>2.052910909090909</c:v>
                </c:pt>
                <c:pt idx="38">
                  <c:v>1.9700909090909091</c:v>
                </c:pt>
                <c:pt idx="39">
                  <c:v>1.9743309090909094</c:v>
                </c:pt>
                <c:pt idx="40">
                  <c:v>2.0502909090909087</c:v>
                </c:pt>
                <c:pt idx="41">
                  <c:v>2.0519890909090908</c:v>
                </c:pt>
                <c:pt idx="42">
                  <c:v>2.0067781818181816</c:v>
                </c:pt>
                <c:pt idx="43">
                  <c:v>1.9207845454545456</c:v>
                </c:pt>
                <c:pt idx="44">
                  <c:v>1.866361818181818</c:v>
                </c:pt>
                <c:pt idx="45">
                  <c:v>1.9706309090909093</c:v>
                </c:pt>
                <c:pt idx="46">
                  <c:v>2.2233009090909093</c:v>
                </c:pt>
                <c:pt idx="47">
                  <c:v>1.8972445454545452</c:v>
                </c:pt>
                <c:pt idx="48">
                  <c:v>2.0395754545454547</c:v>
                </c:pt>
                <c:pt idx="49">
                  <c:v>1.7847645454545455</c:v>
                </c:pt>
                <c:pt idx="50">
                  <c:v>1.9700545454545455</c:v>
                </c:pt>
                <c:pt idx="51">
                  <c:v>2.0051600000000005</c:v>
                </c:pt>
                <c:pt idx="52">
                  <c:v>2.0079645454545454</c:v>
                </c:pt>
                <c:pt idx="53">
                  <c:v>1.9818972727272723</c:v>
                </c:pt>
                <c:pt idx="54">
                  <c:v>2.0853318181818183</c:v>
                </c:pt>
                <c:pt idx="55">
                  <c:v>2.0341972727272726</c:v>
                </c:pt>
                <c:pt idx="56">
                  <c:v>2.0744909090909087</c:v>
                </c:pt>
                <c:pt idx="57">
                  <c:v>1.8770981818181816</c:v>
                </c:pt>
                <c:pt idx="58">
                  <c:v>1.8400945454545452</c:v>
                </c:pt>
                <c:pt idx="59">
                  <c:v>1.9345136363636364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82-E148-ABD6-3C86B7F0B8AD}"/>
            </c:ext>
          </c:extLst>
        </c:ser>
        <c:ser>
          <c:idx val="1"/>
          <c:order val="7"/>
          <c:tx>
            <c:strRef>
              <c:f>[2]pooled!$AQ$3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[2]pooled!$AU$4:$AU$393</c:f>
                <c:numCache>
                  <c:formatCode>General</c:formatCode>
                  <c:ptCount val="390"/>
                  <c:pt idx="0">
                    <c:v>0.16370496101634682</c:v>
                  </c:pt>
                  <c:pt idx="1">
                    <c:v>0.25044236720836438</c:v>
                  </c:pt>
                  <c:pt idx="2">
                    <c:v>0.20349543481030818</c:v>
                  </c:pt>
                  <c:pt idx="3">
                    <c:v>0.18503992953951853</c:v>
                  </c:pt>
                  <c:pt idx="4">
                    <c:v>0.15403562774533339</c:v>
                  </c:pt>
                  <c:pt idx="5">
                    <c:v>0.18644587991254677</c:v>
                  </c:pt>
                  <c:pt idx="6">
                    <c:v>0.20293906277687765</c:v>
                  </c:pt>
                  <c:pt idx="7">
                    <c:v>0.22550908113755636</c:v>
                  </c:pt>
                  <c:pt idx="8">
                    <c:v>0.18514314909433105</c:v>
                  </c:pt>
                  <c:pt idx="9">
                    <c:v>0.19853336323871645</c:v>
                  </c:pt>
                  <c:pt idx="10">
                    <c:v>0.19061395957430816</c:v>
                  </c:pt>
                  <c:pt idx="11">
                    <c:v>0.16393699325121802</c:v>
                  </c:pt>
                  <c:pt idx="12">
                    <c:v>0.11543252814650143</c:v>
                  </c:pt>
                  <c:pt idx="13">
                    <c:v>0.14501088279671381</c:v>
                  </c:pt>
                  <c:pt idx="14">
                    <c:v>0.16199584403261164</c:v>
                  </c:pt>
                  <c:pt idx="15">
                    <c:v>0.26199564769835176</c:v>
                  </c:pt>
                  <c:pt idx="16">
                    <c:v>0.1473008253461747</c:v>
                  </c:pt>
                  <c:pt idx="17">
                    <c:v>0.17113321165118811</c:v>
                  </c:pt>
                  <c:pt idx="18">
                    <c:v>0.10339379007957974</c:v>
                  </c:pt>
                  <c:pt idx="19">
                    <c:v>0.15035046439108102</c:v>
                  </c:pt>
                  <c:pt idx="20">
                    <c:v>0.16861850203053119</c:v>
                  </c:pt>
                  <c:pt idx="21">
                    <c:v>0.16878720422858048</c:v>
                  </c:pt>
                  <c:pt idx="22">
                    <c:v>0.17034826606029072</c:v>
                  </c:pt>
                  <c:pt idx="23">
                    <c:v>0.14940234304580297</c:v>
                  </c:pt>
                  <c:pt idx="24">
                    <c:v>0.23845453216978421</c:v>
                  </c:pt>
                  <c:pt idx="25">
                    <c:v>0.16394856194670934</c:v>
                  </c:pt>
                  <c:pt idx="26">
                    <c:v>0.1945588866238982</c:v>
                  </c:pt>
                  <c:pt idx="27">
                    <c:v>0.1792100625747072</c:v>
                  </c:pt>
                  <c:pt idx="28">
                    <c:v>0.15929660980745625</c:v>
                  </c:pt>
                  <c:pt idx="29">
                    <c:v>0.19591289231683268</c:v>
                  </c:pt>
                  <c:pt idx="30">
                    <c:v>0.19762300865329238</c:v>
                  </c:pt>
                  <c:pt idx="31">
                    <c:v>0.16425311095173584</c:v>
                  </c:pt>
                  <c:pt idx="32">
                    <c:v>0.17887229005263583</c:v>
                  </c:pt>
                  <c:pt idx="33">
                    <c:v>0.18327877490173888</c:v>
                  </c:pt>
                  <c:pt idx="34">
                    <c:v>0.17438033070523945</c:v>
                  </c:pt>
                  <c:pt idx="35">
                    <c:v>0.17533399912017852</c:v>
                  </c:pt>
                  <c:pt idx="36">
                    <c:v>0.15810412967712009</c:v>
                  </c:pt>
                  <c:pt idx="37">
                    <c:v>0.1421695407350525</c:v>
                  </c:pt>
                  <c:pt idx="38">
                    <c:v>0.166056871015025</c:v>
                  </c:pt>
                  <c:pt idx="39">
                    <c:v>0.18020915075922472</c:v>
                  </c:pt>
                  <c:pt idx="40">
                    <c:v>0.19495038539369833</c:v>
                  </c:pt>
                  <c:pt idx="41">
                    <c:v>0.21943197382573496</c:v>
                  </c:pt>
                  <c:pt idx="42">
                    <c:v>0.17949844781745666</c:v>
                  </c:pt>
                  <c:pt idx="43">
                    <c:v>0.18952894120351299</c:v>
                  </c:pt>
                  <c:pt idx="44">
                    <c:v>0.1882439966016595</c:v>
                  </c:pt>
                  <c:pt idx="45">
                    <c:v>0.18285850694007502</c:v>
                  </c:pt>
                  <c:pt idx="46">
                    <c:v>0.11868243720192682</c:v>
                  </c:pt>
                  <c:pt idx="47">
                    <c:v>0.18917844826880814</c:v>
                  </c:pt>
                  <c:pt idx="48">
                    <c:v>0.22008304543427754</c:v>
                  </c:pt>
                  <c:pt idx="49">
                    <c:v>0.22409622950976324</c:v>
                  </c:pt>
                  <c:pt idx="50">
                    <c:v>0.18635421971762728</c:v>
                  </c:pt>
                  <c:pt idx="51">
                    <c:v>0.17054140831240749</c:v>
                  </c:pt>
                  <c:pt idx="52">
                    <c:v>0.18419449092894499</c:v>
                  </c:pt>
                  <c:pt idx="53">
                    <c:v>0.16869423851384266</c:v>
                  </c:pt>
                  <c:pt idx="54">
                    <c:v>0.16489137116246669</c:v>
                  </c:pt>
                  <c:pt idx="55">
                    <c:v>0.16027105657744975</c:v>
                  </c:pt>
                  <c:pt idx="56">
                    <c:v>0.17782137628428252</c:v>
                  </c:pt>
                  <c:pt idx="57">
                    <c:v>0.16019105505519612</c:v>
                  </c:pt>
                  <c:pt idx="58">
                    <c:v>0.17489549642846594</c:v>
                  </c:pt>
                  <c:pt idx="59">
                    <c:v>0.16918007882251188</c:v>
                  </c:pt>
                  <c:pt idx="60">
                    <c:v>0.21171484241721833</c:v>
                  </c:pt>
                  <c:pt idx="61">
                    <c:v>0.2075571045828489</c:v>
                  </c:pt>
                  <c:pt idx="62">
                    <c:v>0.22154225032138283</c:v>
                  </c:pt>
                  <c:pt idx="63">
                    <c:v>0.19745332755185602</c:v>
                  </c:pt>
                  <c:pt idx="64">
                    <c:v>0.18739449689586965</c:v>
                  </c:pt>
                  <c:pt idx="65">
                    <c:v>0.1887104709454264</c:v>
                  </c:pt>
                  <c:pt idx="66">
                    <c:v>0.22533450118642945</c:v>
                  </c:pt>
                  <c:pt idx="67">
                    <c:v>0.16044168426309735</c:v>
                  </c:pt>
                  <c:pt idx="68">
                    <c:v>0.20073353075629011</c:v>
                  </c:pt>
                  <c:pt idx="69">
                    <c:v>0.16838096084005943</c:v>
                  </c:pt>
                  <c:pt idx="70">
                    <c:v>0.17092282242878015</c:v>
                  </c:pt>
                  <c:pt idx="71">
                    <c:v>0.15671643614106021</c:v>
                  </c:pt>
                  <c:pt idx="72">
                    <c:v>0.14462779667725428</c:v>
                  </c:pt>
                  <c:pt idx="73">
                    <c:v>0.12958646527248963</c:v>
                  </c:pt>
                  <c:pt idx="74">
                    <c:v>0.13873793042303978</c:v>
                  </c:pt>
                  <c:pt idx="75">
                    <c:v>0.17038840641337172</c:v>
                  </c:pt>
                  <c:pt idx="76">
                    <c:v>0.16734958863608437</c:v>
                  </c:pt>
                  <c:pt idx="77">
                    <c:v>0.19468277309922288</c:v>
                  </c:pt>
                  <c:pt idx="78">
                    <c:v>0.16767706906006313</c:v>
                  </c:pt>
                  <c:pt idx="79">
                    <c:v>0.20895732321094879</c:v>
                  </c:pt>
                  <c:pt idx="80">
                    <c:v>0.21266463435668045</c:v>
                  </c:pt>
                  <c:pt idx="81">
                    <c:v>0.216153839033632</c:v>
                  </c:pt>
                  <c:pt idx="82">
                    <c:v>0.22148438880775076</c:v>
                  </c:pt>
                  <c:pt idx="83">
                    <c:v>0.2436944072076605</c:v>
                  </c:pt>
                  <c:pt idx="84">
                    <c:v>0.23558859981357544</c:v>
                  </c:pt>
                  <c:pt idx="85">
                    <c:v>0.1893554611847586</c:v>
                  </c:pt>
                  <c:pt idx="86">
                    <c:v>0.21717401736204953</c:v>
                  </c:pt>
                  <c:pt idx="87">
                    <c:v>0.25202379211729553</c:v>
                  </c:pt>
                  <c:pt idx="88">
                    <c:v>0.24229344970278563</c:v>
                  </c:pt>
                  <c:pt idx="89">
                    <c:v>0.23455155810887424</c:v>
                  </c:pt>
                  <c:pt idx="90">
                    <c:v>0.195370014391722</c:v>
                  </c:pt>
                  <c:pt idx="91">
                    <c:v>0.19779784639390857</c:v>
                  </c:pt>
                  <c:pt idx="92">
                    <c:v>0.19900729903750275</c:v>
                  </c:pt>
                  <c:pt idx="93">
                    <c:v>0.16891853474677518</c:v>
                  </c:pt>
                  <c:pt idx="94">
                    <c:v>0.16192759887921448</c:v>
                  </c:pt>
                  <c:pt idx="95">
                    <c:v>0.16557533456206824</c:v>
                  </c:pt>
                  <c:pt idx="96">
                    <c:v>0.24235497384409035</c:v>
                  </c:pt>
                  <c:pt idx="97">
                    <c:v>0.33232908790524079</c:v>
                  </c:pt>
                  <c:pt idx="98">
                    <c:v>0.21032713316331067</c:v>
                  </c:pt>
                  <c:pt idx="99">
                    <c:v>0.17967937242066753</c:v>
                  </c:pt>
                  <c:pt idx="100">
                    <c:v>0.19957005352969662</c:v>
                  </c:pt>
                  <c:pt idx="101">
                    <c:v>0.18897657533408727</c:v>
                  </c:pt>
                  <c:pt idx="102">
                    <c:v>0.1920542804696557</c:v>
                  </c:pt>
                  <c:pt idx="103">
                    <c:v>0.19384834204689746</c:v>
                  </c:pt>
                  <c:pt idx="104">
                    <c:v>0.19150978998022586</c:v>
                  </c:pt>
                  <c:pt idx="105">
                    <c:v>0.17519353497679099</c:v>
                  </c:pt>
                  <c:pt idx="106">
                    <c:v>0.18947989561540327</c:v>
                  </c:pt>
                  <c:pt idx="107">
                    <c:v>0.1731392635569354</c:v>
                  </c:pt>
                  <c:pt idx="108">
                    <c:v>0.19350098067378682</c:v>
                  </c:pt>
                  <c:pt idx="109">
                    <c:v>0.1792817302650167</c:v>
                  </c:pt>
                  <c:pt idx="110">
                    <c:v>0.20795876521269238</c:v>
                  </c:pt>
                  <c:pt idx="111">
                    <c:v>0.20628554378150754</c:v>
                  </c:pt>
                  <c:pt idx="112">
                    <c:v>0.21978801111364732</c:v>
                  </c:pt>
                  <c:pt idx="113">
                    <c:v>0.21143434412305753</c:v>
                  </c:pt>
                  <c:pt idx="114">
                    <c:v>0.16493703632681411</c:v>
                  </c:pt>
                  <c:pt idx="115">
                    <c:v>0.17404032082169055</c:v>
                  </c:pt>
                  <c:pt idx="116">
                    <c:v>0.13017070358535532</c:v>
                  </c:pt>
                  <c:pt idx="117">
                    <c:v>0.21576498156298771</c:v>
                  </c:pt>
                  <c:pt idx="118">
                    <c:v>0.15106666237395996</c:v>
                  </c:pt>
                  <c:pt idx="119">
                    <c:v>0.15917968864131787</c:v>
                  </c:pt>
                  <c:pt idx="120">
                    <c:v>0.20923766466468421</c:v>
                  </c:pt>
                  <c:pt idx="121">
                    <c:v>0.19812405357770307</c:v>
                  </c:pt>
                  <c:pt idx="122">
                    <c:v>0.1650343639259777</c:v>
                  </c:pt>
                  <c:pt idx="123">
                    <c:v>0.17998925613348363</c:v>
                  </c:pt>
                  <c:pt idx="124">
                    <c:v>0.18501445459228544</c:v>
                  </c:pt>
                  <c:pt idx="125">
                    <c:v>0.16355444400481675</c:v>
                  </c:pt>
                  <c:pt idx="126">
                    <c:v>0.19323191447511262</c:v>
                  </c:pt>
                  <c:pt idx="127">
                    <c:v>0.1618443945122533</c:v>
                  </c:pt>
                  <c:pt idx="128">
                    <c:v>0.17631599986035068</c:v>
                  </c:pt>
                  <c:pt idx="129">
                    <c:v>0.18742611341832408</c:v>
                  </c:pt>
                  <c:pt idx="130">
                    <c:v>0.14817472743778753</c:v>
                  </c:pt>
                  <c:pt idx="131">
                    <c:v>0.17944754798538518</c:v>
                  </c:pt>
                  <c:pt idx="132">
                    <c:v>0.17912491238111716</c:v>
                  </c:pt>
                  <c:pt idx="133">
                    <c:v>0.16711024743463276</c:v>
                  </c:pt>
                  <c:pt idx="134">
                    <c:v>0.1971012095877637</c:v>
                  </c:pt>
                  <c:pt idx="135">
                    <c:v>0.16214022096080832</c:v>
                  </c:pt>
                  <c:pt idx="136">
                    <c:v>0.15611391740735406</c:v>
                  </c:pt>
                  <c:pt idx="137">
                    <c:v>0.17898900749145974</c:v>
                  </c:pt>
                  <c:pt idx="138">
                    <c:v>0.18445305647078403</c:v>
                  </c:pt>
                  <c:pt idx="139">
                    <c:v>0.17637181218099315</c:v>
                  </c:pt>
                  <c:pt idx="140">
                    <c:v>0.17518451920169556</c:v>
                  </c:pt>
                  <c:pt idx="141">
                    <c:v>0.17336458579177857</c:v>
                  </c:pt>
                  <c:pt idx="142">
                    <c:v>0.17974696524232511</c:v>
                  </c:pt>
                  <c:pt idx="143">
                    <c:v>0.16666590592913527</c:v>
                  </c:pt>
                  <c:pt idx="144">
                    <c:v>0.14299210760408454</c:v>
                  </c:pt>
                  <c:pt idx="145">
                    <c:v>0.14534520367842627</c:v>
                  </c:pt>
                  <c:pt idx="146">
                    <c:v>0.22868676223375864</c:v>
                  </c:pt>
                  <c:pt idx="147">
                    <c:v>0.18130057941760452</c:v>
                  </c:pt>
                  <c:pt idx="148">
                    <c:v>0.1921136683960723</c:v>
                  </c:pt>
                  <c:pt idx="149">
                    <c:v>0.15752446184496352</c:v>
                  </c:pt>
                  <c:pt idx="150">
                    <c:v>0.18091939422870271</c:v>
                  </c:pt>
                  <c:pt idx="151">
                    <c:v>0.16263337039615877</c:v>
                  </c:pt>
                  <c:pt idx="152">
                    <c:v>0.12477677004223142</c:v>
                  </c:pt>
                  <c:pt idx="153">
                    <c:v>0.14421668590592013</c:v>
                  </c:pt>
                  <c:pt idx="154">
                    <c:v>0.14029511880242138</c:v>
                  </c:pt>
                  <c:pt idx="155">
                    <c:v>0.19594531374476734</c:v>
                  </c:pt>
                  <c:pt idx="156">
                    <c:v>0.12847034380966402</c:v>
                  </c:pt>
                  <c:pt idx="157">
                    <c:v>0.15481607090770813</c:v>
                  </c:pt>
                  <c:pt idx="158">
                    <c:v>0.14187484092546609</c:v>
                  </c:pt>
                  <c:pt idx="159">
                    <c:v>0.167087840167435</c:v>
                  </c:pt>
                  <c:pt idx="160">
                    <c:v>0.1746752542591683</c:v>
                  </c:pt>
                  <c:pt idx="161">
                    <c:v>0.17611409012653861</c:v>
                  </c:pt>
                  <c:pt idx="162">
                    <c:v>0.20512587414176742</c:v>
                  </c:pt>
                  <c:pt idx="163">
                    <c:v>0.15031018951394196</c:v>
                  </c:pt>
                  <c:pt idx="164">
                    <c:v>0.16670618431127956</c:v>
                  </c:pt>
                  <c:pt idx="165">
                    <c:v>0.15486112007654981</c:v>
                  </c:pt>
                  <c:pt idx="166">
                    <c:v>0.18078160950746922</c:v>
                  </c:pt>
                  <c:pt idx="167">
                    <c:v>0.17169364300747791</c:v>
                  </c:pt>
                  <c:pt idx="168">
                    <c:v>0.14309548018188722</c:v>
                  </c:pt>
                  <c:pt idx="169">
                    <c:v>0.17185076138729774</c:v>
                  </c:pt>
                  <c:pt idx="170">
                    <c:v>0.16612072508275491</c:v>
                  </c:pt>
                  <c:pt idx="171">
                    <c:v>0.15442527447655388</c:v>
                  </c:pt>
                  <c:pt idx="172">
                    <c:v>0.1425569835339294</c:v>
                  </c:pt>
                  <c:pt idx="173">
                    <c:v>0.15202792631220069</c:v>
                  </c:pt>
                  <c:pt idx="174">
                    <c:v>0.15299355671943923</c:v>
                  </c:pt>
                  <c:pt idx="175">
                    <c:v>0.14499020285845809</c:v>
                  </c:pt>
                  <c:pt idx="176">
                    <c:v>0.15383975106856632</c:v>
                  </c:pt>
                  <c:pt idx="177">
                    <c:v>0.14496914725314183</c:v>
                  </c:pt>
                  <c:pt idx="178">
                    <c:v>0.14704244513026291</c:v>
                  </c:pt>
                  <c:pt idx="179">
                    <c:v>0.16394109345349397</c:v>
                  </c:pt>
                  <c:pt idx="180">
                    <c:v>0.15483454529710447</c:v>
                  </c:pt>
                  <c:pt idx="181">
                    <c:v>0.17245927873531949</c:v>
                  </c:pt>
                  <c:pt idx="182">
                    <c:v>0.13627632999134165</c:v>
                  </c:pt>
                  <c:pt idx="183">
                    <c:v>0.14644820578609727</c:v>
                  </c:pt>
                  <c:pt idx="184">
                    <c:v>0.14367572079389015</c:v>
                  </c:pt>
                  <c:pt idx="185">
                    <c:v>0.17279013616029409</c:v>
                  </c:pt>
                  <c:pt idx="186">
                    <c:v>0.18220318638830213</c:v>
                  </c:pt>
                  <c:pt idx="187">
                    <c:v>0.15238402269422707</c:v>
                  </c:pt>
                  <c:pt idx="188">
                    <c:v>0.10666130111978554</c:v>
                  </c:pt>
                  <c:pt idx="189">
                    <c:v>0.11047011693716625</c:v>
                  </c:pt>
                  <c:pt idx="190">
                    <c:v>0.13897842403943453</c:v>
                  </c:pt>
                  <c:pt idx="191">
                    <c:v>9.3116011870497076E-2</c:v>
                  </c:pt>
                  <c:pt idx="192">
                    <c:v>0.14725262394358263</c:v>
                  </c:pt>
                  <c:pt idx="193">
                    <c:v>0.16088230589216232</c:v>
                  </c:pt>
                  <c:pt idx="194">
                    <c:v>0.1622712382599398</c:v>
                  </c:pt>
                  <c:pt idx="195">
                    <c:v>0.16975331515187114</c:v>
                  </c:pt>
                  <c:pt idx="196">
                    <c:v>0.11994672773230171</c:v>
                  </c:pt>
                  <c:pt idx="197">
                    <c:v>0.16134910225712243</c:v>
                  </c:pt>
                  <c:pt idx="198">
                    <c:v>0.12582555516799146</c:v>
                  </c:pt>
                  <c:pt idx="199">
                    <c:v>0.15203024689999906</c:v>
                  </c:pt>
                  <c:pt idx="200">
                    <c:v>0.16232107447490254</c:v>
                  </c:pt>
                  <c:pt idx="201">
                    <c:v>0.16654475738407734</c:v>
                  </c:pt>
                  <c:pt idx="202">
                    <c:v>0.20229433173025205</c:v>
                  </c:pt>
                  <c:pt idx="203">
                    <c:v>0.18761426576993379</c:v>
                  </c:pt>
                  <c:pt idx="204">
                    <c:v>0.14918295758256336</c:v>
                  </c:pt>
                  <c:pt idx="205">
                    <c:v>0.17983786410657282</c:v>
                  </c:pt>
                  <c:pt idx="206">
                    <c:v>0.15742130290668585</c:v>
                  </c:pt>
                  <c:pt idx="207">
                    <c:v>0.16098255620649637</c:v>
                  </c:pt>
                  <c:pt idx="208">
                    <c:v>0.20684061902214024</c:v>
                  </c:pt>
                  <c:pt idx="209">
                    <c:v>0.15505945026314652</c:v>
                  </c:pt>
                  <c:pt idx="210">
                    <c:v>0.18852115618557372</c:v>
                  </c:pt>
                  <c:pt idx="211">
                    <c:v>0.15737800809036956</c:v>
                  </c:pt>
                  <c:pt idx="212">
                    <c:v>0.18461478827274339</c:v>
                  </c:pt>
                  <c:pt idx="213">
                    <c:v>0.15634847700769647</c:v>
                  </c:pt>
                  <c:pt idx="214">
                    <c:v>0.17903553035654846</c:v>
                  </c:pt>
                  <c:pt idx="215">
                    <c:v>0.16257677834412584</c:v>
                  </c:pt>
                  <c:pt idx="216">
                    <c:v>0.18773507690897884</c:v>
                  </c:pt>
                  <c:pt idx="217">
                    <c:v>0.17707221349115337</c:v>
                  </c:pt>
                  <c:pt idx="218">
                    <c:v>0.21086383231013128</c:v>
                  </c:pt>
                  <c:pt idx="219">
                    <c:v>0.18161183609236028</c:v>
                  </c:pt>
                  <c:pt idx="220">
                    <c:v>0.15847157424340128</c:v>
                  </c:pt>
                  <c:pt idx="221">
                    <c:v>0.147654386831225</c:v>
                  </c:pt>
                  <c:pt idx="222">
                    <c:v>0.18535508282766483</c:v>
                  </c:pt>
                  <c:pt idx="223">
                    <c:v>0.17226422363518734</c:v>
                  </c:pt>
                  <c:pt idx="224">
                    <c:v>0.18656076664524782</c:v>
                  </c:pt>
                  <c:pt idx="225">
                    <c:v>0.16016088939222678</c:v>
                  </c:pt>
                  <c:pt idx="226">
                    <c:v>0.14567298326637229</c:v>
                  </c:pt>
                  <c:pt idx="227">
                    <c:v>0.14470148457625853</c:v>
                  </c:pt>
                  <c:pt idx="228">
                    <c:v>0.17438068192310519</c:v>
                  </c:pt>
                  <c:pt idx="229">
                    <c:v>0.17177596738748571</c:v>
                  </c:pt>
                  <c:pt idx="230">
                    <c:v>0.18215066532345656</c:v>
                  </c:pt>
                  <c:pt idx="231">
                    <c:v>0.16407754665296698</c:v>
                  </c:pt>
                  <c:pt idx="232">
                    <c:v>0.14983797333631879</c:v>
                  </c:pt>
                  <c:pt idx="233">
                    <c:v>0.15666705729541108</c:v>
                  </c:pt>
                  <c:pt idx="234">
                    <c:v>0.13903966527536804</c:v>
                  </c:pt>
                  <c:pt idx="235">
                    <c:v>0.20901814645377007</c:v>
                  </c:pt>
                  <c:pt idx="236">
                    <c:v>0.21311558849506057</c:v>
                  </c:pt>
                  <c:pt idx="237">
                    <c:v>0.2050019286716373</c:v>
                  </c:pt>
                  <c:pt idx="238">
                    <c:v>0.18516782987592506</c:v>
                  </c:pt>
                  <c:pt idx="239">
                    <c:v>0.15579654557894018</c:v>
                  </c:pt>
                  <c:pt idx="240">
                    <c:v>0.19572653970433793</c:v>
                  </c:pt>
                  <c:pt idx="241">
                    <c:v>0.16482351179394406</c:v>
                  </c:pt>
                  <c:pt idx="242">
                    <c:v>0.15341362734549743</c:v>
                  </c:pt>
                  <c:pt idx="243">
                    <c:v>0.17540091238979258</c:v>
                  </c:pt>
                  <c:pt idx="244">
                    <c:v>0.2455042100241529</c:v>
                  </c:pt>
                  <c:pt idx="245">
                    <c:v>0.19542079102322119</c:v>
                  </c:pt>
                  <c:pt idx="246">
                    <c:v>0.20798178595754088</c:v>
                  </c:pt>
                  <c:pt idx="247">
                    <c:v>0.20964437814879261</c:v>
                  </c:pt>
                  <c:pt idx="248">
                    <c:v>0.18911850332579669</c:v>
                  </c:pt>
                  <c:pt idx="249">
                    <c:v>0.20041723305596273</c:v>
                  </c:pt>
                  <c:pt idx="250">
                    <c:v>0.17049848100496373</c:v>
                  </c:pt>
                  <c:pt idx="251">
                    <c:v>0.16523625767749286</c:v>
                  </c:pt>
                  <c:pt idx="252">
                    <c:v>0.19331193775289163</c:v>
                  </c:pt>
                  <c:pt idx="253">
                    <c:v>0.17743374882180535</c:v>
                  </c:pt>
                  <c:pt idx="254">
                    <c:v>0.16596140362652675</c:v>
                  </c:pt>
                  <c:pt idx="255">
                    <c:v>0.18141549469979631</c:v>
                  </c:pt>
                  <c:pt idx="256">
                    <c:v>0.17788532730868245</c:v>
                  </c:pt>
                  <c:pt idx="257">
                    <c:v>0.17597705391268476</c:v>
                  </c:pt>
                  <c:pt idx="258">
                    <c:v>0.18556935680997733</c:v>
                  </c:pt>
                  <c:pt idx="259">
                    <c:v>0.16964582694766633</c:v>
                  </c:pt>
                  <c:pt idx="260">
                    <c:v>0.1629415195559501</c:v>
                  </c:pt>
                  <c:pt idx="261">
                    <c:v>0.1860139518042826</c:v>
                  </c:pt>
                  <c:pt idx="262">
                    <c:v>0.20580100034298107</c:v>
                  </c:pt>
                  <c:pt idx="263">
                    <c:v>0.19132806746181882</c:v>
                  </c:pt>
                  <c:pt idx="264">
                    <c:v>0.18024752900350297</c:v>
                  </c:pt>
                  <c:pt idx="265">
                    <c:v>0.19114913905803047</c:v>
                  </c:pt>
                  <c:pt idx="266">
                    <c:v>0.16630192177648792</c:v>
                  </c:pt>
                  <c:pt idx="267">
                    <c:v>0.13935264426405355</c:v>
                  </c:pt>
                  <c:pt idx="268">
                    <c:v>0.16830675793447586</c:v>
                  </c:pt>
                  <c:pt idx="269">
                    <c:v>0.1343448307687827</c:v>
                  </c:pt>
                  <c:pt idx="270">
                    <c:v>0.14737638262196182</c:v>
                  </c:pt>
                  <c:pt idx="271">
                    <c:v>0.16815928264414651</c:v>
                  </c:pt>
                  <c:pt idx="272">
                    <c:v>0.18420341636953846</c:v>
                  </c:pt>
                  <c:pt idx="273">
                    <c:v>0.19615856428453921</c:v>
                  </c:pt>
                  <c:pt idx="274">
                    <c:v>0.17003681871398083</c:v>
                  </c:pt>
                  <c:pt idx="275">
                    <c:v>0.20871994891601778</c:v>
                  </c:pt>
                  <c:pt idx="276">
                    <c:v>0.18003573862099745</c:v>
                  </c:pt>
                  <c:pt idx="277">
                    <c:v>0.18048691523685878</c:v>
                  </c:pt>
                  <c:pt idx="278">
                    <c:v>0.15107146422711618</c:v>
                  </c:pt>
                  <c:pt idx="279">
                    <c:v>0.16115998190125896</c:v>
                  </c:pt>
                  <c:pt idx="280">
                    <c:v>0.15067276509094629</c:v>
                  </c:pt>
                  <c:pt idx="281">
                    <c:v>0.15991706528188673</c:v>
                  </c:pt>
                  <c:pt idx="282">
                    <c:v>0.17791781044465943</c:v>
                  </c:pt>
                  <c:pt idx="283">
                    <c:v>0.17977083186260548</c:v>
                  </c:pt>
                  <c:pt idx="284">
                    <c:v>0.18874717984046094</c:v>
                  </c:pt>
                  <c:pt idx="285">
                    <c:v>0.18855018802759096</c:v>
                  </c:pt>
                  <c:pt idx="286">
                    <c:v>0.20370488804970036</c:v>
                  </c:pt>
                  <c:pt idx="287">
                    <c:v>0.19278535106329026</c:v>
                  </c:pt>
                  <c:pt idx="288">
                    <c:v>0.1359557948460072</c:v>
                  </c:pt>
                  <c:pt idx="289">
                    <c:v>0.13775175180832622</c:v>
                  </c:pt>
                  <c:pt idx="290">
                    <c:v>0.14464174158620641</c:v>
                  </c:pt>
                  <c:pt idx="291">
                    <c:v>0.19853604918616652</c:v>
                  </c:pt>
                  <c:pt idx="292">
                    <c:v>0.1163607456155295</c:v>
                  </c:pt>
                  <c:pt idx="293">
                    <c:v>0.17354885014617102</c:v>
                  </c:pt>
                  <c:pt idx="294">
                    <c:v>0.15423769198394849</c:v>
                  </c:pt>
                  <c:pt idx="295">
                    <c:v>0.16688368301077211</c:v>
                  </c:pt>
                  <c:pt idx="296">
                    <c:v>0.16917928887732703</c:v>
                  </c:pt>
                  <c:pt idx="297">
                    <c:v>0.13920006823327749</c:v>
                  </c:pt>
                  <c:pt idx="298">
                    <c:v>0.13544442378367219</c:v>
                  </c:pt>
                  <c:pt idx="299">
                    <c:v>0.15903491666414418</c:v>
                  </c:pt>
                  <c:pt idx="300">
                    <c:v>0.18761084827399649</c:v>
                  </c:pt>
                  <c:pt idx="301">
                    <c:v>0.16081410963206894</c:v>
                  </c:pt>
                  <c:pt idx="302">
                    <c:v>0.16674375538316394</c:v>
                  </c:pt>
                  <c:pt idx="303">
                    <c:v>0.19720766935443845</c:v>
                  </c:pt>
                  <c:pt idx="304">
                    <c:v>0.18212728757931196</c:v>
                  </c:pt>
                  <c:pt idx="305">
                    <c:v>0.17509598472655222</c:v>
                  </c:pt>
                  <c:pt idx="306">
                    <c:v>0.176706133581158</c:v>
                  </c:pt>
                  <c:pt idx="307">
                    <c:v>0.15795368009820379</c:v>
                  </c:pt>
                  <c:pt idx="308">
                    <c:v>0.16631319416778972</c:v>
                  </c:pt>
                  <c:pt idx="309">
                    <c:v>0.19941274896349839</c:v>
                  </c:pt>
                  <c:pt idx="310">
                    <c:v>0.18315047852111277</c:v>
                  </c:pt>
                  <c:pt idx="311">
                    <c:v>0.19576371513207094</c:v>
                  </c:pt>
                  <c:pt idx="312">
                    <c:v>0.24600160438457561</c:v>
                  </c:pt>
                  <c:pt idx="313">
                    <c:v>0.22349964671562136</c:v>
                  </c:pt>
                  <c:pt idx="314">
                    <c:v>0.28364952209121685</c:v>
                  </c:pt>
                  <c:pt idx="315">
                    <c:v>0.23026165472044186</c:v>
                  </c:pt>
                  <c:pt idx="316">
                    <c:v>0.17121536509063309</c:v>
                  </c:pt>
                  <c:pt idx="317">
                    <c:v>0.20193117401516111</c:v>
                  </c:pt>
                  <c:pt idx="318">
                    <c:v>0.21441816014272178</c:v>
                  </c:pt>
                  <c:pt idx="319">
                    <c:v>0.25338687586645781</c:v>
                  </c:pt>
                  <c:pt idx="320">
                    <c:v>0.22509129799936275</c:v>
                  </c:pt>
                  <c:pt idx="321">
                    <c:v>0.22997226396375223</c:v>
                  </c:pt>
                  <c:pt idx="322">
                    <c:v>0.18796527403332841</c:v>
                  </c:pt>
                  <c:pt idx="323">
                    <c:v>0.23019192209801662</c:v>
                  </c:pt>
                  <c:pt idx="324">
                    <c:v>0.21113431028131632</c:v>
                  </c:pt>
                  <c:pt idx="325">
                    <c:v>0.20162490300335201</c:v>
                  </c:pt>
                  <c:pt idx="326">
                    <c:v>0.19456248359697143</c:v>
                  </c:pt>
                  <c:pt idx="327">
                    <c:v>0.24219386245862268</c:v>
                  </c:pt>
                  <c:pt idx="328">
                    <c:v>0.21006181995012219</c:v>
                  </c:pt>
                  <c:pt idx="329">
                    <c:v>0.19630762455218928</c:v>
                  </c:pt>
                  <c:pt idx="330">
                    <c:v>0.19958034110033143</c:v>
                  </c:pt>
                  <c:pt idx="331">
                    <c:v>0.20505366556416518</c:v>
                  </c:pt>
                  <c:pt idx="332">
                    <c:v>0.15834837667192503</c:v>
                  </c:pt>
                  <c:pt idx="333">
                    <c:v>0.14288642657785716</c:v>
                  </c:pt>
                  <c:pt idx="334">
                    <c:v>0.1711199562041216</c:v>
                  </c:pt>
                  <c:pt idx="335">
                    <c:v>0.19568092477395801</c:v>
                  </c:pt>
                  <c:pt idx="336">
                    <c:v>0.22171250198253015</c:v>
                  </c:pt>
                  <c:pt idx="337">
                    <c:v>0.16813215258338646</c:v>
                  </c:pt>
                  <c:pt idx="338">
                    <c:v>0.22946798954320408</c:v>
                  </c:pt>
                  <c:pt idx="339">
                    <c:v>0.23272165117475668</c:v>
                  </c:pt>
                  <c:pt idx="340">
                    <c:v>0.19102254453041995</c:v>
                  </c:pt>
                  <c:pt idx="341">
                    <c:v>0.1605315453869762</c:v>
                  </c:pt>
                  <c:pt idx="342">
                    <c:v>0.26692302886236369</c:v>
                  </c:pt>
                  <c:pt idx="343">
                    <c:v>0.1887334075045278</c:v>
                  </c:pt>
                  <c:pt idx="344">
                    <c:v>0.17482274978708792</c:v>
                  </c:pt>
                  <c:pt idx="345">
                    <c:v>0.17070985807042394</c:v>
                  </c:pt>
                  <c:pt idx="346">
                    <c:v>0.16192554381126281</c:v>
                  </c:pt>
                  <c:pt idx="347">
                    <c:v>0.16494580900333647</c:v>
                  </c:pt>
                  <c:pt idx="348">
                    <c:v>0.2032994953729011</c:v>
                  </c:pt>
                  <c:pt idx="349">
                    <c:v>0.20593558980337565</c:v>
                  </c:pt>
                  <c:pt idx="350">
                    <c:v>0.19537147351991016</c:v>
                  </c:pt>
                  <c:pt idx="351">
                    <c:v>0.19519839967464631</c:v>
                  </c:pt>
                  <c:pt idx="352">
                    <c:v>0.15771910146477494</c:v>
                  </c:pt>
                  <c:pt idx="353">
                    <c:v>0.17841762805478145</c:v>
                  </c:pt>
                  <c:pt idx="354">
                    <c:v>0.16114082461707263</c:v>
                  </c:pt>
                  <c:pt idx="355">
                    <c:v>0.18629486044787444</c:v>
                  </c:pt>
                  <c:pt idx="356">
                    <c:v>0.16092654943131268</c:v>
                  </c:pt>
                  <c:pt idx="357">
                    <c:v>0.17552387797125538</c:v>
                  </c:pt>
                  <c:pt idx="358">
                    <c:v>0.1583929743929888</c:v>
                  </c:pt>
                  <c:pt idx="359">
                    <c:v>0.17004981495684174</c:v>
                  </c:pt>
                  <c:pt idx="360">
                    <c:v>0.22346993569896717</c:v>
                  </c:pt>
                  <c:pt idx="361">
                    <c:v>0.17550818396627968</c:v>
                  </c:pt>
                  <c:pt idx="362">
                    <c:v>0.19144482662549719</c:v>
                  </c:pt>
                  <c:pt idx="363">
                    <c:v>0.16799195753413013</c:v>
                  </c:pt>
                  <c:pt idx="364">
                    <c:v>0.17216449986902527</c:v>
                  </c:pt>
                  <c:pt idx="365">
                    <c:v>0.18847398377990698</c:v>
                  </c:pt>
                  <c:pt idx="366">
                    <c:v>0.16908300656714517</c:v>
                  </c:pt>
                  <c:pt idx="367">
                    <c:v>0.17195356810220855</c:v>
                  </c:pt>
                  <c:pt idx="368">
                    <c:v>0.16220015506164054</c:v>
                  </c:pt>
                  <c:pt idx="369">
                    <c:v>0.14182303537976745</c:v>
                  </c:pt>
                  <c:pt idx="370">
                    <c:v>0.15536929119407389</c:v>
                  </c:pt>
                  <c:pt idx="371">
                    <c:v>0.14746539862833485</c:v>
                  </c:pt>
                  <c:pt idx="372">
                    <c:v>0.14878435971552786</c:v>
                  </c:pt>
                  <c:pt idx="373">
                    <c:v>0.18584571911622211</c:v>
                  </c:pt>
                  <c:pt idx="374">
                    <c:v>0.17865947352290701</c:v>
                  </c:pt>
                  <c:pt idx="375">
                    <c:v>0.17342539981796262</c:v>
                  </c:pt>
                  <c:pt idx="376">
                    <c:v>0.19034777203698661</c:v>
                  </c:pt>
                  <c:pt idx="377">
                    <c:v>0.19457137386046047</c:v>
                  </c:pt>
                  <c:pt idx="378">
                    <c:v>0.18788089684019149</c:v>
                  </c:pt>
                  <c:pt idx="379">
                    <c:v>0.17813139275857898</c:v>
                  </c:pt>
                  <c:pt idx="380">
                    <c:v>0.18636320389456165</c:v>
                  </c:pt>
                  <c:pt idx="381">
                    <c:v>0.20160085723294424</c:v>
                  </c:pt>
                  <c:pt idx="382">
                    <c:v>0.19036650075388883</c:v>
                  </c:pt>
                  <c:pt idx="383">
                    <c:v>0.16489999922971371</c:v>
                  </c:pt>
                  <c:pt idx="384">
                    <c:v>0.18909005793897163</c:v>
                  </c:pt>
                  <c:pt idx="385">
                    <c:v>0.19320875433260679</c:v>
                  </c:pt>
                  <c:pt idx="386">
                    <c:v>0.18813260859659889</c:v>
                  </c:pt>
                  <c:pt idx="387">
                    <c:v>0.22064718628252175</c:v>
                  </c:pt>
                  <c:pt idx="388">
                    <c:v>0.19889254071868886</c:v>
                  </c:pt>
                  <c:pt idx="389">
                    <c:v>0.1926829365212501</c:v>
                  </c:pt>
                </c:numCache>
              </c:numRef>
            </c:plus>
            <c:minus>
              <c:numRef>
                <c:f>[2]pooled!$AU$4:$AU$393</c:f>
                <c:numCache>
                  <c:formatCode>General</c:formatCode>
                  <c:ptCount val="390"/>
                  <c:pt idx="0">
                    <c:v>0.16370496101634682</c:v>
                  </c:pt>
                  <c:pt idx="1">
                    <c:v>0.25044236720836438</c:v>
                  </c:pt>
                  <c:pt idx="2">
                    <c:v>0.20349543481030818</c:v>
                  </c:pt>
                  <c:pt idx="3">
                    <c:v>0.18503992953951853</c:v>
                  </c:pt>
                  <c:pt idx="4">
                    <c:v>0.15403562774533339</c:v>
                  </c:pt>
                  <c:pt idx="5">
                    <c:v>0.18644587991254677</c:v>
                  </c:pt>
                  <c:pt idx="6">
                    <c:v>0.20293906277687765</c:v>
                  </c:pt>
                  <c:pt idx="7">
                    <c:v>0.22550908113755636</c:v>
                  </c:pt>
                  <c:pt idx="8">
                    <c:v>0.18514314909433105</c:v>
                  </c:pt>
                  <c:pt idx="9">
                    <c:v>0.19853336323871645</c:v>
                  </c:pt>
                  <c:pt idx="10">
                    <c:v>0.19061395957430816</c:v>
                  </c:pt>
                  <c:pt idx="11">
                    <c:v>0.16393699325121802</c:v>
                  </c:pt>
                  <c:pt idx="12">
                    <c:v>0.11543252814650143</c:v>
                  </c:pt>
                  <c:pt idx="13">
                    <c:v>0.14501088279671381</c:v>
                  </c:pt>
                  <c:pt idx="14">
                    <c:v>0.16199584403261164</c:v>
                  </c:pt>
                  <c:pt idx="15">
                    <c:v>0.26199564769835176</c:v>
                  </c:pt>
                  <c:pt idx="16">
                    <c:v>0.1473008253461747</c:v>
                  </c:pt>
                  <c:pt idx="17">
                    <c:v>0.17113321165118811</c:v>
                  </c:pt>
                  <c:pt idx="18">
                    <c:v>0.10339379007957974</c:v>
                  </c:pt>
                  <c:pt idx="19">
                    <c:v>0.15035046439108102</c:v>
                  </c:pt>
                  <c:pt idx="20">
                    <c:v>0.16861850203053119</c:v>
                  </c:pt>
                  <c:pt idx="21">
                    <c:v>0.16878720422858048</c:v>
                  </c:pt>
                  <c:pt idx="22">
                    <c:v>0.17034826606029072</c:v>
                  </c:pt>
                  <c:pt idx="23">
                    <c:v>0.14940234304580297</c:v>
                  </c:pt>
                  <c:pt idx="24">
                    <c:v>0.23845453216978421</c:v>
                  </c:pt>
                  <c:pt idx="25">
                    <c:v>0.16394856194670934</c:v>
                  </c:pt>
                  <c:pt idx="26">
                    <c:v>0.1945588866238982</c:v>
                  </c:pt>
                  <c:pt idx="27">
                    <c:v>0.1792100625747072</c:v>
                  </c:pt>
                  <c:pt idx="28">
                    <c:v>0.15929660980745625</c:v>
                  </c:pt>
                  <c:pt idx="29">
                    <c:v>0.19591289231683268</c:v>
                  </c:pt>
                  <c:pt idx="30">
                    <c:v>0.19762300865329238</c:v>
                  </c:pt>
                  <c:pt idx="31">
                    <c:v>0.16425311095173584</c:v>
                  </c:pt>
                  <c:pt idx="32">
                    <c:v>0.17887229005263583</c:v>
                  </c:pt>
                  <c:pt idx="33">
                    <c:v>0.18327877490173888</c:v>
                  </c:pt>
                  <c:pt idx="34">
                    <c:v>0.17438033070523945</c:v>
                  </c:pt>
                  <c:pt idx="35">
                    <c:v>0.17533399912017852</c:v>
                  </c:pt>
                  <c:pt idx="36">
                    <c:v>0.15810412967712009</c:v>
                  </c:pt>
                  <c:pt idx="37">
                    <c:v>0.1421695407350525</c:v>
                  </c:pt>
                  <c:pt idx="38">
                    <c:v>0.166056871015025</c:v>
                  </c:pt>
                  <c:pt idx="39">
                    <c:v>0.18020915075922472</c:v>
                  </c:pt>
                  <c:pt idx="40">
                    <c:v>0.19495038539369833</c:v>
                  </c:pt>
                  <c:pt idx="41">
                    <c:v>0.21943197382573496</c:v>
                  </c:pt>
                  <c:pt idx="42">
                    <c:v>0.17949844781745666</c:v>
                  </c:pt>
                  <c:pt idx="43">
                    <c:v>0.18952894120351299</c:v>
                  </c:pt>
                  <c:pt idx="44">
                    <c:v>0.1882439966016595</c:v>
                  </c:pt>
                  <c:pt idx="45">
                    <c:v>0.18285850694007502</c:v>
                  </c:pt>
                  <c:pt idx="46">
                    <c:v>0.11868243720192682</c:v>
                  </c:pt>
                  <c:pt idx="47">
                    <c:v>0.18917844826880814</c:v>
                  </c:pt>
                  <c:pt idx="48">
                    <c:v>0.22008304543427754</c:v>
                  </c:pt>
                  <c:pt idx="49">
                    <c:v>0.22409622950976324</c:v>
                  </c:pt>
                  <c:pt idx="50">
                    <c:v>0.18635421971762728</c:v>
                  </c:pt>
                  <c:pt idx="51">
                    <c:v>0.17054140831240749</c:v>
                  </c:pt>
                  <c:pt idx="52">
                    <c:v>0.18419449092894499</c:v>
                  </c:pt>
                  <c:pt idx="53">
                    <c:v>0.16869423851384266</c:v>
                  </c:pt>
                  <c:pt idx="54">
                    <c:v>0.16489137116246669</c:v>
                  </c:pt>
                  <c:pt idx="55">
                    <c:v>0.16027105657744975</c:v>
                  </c:pt>
                  <c:pt idx="56">
                    <c:v>0.17782137628428252</c:v>
                  </c:pt>
                  <c:pt idx="57">
                    <c:v>0.16019105505519612</c:v>
                  </c:pt>
                  <c:pt idx="58">
                    <c:v>0.17489549642846594</c:v>
                  </c:pt>
                  <c:pt idx="59">
                    <c:v>0.16918007882251188</c:v>
                  </c:pt>
                  <c:pt idx="60">
                    <c:v>0.21171484241721833</c:v>
                  </c:pt>
                  <c:pt idx="61">
                    <c:v>0.2075571045828489</c:v>
                  </c:pt>
                  <c:pt idx="62">
                    <c:v>0.22154225032138283</c:v>
                  </c:pt>
                  <c:pt idx="63">
                    <c:v>0.19745332755185602</c:v>
                  </c:pt>
                  <c:pt idx="64">
                    <c:v>0.18739449689586965</c:v>
                  </c:pt>
                  <c:pt idx="65">
                    <c:v>0.1887104709454264</c:v>
                  </c:pt>
                  <c:pt idx="66">
                    <c:v>0.22533450118642945</c:v>
                  </c:pt>
                  <c:pt idx="67">
                    <c:v>0.16044168426309735</c:v>
                  </c:pt>
                  <c:pt idx="68">
                    <c:v>0.20073353075629011</c:v>
                  </c:pt>
                  <c:pt idx="69">
                    <c:v>0.16838096084005943</c:v>
                  </c:pt>
                  <c:pt idx="70">
                    <c:v>0.17092282242878015</c:v>
                  </c:pt>
                  <c:pt idx="71">
                    <c:v>0.15671643614106021</c:v>
                  </c:pt>
                  <c:pt idx="72">
                    <c:v>0.14462779667725428</c:v>
                  </c:pt>
                  <c:pt idx="73">
                    <c:v>0.12958646527248963</c:v>
                  </c:pt>
                  <c:pt idx="74">
                    <c:v>0.13873793042303978</c:v>
                  </c:pt>
                  <c:pt idx="75">
                    <c:v>0.17038840641337172</c:v>
                  </c:pt>
                  <c:pt idx="76">
                    <c:v>0.16734958863608437</c:v>
                  </c:pt>
                  <c:pt idx="77">
                    <c:v>0.19468277309922288</c:v>
                  </c:pt>
                  <c:pt idx="78">
                    <c:v>0.16767706906006313</c:v>
                  </c:pt>
                  <c:pt idx="79">
                    <c:v>0.20895732321094879</c:v>
                  </c:pt>
                  <c:pt idx="80">
                    <c:v>0.21266463435668045</c:v>
                  </c:pt>
                  <c:pt idx="81">
                    <c:v>0.216153839033632</c:v>
                  </c:pt>
                  <c:pt idx="82">
                    <c:v>0.22148438880775076</c:v>
                  </c:pt>
                  <c:pt idx="83">
                    <c:v>0.2436944072076605</c:v>
                  </c:pt>
                  <c:pt idx="84">
                    <c:v>0.23558859981357544</c:v>
                  </c:pt>
                  <c:pt idx="85">
                    <c:v>0.1893554611847586</c:v>
                  </c:pt>
                  <c:pt idx="86">
                    <c:v>0.21717401736204953</c:v>
                  </c:pt>
                  <c:pt idx="87">
                    <c:v>0.25202379211729553</c:v>
                  </c:pt>
                  <c:pt idx="88">
                    <c:v>0.24229344970278563</c:v>
                  </c:pt>
                  <c:pt idx="89">
                    <c:v>0.23455155810887424</c:v>
                  </c:pt>
                  <c:pt idx="90">
                    <c:v>0.195370014391722</c:v>
                  </c:pt>
                  <c:pt idx="91">
                    <c:v>0.19779784639390857</c:v>
                  </c:pt>
                  <c:pt idx="92">
                    <c:v>0.19900729903750275</c:v>
                  </c:pt>
                  <c:pt idx="93">
                    <c:v>0.16891853474677518</c:v>
                  </c:pt>
                  <c:pt idx="94">
                    <c:v>0.16192759887921448</c:v>
                  </c:pt>
                  <c:pt idx="95">
                    <c:v>0.16557533456206824</c:v>
                  </c:pt>
                  <c:pt idx="96">
                    <c:v>0.24235497384409035</c:v>
                  </c:pt>
                  <c:pt idx="97">
                    <c:v>0.33232908790524079</c:v>
                  </c:pt>
                  <c:pt idx="98">
                    <c:v>0.21032713316331067</c:v>
                  </c:pt>
                  <c:pt idx="99">
                    <c:v>0.17967937242066753</c:v>
                  </c:pt>
                  <c:pt idx="100">
                    <c:v>0.19957005352969662</c:v>
                  </c:pt>
                  <c:pt idx="101">
                    <c:v>0.18897657533408727</c:v>
                  </c:pt>
                  <c:pt idx="102">
                    <c:v>0.1920542804696557</c:v>
                  </c:pt>
                  <c:pt idx="103">
                    <c:v>0.19384834204689746</c:v>
                  </c:pt>
                  <c:pt idx="104">
                    <c:v>0.19150978998022586</c:v>
                  </c:pt>
                  <c:pt idx="105">
                    <c:v>0.17519353497679099</c:v>
                  </c:pt>
                  <c:pt idx="106">
                    <c:v>0.18947989561540327</c:v>
                  </c:pt>
                  <c:pt idx="107">
                    <c:v>0.1731392635569354</c:v>
                  </c:pt>
                  <c:pt idx="108">
                    <c:v>0.19350098067378682</c:v>
                  </c:pt>
                  <c:pt idx="109">
                    <c:v>0.1792817302650167</c:v>
                  </c:pt>
                  <c:pt idx="110">
                    <c:v>0.20795876521269238</c:v>
                  </c:pt>
                  <c:pt idx="111">
                    <c:v>0.20628554378150754</c:v>
                  </c:pt>
                  <c:pt idx="112">
                    <c:v>0.21978801111364732</c:v>
                  </c:pt>
                  <c:pt idx="113">
                    <c:v>0.21143434412305753</c:v>
                  </c:pt>
                  <c:pt idx="114">
                    <c:v>0.16493703632681411</c:v>
                  </c:pt>
                  <c:pt idx="115">
                    <c:v>0.17404032082169055</c:v>
                  </c:pt>
                  <c:pt idx="116">
                    <c:v>0.13017070358535532</c:v>
                  </c:pt>
                  <c:pt idx="117">
                    <c:v>0.21576498156298771</c:v>
                  </c:pt>
                  <c:pt idx="118">
                    <c:v>0.15106666237395996</c:v>
                  </c:pt>
                  <c:pt idx="119">
                    <c:v>0.15917968864131787</c:v>
                  </c:pt>
                  <c:pt idx="120">
                    <c:v>0.20923766466468421</c:v>
                  </c:pt>
                  <c:pt idx="121">
                    <c:v>0.19812405357770307</c:v>
                  </c:pt>
                  <c:pt idx="122">
                    <c:v>0.1650343639259777</c:v>
                  </c:pt>
                  <c:pt idx="123">
                    <c:v>0.17998925613348363</c:v>
                  </c:pt>
                  <c:pt idx="124">
                    <c:v>0.18501445459228544</c:v>
                  </c:pt>
                  <c:pt idx="125">
                    <c:v>0.16355444400481675</c:v>
                  </c:pt>
                  <c:pt idx="126">
                    <c:v>0.19323191447511262</c:v>
                  </c:pt>
                  <c:pt idx="127">
                    <c:v>0.1618443945122533</c:v>
                  </c:pt>
                  <c:pt idx="128">
                    <c:v>0.17631599986035068</c:v>
                  </c:pt>
                  <c:pt idx="129">
                    <c:v>0.18742611341832408</c:v>
                  </c:pt>
                  <c:pt idx="130">
                    <c:v>0.14817472743778753</c:v>
                  </c:pt>
                  <c:pt idx="131">
                    <c:v>0.17944754798538518</c:v>
                  </c:pt>
                  <c:pt idx="132">
                    <c:v>0.17912491238111716</c:v>
                  </c:pt>
                  <c:pt idx="133">
                    <c:v>0.16711024743463276</c:v>
                  </c:pt>
                  <c:pt idx="134">
                    <c:v>0.1971012095877637</c:v>
                  </c:pt>
                  <c:pt idx="135">
                    <c:v>0.16214022096080832</c:v>
                  </c:pt>
                  <c:pt idx="136">
                    <c:v>0.15611391740735406</c:v>
                  </c:pt>
                  <c:pt idx="137">
                    <c:v>0.17898900749145974</c:v>
                  </c:pt>
                  <c:pt idx="138">
                    <c:v>0.18445305647078403</c:v>
                  </c:pt>
                  <c:pt idx="139">
                    <c:v>0.17637181218099315</c:v>
                  </c:pt>
                  <c:pt idx="140">
                    <c:v>0.17518451920169556</c:v>
                  </c:pt>
                  <c:pt idx="141">
                    <c:v>0.17336458579177857</c:v>
                  </c:pt>
                  <c:pt idx="142">
                    <c:v>0.17974696524232511</c:v>
                  </c:pt>
                  <c:pt idx="143">
                    <c:v>0.16666590592913527</c:v>
                  </c:pt>
                  <c:pt idx="144">
                    <c:v>0.14299210760408454</c:v>
                  </c:pt>
                  <c:pt idx="145">
                    <c:v>0.14534520367842627</c:v>
                  </c:pt>
                  <c:pt idx="146">
                    <c:v>0.22868676223375864</c:v>
                  </c:pt>
                  <c:pt idx="147">
                    <c:v>0.18130057941760452</c:v>
                  </c:pt>
                  <c:pt idx="148">
                    <c:v>0.1921136683960723</c:v>
                  </c:pt>
                  <c:pt idx="149">
                    <c:v>0.15752446184496352</c:v>
                  </c:pt>
                  <c:pt idx="150">
                    <c:v>0.18091939422870271</c:v>
                  </c:pt>
                  <c:pt idx="151">
                    <c:v>0.16263337039615877</c:v>
                  </c:pt>
                  <c:pt idx="152">
                    <c:v>0.12477677004223142</c:v>
                  </c:pt>
                  <c:pt idx="153">
                    <c:v>0.14421668590592013</c:v>
                  </c:pt>
                  <c:pt idx="154">
                    <c:v>0.14029511880242138</c:v>
                  </c:pt>
                  <c:pt idx="155">
                    <c:v>0.19594531374476734</c:v>
                  </c:pt>
                  <c:pt idx="156">
                    <c:v>0.12847034380966402</c:v>
                  </c:pt>
                  <c:pt idx="157">
                    <c:v>0.15481607090770813</c:v>
                  </c:pt>
                  <c:pt idx="158">
                    <c:v>0.14187484092546609</c:v>
                  </c:pt>
                  <c:pt idx="159">
                    <c:v>0.167087840167435</c:v>
                  </c:pt>
                  <c:pt idx="160">
                    <c:v>0.1746752542591683</c:v>
                  </c:pt>
                  <c:pt idx="161">
                    <c:v>0.17611409012653861</c:v>
                  </c:pt>
                  <c:pt idx="162">
                    <c:v>0.20512587414176742</c:v>
                  </c:pt>
                  <c:pt idx="163">
                    <c:v>0.15031018951394196</c:v>
                  </c:pt>
                  <c:pt idx="164">
                    <c:v>0.16670618431127956</c:v>
                  </c:pt>
                  <c:pt idx="165">
                    <c:v>0.15486112007654981</c:v>
                  </c:pt>
                  <c:pt idx="166">
                    <c:v>0.18078160950746922</c:v>
                  </c:pt>
                  <c:pt idx="167">
                    <c:v>0.17169364300747791</c:v>
                  </c:pt>
                  <c:pt idx="168">
                    <c:v>0.14309548018188722</c:v>
                  </c:pt>
                  <c:pt idx="169">
                    <c:v>0.17185076138729774</c:v>
                  </c:pt>
                  <c:pt idx="170">
                    <c:v>0.16612072508275491</c:v>
                  </c:pt>
                  <c:pt idx="171">
                    <c:v>0.15442527447655388</c:v>
                  </c:pt>
                  <c:pt idx="172">
                    <c:v>0.1425569835339294</c:v>
                  </c:pt>
                  <c:pt idx="173">
                    <c:v>0.15202792631220069</c:v>
                  </c:pt>
                  <c:pt idx="174">
                    <c:v>0.15299355671943923</c:v>
                  </c:pt>
                  <c:pt idx="175">
                    <c:v>0.14499020285845809</c:v>
                  </c:pt>
                  <c:pt idx="176">
                    <c:v>0.15383975106856632</c:v>
                  </c:pt>
                  <c:pt idx="177">
                    <c:v>0.14496914725314183</c:v>
                  </c:pt>
                  <c:pt idx="178">
                    <c:v>0.14704244513026291</c:v>
                  </c:pt>
                  <c:pt idx="179">
                    <c:v>0.16394109345349397</c:v>
                  </c:pt>
                  <c:pt idx="180">
                    <c:v>0.15483454529710447</c:v>
                  </c:pt>
                  <c:pt idx="181">
                    <c:v>0.17245927873531949</c:v>
                  </c:pt>
                  <c:pt idx="182">
                    <c:v>0.13627632999134165</c:v>
                  </c:pt>
                  <c:pt idx="183">
                    <c:v>0.14644820578609727</c:v>
                  </c:pt>
                  <c:pt idx="184">
                    <c:v>0.14367572079389015</c:v>
                  </c:pt>
                  <c:pt idx="185">
                    <c:v>0.17279013616029409</c:v>
                  </c:pt>
                  <c:pt idx="186">
                    <c:v>0.18220318638830213</c:v>
                  </c:pt>
                  <c:pt idx="187">
                    <c:v>0.15238402269422707</c:v>
                  </c:pt>
                  <c:pt idx="188">
                    <c:v>0.10666130111978554</c:v>
                  </c:pt>
                  <c:pt idx="189">
                    <c:v>0.11047011693716625</c:v>
                  </c:pt>
                  <c:pt idx="190">
                    <c:v>0.13897842403943453</c:v>
                  </c:pt>
                  <c:pt idx="191">
                    <c:v>9.3116011870497076E-2</c:v>
                  </c:pt>
                  <c:pt idx="192">
                    <c:v>0.14725262394358263</c:v>
                  </c:pt>
                  <c:pt idx="193">
                    <c:v>0.16088230589216232</c:v>
                  </c:pt>
                  <c:pt idx="194">
                    <c:v>0.1622712382599398</c:v>
                  </c:pt>
                  <c:pt idx="195">
                    <c:v>0.16975331515187114</c:v>
                  </c:pt>
                  <c:pt idx="196">
                    <c:v>0.11994672773230171</c:v>
                  </c:pt>
                  <c:pt idx="197">
                    <c:v>0.16134910225712243</c:v>
                  </c:pt>
                  <c:pt idx="198">
                    <c:v>0.12582555516799146</c:v>
                  </c:pt>
                  <c:pt idx="199">
                    <c:v>0.15203024689999906</c:v>
                  </c:pt>
                  <c:pt idx="200">
                    <c:v>0.16232107447490254</c:v>
                  </c:pt>
                  <c:pt idx="201">
                    <c:v>0.16654475738407734</c:v>
                  </c:pt>
                  <c:pt idx="202">
                    <c:v>0.20229433173025205</c:v>
                  </c:pt>
                  <c:pt idx="203">
                    <c:v>0.18761426576993379</c:v>
                  </c:pt>
                  <c:pt idx="204">
                    <c:v>0.14918295758256336</c:v>
                  </c:pt>
                  <c:pt idx="205">
                    <c:v>0.17983786410657282</c:v>
                  </c:pt>
                  <c:pt idx="206">
                    <c:v>0.15742130290668585</c:v>
                  </c:pt>
                  <c:pt idx="207">
                    <c:v>0.16098255620649637</c:v>
                  </c:pt>
                  <c:pt idx="208">
                    <c:v>0.20684061902214024</c:v>
                  </c:pt>
                  <c:pt idx="209">
                    <c:v>0.15505945026314652</c:v>
                  </c:pt>
                  <c:pt idx="210">
                    <c:v>0.18852115618557372</c:v>
                  </c:pt>
                  <c:pt idx="211">
                    <c:v>0.15737800809036956</c:v>
                  </c:pt>
                  <c:pt idx="212">
                    <c:v>0.18461478827274339</c:v>
                  </c:pt>
                  <c:pt idx="213">
                    <c:v>0.15634847700769647</c:v>
                  </c:pt>
                  <c:pt idx="214">
                    <c:v>0.17903553035654846</c:v>
                  </c:pt>
                  <c:pt idx="215">
                    <c:v>0.16257677834412584</c:v>
                  </c:pt>
                  <c:pt idx="216">
                    <c:v>0.18773507690897884</c:v>
                  </c:pt>
                  <c:pt idx="217">
                    <c:v>0.17707221349115337</c:v>
                  </c:pt>
                  <c:pt idx="218">
                    <c:v>0.21086383231013128</c:v>
                  </c:pt>
                  <c:pt idx="219">
                    <c:v>0.18161183609236028</c:v>
                  </c:pt>
                  <c:pt idx="220">
                    <c:v>0.15847157424340128</c:v>
                  </c:pt>
                  <c:pt idx="221">
                    <c:v>0.147654386831225</c:v>
                  </c:pt>
                  <c:pt idx="222">
                    <c:v>0.18535508282766483</c:v>
                  </c:pt>
                  <c:pt idx="223">
                    <c:v>0.17226422363518734</c:v>
                  </c:pt>
                  <c:pt idx="224">
                    <c:v>0.18656076664524782</c:v>
                  </c:pt>
                  <c:pt idx="225">
                    <c:v>0.16016088939222678</c:v>
                  </c:pt>
                  <c:pt idx="226">
                    <c:v>0.14567298326637229</c:v>
                  </c:pt>
                  <c:pt idx="227">
                    <c:v>0.14470148457625853</c:v>
                  </c:pt>
                  <c:pt idx="228">
                    <c:v>0.17438068192310519</c:v>
                  </c:pt>
                  <c:pt idx="229">
                    <c:v>0.17177596738748571</c:v>
                  </c:pt>
                  <c:pt idx="230">
                    <c:v>0.18215066532345656</c:v>
                  </c:pt>
                  <c:pt idx="231">
                    <c:v>0.16407754665296698</c:v>
                  </c:pt>
                  <c:pt idx="232">
                    <c:v>0.14983797333631879</c:v>
                  </c:pt>
                  <c:pt idx="233">
                    <c:v>0.15666705729541108</c:v>
                  </c:pt>
                  <c:pt idx="234">
                    <c:v>0.13903966527536804</c:v>
                  </c:pt>
                  <c:pt idx="235">
                    <c:v>0.20901814645377007</c:v>
                  </c:pt>
                  <c:pt idx="236">
                    <c:v>0.21311558849506057</c:v>
                  </c:pt>
                  <c:pt idx="237">
                    <c:v>0.2050019286716373</c:v>
                  </c:pt>
                  <c:pt idx="238">
                    <c:v>0.18516782987592506</c:v>
                  </c:pt>
                  <c:pt idx="239">
                    <c:v>0.15579654557894018</c:v>
                  </c:pt>
                  <c:pt idx="240">
                    <c:v>0.19572653970433793</c:v>
                  </c:pt>
                  <c:pt idx="241">
                    <c:v>0.16482351179394406</c:v>
                  </c:pt>
                  <c:pt idx="242">
                    <c:v>0.15341362734549743</c:v>
                  </c:pt>
                  <c:pt idx="243">
                    <c:v>0.17540091238979258</c:v>
                  </c:pt>
                  <c:pt idx="244">
                    <c:v>0.2455042100241529</c:v>
                  </c:pt>
                  <c:pt idx="245">
                    <c:v>0.19542079102322119</c:v>
                  </c:pt>
                  <c:pt idx="246">
                    <c:v>0.20798178595754088</c:v>
                  </c:pt>
                  <c:pt idx="247">
                    <c:v>0.20964437814879261</c:v>
                  </c:pt>
                  <c:pt idx="248">
                    <c:v>0.18911850332579669</c:v>
                  </c:pt>
                  <c:pt idx="249">
                    <c:v>0.20041723305596273</c:v>
                  </c:pt>
                  <c:pt idx="250">
                    <c:v>0.17049848100496373</c:v>
                  </c:pt>
                  <c:pt idx="251">
                    <c:v>0.16523625767749286</c:v>
                  </c:pt>
                  <c:pt idx="252">
                    <c:v>0.19331193775289163</c:v>
                  </c:pt>
                  <c:pt idx="253">
                    <c:v>0.17743374882180535</c:v>
                  </c:pt>
                  <c:pt idx="254">
                    <c:v>0.16596140362652675</c:v>
                  </c:pt>
                  <c:pt idx="255">
                    <c:v>0.18141549469979631</c:v>
                  </c:pt>
                  <c:pt idx="256">
                    <c:v>0.17788532730868245</c:v>
                  </c:pt>
                  <c:pt idx="257">
                    <c:v>0.17597705391268476</c:v>
                  </c:pt>
                  <c:pt idx="258">
                    <c:v>0.18556935680997733</c:v>
                  </c:pt>
                  <c:pt idx="259">
                    <c:v>0.16964582694766633</c:v>
                  </c:pt>
                  <c:pt idx="260">
                    <c:v>0.1629415195559501</c:v>
                  </c:pt>
                  <c:pt idx="261">
                    <c:v>0.1860139518042826</c:v>
                  </c:pt>
                  <c:pt idx="262">
                    <c:v>0.20580100034298107</c:v>
                  </c:pt>
                  <c:pt idx="263">
                    <c:v>0.19132806746181882</c:v>
                  </c:pt>
                  <c:pt idx="264">
                    <c:v>0.18024752900350297</c:v>
                  </c:pt>
                  <c:pt idx="265">
                    <c:v>0.19114913905803047</c:v>
                  </c:pt>
                  <c:pt idx="266">
                    <c:v>0.16630192177648792</c:v>
                  </c:pt>
                  <c:pt idx="267">
                    <c:v>0.13935264426405355</c:v>
                  </c:pt>
                  <c:pt idx="268">
                    <c:v>0.16830675793447586</c:v>
                  </c:pt>
                  <c:pt idx="269">
                    <c:v>0.1343448307687827</c:v>
                  </c:pt>
                  <c:pt idx="270">
                    <c:v>0.14737638262196182</c:v>
                  </c:pt>
                  <c:pt idx="271">
                    <c:v>0.16815928264414651</c:v>
                  </c:pt>
                  <c:pt idx="272">
                    <c:v>0.18420341636953846</c:v>
                  </c:pt>
                  <c:pt idx="273">
                    <c:v>0.19615856428453921</c:v>
                  </c:pt>
                  <c:pt idx="274">
                    <c:v>0.17003681871398083</c:v>
                  </c:pt>
                  <c:pt idx="275">
                    <c:v>0.20871994891601778</c:v>
                  </c:pt>
                  <c:pt idx="276">
                    <c:v>0.18003573862099745</c:v>
                  </c:pt>
                  <c:pt idx="277">
                    <c:v>0.18048691523685878</c:v>
                  </c:pt>
                  <c:pt idx="278">
                    <c:v>0.15107146422711618</c:v>
                  </c:pt>
                  <c:pt idx="279">
                    <c:v>0.16115998190125896</c:v>
                  </c:pt>
                  <c:pt idx="280">
                    <c:v>0.15067276509094629</c:v>
                  </c:pt>
                  <c:pt idx="281">
                    <c:v>0.15991706528188673</c:v>
                  </c:pt>
                  <c:pt idx="282">
                    <c:v>0.17791781044465943</c:v>
                  </c:pt>
                  <c:pt idx="283">
                    <c:v>0.17977083186260548</c:v>
                  </c:pt>
                  <c:pt idx="284">
                    <c:v>0.18874717984046094</c:v>
                  </c:pt>
                  <c:pt idx="285">
                    <c:v>0.18855018802759096</c:v>
                  </c:pt>
                  <c:pt idx="286">
                    <c:v>0.20370488804970036</c:v>
                  </c:pt>
                  <c:pt idx="287">
                    <c:v>0.19278535106329026</c:v>
                  </c:pt>
                  <c:pt idx="288">
                    <c:v>0.1359557948460072</c:v>
                  </c:pt>
                  <c:pt idx="289">
                    <c:v>0.13775175180832622</c:v>
                  </c:pt>
                  <c:pt idx="290">
                    <c:v>0.14464174158620641</c:v>
                  </c:pt>
                  <c:pt idx="291">
                    <c:v>0.19853604918616652</c:v>
                  </c:pt>
                  <c:pt idx="292">
                    <c:v>0.1163607456155295</c:v>
                  </c:pt>
                  <c:pt idx="293">
                    <c:v>0.17354885014617102</c:v>
                  </c:pt>
                  <c:pt idx="294">
                    <c:v>0.15423769198394849</c:v>
                  </c:pt>
                  <c:pt idx="295">
                    <c:v>0.16688368301077211</c:v>
                  </c:pt>
                  <c:pt idx="296">
                    <c:v>0.16917928887732703</c:v>
                  </c:pt>
                  <c:pt idx="297">
                    <c:v>0.13920006823327749</c:v>
                  </c:pt>
                  <c:pt idx="298">
                    <c:v>0.13544442378367219</c:v>
                  </c:pt>
                  <c:pt idx="299">
                    <c:v>0.15903491666414418</c:v>
                  </c:pt>
                  <c:pt idx="300">
                    <c:v>0.18761084827399649</c:v>
                  </c:pt>
                  <c:pt idx="301">
                    <c:v>0.16081410963206894</c:v>
                  </c:pt>
                  <c:pt idx="302">
                    <c:v>0.16674375538316394</c:v>
                  </c:pt>
                  <c:pt idx="303">
                    <c:v>0.19720766935443845</c:v>
                  </c:pt>
                  <c:pt idx="304">
                    <c:v>0.18212728757931196</c:v>
                  </c:pt>
                  <c:pt idx="305">
                    <c:v>0.17509598472655222</c:v>
                  </c:pt>
                  <c:pt idx="306">
                    <c:v>0.176706133581158</c:v>
                  </c:pt>
                  <c:pt idx="307">
                    <c:v>0.15795368009820379</c:v>
                  </c:pt>
                  <c:pt idx="308">
                    <c:v>0.16631319416778972</c:v>
                  </c:pt>
                  <c:pt idx="309">
                    <c:v>0.19941274896349839</c:v>
                  </c:pt>
                  <c:pt idx="310">
                    <c:v>0.18315047852111277</c:v>
                  </c:pt>
                  <c:pt idx="311">
                    <c:v>0.19576371513207094</c:v>
                  </c:pt>
                  <c:pt idx="312">
                    <c:v>0.24600160438457561</c:v>
                  </c:pt>
                  <c:pt idx="313">
                    <c:v>0.22349964671562136</c:v>
                  </c:pt>
                  <c:pt idx="314">
                    <c:v>0.28364952209121685</c:v>
                  </c:pt>
                  <c:pt idx="315">
                    <c:v>0.23026165472044186</c:v>
                  </c:pt>
                  <c:pt idx="316">
                    <c:v>0.17121536509063309</c:v>
                  </c:pt>
                  <c:pt idx="317">
                    <c:v>0.20193117401516111</c:v>
                  </c:pt>
                  <c:pt idx="318">
                    <c:v>0.21441816014272178</c:v>
                  </c:pt>
                  <c:pt idx="319">
                    <c:v>0.25338687586645781</c:v>
                  </c:pt>
                  <c:pt idx="320">
                    <c:v>0.22509129799936275</c:v>
                  </c:pt>
                  <c:pt idx="321">
                    <c:v>0.22997226396375223</c:v>
                  </c:pt>
                  <c:pt idx="322">
                    <c:v>0.18796527403332841</c:v>
                  </c:pt>
                  <c:pt idx="323">
                    <c:v>0.23019192209801662</c:v>
                  </c:pt>
                  <c:pt idx="324">
                    <c:v>0.21113431028131632</c:v>
                  </c:pt>
                  <c:pt idx="325">
                    <c:v>0.20162490300335201</c:v>
                  </c:pt>
                  <c:pt idx="326">
                    <c:v>0.19456248359697143</c:v>
                  </c:pt>
                  <c:pt idx="327">
                    <c:v>0.24219386245862268</c:v>
                  </c:pt>
                  <c:pt idx="328">
                    <c:v>0.21006181995012219</c:v>
                  </c:pt>
                  <c:pt idx="329">
                    <c:v>0.19630762455218928</c:v>
                  </c:pt>
                  <c:pt idx="330">
                    <c:v>0.19958034110033143</c:v>
                  </c:pt>
                  <c:pt idx="331">
                    <c:v>0.20505366556416518</c:v>
                  </c:pt>
                  <c:pt idx="332">
                    <c:v>0.15834837667192503</c:v>
                  </c:pt>
                  <c:pt idx="333">
                    <c:v>0.14288642657785716</c:v>
                  </c:pt>
                  <c:pt idx="334">
                    <c:v>0.1711199562041216</c:v>
                  </c:pt>
                  <c:pt idx="335">
                    <c:v>0.19568092477395801</c:v>
                  </c:pt>
                  <c:pt idx="336">
                    <c:v>0.22171250198253015</c:v>
                  </c:pt>
                  <c:pt idx="337">
                    <c:v>0.16813215258338646</c:v>
                  </c:pt>
                  <c:pt idx="338">
                    <c:v>0.22946798954320408</c:v>
                  </c:pt>
                  <c:pt idx="339">
                    <c:v>0.23272165117475668</c:v>
                  </c:pt>
                  <c:pt idx="340">
                    <c:v>0.19102254453041995</c:v>
                  </c:pt>
                  <c:pt idx="341">
                    <c:v>0.1605315453869762</c:v>
                  </c:pt>
                  <c:pt idx="342">
                    <c:v>0.26692302886236369</c:v>
                  </c:pt>
                  <c:pt idx="343">
                    <c:v>0.1887334075045278</c:v>
                  </c:pt>
                  <c:pt idx="344">
                    <c:v>0.17482274978708792</c:v>
                  </c:pt>
                  <c:pt idx="345">
                    <c:v>0.17070985807042394</c:v>
                  </c:pt>
                  <c:pt idx="346">
                    <c:v>0.16192554381126281</c:v>
                  </c:pt>
                  <c:pt idx="347">
                    <c:v>0.16494580900333647</c:v>
                  </c:pt>
                  <c:pt idx="348">
                    <c:v>0.2032994953729011</c:v>
                  </c:pt>
                  <c:pt idx="349">
                    <c:v>0.20593558980337565</c:v>
                  </c:pt>
                  <c:pt idx="350">
                    <c:v>0.19537147351991016</c:v>
                  </c:pt>
                  <c:pt idx="351">
                    <c:v>0.19519839967464631</c:v>
                  </c:pt>
                  <c:pt idx="352">
                    <c:v>0.15771910146477494</c:v>
                  </c:pt>
                  <c:pt idx="353">
                    <c:v>0.17841762805478145</c:v>
                  </c:pt>
                  <c:pt idx="354">
                    <c:v>0.16114082461707263</c:v>
                  </c:pt>
                  <c:pt idx="355">
                    <c:v>0.18629486044787444</c:v>
                  </c:pt>
                  <c:pt idx="356">
                    <c:v>0.16092654943131268</c:v>
                  </c:pt>
                  <c:pt idx="357">
                    <c:v>0.17552387797125538</c:v>
                  </c:pt>
                  <c:pt idx="358">
                    <c:v>0.1583929743929888</c:v>
                  </c:pt>
                  <c:pt idx="359">
                    <c:v>0.17004981495684174</c:v>
                  </c:pt>
                  <c:pt idx="360">
                    <c:v>0.22346993569896717</c:v>
                  </c:pt>
                  <c:pt idx="361">
                    <c:v>0.17550818396627968</c:v>
                  </c:pt>
                  <c:pt idx="362">
                    <c:v>0.19144482662549719</c:v>
                  </c:pt>
                  <c:pt idx="363">
                    <c:v>0.16799195753413013</c:v>
                  </c:pt>
                  <c:pt idx="364">
                    <c:v>0.17216449986902527</c:v>
                  </c:pt>
                  <c:pt idx="365">
                    <c:v>0.18847398377990698</c:v>
                  </c:pt>
                  <c:pt idx="366">
                    <c:v>0.16908300656714517</c:v>
                  </c:pt>
                  <c:pt idx="367">
                    <c:v>0.17195356810220855</c:v>
                  </c:pt>
                  <c:pt idx="368">
                    <c:v>0.16220015506164054</c:v>
                  </c:pt>
                  <c:pt idx="369">
                    <c:v>0.14182303537976745</c:v>
                  </c:pt>
                  <c:pt idx="370">
                    <c:v>0.15536929119407389</c:v>
                  </c:pt>
                  <c:pt idx="371">
                    <c:v>0.14746539862833485</c:v>
                  </c:pt>
                  <c:pt idx="372">
                    <c:v>0.14878435971552786</c:v>
                  </c:pt>
                  <c:pt idx="373">
                    <c:v>0.18584571911622211</c:v>
                  </c:pt>
                  <c:pt idx="374">
                    <c:v>0.17865947352290701</c:v>
                  </c:pt>
                  <c:pt idx="375">
                    <c:v>0.17342539981796262</c:v>
                  </c:pt>
                  <c:pt idx="376">
                    <c:v>0.19034777203698661</c:v>
                  </c:pt>
                  <c:pt idx="377">
                    <c:v>0.19457137386046047</c:v>
                  </c:pt>
                  <c:pt idx="378">
                    <c:v>0.18788089684019149</c:v>
                  </c:pt>
                  <c:pt idx="379">
                    <c:v>0.17813139275857898</c:v>
                  </c:pt>
                  <c:pt idx="380">
                    <c:v>0.18636320389456165</c:v>
                  </c:pt>
                  <c:pt idx="381">
                    <c:v>0.20160085723294424</c:v>
                  </c:pt>
                  <c:pt idx="382">
                    <c:v>0.19036650075388883</c:v>
                  </c:pt>
                  <c:pt idx="383">
                    <c:v>0.16489999922971371</c:v>
                  </c:pt>
                  <c:pt idx="384">
                    <c:v>0.18909005793897163</c:v>
                  </c:pt>
                  <c:pt idx="385">
                    <c:v>0.19320875433260679</c:v>
                  </c:pt>
                  <c:pt idx="386">
                    <c:v>0.18813260859659889</c:v>
                  </c:pt>
                  <c:pt idx="387">
                    <c:v>0.22064718628252175</c:v>
                  </c:pt>
                  <c:pt idx="388">
                    <c:v>0.19889254071868886</c:v>
                  </c:pt>
                  <c:pt idx="389">
                    <c:v>0.1926829365212501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[2]pooled!$AQ$4:$AQ$63</c:f>
              <c:numCache>
                <c:formatCode>General</c:formatCode>
                <c:ptCount val="60"/>
                <c:pt idx="0">
                  <c:v>1.7272749999999999</c:v>
                </c:pt>
                <c:pt idx="1">
                  <c:v>2.0307666666666671</c:v>
                </c:pt>
                <c:pt idx="2">
                  <c:v>2.0149250000000003</c:v>
                </c:pt>
                <c:pt idx="3">
                  <c:v>2.0311083333333331</c:v>
                </c:pt>
                <c:pt idx="4">
                  <c:v>1.8778083333333335</c:v>
                </c:pt>
                <c:pt idx="5">
                  <c:v>1.9348499999999997</c:v>
                </c:pt>
                <c:pt idx="6">
                  <c:v>1.843825</c:v>
                </c:pt>
                <c:pt idx="7">
                  <c:v>1.9788583333333334</c:v>
                </c:pt>
                <c:pt idx="8">
                  <c:v>1.9110666666666665</c:v>
                </c:pt>
                <c:pt idx="9">
                  <c:v>2.0187008333333334</c:v>
                </c:pt>
                <c:pt idx="10">
                  <c:v>1.9417583333333335</c:v>
                </c:pt>
                <c:pt idx="11">
                  <c:v>1.8231725000000001</c:v>
                </c:pt>
                <c:pt idx="12">
                  <c:v>1.6992083333333337</c:v>
                </c:pt>
                <c:pt idx="13">
                  <c:v>1.8141491666666667</c:v>
                </c:pt>
                <c:pt idx="14">
                  <c:v>1.8886233333333335</c:v>
                </c:pt>
                <c:pt idx="15">
                  <c:v>2.6839749999999998</c:v>
                </c:pt>
                <c:pt idx="16">
                  <c:v>1.8925308333333331</c:v>
                </c:pt>
                <c:pt idx="17">
                  <c:v>1.8206583333333339</c:v>
                </c:pt>
                <c:pt idx="18">
                  <c:v>1.6720083333333333</c:v>
                </c:pt>
                <c:pt idx="19">
                  <c:v>1.6642224999999999</c:v>
                </c:pt>
                <c:pt idx="20">
                  <c:v>1.7010783333333332</c:v>
                </c:pt>
                <c:pt idx="21">
                  <c:v>1.6484708333333333</c:v>
                </c:pt>
                <c:pt idx="22">
                  <c:v>1.6990883333333331</c:v>
                </c:pt>
                <c:pt idx="23">
                  <c:v>1.7512699999999999</c:v>
                </c:pt>
                <c:pt idx="24">
                  <c:v>1.9039624999999998</c:v>
                </c:pt>
                <c:pt idx="25">
                  <c:v>1.6903949999999999</c:v>
                </c:pt>
                <c:pt idx="26">
                  <c:v>1.7433008333333333</c:v>
                </c:pt>
                <c:pt idx="27">
                  <c:v>1.7286649999999997</c:v>
                </c:pt>
                <c:pt idx="28">
                  <c:v>1.6196441666666666</c:v>
                </c:pt>
                <c:pt idx="29">
                  <c:v>1.6920025000000003</c:v>
                </c:pt>
                <c:pt idx="30">
                  <c:v>1.7023658333333334</c:v>
                </c:pt>
                <c:pt idx="31">
                  <c:v>1.7869683333333333</c:v>
                </c:pt>
                <c:pt idx="32">
                  <c:v>1.6760574999999998</c:v>
                </c:pt>
                <c:pt idx="33">
                  <c:v>1.6123641666666668</c:v>
                </c:pt>
                <c:pt idx="34">
                  <c:v>1.5147633333333335</c:v>
                </c:pt>
                <c:pt idx="35">
                  <c:v>1.5442633333333333</c:v>
                </c:pt>
                <c:pt idx="36">
                  <c:v>1.5973983333333333</c:v>
                </c:pt>
                <c:pt idx="37">
                  <c:v>1.5344791666666664</c:v>
                </c:pt>
                <c:pt idx="38">
                  <c:v>1.750470833333333</c:v>
                </c:pt>
                <c:pt idx="39">
                  <c:v>1.7013358333333339</c:v>
                </c:pt>
                <c:pt idx="40">
                  <c:v>1.6236300000000004</c:v>
                </c:pt>
                <c:pt idx="41">
                  <c:v>1.6063741666666669</c:v>
                </c:pt>
                <c:pt idx="42">
                  <c:v>1.6486308333333335</c:v>
                </c:pt>
                <c:pt idx="43">
                  <c:v>1.7594758333333338</c:v>
                </c:pt>
                <c:pt idx="44">
                  <c:v>1.6596866666666668</c:v>
                </c:pt>
                <c:pt idx="45">
                  <c:v>1.7237216666666668</c:v>
                </c:pt>
                <c:pt idx="46">
                  <c:v>1.6114225000000004</c:v>
                </c:pt>
                <c:pt idx="47">
                  <c:v>1.7481099999999996</c:v>
                </c:pt>
                <c:pt idx="48">
                  <c:v>1.8405916666666666</c:v>
                </c:pt>
                <c:pt idx="49">
                  <c:v>1.7134874999999996</c:v>
                </c:pt>
                <c:pt idx="50">
                  <c:v>1.5614666666666668</c:v>
                </c:pt>
                <c:pt idx="51">
                  <c:v>1.5801658333333333</c:v>
                </c:pt>
                <c:pt idx="52">
                  <c:v>1.6474258333333334</c:v>
                </c:pt>
                <c:pt idx="53">
                  <c:v>1.5496924999999999</c:v>
                </c:pt>
                <c:pt idx="54">
                  <c:v>1.5477566666666667</c:v>
                </c:pt>
                <c:pt idx="55">
                  <c:v>1.6682008333333334</c:v>
                </c:pt>
                <c:pt idx="56">
                  <c:v>1.55389</c:v>
                </c:pt>
                <c:pt idx="57">
                  <c:v>1.5578400000000003</c:v>
                </c:pt>
                <c:pt idx="58">
                  <c:v>1.5343483333333336</c:v>
                </c:pt>
                <c:pt idx="59">
                  <c:v>1.5567458333333335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82-E148-ABD6-3C86B7F0B8AD}"/>
            </c:ext>
          </c:extLst>
        </c:ser>
        <c:ser>
          <c:idx val="2"/>
          <c:order val="8"/>
          <c:tx>
            <c:strRef>
              <c:f>[2]pooled!$AR$3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[2]pooled!$AV$4:$AV$393</c:f>
                <c:numCache>
                  <c:formatCode>General</c:formatCode>
                  <c:ptCount val="390"/>
                  <c:pt idx="0">
                    <c:v>0.29477833072779791</c:v>
                  </c:pt>
                  <c:pt idx="1">
                    <c:v>0.23654289242240156</c:v>
                  </c:pt>
                  <c:pt idx="2">
                    <c:v>0.18297528324278545</c:v>
                  </c:pt>
                  <c:pt idx="3">
                    <c:v>0.26112437828232971</c:v>
                  </c:pt>
                  <c:pt idx="4">
                    <c:v>0.22690593733968289</c:v>
                  </c:pt>
                  <c:pt idx="5">
                    <c:v>0.29605254721267166</c:v>
                  </c:pt>
                  <c:pt idx="6">
                    <c:v>0.23673200187366089</c:v>
                  </c:pt>
                  <c:pt idx="7">
                    <c:v>0.19708278489000505</c:v>
                  </c:pt>
                  <c:pt idx="8">
                    <c:v>0.24519820726188898</c:v>
                  </c:pt>
                  <c:pt idx="9">
                    <c:v>0.21545607412597576</c:v>
                  </c:pt>
                  <c:pt idx="10">
                    <c:v>0.17899191043172941</c:v>
                  </c:pt>
                  <c:pt idx="11">
                    <c:v>0.21202797847349197</c:v>
                  </c:pt>
                  <c:pt idx="12">
                    <c:v>0.2632476250605123</c:v>
                  </c:pt>
                  <c:pt idx="13">
                    <c:v>0.17737781835518329</c:v>
                  </c:pt>
                  <c:pt idx="14">
                    <c:v>0.17862241084353159</c:v>
                  </c:pt>
                  <c:pt idx="15">
                    <c:v>0.24677894401895512</c:v>
                  </c:pt>
                  <c:pt idx="16">
                    <c:v>0.23622823156618775</c:v>
                  </c:pt>
                  <c:pt idx="17">
                    <c:v>0.1285585808968899</c:v>
                  </c:pt>
                  <c:pt idx="18">
                    <c:v>0.13257492204619836</c:v>
                  </c:pt>
                  <c:pt idx="19">
                    <c:v>0.18051618779365908</c:v>
                  </c:pt>
                  <c:pt idx="20">
                    <c:v>9.4574436351008984E-2</c:v>
                  </c:pt>
                  <c:pt idx="21">
                    <c:v>0.12935682608797855</c:v>
                  </c:pt>
                  <c:pt idx="22">
                    <c:v>0.11823868181681406</c:v>
                  </c:pt>
                  <c:pt idx="23">
                    <c:v>0.14492253965481011</c:v>
                  </c:pt>
                  <c:pt idx="24">
                    <c:v>0.13500104612763389</c:v>
                  </c:pt>
                  <c:pt idx="25">
                    <c:v>0.15259886471108258</c:v>
                  </c:pt>
                  <c:pt idx="26">
                    <c:v>0.14153004251159312</c:v>
                  </c:pt>
                  <c:pt idx="27">
                    <c:v>0.18670102781958334</c:v>
                  </c:pt>
                  <c:pt idx="28">
                    <c:v>0.16195262050639622</c:v>
                  </c:pt>
                  <c:pt idx="29">
                    <c:v>0.12179295655606148</c:v>
                  </c:pt>
                  <c:pt idx="30">
                    <c:v>0.16972024592775575</c:v>
                  </c:pt>
                  <c:pt idx="31">
                    <c:v>0.16567306402436752</c:v>
                  </c:pt>
                  <c:pt idx="32">
                    <c:v>0.12646657283426502</c:v>
                  </c:pt>
                  <c:pt idx="33">
                    <c:v>0.12098501784197199</c:v>
                  </c:pt>
                  <c:pt idx="34">
                    <c:v>0.16674979552511204</c:v>
                  </c:pt>
                  <c:pt idx="35">
                    <c:v>0.17034148829434737</c:v>
                  </c:pt>
                  <c:pt idx="36">
                    <c:v>0.17275077570657174</c:v>
                  </c:pt>
                  <c:pt idx="37">
                    <c:v>0.19367915348873005</c:v>
                  </c:pt>
                  <c:pt idx="38">
                    <c:v>0.22892623448734672</c:v>
                  </c:pt>
                  <c:pt idx="39">
                    <c:v>0.19651366664489828</c:v>
                  </c:pt>
                  <c:pt idx="40">
                    <c:v>0.19794958164026422</c:v>
                  </c:pt>
                  <c:pt idx="41">
                    <c:v>0.2518918723129695</c:v>
                  </c:pt>
                  <c:pt idx="42">
                    <c:v>0.23868997754991256</c:v>
                  </c:pt>
                  <c:pt idx="43">
                    <c:v>0.2382746635516807</c:v>
                  </c:pt>
                  <c:pt idx="44">
                    <c:v>0.21156969985851529</c:v>
                  </c:pt>
                  <c:pt idx="45">
                    <c:v>0.1589636875868895</c:v>
                  </c:pt>
                  <c:pt idx="46">
                    <c:v>0.18965169047522662</c:v>
                  </c:pt>
                  <c:pt idx="47">
                    <c:v>0.19332739126759402</c:v>
                  </c:pt>
                  <c:pt idx="48">
                    <c:v>0.23925000896783918</c:v>
                  </c:pt>
                  <c:pt idx="49">
                    <c:v>0.20963512501486961</c:v>
                  </c:pt>
                  <c:pt idx="50">
                    <c:v>0.20040652808063256</c:v>
                  </c:pt>
                  <c:pt idx="51">
                    <c:v>0.24252378505599986</c:v>
                  </c:pt>
                  <c:pt idx="52">
                    <c:v>0.27332812930330547</c:v>
                  </c:pt>
                  <c:pt idx="53">
                    <c:v>0.3093100107811651</c:v>
                  </c:pt>
                  <c:pt idx="54">
                    <c:v>0.30972649980910555</c:v>
                  </c:pt>
                  <c:pt idx="55">
                    <c:v>0.31585732142166145</c:v>
                  </c:pt>
                  <c:pt idx="56">
                    <c:v>0.29976507941479041</c:v>
                  </c:pt>
                  <c:pt idx="57">
                    <c:v>0.26018161847896443</c:v>
                  </c:pt>
                  <c:pt idx="58">
                    <c:v>0.21460157904280816</c:v>
                  </c:pt>
                  <c:pt idx="59">
                    <c:v>0.23837727781443885</c:v>
                  </c:pt>
                  <c:pt idx="60">
                    <c:v>0.23168852805820528</c:v>
                  </c:pt>
                  <c:pt idx="61">
                    <c:v>0.22613193745859456</c:v>
                  </c:pt>
                  <c:pt idx="62">
                    <c:v>0.26592655970085682</c:v>
                  </c:pt>
                  <c:pt idx="63">
                    <c:v>0.28347883438705679</c:v>
                  </c:pt>
                  <c:pt idx="64">
                    <c:v>0.27586058290456156</c:v>
                  </c:pt>
                  <c:pt idx="65">
                    <c:v>0.25696167876509868</c:v>
                  </c:pt>
                  <c:pt idx="66">
                    <c:v>0.21956580227576444</c:v>
                  </c:pt>
                  <c:pt idx="67">
                    <c:v>0.22904646060085235</c:v>
                  </c:pt>
                  <c:pt idx="68">
                    <c:v>0.23986028151613595</c:v>
                  </c:pt>
                  <c:pt idx="69">
                    <c:v>0.23317025285686277</c:v>
                  </c:pt>
                  <c:pt idx="70">
                    <c:v>0.23620491237623881</c:v>
                  </c:pt>
                  <c:pt idx="71">
                    <c:v>0.21072740731649825</c:v>
                  </c:pt>
                  <c:pt idx="72">
                    <c:v>0.2337932577489969</c:v>
                  </c:pt>
                  <c:pt idx="73">
                    <c:v>0.26271550903422347</c:v>
                  </c:pt>
                  <c:pt idx="74">
                    <c:v>0.26002302488241291</c:v>
                  </c:pt>
                  <c:pt idx="75">
                    <c:v>0.29154018623110384</c:v>
                  </c:pt>
                  <c:pt idx="76">
                    <c:v>0.24658070114264821</c:v>
                  </c:pt>
                  <c:pt idx="77">
                    <c:v>0.28126166857690843</c:v>
                  </c:pt>
                  <c:pt idx="78">
                    <c:v>0.31145748044904414</c:v>
                  </c:pt>
                  <c:pt idx="79">
                    <c:v>0.33022246426866053</c:v>
                  </c:pt>
                  <c:pt idx="80">
                    <c:v>0.24625755480999992</c:v>
                  </c:pt>
                  <c:pt idx="81">
                    <c:v>0.24987990584034128</c:v>
                  </c:pt>
                  <c:pt idx="82">
                    <c:v>0.24958362864401012</c:v>
                  </c:pt>
                  <c:pt idx="83">
                    <c:v>0.26512066657551325</c:v>
                  </c:pt>
                  <c:pt idx="84">
                    <c:v>0.26059823633751267</c:v>
                  </c:pt>
                  <c:pt idx="85">
                    <c:v>0.25854032994142756</c:v>
                  </c:pt>
                  <c:pt idx="86">
                    <c:v>0.2504269314466353</c:v>
                  </c:pt>
                  <c:pt idx="87">
                    <c:v>0.25131432374618035</c:v>
                  </c:pt>
                  <c:pt idx="88">
                    <c:v>0.2290279253397812</c:v>
                  </c:pt>
                  <c:pt idx="89">
                    <c:v>0.31439146723012568</c:v>
                  </c:pt>
                  <c:pt idx="90">
                    <c:v>0.27989218930787552</c:v>
                  </c:pt>
                  <c:pt idx="91">
                    <c:v>0.2982035157459117</c:v>
                  </c:pt>
                  <c:pt idx="92">
                    <c:v>0.23458646010491618</c:v>
                  </c:pt>
                  <c:pt idx="93">
                    <c:v>0.27850345132431586</c:v>
                  </c:pt>
                  <c:pt idx="94">
                    <c:v>0.27485689457303669</c:v>
                  </c:pt>
                  <c:pt idx="95">
                    <c:v>0.31677057800103714</c:v>
                  </c:pt>
                  <c:pt idx="96">
                    <c:v>0.30054155762944557</c:v>
                  </c:pt>
                  <c:pt idx="97">
                    <c:v>0.34757599214000856</c:v>
                  </c:pt>
                  <c:pt idx="98">
                    <c:v>0.27763410499772695</c:v>
                  </c:pt>
                  <c:pt idx="99">
                    <c:v>0.26232774895898631</c:v>
                  </c:pt>
                  <c:pt idx="100">
                    <c:v>0.26636956380604421</c:v>
                  </c:pt>
                  <c:pt idx="101">
                    <c:v>0.29507151907160095</c:v>
                  </c:pt>
                  <c:pt idx="102">
                    <c:v>0.28992741679197348</c:v>
                  </c:pt>
                  <c:pt idx="103">
                    <c:v>0.40839018533763899</c:v>
                  </c:pt>
                  <c:pt idx="104">
                    <c:v>0.23401609188828587</c:v>
                  </c:pt>
                  <c:pt idx="105">
                    <c:v>0.24590818182493332</c:v>
                  </c:pt>
                  <c:pt idx="106">
                    <c:v>0.26671032962977326</c:v>
                  </c:pt>
                  <c:pt idx="107">
                    <c:v>0.21779570242291046</c:v>
                  </c:pt>
                  <c:pt idx="108">
                    <c:v>0.26168020295030187</c:v>
                  </c:pt>
                  <c:pt idx="109">
                    <c:v>0.21927315050310128</c:v>
                  </c:pt>
                  <c:pt idx="110">
                    <c:v>0.2093349712133373</c:v>
                  </c:pt>
                  <c:pt idx="111">
                    <c:v>0.21846362699645083</c:v>
                  </c:pt>
                  <c:pt idx="112">
                    <c:v>0.21329011886890359</c:v>
                  </c:pt>
                  <c:pt idx="113">
                    <c:v>0.28075785514369628</c:v>
                  </c:pt>
                  <c:pt idx="114">
                    <c:v>0.2324512176400316</c:v>
                  </c:pt>
                  <c:pt idx="115">
                    <c:v>0.20888971674174003</c:v>
                  </c:pt>
                  <c:pt idx="116">
                    <c:v>0.21371050082061996</c:v>
                  </c:pt>
                  <c:pt idx="117">
                    <c:v>0.18748282183116902</c:v>
                  </c:pt>
                  <c:pt idx="118">
                    <c:v>0.23612686567111885</c:v>
                  </c:pt>
                  <c:pt idx="119">
                    <c:v>0.21881658653869118</c:v>
                  </c:pt>
                  <c:pt idx="120">
                    <c:v>0.26734301594289789</c:v>
                  </c:pt>
                  <c:pt idx="121">
                    <c:v>0.27030566434974229</c:v>
                  </c:pt>
                  <c:pt idx="122">
                    <c:v>0.25445674081505915</c:v>
                  </c:pt>
                  <c:pt idx="123">
                    <c:v>0.17203686027031181</c:v>
                  </c:pt>
                  <c:pt idx="124">
                    <c:v>0.24550853889743937</c:v>
                  </c:pt>
                  <c:pt idx="125">
                    <c:v>0.24780555979234986</c:v>
                  </c:pt>
                  <c:pt idx="126">
                    <c:v>0.29705448562398984</c:v>
                  </c:pt>
                  <c:pt idx="127">
                    <c:v>0.29832077820881225</c:v>
                  </c:pt>
                  <c:pt idx="128">
                    <c:v>0.23420712650320671</c:v>
                  </c:pt>
                  <c:pt idx="129">
                    <c:v>0.26850616504488523</c:v>
                  </c:pt>
                  <c:pt idx="130">
                    <c:v>0.25880071288327022</c:v>
                  </c:pt>
                  <c:pt idx="131">
                    <c:v>0.28669296193275767</c:v>
                  </c:pt>
                  <c:pt idx="132">
                    <c:v>0.2715098314905004</c:v>
                  </c:pt>
                  <c:pt idx="133">
                    <c:v>0.33866658280117073</c:v>
                  </c:pt>
                  <c:pt idx="134">
                    <c:v>0.27967119309487531</c:v>
                  </c:pt>
                  <c:pt idx="135">
                    <c:v>0.31993146201022515</c:v>
                  </c:pt>
                  <c:pt idx="136">
                    <c:v>0.21599914197360429</c:v>
                  </c:pt>
                  <c:pt idx="137">
                    <c:v>0.20403874316195794</c:v>
                  </c:pt>
                  <c:pt idx="138">
                    <c:v>0.23755678808421532</c:v>
                  </c:pt>
                  <c:pt idx="139">
                    <c:v>0.20044809797717389</c:v>
                  </c:pt>
                  <c:pt idx="140">
                    <c:v>0.25312064952003527</c:v>
                  </c:pt>
                  <c:pt idx="141">
                    <c:v>0.21406359099316455</c:v>
                  </c:pt>
                  <c:pt idx="142">
                    <c:v>0.22233897089204424</c:v>
                  </c:pt>
                  <c:pt idx="143">
                    <c:v>0.2554378920816392</c:v>
                  </c:pt>
                  <c:pt idx="144">
                    <c:v>0.24953401679129852</c:v>
                  </c:pt>
                  <c:pt idx="145">
                    <c:v>0.23564945994727921</c:v>
                  </c:pt>
                  <c:pt idx="146">
                    <c:v>0.25208305089328514</c:v>
                  </c:pt>
                  <c:pt idx="147">
                    <c:v>0.15663517556162915</c:v>
                  </c:pt>
                  <c:pt idx="148">
                    <c:v>0.22055072763551603</c:v>
                  </c:pt>
                  <c:pt idx="149">
                    <c:v>0.18123270372645256</c:v>
                  </c:pt>
                  <c:pt idx="150">
                    <c:v>0.16977278151825326</c:v>
                  </c:pt>
                  <c:pt idx="151">
                    <c:v>0.19404356634099784</c:v>
                  </c:pt>
                  <c:pt idx="152">
                    <c:v>0.18390345779481407</c:v>
                  </c:pt>
                  <c:pt idx="153">
                    <c:v>0.20556376801912882</c:v>
                  </c:pt>
                  <c:pt idx="154">
                    <c:v>0.19815471183452119</c:v>
                  </c:pt>
                  <c:pt idx="155">
                    <c:v>0.21677927995390447</c:v>
                  </c:pt>
                  <c:pt idx="156">
                    <c:v>0.18609420755926581</c:v>
                  </c:pt>
                  <c:pt idx="157">
                    <c:v>0.21520920984009931</c:v>
                  </c:pt>
                  <c:pt idx="158">
                    <c:v>0.23529663337653875</c:v>
                  </c:pt>
                  <c:pt idx="159">
                    <c:v>0.25829530012522078</c:v>
                  </c:pt>
                  <c:pt idx="160">
                    <c:v>0.2059162482523739</c:v>
                  </c:pt>
                  <c:pt idx="161">
                    <c:v>0.19193525870314834</c:v>
                  </c:pt>
                  <c:pt idx="162">
                    <c:v>0.27097738951371353</c:v>
                  </c:pt>
                  <c:pt idx="163">
                    <c:v>0.21831787241975611</c:v>
                  </c:pt>
                  <c:pt idx="164">
                    <c:v>0.24298331804673362</c:v>
                  </c:pt>
                  <c:pt idx="165">
                    <c:v>0.29852717424865832</c:v>
                  </c:pt>
                  <c:pt idx="166">
                    <c:v>0.23080204247146555</c:v>
                  </c:pt>
                  <c:pt idx="167">
                    <c:v>0.23129602254350248</c:v>
                  </c:pt>
                  <c:pt idx="168">
                    <c:v>0.23759249885278563</c:v>
                  </c:pt>
                  <c:pt idx="169">
                    <c:v>0.22757895626207014</c:v>
                  </c:pt>
                  <c:pt idx="170">
                    <c:v>0.20839433200332275</c:v>
                  </c:pt>
                  <c:pt idx="171">
                    <c:v>0.19798390734265939</c:v>
                  </c:pt>
                  <c:pt idx="172">
                    <c:v>0.24059074760541693</c:v>
                  </c:pt>
                  <c:pt idx="173">
                    <c:v>0.29436408493564548</c:v>
                  </c:pt>
                  <c:pt idx="174">
                    <c:v>0.28200049572533281</c:v>
                  </c:pt>
                  <c:pt idx="175">
                    <c:v>0.22420546058272303</c:v>
                  </c:pt>
                  <c:pt idx="176">
                    <c:v>0.23251278795919045</c:v>
                  </c:pt>
                  <c:pt idx="177">
                    <c:v>0.2317580103853539</c:v>
                  </c:pt>
                  <c:pt idx="178">
                    <c:v>0.23185183583007868</c:v>
                  </c:pt>
                  <c:pt idx="179">
                    <c:v>0.2526048792105961</c:v>
                  </c:pt>
                  <c:pt idx="180">
                    <c:v>0.17108105629268902</c:v>
                  </c:pt>
                  <c:pt idx="181">
                    <c:v>0.18543133347234825</c:v>
                  </c:pt>
                  <c:pt idx="182">
                    <c:v>0.16912938886479079</c:v>
                  </c:pt>
                  <c:pt idx="183">
                    <c:v>0.20387081029144166</c:v>
                  </c:pt>
                  <c:pt idx="184">
                    <c:v>0.19682945943125549</c:v>
                  </c:pt>
                  <c:pt idx="185">
                    <c:v>0.19000315073410973</c:v>
                  </c:pt>
                  <c:pt idx="186">
                    <c:v>0.24058789606572772</c:v>
                  </c:pt>
                  <c:pt idx="187">
                    <c:v>0.2482686531036267</c:v>
                  </c:pt>
                  <c:pt idx="188">
                    <c:v>0.16840119770621848</c:v>
                  </c:pt>
                  <c:pt idx="189">
                    <c:v>0.17506902765607754</c:v>
                  </c:pt>
                  <c:pt idx="190">
                    <c:v>0.21989846691421511</c:v>
                  </c:pt>
                  <c:pt idx="191">
                    <c:v>0.21409351204062457</c:v>
                  </c:pt>
                  <c:pt idx="192">
                    <c:v>0.2354197659982411</c:v>
                  </c:pt>
                  <c:pt idx="193">
                    <c:v>0.26472232582252825</c:v>
                  </c:pt>
                  <c:pt idx="194">
                    <c:v>0.2855061582852072</c:v>
                  </c:pt>
                  <c:pt idx="195">
                    <c:v>0.24494551521353122</c:v>
                  </c:pt>
                  <c:pt idx="196">
                    <c:v>0.23842834863236281</c:v>
                  </c:pt>
                  <c:pt idx="197">
                    <c:v>0.2100613673297507</c:v>
                  </c:pt>
                  <c:pt idx="198">
                    <c:v>0.26947962175706969</c:v>
                  </c:pt>
                  <c:pt idx="199">
                    <c:v>0.2226566523898274</c:v>
                  </c:pt>
                  <c:pt idx="200">
                    <c:v>0.21024385619243852</c:v>
                  </c:pt>
                  <c:pt idx="201">
                    <c:v>0.25992389795989662</c:v>
                  </c:pt>
                  <c:pt idx="202">
                    <c:v>0.23157416100343428</c:v>
                  </c:pt>
                  <c:pt idx="203">
                    <c:v>0.2232452105585547</c:v>
                  </c:pt>
                  <c:pt idx="204">
                    <c:v>0.22043447189584528</c:v>
                  </c:pt>
                  <c:pt idx="205">
                    <c:v>0.22158676918083331</c:v>
                  </c:pt>
                  <c:pt idx="206">
                    <c:v>0.22782253310880207</c:v>
                  </c:pt>
                  <c:pt idx="207">
                    <c:v>0.20900002700690953</c:v>
                  </c:pt>
                  <c:pt idx="208">
                    <c:v>0.17395230281762747</c:v>
                  </c:pt>
                  <c:pt idx="209">
                    <c:v>0.188755256918406</c:v>
                  </c:pt>
                  <c:pt idx="210">
                    <c:v>0.2132680504539872</c:v>
                  </c:pt>
                  <c:pt idx="211">
                    <c:v>0.24617716303507894</c:v>
                  </c:pt>
                  <c:pt idx="212">
                    <c:v>0.20060379424793259</c:v>
                  </c:pt>
                  <c:pt idx="213">
                    <c:v>0.22143486466428228</c:v>
                  </c:pt>
                  <c:pt idx="214">
                    <c:v>0.22926365265078041</c:v>
                  </c:pt>
                  <c:pt idx="215">
                    <c:v>0.20874973876231159</c:v>
                  </c:pt>
                  <c:pt idx="216">
                    <c:v>0.20660865876767553</c:v>
                  </c:pt>
                  <c:pt idx="217">
                    <c:v>0.18244281919458122</c:v>
                  </c:pt>
                  <c:pt idx="218">
                    <c:v>0.19863759245447729</c:v>
                  </c:pt>
                  <c:pt idx="219">
                    <c:v>0.1825599849255036</c:v>
                  </c:pt>
                  <c:pt idx="220">
                    <c:v>0.19443221338296807</c:v>
                  </c:pt>
                  <c:pt idx="221">
                    <c:v>0.17011290250889247</c:v>
                  </c:pt>
                  <c:pt idx="222">
                    <c:v>0.21579696224022932</c:v>
                  </c:pt>
                  <c:pt idx="223">
                    <c:v>0.1637437054260919</c:v>
                  </c:pt>
                  <c:pt idx="224">
                    <c:v>0.19546367854724883</c:v>
                  </c:pt>
                  <c:pt idx="225">
                    <c:v>0.22192865622887797</c:v>
                  </c:pt>
                  <c:pt idx="226">
                    <c:v>0.17009774082371976</c:v>
                  </c:pt>
                  <c:pt idx="227">
                    <c:v>0.27567868358511521</c:v>
                  </c:pt>
                  <c:pt idx="228">
                    <c:v>0.23866827498154561</c:v>
                  </c:pt>
                  <c:pt idx="229">
                    <c:v>0.22278073720938163</c:v>
                  </c:pt>
                  <c:pt idx="230">
                    <c:v>0.28289410870127518</c:v>
                  </c:pt>
                  <c:pt idx="231">
                    <c:v>0.21469276197497758</c:v>
                  </c:pt>
                  <c:pt idx="232">
                    <c:v>0.27449438225399081</c:v>
                  </c:pt>
                  <c:pt idx="233">
                    <c:v>0.21802769667305016</c:v>
                  </c:pt>
                  <c:pt idx="234">
                    <c:v>0.1813778720657821</c:v>
                  </c:pt>
                  <c:pt idx="235">
                    <c:v>0.21702304324169996</c:v>
                  </c:pt>
                  <c:pt idx="236">
                    <c:v>0.1291185907950087</c:v>
                  </c:pt>
                  <c:pt idx="237">
                    <c:v>0.18163307598440223</c:v>
                  </c:pt>
                  <c:pt idx="238">
                    <c:v>0.17903785176945766</c:v>
                  </c:pt>
                  <c:pt idx="239">
                    <c:v>0.16300771109913137</c:v>
                  </c:pt>
                  <c:pt idx="240">
                    <c:v>0.15823033758838193</c:v>
                  </c:pt>
                  <c:pt idx="241">
                    <c:v>0.19723052028893623</c:v>
                  </c:pt>
                  <c:pt idx="242">
                    <c:v>0.14498705877920434</c:v>
                  </c:pt>
                  <c:pt idx="243">
                    <c:v>0.15505618707244298</c:v>
                  </c:pt>
                  <c:pt idx="244">
                    <c:v>0.22686797445504178</c:v>
                  </c:pt>
                  <c:pt idx="245">
                    <c:v>0.1500864914033832</c:v>
                  </c:pt>
                  <c:pt idx="246">
                    <c:v>0.19813159402808794</c:v>
                  </c:pt>
                  <c:pt idx="247">
                    <c:v>0.1440181825808424</c:v>
                  </c:pt>
                  <c:pt idx="248">
                    <c:v>0.14680401084439101</c:v>
                  </c:pt>
                  <c:pt idx="249">
                    <c:v>0.18840468960900839</c:v>
                  </c:pt>
                  <c:pt idx="250">
                    <c:v>0.22823786329568041</c:v>
                  </c:pt>
                  <c:pt idx="251">
                    <c:v>0.16558103366965357</c:v>
                  </c:pt>
                  <c:pt idx="252">
                    <c:v>0.17019876814412574</c:v>
                  </c:pt>
                  <c:pt idx="253">
                    <c:v>0.17074431957364389</c:v>
                  </c:pt>
                  <c:pt idx="254">
                    <c:v>0.14812813555987431</c:v>
                  </c:pt>
                  <c:pt idx="255">
                    <c:v>0.15818952560492475</c:v>
                  </c:pt>
                  <c:pt idx="256">
                    <c:v>0.22610896948374273</c:v>
                  </c:pt>
                  <c:pt idx="257">
                    <c:v>0.17832718693457864</c:v>
                  </c:pt>
                  <c:pt idx="258">
                    <c:v>0.15389884412821331</c:v>
                  </c:pt>
                  <c:pt idx="259">
                    <c:v>0.20916532777287272</c:v>
                  </c:pt>
                  <c:pt idx="260">
                    <c:v>0.22334499209767675</c:v>
                  </c:pt>
                  <c:pt idx="261">
                    <c:v>0.18756127303304815</c:v>
                  </c:pt>
                  <c:pt idx="262">
                    <c:v>0.20666492602385245</c:v>
                  </c:pt>
                  <c:pt idx="263">
                    <c:v>0.19677331223291183</c:v>
                  </c:pt>
                  <c:pt idx="264">
                    <c:v>0.16377072774970083</c:v>
                  </c:pt>
                  <c:pt idx="265">
                    <c:v>0.17432553577972695</c:v>
                  </c:pt>
                  <c:pt idx="266">
                    <c:v>0.15507475276136939</c:v>
                  </c:pt>
                  <c:pt idx="267">
                    <c:v>0.17244913009702931</c:v>
                  </c:pt>
                  <c:pt idx="268">
                    <c:v>0.22039951597068255</c:v>
                  </c:pt>
                  <c:pt idx="269">
                    <c:v>0.21375570411128464</c:v>
                  </c:pt>
                  <c:pt idx="270">
                    <c:v>0.20664906916584744</c:v>
                  </c:pt>
                  <c:pt idx="271">
                    <c:v>0.15526155186795099</c:v>
                  </c:pt>
                  <c:pt idx="272">
                    <c:v>0.17426847219161598</c:v>
                  </c:pt>
                  <c:pt idx="273">
                    <c:v>0.16376498001031189</c:v>
                  </c:pt>
                  <c:pt idx="274">
                    <c:v>0.25246736090829675</c:v>
                  </c:pt>
                  <c:pt idx="275">
                    <c:v>0.20681473341025708</c:v>
                  </c:pt>
                  <c:pt idx="276">
                    <c:v>0.19820972170349729</c:v>
                  </c:pt>
                  <c:pt idx="277">
                    <c:v>0.2377115700685275</c:v>
                  </c:pt>
                  <c:pt idx="278">
                    <c:v>0.18361174907940961</c:v>
                  </c:pt>
                  <c:pt idx="279">
                    <c:v>0.13396979531056902</c:v>
                  </c:pt>
                  <c:pt idx="280">
                    <c:v>0.21085315016222422</c:v>
                  </c:pt>
                  <c:pt idx="281">
                    <c:v>0.16513247681785664</c:v>
                  </c:pt>
                  <c:pt idx="282">
                    <c:v>0.17964984104888287</c:v>
                  </c:pt>
                  <c:pt idx="283">
                    <c:v>0.19220291650001353</c:v>
                  </c:pt>
                  <c:pt idx="284">
                    <c:v>0.19670742741442163</c:v>
                  </c:pt>
                  <c:pt idx="285">
                    <c:v>0.24855718250110725</c:v>
                  </c:pt>
                  <c:pt idx="286">
                    <c:v>0.20021632856044058</c:v>
                  </c:pt>
                  <c:pt idx="287">
                    <c:v>0.26658023142928067</c:v>
                  </c:pt>
                  <c:pt idx="288">
                    <c:v>0.21252061139255854</c:v>
                  </c:pt>
                  <c:pt idx="289">
                    <c:v>0.23819996335945232</c:v>
                  </c:pt>
                  <c:pt idx="290">
                    <c:v>0.27557046656788975</c:v>
                  </c:pt>
                  <c:pt idx="291">
                    <c:v>0.22879452878073869</c:v>
                  </c:pt>
                  <c:pt idx="292">
                    <c:v>0.22374999034140269</c:v>
                  </c:pt>
                  <c:pt idx="293">
                    <c:v>0.21566352331557825</c:v>
                  </c:pt>
                  <c:pt idx="294">
                    <c:v>0.18221645983097531</c:v>
                  </c:pt>
                  <c:pt idx="295">
                    <c:v>0.19608454369933873</c:v>
                  </c:pt>
                  <c:pt idx="296">
                    <c:v>0.16348484918215239</c:v>
                  </c:pt>
                  <c:pt idx="297">
                    <c:v>0.15364597044287659</c:v>
                  </c:pt>
                  <c:pt idx="298">
                    <c:v>0.14610701895832667</c:v>
                  </c:pt>
                  <c:pt idx="299">
                    <c:v>0.16138820705918294</c:v>
                  </c:pt>
                  <c:pt idx="300">
                    <c:v>0.16682555629559043</c:v>
                  </c:pt>
                  <c:pt idx="301">
                    <c:v>0.16832402779592798</c:v>
                  </c:pt>
                  <c:pt idx="302">
                    <c:v>0.21563975525038154</c:v>
                  </c:pt>
                  <c:pt idx="303">
                    <c:v>0.18439651888736355</c:v>
                  </c:pt>
                  <c:pt idx="304">
                    <c:v>0.20270553270418834</c:v>
                  </c:pt>
                  <c:pt idx="305">
                    <c:v>0.23640044333949742</c:v>
                  </c:pt>
                  <c:pt idx="306">
                    <c:v>0.20173106467660276</c:v>
                  </c:pt>
                  <c:pt idx="307">
                    <c:v>0.20034344005593072</c:v>
                  </c:pt>
                  <c:pt idx="308">
                    <c:v>0.19758582000403443</c:v>
                  </c:pt>
                  <c:pt idx="309">
                    <c:v>0.1724536249739814</c:v>
                  </c:pt>
                  <c:pt idx="310">
                    <c:v>0.16967083263549468</c:v>
                  </c:pt>
                  <c:pt idx="311">
                    <c:v>0.17516723884587804</c:v>
                  </c:pt>
                  <c:pt idx="312">
                    <c:v>0.19725249435290915</c:v>
                  </c:pt>
                  <c:pt idx="313">
                    <c:v>0.18804786962189476</c:v>
                  </c:pt>
                  <c:pt idx="314">
                    <c:v>0.21175742411227713</c:v>
                  </c:pt>
                  <c:pt idx="315">
                    <c:v>0.1876811397391272</c:v>
                  </c:pt>
                  <c:pt idx="316">
                    <c:v>0.18486707179304079</c:v>
                  </c:pt>
                  <c:pt idx="317">
                    <c:v>0.16087972555400912</c:v>
                  </c:pt>
                  <c:pt idx="318">
                    <c:v>0.24777656549601265</c:v>
                  </c:pt>
                  <c:pt idx="319">
                    <c:v>0.24192010432486882</c:v>
                  </c:pt>
                  <c:pt idx="320">
                    <c:v>0.21272701494847529</c:v>
                  </c:pt>
                  <c:pt idx="321">
                    <c:v>0.20620053061791838</c:v>
                  </c:pt>
                  <c:pt idx="322">
                    <c:v>0.20217596670007804</c:v>
                  </c:pt>
                  <c:pt idx="323">
                    <c:v>0.16405851869243332</c:v>
                  </c:pt>
                  <c:pt idx="324">
                    <c:v>0.2008525794650835</c:v>
                  </c:pt>
                  <c:pt idx="325">
                    <c:v>0.15568256949461112</c:v>
                  </c:pt>
                  <c:pt idx="326">
                    <c:v>0.20379693906326338</c:v>
                  </c:pt>
                  <c:pt idx="327">
                    <c:v>0.19575486779359755</c:v>
                  </c:pt>
                  <c:pt idx="328">
                    <c:v>0.17488063710110618</c:v>
                  </c:pt>
                  <c:pt idx="329">
                    <c:v>0.13922988199217712</c:v>
                  </c:pt>
                  <c:pt idx="330">
                    <c:v>0.22072794202718291</c:v>
                  </c:pt>
                  <c:pt idx="331">
                    <c:v>0.1570083906108912</c:v>
                  </c:pt>
                  <c:pt idx="332">
                    <c:v>0.20344213493440041</c:v>
                  </c:pt>
                  <c:pt idx="333">
                    <c:v>0.24010759938364645</c:v>
                  </c:pt>
                  <c:pt idx="334">
                    <c:v>0.22247506724824481</c:v>
                  </c:pt>
                  <c:pt idx="335">
                    <c:v>0.22876682170085569</c:v>
                  </c:pt>
                  <c:pt idx="336">
                    <c:v>0.18004006233181699</c:v>
                  </c:pt>
                  <c:pt idx="337">
                    <c:v>0.17828916516715149</c:v>
                  </c:pt>
                  <c:pt idx="338">
                    <c:v>0.19532760301606103</c:v>
                  </c:pt>
                  <c:pt idx="339">
                    <c:v>0.22317990224629708</c:v>
                  </c:pt>
                  <c:pt idx="340">
                    <c:v>0.1795289534138961</c:v>
                  </c:pt>
                  <c:pt idx="341">
                    <c:v>0.13974575072052997</c:v>
                  </c:pt>
                  <c:pt idx="342">
                    <c:v>0.22371273447585999</c:v>
                  </c:pt>
                  <c:pt idx="343">
                    <c:v>0.16157214886510926</c:v>
                  </c:pt>
                  <c:pt idx="344">
                    <c:v>0.1929525936021011</c:v>
                  </c:pt>
                  <c:pt idx="345">
                    <c:v>0.20722630356421648</c:v>
                  </c:pt>
                  <c:pt idx="346">
                    <c:v>0.18928314267255805</c:v>
                  </c:pt>
                  <c:pt idx="347">
                    <c:v>0.15019842168870423</c:v>
                  </c:pt>
                  <c:pt idx="348">
                    <c:v>0.19367198960699822</c:v>
                  </c:pt>
                  <c:pt idx="349">
                    <c:v>0.18972935459519985</c:v>
                  </c:pt>
                  <c:pt idx="350">
                    <c:v>0.2005614832372688</c:v>
                  </c:pt>
                  <c:pt idx="351">
                    <c:v>0.18732012925114752</c:v>
                  </c:pt>
                  <c:pt idx="352">
                    <c:v>0.16180744938901193</c:v>
                  </c:pt>
                  <c:pt idx="353">
                    <c:v>0.16761623260690894</c:v>
                  </c:pt>
                  <c:pt idx="354">
                    <c:v>0.15988958217747914</c:v>
                  </c:pt>
                  <c:pt idx="355">
                    <c:v>0.16740364183779141</c:v>
                  </c:pt>
                  <c:pt idx="356">
                    <c:v>0.21128411103982433</c:v>
                  </c:pt>
                  <c:pt idx="357">
                    <c:v>0.17116123802654018</c:v>
                  </c:pt>
                  <c:pt idx="358">
                    <c:v>0.18936153908477715</c:v>
                  </c:pt>
                  <c:pt idx="359">
                    <c:v>0.24813181040191809</c:v>
                  </c:pt>
                  <c:pt idx="360">
                    <c:v>0.22592472367287877</c:v>
                  </c:pt>
                  <c:pt idx="361">
                    <c:v>0.16692279439575902</c:v>
                  </c:pt>
                  <c:pt idx="362">
                    <c:v>0.15228261814431984</c:v>
                  </c:pt>
                  <c:pt idx="363">
                    <c:v>0.15968537012930578</c:v>
                  </c:pt>
                  <c:pt idx="364">
                    <c:v>0.20367186357253939</c:v>
                  </c:pt>
                  <c:pt idx="365">
                    <c:v>0.23029507945146266</c:v>
                  </c:pt>
                  <c:pt idx="366">
                    <c:v>0.2291778807168986</c:v>
                  </c:pt>
                  <c:pt idx="367">
                    <c:v>0.18041396302824125</c:v>
                  </c:pt>
                  <c:pt idx="368">
                    <c:v>0.1858418926578902</c:v>
                  </c:pt>
                  <c:pt idx="369">
                    <c:v>0.12184215107169505</c:v>
                  </c:pt>
                  <c:pt idx="370">
                    <c:v>0.13621828740012268</c:v>
                  </c:pt>
                  <c:pt idx="371">
                    <c:v>0.17956184044624976</c:v>
                  </c:pt>
                  <c:pt idx="372">
                    <c:v>0.15419054099825155</c:v>
                  </c:pt>
                  <c:pt idx="373">
                    <c:v>0.18074733697131562</c:v>
                  </c:pt>
                  <c:pt idx="374">
                    <c:v>0.15633036969472333</c:v>
                  </c:pt>
                  <c:pt idx="375">
                    <c:v>9.8019688498449747E-2</c:v>
                  </c:pt>
                  <c:pt idx="376">
                    <c:v>0.13967182154369273</c:v>
                  </c:pt>
                  <c:pt idx="377">
                    <c:v>0.16830315363652595</c:v>
                  </c:pt>
                  <c:pt idx="378">
                    <c:v>0.19020904699128593</c:v>
                  </c:pt>
                  <c:pt idx="379">
                    <c:v>0.18735876362654294</c:v>
                  </c:pt>
                  <c:pt idx="380">
                    <c:v>0.14514276883277516</c:v>
                  </c:pt>
                  <c:pt idx="381">
                    <c:v>0.20498322925980544</c:v>
                  </c:pt>
                  <c:pt idx="382">
                    <c:v>0.20992220209719006</c:v>
                  </c:pt>
                  <c:pt idx="383">
                    <c:v>0.21631815646840374</c:v>
                  </c:pt>
                  <c:pt idx="384">
                    <c:v>0.216324110657031</c:v>
                  </c:pt>
                  <c:pt idx="385">
                    <c:v>0.22107168792271883</c:v>
                  </c:pt>
                  <c:pt idx="386">
                    <c:v>0.23200621382866268</c:v>
                  </c:pt>
                  <c:pt idx="387">
                    <c:v>0.23529497670630797</c:v>
                  </c:pt>
                  <c:pt idx="388">
                    <c:v>0.20358729342580395</c:v>
                  </c:pt>
                  <c:pt idx="389">
                    <c:v>0.21398753185381808</c:v>
                  </c:pt>
                </c:numCache>
              </c:numRef>
            </c:plus>
            <c:minus>
              <c:numRef>
                <c:f>[2]pooled!$AV$4:$AV$393</c:f>
                <c:numCache>
                  <c:formatCode>General</c:formatCode>
                  <c:ptCount val="390"/>
                  <c:pt idx="0">
                    <c:v>0.29477833072779791</c:v>
                  </c:pt>
                  <c:pt idx="1">
                    <c:v>0.23654289242240156</c:v>
                  </c:pt>
                  <c:pt idx="2">
                    <c:v>0.18297528324278545</c:v>
                  </c:pt>
                  <c:pt idx="3">
                    <c:v>0.26112437828232971</c:v>
                  </c:pt>
                  <c:pt idx="4">
                    <c:v>0.22690593733968289</c:v>
                  </c:pt>
                  <c:pt idx="5">
                    <c:v>0.29605254721267166</c:v>
                  </c:pt>
                  <c:pt idx="6">
                    <c:v>0.23673200187366089</c:v>
                  </c:pt>
                  <c:pt idx="7">
                    <c:v>0.19708278489000505</c:v>
                  </c:pt>
                  <c:pt idx="8">
                    <c:v>0.24519820726188898</c:v>
                  </c:pt>
                  <c:pt idx="9">
                    <c:v>0.21545607412597576</c:v>
                  </c:pt>
                  <c:pt idx="10">
                    <c:v>0.17899191043172941</c:v>
                  </c:pt>
                  <c:pt idx="11">
                    <c:v>0.21202797847349197</c:v>
                  </c:pt>
                  <c:pt idx="12">
                    <c:v>0.2632476250605123</c:v>
                  </c:pt>
                  <c:pt idx="13">
                    <c:v>0.17737781835518329</c:v>
                  </c:pt>
                  <c:pt idx="14">
                    <c:v>0.17862241084353159</c:v>
                  </c:pt>
                  <c:pt idx="15">
                    <c:v>0.24677894401895512</c:v>
                  </c:pt>
                  <c:pt idx="16">
                    <c:v>0.23622823156618775</c:v>
                  </c:pt>
                  <c:pt idx="17">
                    <c:v>0.1285585808968899</c:v>
                  </c:pt>
                  <c:pt idx="18">
                    <c:v>0.13257492204619836</c:v>
                  </c:pt>
                  <c:pt idx="19">
                    <c:v>0.18051618779365908</c:v>
                  </c:pt>
                  <c:pt idx="20">
                    <c:v>9.4574436351008984E-2</c:v>
                  </c:pt>
                  <c:pt idx="21">
                    <c:v>0.12935682608797855</c:v>
                  </c:pt>
                  <c:pt idx="22">
                    <c:v>0.11823868181681406</c:v>
                  </c:pt>
                  <c:pt idx="23">
                    <c:v>0.14492253965481011</c:v>
                  </c:pt>
                  <c:pt idx="24">
                    <c:v>0.13500104612763389</c:v>
                  </c:pt>
                  <c:pt idx="25">
                    <c:v>0.15259886471108258</c:v>
                  </c:pt>
                  <c:pt idx="26">
                    <c:v>0.14153004251159312</c:v>
                  </c:pt>
                  <c:pt idx="27">
                    <c:v>0.18670102781958334</c:v>
                  </c:pt>
                  <c:pt idx="28">
                    <c:v>0.16195262050639622</c:v>
                  </c:pt>
                  <c:pt idx="29">
                    <c:v>0.12179295655606148</c:v>
                  </c:pt>
                  <c:pt idx="30">
                    <c:v>0.16972024592775575</c:v>
                  </c:pt>
                  <c:pt idx="31">
                    <c:v>0.16567306402436752</c:v>
                  </c:pt>
                  <c:pt idx="32">
                    <c:v>0.12646657283426502</c:v>
                  </c:pt>
                  <c:pt idx="33">
                    <c:v>0.12098501784197199</c:v>
                  </c:pt>
                  <c:pt idx="34">
                    <c:v>0.16674979552511204</c:v>
                  </c:pt>
                  <c:pt idx="35">
                    <c:v>0.17034148829434737</c:v>
                  </c:pt>
                  <c:pt idx="36">
                    <c:v>0.17275077570657174</c:v>
                  </c:pt>
                  <c:pt idx="37">
                    <c:v>0.19367915348873005</c:v>
                  </c:pt>
                  <c:pt idx="38">
                    <c:v>0.22892623448734672</c:v>
                  </c:pt>
                  <c:pt idx="39">
                    <c:v>0.19651366664489828</c:v>
                  </c:pt>
                  <c:pt idx="40">
                    <c:v>0.19794958164026422</c:v>
                  </c:pt>
                  <c:pt idx="41">
                    <c:v>0.2518918723129695</c:v>
                  </c:pt>
                  <c:pt idx="42">
                    <c:v>0.23868997754991256</c:v>
                  </c:pt>
                  <c:pt idx="43">
                    <c:v>0.2382746635516807</c:v>
                  </c:pt>
                  <c:pt idx="44">
                    <c:v>0.21156969985851529</c:v>
                  </c:pt>
                  <c:pt idx="45">
                    <c:v>0.1589636875868895</c:v>
                  </c:pt>
                  <c:pt idx="46">
                    <c:v>0.18965169047522662</c:v>
                  </c:pt>
                  <c:pt idx="47">
                    <c:v>0.19332739126759402</c:v>
                  </c:pt>
                  <c:pt idx="48">
                    <c:v>0.23925000896783918</c:v>
                  </c:pt>
                  <c:pt idx="49">
                    <c:v>0.20963512501486961</c:v>
                  </c:pt>
                  <c:pt idx="50">
                    <c:v>0.20040652808063256</c:v>
                  </c:pt>
                  <c:pt idx="51">
                    <c:v>0.24252378505599986</c:v>
                  </c:pt>
                  <c:pt idx="52">
                    <c:v>0.27332812930330547</c:v>
                  </c:pt>
                  <c:pt idx="53">
                    <c:v>0.3093100107811651</c:v>
                  </c:pt>
                  <c:pt idx="54">
                    <c:v>0.30972649980910555</c:v>
                  </c:pt>
                  <c:pt idx="55">
                    <c:v>0.31585732142166145</c:v>
                  </c:pt>
                  <c:pt idx="56">
                    <c:v>0.29976507941479041</c:v>
                  </c:pt>
                  <c:pt idx="57">
                    <c:v>0.26018161847896443</c:v>
                  </c:pt>
                  <c:pt idx="58">
                    <c:v>0.21460157904280816</c:v>
                  </c:pt>
                  <c:pt idx="59">
                    <c:v>0.23837727781443885</c:v>
                  </c:pt>
                  <c:pt idx="60">
                    <c:v>0.23168852805820528</c:v>
                  </c:pt>
                  <c:pt idx="61">
                    <c:v>0.22613193745859456</c:v>
                  </c:pt>
                  <c:pt idx="62">
                    <c:v>0.26592655970085682</c:v>
                  </c:pt>
                  <c:pt idx="63">
                    <c:v>0.28347883438705679</c:v>
                  </c:pt>
                  <c:pt idx="64">
                    <c:v>0.27586058290456156</c:v>
                  </c:pt>
                  <c:pt idx="65">
                    <c:v>0.25696167876509868</c:v>
                  </c:pt>
                  <c:pt idx="66">
                    <c:v>0.21956580227576444</c:v>
                  </c:pt>
                  <c:pt idx="67">
                    <c:v>0.22904646060085235</c:v>
                  </c:pt>
                  <c:pt idx="68">
                    <c:v>0.23986028151613595</c:v>
                  </c:pt>
                  <c:pt idx="69">
                    <c:v>0.23317025285686277</c:v>
                  </c:pt>
                  <c:pt idx="70">
                    <c:v>0.23620491237623881</c:v>
                  </c:pt>
                  <c:pt idx="71">
                    <c:v>0.21072740731649825</c:v>
                  </c:pt>
                  <c:pt idx="72">
                    <c:v>0.2337932577489969</c:v>
                  </c:pt>
                  <c:pt idx="73">
                    <c:v>0.26271550903422347</c:v>
                  </c:pt>
                  <c:pt idx="74">
                    <c:v>0.26002302488241291</c:v>
                  </c:pt>
                  <c:pt idx="75">
                    <c:v>0.29154018623110384</c:v>
                  </c:pt>
                  <c:pt idx="76">
                    <c:v>0.24658070114264821</c:v>
                  </c:pt>
                  <c:pt idx="77">
                    <c:v>0.28126166857690843</c:v>
                  </c:pt>
                  <c:pt idx="78">
                    <c:v>0.31145748044904414</c:v>
                  </c:pt>
                  <c:pt idx="79">
                    <c:v>0.33022246426866053</c:v>
                  </c:pt>
                  <c:pt idx="80">
                    <c:v>0.24625755480999992</c:v>
                  </c:pt>
                  <c:pt idx="81">
                    <c:v>0.24987990584034128</c:v>
                  </c:pt>
                  <c:pt idx="82">
                    <c:v>0.24958362864401012</c:v>
                  </c:pt>
                  <c:pt idx="83">
                    <c:v>0.26512066657551325</c:v>
                  </c:pt>
                  <c:pt idx="84">
                    <c:v>0.26059823633751267</c:v>
                  </c:pt>
                  <c:pt idx="85">
                    <c:v>0.25854032994142756</c:v>
                  </c:pt>
                  <c:pt idx="86">
                    <c:v>0.2504269314466353</c:v>
                  </c:pt>
                  <c:pt idx="87">
                    <c:v>0.25131432374618035</c:v>
                  </c:pt>
                  <c:pt idx="88">
                    <c:v>0.2290279253397812</c:v>
                  </c:pt>
                  <c:pt idx="89">
                    <c:v>0.31439146723012568</c:v>
                  </c:pt>
                  <c:pt idx="90">
                    <c:v>0.27989218930787552</c:v>
                  </c:pt>
                  <c:pt idx="91">
                    <c:v>0.2982035157459117</c:v>
                  </c:pt>
                  <c:pt idx="92">
                    <c:v>0.23458646010491618</c:v>
                  </c:pt>
                  <c:pt idx="93">
                    <c:v>0.27850345132431586</c:v>
                  </c:pt>
                  <c:pt idx="94">
                    <c:v>0.27485689457303669</c:v>
                  </c:pt>
                  <c:pt idx="95">
                    <c:v>0.31677057800103714</c:v>
                  </c:pt>
                  <c:pt idx="96">
                    <c:v>0.30054155762944557</c:v>
                  </c:pt>
                  <c:pt idx="97">
                    <c:v>0.34757599214000856</c:v>
                  </c:pt>
                  <c:pt idx="98">
                    <c:v>0.27763410499772695</c:v>
                  </c:pt>
                  <c:pt idx="99">
                    <c:v>0.26232774895898631</c:v>
                  </c:pt>
                  <c:pt idx="100">
                    <c:v>0.26636956380604421</c:v>
                  </c:pt>
                  <c:pt idx="101">
                    <c:v>0.29507151907160095</c:v>
                  </c:pt>
                  <c:pt idx="102">
                    <c:v>0.28992741679197348</c:v>
                  </c:pt>
                  <c:pt idx="103">
                    <c:v>0.40839018533763899</c:v>
                  </c:pt>
                  <c:pt idx="104">
                    <c:v>0.23401609188828587</c:v>
                  </c:pt>
                  <c:pt idx="105">
                    <c:v>0.24590818182493332</c:v>
                  </c:pt>
                  <c:pt idx="106">
                    <c:v>0.26671032962977326</c:v>
                  </c:pt>
                  <c:pt idx="107">
                    <c:v>0.21779570242291046</c:v>
                  </c:pt>
                  <c:pt idx="108">
                    <c:v>0.26168020295030187</c:v>
                  </c:pt>
                  <c:pt idx="109">
                    <c:v>0.21927315050310128</c:v>
                  </c:pt>
                  <c:pt idx="110">
                    <c:v>0.2093349712133373</c:v>
                  </c:pt>
                  <c:pt idx="111">
                    <c:v>0.21846362699645083</c:v>
                  </c:pt>
                  <c:pt idx="112">
                    <c:v>0.21329011886890359</c:v>
                  </c:pt>
                  <c:pt idx="113">
                    <c:v>0.28075785514369628</c:v>
                  </c:pt>
                  <c:pt idx="114">
                    <c:v>0.2324512176400316</c:v>
                  </c:pt>
                  <c:pt idx="115">
                    <c:v>0.20888971674174003</c:v>
                  </c:pt>
                  <c:pt idx="116">
                    <c:v>0.21371050082061996</c:v>
                  </c:pt>
                  <c:pt idx="117">
                    <c:v>0.18748282183116902</c:v>
                  </c:pt>
                  <c:pt idx="118">
                    <c:v>0.23612686567111885</c:v>
                  </c:pt>
                  <c:pt idx="119">
                    <c:v>0.21881658653869118</c:v>
                  </c:pt>
                  <c:pt idx="120">
                    <c:v>0.26734301594289789</c:v>
                  </c:pt>
                  <c:pt idx="121">
                    <c:v>0.27030566434974229</c:v>
                  </c:pt>
                  <c:pt idx="122">
                    <c:v>0.25445674081505915</c:v>
                  </c:pt>
                  <c:pt idx="123">
                    <c:v>0.17203686027031181</c:v>
                  </c:pt>
                  <c:pt idx="124">
                    <c:v>0.24550853889743937</c:v>
                  </c:pt>
                  <c:pt idx="125">
                    <c:v>0.24780555979234986</c:v>
                  </c:pt>
                  <c:pt idx="126">
                    <c:v>0.29705448562398984</c:v>
                  </c:pt>
                  <c:pt idx="127">
                    <c:v>0.29832077820881225</c:v>
                  </c:pt>
                  <c:pt idx="128">
                    <c:v>0.23420712650320671</c:v>
                  </c:pt>
                  <c:pt idx="129">
                    <c:v>0.26850616504488523</c:v>
                  </c:pt>
                  <c:pt idx="130">
                    <c:v>0.25880071288327022</c:v>
                  </c:pt>
                  <c:pt idx="131">
                    <c:v>0.28669296193275767</c:v>
                  </c:pt>
                  <c:pt idx="132">
                    <c:v>0.2715098314905004</c:v>
                  </c:pt>
                  <c:pt idx="133">
                    <c:v>0.33866658280117073</c:v>
                  </c:pt>
                  <c:pt idx="134">
                    <c:v>0.27967119309487531</c:v>
                  </c:pt>
                  <c:pt idx="135">
                    <c:v>0.31993146201022515</c:v>
                  </c:pt>
                  <c:pt idx="136">
                    <c:v>0.21599914197360429</c:v>
                  </c:pt>
                  <c:pt idx="137">
                    <c:v>0.20403874316195794</c:v>
                  </c:pt>
                  <c:pt idx="138">
                    <c:v>0.23755678808421532</c:v>
                  </c:pt>
                  <c:pt idx="139">
                    <c:v>0.20044809797717389</c:v>
                  </c:pt>
                  <c:pt idx="140">
                    <c:v>0.25312064952003527</c:v>
                  </c:pt>
                  <c:pt idx="141">
                    <c:v>0.21406359099316455</c:v>
                  </c:pt>
                  <c:pt idx="142">
                    <c:v>0.22233897089204424</c:v>
                  </c:pt>
                  <c:pt idx="143">
                    <c:v>0.2554378920816392</c:v>
                  </c:pt>
                  <c:pt idx="144">
                    <c:v>0.24953401679129852</c:v>
                  </c:pt>
                  <c:pt idx="145">
                    <c:v>0.23564945994727921</c:v>
                  </c:pt>
                  <c:pt idx="146">
                    <c:v>0.25208305089328514</c:v>
                  </c:pt>
                  <c:pt idx="147">
                    <c:v>0.15663517556162915</c:v>
                  </c:pt>
                  <c:pt idx="148">
                    <c:v>0.22055072763551603</c:v>
                  </c:pt>
                  <c:pt idx="149">
                    <c:v>0.18123270372645256</c:v>
                  </c:pt>
                  <c:pt idx="150">
                    <c:v>0.16977278151825326</c:v>
                  </c:pt>
                  <c:pt idx="151">
                    <c:v>0.19404356634099784</c:v>
                  </c:pt>
                  <c:pt idx="152">
                    <c:v>0.18390345779481407</c:v>
                  </c:pt>
                  <c:pt idx="153">
                    <c:v>0.20556376801912882</c:v>
                  </c:pt>
                  <c:pt idx="154">
                    <c:v>0.19815471183452119</c:v>
                  </c:pt>
                  <c:pt idx="155">
                    <c:v>0.21677927995390447</c:v>
                  </c:pt>
                  <c:pt idx="156">
                    <c:v>0.18609420755926581</c:v>
                  </c:pt>
                  <c:pt idx="157">
                    <c:v>0.21520920984009931</c:v>
                  </c:pt>
                  <c:pt idx="158">
                    <c:v>0.23529663337653875</c:v>
                  </c:pt>
                  <c:pt idx="159">
                    <c:v>0.25829530012522078</c:v>
                  </c:pt>
                  <c:pt idx="160">
                    <c:v>0.2059162482523739</c:v>
                  </c:pt>
                  <c:pt idx="161">
                    <c:v>0.19193525870314834</c:v>
                  </c:pt>
                  <c:pt idx="162">
                    <c:v>0.27097738951371353</c:v>
                  </c:pt>
                  <c:pt idx="163">
                    <c:v>0.21831787241975611</c:v>
                  </c:pt>
                  <c:pt idx="164">
                    <c:v>0.24298331804673362</c:v>
                  </c:pt>
                  <c:pt idx="165">
                    <c:v>0.29852717424865832</c:v>
                  </c:pt>
                  <c:pt idx="166">
                    <c:v>0.23080204247146555</c:v>
                  </c:pt>
                  <c:pt idx="167">
                    <c:v>0.23129602254350248</c:v>
                  </c:pt>
                  <c:pt idx="168">
                    <c:v>0.23759249885278563</c:v>
                  </c:pt>
                  <c:pt idx="169">
                    <c:v>0.22757895626207014</c:v>
                  </c:pt>
                  <c:pt idx="170">
                    <c:v>0.20839433200332275</c:v>
                  </c:pt>
                  <c:pt idx="171">
                    <c:v>0.19798390734265939</c:v>
                  </c:pt>
                  <c:pt idx="172">
                    <c:v>0.24059074760541693</c:v>
                  </c:pt>
                  <c:pt idx="173">
                    <c:v>0.29436408493564548</c:v>
                  </c:pt>
                  <c:pt idx="174">
                    <c:v>0.28200049572533281</c:v>
                  </c:pt>
                  <c:pt idx="175">
                    <c:v>0.22420546058272303</c:v>
                  </c:pt>
                  <c:pt idx="176">
                    <c:v>0.23251278795919045</c:v>
                  </c:pt>
                  <c:pt idx="177">
                    <c:v>0.2317580103853539</c:v>
                  </c:pt>
                  <c:pt idx="178">
                    <c:v>0.23185183583007868</c:v>
                  </c:pt>
                  <c:pt idx="179">
                    <c:v>0.2526048792105961</c:v>
                  </c:pt>
                  <c:pt idx="180">
                    <c:v>0.17108105629268902</c:v>
                  </c:pt>
                  <c:pt idx="181">
                    <c:v>0.18543133347234825</c:v>
                  </c:pt>
                  <c:pt idx="182">
                    <c:v>0.16912938886479079</c:v>
                  </c:pt>
                  <c:pt idx="183">
                    <c:v>0.20387081029144166</c:v>
                  </c:pt>
                  <c:pt idx="184">
                    <c:v>0.19682945943125549</c:v>
                  </c:pt>
                  <c:pt idx="185">
                    <c:v>0.19000315073410973</c:v>
                  </c:pt>
                  <c:pt idx="186">
                    <c:v>0.24058789606572772</c:v>
                  </c:pt>
                  <c:pt idx="187">
                    <c:v>0.2482686531036267</c:v>
                  </c:pt>
                  <c:pt idx="188">
                    <c:v>0.16840119770621848</c:v>
                  </c:pt>
                  <c:pt idx="189">
                    <c:v>0.17506902765607754</c:v>
                  </c:pt>
                  <c:pt idx="190">
                    <c:v>0.21989846691421511</c:v>
                  </c:pt>
                  <c:pt idx="191">
                    <c:v>0.21409351204062457</c:v>
                  </c:pt>
                  <c:pt idx="192">
                    <c:v>0.2354197659982411</c:v>
                  </c:pt>
                  <c:pt idx="193">
                    <c:v>0.26472232582252825</c:v>
                  </c:pt>
                  <c:pt idx="194">
                    <c:v>0.2855061582852072</c:v>
                  </c:pt>
                  <c:pt idx="195">
                    <c:v>0.24494551521353122</c:v>
                  </c:pt>
                  <c:pt idx="196">
                    <c:v>0.23842834863236281</c:v>
                  </c:pt>
                  <c:pt idx="197">
                    <c:v>0.2100613673297507</c:v>
                  </c:pt>
                  <c:pt idx="198">
                    <c:v>0.26947962175706969</c:v>
                  </c:pt>
                  <c:pt idx="199">
                    <c:v>0.2226566523898274</c:v>
                  </c:pt>
                  <c:pt idx="200">
                    <c:v>0.21024385619243852</c:v>
                  </c:pt>
                  <c:pt idx="201">
                    <c:v>0.25992389795989662</c:v>
                  </c:pt>
                  <c:pt idx="202">
                    <c:v>0.23157416100343428</c:v>
                  </c:pt>
                  <c:pt idx="203">
                    <c:v>0.2232452105585547</c:v>
                  </c:pt>
                  <c:pt idx="204">
                    <c:v>0.22043447189584528</c:v>
                  </c:pt>
                  <c:pt idx="205">
                    <c:v>0.22158676918083331</c:v>
                  </c:pt>
                  <c:pt idx="206">
                    <c:v>0.22782253310880207</c:v>
                  </c:pt>
                  <c:pt idx="207">
                    <c:v>0.20900002700690953</c:v>
                  </c:pt>
                  <c:pt idx="208">
                    <c:v>0.17395230281762747</c:v>
                  </c:pt>
                  <c:pt idx="209">
                    <c:v>0.188755256918406</c:v>
                  </c:pt>
                  <c:pt idx="210">
                    <c:v>0.2132680504539872</c:v>
                  </c:pt>
                  <c:pt idx="211">
                    <c:v>0.24617716303507894</c:v>
                  </c:pt>
                  <c:pt idx="212">
                    <c:v>0.20060379424793259</c:v>
                  </c:pt>
                  <c:pt idx="213">
                    <c:v>0.22143486466428228</c:v>
                  </c:pt>
                  <c:pt idx="214">
                    <c:v>0.22926365265078041</c:v>
                  </c:pt>
                  <c:pt idx="215">
                    <c:v>0.20874973876231159</c:v>
                  </c:pt>
                  <c:pt idx="216">
                    <c:v>0.20660865876767553</c:v>
                  </c:pt>
                  <c:pt idx="217">
                    <c:v>0.18244281919458122</c:v>
                  </c:pt>
                  <c:pt idx="218">
                    <c:v>0.19863759245447729</c:v>
                  </c:pt>
                  <c:pt idx="219">
                    <c:v>0.1825599849255036</c:v>
                  </c:pt>
                  <c:pt idx="220">
                    <c:v>0.19443221338296807</c:v>
                  </c:pt>
                  <c:pt idx="221">
                    <c:v>0.17011290250889247</c:v>
                  </c:pt>
                  <c:pt idx="222">
                    <c:v>0.21579696224022932</c:v>
                  </c:pt>
                  <c:pt idx="223">
                    <c:v>0.1637437054260919</c:v>
                  </c:pt>
                  <c:pt idx="224">
                    <c:v>0.19546367854724883</c:v>
                  </c:pt>
                  <c:pt idx="225">
                    <c:v>0.22192865622887797</c:v>
                  </c:pt>
                  <c:pt idx="226">
                    <c:v>0.17009774082371976</c:v>
                  </c:pt>
                  <c:pt idx="227">
                    <c:v>0.27567868358511521</c:v>
                  </c:pt>
                  <c:pt idx="228">
                    <c:v>0.23866827498154561</c:v>
                  </c:pt>
                  <c:pt idx="229">
                    <c:v>0.22278073720938163</c:v>
                  </c:pt>
                  <c:pt idx="230">
                    <c:v>0.28289410870127518</c:v>
                  </c:pt>
                  <c:pt idx="231">
                    <c:v>0.21469276197497758</c:v>
                  </c:pt>
                  <c:pt idx="232">
                    <c:v>0.27449438225399081</c:v>
                  </c:pt>
                  <c:pt idx="233">
                    <c:v>0.21802769667305016</c:v>
                  </c:pt>
                  <c:pt idx="234">
                    <c:v>0.1813778720657821</c:v>
                  </c:pt>
                  <c:pt idx="235">
                    <c:v>0.21702304324169996</c:v>
                  </c:pt>
                  <c:pt idx="236">
                    <c:v>0.1291185907950087</c:v>
                  </c:pt>
                  <c:pt idx="237">
                    <c:v>0.18163307598440223</c:v>
                  </c:pt>
                  <c:pt idx="238">
                    <c:v>0.17903785176945766</c:v>
                  </c:pt>
                  <c:pt idx="239">
                    <c:v>0.16300771109913137</c:v>
                  </c:pt>
                  <c:pt idx="240">
                    <c:v>0.15823033758838193</c:v>
                  </c:pt>
                  <c:pt idx="241">
                    <c:v>0.19723052028893623</c:v>
                  </c:pt>
                  <c:pt idx="242">
                    <c:v>0.14498705877920434</c:v>
                  </c:pt>
                  <c:pt idx="243">
                    <c:v>0.15505618707244298</c:v>
                  </c:pt>
                  <c:pt idx="244">
                    <c:v>0.22686797445504178</c:v>
                  </c:pt>
                  <c:pt idx="245">
                    <c:v>0.1500864914033832</c:v>
                  </c:pt>
                  <c:pt idx="246">
                    <c:v>0.19813159402808794</c:v>
                  </c:pt>
                  <c:pt idx="247">
                    <c:v>0.1440181825808424</c:v>
                  </c:pt>
                  <c:pt idx="248">
                    <c:v>0.14680401084439101</c:v>
                  </c:pt>
                  <c:pt idx="249">
                    <c:v>0.18840468960900839</c:v>
                  </c:pt>
                  <c:pt idx="250">
                    <c:v>0.22823786329568041</c:v>
                  </c:pt>
                  <c:pt idx="251">
                    <c:v>0.16558103366965357</c:v>
                  </c:pt>
                  <c:pt idx="252">
                    <c:v>0.17019876814412574</c:v>
                  </c:pt>
                  <c:pt idx="253">
                    <c:v>0.17074431957364389</c:v>
                  </c:pt>
                  <c:pt idx="254">
                    <c:v>0.14812813555987431</c:v>
                  </c:pt>
                  <c:pt idx="255">
                    <c:v>0.15818952560492475</c:v>
                  </c:pt>
                  <c:pt idx="256">
                    <c:v>0.22610896948374273</c:v>
                  </c:pt>
                  <c:pt idx="257">
                    <c:v>0.17832718693457864</c:v>
                  </c:pt>
                  <c:pt idx="258">
                    <c:v>0.15389884412821331</c:v>
                  </c:pt>
                  <c:pt idx="259">
                    <c:v>0.20916532777287272</c:v>
                  </c:pt>
                  <c:pt idx="260">
                    <c:v>0.22334499209767675</c:v>
                  </c:pt>
                  <c:pt idx="261">
                    <c:v>0.18756127303304815</c:v>
                  </c:pt>
                  <c:pt idx="262">
                    <c:v>0.20666492602385245</c:v>
                  </c:pt>
                  <c:pt idx="263">
                    <c:v>0.19677331223291183</c:v>
                  </c:pt>
                  <c:pt idx="264">
                    <c:v>0.16377072774970083</c:v>
                  </c:pt>
                  <c:pt idx="265">
                    <c:v>0.17432553577972695</c:v>
                  </c:pt>
                  <c:pt idx="266">
                    <c:v>0.15507475276136939</c:v>
                  </c:pt>
                  <c:pt idx="267">
                    <c:v>0.17244913009702931</c:v>
                  </c:pt>
                  <c:pt idx="268">
                    <c:v>0.22039951597068255</c:v>
                  </c:pt>
                  <c:pt idx="269">
                    <c:v>0.21375570411128464</c:v>
                  </c:pt>
                  <c:pt idx="270">
                    <c:v>0.20664906916584744</c:v>
                  </c:pt>
                  <c:pt idx="271">
                    <c:v>0.15526155186795099</c:v>
                  </c:pt>
                  <c:pt idx="272">
                    <c:v>0.17426847219161598</c:v>
                  </c:pt>
                  <c:pt idx="273">
                    <c:v>0.16376498001031189</c:v>
                  </c:pt>
                  <c:pt idx="274">
                    <c:v>0.25246736090829675</c:v>
                  </c:pt>
                  <c:pt idx="275">
                    <c:v>0.20681473341025708</c:v>
                  </c:pt>
                  <c:pt idx="276">
                    <c:v>0.19820972170349729</c:v>
                  </c:pt>
                  <c:pt idx="277">
                    <c:v>0.2377115700685275</c:v>
                  </c:pt>
                  <c:pt idx="278">
                    <c:v>0.18361174907940961</c:v>
                  </c:pt>
                  <c:pt idx="279">
                    <c:v>0.13396979531056902</c:v>
                  </c:pt>
                  <c:pt idx="280">
                    <c:v>0.21085315016222422</c:v>
                  </c:pt>
                  <c:pt idx="281">
                    <c:v>0.16513247681785664</c:v>
                  </c:pt>
                  <c:pt idx="282">
                    <c:v>0.17964984104888287</c:v>
                  </c:pt>
                  <c:pt idx="283">
                    <c:v>0.19220291650001353</c:v>
                  </c:pt>
                  <c:pt idx="284">
                    <c:v>0.19670742741442163</c:v>
                  </c:pt>
                  <c:pt idx="285">
                    <c:v>0.24855718250110725</c:v>
                  </c:pt>
                  <c:pt idx="286">
                    <c:v>0.20021632856044058</c:v>
                  </c:pt>
                  <c:pt idx="287">
                    <c:v>0.26658023142928067</c:v>
                  </c:pt>
                  <c:pt idx="288">
                    <c:v>0.21252061139255854</c:v>
                  </c:pt>
                  <c:pt idx="289">
                    <c:v>0.23819996335945232</c:v>
                  </c:pt>
                  <c:pt idx="290">
                    <c:v>0.27557046656788975</c:v>
                  </c:pt>
                  <c:pt idx="291">
                    <c:v>0.22879452878073869</c:v>
                  </c:pt>
                  <c:pt idx="292">
                    <c:v>0.22374999034140269</c:v>
                  </c:pt>
                  <c:pt idx="293">
                    <c:v>0.21566352331557825</c:v>
                  </c:pt>
                  <c:pt idx="294">
                    <c:v>0.18221645983097531</c:v>
                  </c:pt>
                  <c:pt idx="295">
                    <c:v>0.19608454369933873</c:v>
                  </c:pt>
                  <c:pt idx="296">
                    <c:v>0.16348484918215239</c:v>
                  </c:pt>
                  <c:pt idx="297">
                    <c:v>0.15364597044287659</c:v>
                  </c:pt>
                  <c:pt idx="298">
                    <c:v>0.14610701895832667</c:v>
                  </c:pt>
                  <c:pt idx="299">
                    <c:v>0.16138820705918294</c:v>
                  </c:pt>
                  <c:pt idx="300">
                    <c:v>0.16682555629559043</c:v>
                  </c:pt>
                  <c:pt idx="301">
                    <c:v>0.16832402779592798</c:v>
                  </c:pt>
                  <c:pt idx="302">
                    <c:v>0.21563975525038154</c:v>
                  </c:pt>
                  <c:pt idx="303">
                    <c:v>0.18439651888736355</c:v>
                  </c:pt>
                  <c:pt idx="304">
                    <c:v>0.20270553270418834</c:v>
                  </c:pt>
                  <c:pt idx="305">
                    <c:v>0.23640044333949742</c:v>
                  </c:pt>
                  <c:pt idx="306">
                    <c:v>0.20173106467660276</c:v>
                  </c:pt>
                  <c:pt idx="307">
                    <c:v>0.20034344005593072</c:v>
                  </c:pt>
                  <c:pt idx="308">
                    <c:v>0.19758582000403443</c:v>
                  </c:pt>
                  <c:pt idx="309">
                    <c:v>0.1724536249739814</c:v>
                  </c:pt>
                  <c:pt idx="310">
                    <c:v>0.16967083263549468</c:v>
                  </c:pt>
                  <c:pt idx="311">
                    <c:v>0.17516723884587804</c:v>
                  </c:pt>
                  <c:pt idx="312">
                    <c:v>0.19725249435290915</c:v>
                  </c:pt>
                  <c:pt idx="313">
                    <c:v>0.18804786962189476</c:v>
                  </c:pt>
                  <c:pt idx="314">
                    <c:v>0.21175742411227713</c:v>
                  </c:pt>
                  <c:pt idx="315">
                    <c:v>0.1876811397391272</c:v>
                  </c:pt>
                  <c:pt idx="316">
                    <c:v>0.18486707179304079</c:v>
                  </c:pt>
                  <c:pt idx="317">
                    <c:v>0.16087972555400912</c:v>
                  </c:pt>
                  <c:pt idx="318">
                    <c:v>0.24777656549601265</c:v>
                  </c:pt>
                  <c:pt idx="319">
                    <c:v>0.24192010432486882</c:v>
                  </c:pt>
                  <c:pt idx="320">
                    <c:v>0.21272701494847529</c:v>
                  </c:pt>
                  <c:pt idx="321">
                    <c:v>0.20620053061791838</c:v>
                  </c:pt>
                  <c:pt idx="322">
                    <c:v>0.20217596670007804</c:v>
                  </c:pt>
                  <c:pt idx="323">
                    <c:v>0.16405851869243332</c:v>
                  </c:pt>
                  <c:pt idx="324">
                    <c:v>0.2008525794650835</c:v>
                  </c:pt>
                  <c:pt idx="325">
                    <c:v>0.15568256949461112</c:v>
                  </c:pt>
                  <c:pt idx="326">
                    <c:v>0.20379693906326338</c:v>
                  </c:pt>
                  <c:pt idx="327">
                    <c:v>0.19575486779359755</c:v>
                  </c:pt>
                  <c:pt idx="328">
                    <c:v>0.17488063710110618</c:v>
                  </c:pt>
                  <c:pt idx="329">
                    <c:v>0.13922988199217712</c:v>
                  </c:pt>
                  <c:pt idx="330">
                    <c:v>0.22072794202718291</c:v>
                  </c:pt>
                  <c:pt idx="331">
                    <c:v>0.1570083906108912</c:v>
                  </c:pt>
                  <c:pt idx="332">
                    <c:v>0.20344213493440041</c:v>
                  </c:pt>
                  <c:pt idx="333">
                    <c:v>0.24010759938364645</c:v>
                  </c:pt>
                  <c:pt idx="334">
                    <c:v>0.22247506724824481</c:v>
                  </c:pt>
                  <c:pt idx="335">
                    <c:v>0.22876682170085569</c:v>
                  </c:pt>
                  <c:pt idx="336">
                    <c:v>0.18004006233181699</c:v>
                  </c:pt>
                  <c:pt idx="337">
                    <c:v>0.17828916516715149</c:v>
                  </c:pt>
                  <c:pt idx="338">
                    <c:v>0.19532760301606103</c:v>
                  </c:pt>
                  <c:pt idx="339">
                    <c:v>0.22317990224629708</c:v>
                  </c:pt>
                  <c:pt idx="340">
                    <c:v>0.1795289534138961</c:v>
                  </c:pt>
                  <c:pt idx="341">
                    <c:v>0.13974575072052997</c:v>
                  </c:pt>
                  <c:pt idx="342">
                    <c:v>0.22371273447585999</c:v>
                  </c:pt>
                  <c:pt idx="343">
                    <c:v>0.16157214886510926</c:v>
                  </c:pt>
                  <c:pt idx="344">
                    <c:v>0.1929525936021011</c:v>
                  </c:pt>
                  <c:pt idx="345">
                    <c:v>0.20722630356421648</c:v>
                  </c:pt>
                  <c:pt idx="346">
                    <c:v>0.18928314267255805</c:v>
                  </c:pt>
                  <c:pt idx="347">
                    <c:v>0.15019842168870423</c:v>
                  </c:pt>
                  <c:pt idx="348">
                    <c:v>0.19367198960699822</c:v>
                  </c:pt>
                  <c:pt idx="349">
                    <c:v>0.18972935459519985</c:v>
                  </c:pt>
                  <c:pt idx="350">
                    <c:v>0.2005614832372688</c:v>
                  </c:pt>
                  <c:pt idx="351">
                    <c:v>0.18732012925114752</c:v>
                  </c:pt>
                  <c:pt idx="352">
                    <c:v>0.16180744938901193</c:v>
                  </c:pt>
                  <c:pt idx="353">
                    <c:v>0.16761623260690894</c:v>
                  </c:pt>
                  <c:pt idx="354">
                    <c:v>0.15988958217747914</c:v>
                  </c:pt>
                  <c:pt idx="355">
                    <c:v>0.16740364183779141</c:v>
                  </c:pt>
                  <c:pt idx="356">
                    <c:v>0.21128411103982433</c:v>
                  </c:pt>
                  <c:pt idx="357">
                    <c:v>0.17116123802654018</c:v>
                  </c:pt>
                  <c:pt idx="358">
                    <c:v>0.18936153908477715</c:v>
                  </c:pt>
                  <c:pt idx="359">
                    <c:v>0.24813181040191809</c:v>
                  </c:pt>
                  <c:pt idx="360">
                    <c:v>0.22592472367287877</c:v>
                  </c:pt>
                  <c:pt idx="361">
                    <c:v>0.16692279439575902</c:v>
                  </c:pt>
                  <c:pt idx="362">
                    <c:v>0.15228261814431984</c:v>
                  </c:pt>
                  <c:pt idx="363">
                    <c:v>0.15968537012930578</c:v>
                  </c:pt>
                  <c:pt idx="364">
                    <c:v>0.20367186357253939</c:v>
                  </c:pt>
                  <c:pt idx="365">
                    <c:v>0.23029507945146266</c:v>
                  </c:pt>
                  <c:pt idx="366">
                    <c:v>0.2291778807168986</c:v>
                  </c:pt>
                  <c:pt idx="367">
                    <c:v>0.18041396302824125</c:v>
                  </c:pt>
                  <c:pt idx="368">
                    <c:v>0.1858418926578902</c:v>
                  </c:pt>
                  <c:pt idx="369">
                    <c:v>0.12184215107169505</c:v>
                  </c:pt>
                  <c:pt idx="370">
                    <c:v>0.13621828740012268</c:v>
                  </c:pt>
                  <c:pt idx="371">
                    <c:v>0.17956184044624976</c:v>
                  </c:pt>
                  <c:pt idx="372">
                    <c:v>0.15419054099825155</c:v>
                  </c:pt>
                  <c:pt idx="373">
                    <c:v>0.18074733697131562</c:v>
                  </c:pt>
                  <c:pt idx="374">
                    <c:v>0.15633036969472333</c:v>
                  </c:pt>
                  <c:pt idx="375">
                    <c:v>9.8019688498449747E-2</c:v>
                  </c:pt>
                  <c:pt idx="376">
                    <c:v>0.13967182154369273</c:v>
                  </c:pt>
                  <c:pt idx="377">
                    <c:v>0.16830315363652595</c:v>
                  </c:pt>
                  <c:pt idx="378">
                    <c:v>0.19020904699128593</c:v>
                  </c:pt>
                  <c:pt idx="379">
                    <c:v>0.18735876362654294</c:v>
                  </c:pt>
                  <c:pt idx="380">
                    <c:v>0.14514276883277516</c:v>
                  </c:pt>
                  <c:pt idx="381">
                    <c:v>0.20498322925980544</c:v>
                  </c:pt>
                  <c:pt idx="382">
                    <c:v>0.20992220209719006</c:v>
                  </c:pt>
                  <c:pt idx="383">
                    <c:v>0.21631815646840374</c:v>
                  </c:pt>
                  <c:pt idx="384">
                    <c:v>0.216324110657031</c:v>
                  </c:pt>
                  <c:pt idx="385">
                    <c:v>0.22107168792271883</c:v>
                  </c:pt>
                  <c:pt idx="386">
                    <c:v>0.23200621382866268</c:v>
                  </c:pt>
                  <c:pt idx="387">
                    <c:v>0.23529497670630797</c:v>
                  </c:pt>
                  <c:pt idx="388">
                    <c:v>0.20358729342580395</c:v>
                  </c:pt>
                  <c:pt idx="389">
                    <c:v>0.21398753185381808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[2]pooled!$AR$4:$AR$63</c:f>
              <c:numCache>
                <c:formatCode>General</c:formatCode>
                <c:ptCount val="60"/>
                <c:pt idx="0">
                  <c:v>2.2456399999999994</c:v>
                </c:pt>
                <c:pt idx="1">
                  <c:v>2.3559799999999997</c:v>
                </c:pt>
                <c:pt idx="2">
                  <c:v>2.3796500000000003</c:v>
                </c:pt>
                <c:pt idx="3">
                  <c:v>2.2676400000000001</c:v>
                </c:pt>
                <c:pt idx="4">
                  <c:v>2.2944799999999996</c:v>
                </c:pt>
                <c:pt idx="5">
                  <c:v>2.3372599999999997</c:v>
                </c:pt>
                <c:pt idx="6">
                  <c:v>2.5921600000000002</c:v>
                </c:pt>
                <c:pt idx="7">
                  <c:v>2.6431899999999997</c:v>
                </c:pt>
                <c:pt idx="8">
                  <c:v>2.5733199999999998</c:v>
                </c:pt>
                <c:pt idx="9">
                  <c:v>2.6793899999999997</c:v>
                </c:pt>
                <c:pt idx="10">
                  <c:v>2.4654999999999996</c:v>
                </c:pt>
                <c:pt idx="11">
                  <c:v>2.4737099999999996</c:v>
                </c:pt>
                <c:pt idx="12">
                  <c:v>2.5055100000000001</c:v>
                </c:pt>
                <c:pt idx="13">
                  <c:v>2.3170000000000002</c:v>
                </c:pt>
                <c:pt idx="14">
                  <c:v>2.4022100000000002</c:v>
                </c:pt>
                <c:pt idx="15">
                  <c:v>4.6829900000000002</c:v>
                </c:pt>
                <c:pt idx="16">
                  <c:v>4.0683500000000006</c:v>
                </c:pt>
                <c:pt idx="17">
                  <c:v>2.1818499999999998</c:v>
                </c:pt>
                <c:pt idx="18">
                  <c:v>1.8885799999999999</c:v>
                </c:pt>
                <c:pt idx="19">
                  <c:v>2.05965</c:v>
                </c:pt>
                <c:pt idx="20">
                  <c:v>2.0062699999999998</c:v>
                </c:pt>
                <c:pt idx="21">
                  <c:v>1.8697300000000001</c:v>
                </c:pt>
                <c:pt idx="22">
                  <c:v>1.8681100000000002</c:v>
                </c:pt>
                <c:pt idx="23">
                  <c:v>2.0055499999999999</c:v>
                </c:pt>
                <c:pt idx="24">
                  <c:v>1.8804700000000001</c:v>
                </c:pt>
                <c:pt idx="25">
                  <c:v>1.9730799999999995</c:v>
                </c:pt>
                <c:pt idx="26">
                  <c:v>1.85154</c:v>
                </c:pt>
                <c:pt idx="27">
                  <c:v>1.9188700000000001</c:v>
                </c:pt>
                <c:pt idx="28">
                  <c:v>1.8709800000000001</c:v>
                </c:pt>
                <c:pt idx="29">
                  <c:v>1.88784</c:v>
                </c:pt>
                <c:pt idx="30">
                  <c:v>1.6611099999999996</c:v>
                </c:pt>
                <c:pt idx="31">
                  <c:v>1.7071609999999999</c:v>
                </c:pt>
                <c:pt idx="32">
                  <c:v>1.66374</c:v>
                </c:pt>
                <c:pt idx="33">
                  <c:v>1.36086</c:v>
                </c:pt>
                <c:pt idx="34">
                  <c:v>1.3349609999999998</c:v>
                </c:pt>
                <c:pt idx="35">
                  <c:v>1.1511390000000001</c:v>
                </c:pt>
                <c:pt idx="36">
                  <c:v>1.1791149999999999</c:v>
                </c:pt>
                <c:pt idx="37">
                  <c:v>1.097445</c:v>
                </c:pt>
                <c:pt idx="38">
                  <c:v>1.235161</c:v>
                </c:pt>
                <c:pt idx="39">
                  <c:v>1.2290140000000001</c:v>
                </c:pt>
                <c:pt idx="40">
                  <c:v>1.2092259999999999</c:v>
                </c:pt>
                <c:pt idx="41">
                  <c:v>1.3693679999999999</c:v>
                </c:pt>
                <c:pt idx="42">
                  <c:v>1.3849250000000002</c:v>
                </c:pt>
                <c:pt idx="43">
                  <c:v>1.3271820000000001</c:v>
                </c:pt>
                <c:pt idx="44">
                  <c:v>1.1894339999999999</c:v>
                </c:pt>
                <c:pt idx="45">
                  <c:v>1.098087</c:v>
                </c:pt>
                <c:pt idx="46">
                  <c:v>1.1664030000000001</c:v>
                </c:pt>
                <c:pt idx="47">
                  <c:v>1.2533189999999998</c:v>
                </c:pt>
                <c:pt idx="48">
                  <c:v>1.4028100000000001</c:v>
                </c:pt>
                <c:pt idx="49">
                  <c:v>1.3449699999999998</c:v>
                </c:pt>
                <c:pt idx="50">
                  <c:v>1.2012079999999998</c:v>
                </c:pt>
                <c:pt idx="51">
                  <c:v>1.3032170000000001</c:v>
                </c:pt>
                <c:pt idx="52">
                  <c:v>1.3644319999999999</c:v>
                </c:pt>
                <c:pt idx="53">
                  <c:v>1.510775</c:v>
                </c:pt>
                <c:pt idx="54">
                  <c:v>1.3587320000000003</c:v>
                </c:pt>
                <c:pt idx="55">
                  <c:v>1.4683429999999997</c:v>
                </c:pt>
                <c:pt idx="56">
                  <c:v>1.382439</c:v>
                </c:pt>
                <c:pt idx="57">
                  <c:v>1.298011</c:v>
                </c:pt>
                <c:pt idx="58">
                  <c:v>1.106401</c:v>
                </c:pt>
                <c:pt idx="59">
                  <c:v>1.192334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82-E148-ABD6-3C86B7F0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fed'!$BB$4:$BB$393</c:f>
                <c:numCache>
                  <c:formatCode>General</c:formatCode>
                  <c:ptCount val="390"/>
                  <c:pt idx="0">
                    <c:v>9.063518887376007E-2</c:v>
                  </c:pt>
                  <c:pt idx="1">
                    <c:v>0.11960266447710305</c:v>
                  </c:pt>
                  <c:pt idx="2">
                    <c:v>8.5271645067526006E-2</c:v>
                  </c:pt>
                  <c:pt idx="3">
                    <c:v>0.11735210423431136</c:v>
                  </c:pt>
                  <c:pt idx="4">
                    <c:v>0.12560349442721311</c:v>
                  </c:pt>
                  <c:pt idx="5">
                    <c:v>0.13811028716196083</c:v>
                  </c:pt>
                  <c:pt idx="6">
                    <c:v>0.14592696450000317</c:v>
                  </c:pt>
                  <c:pt idx="7">
                    <c:v>0.10978851690310161</c:v>
                  </c:pt>
                  <c:pt idx="8">
                    <c:v>0.12650693516140354</c:v>
                  </c:pt>
                  <c:pt idx="9">
                    <c:v>0.11674498822682883</c:v>
                  </c:pt>
                  <c:pt idx="10">
                    <c:v>0.14457033172366263</c:v>
                  </c:pt>
                  <c:pt idx="11">
                    <c:v>0.13367063778795688</c:v>
                  </c:pt>
                  <c:pt idx="12">
                    <c:v>0.11922091733435373</c:v>
                  </c:pt>
                  <c:pt idx="13">
                    <c:v>9.4156794338813465E-2</c:v>
                  </c:pt>
                  <c:pt idx="14">
                    <c:v>0.13131890802192003</c:v>
                  </c:pt>
                  <c:pt idx="15">
                    <c:v>3.705211884425149E-2</c:v>
                  </c:pt>
                  <c:pt idx="16">
                    <c:v>1.6798827774003419E-2</c:v>
                  </c:pt>
                  <c:pt idx="17">
                    <c:v>2.5076313408111874E-2</c:v>
                  </c:pt>
                  <c:pt idx="18">
                    <c:v>2.2786960889211207E-2</c:v>
                  </c:pt>
                  <c:pt idx="19">
                    <c:v>2.4331960287196013E-2</c:v>
                  </c:pt>
                  <c:pt idx="20">
                    <c:v>2.1962202938675766E-2</c:v>
                  </c:pt>
                  <c:pt idx="21">
                    <c:v>1.9732095062429688E-2</c:v>
                  </c:pt>
                  <c:pt idx="22">
                    <c:v>3.1675229586473189E-2</c:v>
                  </c:pt>
                  <c:pt idx="23">
                    <c:v>3.6084790065603299E-2</c:v>
                  </c:pt>
                  <c:pt idx="24">
                    <c:v>3.5964702694180013E-2</c:v>
                  </c:pt>
                  <c:pt idx="25">
                    <c:v>0.12249599878792394</c:v>
                  </c:pt>
                  <c:pt idx="26">
                    <c:v>5.1369114142631192E-2</c:v>
                  </c:pt>
                  <c:pt idx="27">
                    <c:v>0.11518773135100874</c:v>
                  </c:pt>
                  <c:pt idx="28">
                    <c:v>0.11297201540206586</c:v>
                  </c:pt>
                  <c:pt idx="29">
                    <c:v>8.6098053328166196E-2</c:v>
                  </c:pt>
                  <c:pt idx="30">
                    <c:v>6.973169501191584E-2</c:v>
                  </c:pt>
                  <c:pt idx="31">
                    <c:v>0.21025842133645678</c:v>
                  </c:pt>
                  <c:pt idx="32">
                    <c:v>0.15166525558481597</c:v>
                  </c:pt>
                  <c:pt idx="33">
                    <c:v>0.1017633068385303</c:v>
                  </c:pt>
                  <c:pt idx="34">
                    <c:v>0.15218951682158111</c:v>
                  </c:pt>
                  <c:pt idx="35">
                    <c:v>0.14352690765670176</c:v>
                  </c:pt>
                  <c:pt idx="36">
                    <c:v>0.10968133207807271</c:v>
                  </c:pt>
                  <c:pt idx="37">
                    <c:v>0.1590881945138741</c:v>
                  </c:pt>
                  <c:pt idx="38">
                    <c:v>0.16251152916201206</c:v>
                  </c:pt>
                  <c:pt idx="39">
                    <c:v>0.21144614026802361</c:v>
                  </c:pt>
                  <c:pt idx="40">
                    <c:v>0.27726416446514501</c:v>
                  </c:pt>
                  <c:pt idx="41">
                    <c:v>0.19540899930882541</c:v>
                  </c:pt>
                  <c:pt idx="42">
                    <c:v>0.17407599350675532</c:v>
                  </c:pt>
                  <c:pt idx="43">
                    <c:v>0.19140885818639658</c:v>
                  </c:pt>
                  <c:pt idx="44">
                    <c:v>0.17544644845371293</c:v>
                  </c:pt>
                  <c:pt idx="45">
                    <c:v>0.15050606543779935</c:v>
                  </c:pt>
                  <c:pt idx="46">
                    <c:v>0.19274993966978857</c:v>
                  </c:pt>
                  <c:pt idx="47">
                    <c:v>0.16844625307710662</c:v>
                  </c:pt>
                  <c:pt idx="48">
                    <c:v>0.17453573013857343</c:v>
                  </c:pt>
                  <c:pt idx="49">
                    <c:v>0.11210690465047705</c:v>
                  </c:pt>
                  <c:pt idx="50">
                    <c:v>0.12398475005813721</c:v>
                  </c:pt>
                  <c:pt idx="51">
                    <c:v>0.17111500711493824</c:v>
                  </c:pt>
                  <c:pt idx="52">
                    <c:v>0.15522352066542403</c:v>
                  </c:pt>
                  <c:pt idx="53">
                    <c:v>0.15743456135679426</c:v>
                  </c:pt>
                  <c:pt idx="54">
                    <c:v>0.15517850127626168</c:v>
                  </c:pt>
                  <c:pt idx="55">
                    <c:v>0.12763211862920826</c:v>
                  </c:pt>
                  <c:pt idx="56">
                    <c:v>0.21790732168833515</c:v>
                  </c:pt>
                  <c:pt idx="57">
                    <c:v>0.22565362033543215</c:v>
                  </c:pt>
                  <c:pt idx="58">
                    <c:v>0.20999412176950971</c:v>
                  </c:pt>
                  <c:pt idx="59">
                    <c:v>0.16743730915683469</c:v>
                  </c:pt>
                  <c:pt idx="60">
                    <c:v>0.1750825824553249</c:v>
                  </c:pt>
                  <c:pt idx="61">
                    <c:v>0.16944643649390215</c:v>
                  </c:pt>
                  <c:pt idx="62">
                    <c:v>0.13524772924147543</c:v>
                  </c:pt>
                  <c:pt idx="63">
                    <c:v>0.12933567651098218</c:v>
                  </c:pt>
                  <c:pt idx="64">
                    <c:v>0.11643512452087264</c:v>
                  </c:pt>
                  <c:pt idx="65">
                    <c:v>0.15184481139697975</c:v>
                  </c:pt>
                  <c:pt idx="66">
                    <c:v>0.11407768073824598</c:v>
                  </c:pt>
                  <c:pt idx="67">
                    <c:v>0.13078094328086987</c:v>
                  </c:pt>
                  <c:pt idx="68">
                    <c:v>0.14742100149873774</c:v>
                  </c:pt>
                  <c:pt idx="69">
                    <c:v>0.1759446125051011</c:v>
                  </c:pt>
                  <c:pt idx="70">
                    <c:v>0.14923979390935646</c:v>
                  </c:pt>
                  <c:pt idx="71">
                    <c:v>0.1586378339994661</c:v>
                  </c:pt>
                  <c:pt idx="72">
                    <c:v>0.14677039095407951</c:v>
                  </c:pt>
                  <c:pt idx="73">
                    <c:v>0.14045934936030371</c:v>
                  </c:pt>
                  <c:pt idx="74">
                    <c:v>0.14259529651583541</c:v>
                  </c:pt>
                  <c:pt idx="75">
                    <c:v>0.15572116959522334</c:v>
                  </c:pt>
                  <c:pt idx="76">
                    <c:v>0.12696471342783822</c:v>
                  </c:pt>
                  <c:pt idx="77">
                    <c:v>0.13799830359896068</c:v>
                  </c:pt>
                  <c:pt idx="78">
                    <c:v>0.14181810370558334</c:v>
                  </c:pt>
                  <c:pt idx="79">
                    <c:v>0.14385749021045036</c:v>
                  </c:pt>
                  <c:pt idx="80">
                    <c:v>9.4545803719744956E-2</c:v>
                  </c:pt>
                  <c:pt idx="81">
                    <c:v>0.10723446917773341</c:v>
                  </c:pt>
                  <c:pt idx="82">
                    <c:v>0.16407201818310532</c:v>
                  </c:pt>
                  <c:pt idx="83">
                    <c:v>0.11893021546412233</c:v>
                  </c:pt>
                  <c:pt idx="84">
                    <c:v>0.13542287090335176</c:v>
                  </c:pt>
                  <c:pt idx="85">
                    <c:v>0.13235408782536764</c:v>
                  </c:pt>
                  <c:pt idx="86">
                    <c:v>0.14088335840538799</c:v>
                  </c:pt>
                  <c:pt idx="87">
                    <c:v>0.1406808299183025</c:v>
                  </c:pt>
                  <c:pt idx="88">
                    <c:v>0.17164937872047406</c:v>
                  </c:pt>
                  <c:pt idx="89">
                    <c:v>0.16586170947433698</c:v>
                  </c:pt>
                  <c:pt idx="90">
                    <c:v>0.11383097578342952</c:v>
                  </c:pt>
                  <c:pt idx="91">
                    <c:v>0.14245990887967222</c:v>
                  </c:pt>
                  <c:pt idx="92">
                    <c:v>0.13193115130643082</c:v>
                  </c:pt>
                  <c:pt idx="93">
                    <c:v>0.11724990395997129</c:v>
                  </c:pt>
                  <c:pt idx="94">
                    <c:v>0.12618477387229018</c:v>
                  </c:pt>
                  <c:pt idx="95">
                    <c:v>0.11387627822507396</c:v>
                  </c:pt>
                  <c:pt idx="96">
                    <c:v>0.19661945840410958</c:v>
                  </c:pt>
                  <c:pt idx="97">
                    <c:v>0.1312724462465239</c:v>
                  </c:pt>
                  <c:pt idx="98">
                    <c:v>0.10402479671233084</c:v>
                  </c:pt>
                  <c:pt idx="99">
                    <c:v>0.11184975079311209</c:v>
                  </c:pt>
                  <c:pt idx="100">
                    <c:v>0.10299047368492208</c:v>
                  </c:pt>
                  <c:pt idx="101">
                    <c:v>0.14265970289496846</c:v>
                  </c:pt>
                  <c:pt idx="102">
                    <c:v>0.12783731365700082</c:v>
                  </c:pt>
                  <c:pt idx="103">
                    <c:v>0.16834997911303684</c:v>
                  </c:pt>
                  <c:pt idx="104">
                    <c:v>0.10377042648050641</c:v>
                  </c:pt>
                  <c:pt idx="105">
                    <c:v>0.13345377925743374</c:v>
                  </c:pt>
                  <c:pt idx="106">
                    <c:v>0.16717695651941689</c:v>
                  </c:pt>
                  <c:pt idx="107">
                    <c:v>0.12478191683422132</c:v>
                  </c:pt>
                  <c:pt idx="108">
                    <c:v>0.12436037996570291</c:v>
                  </c:pt>
                  <c:pt idx="109">
                    <c:v>9.5226777073866203E-2</c:v>
                  </c:pt>
                  <c:pt idx="110">
                    <c:v>0.14613414352947685</c:v>
                  </c:pt>
                  <c:pt idx="111">
                    <c:v>0.23385721182623473</c:v>
                  </c:pt>
                  <c:pt idx="112">
                    <c:v>0.15303961498748489</c:v>
                  </c:pt>
                  <c:pt idx="113">
                    <c:v>0.10639125687330903</c:v>
                  </c:pt>
                  <c:pt idx="114">
                    <c:v>0.10027548939677404</c:v>
                  </c:pt>
                  <c:pt idx="115">
                    <c:v>0.15813112120906347</c:v>
                  </c:pt>
                  <c:pt idx="116">
                    <c:v>0.1352954382751364</c:v>
                  </c:pt>
                  <c:pt idx="117">
                    <c:v>0.12092882682950917</c:v>
                  </c:pt>
                  <c:pt idx="118">
                    <c:v>0.11672014753058994</c:v>
                  </c:pt>
                  <c:pt idx="119">
                    <c:v>0.1254225326740466</c:v>
                  </c:pt>
                  <c:pt idx="120">
                    <c:v>0.11385534594027429</c:v>
                  </c:pt>
                  <c:pt idx="121">
                    <c:v>0.1684444047703515</c:v>
                  </c:pt>
                  <c:pt idx="122">
                    <c:v>0.16057708593369355</c:v>
                  </c:pt>
                  <c:pt idx="123">
                    <c:v>0.2107510993084335</c:v>
                  </c:pt>
                  <c:pt idx="124">
                    <c:v>0.13290255226168043</c:v>
                  </c:pt>
                  <c:pt idx="125">
                    <c:v>0.13297210008943447</c:v>
                  </c:pt>
                  <c:pt idx="126">
                    <c:v>0.15957042476558561</c:v>
                  </c:pt>
                  <c:pt idx="127">
                    <c:v>0.11499686740009338</c:v>
                  </c:pt>
                  <c:pt idx="128">
                    <c:v>0.13323950675527221</c:v>
                  </c:pt>
                  <c:pt idx="129">
                    <c:v>0.15420318032860669</c:v>
                  </c:pt>
                  <c:pt idx="130">
                    <c:v>0.10784883195077004</c:v>
                  </c:pt>
                  <c:pt idx="131">
                    <c:v>8.8746803723459652E-2</c:v>
                  </c:pt>
                  <c:pt idx="132">
                    <c:v>0.15128680046557286</c:v>
                  </c:pt>
                  <c:pt idx="133">
                    <c:v>0.11083040882102232</c:v>
                  </c:pt>
                  <c:pt idx="134">
                    <c:v>8.7750466261747206E-2</c:v>
                  </c:pt>
                  <c:pt idx="135">
                    <c:v>8.0669251115206633E-2</c:v>
                  </c:pt>
                  <c:pt idx="136">
                    <c:v>0.12733323745688113</c:v>
                  </c:pt>
                  <c:pt idx="137">
                    <c:v>0.13681142924736198</c:v>
                  </c:pt>
                  <c:pt idx="138">
                    <c:v>9.2610770117157501E-2</c:v>
                  </c:pt>
                  <c:pt idx="139">
                    <c:v>0.12652149752745098</c:v>
                  </c:pt>
                  <c:pt idx="140">
                    <c:v>0.10054852646320964</c:v>
                  </c:pt>
                  <c:pt idx="141">
                    <c:v>0.11409390817438099</c:v>
                  </c:pt>
                  <c:pt idx="142">
                    <c:v>0.12977248078764758</c:v>
                  </c:pt>
                  <c:pt idx="143">
                    <c:v>9.8503879563045085E-2</c:v>
                  </c:pt>
                  <c:pt idx="144">
                    <c:v>0.12173945509102066</c:v>
                  </c:pt>
                  <c:pt idx="145">
                    <c:v>0.13784355542133295</c:v>
                  </c:pt>
                  <c:pt idx="146">
                    <c:v>0.15535277183239793</c:v>
                  </c:pt>
                  <c:pt idx="147">
                    <c:v>0.15640745826180014</c:v>
                  </c:pt>
                  <c:pt idx="148">
                    <c:v>0.11536658704282889</c:v>
                  </c:pt>
                  <c:pt idx="149">
                    <c:v>9.5265650684352166E-2</c:v>
                  </c:pt>
                  <c:pt idx="150">
                    <c:v>9.8658986332182591E-2</c:v>
                  </c:pt>
                  <c:pt idx="151">
                    <c:v>8.4073251509985486E-2</c:v>
                  </c:pt>
                  <c:pt idx="152">
                    <c:v>0.10590571795874791</c:v>
                  </c:pt>
                  <c:pt idx="153">
                    <c:v>9.3221350325771182E-2</c:v>
                  </c:pt>
                  <c:pt idx="154">
                    <c:v>9.9554447313651984E-2</c:v>
                  </c:pt>
                  <c:pt idx="155">
                    <c:v>0.10820780951178632</c:v>
                  </c:pt>
                  <c:pt idx="156">
                    <c:v>7.8836859260560291E-2</c:v>
                  </c:pt>
                  <c:pt idx="157">
                    <c:v>9.2898963571589194E-2</c:v>
                  </c:pt>
                  <c:pt idx="158">
                    <c:v>0.12144293978647239</c:v>
                  </c:pt>
                  <c:pt idx="159">
                    <c:v>0.13598223267746518</c:v>
                  </c:pt>
                  <c:pt idx="160">
                    <c:v>8.3357032918601665E-2</c:v>
                  </c:pt>
                  <c:pt idx="161">
                    <c:v>0.12524536792250363</c:v>
                  </c:pt>
                  <c:pt idx="162">
                    <c:v>0.10998024500234847</c:v>
                  </c:pt>
                  <c:pt idx="163">
                    <c:v>0.13264920228609806</c:v>
                  </c:pt>
                  <c:pt idx="164">
                    <c:v>0.12869992924506315</c:v>
                  </c:pt>
                  <c:pt idx="165">
                    <c:v>0.12750540907499627</c:v>
                  </c:pt>
                  <c:pt idx="166">
                    <c:v>0.15472409371402815</c:v>
                  </c:pt>
                  <c:pt idx="167">
                    <c:v>0.11815080230519782</c:v>
                  </c:pt>
                  <c:pt idx="168">
                    <c:v>0.10836887509761856</c:v>
                  </c:pt>
                  <c:pt idx="169">
                    <c:v>9.3474886509024552E-2</c:v>
                  </c:pt>
                  <c:pt idx="170">
                    <c:v>0.11061337181202968</c:v>
                  </c:pt>
                  <c:pt idx="171">
                    <c:v>0.11369430948684632</c:v>
                  </c:pt>
                  <c:pt idx="172">
                    <c:v>0.13169476998738527</c:v>
                  </c:pt>
                  <c:pt idx="173">
                    <c:v>0.10942316437929871</c:v>
                  </c:pt>
                  <c:pt idx="174">
                    <c:v>0.12077171425337949</c:v>
                  </c:pt>
                  <c:pt idx="175">
                    <c:v>0.10830470652361768</c:v>
                  </c:pt>
                  <c:pt idx="176">
                    <c:v>0.104099963785482</c:v>
                  </c:pt>
                  <c:pt idx="177">
                    <c:v>6.8907222572961349E-2</c:v>
                  </c:pt>
                  <c:pt idx="178">
                    <c:v>9.2383428608819707E-2</c:v>
                  </c:pt>
                  <c:pt idx="179">
                    <c:v>8.3537830730835094E-2</c:v>
                  </c:pt>
                  <c:pt idx="180">
                    <c:v>8.9380726726111789E-2</c:v>
                  </c:pt>
                  <c:pt idx="181">
                    <c:v>0.1014688382885912</c:v>
                  </c:pt>
                  <c:pt idx="182">
                    <c:v>9.9470663404626014E-2</c:v>
                  </c:pt>
                  <c:pt idx="183">
                    <c:v>0.11252656908903087</c:v>
                  </c:pt>
                  <c:pt idx="184">
                    <c:v>0.11521279552266561</c:v>
                  </c:pt>
                  <c:pt idx="185">
                    <c:v>9.4694216226325775E-2</c:v>
                  </c:pt>
                  <c:pt idx="186">
                    <c:v>8.5498615335710182E-2</c:v>
                  </c:pt>
                  <c:pt idx="187">
                    <c:v>0.12999516755919605</c:v>
                  </c:pt>
                  <c:pt idx="188">
                    <c:v>0.12709408091590518</c:v>
                  </c:pt>
                  <c:pt idx="189">
                    <c:v>9.6211722393547403E-2</c:v>
                  </c:pt>
                  <c:pt idx="190">
                    <c:v>0.10282930888549875</c:v>
                  </c:pt>
                  <c:pt idx="191">
                    <c:v>0.10596145973554426</c:v>
                  </c:pt>
                  <c:pt idx="192">
                    <c:v>0.10563416193116015</c:v>
                  </c:pt>
                  <c:pt idx="193">
                    <c:v>0.16145997445262214</c:v>
                  </c:pt>
                  <c:pt idx="194">
                    <c:v>8.7384330427490803E-2</c:v>
                  </c:pt>
                  <c:pt idx="195">
                    <c:v>7.4623367190045739E-2</c:v>
                  </c:pt>
                  <c:pt idx="196">
                    <c:v>9.5303498395761535E-2</c:v>
                  </c:pt>
                  <c:pt idx="197">
                    <c:v>8.8065456842585474E-2</c:v>
                  </c:pt>
                  <c:pt idx="198">
                    <c:v>0.12244424466768541</c:v>
                  </c:pt>
                  <c:pt idx="199">
                    <c:v>0.11267757285781095</c:v>
                  </c:pt>
                  <c:pt idx="200">
                    <c:v>9.2567048339858155E-2</c:v>
                  </c:pt>
                  <c:pt idx="201">
                    <c:v>0.10423855755271777</c:v>
                  </c:pt>
                  <c:pt idx="202">
                    <c:v>7.5849270010377681E-2</c:v>
                  </c:pt>
                  <c:pt idx="203">
                    <c:v>0.13497449236721748</c:v>
                  </c:pt>
                  <c:pt idx="204">
                    <c:v>9.191109956620036E-2</c:v>
                  </c:pt>
                  <c:pt idx="205">
                    <c:v>0.11462869966827824</c:v>
                  </c:pt>
                  <c:pt idx="206">
                    <c:v>0.12908399453833758</c:v>
                  </c:pt>
                  <c:pt idx="207">
                    <c:v>0.17259140145976493</c:v>
                  </c:pt>
                  <c:pt idx="208">
                    <c:v>0.14505024448521803</c:v>
                  </c:pt>
                  <c:pt idx="209">
                    <c:v>0.16584053230101187</c:v>
                  </c:pt>
                  <c:pt idx="210">
                    <c:v>0.14214824795092798</c:v>
                  </c:pt>
                  <c:pt idx="211">
                    <c:v>0.13324278551430674</c:v>
                  </c:pt>
                  <c:pt idx="212">
                    <c:v>0.13322231677430538</c:v>
                  </c:pt>
                  <c:pt idx="213">
                    <c:v>0.15908412662654678</c:v>
                  </c:pt>
                  <c:pt idx="214">
                    <c:v>0.14626001360440274</c:v>
                  </c:pt>
                  <c:pt idx="215">
                    <c:v>0.11935473507176364</c:v>
                  </c:pt>
                  <c:pt idx="216">
                    <c:v>0.11714506498238643</c:v>
                  </c:pt>
                  <c:pt idx="217">
                    <c:v>0.13394953817464955</c:v>
                  </c:pt>
                  <c:pt idx="218">
                    <c:v>0.1166109372000808</c:v>
                  </c:pt>
                  <c:pt idx="219">
                    <c:v>0.1092216129851432</c:v>
                  </c:pt>
                  <c:pt idx="220">
                    <c:v>0.17004876375486686</c:v>
                  </c:pt>
                  <c:pt idx="221">
                    <c:v>0.11397580833971424</c:v>
                  </c:pt>
                  <c:pt idx="222">
                    <c:v>0.13965425058704231</c:v>
                  </c:pt>
                  <c:pt idx="223">
                    <c:v>9.6113953101116006E-2</c:v>
                  </c:pt>
                  <c:pt idx="224">
                    <c:v>0.14382270065729219</c:v>
                  </c:pt>
                  <c:pt idx="225">
                    <c:v>0.14727039694855926</c:v>
                  </c:pt>
                  <c:pt idx="226">
                    <c:v>0.12732473002507516</c:v>
                  </c:pt>
                  <c:pt idx="227">
                    <c:v>0.10900532664198265</c:v>
                  </c:pt>
                  <c:pt idx="228">
                    <c:v>9.0684770116061394E-2</c:v>
                  </c:pt>
                  <c:pt idx="229">
                    <c:v>0.11441684123989487</c:v>
                  </c:pt>
                  <c:pt idx="230">
                    <c:v>0.12019587837705525</c:v>
                  </c:pt>
                  <c:pt idx="231">
                    <c:v>0.11588319805358238</c:v>
                  </c:pt>
                  <c:pt idx="232">
                    <c:v>0.11251805178870292</c:v>
                  </c:pt>
                  <c:pt idx="233">
                    <c:v>0.11551778488928645</c:v>
                  </c:pt>
                  <c:pt idx="234">
                    <c:v>0.10294024417381761</c:v>
                  </c:pt>
                  <c:pt idx="235">
                    <c:v>0.14323117151087381</c:v>
                  </c:pt>
                  <c:pt idx="236">
                    <c:v>9.6287561200012653E-2</c:v>
                  </c:pt>
                  <c:pt idx="237">
                    <c:v>0.10666011639798287</c:v>
                  </c:pt>
                  <c:pt idx="238">
                    <c:v>0.11355057156793549</c:v>
                  </c:pt>
                  <c:pt idx="239">
                    <c:v>0.12669925135135499</c:v>
                  </c:pt>
                  <c:pt idx="240">
                    <c:v>9.5210741706071564E-2</c:v>
                  </c:pt>
                  <c:pt idx="241">
                    <c:v>8.9873479290444994E-2</c:v>
                  </c:pt>
                  <c:pt idx="242">
                    <c:v>8.6689191964815893E-2</c:v>
                  </c:pt>
                  <c:pt idx="243">
                    <c:v>0.10676478872173865</c:v>
                  </c:pt>
                  <c:pt idx="244">
                    <c:v>0.10171701350368616</c:v>
                  </c:pt>
                  <c:pt idx="245">
                    <c:v>0.1118060195140117</c:v>
                  </c:pt>
                  <c:pt idx="246">
                    <c:v>0.12561119985878985</c:v>
                  </c:pt>
                  <c:pt idx="247">
                    <c:v>0.12684047771726251</c:v>
                  </c:pt>
                  <c:pt idx="248">
                    <c:v>0.12027547824132777</c:v>
                  </c:pt>
                  <c:pt idx="249">
                    <c:v>0.150438628799028</c:v>
                  </c:pt>
                  <c:pt idx="250">
                    <c:v>0.2228609237204596</c:v>
                  </c:pt>
                  <c:pt idx="251">
                    <c:v>0.1502358432156731</c:v>
                  </c:pt>
                  <c:pt idx="252">
                    <c:v>0.13789686866038911</c:v>
                  </c:pt>
                  <c:pt idx="253">
                    <c:v>0.11162040496552957</c:v>
                  </c:pt>
                  <c:pt idx="254">
                    <c:v>0.10043902457044274</c:v>
                  </c:pt>
                  <c:pt idx="255">
                    <c:v>0.11488391228208694</c:v>
                  </c:pt>
                  <c:pt idx="256">
                    <c:v>0.11299344875506603</c:v>
                  </c:pt>
                  <c:pt idx="257">
                    <c:v>0.12989487680477135</c:v>
                  </c:pt>
                  <c:pt idx="258">
                    <c:v>8.9899964955349229E-2</c:v>
                  </c:pt>
                  <c:pt idx="259">
                    <c:v>0.11997657931605027</c:v>
                  </c:pt>
                  <c:pt idx="260">
                    <c:v>9.28886932112504E-2</c:v>
                  </c:pt>
                  <c:pt idx="261">
                    <c:v>0.11248691670704013</c:v>
                  </c:pt>
                  <c:pt idx="262">
                    <c:v>0.11884673741051771</c:v>
                  </c:pt>
                  <c:pt idx="263">
                    <c:v>0.11900917886192505</c:v>
                  </c:pt>
                  <c:pt idx="264">
                    <c:v>0.10233086694667913</c:v>
                  </c:pt>
                  <c:pt idx="265">
                    <c:v>5.1668919791791258E-2</c:v>
                  </c:pt>
                  <c:pt idx="266">
                    <c:v>5.5080460092443058E-2</c:v>
                  </c:pt>
                  <c:pt idx="267">
                    <c:v>6.1777839279465785E-2</c:v>
                  </c:pt>
                  <c:pt idx="268">
                    <c:v>9.8291352876100205E-2</c:v>
                  </c:pt>
                  <c:pt idx="269">
                    <c:v>7.5513161904516873E-2</c:v>
                  </c:pt>
                  <c:pt idx="270">
                    <c:v>0.10989908661173453</c:v>
                  </c:pt>
                  <c:pt idx="271">
                    <c:v>0.11277951883333291</c:v>
                  </c:pt>
                  <c:pt idx="272">
                    <c:v>0.10999072091757264</c:v>
                  </c:pt>
                  <c:pt idx="273">
                    <c:v>0.11286762052215182</c:v>
                  </c:pt>
                  <c:pt idx="274">
                    <c:v>0.10658165180818588</c:v>
                  </c:pt>
                  <c:pt idx="275">
                    <c:v>0.12679757717634693</c:v>
                  </c:pt>
                  <c:pt idx="276">
                    <c:v>0.1126277140544981</c:v>
                  </c:pt>
                  <c:pt idx="277">
                    <c:v>0.11538112599886653</c:v>
                  </c:pt>
                  <c:pt idx="278">
                    <c:v>0.12755539224555906</c:v>
                  </c:pt>
                  <c:pt idx="279">
                    <c:v>0.12185279894065659</c:v>
                  </c:pt>
                  <c:pt idx="280">
                    <c:v>0.10596184738272356</c:v>
                  </c:pt>
                  <c:pt idx="281">
                    <c:v>8.9909884839782933E-2</c:v>
                  </c:pt>
                  <c:pt idx="282">
                    <c:v>0.10381353261393157</c:v>
                  </c:pt>
                  <c:pt idx="283">
                    <c:v>0.12333297561621771</c:v>
                  </c:pt>
                  <c:pt idx="284">
                    <c:v>9.800782243492942E-2</c:v>
                  </c:pt>
                  <c:pt idx="285">
                    <c:v>0.17023389685603746</c:v>
                  </c:pt>
                  <c:pt idx="286">
                    <c:v>7.884437070526272E-2</c:v>
                  </c:pt>
                  <c:pt idx="287">
                    <c:v>0.1137327852808913</c:v>
                  </c:pt>
                  <c:pt idx="288">
                    <c:v>7.1118502030204103E-2</c:v>
                  </c:pt>
                  <c:pt idx="289">
                    <c:v>0.10441004576188616</c:v>
                  </c:pt>
                  <c:pt idx="290">
                    <c:v>0.10329375666279765</c:v>
                  </c:pt>
                  <c:pt idx="291">
                    <c:v>0.14550819920375974</c:v>
                  </c:pt>
                  <c:pt idx="292">
                    <c:v>0.12638937172274081</c:v>
                  </c:pt>
                  <c:pt idx="293">
                    <c:v>9.5052421087823927E-2</c:v>
                  </c:pt>
                  <c:pt idx="294">
                    <c:v>9.6589030879237092E-2</c:v>
                  </c:pt>
                  <c:pt idx="295">
                    <c:v>0.16232634528541418</c:v>
                  </c:pt>
                  <c:pt idx="296">
                    <c:v>0.1266841889224096</c:v>
                  </c:pt>
                  <c:pt idx="297">
                    <c:v>0.11659275226144526</c:v>
                  </c:pt>
                  <c:pt idx="298">
                    <c:v>9.9881686349057724E-2</c:v>
                  </c:pt>
                  <c:pt idx="299">
                    <c:v>0.10730543051718058</c:v>
                  </c:pt>
                  <c:pt idx="300">
                    <c:v>0.14831947961420694</c:v>
                  </c:pt>
                  <c:pt idx="301">
                    <c:v>0.1276029483250333</c:v>
                  </c:pt>
                  <c:pt idx="302">
                    <c:v>0.10740264728599755</c:v>
                  </c:pt>
                  <c:pt idx="303">
                    <c:v>0.10597047643554292</c:v>
                  </c:pt>
                  <c:pt idx="304">
                    <c:v>0.12665468466407687</c:v>
                  </c:pt>
                  <c:pt idx="305">
                    <c:v>0.11398125805152534</c:v>
                  </c:pt>
                  <c:pt idx="306">
                    <c:v>0.10289703431819958</c:v>
                  </c:pt>
                  <c:pt idx="307">
                    <c:v>8.976606361173825E-2</c:v>
                  </c:pt>
                  <c:pt idx="308">
                    <c:v>9.0578309120197112E-2</c:v>
                  </c:pt>
                  <c:pt idx="309">
                    <c:v>8.4088993272366172E-2</c:v>
                  </c:pt>
                  <c:pt idx="310">
                    <c:v>0.17067720315710447</c:v>
                  </c:pt>
                  <c:pt idx="311">
                    <c:v>0.16599133041645087</c:v>
                  </c:pt>
                  <c:pt idx="312">
                    <c:v>0.11691566569168439</c:v>
                  </c:pt>
                  <c:pt idx="313">
                    <c:v>0.12901534252945951</c:v>
                  </c:pt>
                  <c:pt idx="314">
                    <c:v>0.10573636169432124</c:v>
                  </c:pt>
                  <c:pt idx="315">
                    <c:v>0.10232892791905045</c:v>
                  </c:pt>
                  <c:pt idx="316">
                    <c:v>9.0352795866423599E-2</c:v>
                  </c:pt>
                  <c:pt idx="317">
                    <c:v>9.0421865624261341E-2</c:v>
                  </c:pt>
                  <c:pt idx="318">
                    <c:v>9.8253217795472261E-2</c:v>
                  </c:pt>
                  <c:pt idx="319">
                    <c:v>9.9779743663590742E-2</c:v>
                  </c:pt>
                  <c:pt idx="320">
                    <c:v>0.13180701034976702</c:v>
                  </c:pt>
                  <c:pt idx="321">
                    <c:v>0.10172244141795127</c:v>
                  </c:pt>
                  <c:pt idx="322">
                    <c:v>0.12358861533253639</c:v>
                  </c:pt>
                  <c:pt idx="323">
                    <c:v>8.0181446444623009E-2</c:v>
                  </c:pt>
                  <c:pt idx="324">
                    <c:v>9.4979411487199142E-2</c:v>
                  </c:pt>
                  <c:pt idx="325">
                    <c:v>0.10831547009225855</c:v>
                  </c:pt>
                  <c:pt idx="326">
                    <c:v>0.10754783187076812</c:v>
                  </c:pt>
                  <c:pt idx="327">
                    <c:v>0.11950486968844645</c:v>
                  </c:pt>
                  <c:pt idx="328">
                    <c:v>0.12832934606653271</c:v>
                  </c:pt>
                  <c:pt idx="329">
                    <c:v>0.11725776870758819</c:v>
                  </c:pt>
                  <c:pt idx="330">
                    <c:v>7.8428215894483594E-2</c:v>
                  </c:pt>
                  <c:pt idx="331">
                    <c:v>7.0551003742837404E-2</c:v>
                  </c:pt>
                  <c:pt idx="332">
                    <c:v>7.8536966990331844E-2</c:v>
                  </c:pt>
                  <c:pt idx="333">
                    <c:v>0.11580529683396701</c:v>
                  </c:pt>
                  <c:pt idx="334">
                    <c:v>8.5361961474458514E-2</c:v>
                  </c:pt>
                  <c:pt idx="335">
                    <c:v>9.8280996780996582E-2</c:v>
                  </c:pt>
                  <c:pt idx="336">
                    <c:v>9.0114314849677357E-2</c:v>
                  </c:pt>
                  <c:pt idx="337">
                    <c:v>0.12162422781908691</c:v>
                  </c:pt>
                  <c:pt idx="338">
                    <c:v>8.6474329003855974E-2</c:v>
                  </c:pt>
                  <c:pt idx="339">
                    <c:v>6.4902024453583576E-2</c:v>
                  </c:pt>
                  <c:pt idx="340">
                    <c:v>9.4384360226644509E-2</c:v>
                  </c:pt>
                  <c:pt idx="341">
                    <c:v>8.9170180315238864E-2</c:v>
                  </c:pt>
                  <c:pt idx="342">
                    <c:v>9.4005030069074264E-2</c:v>
                  </c:pt>
                  <c:pt idx="343">
                    <c:v>0.1328415218448977</c:v>
                  </c:pt>
                  <c:pt idx="344">
                    <c:v>9.919437958449473E-2</c:v>
                  </c:pt>
                  <c:pt idx="345">
                    <c:v>0.11298226429148912</c:v>
                  </c:pt>
                  <c:pt idx="346">
                    <c:v>0.11086722164073949</c:v>
                  </c:pt>
                  <c:pt idx="347">
                    <c:v>0.11851264297634258</c:v>
                  </c:pt>
                  <c:pt idx="348">
                    <c:v>0.15438812540252261</c:v>
                  </c:pt>
                  <c:pt idx="349">
                    <c:v>9.3955138454256237E-2</c:v>
                  </c:pt>
                  <c:pt idx="350">
                    <c:v>8.4550004324063344E-2</c:v>
                  </c:pt>
                  <c:pt idx="351">
                    <c:v>9.3128407603779065E-2</c:v>
                  </c:pt>
                  <c:pt idx="352">
                    <c:v>0.13356702410943183</c:v>
                  </c:pt>
                  <c:pt idx="353">
                    <c:v>8.1631855003352988E-2</c:v>
                  </c:pt>
                  <c:pt idx="354">
                    <c:v>8.055115145033423E-2</c:v>
                  </c:pt>
                  <c:pt idx="355">
                    <c:v>0.10233870291176553</c:v>
                  </c:pt>
                  <c:pt idx="356">
                    <c:v>9.6988516409732689E-2</c:v>
                  </c:pt>
                  <c:pt idx="357">
                    <c:v>9.2272051864723093E-2</c:v>
                  </c:pt>
                  <c:pt idx="358">
                    <c:v>9.0445571076408091E-2</c:v>
                  </c:pt>
                  <c:pt idx="359">
                    <c:v>7.46631879938979E-2</c:v>
                  </c:pt>
                  <c:pt idx="360">
                    <c:v>7.0116788068945765E-2</c:v>
                  </c:pt>
                  <c:pt idx="361">
                    <c:v>6.8515306681841873E-2</c:v>
                  </c:pt>
                  <c:pt idx="362">
                    <c:v>8.1691996996113472E-2</c:v>
                  </c:pt>
                  <c:pt idx="363">
                    <c:v>7.4000647702768749E-2</c:v>
                  </c:pt>
                  <c:pt idx="364">
                    <c:v>7.4811674077518389E-2</c:v>
                  </c:pt>
                  <c:pt idx="365">
                    <c:v>8.0756391085248735E-2</c:v>
                  </c:pt>
                  <c:pt idx="366">
                    <c:v>0.11446869877429387</c:v>
                  </c:pt>
                  <c:pt idx="367">
                    <c:v>7.7393580956334987E-2</c:v>
                  </c:pt>
                  <c:pt idx="368">
                    <c:v>9.2963105978033464E-2</c:v>
                  </c:pt>
                  <c:pt idx="369">
                    <c:v>9.998031883599201E-2</c:v>
                  </c:pt>
                  <c:pt idx="370">
                    <c:v>0.12875698828817661</c:v>
                  </c:pt>
                  <c:pt idx="371">
                    <c:v>8.4483991070662859E-2</c:v>
                  </c:pt>
                  <c:pt idx="372">
                    <c:v>0.13990488926808048</c:v>
                  </c:pt>
                  <c:pt idx="373">
                    <c:v>0.12539546314885275</c:v>
                  </c:pt>
                  <c:pt idx="374">
                    <c:v>0.10973472252254479</c:v>
                  </c:pt>
                  <c:pt idx="375">
                    <c:v>0.13308851671937785</c:v>
                  </c:pt>
                  <c:pt idx="376">
                    <c:v>0.15202896322100598</c:v>
                  </c:pt>
                  <c:pt idx="377">
                    <c:v>0.13675865417322597</c:v>
                  </c:pt>
                  <c:pt idx="378">
                    <c:v>9.3784205927475883E-2</c:v>
                  </c:pt>
                  <c:pt idx="379">
                    <c:v>0.10879388803738566</c:v>
                  </c:pt>
                  <c:pt idx="380">
                    <c:v>9.952502929424499E-2</c:v>
                  </c:pt>
                  <c:pt idx="381">
                    <c:v>0.10309109425294079</c:v>
                  </c:pt>
                  <c:pt idx="382">
                    <c:v>0.10714345600997782</c:v>
                  </c:pt>
                  <c:pt idx="383">
                    <c:v>8.4503518432275285E-2</c:v>
                  </c:pt>
                  <c:pt idx="384">
                    <c:v>0.12329870549804696</c:v>
                  </c:pt>
                  <c:pt idx="385">
                    <c:v>8.6374292507526831E-2</c:v>
                  </c:pt>
                  <c:pt idx="386">
                    <c:v>8.1471146926021462E-2</c:v>
                  </c:pt>
                  <c:pt idx="387">
                    <c:v>0.10076255803508931</c:v>
                  </c:pt>
                  <c:pt idx="388">
                    <c:v>0.15035837380599482</c:v>
                  </c:pt>
                  <c:pt idx="389">
                    <c:v>0.14123251747069776</c:v>
                  </c:pt>
                </c:numCache>
              </c:numRef>
            </c:plus>
            <c:minus>
              <c:numRef>
                <c:f>'starved vs fed'!$BB$4:$BB$393</c:f>
                <c:numCache>
                  <c:formatCode>General</c:formatCode>
                  <c:ptCount val="390"/>
                  <c:pt idx="0">
                    <c:v>9.063518887376007E-2</c:v>
                  </c:pt>
                  <c:pt idx="1">
                    <c:v>0.11960266447710305</c:v>
                  </c:pt>
                  <c:pt idx="2">
                    <c:v>8.5271645067526006E-2</c:v>
                  </c:pt>
                  <c:pt idx="3">
                    <c:v>0.11735210423431136</c:v>
                  </c:pt>
                  <c:pt idx="4">
                    <c:v>0.12560349442721311</c:v>
                  </c:pt>
                  <c:pt idx="5">
                    <c:v>0.13811028716196083</c:v>
                  </c:pt>
                  <c:pt idx="6">
                    <c:v>0.14592696450000317</c:v>
                  </c:pt>
                  <c:pt idx="7">
                    <c:v>0.10978851690310161</c:v>
                  </c:pt>
                  <c:pt idx="8">
                    <c:v>0.12650693516140354</c:v>
                  </c:pt>
                  <c:pt idx="9">
                    <c:v>0.11674498822682883</c:v>
                  </c:pt>
                  <c:pt idx="10">
                    <c:v>0.14457033172366263</c:v>
                  </c:pt>
                  <c:pt idx="11">
                    <c:v>0.13367063778795688</c:v>
                  </c:pt>
                  <c:pt idx="12">
                    <c:v>0.11922091733435373</c:v>
                  </c:pt>
                  <c:pt idx="13">
                    <c:v>9.4156794338813465E-2</c:v>
                  </c:pt>
                  <c:pt idx="14">
                    <c:v>0.13131890802192003</c:v>
                  </c:pt>
                  <c:pt idx="15">
                    <c:v>3.705211884425149E-2</c:v>
                  </c:pt>
                  <c:pt idx="16">
                    <c:v>1.6798827774003419E-2</c:v>
                  </c:pt>
                  <c:pt idx="17">
                    <c:v>2.5076313408111874E-2</c:v>
                  </c:pt>
                  <c:pt idx="18">
                    <c:v>2.2786960889211207E-2</c:v>
                  </c:pt>
                  <c:pt idx="19">
                    <c:v>2.4331960287196013E-2</c:v>
                  </c:pt>
                  <c:pt idx="20">
                    <c:v>2.1962202938675766E-2</c:v>
                  </c:pt>
                  <c:pt idx="21">
                    <c:v>1.9732095062429688E-2</c:v>
                  </c:pt>
                  <c:pt idx="22">
                    <c:v>3.1675229586473189E-2</c:v>
                  </c:pt>
                  <c:pt idx="23">
                    <c:v>3.6084790065603299E-2</c:v>
                  </c:pt>
                  <c:pt idx="24">
                    <c:v>3.5964702694180013E-2</c:v>
                  </c:pt>
                  <c:pt idx="25">
                    <c:v>0.12249599878792394</c:v>
                  </c:pt>
                  <c:pt idx="26">
                    <c:v>5.1369114142631192E-2</c:v>
                  </c:pt>
                  <c:pt idx="27">
                    <c:v>0.11518773135100874</c:v>
                  </c:pt>
                  <c:pt idx="28">
                    <c:v>0.11297201540206586</c:v>
                  </c:pt>
                  <c:pt idx="29">
                    <c:v>8.6098053328166196E-2</c:v>
                  </c:pt>
                  <c:pt idx="30">
                    <c:v>6.973169501191584E-2</c:v>
                  </c:pt>
                  <c:pt idx="31">
                    <c:v>0.21025842133645678</c:v>
                  </c:pt>
                  <c:pt idx="32">
                    <c:v>0.15166525558481597</c:v>
                  </c:pt>
                  <c:pt idx="33">
                    <c:v>0.1017633068385303</c:v>
                  </c:pt>
                  <c:pt idx="34">
                    <c:v>0.15218951682158111</c:v>
                  </c:pt>
                  <c:pt idx="35">
                    <c:v>0.14352690765670176</c:v>
                  </c:pt>
                  <c:pt idx="36">
                    <c:v>0.10968133207807271</c:v>
                  </c:pt>
                  <c:pt idx="37">
                    <c:v>0.1590881945138741</c:v>
                  </c:pt>
                  <c:pt idx="38">
                    <c:v>0.16251152916201206</c:v>
                  </c:pt>
                  <c:pt idx="39">
                    <c:v>0.21144614026802361</c:v>
                  </c:pt>
                  <c:pt idx="40">
                    <c:v>0.27726416446514501</c:v>
                  </c:pt>
                  <c:pt idx="41">
                    <c:v>0.19540899930882541</c:v>
                  </c:pt>
                  <c:pt idx="42">
                    <c:v>0.17407599350675532</c:v>
                  </c:pt>
                  <c:pt idx="43">
                    <c:v>0.19140885818639658</c:v>
                  </c:pt>
                  <c:pt idx="44">
                    <c:v>0.17544644845371293</c:v>
                  </c:pt>
                  <c:pt idx="45">
                    <c:v>0.15050606543779935</c:v>
                  </c:pt>
                  <c:pt idx="46">
                    <c:v>0.19274993966978857</c:v>
                  </c:pt>
                  <c:pt idx="47">
                    <c:v>0.16844625307710662</c:v>
                  </c:pt>
                  <c:pt idx="48">
                    <c:v>0.17453573013857343</c:v>
                  </c:pt>
                  <c:pt idx="49">
                    <c:v>0.11210690465047705</c:v>
                  </c:pt>
                  <c:pt idx="50">
                    <c:v>0.12398475005813721</c:v>
                  </c:pt>
                  <c:pt idx="51">
                    <c:v>0.17111500711493824</c:v>
                  </c:pt>
                  <c:pt idx="52">
                    <c:v>0.15522352066542403</c:v>
                  </c:pt>
                  <c:pt idx="53">
                    <c:v>0.15743456135679426</c:v>
                  </c:pt>
                  <c:pt idx="54">
                    <c:v>0.15517850127626168</c:v>
                  </c:pt>
                  <c:pt idx="55">
                    <c:v>0.12763211862920826</c:v>
                  </c:pt>
                  <c:pt idx="56">
                    <c:v>0.21790732168833515</c:v>
                  </c:pt>
                  <c:pt idx="57">
                    <c:v>0.22565362033543215</c:v>
                  </c:pt>
                  <c:pt idx="58">
                    <c:v>0.20999412176950971</c:v>
                  </c:pt>
                  <c:pt idx="59">
                    <c:v>0.16743730915683469</c:v>
                  </c:pt>
                  <c:pt idx="60">
                    <c:v>0.1750825824553249</c:v>
                  </c:pt>
                  <c:pt idx="61">
                    <c:v>0.16944643649390215</c:v>
                  </c:pt>
                  <c:pt idx="62">
                    <c:v>0.13524772924147543</c:v>
                  </c:pt>
                  <c:pt idx="63">
                    <c:v>0.12933567651098218</c:v>
                  </c:pt>
                  <c:pt idx="64">
                    <c:v>0.11643512452087264</c:v>
                  </c:pt>
                  <c:pt idx="65">
                    <c:v>0.15184481139697975</c:v>
                  </c:pt>
                  <c:pt idx="66">
                    <c:v>0.11407768073824598</c:v>
                  </c:pt>
                  <c:pt idx="67">
                    <c:v>0.13078094328086987</c:v>
                  </c:pt>
                  <c:pt idx="68">
                    <c:v>0.14742100149873774</c:v>
                  </c:pt>
                  <c:pt idx="69">
                    <c:v>0.1759446125051011</c:v>
                  </c:pt>
                  <c:pt idx="70">
                    <c:v>0.14923979390935646</c:v>
                  </c:pt>
                  <c:pt idx="71">
                    <c:v>0.1586378339994661</c:v>
                  </c:pt>
                  <c:pt idx="72">
                    <c:v>0.14677039095407951</c:v>
                  </c:pt>
                  <c:pt idx="73">
                    <c:v>0.14045934936030371</c:v>
                  </c:pt>
                  <c:pt idx="74">
                    <c:v>0.14259529651583541</c:v>
                  </c:pt>
                  <c:pt idx="75">
                    <c:v>0.15572116959522334</c:v>
                  </c:pt>
                  <c:pt idx="76">
                    <c:v>0.12696471342783822</c:v>
                  </c:pt>
                  <c:pt idx="77">
                    <c:v>0.13799830359896068</c:v>
                  </c:pt>
                  <c:pt idx="78">
                    <c:v>0.14181810370558334</c:v>
                  </c:pt>
                  <c:pt idx="79">
                    <c:v>0.14385749021045036</c:v>
                  </c:pt>
                  <c:pt idx="80">
                    <c:v>9.4545803719744956E-2</c:v>
                  </c:pt>
                  <c:pt idx="81">
                    <c:v>0.10723446917773341</c:v>
                  </c:pt>
                  <c:pt idx="82">
                    <c:v>0.16407201818310532</c:v>
                  </c:pt>
                  <c:pt idx="83">
                    <c:v>0.11893021546412233</c:v>
                  </c:pt>
                  <c:pt idx="84">
                    <c:v>0.13542287090335176</c:v>
                  </c:pt>
                  <c:pt idx="85">
                    <c:v>0.13235408782536764</c:v>
                  </c:pt>
                  <c:pt idx="86">
                    <c:v>0.14088335840538799</c:v>
                  </c:pt>
                  <c:pt idx="87">
                    <c:v>0.1406808299183025</c:v>
                  </c:pt>
                  <c:pt idx="88">
                    <c:v>0.17164937872047406</c:v>
                  </c:pt>
                  <c:pt idx="89">
                    <c:v>0.16586170947433698</c:v>
                  </c:pt>
                  <c:pt idx="90">
                    <c:v>0.11383097578342952</c:v>
                  </c:pt>
                  <c:pt idx="91">
                    <c:v>0.14245990887967222</c:v>
                  </c:pt>
                  <c:pt idx="92">
                    <c:v>0.13193115130643082</c:v>
                  </c:pt>
                  <c:pt idx="93">
                    <c:v>0.11724990395997129</c:v>
                  </c:pt>
                  <c:pt idx="94">
                    <c:v>0.12618477387229018</c:v>
                  </c:pt>
                  <c:pt idx="95">
                    <c:v>0.11387627822507396</c:v>
                  </c:pt>
                  <c:pt idx="96">
                    <c:v>0.19661945840410958</c:v>
                  </c:pt>
                  <c:pt idx="97">
                    <c:v>0.1312724462465239</c:v>
                  </c:pt>
                  <c:pt idx="98">
                    <c:v>0.10402479671233084</c:v>
                  </c:pt>
                  <c:pt idx="99">
                    <c:v>0.11184975079311209</c:v>
                  </c:pt>
                  <c:pt idx="100">
                    <c:v>0.10299047368492208</c:v>
                  </c:pt>
                  <c:pt idx="101">
                    <c:v>0.14265970289496846</c:v>
                  </c:pt>
                  <c:pt idx="102">
                    <c:v>0.12783731365700082</c:v>
                  </c:pt>
                  <c:pt idx="103">
                    <c:v>0.16834997911303684</c:v>
                  </c:pt>
                  <c:pt idx="104">
                    <c:v>0.10377042648050641</c:v>
                  </c:pt>
                  <c:pt idx="105">
                    <c:v>0.13345377925743374</c:v>
                  </c:pt>
                  <c:pt idx="106">
                    <c:v>0.16717695651941689</c:v>
                  </c:pt>
                  <c:pt idx="107">
                    <c:v>0.12478191683422132</c:v>
                  </c:pt>
                  <c:pt idx="108">
                    <c:v>0.12436037996570291</c:v>
                  </c:pt>
                  <c:pt idx="109">
                    <c:v>9.5226777073866203E-2</c:v>
                  </c:pt>
                  <c:pt idx="110">
                    <c:v>0.14613414352947685</c:v>
                  </c:pt>
                  <c:pt idx="111">
                    <c:v>0.23385721182623473</c:v>
                  </c:pt>
                  <c:pt idx="112">
                    <c:v>0.15303961498748489</c:v>
                  </c:pt>
                  <c:pt idx="113">
                    <c:v>0.10639125687330903</c:v>
                  </c:pt>
                  <c:pt idx="114">
                    <c:v>0.10027548939677404</c:v>
                  </c:pt>
                  <c:pt idx="115">
                    <c:v>0.15813112120906347</c:v>
                  </c:pt>
                  <c:pt idx="116">
                    <c:v>0.1352954382751364</c:v>
                  </c:pt>
                  <c:pt idx="117">
                    <c:v>0.12092882682950917</c:v>
                  </c:pt>
                  <c:pt idx="118">
                    <c:v>0.11672014753058994</c:v>
                  </c:pt>
                  <c:pt idx="119">
                    <c:v>0.1254225326740466</c:v>
                  </c:pt>
                  <c:pt idx="120">
                    <c:v>0.11385534594027429</c:v>
                  </c:pt>
                  <c:pt idx="121">
                    <c:v>0.1684444047703515</c:v>
                  </c:pt>
                  <c:pt idx="122">
                    <c:v>0.16057708593369355</c:v>
                  </c:pt>
                  <c:pt idx="123">
                    <c:v>0.2107510993084335</c:v>
                  </c:pt>
                  <c:pt idx="124">
                    <c:v>0.13290255226168043</c:v>
                  </c:pt>
                  <c:pt idx="125">
                    <c:v>0.13297210008943447</c:v>
                  </c:pt>
                  <c:pt idx="126">
                    <c:v>0.15957042476558561</c:v>
                  </c:pt>
                  <c:pt idx="127">
                    <c:v>0.11499686740009338</c:v>
                  </c:pt>
                  <c:pt idx="128">
                    <c:v>0.13323950675527221</c:v>
                  </c:pt>
                  <c:pt idx="129">
                    <c:v>0.15420318032860669</c:v>
                  </c:pt>
                  <c:pt idx="130">
                    <c:v>0.10784883195077004</c:v>
                  </c:pt>
                  <c:pt idx="131">
                    <c:v>8.8746803723459652E-2</c:v>
                  </c:pt>
                  <c:pt idx="132">
                    <c:v>0.15128680046557286</c:v>
                  </c:pt>
                  <c:pt idx="133">
                    <c:v>0.11083040882102232</c:v>
                  </c:pt>
                  <c:pt idx="134">
                    <c:v>8.7750466261747206E-2</c:v>
                  </c:pt>
                  <c:pt idx="135">
                    <c:v>8.0669251115206633E-2</c:v>
                  </c:pt>
                  <c:pt idx="136">
                    <c:v>0.12733323745688113</c:v>
                  </c:pt>
                  <c:pt idx="137">
                    <c:v>0.13681142924736198</c:v>
                  </c:pt>
                  <c:pt idx="138">
                    <c:v>9.2610770117157501E-2</c:v>
                  </c:pt>
                  <c:pt idx="139">
                    <c:v>0.12652149752745098</c:v>
                  </c:pt>
                  <c:pt idx="140">
                    <c:v>0.10054852646320964</c:v>
                  </c:pt>
                  <c:pt idx="141">
                    <c:v>0.11409390817438099</c:v>
                  </c:pt>
                  <c:pt idx="142">
                    <c:v>0.12977248078764758</c:v>
                  </c:pt>
                  <c:pt idx="143">
                    <c:v>9.8503879563045085E-2</c:v>
                  </c:pt>
                  <c:pt idx="144">
                    <c:v>0.12173945509102066</c:v>
                  </c:pt>
                  <c:pt idx="145">
                    <c:v>0.13784355542133295</c:v>
                  </c:pt>
                  <c:pt idx="146">
                    <c:v>0.15535277183239793</c:v>
                  </c:pt>
                  <c:pt idx="147">
                    <c:v>0.15640745826180014</c:v>
                  </c:pt>
                  <c:pt idx="148">
                    <c:v>0.11536658704282889</c:v>
                  </c:pt>
                  <c:pt idx="149">
                    <c:v>9.5265650684352166E-2</c:v>
                  </c:pt>
                  <c:pt idx="150">
                    <c:v>9.8658986332182591E-2</c:v>
                  </c:pt>
                  <c:pt idx="151">
                    <c:v>8.4073251509985486E-2</c:v>
                  </c:pt>
                  <c:pt idx="152">
                    <c:v>0.10590571795874791</c:v>
                  </c:pt>
                  <c:pt idx="153">
                    <c:v>9.3221350325771182E-2</c:v>
                  </c:pt>
                  <c:pt idx="154">
                    <c:v>9.9554447313651984E-2</c:v>
                  </c:pt>
                  <c:pt idx="155">
                    <c:v>0.10820780951178632</c:v>
                  </c:pt>
                  <c:pt idx="156">
                    <c:v>7.8836859260560291E-2</c:v>
                  </c:pt>
                  <c:pt idx="157">
                    <c:v>9.2898963571589194E-2</c:v>
                  </c:pt>
                  <c:pt idx="158">
                    <c:v>0.12144293978647239</c:v>
                  </c:pt>
                  <c:pt idx="159">
                    <c:v>0.13598223267746518</c:v>
                  </c:pt>
                  <c:pt idx="160">
                    <c:v>8.3357032918601665E-2</c:v>
                  </c:pt>
                  <c:pt idx="161">
                    <c:v>0.12524536792250363</c:v>
                  </c:pt>
                  <c:pt idx="162">
                    <c:v>0.10998024500234847</c:v>
                  </c:pt>
                  <c:pt idx="163">
                    <c:v>0.13264920228609806</c:v>
                  </c:pt>
                  <c:pt idx="164">
                    <c:v>0.12869992924506315</c:v>
                  </c:pt>
                  <c:pt idx="165">
                    <c:v>0.12750540907499627</c:v>
                  </c:pt>
                  <c:pt idx="166">
                    <c:v>0.15472409371402815</c:v>
                  </c:pt>
                  <c:pt idx="167">
                    <c:v>0.11815080230519782</c:v>
                  </c:pt>
                  <c:pt idx="168">
                    <c:v>0.10836887509761856</c:v>
                  </c:pt>
                  <c:pt idx="169">
                    <c:v>9.3474886509024552E-2</c:v>
                  </c:pt>
                  <c:pt idx="170">
                    <c:v>0.11061337181202968</c:v>
                  </c:pt>
                  <c:pt idx="171">
                    <c:v>0.11369430948684632</c:v>
                  </c:pt>
                  <c:pt idx="172">
                    <c:v>0.13169476998738527</c:v>
                  </c:pt>
                  <c:pt idx="173">
                    <c:v>0.10942316437929871</c:v>
                  </c:pt>
                  <c:pt idx="174">
                    <c:v>0.12077171425337949</c:v>
                  </c:pt>
                  <c:pt idx="175">
                    <c:v>0.10830470652361768</c:v>
                  </c:pt>
                  <c:pt idx="176">
                    <c:v>0.104099963785482</c:v>
                  </c:pt>
                  <c:pt idx="177">
                    <c:v>6.8907222572961349E-2</c:v>
                  </c:pt>
                  <c:pt idx="178">
                    <c:v>9.2383428608819707E-2</c:v>
                  </c:pt>
                  <c:pt idx="179">
                    <c:v>8.3537830730835094E-2</c:v>
                  </c:pt>
                  <c:pt idx="180">
                    <c:v>8.9380726726111789E-2</c:v>
                  </c:pt>
                  <c:pt idx="181">
                    <c:v>0.1014688382885912</c:v>
                  </c:pt>
                  <c:pt idx="182">
                    <c:v>9.9470663404626014E-2</c:v>
                  </c:pt>
                  <c:pt idx="183">
                    <c:v>0.11252656908903087</c:v>
                  </c:pt>
                  <c:pt idx="184">
                    <c:v>0.11521279552266561</c:v>
                  </c:pt>
                  <c:pt idx="185">
                    <c:v>9.4694216226325775E-2</c:v>
                  </c:pt>
                  <c:pt idx="186">
                    <c:v>8.5498615335710182E-2</c:v>
                  </c:pt>
                  <c:pt idx="187">
                    <c:v>0.12999516755919605</c:v>
                  </c:pt>
                  <c:pt idx="188">
                    <c:v>0.12709408091590518</c:v>
                  </c:pt>
                  <c:pt idx="189">
                    <c:v>9.6211722393547403E-2</c:v>
                  </c:pt>
                  <c:pt idx="190">
                    <c:v>0.10282930888549875</c:v>
                  </c:pt>
                  <c:pt idx="191">
                    <c:v>0.10596145973554426</c:v>
                  </c:pt>
                  <c:pt idx="192">
                    <c:v>0.10563416193116015</c:v>
                  </c:pt>
                  <c:pt idx="193">
                    <c:v>0.16145997445262214</c:v>
                  </c:pt>
                  <c:pt idx="194">
                    <c:v>8.7384330427490803E-2</c:v>
                  </c:pt>
                  <c:pt idx="195">
                    <c:v>7.4623367190045739E-2</c:v>
                  </c:pt>
                  <c:pt idx="196">
                    <c:v>9.5303498395761535E-2</c:v>
                  </c:pt>
                  <c:pt idx="197">
                    <c:v>8.8065456842585474E-2</c:v>
                  </c:pt>
                  <c:pt idx="198">
                    <c:v>0.12244424466768541</c:v>
                  </c:pt>
                  <c:pt idx="199">
                    <c:v>0.11267757285781095</c:v>
                  </c:pt>
                  <c:pt idx="200">
                    <c:v>9.2567048339858155E-2</c:v>
                  </c:pt>
                  <c:pt idx="201">
                    <c:v>0.10423855755271777</c:v>
                  </c:pt>
                  <c:pt idx="202">
                    <c:v>7.5849270010377681E-2</c:v>
                  </c:pt>
                  <c:pt idx="203">
                    <c:v>0.13497449236721748</c:v>
                  </c:pt>
                  <c:pt idx="204">
                    <c:v>9.191109956620036E-2</c:v>
                  </c:pt>
                  <c:pt idx="205">
                    <c:v>0.11462869966827824</c:v>
                  </c:pt>
                  <c:pt idx="206">
                    <c:v>0.12908399453833758</c:v>
                  </c:pt>
                  <c:pt idx="207">
                    <c:v>0.17259140145976493</c:v>
                  </c:pt>
                  <c:pt idx="208">
                    <c:v>0.14505024448521803</c:v>
                  </c:pt>
                  <c:pt idx="209">
                    <c:v>0.16584053230101187</c:v>
                  </c:pt>
                  <c:pt idx="210">
                    <c:v>0.14214824795092798</c:v>
                  </c:pt>
                  <c:pt idx="211">
                    <c:v>0.13324278551430674</c:v>
                  </c:pt>
                  <c:pt idx="212">
                    <c:v>0.13322231677430538</c:v>
                  </c:pt>
                  <c:pt idx="213">
                    <c:v>0.15908412662654678</c:v>
                  </c:pt>
                  <c:pt idx="214">
                    <c:v>0.14626001360440274</c:v>
                  </c:pt>
                  <c:pt idx="215">
                    <c:v>0.11935473507176364</c:v>
                  </c:pt>
                  <c:pt idx="216">
                    <c:v>0.11714506498238643</c:v>
                  </c:pt>
                  <c:pt idx="217">
                    <c:v>0.13394953817464955</c:v>
                  </c:pt>
                  <c:pt idx="218">
                    <c:v>0.1166109372000808</c:v>
                  </c:pt>
                  <c:pt idx="219">
                    <c:v>0.1092216129851432</c:v>
                  </c:pt>
                  <c:pt idx="220">
                    <c:v>0.17004876375486686</c:v>
                  </c:pt>
                  <c:pt idx="221">
                    <c:v>0.11397580833971424</c:v>
                  </c:pt>
                  <c:pt idx="222">
                    <c:v>0.13965425058704231</c:v>
                  </c:pt>
                  <c:pt idx="223">
                    <c:v>9.6113953101116006E-2</c:v>
                  </c:pt>
                  <c:pt idx="224">
                    <c:v>0.14382270065729219</c:v>
                  </c:pt>
                  <c:pt idx="225">
                    <c:v>0.14727039694855926</c:v>
                  </c:pt>
                  <c:pt idx="226">
                    <c:v>0.12732473002507516</c:v>
                  </c:pt>
                  <c:pt idx="227">
                    <c:v>0.10900532664198265</c:v>
                  </c:pt>
                  <c:pt idx="228">
                    <c:v>9.0684770116061394E-2</c:v>
                  </c:pt>
                  <c:pt idx="229">
                    <c:v>0.11441684123989487</c:v>
                  </c:pt>
                  <c:pt idx="230">
                    <c:v>0.12019587837705525</c:v>
                  </c:pt>
                  <c:pt idx="231">
                    <c:v>0.11588319805358238</c:v>
                  </c:pt>
                  <c:pt idx="232">
                    <c:v>0.11251805178870292</c:v>
                  </c:pt>
                  <c:pt idx="233">
                    <c:v>0.11551778488928645</c:v>
                  </c:pt>
                  <c:pt idx="234">
                    <c:v>0.10294024417381761</c:v>
                  </c:pt>
                  <c:pt idx="235">
                    <c:v>0.14323117151087381</c:v>
                  </c:pt>
                  <c:pt idx="236">
                    <c:v>9.6287561200012653E-2</c:v>
                  </c:pt>
                  <c:pt idx="237">
                    <c:v>0.10666011639798287</c:v>
                  </c:pt>
                  <c:pt idx="238">
                    <c:v>0.11355057156793549</c:v>
                  </c:pt>
                  <c:pt idx="239">
                    <c:v>0.12669925135135499</c:v>
                  </c:pt>
                  <c:pt idx="240">
                    <c:v>9.5210741706071564E-2</c:v>
                  </c:pt>
                  <c:pt idx="241">
                    <c:v>8.9873479290444994E-2</c:v>
                  </c:pt>
                  <c:pt idx="242">
                    <c:v>8.6689191964815893E-2</c:v>
                  </c:pt>
                  <c:pt idx="243">
                    <c:v>0.10676478872173865</c:v>
                  </c:pt>
                  <c:pt idx="244">
                    <c:v>0.10171701350368616</c:v>
                  </c:pt>
                  <c:pt idx="245">
                    <c:v>0.1118060195140117</c:v>
                  </c:pt>
                  <c:pt idx="246">
                    <c:v>0.12561119985878985</c:v>
                  </c:pt>
                  <c:pt idx="247">
                    <c:v>0.12684047771726251</c:v>
                  </c:pt>
                  <c:pt idx="248">
                    <c:v>0.12027547824132777</c:v>
                  </c:pt>
                  <c:pt idx="249">
                    <c:v>0.150438628799028</c:v>
                  </c:pt>
                  <c:pt idx="250">
                    <c:v>0.2228609237204596</c:v>
                  </c:pt>
                  <c:pt idx="251">
                    <c:v>0.1502358432156731</c:v>
                  </c:pt>
                  <c:pt idx="252">
                    <c:v>0.13789686866038911</c:v>
                  </c:pt>
                  <c:pt idx="253">
                    <c:v>0.11162040496552957</c:v>
                  </c:pt>
                  <c:pt idx="254">
                    <c:v>0.10043902457044274</c:v>
                  </c:pt>
                  <c:pt idx="255">
                    <c:v>0.11488391228208694</c:v>
                  </c:pt>
                  <c:pt idx="256">
                    <c:v>0.11299344875506603</c:v>
                  </c:pt>
                  <c:pt idx="257">
                    <c:v>0.12989487680477135</c:v>
                  </c:pt>
                  <c:pt idx="258">
                    <c:v>8.9899964955349229E-2</c:v>
                  </c:pt>
                  <c:pt idx="259">
                    <c:v>0.11997657931605027</c:v>
                  </c:pt>
                  <c:pt idx="260">
                    <c:v>9.28886932112504E-2</c:v>
                  </c:pt>
                  <c:pt idx="261">
                    <c:v>0.11248691670704013</c:v>
                  </c:pt>
                  <c:pt idx="262">
                    <c:v>0.11884673741051771</c:v>
                  </c:pt>
                  <c:pt idx="263">
                    <c:v>0.11900917886192505</c:v>
                  </c:pt>
                  <c:pt idx="264">
                    <c:v>0.10233086694667913</c:v>
                  </c:pt>
                  <c:pt idx="265">
                    <c:v>5.1668919791791258E-2</c:v>
                  </c:pt>
                  <c:pt idx="266">
                    <c:v>5.5080460092443058E-2</c:v>
                  </c:pt>
                  <c:pt idx="267">
                    <c:v>6.1777839279465785E-2</c:v>
                  </c:pt>
                  <c:pt idx="268">
                    <c:v>9.8291352876100205E-2</c:v>
                  </c:pt>
                  <c:pt idx="269">
                    <c:v>7.5513161904516873E-2</c:v>
                  </c:pt>
                  <c:pt idx="270">
                    <c:v>0.10989908661173453</c:v>
                  </c:pt>
                  <c:pt idx="271">
                    <c:v>0.11277951883333291</c:v>
                  </c:pt>
                  <c:pt idx="272">
                    <c:v>0.10999072091757264</c:v>
                  </c:pt>
                  <c:pt idx="273">
                    <c:v>0.11286762052215182</c:v>
                  </c:pt>
                  <c:pt idx="274">
                    <c:v>0.10658165180818588</c:v>
                  </c:pt>
                  <c:pt idx="275">
                    <c:v>0.12679757717634693</c:v>
                  </c:pt>
                  <c:pt idx="276">
                    <c:v>0.1126277140544981</c:v>
                  </c:pt>
                  <c:pt idx="277">
                    <c:v>0.11538112599886653</c:v>
                  </c:pt>
                  <c:pt idx="278">
                    <c:v>0.12755539224555906</c:v>
                  </c:pt>
                  <c:pt idx="279">
                    <c:v>0.12185279894065659</c:v>
                  </c:pt>
                  <c:pt idx="280">
                    <c:v>0.10596184738272356</c:v>
                  </c:pt>
                  <c:pt idx="281">
                    <c:v>8.9909884839782933E-2</c:v>
                  </c:pt>
                  <c:pt idx="282">
                    <c:v>0.10381353261393157</c:v>
                  </c:pt>
                  <c:pt idx="283">
                    <c:v>0.12333297561621771</c:v>
                  </c:pt>
                  <c:pt idx="284">
                    <c:v>9.800782243492942E-2</c:v>
                  </c:pt>
                  <c:pt idx="285">
                    <c:v>0.17023389685603746</c:v>
                  </c:pt>
                  <c:pt idx="286">
                    <c:v>7.884437070526272E-2</c:v>
                  </c:pt>
                  <c:pt idx="287">
                    <c:v>0.1137327852808913</c:v>
                  </c:pt>
                  <c:pt idx="288">
                    <c:v>7.1118502030204103E-2</c:v>
                  </c:pt>
                  <c:pt idx="289">
                    <c:v>0.10441004576188616</c:v>
                  </c:pt>
                  <c:pt idx="290">
                    <c:v>0.10329375666279765</c:v>
                  </c:pt>
                  <c:pt idx="291">
                    <c:v>0.14550819920375974</c:v>
                  </c:pt>
                  <c:pt idx="292">
                    <c:v>0.12638937172274081</c:v>
                  </c:pt>
                  <c:pt idx="293">
                    <c:v>9.5052421087823927E-2</c:v>
                  </c:pt>
                  <c:pt idx="294">
                    <c:v>9.6589030879237092E-2</c:v>
                  </c:pt>
                  <c:pt idx="295">
                    <c:v>0.16232634528541418</c:v>
                  </c:pt>
                  <c:pt idx="296">
                    <c:v>0.1266841889224096</c:v>
                  </c:pt>
                  <c:pt idx="297">
                    <c:v>0.11659275226144526</c:v>
                  </c:pt>
                  <c:pt idx="298">
                    <c:v>9.9881686349057724E-2</c:v>
                  </c:pt>
                  <c:pt idx="299">
                    <c:v>0.10730543051718058</c:v>
                  </c:pt>
                  <c:pt idx="300">
                    <c:v>0.14831947961420694</c:v>
                  </c:pt>
                  <c:pt idx="301">
                    <c:v>0.1276029483250333</c:v>
                  </c:pt>
                  <c:pt idx="302">
                    <c:v>0.10740264728599755</c:v>
                  </c:pt>
                  <c:pt idx="303">
                    <c:v>0.10597047643554292</c:v>
                  </c:pt>
                  <c:pt idx="304">
                    <c:v>0.12665468466407687</c:v>
                  </c:pt>
                  <c:pt idx="305">
                    <c:v>0.11398125805152534</c:v>
                  </c:pt>
                  <c:pt idx="306">
                    <c:v>0.10289703431819958</c:v>
                  </c:pt>
                  <c:pt idx="307">
                    <c:v>8.976606361173825E-2</c:v>
                  </c:pt>
                  <c:pt idx="308">
                    <c:v>9.0578309120197112E-2</c:v>
                  </c:pt>
                  <c:pt idx="309">
                    <c:v>8.4088993272366172E-2</c:v>
                  </c:pt>
                  <c:pt idx="310">
                    <c:v>0.17067720315710447</c:v>
                  </c:pt>
                  <c:pt idx="311">
                    <c:v>0.16599133041645087</c:v>
                  </c:pt>
                  <c:pt idx="312">
                    <c:v>0.11691566569168439</c:v>
                  </c:pt>
                  <c:pt idx="313">
                    <c:v>0.12901534252945951</c:v>
                  </c:pt>
                  <c:pt idx="314">
                    <c:v>0.10573636169432124</c:v>
                  </c:pt>
                  <c:pt idx="315">
                    <c:v>0.10232892791905045</c:v>
                  </c:pt>
                  <c:pt idx="316">
                    <c:v>9.0352795866423599E-2</c:v>
                  </c:pt>
                  <c:pt idx="317">
                    <c:v>9.0421865624261341E-2</c:v>
                  </c:pt>
                  <c:pt idx="318">
                    <c:v>9.8253217795472261E-2</c:v>
                  </c:pt>
                  <c:pt idx="319">
                    <c:v>9.9779743663590742E-2</c:v>
                  </c:pt>
                  <c:pt idx="320">
                    <c:v>0.13180701034976702</c:v>
                  </c:pt>
                  <c:pt idx="321">
                    <c:v>0.10172244141795127</c:v>
                  </c:pt>
                  <c:pt idx="322">
                    <c:v>0.12358861533253639</c:v>
                  </c:pt>
                  <c:pt idx="323">
                    <c:v>8.0181446444623009E-2</c:v>
                  </c:pt>
                  <c:pt idx="324">
                    <c:v>9.4979411487199142E-2</c:v>
                  </c:pt>
                  <c:pt idx="325">
                    <c:v>0.10831547009225855</c:v>
                  </c:pt>
                  <c:pt idx="326">
                    <c:v>0.10754783187076812</c:v>
                  </c:pt>
                  <c:pt idx="327">
                    <c:v>0.11950486968844645</c:v>
                  </c:pt>
                  <c:pt idx="328">
                    <c:v>0.12832934606653271</c:v>
                  </c:pt>
                  <c:pt idx="329">
                    <c:v>0.11725776870758819</c:v>
                  </c:pt>
                  <c:pt idx="330">
                    <c:v>7.8428215894483594E-2</c:v>
                  </c:pt>
                  <c:pt idx="331">
                    <c:v>7.0551003742837404E-2</c:v>
                  </c:pt>
                  <c:pt idx="332">
                    <c:v>7.8536966990331844E-2</c:v>
                  </c:pt>
                  <c:pt idx="333">
                    <c:v>0.11580529683396701</c:v>
                  </c:pt>
                  <c:pt idx="334">
                    <c:v>8.5361961474458514E-2</c:v>
                  </c:pt>
                  <c:pt idx="335">
                    <c:v>9.8280996780996582E-2</c:v>
                  </c:pt>
                  <c:pt idx="336">
                    <c:v>9.0114314849677357E-2</c:v>
                  </c:pt>
                  <c:pt idx="337">
                    <c:v>0.12162422781908691</c:v>
                  </c:pt>
                  <c:pt idx="338">
                    <c:v>8.6474329003855974E-2</c:v>
                  </c:pt>
                  <c:pt idx="339">
                    <c:v>6.4902024453583576E-2</c:v>
                  </c:pt>
                  <c:pt idx="340">
                    <c:v>9.4384360226644509E-2</c:v>
                  </c:pt>
                  <c:pt idx="341">
                    <c:v>8.9170180315238864E-2</c:v>
                  </c:pt>
                  <c:pt idx="342">
                    <c:v>9.4005030069074264E-2</c:v>
                  </c:pt>
                  <c:pt idx="343">
                    <c:v>0.1328415218448977</c:v>
                  </c:pt>
                  <c:pt idx="344">
                    <c:v>9.919437958449473E-2</c:v>
                  </c:pt>
                  <c:pt idx="345">
                    <c:v>0.11298226429148912</c:v>
                  </c:pt>
                  <c:pt idx="346">
                    <c:v>0.11086722164073949</c:v>
                  </c:pt>
                  <c:pt idx="347">
                    <c:v>0.11851264297634258</c:v>
                  </c:pt>
                  <c:pt idx="348">
                    <c:v>0.15438812540252261</c:v>
                  </c:pt>
                  <c:pt idx="349">
                    <c:v>9.3955138454256237E-2</c:v>
                  </c:pt>
                  <c:pt idx="350">
                    <c:v>8.4550004324063344E-2</c:v>
                  </c:pt>
                  <c:pt idx="351">
                    <c:v>9.3128407603779065E-2</c:v>
                  </c:pt>
                  <c:pt idx="352">
                    <c:v>0.13356702410943183</c:v>
                  </c:pt>
                  <c:pt idx="353">
                    <c:v>8.1631855003352988E-2</c:v>
                  </c:pt>
                  <c:pt idx="354">
                    <c:v>8.055115145033423E-2</c:v>
                  </c:pt>
                  <c:pt idx="355">
                    <c:v>0.10233870291176553</c:v>
                  </c:pt>
                  <c:pt idx="356">
                    <c:v>9.6988516409732689E-2</c:v>
                  </c:pt>
                  <c:pt idx="357">
                    <c:v>9.2272051864723093E-2</c:v>
                  </c:pt>
                  <c:pt idx="358">
                    <c:v>9.0445571076408091E-2</c:v>
                  </c:pt>
                  <c:pt idx="359">
                    <c:v>7.46631879938979E-2</c:v>
                  </c:pt>
                  <c:pt idx="360">
                    <c:v>7.0116788068945765E-2</c:v>
                  </c:pt>
                  <c:pt idx="361">
                    <c:v>6.8515306681841873E-2</c:v>
                  </c:pt>
                  <c:pt idx="362">
                    <c:v>8.1691996996113472E-2</c:v>
                  </c:pt>
                  <c:pt idx="363">
                    <c:v>7.4000647702768749E-2</c:v>
                  </c:pt>
                  <c:pt idx="364">
                    <c:v>7.4811674077518389E-2</c:v>
                  </c:pt>
                  <c:pt idx="365">
                    <c:v>8.0756391085248735E-2</c:v>
                  </c:pt>
                  <c:pt idx="366">
                    <c:v>0.11446869877429387</c:v>
                  </c:pt>
                  <c:pt idx="367">
                    <c:v>7.7393580956334987E-2</c:v>
                  </c:pt>
                  <c:pt idx="368">
                    <c:v>9.2963105978033464E-2</c:v>
                  </c:pt>
                  <c:pt idx="369">
                    <c:v>9.998031883599201E-2</c:v>
                  </c:pt>
                  <c:pt idx="370">
                    <c:v>0.12875698828817661</c:v>
                  </c:pt>
                  <c:pt idx="371">
                    <c:v>8.4483991070662859E-2</c:v>
                  </c:pt>
                  <c:pt idx="372">
                    <c:v>0.13990488926808048</c:v>
                  </c:pt>
                  <c:pt idx="373">
                    <c:v>0.12539546314885275</c:v>
                  </c:pt>
                  <c:pt idx="374">
                    <c:v>0.10973472252254479</c:v>
                  </c:pt>
                  <c:pt idx="375">
                    <c:v>0.13308851671937785</c:v>
                  </c:pt>
                  <c:pt idx="376">
                    <c:v>0.15202896322100598</c:v>
                  </c:pt>
                  <c:pt idx="377">
                    <c:v>0.13675865417322597</c:v>
                  </c:pt>
                  <c:pt idx="378">
                    <c:v>9.3784205927475883E-2</c:v>
                  </c:pt>
                  <c:pt idx="379">
                    <c:v>0.10879388803738566</c:v>
                  </c:pt>
                  <c:pt idx="380">
                    <c:v>9.952502929424499E-2</c:v>
                  </c:pt>
                  <c:pt idx="381">
                    <c:v>0.10309109425294079</c:v>
                  </c:pt>
                  <c:pt idx="382">
                    <c:v>0.10714345600997782</c:v>
                  </c:pt>
                  <c:pt idx="383">
                    <c:v>8.4503518432275285E-2</c:v>
                  </c:pt>
                  <c:pt idx="384">
                    <c:v>0.12329870549804696</c:v>
                  </c:pt>
                  <c:pt idx="385">
                    <c:v>8.6374292507526831E-2</c:v>
                  </c:pt>
                  <c:pt idx="386">
                    <c:v>8.1471146926021462E-2</c:v>
                  </c:pt>
                  <c:pt idx="387">
                    <c:v>0.10076255803508931</c:v>
                  </c:pt>
                  <c:pt idx="388">
                    <c:v>0.15035837380599482</c:v>
                  </c:pt>
                  <c:pt idx="389">
                    <c:v>0.14123251747069776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fed'!$AX$4:$AX$63</c:f>
              <c:numCache>
                <c:formatCode>General</c:formatCode>
                <c:ptCount val="60"/>
                <c:pt idx="0">
                  <c:v>1.496465616670392</c:v>
                </c:pt>
                <c:pt idx="1">
                  <c:v>1.6557891275437071</c:v>
                </c:pt>
                <c:pt idx="2">
                  <c:v>1.5913100956609387</c:v>
                </c:pt>
                <c:pt idx="3">
                  <c:v>1.6717906123347359</c:v>
                </c:pt>
                <c:pt idx="4">
                  <c:v>1.747733613843808</c:v>
                </c:pt>
                <c:pt idx="5">
                  <c:v>1.8066578809624918</c:v>
                </c:pt>
                <c:pt idx="6">
                  <c:v>1.8627237271827781</c:v>
                </c:pt>
                <c:pt idx="7">
                  <c:v>1.6567694611040458</c:v>
                </c:pt>
                <c:pt idx="8">
                  <c:v>1.7433192794183519</c:v>
                </c:pt>
                <c:pt idx="9">
                  <c:v>1.6736700950259125</c:v>
                </c:pt>
                <c:pt idx="10">
                  <c:v>1.7086451660911095</c:v>
                </c:pt>
                <c:pt idx="11">
                  <c:v>1.7027986345212631</c:v>
                </c:pt>
                <c:pt idx="12">
                  <c:v>1.7178587911169878</c:v>
                </c:pt>
                <c:pt idx="13">
                  <c:v>1.6768554886106604</c:v>
                </c:pt>
                <c:pt idx="14">
                  <c:v>1.661427481655418</c:v>
                </c:pt>
                <c:pt idx="15">
                  <c:v>0.9199522932133023</c:v>
                </c:pt>
                <c:pt idx="16">
                  <c:v>0.36032681617466988</c:v>
                </c:pt>
                <c:pt idx="17">
                  <c:v>0.48202384969659678</c:v>
                </c:pt>
                <c:pt idx="18">
                  <c:v>0.47592514883930415</c:v>
                </c:pt>
                <c:pt idx="19">
                  <c:v>0.45445703553431294</c:v>
                </c:pt>
                <c:pt idx="20">
                  <c:v>0.48935151869035787</c:v>
                </c:pt>
                <c:pt idx="21">
                  <c:v>0.49712458053351555</c:v>
                </c:pt>
                <c:pt idx="22">
                  <c:v>0.56119462489273841</c:v>
                </c:pt>
                <c:pt idx="23">
                  <c:v>0.65628896248108304</c:v>
                </c:pt>
                <c:pt idx="24">
                  <c:v>0.74062311449376883</c:v>
                </c:pt>
                <c:pt idx="25">
                  <c:v>0.92213447018545869</c:v>
                </c:pt>
                <c:pt idx="26">
                  <c:v>0.97531792885650526</c:v>
                </c:pt>
                <c:pt idx="27">
                  <c:v>1.17381968352736</c:v>
                </c:pt>
                <c:pt idx="28">
                  <c:v>1.1484195117817819</c:v>
                </c:pt>
                <c:pt idx="29">
                  <c:v>1.2223287792397757</c:v>
                </c:pt>
                <c:pt idx="30">
                  <c:v>1.1400665478886352</c:v>
                </c:pt>
                <c:pt idx="31">
                  <c:v>1.4694732809928639</c:v>
                </c:pt>
                <c:pt idx="32">
                  <c:v>1.5250808753068053</c:v>
                </c:pt>
                <c:pt idx="33">
                  <c:v>1.2050444831909908</c:v>
                </c:pt>
                <c:pt idx="34">
                  <c:v>1.2542591473775657</c:v>
                </c:pt>
                <c:pt idx="35">
                  <c:v>0.94549858260723263</c:v>
                </c:pt>
                <c:pt idx="36">
                  <c:v>0.83568115898199602</c:v>
                </c:pt>
                <c:pt idx="37">
                  <c:v>0.98348745802150828</c:v>
                </c:pt>
                <c:pt idx="38">
                  <c:v>0.91787346880920118</c:v>
                </c:pt>
                <c:pt idx="39">
                  <c:v>1.2019645827675309</c:v>
                </c:pt>
                <c:pt idx="40">
                  <c:v>1.313546380636728</c:v>
                </c:pt>
                <c:pt idx="41">
                  <c:v>1.2275044300675293</c:v>
                </c:pt>
                <c:pt idx="42">
                  <c:v>1.1552439081527277</c:v>
                </c:pt>
                <c:pt idx="43">
                  <c:v>1.2612507258863848</c:v>
                </c:pt>
                <c:pt idx="44">
                  <c:v>1.2057806355375407</c:v>
                </c:pt>
                <c:pt idx="45">
                  <c:v>1.1884895832260782</c:v>
                </c:pt>
                <c:pt idx="46">
                  <c:v>1.2107060585607354</c:v>
                </c:pt>
                <c:pt idx="47">
                  <c:v>1.2056176871224848</c:v>
                </c:pt>
                <c:pt idx="48">
                  <c:v>1.3156137618768069</c:v>
                </c:pt>
                <c:pt idx="49">
                  <c:v>1.2394302751377908</c:v>
                </c:pt>
                <c:pt idx="50">
                  <c:v>1.1987108651451113</c:v>
                </c:pt>
                <c:pt idx="51">
                  <c:v>1.3372312703481672</c:v>
                </c:pt>
                <c:pt idx="52">
                  <c:v>1.3393845431857341</c:v>
                </c:pt>
                <c:pt idx="53">
                  <c:v>1.4240126593688509</c:v>
                </c:pt>
                <c:pt idx="54">
                  <c:v>1.2288170889129564</c:v>
                </c:pt>
                <c:pt idx="55">
                  <c:v>1.246647256331852</c:v>
                </c:pt>
                <c:pt idx="56">
                  <c:v>1.457254118065022</c:v>
                </c:pt>
                <c:pt idx="57">
                  <c:v>1.419773401731989</c:v>
                </c:pt>
                <c:pt idx="58">
                  <c:v>1.4725847645079018</c:v>
                </c:pt>
                <c:pt idx="59">
                  <c:v>1.3277213775463619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F91-F949-9FBF-56D916C1F9B2}"/>
            </c:ext>
          </c:extLst>
        </c:ser>
        <c:ser>
          <c:idx val="4"/>
          <c:order val="1"/>
          <c:tx>
            <c:strRef>
              <c:f>'starved vs fed'!$AY$3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fed'!$BC$4:$BC$393</c:f>
                <c:numCache>
                  <c:formatCode>General</c:formatCode>
                  <c:ptCount val="390"/>
                  <c:pt idx="0">
                    <c:v>8.2208914301103359E-2</c:v>
                  </c:pt>
                  <c:pt idx="1">
                    <c:v>8.2148652295141678E-2</c:v>
                  </c:pt>
                  <c:pt idx="2">
                    <c:v>7.3659264069535865E-2</c:v>
                  </c:pt>
                  <c:pt idx="3">
                    <c:v>4.1559325210661816E-2</c:v>
                  </c:pt>
                  <c:pt idx="4">
                    <c:v>6.1003783775363078E-2</c:v>
                  </c:pt>
                  <c:pt idx="5">
                    <c:v>7.3444090847061813E-2</c:v>
                  </c:pt>
                  <c:pt idx="6">
                    <c:v>7.25613439782654E-2</c:v>
                  </c:pt>
                  <c:pt idx="7">
                    <c:v>8.333529339985063E-2</c:v>
                  </c:pt>
                  <c:pt idx="8">
                    <c:v>8.6961686298460614E-2</c:v>
                  </c:pt>
                  <c:pt idx="9">
                    <c:v>6.6930241787363634E-2</c:v>
                  </c:pt>
                  <c:pt idx="10">
                    <c:v>9.2683264212727323E-2</c:v>
                  </c:pt>
                  <c:pt idx="11">
                    <c:v>9.406515928482384E-2</c:v>
                  </c:pt>
                  <c:pt idx="12">
                    <c:v>0.10470850398876133</c:v>
                  </c:pt>
                  <c:pt idx="13">
                    <c:v>0.11493604704042672</c:v>
                  </c:pt>
                  <c:pt idx="14">
                    <c:v>0.13090725978833351</c:v>
                  </c:pt>
                  <c:pt idx="15">
                    <c:v>0.10984721578169106</c:v>
                  </c:pt>
                  <c:pt idx="16">
                    <c:v>9.2837295270267503E-2</c:v>
                  </c:pt>
                  <c:pt idx="17">
                    <c:v>7.9055945411065504E-2</c:v>
                  </c:pt>
                  <c:pt idx="18">
                    <c:v>5.6974969075156763E-2</c:v>
                  </c:pt>
                  <c:pt idx="19">
                    <c:v>3.6396322453481941E-2</c:v>
                  </c:pt>
                  <c:pt idx="20">
                    <c:v>4.5071164938055568E-2</c:v>
                  </c:pt>
                  <c:pt idx="21">
                    <c:v>5.2346004414057554E-2</c:v>
                  </c:pt>
                  <c:pt idx="22">
                    <c:v>3.9742717817003774E-2</c:v>
                  </c:pt>
                  <c:pt idx="23">
                    <c:v>5.9844400475326485E-2</c:v>
                  </c:pt>
                  <c:pt idx="24">
                    <c:v>5.8975664954840953E-2</c:v>
                  </c:pt>
                  <c:pt idx="25">
                    <c:v>5.3461935029048557E-2</c:v>
                  </c:pt>
                  <c:pt idx="26">
                    <c:v>5.5828614357305156E-2</c:v>
                  </c:pt>
                  <c:pt idx="27">
                    <c:v>5.9309169399210576E-2</c:v>
                  </c:pt>
                  <c:pt idx="28">
                    <c:v>5.7684117102563152E-2</c:v>
                  </c:pt>
                  <c:pt idx="29">
                    <c:v>6.2486686420273704E-2</c:v>
                  </c:pt>
                  <c:pt idx="30">
                    <c:v>4.9359806512367245E-2</c:v>
                  </c:pt>
                  <c:pt idx="31">
                    <c:v>5.5825289701726503E-2</c:v>
                  </c:pt>
                  <c:pt idx="32">
                    <c:v>5.7688240106382259E-2</c:v>
                  </c:pt>
                  <c:pt idx="33">
                    <c:v>4.7021778921559135E-2</c:v>
                  </c:pt>
                  <c:pt idx="34">
                    <c:v>4.6280033851300327E-2</c:v>
                  </c:pt>
                  <c:pt idx="35">
                    <c:v>4.7605458972419086E-2</c:v>
                  </c:pt>
                  <c:pt idx="36">
                    <c:v>4.6165179041307583E-2</c:v>
                  </c:pt>
                  <c:pt idx="37">
                    <c:v>6.9148803596250488E-2</c:v>
                  </c:pt>
                  <c:pt idx="38">
                    <c:v>4.8651820712197466E-2</c:v>
                  </c:pt>
                  <c:pt idx="39">
                    <c:v>7.5282940027039544E-2</c:v>
                  </c:pt>
                  <c:pt idx="40">
                    <c:v>7.6175974880388561E-2</c:v>
                  </c:pt>
                  <c:pt idx="41">
                    <c:v>7.4367514747508801E-2</c:v>
                  </c:pt>
                  <c:pt idx="42">
                    <c:v>6.735005880474447E-2</c:v>
                  </c:pt>
                  <c:pt idx="43">
                    <c:v>6.8405754476267261E-2</c:v>
                  </c:pt>
                  <c:pt idx="44">
                    <c:v>6.9913077155813463E-2</c:v>
                  </c:pt>
                  <c:pt idx="45">
                    <c:v>5.6689808018270366E-2</c:v>
                  </c:pt>
                  <c:pt idx="46">
                    <c:v>5.4774700976741413E-2</c:v>
                  </c:pt>
                  <c:pt idx="47">
                    <c:v>8.7808592182568979E-2</c:v>
                  </c:pt>
                  <c:pt idx="48">
                    <c:v>0.11034228906981924</c:v>
                  </c:pt>
                  <c:pt idx="49">
                    <c:v>9.6367211006508524E-2</c:v>
                  </c:pt>
                  <c:pt idx="50">
                    <c:v>0.17719919086487942</c:v>
                  </c:pt>
                  <c:pt idx="51">
                    <c:v>0.14826437760365138</c:v>
                  </c:pt>
                  <c:pt idx="52">
                    <c:v>0.15607143688851852</c:v>
                  </c:pt>
                  <c:pt idx="53">
                    <c:v>0.10872253138023497</c:v>
                  </c:pt>
                  <c:pt idx="54">
                    <c:v>8.3016338242198298E-2</c:v>
                  </c:pt>
                  <c:pt idx="55">
                    <c:v>0.16756520775818184</c:v>
                  </c:pt>
                  <c:pt idx="56">
                    <c:v>0.10690803940405232</c:v>
                  </c:pt>
                  <c:pt idx="57">
                    <c:v>0.14963271653288687</c:v>
                  </c:pt>
                  <c:pt idx="58">
                    <c:v>9.489100075109172E-2</c:v>
                  </c:pt>
                  <c:pt idx="59">
                    <c:v>7.6636614187955754E-2</c:v>
                  </c:pt>
                  <c:pt idx="60">
                    <c:v>8.279173923453545E-2</c:v>
                  </c:pt>
                  <c:pt idx="61">
                    <c:v>8.7304629767292766E-2</c:v>
                  </c:pt>
                  <c:pt idx="62">
                    <c:v>0.11493429040073734</c:v>
                  </c:pt>
                  <c:pt idx="63">
                    <c:v>0.10575627855287685</c:v>
                  </c:pt>
                  <c:pt idx="64">
                    <c:v>6.6943655528395207E-2</c:v>
                  </c:pt>
                  <c:pt idx="65">
                    <c:v>8.3235983056848636E-2</c:v>
                  </c:pt>
                  <c:pt idx="66">
                    <c:v>9.4309619014820587E-2</c:v>
                  </c:pt>
                  <c:pt idx="67">
                    <c:v>7.9620632882976647E-2</c:v>
                  </c:pt>
                  <c:pt idx="68">
                    <c:v>9.37499041096434E-2</c:v>
                  </c:pt>
                  <c:pt idx="69">
                    <c:v>6.433541383002471E-2</c:v>
                  </c:pt>
                  <c:pt idx="70">
                    <c:v>5.5508857738908478E-2</c:v>
                  </c:pt>
                  <c:pt idx="71">
                    <c:v>9.6123804281468439E-2</c:v>
                  </c:pt>
                  <c:pt idx="72">
                    <c:v>0.10611296733609216</c:v>
                  </c:pt>
                  <c:pt idx="73">
                    <c:v>7.5180534047658829E-2</c:v>
                  </c:pt>
                  <c:pt idx="74">
                    <c:v>8.361479861217741E-2</c:v>
                  </c:pt>
                  <c:pt idx="75">
                    <c:v>7.8946523137683453E-2</c:v>
                  </c:pt>
                  <c:pt idx="76">
                    <c:v>5.7579029211225409E-2</c:v>
                  </c:pt>
                  <c:pt idx="77">
                    <c:v>6.3298186736501991E-2</c:v>
                  </c:pt>
                  <c:pt idx="78">
                    <c:v>6.7585416550681066E-2</c:v>
                  </c:pt>
                  <c:pt idx="79">
                    <c:v>6.2061568430310889E-2</c:v>
                  </c:pt>
                  <c:pt idx="80">
                    <c:v>7.0955075331932752E-2</c:v>
                  </c:pt>
                  <c:pt idx="81">
                    <c:v>7.4402665060298884E-2</c:v>
                  </c:pt>
                  <c:pt idx="82">
                    <c:v>9.796002486881554E-2</c:v>
                  </c:pt>
                  <c:pt idx="83">
                    <c:v>7.3472162210598088E-2</c:v>
                  </c:pt>
                  <c:pt idx="84">
                    <c:v>0.11311102685495322</c:v>
                  </c:pt>
                  <c:pt idx="85">
                    <c:v>7.598990152586893E-2</c:v>
                  </c:pt>
                  <c:pt idx="86">
                    <c:v>9.5471910382178143E-2</c:v>
                  </c:pt>
                  <c:pt idx="87">
                    <c:v>8.2913925831123669E-2</c:v>
                  </c:pt>
                  <c:pt idx="88">
                    <c:v>7.1767831133142598E-2</c:v>
                  </c:pt>
                  <c:pt idx="89">
                    <c:v>7.4884770234695711E-2</c:v>
                  </c:pt>
                  <c:pt idx="90">
                    <c:v>8.7685416149434162E-2</c:v>
                  </c:pt>
                  <c:pt idx="91">
                    <c:v>5.6104350634395318E-2</c:v>
                  </c:pt>
                  <c:pt idx="92">
                    <c:v>0.12817928452223587</c:v>
                  </c:pt>
                  <c:pt idx="93">
                    <c:v>9.0119179522940823E-2</c:v>
                  </c:pt>
                  <c:pt idx="94">
                    <c:v>0.114108378519474</c:v>
                  </c:pt>
                  <c:pt idx="95">
                    <c:v>8.464329286901795E-2</c:v>
                  </c:pt>
                  <c:pt idx="96">
                    <c:v>8.2082737488831797E-2</c:v>
                  </c:pt>
                  <c:pt idx="97">
                    <c:v>9.6923784316695696E-2</c:v>
                  </c:pt>
                  <c:pt idx="98">
                    <c:v>8.7961165516861298E-2</c:v>
                  </c:pt>
                  <c:pt idx="99">
                    <c:v>9.4308089366216805E-2</c:v>
                  </c:pt>
                  <c:pt idx="100">
                    <c:v>8.8488929510245048E-2</c:v>
                  </c:pt>
                  <c:pt idx="101">
                    <c:v>0.10924473182608412</c:v>
                  </c:pt>
                  <c:pt idx="102">
                    <c:v>8.1195980118949615E-2</c:v>
                  </c:pt>
                  <c:pt idx="103">
                    <c:v>6.601729928579414E-2</c:v>
                  </c:pt>
                  <c:pt idx="104">
                    <c:v>0.12259306999642103</c:v>
                  </c:pt>
                  <c:pt idx="105">
                    <c:v>0.10564896034049608</c:v>
                  </c:pt>
                  <c:pt idx="106">
                    <c:v>0.10698317061819024</c:v>
                  </c:pt>
                  <c:pt idx="107">
                    <c:v>0.11141487908870507</c:v>
                  </c:pt>
                  <c:pt idx="108">
                    <c:v>9.7938486121233737E-2</c:v>
                  </c:pt>
                  <c:pt idx="109">
                    <c:v>7.3027571627305318E-2</c:v>
                  </c:pt>
                  <c:pt idx="110">
                    <c:v>9.239749438858029E-2</c:v>
                  </c:pt>
                  <c:pt idx="111">
                    <c:v>6.9085951395243553E-2</c:v>
                  </c:pt>
                  <c:pt idx="112">
                    <c:v>8.092906358706789E-2</c:v>
                  </c:pt>
                  <c:pt idx="113">
                    <c:v>6.7879455892794816E-2</c:v>
                  </c:pt>
                  <c:pt idx="114">
                    <c:v>7.0028144834625022E-2</c:v>
                  </c:pt>
                  <c:pt idx="115">
                    <c:v>6.5834523213818899E-2</c:v>
                  </c:pt>
                  <c:pt idx="116">
                    <c:v>5.1682235893517753E-2</c:v>
                  </c:pt>
                  <c:pt idx="117">
                    <c:v>6.1086154715051605E-2</c:v>
                  </c:pt>
                  <c:pt idx="118">
                    <c:v>0.10851897182902079</c:v>
                  </c:pt>
                  <c:pt idx="119">
                    <c:v>8.5449344866590796E-2</c:v>
                  </c:pt>
                  <c:pt idx="120">
                    <c:v>0.11170730350488386</c:v>
                  </c:pt>
                  <c:pt idx="121">
                    <c:v>8.9619345911798209E-2</c:v>
                  </c:pt>
                  <c:pt idx="122">
                    <c:v>8.390597774510393E-2</c:v>
                  </c:pt>
                  <c:pt idx="123">
                    <c:v>0.10337835380997058</c:v>
                  </c:pt>
                  <c:pt idx="124">
                    <c:v>8.9051715051374436E-2</c:v>
                  </c:pt>
                  <c:pt idx="125">
                    <c:v>6.0674541805076143E-2</c:v>
                  </c:pt>
                  <c:pt idx="126">
                    <c:v>7.4219030243028061E-2</c:v>
                  </c:pt>
                  <c:pt idx="127">
                    <c:v>9.5041767574702868E-2</c:v>
                  </c:pt>
                  <c:pt idx="128">
                    <c:v>5.7695583200423027E-2</c:v>
                  </c:pt>
                  <c:pt idx="129">
                    <c:v>7.561364077122E-2</c:v>
                  </c:pt>
                  <c:pt idx="130">
                    <c:v>6.7017004387754514E-2</c:v>
                  </c:pt>
                  <c:pt idx="131">
                    <c:v>0.13064387169085678</c:v>
                  </c:pt>
                  <c:pt idx="132">
                    <c:v>0.12488190271670027</c:v>
                  </c:pt>
                  <c:pt idx="133">
                    <c:v>8.2589039985035279E-2</c:v>
                  </c:pt>
                  <c:pt idx="134">
                    <c:v>7.7452960069488319E-2</c:v>
                  </c:pt>
                  <c:pt idx="135">
                    <c:v>0.13331781766701351</c:v>
                  </c:pt>
                  <c:pt idx="136">
                    <c:v>6.6328978289194235E-2</c:v>
                  </c:pt>
                  <c:pt idx="137">
                    <c:v>9.3493704551665169E-2</c:v>
                  </c:pt>
                  <c:pt idx="138">
                    <c:v>6.3829283556863917E-2</c:v>
                  </c:pt>
                  <c:pt idx="139">
                    <c:v>6.3839346988224965E-2</c:v>
                  </c:pt>
                  <c:pt idx="140">
                    <c:v>8.1992346098192545E-2</c:v>
                  </c:pt>
                  <c:pt idx="141">
                    <c:v>5.4286352059543984E-2</c:v>
                  </c:pt>
                  <c:pt idx="142">
                    <c:v>3.859058937394419E-2</c:v>
                  </c:pt>
                  <c:pt idx="143">
                    <c:v>4.8817807515361626E-2</c:v>
                  </c:pt>
                  <c:pt idx="144">
                    <c:v>5.0520498326505299E-2</c:v>
                  </c:pt>
                  <c:pt idx="145">
                    <c:v>5.830375500715583E-2</c:v>
                  </c:pt>
                  <c:pt idx="146">
                    <c:v>7.3078572898684455E-2</c:v>
                  </c:pt>
                  <c:pt idx="147">
                    <c:v>7.7562166553776471E-2</c:v>
                  </c:pt>
                  <c:pt idx="148">
                    <c:v>8.0540587951457382E-2</c:v>
                  </c:pt>
                  <c:pt idx="149">
                    <c:v>7.5166439330965062E-2</c:v>
                  </c:pt>
                  <c:pt idx="150">
                    <c:v>6.8547346672014883E-2</c:v>
                  </c:pt>
                  <c:pt idx="151">
                    <c:v>4.9690422870978357E-2</c:v>
                  </c:pt>
                  <c:pt idx="152">
                    <c:v>6.0512018487846223E-2</c:v>
                  </c:pt>
                  <c:pt idx="153">
                    <c:v>8.6108275621149546E-2</c:v>
                  </c:pt>
                  <c:pt idx="154">
                    <c:v>8.3958926412913595E-2</c:v>
                  </c:pt>
                  <c:pt idx="155">
                    <c:v>0.10346741766003838</c:v>
                  </c:pt>
                  <c:pt idx="156">
                    <c:v>0.12778277846765576</c:v>
                  </c:pt>
                  <c:pt idx="157">
                    <c:v>8.6436464199575555E-2</c:v>
                  </c:pt>
                  <c:pt idx="158">
                    <c:v>7.9954332707510289E-2</c:v>
                  </c:pt>
                  <c:pt idx="159">
                    <c:v>7.4270852257144221E-2</c:v>
                  </c:pt>
                  <c:pt idx="160">
                    <c:v>7.8389162003633828E-2</c:v>
                  </c:pt>
                  <c:pt idx="161">
                    <c:v>6.632844865427194E-2</c:v>
                  </c:pt>
                  <c:pt idx="162">
                    <c:v>8.2848519749926117E-2</c:v>
                  </c:pt>
                  <c:pt idx="163">
                    <c:v>4.5679610946401647E-2</c:v>
                  </c:pt>
                  <c:pt idx="164">
                    <c:v>4.7692881427696975E-2</c:v>
                  </c:pt>
                  <c:pt idx="165">
                    <c:v>5.7198424508016148E-2</c:v>
                  </c:pt>
                  <c:pt idx="166">
                    <c:v>6.3944079185139308E-2</c:v>
                  </c:pt>
                  <c:pt idx="167">
                    <c:v>0.12371675195017211</c:v>
                  </c:pt>
                  <c:pt idx="168">
                    <c:v>7.0319259136036275E-2</c:v>
                  </c:pt>
                  <c:pt idx="169">
                    <c:v>6.0341789947853587E-2</c:v>
                  </c:pt>
                  <c:pt idx="170">
                    <c:v>5.3439615412216916E-2</c:v>
                  </c:pt>
                  <c:pt idx="171">
                    <c:v>7.1191152992201065E-2</c:v>
                  </c:pt>
                  <c:pt idx="172">
                    <c:v>5.6709861504227049E-2</c:v>
                  </c:pt>
                  <c:pt idx="173">
                    <c:v>6.0285418044124239E-2</c:v>
                  </c:pt>
                  <c:pt idx="174">
                    <c:v>8.7185642200933888E-2</c:v>
                  </c:pt>
                  <c:pt idx="175">
                    <c:v>7.8090395844442675E-2</c:v>
                  </c:pt>
                  <c:pt idx="176">
                    <c:v>6.209294450007799E-2</c:v>
                  </c:pt>
                  <c:pt idx="177">
                    <c:v>9.6770097457550094E-2</c:v>
                  </c:pt>
                  <c:pt idx="178">
                    <c:v>8.43227005100389E-2</c:v>
                  </c:pt>
                  <c:pt idx="179">
                    <c:v>8.9652962156621913E-2</c:v>
                  </c:pt>
                  <c:pt idx="180">
                    <c:v>8.3297842609094841E-2</c:v>
                  </c:pt>
                  <c:pt idx="181">
                    <c:v>9.921463746843244E-2</c:v>
                  </c:pt>
                  <c:pt idx="182">
                    <c:v>9.1324245892341227E-2</c:v>
                  </c:pt>
                  <c:pt idx="183">
                    <c:v>7.7700494089280481E-2</c:v>
                  </c:pt>
                  <c:pt idx="184">
                    <c:v>9.331148910672056E-2</c:v>
                  </c:pt>
                  <c:pt idx="185">
                    <c:v>6.7955514072974579E-2</c:v>
                  </c:pt>
                  <c:pt idx="186">
                    <c:v>9.9439653376172665E-2</c:v>
                  </c:pt>
                  <c:pt idx="187">
                    <c:v>7.5941872454305712E-2</c:v>
                  </c:pt>
                  <c:pt idx="188">
                    <c:v>7.7534074648634391E-2</c:v>
                  </c:pt>
                  <c:pt idx="189">
                    <c:v>7.2502295477764517E-2</c:v>
                  </c:pt>
                  <c:pt idx="190">
                    <c:v>9.3697507073039824E-2</c:v>
                  </c:pt>
                  <c:pt idx="191">
                    <c:v>8.0955559237731109E-2</c:v>
                  </c:pt>
                  <c:pt idx="192">
                    <c:v>7.2855929174534526E-2</c:v>
                  </c:pt>
                  <c:pt idx="193">
                    <c:v>8.392902743205384E-2</c:v>
                  </c:pt>
                  <c:pt idx="194">
                    <c:v>0.10978545384117719</c:v>
                  </c:pt>
                  <c:pt idx="195">
                    <c:v>6.7710938188705161E-2</c:v>
                  </c:pt>
                  <c:pt idx="196">
                    <c:v>7.4371554575617435E-2</c:v>
                  </c:pt>
                  <c:pt idx="197">
                    <c:v>5.498389160329413E-2</c:v>
                  </c:pt>
                  <c:pt idx="198">
                    <c:v>8.2322215967807991E-2</c:v>
                  </c:pt>
                  <c:pt idx="199">
                    <c:v>8.997071183620603E-2</c:v>
                  </c:pt>
                  <c:pt idx="200">
                    <c:v>6.857598902682964E-2</c:v>
                  </c:pt>
                  <c:pt idx="201">
                    <c:v>4.4702225043241839E-2</c:v>
                  </c:pt>
                  <c:pt idx="202">
                    <c:v>7.272619250684588E-2</c:v>
                  </c:pt>
                  <c:pt idx="203">
                    <c:v>9.5067288740210282E-2</c:v>
                  </c:pt>
                  <c:pt idx="204">
                    <c:v>0.10407113190187153</c:v>
                  </c:pt>
                  <c:pt idx="205">
                    <c:v>0.1050898067730409</c:v>
                  </c:pt>
                  <c:pt idx="206">
                    <c:v>9.9469996411391731E-2</c:v>
                  </c:pt>
                  <c:pt idx="207">
                    <c:v>8.2804494142767193E-2</c:v>
                  </c:pt>
                  <c:pt idx="208">
                    <c:v>9.3446765455411349E-2</c:v>
                  </c:pt>
                  <c:pt idx="209">
                    <c:v>9.8559183024747282E-2</c:v>
                  </c:pt>
                  <c:pt idx="210">
                    <c:v>0.1079110512365339</c:v>
                  </c:pt>
                  <c:pt idx="211">
                    <c:v>6.6378512322996283E-2</c:v>
                  </c:pt>
                  <c:pt idx="212">
                    <c:v>7.6254184985940318E-2</c:v>
                  </c:pt>
                  <c:pt idx="213">
                    <c:v>8.0478299777691928E-2</c:v>
                  </c:pt>
                  <c:pt idx="214">
                    <c:v>7.3276202626288311E-2</c:v>
                  </c:pt>
                  <c:pt idx="215">
                    <c:v>7.7913798151174607E-2</c:v>
                  </c:pt>
                  <c:pt idx="216">
                    <c:v>9.3514511874534384E-2</c:v>
                  </c:pt>
                  <c:pt idx="217">
                    <c:v>5.6806440261840681E-2</c:v>
                  </c:pt>
                  <c:pt idx="218">
                    <c:v>5.6492642151785302E-2</c:v>
                  </c:pt>
                  <c:pt idx="219">
                    <c:v>5.4338162218705299E-2</c:v>
                  </c:pt>
                  <c:pt idx="220">
                    <c:v>5.4270979705365083E-2</c:v>
                  </c:pt>
                  <c:pt idx="221">
                    <c:v>6.3242928751728669E-2</c:v>
                  </c:pt>
                  <c:pt idx="222">
                    <c:v>5.6104278857347797E-2</c:v>
                  </c:pt>
                  <c:pt idx="223">
                    <c:v>6.0982754838162935E-2</c:v>
                  </c:pt>
                  <c:pt idx="224">
                    <c:v>9.1214913868299038E-2</c:v>
                  </c:pt>
                  <c:pt idx="225">
                    <c:v>8.5814626229314975E-2</c:v>
                  </c:pt>
                  <c:pt idx="226">
                    <c:v>7.5718056527123725E-2</c:v>
                  </c:pt>
                  <c:pt idx="227">
                    <c:v>7.262596282527127E-2</c:v>
                  </c:pt>
                  <c:pt idx="228">
                    <c:v>8.0991055225152528E-2</c:v>
                  </c:pt>
                  <c:pt idx="229">
                    <c:v>8.9143596379403153E-2</c:v>
                  </c:pt>
                  <c:pt idx="230">
                    <c:v>7.0752387446267273E-2</c:v>
                  </c:pt>
                  <c:pt idx="231">
                    <c:v>8.5441377318278666E-2</c:v>
                  </c:pt>
                  <c:pt idx="232">
                    <c:v>7.1905326731296917E-2</c:v>
                  </c:pt>
                  <c:pt idx="233">
                    <c:v>7.6419874691540268E-2</c:v>
                  </c:pt>
                  <c:pt idx="234">
                    <c:v>6.0194085324239761E-2</c:v>
                  </c:pt>
                  <c:pt idx="235">
                    <c:v>6.7379752086771938E-2</c:v>
                  </c:pt>
                  <c:pt idx="236">
                    <c:v>7.7770176636367608E-2</c:v>
                  </c:pt>
                  <c:pt idx="237">
                    <c:v>4.8787264712799344E-2</c:v>
                  </c:pt>
                  <c:pt idx="238">
                    <c:v>5.895359202781509E-2</c:v>
                  </c:pt>
                  <c:pt idx="239">
                    <c:v>9.1992805459164981E-2</c:v>
                  </c:pt>
                  <c:pt idx="240">
                    <c:v>7.96385570325185E-2</c:v>
                  </c:pt>
                  <c:pt idx="241">
                    <c:v>7.526283506047679E-2</c:v>
                  </c:pt>
                  <c:pt idx="242">
                    <c:v>6.8067102487918307E-2</c:v>
                  </c:pt>
                  <c:pt idx="243">
                    <c:v>8.7903914493696E-2</c:v>
                  </c:pt>
                  <c:pt idx="244">
                    <c:v>9.2180824638072811E-2</c:v>
                  </c:pt>
                  <c:pt idx="245">
                    <c:v>8.6638055775441092E-2</c:v>
                  </c:pt>
                  <c:pt idx="246">
                    <c:v>0.10679324953985843</c:v>
                  </c:pt>
                  <c:pt idx="247">
                    <c:v>7.8852546700489967E-2</c:v>
                  </c:pt>
                  <c:pt idx="248">
                    <c:v>0.1008901748280238</c:v>
                  </c:pt>
                  <c:pt idx="249">
                    <c:v>0.10756417097742602</c:v>
                  </c:pt>
                  <c:pt idx="250">
                    <c:v>6.4574145715546288E-2</c:v>
                  </c:pt>
                  <c:pt idx="251">
                    <c:v>7.9536687203396253E-2</c:v>
                  </c:pt>
                  <c:pt idx="252">
                    <c:v>8.8458073814233776E-2</c:v>
                  </c:pt>
                  <c:pt idx="253">
                    <c:v>8.6676352338159637E-2</c:v>
                  </c:pt>
                  <c:pt idx="254">
                    <c:v>8.4283628997403964E-2</c:v>
                  </c:pt>
                  <c:pt idx="255">
                    <c:v>7.9345703498143558E-2</c:v>
                  </c:pt>
                  <c:pt idx="256">
                    <c:v>0.12561567901662621</c:v>
                  </c:pt>
                  <c:pt idx="257">
                    <c:v>0.1201126529422066</c:v>
                  </c:pt>
                  <c:pt idx="258">
                    <c:v>8.5677770529110756E-2</c:v>
                  </c:pt>
                  <c:pt idx="259">
                    <c:v>0.11529116641693066</c:v>
                  </c:pt>
                  <c:pt idx="260">
                    <c:v>9.7832646304389939E-2</c:v>
                  </c:pt>
                  <c:pt idx="261">
                    <c:v>7.2415888114470431E-2</c:v>
                  </c:pt>
                  <c:pt idx="262">
                    <c:v>0.14684507373081684</c:v>
                  </c:pt>
                  <c:pt idx="263">
                    <c:v>0.11032287085414975</c:v>
                  </c:pt>
                  <c:pt idx="264">
                    <c:v>7.5956123224176955E-2</c:v>
                  </c:pt>
                  <c:pt idx="265">
                    <c:v>0.10582241598980544</c:v>
                  </c:pt>
                  <c:pt idx="266">
                    <c:v>7.5073734475832807E-2</c:v>
                  </c:pt>
                  <c:pt idx="267">
                    <c:v>9.0716105005984954E-2</c:v>
                  </c:pt>
                  <c:pt idx="268">
                    <c:v>0.11120928615350888</c:v>
                  </c:pt>
                  <c:pt idx="269">
                    <c:v>8.4449249866857881E-2</c:v>
                  </c:pt>
                  <c:pt idx="270">
                    <c:v>9.7352794363551848E-2</c:v>
                  </c:pt>
                  <c:pt idx="271">
                    <c:v>9.4477200953415455E-2</c:v>
                  </c:pt>
                  <c:pt idx="272">
                    <c:v>7.0410875406872311E-2</c:v>
                  </c:pt>
                  <c:pt idx="273">
                    <c:v>5.3265265295191738E-2</c:v>
                  </c:pt>
                  <c:pt idx="274">
                    <c:v>8.3646354047436755E-2</c:v>
                  </c:pt>
                  <c:pt idx="275">
                    <c:v>6.4171243682379461E-2</c:v>
                  </c:pt>
                  <c:pt idx="276">
                    <c:v>9.0192166775121596E-2</c:v>
                  </c:pt>
                  <c:pt idx="277">
                    <c:v>0.11727302802010953</c:v>
                  </c:pt>
                  <c:pt idx="278">
                    <c:v>8.2030712608123002E-2</c:v>
                  </c:pt>
                  <c:pt idx="279">
                    <c:v>6.7959653386986035E-2</c:v>
                  </c:pt>
                  <c:pt idx="280">
                    <c:v>7.6913722973869364E-2</c:v>
                  </c:pt>
                  <c:pt idx="281">
                    <c:v>5.7956536086549118E-2</c:v>
                  </c:pt>
                  <c:pt idx="282">
                    <c:v>7.8701386464949133E-2</c:v>
                  </c:pt>
                  <c:pt idx="283">
                    <c:v>8.3711849940030864E-2</c:v>
                  </c:pt>
                  <c:pt idx="284">
                    <c:v>7.1053697364713481E-2</c:v>
                  </c:pt>
                  <c:pt idx="285">
                    <c:v>8.330421749716807E-2</c:v>
                  </c:pt>
                  <c:pt idx="286">
                    <c:v>9.6184336590007385E-2</c:v>
                  </c:pt>
                  <c:pt idx="287">
                    <c:v>6.8856092637262292E-2</c:v>
                  </c:pt>
                  <c:pt idx="288">
                    <c:v>6.7008646135351332E-2</c:v>
                  </c:pt>
                  <c:pt idx="289">
                    <c:v>8.532740970123498E-2</c:v>
                  </c:pt>
                  <c:pt idx="290">
                    <c:v>7.8939897312842844E-2</c:v>
                  </c:pt>
                  <c:pt idx="291">
                    <c:v>9.2818015612907978E-2</c:v>
                  </c:pt>
                  <c:pt idx="292">
                    <c:v>6.0627363888217232E-2</c:v>
                  </c:pt>
                  <c:pt idx="293">
                    <c:v>8.1857957774554665E-2</c:v>
                  </c:pt>
                  <c:pt idx="294">
                    <c:v>9.7459392408137932E-2</c:v>
                  </c:pt>
                  <c:pt idx="295">
                    <c:v>0.10992163304155123</c:v>
                  </c:pt>
                  <c:pt idx="296">
                    <c:v>0.11377869397299631</c:v>
                  </c:pt>
                  <c:pt idx="297">
                    <c:v>0.10833986476262593</c:v>
                  </c:pt>
                  <c:pt idx="298">
                    <c:v>6.1904337170433074E-2</c:v>
                  </c:pt>
                  <c:pt idx="299">
                    <c:v>5.7829982599556344E-2</c:v>
                  </c:pt>
                  <c:pt idx="300">
                    <c:v>6.993984901403108E-2</c:v>
                  </c:pt>
                  <c:pt idx="301">
                    <c:v>4.8220631854852876E-2</c:v>
                  </c:pt>
                  <c:pt idx="302">
                    <c:v>5.9413997011558362E-2</c:v>
                  </c:pt>
                  <c:pt idx="303">
                    <c:v>8.8265438298675836E-2</c:v>
                  </c:pt>
                  <c:pt idx="304">
                    <c:v>7.0490292674631E-2</c:v>
                  </c:pt>
                  <c:pt idx="305">
                    <c:v>8.3140999113120478E-2</c:v>
                  </c:pt>
                  <c:pt idx="306">
                    <c:v>7.3210628547716539E-2</c:v>
                  </c:pt>
                  <c:pt idx="307">
                    <c:v>5.9277229016935939E-2</c:v>
                  </c:pt>
                  <c:pt idx="308">
                    <c:v>6.0935634659564079E-2</c:v>
                  </c:pt>
                  <c:pt idx="309">
                    <c:v>6.6979688916573091E-2</c:v>
                  </c:pt>
                  <c:pt idx="310">
                    <c:v>5.5342994957944217E-2</c:v>
                  </c:pt>
                  <c:pt idx="311">
                    <c:v>6.6014535023500714E-2</c:v>
                  </c:pt>
                  <c:pt idx="312">
                    <c:v>5.5316494615407365E-2</c:v>
                  </c:pt>
                  <c:pt idx="313">
                    <c:v>7.0372250367160771E-2</c:v>
                  </c:pt>
                  <c:pt idx="314">
                    <c:v>9.8303769514759845E-2</c:v>
                  </c:pt>
                  <c:pt idx="315">
                    <c:v>6.9364109854782641E-2</c:v>
                  </c:pt>
                  <c:pt idx="316">
                    <c:v>7.839411251788353E-2</c:v>
                  </c:pt>
                  <c:pt idx="317">
                    <c:v>7.9891141957156589E-2</c:v>
                  </c:pt>
                  <c:pt idx="318">
                    <c:v>7.4882298502155095E-2</c:v>
                  </c:pt>
                  <c:pt idx="319">
                    <c:v>9.0036460998536405E-2</c:v>
                  </c:pt>
                  <c:pt idx="320">
                    <c:v>6.7902578080608636E-2</c:v>
                  </c:pt>
                  <c:pt idx="321">
                    <c:v>4.0991258037996511E-2</c:v>
                  </c:pt>
                  <c:pt idx="322">
                    <c:v>5.8426718217559757E-2</c:v>
                  </c:pt>
                  <c:pt idx="323">
                    <c:v>6.0045204326072361E-2</c:v>
                  </c:pt>
                  <c:pt idx="324">
                    <c:v>5.6504570133981233E-2</c:v>
                  </c:pt>
                  <c:pt idx="325">
                    <c:v>5.1754619979788002E-2</c:v>
                  </c:pt>
                  <c:pt idx="326">
                    <c:v>7.8867853699342572E-2</c:v>
                  </c:pt>
                  <c:pt idx="327">
                    <c:v>0.10261242691846817</c:v>
                  </c:pt>
                  <c:pt idx="328">
                    <c:v>9.8190958664958972E-2</c:v>
                  </c:pt>
                  <c:pt idx="329">
                    <c:v>9.2199194967976697E-2</c:v>
                  </c:pt>
                  <c:pt idx="330">
                    <c:v>8.7729275099464002E-2</c:v>
                  </c:pt>
                  <c:pt idx="331">
                    <c:v>7.711999449520017E-2</c:v>
                  </c:pt>
                  <c:pt idx="332">
                    <c:v>7.699177160229978E-2</c:v>
                  </c:pt>
                  <c:pt idx="333">
                    <c:v>8.5924892045689663E-2</c:v>
                  </c:pt>
                  <c:pt idx="334">
                    <c:v>9.1411652129743559E-2</c:v>
                  </c:pt>
                  <c:pt idx="335">
                    <c:v>8.6067249680779001E-2</c:v>
                  </c:pt>
                  <c:pt idx="336">
                    <c:v>8.1102673529853286E-2</c:v>
                  </c:pt>
                  <c:pt idx="337">
                    <c:v>6.0035115857631029E-2</c:v>
                  </c:pt>
                  <c:pt idx="338">
                    <c:v>7.0264467042581949E-2</c:v>
                  </c:pt>
                  <c:pt idx="339">
                    <c:v>7.5012397079994353E-2</c:v>
                  </c:pt>
                  <c:pt idx="340">
                    <c:v>7.3625541034240072E-2</c:v>
                  </c:pt>
                  <c:pt idx="341">
                    <c:v>7.1012471520726247E-2</c:v>
                  </c:pt>
                  <c:pt idx="342">
                    <c:v>6.6904060114182526E-2</c:v>
                  </c:pt>
                  <c:pt idx="343">
                    <c:v>8.8431773100621794E-2</c:v>
                  </c:pt>
                  <c:pt idx="344">
                    <c:v>8.8193729431684423E-2</c:v>
                  </c:pt>
                  <c:pt idx="345">
                    <c:v>6.0517023996092233E-2</c:v>
                  </c:pt>
                  <c:pt idx="346">
                    <c:v>6.7906930538052884E-2</c:v>
                  </c:pt>
                  <c:pt idx="347">
                    <c:v>9.5001628642858965E-2</c:v>
                  </c:pt>
                  <c:pt idx="348">
                    <c:v>0.12217265774349187</c:v>
                  </c:pt>
                  <c:pt idx="349">
                    <c:v>6.2967348239440668E-2</c:v>
                  </c:pt>
                  <c:pt idx="350">
                    <c:v>7.044396115377291E-2</c:v>
                  </c:pt>
                  <c:pt idx="351">
                    <c:v>6.0228078904207789E-2</c:v>
                  </c:pt>
                  <c:pt idx="352">
                    <c:v>6.3221951710310489E-2</c:v>
                  </c:pt>
                  <c:pt idx="353">
                    <c:v>6.6873912188700244E-2</c:v>
                  </c:pt>
                  <c:pt idx="354">
                    <c:v>6.3691629005283301E-2</c:v>
                  </c:pt>
                  <c:pt idx="355">
                    <c:v>7.2803648471131188E-2</c:v>
                  </c:pt>
                  <c:pt idx="356">
                    <c:v>6.9532702677192498E-2</c:v>
                  </c:pt>
                  <c:pt idx="357">
                    <c:v>8.9816926223144314E-2</c:v>
                  </c:pt>
                  <c:pt idx="358">
                    <c:v>7.0633119224385074E-2</c:v>
                  </c:pt>
                  <c:pt idx="359">
                    <c:v>5.4988738420209106E-2</c:v>
                  </c:pt>
                  <c:pt idx="360">
                    <c:v>6.0694290102108028E-2</c:v>
                  </c:pt>
                  <c:pt idx="361">
                    <c:v>8.3111599136690986E-2</c:v>
                  </c:pt>
                  <c:pt idx="362">
                    <c:v>7.8505121290180419E-2</c:v>
                  </c:pt>
                  <c:pt idx="363">
                    <c:v>6.5503182360677148E-2</c:v>
                  </c:pt>
                  <c:pt idx="364">
                    <c:v>8.2281743904415283E-2</c:v>
                  </c:pt>
                  <c:pt idx="365">
                    <c:v>5.936442119811744E-2</c:v>
                  </c:pt>
                  <c:pt idx="366">
                    <c:v>7.3160319720185205E-2</c:v>
                  </c:pt>
                  <c:pt idx="367">
                    <c:v>7.5559592150106505E-2</c:v>
                  </c:pt>
                  <c:pt idx="368">
                    <c:v>6.3662790874589398E-2</c:v>
                  </c:pt>
                  <c:pt idx="369">
                    <c:v>8.035714745686362E-2</c:v>
                  </c:pt>
                  <c:pt idx="370">
                    <c:v>7.6361104044076186E-2</c:v>
                  </c:pt>
                  <c:pt idx="371">
                    <c:v>6.9700184428174869E-2</c:v>
                  </c:pt>
                  <c:pt idx="372">
                    <c:v>6.796421688461271E-2</c:v>
                  </c:pt>
                  <c:pt idx="373">
                    <c:v>0.10864868229696717</c:v>
                  </c:pt>
                  <c:pt idx="374">
                    <c:v>7.9512468926399821E-2</c:v>
                  </c:pt>
                  <c:pt idx="375">
                    <c:v>9.6871072774694034E-2</c:v>
                  </c:pt>
                  <c:pt idx="376">
                    <c:v>7.6239941363523647E-2</c:v>
                  </c:pt>
                  <c:pt idx="377">
                    <c:v>9.7576125686082246E-2</c:v>
                  </c:pt>
                  <c:pt idx="378">
                    <c:v>8.3907045991216095E-2</c:v>
                  </c:pt>
                  <c:pt idx="379">
                    <c:v>4.4085617006297872E-2</c:v>
                  </c:pt>
                  <c:pt idx="380">
                    <c:v>8.1149829840314214E-2</c:v>
                  </c:pt>
                  <c:pt idx="381">
                    <c:v>6.1039533143407952E-2</c:v>
                  </c:pt>
                  <c:pt idx="382">
                    <c:v>8.7390497759965546E-2</c:v>
                  </c:pt>
                  <c:pt idx="383">
                    <c:v>7.8036848583285107E-2</c:v>
                  </c:pt>
                  <c:pt idx="384">
                    <c:v>0.1086295359614764</c:v>
                  </c:pt>
                  <c:pt idx="385">
                    <c:v>6.9510785014402637E-2</c:v>
                  </c:pt>
                  <c:pt idx="386">
                    <c:v>6.5203309068532028E-2</c:v>
                  </c:pt>
                  <c:pt idx="387">
                    <c:v>5.9540768607363653E-2</c:v>
                  </c:pt>
                  <c:pt idx="388">
                    <c:v>7.3078635941017503E-2</c:v>
                  </c:pt>
                  <c:pt idx="389">
                    <c:v>0.10823879379509632</c:v>
                  </c:pt>
                </c:numCache>
              </c:numRef>
            </c:plus>
            <c:minus>
              <c:numRef>
                <c:f>'starved vs fed'!$BC$4:$BC$393</c:f>
                <c:numCache>
                  <c:formatCode>General</c:formatCode>
                  <c:ptCount val="390"/>
                  <c:pt idx="0">
                    <c:v>8.2208914301103359E-2</c:v>
                  </c:pt>
                  <c:pt idx="1">
                    <c:v>8.2148652295141678E-2</c:v>
                  </c:pt>
                  <c:pt idx="2">
                    <c:v>7.3659264069535865E-2</c:v>
                  </c:pt>
                  <c:pt idx="3">
                    <c:v>4.1559325210661816E-2</c:v>
                  </c:pt>
                  <c:pt idx="4">
                    <c:v>6.1003783775363078E-2</c:v>
                  </c:pt>
                  <c:pt idx="5">
                    <c:v>7.3444090847061813E-2</c:v>
                  </c:pt>
                  <c:pt idx="6">
                    <c:v>7.25613439782654E-2</c:v>
                  </c:pt>
                  <c:pt idx="7">
                    <c:v>8.333529339985063E-2</c:v>
                  </c:pt>
                  <c:pt idx="8">
                    <c:v>8.6961686298460614E-2</c:v>
                  </c:pt>
                  <c:pt idx="9">
                    <c:v>6.6930241787363634E-2</c:v>
                  </c:pt>
                  <c:pt idx="10">
                    <c:v>9.2683264212727323E-2</c:v>
                  </c:pt>
                  <c:pt idx="11">
                    <c:v>9.406515928482384E-2</c:v>
                  </c:pt>
                  <c:pt idx="12">
                    <c:v>0.10470850398876133</c:v>
                  </c:pt>
                  <c:pt idx="13">
                    <c:v>0.11493604704042672</c:v>
                  </c:pt>
                  <c:pt idx="14">
                    <c:v>0.13090725978833351</c:v>
                  </c:pt>
                  <c:pt idx="15">
                    <c:v>0.10984721578169106</c:v>
                  </c:pt>
                  <c:pt idx="16">
                    <c:v>9.2837295270267503E-2</c:v>
                  </c:pt>
                  <c:pt idx="17">
                    <c:v>7.9055945411065504E-2</c:v>
                  </c:pt>
                  <c:pt idx="18">
                    <c:v>5.6974969075156763E-2</c:v>
                  </c:pt>
                  <c:pt idx="19">
                    <c:v>3.6396322453481941E-2</c:v>
                  </c:pt>
                  <c:pt idx="20">
                    <c:v>4.5071164938055568E-2</c:v>
                  </c:pt>
                  <c:pt idx="21">
                    <c:v>5.2346004414057554E-2</c:v>
                  </c:pt>
                  <c:pt idx="22">
                    <c:v>3.9742717817003774E-2</c:v>
                  </c:pt>
                  <c:pt idx="23">
                    <c:v>5.9844400475326485E-2</c:v>
                  </c:pt>
                  <c:pt idx="24">
                    <c:v>5.8975664954840953E-2</c:v>
                  </c:pt>
                  <c:pt idx="25">
                    <c:v>5.3461935029048557E-2</c:v>
                  </c:pt>
                  <c:pt idx="26">
                    <c:v>5.5828614357305156E-2</c:v>
                  </c:pt>
                  <c:pt idx="27">
                    <c:v>5.9309169399210576E-2</c:v>
                  </c:pt>
                  <c:pt idx="28">
                    <c:v>5.7684117102563152E-2</c:v>
                  </c:pt>
                  <c:pt idx="29">
                    <c:v>6.2486686420273704E-2</c:v>
                  </c:pt>
                  <c:pt idx="30">
                    <c:v>4.9359806512367245E-2</c:v>
                  </c:pt>
                  <c:pt idx="31">
                    <c:v>5.5825289701726503E-2</c:v>
                  </c:pt>
                  <c:pt idx="32">
                    <c:v>5.7688240106382259E-2</c:v>
                  </c:pt>
                  <c:pt idx="33">
                    <c:v>4.7021778921559135E-2</c:v>
                  </c:pt>
                  <c:pt idx="34">
                    <c:v>4.6280033851300327E-2</c:v>
                  </c:pt>
                  <c:pt idx="35">
                    <c:v>4.7605458972419086E-2</c:v>
                  </c:pt>
                  <c:pt idx="36">
                    <c:v>4.6165179041307583E-2</c:v>
                  </c:pt>
                  <c:pt idx="37">
                    <c:v>6.9148803596250488E-2</c:v>
                  </c:pt>
                  <c:pt idx="38">
                    <c:v>4.8651820712197466E-2</c:v>
                  </c:pt>
                  <c:pt idx="39">
                    <c:v>7.5282940027039544E-2</c:v>
                  </c:pt>
                  <c:pt idx="40">
                    <c:v>7.6175974880388561E-2</c:v>
                  </c:pt>
                  <c:pt idx="41">
                    <c:v>7.4367514747508801E-2</c:v>
                  </c:pt>
                  <c:pt idx="42">
                    <c:v>6.735005880474447E-2</c:v>
                  </c:pt>
                  <c:pt idx="43">
                    <c:v>6.8405754476267261E-2</c:v>
                  </c:pt>
                  <c:pt idx="44">
                    <c:v>6.9913077155813463E-2</c:v>
                  </c:pt>
                  <c:pt idx="45">
                    <c:v>5.6689808018270366E-2</c:v>
                  </c:pt>
                  <c:pt idx="46">
                    <c:v>5.4774700976741413E-2</c:v>
                  </c:pt>
                  <c:pt idx="47">
                    <c:v>8.7808592182568979E-2</c:v>
                  </c:pt>
                  <c:pt idx="48">
                    <c:v>0.11034228906981924</c:v>
                  </c:pt>
                  <c:pt idx="49">
                    <c:v>9.6367211006508524E-2</c:v>
                  </c:pt>
                  <c:pt idx="50">
                    <c:v>0.17719919086487942</c:v>
                  </c:pt>
                  <c:pt idx="51">
                    <c:v>0.14826437760365138</c:v>
                  </c:pt>
                  <c:pt idx="52">
                    <c:v>0.15607143688851852</c:v>
                  </c:pt>
                  <c:pt idx="53">
                    <c:v>0.10872253138023497</c:v>
                  </c:pt>
                  <c:pt idx="54">
                    <c:v>8.3016338242198298E-2</c:v>
                  </c:pt>
                  <c:pt idx="55">
                    <c:v>0.16756520775818184</c:v>
                  </c:pt>
                  <c:pt idx="56">
                    <c:v>0.10690803940405232</c:v>
                  </c:pt>
                  <c:pt idx="57">
                    <c:v>0.14963271653288687</c:v>
                  </c:pt>
                  <c:pt idx="58">
                    <c:v>9.489100075109172E-2</c:v>
                  </c:pt>
                  <c:pt idx="59">
                    <c:v>7.6636614187955754E-2</c:v>
                  </c:pt>
                  <c:pt idx="60">
                    <c:v>8.279173923453545E-2</c:v>
                  </c:pt>
                  <c:pt idx="61">
                    <c:v>8.7304629767292766E-2</c:v>
                  </c:pt>
                  <c:pt idx="62">
                    <c:v>0.11493429040073734</c:v>
                  </c:pt>
                  <c:pt idx="63">
                    <c:v>0.10575627855287685</c:v>
                  </c:pt>
                  <c:pt idx="64">
                    <c:v>6.6943655528395207E-2</c:v>
                  </c:pt>
                  <c:pt idx="65">
                    <c:v>8.3235983056848636E-2</c:v>
                  </c:pt>
                  <c:pt idx="66">
                    <c:v>9.4309619014820587E-2</c:v>
                  </c:pt>
                  <c:pt idx="67">
                    <c:v>7.9620632882976647E-2</c:v>
                  </c:pt>
                  <c:pt idx="68">
                    <c:v>9.37499041096434E-2</c:v>
                  </c:pt>
                  <c:pt idx="69">
                    <c:v>6.433541383002471E-2</c:v>
                  </c:pt>
                  <c:pt idx="70">
                    <c:v>5.5508857738908478E-2</c:v>
                  </c:pt>
                  <c:pt idx="71">
                    <c:v>9.6123804281468439E-2</c:v>
                  </c:pt>
                  <c:pt idx="72">
                    <c:v>0.10611296733609216</c:v>
                  </c:pt>
                  <c:pt idx="73">
                    <c:v>7.5180534047658829E-2</c:v>
                  </c:pt>
                  <c:pt idx="74">
                    <c:v>8.361479861217741E-2</c:v>
                  </c:pt>
                  <c:pt idx="75">
                    <c:v>7.8946523137683453E-2</c:v>
                  </c:pt>
                  <c:pt idx="76">
                    <c:v>5.7579029211225409E-2</c:v>
                  </c:pt>
                  <c:pt idx="77">
                    <c:v>6.3298186736501991E-2</c:v>
                  </c:pt>
                  <c:pt idx="78">
                    <c:v>6.7585416550681066E-2</c:v>
                  </c:pt>
                  <c:pt idx="79">
                    <c:v>6.2061568430310889E-2</c:v>
                  </c:pt>
                  <c:pt idx="80">
                    <c:v>7.0955075331932752E-2</c:v>
                  </c:pt>
                  <c:pt idx="81">
                    <c:v>7.4402665060298884E-2</c:v>
                  </c:pt>
                  <c:pt idx="82">
                    <c:v>9.796002486881554E-2</c:v>
                  </c:pt>
                  <c:pt idx="83">
                    <c:v>7.3472162210598088E-2</c:v>
                  </c:pt>
                  <c:pt idx="84">
                    <c:v>0.11311102685495322</c:v>
                  </c:pt>
                  <c:pt idx="85">
                    <c:v>7.598990152586893E-2</c:v>
                  </c:pt>
                  <c:pt idx="86">
                    <c:v>9.5471910382178143E-2</c:v>
                  </c:pt>
                  <c:pt idx="87">
                    <c:v>8.2913925831123669E-2</c:v>
                  </c:pt>
                  <c:pt idx="88">
                    <c:v>7.1767831133142598E-2</c:v>
                  </c:pt>
                  <c:pt idx="89">
                    <c:v>7.4884770234695711E-2</c:v>
                  </c:pt>
                  <c:pt idx="90">
                    <c:v>8.7685416149434162E-2</c:v>
                  </c:pt>
                  <c:pt idx="91">
                    <c:v>5.6104350634395318E-2</c:v>
                  </c:pt>
                  <c:pt idx="92">
                    <c:v>0.12817928452223587</c:v>
                  </c:pt>
                  <c:pt idx="93">
                    <c:v>9.0119179522940823E-2</c:v>
                  </c:pt>
                  <c:pt idx="94">
                    <c:v>0.114108378519474</c:v>
                  </c:pt>
                  <c:pt idx="95">
                    <c:v>8.464329286901795E-2</c:v>
                  </c:pt>
                  <c:pt idx="96">
                    <c:v>8.2082737488831797E-2</c:v>
                  </c:pt>
                  <c:pt idx="97">
                    <c:v>9.6923784316695696E-2</c:v>
                  </c:pt>
                  <c:pt idx="98">
                    <c:v>8.7961165516861298E-2</c:v>
                  </c:pt>
                  <c:pt idx="99">
                    <c:v>9.4308089366216805E-2</c:v>
                  </c:pt>
                  <c:pt idx="100">
                    <c:v>8.8488929510245048E-2</c:v>
                  </c:pt>
                  <c:pt idx="101">
                    <c:v>0.10924473182608412</c:v>
                  </c:pt>
                  <c:pt idx="102">
                    <c:v>8.1195980118949615E-2</c:v>
                  </c:pt>
                  <c:pt idx="103">
                    <c:v>6.601729928579414E-2</c:v>
                  </c:pt>
                  <c:pt idx="104">
                    <c:v>0.12259306999642103</c:v>
                  </c:pt>
                  <c:pt idx="105">
                    <c:v>0.10564896034049608</c:v>
                  </c:pt>
                  <c:pt idx="106">
                    <c:v>0.10698317061819024</c:v>
                  </c:pt>
                  <c:pt idx="107">
                    <c:v>0.11141487908870507</c:v>
                  </c:pt>
                  <c:pt idx="108">
                    <c:v>9.7938486121233737E-2</c:v>
                  </c:pt>
                  <c:pt idx="109">
                    <c:v>7.3027571627305318E-2</c:v>
                  </c:pt>
                  <c:pt idx="110">
                    <c:v>9.239749438858029E-2</c:v>
                  </c:pt>
                  <c:pt idx="111">
                    <c:v>6.9085951395243553E-2</c:v>
                  </c:pt>
                  <c:pt idx="112">
                    <c:v>8.092906358706789E-2</c:v>
                  </c:pt>
                  <c:pt idx="113">
                    <c:v>6.7879455892794816E-2</c:v>
                  </c:pt>
                  <c:pt idx="114">
                    <c:v>7.0028144834625022E-2</c:v>
                  </c:pt>
                  <c:pt idx="115">
                    <c:v>6.5834523213818899E-2</c:v>
                  </c:pt>
                  <c:pt idx="116">
                    <c:v>5.1682235893517753E-2</c:v>
                  </c:pt>
                  <c:pt idx="117">
                    <c:v>6.1086154715051605E-2</c:v>
                  </c:pt>
                  <c:pt idx="118">
                    <c:v>0.10851897182902079</c:v>
                  </c:pt>
                  <c:pt idx="119">
                    <c:v>8.5449344866590796E-2</c:v>
                  </c:pt>
                  <c:pt idx="120">
                    <c:v>0.11170730350488386</c:v>
                  </c:pt>
                  <c:pt idx="121">
                    <c:v>8.9619345911798209E-2</c:v>
                  </c:pt>
                  <c:pt idx="122">
                    <c:v>8.390597774510393E-2</c:v>
                  </c:pt>
                  <c:pt idx="123">
                    <c:v>0.10337835380997058</c:v>
                  </c:pt>
                  <c:pt idx="124">
                    <c:v>8.9051715051374436E-2</c:v>
                  </c:pt>
                  <c:pt idx="125">
                    <c:v>6.0674541805076143E-2</c:v>
                  </c:pt>
                  <c:pt idx="126">
                    <c:v>7.4219030243028061E-2</c:v>
                  </c:pt>
                  <c:pt idx="127">
                    <c:v>9.5041767574702868E-2</c:v>
                  </c:pt>
                  <c:pt idx="128">
                    <c:v>5.7695583200423027E-2</c:v>
                  </c:pt>
                  <c:pt idx="129">
                    <c:v>7.561364077122E-2</c:v>
                  </c:pt>
                  <c:pt idx="130">
                    <c:v>6.7017004387754514E-2</c:v>
                  </c:pt>
                  <c:pt idx="131">
                    <c:v>0.13064387169085678</c:v>
                  </c:pt>
                  <c:pt idx="132">
                    <c:v>0.12488190271670027</c:v>
                  </c:pt>
                  <c:pt idx="133">
                    <c:v>8.2589039985035279E-2</c:v>
                  </c:pt>
                  <c:pt idx="134">
                    <c:v>7.7452960069488319E-2</c:v>
                  </c:pt>
                  <c:pt idx="135">
                    <c:v>0.13331781766701351</c:v>
                  </c:pt>
                  <c:pt idx="136">
                    <c:v>6.6328978289194235E-2</c:v>
                  </c:pt>
                  <c:pt idx="137">
                    <c:v>9.3493704551665169E-2</c:v>
                  </c:pt>
                  <c:pt idx="138">
                    <c:v>6.3829283556863917E-2</c:v>
                  </c:pt>
                  <c:pt idx="139">
                    <c:v>6.3839346988224965E-2</c:v>
                  </c:pt>
                  <c:pt idx="140">
                    <c:v>8.1992346098192545E-2</c:v>
                  </c:pt>
                  <c:pt idx="141">
                    <c:v>5.4286352059543984E-2</c:v>
                  </c:pt>
                  <c:pt idx="142">
                    <c:v>3.859058937394419E-2</c:v>
                  </c:pt>
                  <c:pt idx="143">
                    <c:v>4.8817807515361626E-2</c:v>
                  </c:pt>
                  <c:pt idx="144">
                    <c:v>5.0520498326505299E-2</c:v>
                  </c:pt>
                  <c:pt idx="145">
                    <c:v>5.830375500715583E-2</c:v>
                  </c:pt>
                  <c:pt idx="146">
                    <c:v>7.3078572898684455E-2</c:v>
                  </c:pt>
                  <c:pt idx="147">
                    <c:v>7.7562166553776471E-2</c:v>
                  </c:pt>
                  <c:pt idx="148">
                    <c:v>8.0540587951457382E-2</c:v>
                  </c:pt>
                  <c:pt idx="149">
                    <c:v>7.5166439330965062E-2</c:v>
                  </c:pt>
                  <c:pt idx="150">
                    <c:v>6.8547346672014883E-2</c:v>
                  </c:pt>
                  <c:pt idx="151">
                    <c:v>4.9690422870978357E-2</c:v>
                  </c:pt>
                  <c:pt idx="152">
                    <c:v>6.0512018487846223E-2</c:v>
                  </c:pt>
                  <c:pt idx="153">
                    <c:v>8.6108275621149546E-2</c:v>
                  </c:pt>
                  <c:pt idx="154">
                    <c:v>8.3958926412913595E-2</c:v>
                  </c:pt>
                  <c:pt idx="155">
                    <c:v>0.10346741766003838</c:v>
                  </c:pt>
                  <c:pt idx="156">
                    <c:v>0.12778277846765576</c:v>
                  </c:pt>
                  <c:pt idx="157">
                    <c:v>8.6436464199575555E-2</c:v>
                  </c:pt>
                  <c:pt idx="158">
                    <c:v>7.9954332707510289E-2</c:v>
                  </c:pt>
                  <c:pt idx="159">
                    <c:v>7.4270852257144221E-2</c:v>
                  </c:pt>
                  <c:pt idx="160">
                    <c:v>7.8389162003633828E-2</c:v>
                  </c:pt>
                  <c:pt idx="161">
                    <c:v>6.632844865427194E-2</c:v>
                  </c:pt>
                  <c:pt idx="162">
                    <c:v>8.2848519749926117E-2</c:v>
                  </c:pt>
                  <c:pt idx="163">
                    <c:v>4.5679610946401647E-2</c:v>
                  </c:pt>
                  <c:pt idx="164">
                    <c:v>4.7692881427696975E-2</c:v>
                  </c:pt>
                  <c:pt idx="165">
                    <c:v>5.7198424508016148E-2</c:v>
                  </c:pt>
                  <c:pt idx="166">
                    <c:v>6.3944079185139308E-2</c:v>
                  </c:pt>
                  <c:pt idx="167">
                    <c:v>0.12371675195017211</c:v>
                  </c:pt>
                  <c:pt idx="168">
                    <c:v>7.0319259136036275E-2</c:v>
                  </c:pt>
                  <c:pt idx="169">
                    <c:v>6.0341789947853587E-2</c:v>
                  </c:pt>
                  <c:pt idx="170">
                    <c:v>5.3439615412216916E-2</c:v>
                  </c:pt>
                  <c:pt idx="171">
                    <c:v>7.1191152992201065E-2</c:v>
                  </c:pt>
                  <c:pt idx="172">
                    <c:v>5.6709861504227049E-2</c:v>
                  </c:pt>
                  <c:pt idx="173">
                    <c:v>6.0285418044124239E-2</c:v>
                  </c:pt>
                  <c:pt idx="174">
                    <c:v>8.7185642200933888E-2</c:v>
                  </c:pt>
                  <c:pt idx="175">
                    <c:v>7.8090395844442675E-2</c:v>
                  </c:pt>
                  <c:pt idx="176">
                    <c:v>6.209294450007799E-2</c:v>
                  </c:pt>
                  <c:pt idx="177">
                    <c:v>9.6770097457550094E-2</c:v>
                  </c:pt>
                  <c:pt idx="178">
                    <c:v>8.43227005100389E-2</c:v>
                  </c:pt>
                  <c:pt idx="179">
                    <c:v>8.9652962156621913E-2</c:v>
                  </c:pt>
                  <c:pt idx="180">
                    <c:v>8.3297842609094841E-2</c:v>
                  </c:pt>
                  <c:pt idx="181">
                    <c:v>9.921463746843244E-2</c:v>
                  </c:pt>
                  <c:pt idx="182">
                    <c:v>9.1324245892341227E-2</c:v>
                  </c:pt>
                  <c:pt idx="183">
                    <c:v>7.7700494089280481E-2</c:v>
                  </c:pt>
                  <c:pt idx="184">
                    <c:v>9.331148910672056E-2</c:v>
                  </c:pt>
                  <c:pt idx="185">
                    <c:v>6.7955514072974579E-2</c:v>
                  </c:pt>
                  <c:pt idx="186">
                    <c:v>9.9439653376172665E-2</c:v>
                  </c:pt>
                  <c:pt idx="187">
                    <c:v>7.5941872454305712E-2</c:v>
                  </c:pt>
                  <c:pt idx="188">
                    <c:v>7.7534074648634391E-2</c:v>
                  </c:pt>
                  <c:pt idx="189">
                    <c:v>7.2502295477764517E-2</c:v>
                  </c:pt>
                  <c:pt idx="190">
                    <c:v>9.3697507073039824E-2</c:v>
                  </c:pt>
                  <c:pt idx="191">
                    <c:v>8.0955559237731109E-2</c:v>
                  </c:pt>
                  <c:pt idx="192">
                    <c:v>7.2855929174534526E-2</c:v>
                  </c:pt>
                  <c:pt idx="193">
                    <c:v>8.392902743205384E-2</c:v>
                  </c:pt>
                  <c:pt idx="194">
                    <c:v>0.10978545384117719</c:v>
                  </c:pt>
                  <c:pt idx="195">
                    <c:v>6.7710938188705161E-2</c:v>
                  </c:pt>
                  <c:pt idx="196">
                    <c:v>7.4371554575617435E-2</c:v>
                  </c:pt>
                  <c:pt idx="197">
                    <c:v>5.498389160329413E-2</c:v>
                  </c:pt>
                  <c:pt idx="198">
                    <c:v>8.2322215967807991E-2</c:v>
                  </c:pt>
                  <c:pt idx="199">
                    <c:v>8.997071183620603E-2</c:v>
                  </c:pt>
                  <c:pt idx="200">
                    <c:v>6.857598902682964E-2</c:v>
                  </c:pt>
                  <c:pt idx="201">
                    <c:v>4.4702225043241839E-2</c:v>
                  </c:pt>
                  <c:pt idx="202">
                    <c:v>7.272619250684588E-2</c:v>
                  </c:pt>
                  <c:pt idx="203">
                    <c:v>9.5067288740210282E-2</c:v>
                  </c:pt>
                  <c:pt idx="204">
                    <c:v>0.10407113190187153</c:v>
                  </c:pt>
                  <c:pt idx="205">
                    <c:v>0.1050898067730409</c:v>
                  </c:pt>
                  <c:pt idx="206">
                    <c:v>9.9469996411391731E-2</c:v>
                  </c:pt>
                  <c:pt idx="207">
                    <c:v>8.2804494142767193E-2</c:v>
                  </c:pt>
                  <c:pt idx="208">
                    <c:v>9.3446765455411349E-2</c:v>
                  </c:pt>
                  <c:pt idx="209">
                    <c:v>9.8559183024747282E-2</c:v>
                  </c:pt>
                  <c:pt idx="210">
                    <c:v>0.1079110512365339</c:v>
                  </c:pt>
                  <c:pt idx="211">
                    <c:v>6.6378512322996283E-2</c:v>
                  </c:pt>
                  <c:pt idx="212">
                    <c:v>7.6254184985940318E-2</c:v>
                  </c:pt>
                  <c:pt idx="213">
                    <c:v>8.0478299777691928E-2</c:v>
                  </c:pt>
                  <c:pt idx="214">
                    <c:v>7.3276202626288311E-2</c:v>
                  </c:pt>
                  <c:pt idx="215">
                    <c:v>7.7913798151174607E-2</c:v>
                  </c:pt>
                  <c:pt idx="216">
                    <c:v>9.3514511874534384E-2</c:v>
                  </c:pt>
                  <c:pt idx="217">
                    <c:v>5.6806440261840681E-2</c:v>
                  </c:pt>
                  <c:pt idx="218">
                    <c:v>5.6492642151785302E-2</c:v>
                  </c:pt>
                  <c:pt idx="219">
                    <c:v>5.4338162218705299E-2</c:v>
                  </c:pt>
                  <c:pt idx="220">
                    <c:v>5.4270979705365083E-2</c:v>
                  </c:pt>
                  <c:pt idx="221">
                    <c:v>6.3242928751728669E-2</c:v>
                  </c:pt>
                  <c:pt idx="222">
                    <c:v>5.6104278857347797E-2</c:v>
                  </c:pt>
                  <c:pt idx="223">
                    <c:v>6.0982754838162935E-2</c:v>
                  </c:pt>
                  <c:pt idx="224">
                    <c:v>9.1214913868299038E-2</c:v>
                  </c:pt>
                  <c:pt idx="225">
                    <c:v>8.5814626229314975E-2</c:v>
                  </c:pt>
                  <c:pt idx="226">
                    <c:v>7.5718056527123725E-2</c:v>
                  </c:pt>
                  <c:pt idx="227">
                    <c:v>7.262596282527127E-2</c:v>
                  </c:pt>
                  <c:pt idx="228">
                    <c:v>8.0991055225152528E-2</c:v>
                  </c:pt>
                  <c:pt idx="229">
                    <c:v>8.9143596379403153E-2</c:v>
                  </c:pt>
                  <c:pt idx="230">
                    <c:v>7.0752387446267273E-2</c:v>
                  </c:pt>
                  <c:pt idx="231">
                    <c:v>8.5441377318278666E-2</c:v>
                  </c:pt>
                  <c:pt idx="232">
                    <c:v>7.1905326731296917E-2</c:v>
                  </c:pt>
                  <c:pt idx="233">
                    <c:v>7.6419874691540268E-2</c:v>
                  </c:pt>
                  <c:pt idx="234">
                    <c:v>6.0194085324239761E-2</c:v>
                  </c:pt>
                  <c:pt idx="235">
                    <c:v>6.7379752086771938E-2</c:v>
                  </c:pt>
                  <c:pt idx="236">
                    <c:v>7.7770176636367608E-2</c:v>
                  </c:pt>
                  <c:pt idx="237">
                    <c:v>4.8787264712799344E-2</c:v>
                  </c:pt>
                  <c:pt idx="238">
                    <c:v>5.895359202781509E-2</c:v>
                  </c:pt>
                  <c:pt idx="239">
                    <c:v>9.1992805459164981E-2</c:v>
                  </c:pt>
                  <c:pt idx="240">
                    <c:v>7.96385570325185E-2</c:v>
                  </c:pt>
                  <c:pt idx="241">
                    <c:v>7.526283506047679E-2</c:v>
                  </c:pt>
                  <c:pt idx="242">
                    <c:v>6.8067102487918307E-2</c:v>
                  </c:pt>
                  <c:pt idx="243">
                    <c:v>8.7903914493696E-2</c:v>
                  </c:pt>
                  <c:pt idx="244">
                    <c:v>9.2180824638072811E-2</c:v>
                  </c:pt>
                  <c:pt idx="245">
                    <c:v>8.6638055775441092E-2</c:v>
                  </c:pt>
                  <c:pt idx="246">
                    <c:v>0.10679324953985843</c:v>
                  </c:pt>
                  <c:pt idx="247">
                    <c:v>7.8852546700489967E-2</c:v>
                  </c:pt>
                  <c:pt idx="248">
                    <c:v>0.1008901748280238</c:v>
                  </c:pt>
                  <c:pt idx="249">
                    <c:v>0.10756417097742602</c:v>
                  </c:pt>
                  <c:pt idx="250">
                    <c:v>6.4574145715546288E-2</c:v>
                  </c:pt>
                  <c:pt idx="251">
                    <c:v>7.9536687203396253E-2</c:v>
                  </c:pt>
                  <c:pt idx="252">
                    <c:v>8.8458073814233776E-2</c:v>
                  </c:pt>
                  <c:pt idx="253">
                    <c:v>8.6676352338159637E-2</c:v>
                  </c:pt>
                  <c:pt idx="254">
                    <c:v>8.4283628997403964E-2</c:v>
                  </c:pt>
                  <c:pt idx="255">
                    <c:v>7.9345703498143558E-2</c:v>
                  </c:pt>
                  <c:pt idx="256">
                    <c:v>0.12561567901662621</c:v>
                  </c:pt>
                  <c:pt idx="257">
                    <c:v>0.1201126529422066</c:v>
                  </c:pt>
                  <c:pt idx="258">
                    <c:v>8.5677770529110756E-2</c:v>
                  </c:pt>
                  <c:pt idx="259">
                    <c:v>0.11529116641693066</c:v>
                  </c:pt>
                  <c:pt idx="260">
                    <c:v>9.7832646304389939E-2</c:v>
                  </c:pt>
                  <c:pt idx="261">
                    <c:v>7.2415888114470431E-2</c:v>
                  </c:pt>
                  <c:pt idx="262">
                    <c:v>0.14684507373081684</c:v>
                  </c:pt>
                  <c:pt idx="263">
                    <c:v>0.11032287085414975</c:v>
                  </c:pt>
                  <c:pt idx="264">
                    <c:v>7.5956123224176955E-2</c:v>
                  </c:pt>
                  <c:pt idx="265">
                    <c:v>0.10582241598980544</c:v>
                  </c:pt>
                  <c:pt idx="266">
                    <c:v>7.5073734475832807E-2</c:v>
                  </c:pt>
                  <c:pt idx="267">
                    <c:v>9.0716105005984954E-2</c:v>
                  </c:pt>
                  <c:pt idx="268">
                    <c:v>0.11120928615350888</c:v>
                  </c:pt>
                  <c:pt idx="269">
                    <c:v>8.4449249866857881E-2</c:v>
                  </c:pt>
                  <c:pt idx="270">
                    <c:v>9.7352794363551848E-2</c:v>
                  </c:pt>
                  <c:pt idx="271">
                    <c:v>9.4477200953415455E-2</c:v>
                  </c:pt>
                  <c:pt idx="272">
                    <c:v>7.0410875406872311E-2</c:v>
                  </c:pt>
                  <c:pt idx="273">
                    <c:v>5.3265265295191738E-2</c:v>
                  </c:pt>
                  <c:pt idx="274">
                    <c:v>8.3646354047436755E-2</c:v>
                  </c:pt>
                  <c:pt idx="275">
                    <c:v>6.4171243682379461E-2</c:v>
                  </c:pt>
                  <c:pt idx="276">
                    <c:v>9.0192166775121596E-2</c:v>
                  </c:pt>
                  <c:pt idx="277">
                    <c:v>0.11727302802010953</c:v>
                  </c:pt>
                  <c:pt idx="278">
                    <c:v>8.2030712608123002E-2</c:v>
                  </c:pt>
                  <c:pt idx="279">
                    <c:v>6.7959653386986035E-2</c:v>
                  </c:pt>
                  <c:pt idx="280">
                    <c:v>7.6913722973869364E-2</c:v>
                  </c:pt>
                  <c:pt idx="281">
                    <c:v>5.7956536086549118E-2</c:v>
                  </c:pt>
                  <c:pt idx="282">
                    <c:v>7.8701386464949133E-2</c:v>
                  </c:pt>
                  <c:pt idx="283">
                    <c:v>8.3711849940030864E-2</c:v>
                  </c:pt>
                  <c:pt idx="284">
                    <c:v>7.1053697364713481E-2</c:v>
                  </c:pt>
                  <c:pt idx="285">
                    <c:v>8.330421749716807E-2</c:v>
                  </c:pt>
                  <c:pt idx="286">
                    <c:v>9.6184336590007385E-2</c:v>
                  </c:pt>
                  <c:pt idx="287">
                    <c:v>6.8856092637262292E-2</c:v>
                  </c:pt>
                  <c:pt idx="288">
                    <c:v>6.7008646135351332E-2</c:v>
                  </c:pt>
                  <c:pt idx="289">
                    <c:v>8.532740970123498E-2</c:v>
                  </c:pt>
                  <c:pt idx="290">
                    <c:v>7.8939897312842844E-2</c:v>
                  </c:pt>
                  <c:pt idx="291">
                    <c:v>9.2818015612907978E-2</c:v>
                  </c:pt>
                  <c:pt idx="292">
                    <c:v>6.0627363888217232E-2</c:v>
                  </c:pt>
                  <c:pt idx="293">
                    <c:v>8.1857957774554665E-2</c:v>
                  </c:pt>
                  <c:pt idx="294">
                    <c:v>9.7459392408137932E-2</c:v>
                  </c:pt>
                  <c:pt idx="295">
                    <c:v>0.10992163304155123</c:v>
                  </c:pt>
                  <c:pt idx="296">
                    <c:v>0.11377869397299631</c:v>
                  </c:pt>
                  <c:pt idx="297">
                    <c:v>0.10833986476262593</c:v>
                  </c:pt>
                  <c:pt idx="298">
                    <c:v>6.1904337170433074E-2</c:v>
                  </c:pt>
                  <c:pt idx="299">
                    <c:v>5.7829982599556344E-2</c:v>
                  </c:pt>
                  <c:pt idx="300">
                    <c:v>6.993984901403108E-2</c:v>
                  </c:pt>
                  <c:pt idx="301">
                    <c:v>4.8220631854852876E-2</c:v>
                  </c:pt>
                  <c:pt idx="302">
                    <c:v>5.9413997011558362E-2</c:v>
                  </c:pt>
                  <c:pt idx="303">
                    <c:v>8.8265438298675836E-2</c:v>
                  </c:pt>
                  <c:pt idx="304">
                    <c:v>7.0490292674631E-2</c:v>
                  </c:pt>
                  <c:pt idx="305">
                    <c:v>8.3140999113120478E-2</c:v>
                  </c:pt>
                  <c:pt idx="306">
                    <c:v>7.3210628547716539E-2</c:v>
                  </c:pt>
                  <c:pt idx="307">
                    <c:v>5.9277229016935939E-2</c:v>
                  </c:pt>
                  <c:pt idx="308">
                    <c:v>6.0935634659564079E-2</c:v>
                  </c:pt>
                  <c:pt idx="309">
                    <c:v>6.6979688916573091E-2</c:v>
                  </c:pt>
                  <c:pt idx="310">
                    <c:v>5.5342994957944217E-2</c:v>
                  </c:pt>
                  <c:pt idx="311">
                    <c:v>6.6014535023500714E-2</c:v>
                  </c:pt>
                  <c:pt idx="312">
                    <c:v>5.5316494615407365E-2</c:v>
                  </c:pt>
                  <c:pt idx="313">
                    <c:v>7.0372250367160771E-2</c:v>
                  </c:pt>
                  <c:pt idx="314">
                    <c:v>9.8303769514759845E-2</c:v>
                  </c:pt>
                  <c:pt idx="315">
                    <c:v>6.9364109854782641E-2</c:v>
                  </c:pt>
                  <c:pt idx="316">
                    <c:v>7.839411251788353E-2</c:v>
                  </c:pt>
                  <c:pt idx="317">
                    <c:v>7.9891141957156589E-2</c:v>
                  </c:pt>
                  <c:pt idx="318">
                    <c:v>7.4882298502155095E-2</c:v>
                  </c:pt>
                  <c:pt idx="319">
                    <c:v>9.0036460998536405E-2</c:v>
                  </c:pt>
                  <c:pt idx="320">
                    <c:v>6.7902578080608636E-2</c:v>
                  </c:pt>
                  <c:pt idx="321">
                    <c:v>4.0991258037996511E-2</c:v>
                  </c:pt>
                  <c:pt idx="322">
                    <c:v>5.8426718217559757E-2</c:v>
                  </c:pt>
                  <c:pt idx="323">
                    <c:v>6.0045204326072361E-2</c:v>
                  </c:pt>
                  <c:pt idx="324">
                    <c:v>5.6504570133981233E-2</c:v>
                  </c:pt>
                  <c:pt idx="325">
                    <c:v>5.1754619979788002E-2</c:v>
                  </c:pt>
                  <c:pt idx="326">
                    <c:v>7.8867853699342572E-2</c:v>
                  </c:pt>
                  <c:pt idx="327">
                    <c:v>0.10261242691846817</c:v>
                  </c:pt>
                  <c:pt idx="328">
                    <c:v>9.8190958664958972E-2</c:v>
                  </c:pt>
                  <c:pt idx="329">
                    <c:v>9.2199194967976697E-2</c:v>
                  </c:pt>
                  <c:pt idx="330">
                    <c:v>8.7729275099464002E-2</c:v>
                  </c:pt>
                  <c:pt idx="331">
                    <c:v>7.711999449520017E-2</c:v>
                  </c:pt>
                  <c:pt idx="332">
                    <c:v>7.699177160229978E-2</c:v>
                  </c:pt>
                  <c:pt idx="333">
                    <c:v>8.5924892045689663E-2</c:v>
                  </c:pt>
                  <c:pt idx="334">
                    <c:v>9.1411652129743559E-2</c:v>
                  </c:pt>
                  <c:pt idx="335">
                    <c:v>8.6067249680779001E-2</c:v>
                  </c:pt>
                  <c:pt idx="336">
                    <c:v>8.1102673529853286E-2</c:v>
                  </c:pt>
                  <c:pt idx="337">
                    <c:v>6.0035115857631029E-2</c:v>
                  </c:pt>
                  <c:pt idx="338">
                    <c:v>7.0264467042581949E-2</c:v>
                  </c:pt>
                  <c:pt idx="339">
                    <c:v>7.5012397079994353E-2</c:v>
                  </c:pt>
                  <c:pt idx="340">
                    <c:v>7.3625541034240072E-2</c:v>
                  </c:pt>
                  <c:pt idx="341">
                    <c:v>7.1012471520726247E-2</c:v>
                  </c:pt>
                  <c:pt idx="342">
                    <c:v>6.6904060114182526E-2</c:v>
                  </c:pt>
                  <c:pt idx="343">
                    <c:v>8.8431773100621794E-2</c:v>
                  </c:pt>
                  <c:pt idx="344">
                    <c:v>8.8193729431684423E-2</c:v>
                  </c:pt>
                  <c:pt idx="345">
                    <c:v>6.0517023996092233E-2</c:v>
                  </c:pt>
                  <c:pt idx="346">
                    <c:v>6.7906930538052884E-2</c:v>
                  </c:pt>
                  <c:pt idx="347">
                    <c:v>9.5001628642858965E-2</c:v>
                  </c:pt>
                  <c:pt idx="348">
                    <c:v>0.12217265774349187</c:v>
                  </c:pt>
                  <c:pt idx="349">
                    <c:v>6.2967348239440668E-2</c:v>
                  </c:pt>
                  <c:pt idx="350">
                    <c:v>7.044396115377291E-2</c:v>
                  </c:pt>
                  <c:pt idx="351">
                    <c:v>6.0228078904207789E-2</c:v>
                  </c:pt>
                  <c:pt idx="352">
                    <c:v>6.3221951710310489E-2</c:v>
                  </c:pt>
                  <c:pt idx="353">
                    <c:v>6.6873912188700244E-2</c:v>
                  </c:pt>
                  <c:pt idx="354">
                    <c:v>6.3691629005283301E-2</c:v>
                  </c:pt>
                  <c:pt idx="355">
                    <c:v>7.2803648471131188E-2</c:v>
                  </c:pt>
                  <c:pt idx="356">
                    <c:v>6.9532702677192498E-2</c:v>
                  </c:pt>
                  <c:pt idx="357">
                    <c:v>8.9816926223144314E-2</c:v>
                  </c:pt>
                  <c:pt idx="358">
                    <c:v>7.0633119224385074E-2</c:v>
                  </c:pt>
                  <c:pt idx="359">
                    <c:v>5.4988738420209106E-2</c:v>
                  </c:pt>
                  <c:pt idx="360">
                    <c:v>6.0694290102108028E-2</c:v>
                  </c:pt>
                  <c:pt idx="361">
                    <c:v>8.3111599136690986E-2</c:v>
                  </c:pt>
                  <c:pt idx="362">
                    <c:v>7.8505121290180419E-2</c:v>
                  </c:pt>
                  <c:pt idx="363">
                    <c:v>6.5503182360677148E-2</c:v>
                  </c:pt>
                  <c:pt idx="364">
                    <c:v>8.2281743904415283E-2</c:v>
                  </c:pt>
                  <c:pt idx="365">
                    <c:v>5.936442119811744E-2</c:v>
                  </c:pt>
                  <c:pt idx="366">
                    <c:v>7.3160319720185205E-2</c:v>
                  </c:pt>
                  <c:pt idx="367">
                    <c:v>7.5559592150106505E-2</c:v>
                  </c:pt>
                  <c:pt idx="368">
                    <c:v>6.3662790874589398E-2</c:v>
                  </c:pt>
                  <c:pt idx="369">
                    <c:v>8.035714745686362E-2</c:v>
                  </c:pt>
                  <c:pt idx="370">
                    <c:v>7.6361104044076186E-2</c:v>
                  </c:pt>
                  <c:pt idx="371">
                    <c:v>6.9700184428174869E-2</c:v>
                  </c:pt>
                  <c:pt idx="372">
                    <c:v>6.796421688461271E-2</c:v>
                  </c:pt>
                  <c:pt idx="373">
                    <c:v>0.10864868229696717</c:v>
                  </c:pt>
                  <c:pt idx="374">
                    <c:v>7.9512468926399821E-2</c:v>
                  </c:pt>
                  <c:pt idx="375">
                    <c:v>9.6871072774694034E-2</c:v>
                  </c:pt>
                  <c:pt idx="376">
                    <c:v>7.6239941363523647E-2</c:v>
                  </c:pt>
                  <c:pt idx="377">
                    <c:v>9.7576125686082246E-2</c:v>
                  </c:pt>
                  <c:pt idx="378">
                    <c:v>8.3907045991216095E-2</c:v>
                  </c:pt>
                  <c:pt idx="379">
                    <c:v>4.4085617006297872E-2</c:v>
                  </c:pt>
                  <c:pt idx="380">
                    <c:v>8.1149829840314214E-2</c:v>
                  </c:pt>
                  <c:pt idx="381">
                    <c:v>6.1039533143407952E-2</c:v>
                  </c:pt>
                  <c:pt idx="382">
                    <c:v>8.7390497759965546E-2</c:v>
                  </c:pt>
                  <c:pt idx="383">
                    <c:v>7.8036848583285107E-2</c:v>
                  </c:pt>
                  <c:pt idx="384">
                    <c:v>0.1086295359614764</c:v>
                  </c:pt>
                  <c:pt idx="385">
                    <c:v>6.9510785014402637E-2</c:v>
                  </c:pt>
                  <c:pt idx="386">
                    <c:v>6.5203309068532028E-2</c:v>
                  </c:pt>
                  <c:pt idx="387">
                    <c:v>5.9540768607363653E-2</c:v>
                  </c:pt>
                  <c:pt idx="388">
                    <c:v>7.3078635941017503E-2</c:v>
                  </c:pt>
                  <c:pt idx="389">
                    <c:v>0.10823879379509632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fed'!$AY$4:$AY$63</c:f>
              <c:numCache>
                <c:formatCode>General</c:formatCode>
                <c:ptCount val="60"/>
                <c:pt idx="0">
                  <c:v>1.0053338191204237</c:v>
                </c:pt>
                <c:pt idx="1">
                  <c:v>1.1690582367384708</c:v>
                </c:pt>
                <c:pt idx="2">
                  <c:v>1.2200000934660769</c:v>
                </c:pt>
                <c:pt idx="3">
                  <c:v>1.1962704079801321</c:v>
                </c:pt>
                <c:pt idx="4">
                  <c:v>1.2741852765142063</c:v>
                </c:pt>
                <c:pt idx="5">
                  <c:v>1.2065265348422978</c:v>
                </c:pt>
                <c:pt idx="6">
                  <c:v>1.2168954576961901</c:v>
                </c:pt>
                <c:pt idx="7">
                  <c:v>1.164612099250069</c:v>
                </c:pt>
                <c:pt idx="8">
                  <c:v>1.175121171128523</c:v>
                </c:pt>
                <c:pt idx="9">
                  <c:v>1.1964666152854826</c:v>
                </c:pt>
                <c:pt idx="10">
                  <c:v>1.1987533180691901</c:v>
                </c:pt>
                <c:pt idx="11">
                  <c:v>1.1278469792547761</c:v>
                </c:pt>
                <c:pt idx="12">
                  <c:v>1.2500133171820709</c:v>
                </c:pt>
                <c:pt idx="13">
                  <c:v>1.2367422316739753</c:v>
                </c:pt>
                <c:pt idx="14">
                  <c:v>1.2066411260451972</c:v>
                </c:pt>
                <c:pt idx="15">
                  <c:v>4.2630751976599397</c:v>
                </c:pt>
                <c:pt idx="16">
                  <c:v>4.5028201747816707</c:v>
                </c:pt>
                <c:pt idx="17">
                  <c:v>1.7824496798540062</c:v>
                </c:pt>
                <c:pt idx="18">
                  <c:v>1.2316956687731795</c:v>
                </c:pt>
                <c:pt idx="19">
                  <c:v>1.128408164431598</c:v>
                </c:pt>
                <c:pt idx="20">
                  <c:v>1.0848144027126363</c:v>
                </c:pt>
                <c:pt idx="21">
                  <c:v>1.0491676998255675</c:v>
                </c:pt>
                <c:pt idx="22">
                  <c:v>1.0560078779435664</c:v>
                </c:pt>
                <c:pt idx="23">
                  <c:v>1.0366221827238125</c:v>
                </c:pt>
                <c:pt idx="24">
                  <c:v>1.0299171558191758</c:v>
                </c:pt>
                <c:pt idx="25">
                  <c:v>0.97027849471545813</c:v>
                </c:pt>
                <c:pt idx="26">
                  <c:v>0.89825675901327418</c:v>
                </c:pt>
                <c:pt idx="27">
                  <c:v>0.85783016226434827</c:v>
                </c:pt>
                <c:pt idx="28">
                  <c:v>0.91772612774517626</c:v>
                </c:pt>
                <c:pt idx="29">
                  <c:v>0.88549236769922912</c:v>
                </c:pt>
                <c:pt idx="30">
                  <c:v>0.8273522991228015</c:v>
                </c:pt>
                <c:pt idx="31">
                  <c:v>0.94574892239912478</c:v>
                </c:pt>
                <c:pt idx="32">
                  <c:v>0.86180197055986163</c:v>
                </c:pt>
                <c:pt idx="33">
                  <c:v>0.65092112324025397</c:v>
                </c:pt>
                <c:pt idx="34">
                  <c:v>0.59447538440932601</c:v>
                </c:pt>
                <c:pt idx="35">
                  <c:v>0.55173791715136444</c:v>
                </c:pt>
                <c:pt idx="36">
                  <c:v>0.56696072344600634</c:v>
                </c:pt>
                <c:pt idx="37">
                  <c:v>0.56543617548308567</c:v>
                </c:pt>
                <c:pt idx="38">
                  <c:v>0.58534514117609793</c:v>
                </c:pt>
                <c:pt idx="39">
                  <c:v>0.72326912729761261</c:v>
                </c:pt>
                <c:pt idx="40">
                  <c:v>0.68314477648699123</c:v>
                </c:pt>
                <c:pt idx="41">
                  <c:v>0.65463610120722415</c:v>
                </c:pt>
                <c:pt idx="42">
                  <c:v>0.64645501950318884</c:v>
                </c:pt>
                <c:pt idx="43">
                  <c:v>0.62195057634440576</c:v>
                </c:pt>
                <c:pt idx="44">
                  <c:v>0.62122253136534089</c:v>
                </c:pt>
                <c:pt idx="45">
                  <c:v>0.62073986961625693</c:v>
                </c:pt>
                <c:pt idx="46">
                  <c:v>0.63254994094786776</c:v>
                </c:pt>
                <c:pt idx="47">
                  <c:v>0.73238118546900299</c:v>
                </c:pt>
                <c:pt idx="48">
                  <c:v>0.74441095625914078</c:v>
                </c:pt>
                <c:pt idx="49">
                  <c:v>0.71850856262741269</c:v>
                </c:pt>
                <c:pt idx="50">
                  <c:v>0.73687296433170035</c:v>
                </c:pt>
                <c:pt idx="51">
                  <c:v>0.76797351685383786</c:v>
                </c:pt>
                <c:pt idx="52">
                  <c:v>0.7998418537526566</c:v>
                </c:pt>
                <c:pt idx="53">
                  <c:v>0.77049117739920048</c:v>
                </c:pt>
                <c:pt idx="54">
                  <c:v>0.73500267152944043</c:v>
                </c:pt>
                <c:pt idx="55">
                  <c:v>0.89557782431262933</c:v>
                </c:pt>
                <c:pt idx="56">
                  <c:v>0.87981010448400521</c:v>
                </c:pt>
                <c:pt idx="57">
                  <c:v>0.95331199218841167</c:v>
                </c:pt>
                <c:pt idx="58">
                  <c:v>0.84803663665845264</c:v>
                </c:pt>
                <c:pt idx="59">
                  <c:v>0.86657374945939281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F91-F949-9FBF-56D916C1F9B2}"/>
            </c:ext>
          </c:extLst>
        </c:ser>
        <c:ser>
          <c:idx val="5"/>
          <c:order val="2"/>
          <c:tx>
            <c:strRef>
              <c:f>'starved vs fed'!$AZ$3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fed'!$BD$4:$BD$393</c:f>
                <c:numCache>
                  <c:formatCode>General</c:formatCode>
                  <c:ptCount val="390"/>
                  <c:pt idx="0">
                    <c:v>0.14894979144628104</c:v>
                  </c:pt>
                  <c:pt idx="1">
                    <c:v>0.13146913654820674</c:v>
                  </c:pt>
                  <c:pt idx="2">
                    <c:v>9.1238659078508269E-2</c:v>
                  </c:pt>
                  <c:pt idx="3">
                    <c:v>0.14205712382858701</c:v>
                  </c:pt>
                  <c:pt idx="4">
                    <c:v>0.12253415830526809</c:v>
                  </c:pt>
                  <c:pt idx="5">
                    <c:v>0.1328799558508065</c:v>
                  </c:pt>
                  <c:pt idx="6">
                    <c:v>4.7900546584247E-2</c:v>
                  </c:pt>
                  <c:pt idx="7">
                    <c:v>6.4512325967957446E-2</c:v>
                  </c:pt>
                  <c:pt idx="8">
                    <c:v>0.10824997525182335</c:v>
                  </c:pt>
                  <c:pt idx="9">
                    <c:v>0.10282014482093081</c:v>
                  </c:pt>
                  <c:pt idx="10">
                    <c:v>0.14267740055103276</c:v>
                  </c:pt>
                  <c:pt idx="11">
                    <c:v>0.11398583517815335</c:v>
                  </c:pt>
                  <c:pt idx="12">
                    <c:v>0.12101879644919722</c:v>
                  </c:pt>
                  <c:pt idx="13">
                    <c:v>8.0749744528154407E-2</c:v>
                  </c:pt>
                  <c:pt idx="14">
                    <c:v>8.547610150186423E-2</c:v>
                  </c:pt>
                  <c:pt idx="15">
                    <c:v>6.4373335831098999E-2</c:v>
                  </c:pt>
                  <c:pt idx="16">
                    <c:v>0.31082143738248019</c:v>
                  </c:pt>
                  <c:pt idx="17">
                    <c:v>0.18143474826812203</c:v>
                  </c:pt>
                  <c:pt idx="18">
                    <c:v>8.2252540582167133E-2</c:v>
                  </c:pt>
                  <c:pt idx="19">
                    <c:v>3.1440034545176375E-2</c:v>
                  </c:pt>
                  <c:pt idx="20">
                    <c:v>3.6390225241775521E-2</c:v>
                  </c:pt>
                  <c:pt idx="21">
                    <c:v>4.6054851134950892E-2</c:v>
                  </c:pt>
                  <c:pt idx="22">
                    <c:v>4.2252241625560294E-2</c:v>
                  </c:pt>
                  <c:pt idx="23">
                    <c:v>5.1277956295054015E-2</c:v>
                  </c:pt>
                  <c:pt idx="24">
                    <c:v>6.7946809575158251E-2</c:v>
                  </c:pt>
                  <c:pt idx="25">
                    <c:v>6.032225731675675E-2</c:v>
                  </c:pt>
                  <c:pt idx="26">
                    <c:v>9.6479991139899093E-2</c:v>
                  </c:pt>
                  <c:pt idx="27">
                    <c:v>7.051688660884374E-2</c:v>
                  </c:pt>
                  <c:pt idx="28">
                    <c:v>7.5652780466869143E-2</c:v>
                  </c:pt>
                  <c:pt idx="29">
                    <c:v>5.4545283574738375E-2</c:v>
                  </c:pt>
                  <c:pt idx="30">
                    <c:v>6.5537499487942408E-2</c:v>
                  </c:pt>
                  <c:pt idx="31">
                    <c:v>7.2593011317320225E-2</c:v>
                  </c:pt>
                  <c:pt idx="32">
                    <c:v>5.6376926426879082E-2</c:v>
                  </c:pt>
                  <c:pt idx="33">
                    <c:v>7.9182720195062326E-2</c:v>
                  </c:pt>
                  <c:pt idx="34">
                    <c:v>4.7967395072618713E-2</c:v>
                  </c:pt>
                  <c:pt idx="35">
                    <c:v>7.4039891850541675E-2</c:v>
                  </c:pt>
                  <c:pt idx="36">
                    <c:v>6.3479900597620598E-2</c:v>
                  </c:pt>
                  <c:pt idx="37">
                    <c:v>5.2678359562633066E-2</c:v>
                  </c:pt>
                  <c:pt idx="38">
                    <c:v>6.1490933532225074E-2</c:v>
                  </c:pt>
                  <c:pt idx="39">
                    <c:v>0.10159320636265366</c:v>
                  </c:pt>
                  <c:pt idx="40">
                    <c:v>6.1020313016895318E-2</c:v>
                  </c:pt>
                  <c:pt idx="41">
                    <c:v>0.10063599630611536</c:v>
                  </c:pt>
                  <c:pt idx="42">
                    <c:v>6.0058384809753312E-2</c:v>
                  </c:pt>
                  <c:pt idx="43">
                    <c:v>6.7092102814134136E-2</c:v>
                  </c:pt>
                  <c:pt idx="44">
                    <c:v>9.3608335775357265E-2</c:v>
                  </c:pt>
                  <c:pt idx="45">
                    <c:v>7.789066090310727E-2</c:v>
                  </c:pt>
                  <c:pt idx="46">
                    <c:v>0.11693768450508581</c:v>
                  </c:pt>
                  <c:pt idx="47">
                    <c:v>5.8245183370151471E-2</c:v>
                  </c:pt>
                  <c:pt idx="48">
                    <c:v>9.5155845239230166E-2</c:v>
                  </c:pt>
                  <c:pt idx="49">
                    <c:v>9.4900194844924915E-2</c:v>
                  </c:pt>
                  <c:pt idx="50">
                    <c:v>0.14282062401636311</c:v>
                  </c:pt>
                  <c:pt idx="51">
                    <c:v>0.14999516410267125</c:v>
                  </c:pt>
                  <c:pt idx="52">
                    <c:v>0.11517609768059393</c:v>
                  </c:pt>
                  <c:pt idx="53">
                    <c:v>0.12271376353671494</c:v>
                  </c:pt>
                  <c:pt idx="54">
                    <c:v>0.1463703921879406</c:v>
                  </c:pt>
                  <c:pt idx="55">
                    <c:v>9.9931684819209041E-2</c:v>
                  </c:pt>
                  <c:pt idx="56">
                    <c:v>9.0385268926567938E-2</c:v>
                  </c:pt>
                  <c:pt idx="57">
                    <c:v>9.4671432762694366E-2</c:v>
                  </c:pt>
                  <c:pt idx="58">
                    <c:v>0.10301690017671981</c:v>
                  </c:pt>
                  <c:pt idx="59">
                    <c:v>0.10822190915176784</c:v>
                  </c:pt>
                  <c:pt idx="60">
                    <c:v>7.3010196712465669E-2</c:v>
                  </c:pt>
                  <c:pt idx="61">
                    <c:v>6.751092133402456E-2</c:v>
                  </c:pt>
                  <c:pt idx="62">
                    <c:v>9.4853616789851894E-2</c:v>
                  </c:pt>
                  <c:pt idx="63">
                    <c:v>7.7758025481674917E-2</c:v>
                  </c:pt>
                  <c:pt idx="64">
                    <c:v>0.11262140761641222</c:v>
                  </c:pt>
                  <c:pt idx="65">
                    <c:v>9.957483825113693E-2</c:v>
                  </c:pt>
                  <c:pt idx="66">
                    <c:v>0.14387459290941323</c:v>
                  </c:pt>
                  <c:pt idx="67">
                    <c:v>0.12959885593487469</c:v>
                  </c:pt>
                  <c:pt idx="68">
                    <c:v>8.3336937273597936E-2</c:v>
                  </c:pt>
                  <c:pt idx="69">
                    <c:v>9.7360133146018588E-2</c:v>
                  </c:pt>
                  <c:pt idx="70">
                    <c:v>7.8697683930415027E-2</c:v>
                  </c:pt>
                  <c:pt idx="71">
                    <c:v>4.4185186036145387E-2</c:v>
                  </c:pt>
                  <c:pt idx="72">
                    <c:v>5.9272804388770306E-2</c:v>
                  </c:pt>
                  <c:pt idx="73">
                    <c:v>8.1073294856867789E-2</c:v>
                  </c:pt>
                  <c:pt idx="74">
                    <c:v>9.4161241590194955E-2</c:v>
                  </c:pt>
                  <c:pt idx="75">
                    <c:v>8.5346411772070516E-2</c:v>
                  </c:pt>
                  <c:pt idx="76">
                    <c:v>8.9152096045504933E-2</c:v>
                  </c:pt>
                  <c:pt idx="77">
                    <c:v>6.7154108652672892E-2</c:v>
                  </c:pt>
                  <c:pt idx="78">
                    <c:v>8.3940155249616344E-2</c:v>
                  </c:pt>
                  <c:pt idx="79">
                    <c:v>7.0608720209384482E-2</c:v>
                  </c:pt>
                  <c:pt idx="80">
                    <c:v>5.0762415510903013E-2</c:v>
                  </c:pt>
                  <c:pt idx="81">
                    <c:v>0.10329406762752924</c:v>
                  </c:pt>
                  <c:pt idx="82">
                    <c:v>9.1929990822478894E-2</c:v>
                  </c:pt>
                  <c:pt idx="83">
                    <c:v>9.0941469478639972E-2</c:v>
                  </c:pt>
                  <c:pt idx="84">
                    <c:v>9.6655217068425212E-2</c:v>
                  </c:pt>
                  <c:pt idx="85">
                    <c:v>8.9481923936571409E-2</c:v>
                  </c:pt>
                  <c:pt idx="86">
                    <c:v>7.1176798206723846E-2</c:v>
                  </c:pt>
                  <c:pt idx="87">
                    <c:v>8.9682467800890134E-2</c:v>
                  </c:pt>
                  <c:pt idx="88">
                    <c:v>9.0802014356009667E-2</c:v>
                  </c:pt>
                  <c:pt idx="89">
                    <c:v>7.8337117399109549E-2</c:v>
                  </c:pt>
                  <c:pt idx="90">
                    <c:v>5.9831402133482085E-2</c:v>
                  </c:pt>
                  <c:pt idx="91">
                    <c:v>8.3753955158256954E-2</c:v>
                  </c:pt>
                  <c:pt idx="92">
                    <c:v>5.9744526334476446E-2</c:v>
                  </c:pt>
                  <c:pt idx="93">
                    <c:v>7.0668649381598572E-2</c:v>
                  </c:pt>
                  <c:pt idx="94">
                    <c:v>6.9152520848824325E-2</c:v>
                  </c:pt>
                  <c:pt idx="95">
                    <c:v>9.2023918325496848E-2</c:v>
                  </c:pt>
                  <c:pt idx="96">
                    <c:v>5.9033248222977806E-2</c:v>
                  </c:pt>
                  <c:pt idx="97">
                    <c:v>6.5712195196498832E-2</c:v>
                  </c:pt>
                  <c:pt idx="98">
                    <c:v>8.3606600862592292E-2</c:v>
                  </c:pt>
                  <c:pt idx="99">
                    <c:v>0.10459595280126942</c:v>
                  </c:pt>
                  <c:pt idx="100">
                    <c:v>8.5140583390381844E-2</c:v>
                  </c:pt>
                  <c:pt idx="101">
                    <c:v>0.1441469479037932</c:v>
                  </c:pt>
                  <c:pt idx="102">
                    <c:v>0.10670263674352592</c:v>
                  </c:pt>
                  <c:pt idx="103">
                    <c:v>0.1387235384782263</c:v>
                  </c:pt>
                  <c:pt idx="104">
                    <c:v>9.9425615258104685E-2</c:v>
                  </c:pt>
                  <c:pt idx="105">
                    <c:v>0.11662897263226912</c:v>
                  </c:pt>
                  <c:pt idx="106">
                    <c:v>0.10972445769809513</c:v>
                  </c:pt>
                  <c:pt idx="107">
                    <c:v>9.8081047446418046E-2</c:v>
                  </c:pt>
                  <c:pt idx="108">
                    <c:v>7.7432530228948707E-2</c:v>
                  </c:pt>
                  <c:pt idx="109">
                    <c:v>0.14699454213112811</c:v>
                  </c:pt>
                  <c:pt idx="110">
                    <c:v>0.13361319919966477</c:v>
                  </c:pt>
                  <c:pt idx="111">
                    <c:v>0.11791322169695125</c:v>
                  </c:pt>
                  <c:pt idx="112">
                    <c:v>0.12407458119354696</c:v>
                  </c:pt>
                  <c:pt idx="113">
                    <c:v>0.12525468057844566</c:v>
                  </c:pt>
                  <c:pt idx="114">
                    <c:v>0.14591108747682152</c:v>
                  </c:pt>
                  <c:pt idx="115">
                    <c:v>0.11063489367677846</c:v>
                  </c:pt>
                  <c:pt idx="116">
                    <c:v>0.11740359339399775</c:v>
                  </c:pt>
                  <c:pt idx="117">
                    <c:v>0.12039853271647993</c:v>
                  </c:pt>
                  <c:pt idx="118">
                    <c:v>0.10359884622209085</c:v>
                  </c:pt>
                  <c:pt idx="119">
                    <c:v>0.11616671068659122</c:v>
                  </c:pt>
                  <c:pt idx="120">
                    <c:v>0.10073209187191284</c:v>
                  </c:pt>
                  <c:pt idx="121">
                    <c:v>9.7174237615476944E-2</c:v>
                  </c:pt>
                  <c:pt idx="122">
                    <c:v>9.0246605006018041E-2</c:v>
                  </c:pt>
                  <c:pt idx="123">
                    <c:v>9.7073553710956675E-2</c:v>
                  </c:pt>
                  <c:pt idx="124">
                    <c:v>8.1169980943570447E-2</c:v>
                  </c:pt>
                  <c:pt idx="125">
                    <c:v>0.14951071745838437</c:v>
                  </c:pt>
                  <c:pt idx="126">
                    <c:v>0.10129545975208126</c:v>
                  </c:pt>
                  <c:pt idx="127">
                    <c:v>0.11697695398791058</c:v>
                  </c:pt>
                  <c:pt idx="128">
                    <c:v>0.13317456374829886</c:v>
                  </c:pt>
                  <c:pt idx="129">
                    <c:v>0.11521883810674721</c:v>
                  </c:pt>
                  <c:pt idx="130">
                    <c:v>0.17126176586830855</c:v>
                  </c:pt>
                  <c:pt idx="131">
                    <c:v>9.4643473601541683E-2</c:v>
                  </c:pt>
                  <c:pt idx="132">
                    <c:v>0.10852308438706977</c:v>
                  </c:pt>
                  <c:pt idx="133">
                    <c:v>9.2997034971491074E-2</c:v>
                  </c:pt>
                  <c:pt idx="134">
                    <c:v>8.5533874934944701E-2</c:v>
                  </c:pt>
                  <c:pt idx="135">
                    <c:v>0.10420199362934358</c:v>
                  </c:pt>
                  <c:pt idx="136">
                    <c:v>0.12078408274873642</c:v>
                  </c:pt>
                  <c:pt idx="137">
                    <c:v>0.1087397233354372</c:v>
                  </c:pt>
                  <c:pt idx="138">
                    <c:v>0.11879117120542276</c:v>
                  </c:pt>
                  <c:pt idx="139">
                    <c:v>0.11194373515320714</c:v>
                  </c:pt>
                  <c:pt idx="140">
                    <c:v>0.12343790371070996</c:v>
                  </c:pt>
                  <c:pt idx="141">
                    <c:v>9.1451301619540473E-2</c:v>
                  </c:pt>
                  <c:pt idx="142">
                    <c:v>0.10153586903641525</c:v>
                  </c:pt>
                  <c:pt idx="143">
                    <c:v>9.8664836529702316E-2</c:v>
                  </c:pt>
                  <c:pt idx="144">
                    <c:v>9.3832819367554013E-2</c:v>
                  </c:pt>
                  <c:pt idx="145">
                    <c:v>8.8871516017983307E-2</c:v>
                  </c:pt>
                  <c:pt idx="146">
                    <c:v>7.931476474259716E-2</c:v>
                  </c:pt>
                  <c:pt idx="147">
                    <c:v>0.1129109740631115</c:v>
                  </c:pt>
                  <c:pt idx="148">
                    <c:v>0.16368939511490913</c:v>
                  </c:pt>
                  <c:pt idx="149">
                    <c:v>0.13439463919417857</c:v>
                  </c:pt>
                  <c:pt idx="150">
                    <c:v>7.2771177070707099E-2</c:v>
                  </c:pt>
                  <c:pt idx="151">
                    <c:v>9.7319954405580764E-2</c:v>
                  </c:pt>
                  <c:pt idx="152">
                    <c:v>6.9661799915820971E-2</c:v>
                  </c:pt>
                  <c:pt idx="153">
                    <c:v>0.12678744492261412</c:v>
                  </c:pt>
                  <c:pt idx="154">
                    <c:v>7.4423393965171877E-2</c:v>
                  </c:pt>
                  <c:pt idx="155">
                    <c:v>0.13539017363921912</c:v>
                  </c:pt>
                  <c:pt idx="156">
                    <c:v>0.13099549254114998</c:v>
                  </c:pt>
                  <c:pt idx="157">
                    <c:v>0.11942626419258436</c:v>
                  </c:pt>
                  <c:pt idx="158">
                    <c:v>0.10590076394860704</c:v>
                  </c:pt>
                  <c:pt idx="159">
                    <c:v>0.12506771485503226</c:v>
                  </c:pt>
                  <c:pt idx="160">
                    <c:v>0.1065430483041183</c:v>
                  </c:pt>
                  <c:pt idx="161">
                    <c:v>0.11511974429119017</c:v>
                  </c:pt>
                  <c:pt idx="162">
                    <c:v>8.5241920350581882E-2</c:v>
                  </c:pt>
                  <c:pt idx="163">
                    <c:v>6.5628873491185999E-2</c:v>
                  </c:pt>
                  <c:pt idx="164">
                    <c:v>9.1081537658361647E-2</c:v>
                  </c:pt>
                  <c:pt idx="165">
                    <c:v>0.11578871683691276</c:v>
                  </c:pt>
                  <c:pt idx="166">
                    <c:v>0.10372087313918089</c:v>
                  </c:pt>
                  <c:pt idx="167">
                    <c:v>0.12314272296730822</c:v>
                  </c:pt>
                  <c:pt idx="168">
                    <c:v>0.11676491499070181</c:v>
                  </c:pt>
                  <c:pt idx="169">
                    <c:v>0.11455119714593155</c:v>
                  </c:pt>
                  <c:pt idx="170">
                    <c:v>0.13852498220362588</c:v>
                  </c:pt>
                  <c:pt idx="171">
                    <c:v>9.9645146605212856E-2</c:v>
                  </c:pt>
                  <c:pt idx="172">
                    <c:v>9.4647324232662131E-2</c:v>
                  </c:pt>
                  <c:pt idx="173">
                    <c:v>0.10274946485338682</c:v>
                  </c:pt>
                  <c:pt idx="174">
                    <c:v>9.1336512333049083E-2</c:v>
                  </c:pt>
                  <c:pt idx="175">
                    <c:v>7.7334822575933562E-2</c:v>
                  </c:pt>
                  <c:pt idx="176">
                    <c:v>0.11673214752211834</c:v>
                  </c:pt>
                  <c:pt idx="177">
                    <c:v>0.11159473257036417</c:v>
                  </c:pt>
                  <c:pt idx="178">
                    <c:v>0.12547912877418196</c:v>
                  </c:pt>
                  <c:pt idx="179">
                    <c:v>7.9511470410132498E-2</c:v>
                  </c:pt>
                  <c:pt idx="180">
                    <c:v>9.5806175467757881E-2</c:v>
                  </c:pt>
                  <c:pt idx="181">
                    <c:v>8.4013785971859767E-2</c:v>
                  </c:pt>
                  <c:pt idx="182">
                    <c:v>7.9498124771683124E-2</c:v>
                  </c:pt>
                  <c:pt idx="183">
                    <c:v>8.2517655839147386E-2</c:v>
                  </c:pt>
                  <c:pt idx="184">
                    <c:v>0.10551922873199172</c:v>
                  </c:pt>
                  <c:pt idx="185">
                    <c:v>0.10247739127488349</c:v>
                  </c:pt>
                  <c:pt idx="186">
                    <c:v>9.4552133858366708E-2</c:v>
                  </c:pt>
                  <c:pt idx="187">
                    <c:v>8.8322611781546226E-2</c:v>
                  </c:pt>
                  <c:pt idx="188">
                    <c:v>0.13555265578651465</c:v>
                  </c:pt>
                  <c:pt idx="189">
                    <c:v>8.416156736696305E-2</c:v>
                  </c:pt>
                  <c:pt idx="190">
                    <c:v>7.9854219528227702E-2</c:v>
                  </c:pt>
                  <c:pt idx="191">
                    <c:v>9.4370807938728637E-2</c:v>
                  </c:pt>
                  <c:pt idx="192">
                    <c:v>0.10539768809065557</c:v>
                  </c:pt>
                  <c:pt idx="193">
                    <c:v>0.10494315481432555</c:v>
                  </c:pt>
                  <c:pt idx="194">
                    <c:v>0.12541310788758697</c:v>
                  </c:pt>
                  <c:pt idx="195">
                    <c:v>0.12822755604967048</c:v>
                  </c:pt>
                  <c:pt idx="196">
                    <c:v>0.10220187852695488</c:v>
                  </c:pt>
                  <c:pt idx="197">
                    <c:v>0.12709926463174145</c:v>
                  </c:pt>
                  <c:pt idx="198">
                    <c:v>0.17161371470756079</c:v>
                  </c:pt>
                  <c:pt idx="199">
                    <c:v>9.7467133854797716E-2</c:v>
                  </c:pt>
                  <c:pt idx="200">
                    <c:v>0.10623449544861359</c:v>
                  </c:pt>
                  <c:pt idx="201">
                    <c:v>0.11766984096209859</c:v>
                  </c:pt>
                  <c:pt idx="202">
                    <c:v>8.796410828409322E-2</c:v>
                  </c:pt>
                  <c:pt idx="203">
                    <c:v>0.11096983110314274</c:v>
                  </c:pt>
                  <c:pt idx="204">
                    <c:v>0.11395999438460323</c:v>
                  </c:pt>
                  <c:pt idx="205">
                    <c:v>0.10582832737902342</c:v>
                  </c:pt>
                  <c:pt idx="206">
                    <c:v>0.10500725325721878</c:v>
                  </c:pt>
                  <c:pt idx="207">
                    <c:v>0.13296863202994355</c:v>
                  </c:pt>
                  <c:pt idx="208">
                    <c:v>0.12753665624044205</c:v>
                  </c:pt>
                  <c:pt idx="209">
                    <c:v>0.14433578977823094</c:v>
                  </c:pt>
                  <c:pt idx="210">
                    <c:v>0.14098199713809312</c:v>
                  </c:pt>
                  <c:pt idx="211">
                    <c:v>0.10484734140922962</c:v>
                  </c:pt>
                  <c:pt idx="212">
                    <c:v>9.0689547697403006E-2</c:v>
                  </c:pt>
                  <c:pt idx="213">
                    <c:v>6.2810076816501872E-2</c:v>
                  </c:pt>
                  <c:pt idx="214">
                    <c:v>0.12472807779568501</c:v>
                  </c:pt>
                  <c:pt idx="215">
                    <c:v>0.16237239439549139</c:v>
                  </c:pt>
                  <c:pt idx="216">
                    <c:v>0.12131301820434737</c:v>
                  </c:pt>
                  <c:pt idx="217">
                    <c:v>9.1005497734459539E-2</c:v>
                  </c:pt>
                  <c:pt idx="218">
                    <c:v>0.12471227096489675</c:v>
                  </c:pt>
                  <c:pt idx="219">
                    <c:v>9.0614949218127738E-2</c:v>
                  </c:pt>
                  <c:pt idx="220">
                    <c:v>8.9888103365066752E-2</c:v>
                  </c:pt>
                  <c:pt idx="221">
                    <c:v>0.10266947627716932</c:v>
                  </c:pt>
                  <c:pt idx="222">
                    <c:v>0.12687699466546751</c:v>
                  </c:pt>
                  <c:pt idx="223">
                    <c:v>0.11044382407420816</c:v>
                  </c:pt>
                  <c:pt idx="224">
                    <c:v>8.8370665506453686E-2</c:v>
                  </c:pt>
                  <c:pt idx="225">
                    <c:v>8.8740754314640569E-2</c:v>
                  </c:pt>
                  <c:pt idx="226">
                    <c:v>7.2345676148945853E-2</c:v>
                  </c:pt>
                  <c:pt idx="227">
                    <c:v>9.8169919197912389E-2</c:v>
                  </c:pt>
                  <c:pt idx="228">
                    <c:v>0.12263392939361846</c:v>
                  </c:pt>
                  <c:pt idx="229">
                    <c:v>0.15463788588859748</c:v>
                  </c:pt>
                  <c:pt idx="230">
                    <c:v>0.11409630616894521</c:v>
                  </c:pt>
                  <c:pt idx="231">
                    <c:v>7.6088730790746684E-2</c:v>
                  </c:pt>
                  <c:pt idx="232">
                    <c:v>9.8411897921700076E-2</c:v>
                  </c:pt>
                  <c:pt idx="233">
                    <c:v>9.2761080921037908E-2</c:v>
                  </c:pt>
                  <c:pt idx="234">
                    <c:v>9.1952755276694512E-2</c:v>
                  </c:pt>
                  <c:pt idx="235">
                    <c:v>0.10144425763547026</c:v>
                  </c:pt>
                  <c:pt idx="236">
                    <c:v>0.11934180533691609</c:v>
                  </c:pt>
                  <c:pt idx="237">
                    <c:v>9.4488628519349707E-2</c:v>
                  </c:pt>
                  <c:pt idx="238">
                    <c:v>9.7153475013332172E-2</c:v>
                  </c:pt>
                  <c:pt idx="239">
                    <c:v>0.10162725144903201</c:v>
                  </c:pt>
                  <c:pt idx="240">
                    <c:v>9.1418960354473625E-2</c:v>
                  </c:pt>
                  <c:pt idx="241">
                    <c:v>0.10636771898861314</c:v>
                  </c:pt>
                  <c:pt idx="242">
                    <c:v>9.3845527450506894E-2</c:v>
                  </c:pt>
                  <c:pt idx="243">
                    <c:v>0.11128072599164619</c:v>
                  </c:pt>
                  <c:pt idx="244">
                    <c:v>0.1465716542524331</c:v>
                  </c:pt>
                  <c:pt idx="245">
                    <c:v>0.12097384798574808</c:v>
                  </c:pt>
                  <c:pt idx="246">
                    <c:v>9.1314240755516793E-2</c:v>
                  </c:pt>
                  <c:pt idx="247">
                    <c:v>0.12607862364585451</c:v>
                  </c:pt>
                  <c:pt idx="248">
                    <c:v>0.10325823052576483</c:v>
                  </c:pt>
                  <c:pt idx="249">
                    <c:v>8.5435139315822251E-2</c:v>
                  </c:pt>
                  <c:pt idx="250">
                    <c:v>0.13040886046516759</c:v>
                  </c:pt>
                  <c:pt idx="251">
                    <c:v>0.1393578067491989</c:v>
                  </c:pt>
                  <c:pt idx="252">
                    <c:v>0.14629257248848251</c:v>
                  </c:pt>
                  <c:pt idx="253">
                    <c:v>0.10213387181955678</c:v>
                  </c:pt>
                  <c:pt idx="254">
                    <c:v>0.10061600560859256</c:v>
                  </c:pt>
                  <c:pt idx="255">
                    <c:v>0.13926968319413885</c:v>
                  </c:pt>
                  <c:pt idx="256">
                    <c:v>9.1675157676633576E-2</c:v>
                  </c:pt>
                  <c:pt idx="257">
                    <c:v>0.18085324827741103</c:v>
                  </c:pt>
                  <c:pt idx="258">
                    <c:v>0.10628450371642119</c:v>
                  </c:pt>
                  <c:pt idx="259">
                    <c:v>9.3738907910870237E-2</c:v>
                  </c:pt>
                  <c:pt idx="260">
                    <c:v>0.11477327566795924</c:v>
                  </c:pt>
                  <c:pt idx="261">
                    <c:v>9.0464605955922192E-2</c:v>
                  </c:pt>
                  <c:pt idx="262">
                    <c:v>8.9899155464629357E-2</c:v>
                  </c:pt>
                  <c:pt idx="263">
                    <c:v>7.6535915761924631E-2</c:v>
                  </c:pt>
                  <c:pt idx="264">
                    <c:v>0.10773185214750063</c:v>
                  </c:pt>
                  <c:pt idx="265">
                    <c:v>7.7599014609931377E-2</c:v>
                  </c:pt>
                  <c:pt idx="266">
                    <c:v>8.6106566907841478E-2</c:v>
                  </c:pt>
                  <c:pt idx="267">
                    <c:v>9.4354208982721524E-2</c:v>
                  </c:pt>
                  <c:pt idx="268">
                    <c:v>9.6769067180256366E-2</c:v>
                  </c:pt>
                  <c:pt idx="269">
                    <c:v>9.5032892064913665E-2</c:v>
                  </c:pt>
                  <c:pt idx="270">
                    <c:v>9.660826294047585E-2</c:v>
                  </c:pt>
                  <c:pt idx="271">
                    <c:v>0.1327651743056894</c:v>
                  </c:pt>
                  <c:pt idx="272">
                    <c:v>0.13252494886860772</c:v>
                  </c:pt>
                  <c:pt idx="273">
                    <c:v>0.12317332089263083</c:v>
                  </c:pt>
                  <c:pt idx="274">
                    <c:v>9.3619399496193412E-2</c:v>
                  </c:pt>
                  <c:pt idx="275">
                    <c:v>9.5095658482750797E-2</c:v>
                  </c:pt>
                  <c:pt idx="276">
                    <c:v>0.12900740381609302</c:v>
                  </c:pt>
                  <c:pt idx="277">
                    <c:v>0.10253607850542183</c:v>
                  </c:pt>
                  <c:pt idx="278">
                    <c:v>8.6651763629362166E-2</c:v>
                  </c:pt>
                  <c:pt idx="279">
                    <c:v>8.1682904156777411E-2</c:v>
                  </c:pt>
                  <c:pt idx="280">
                    <c:v>8.6583702238429136E-2</c:v>
                  </c:pt>
                  <c:pt idx="281">
                    <c:v>9.5965047856541016E-2</c:v>
                  </c:pt>
                  <c:pt idx="282">
                    <c:v>0.11458071989219949</c:v>
                  </c:pt>
                  <c:pt idx="283">
                    <c:v>0.1152206037865513</c:v>
                  </c:pt>
                  <c:pt idx="284">
                    <c:v>0.10568724764271374</c:v>
                  </c:pt>
                  <c:pt idx="285">
                    <c:v>7.8144329075140351E-2</c:v>
                  </c:pt>
                  <c:pt idx="286">
                    <c:v>6.7919009398500194E-2</c:v>
                  </c:pt>
                  <c:pt idx="287">
                    <c:v>8.3345772044219169E-2</c:v>
                  </c:pt>
                  <c:pt idx="288">
                    <c:v>0.12277668917590785</c:v>
                  </c:pt>
                  <c:pt idx="289">
                    <c:v>0.10331310630636896</c:v>
                  </c:pt>
                  <c:pt idx="290">
                    <c:v>0.1005967426853331</c:v>
                  </c:pt>
                  <c:pt idx="291">
                    <c:v>0.10790866027041403</c:v>
                  </c:pt>
                  <c:pt idx="292">
                    <c:v>7.4172054032002541E-2</c:v>
                  </c:pt>
                  <c:pt idx="293">
                    <c:v>6.8962585182411856E-2</c:v>
                  </c:pt>
                  <c:pt idx="294">
                    <c:v>7.3061880427041412E-2</c:v>
                  </c:pt>
                  <c:pt idx="295">
                    <c:v>7.5999191739842362E-2</c:v>
                  </c:pt>
                  <c:pt idx="296">
                    <c:v>6.987778465206626E-2</c:v>
                  </c:pt>
                  <c:pt idx="297">
                    <c:v>9.7008296559829801E-2</c:v>
                  </c:pt>
                  <c:pt idx="298">
                    <c:v>0.11188759659077291</c:v>
                  </c:pt>
                  <c:pt idx="299">
                    <c:v>7.6323883397752521E-2</c:v>
                  </c:pt>
                  <c:pt idx="300">
                    <c:v>7.1826513000262673E-2</c:v>
                  </c:pt>
                  <c:pt idx="301">
                    <c:v>8.43492940213319E-2</c:v>
                  </c:pt>
                  <c:pt idx="302">
                    <c:v>7.9147084115593277E-2</c:v>
                  </c:pt>
                  <c:pt idx="303">
                    <c:v>9.1344363665603459E-2</c:v>
                  </c:pt>
                  <c:pt idx="304">
                    <c:v>0.10473564046711754</c:v>
                  </c:pt>
                  <c:pt idx="305">
                    <c:v>9.205914195201613E-2</c:v>
                  </c:pt>
                  <c:pt idx="306">
                    <c:v>7.4815527004814628E-2</c:v>
                  </c:pt>
                  <c:pt idx="307">
                    <c:v>8.393702389285583E-2</c:v>
                  </c:pt>
                  <c:pt idx="308">
                    <c:v>0.1058456836633902</c:v>
                  </c:pt>
                  <c:pt idx="309">
                    <c:v>7.4252599735247296E-2</c:v>
                  </c:pt>
                  <c:pt idx="310">
                    <c:v>4.5419598832045348E-2</c:v>
                  </c:pt>
                  <c:pt idx="311">
                    <c:v>3.2288985985165435E-2</c:v>
                  </c:pt>
                  <c:pt idx="312">
                    <c:v>7.1253597160110219E-2</c:v>
                  </c:pt>
                  <c:pt idx="313">
                    <c:v>8.1430994847424054E-2</c:v>
                  </c:pt>
                  <c:pt idx="314">
                    <c:v>8.750463923579678E-2</c:v>
                  </c:pt>
                  <c:pt idx="315">
                    <c:v>9.8278777065129275E-2</c:v>
                  </c:pt>
                  <c:pt idx="316">
                    <c:v>9.2255244809286277E-2</c:v>
                  </c:pt>
                  <c:pt idx="317">
                    <c:v>0.1080675975967109</c:v>
                  </c:pt>
                  <c:pt idx="318">
                    <c:v>7.3406492393212397E-2</c:v>
                  </c:pt>
                  <c:pt idx="319">
                    <c:v>5.8235449835901267E-2</c:v>
                  </c:pt>
                  <c:pt idx="320">
                    <c:v>8.2290796839227423E-2</c:v>
                  </c:pt>
                  <c:pt idx="321">
                    <c:v>8.113763031035838E-2</c:v>
                  </c:pt>
                  <c:pt idx="322">
                    <c:v>8.9891689242042452E-2</c:v>
                  </c:pt>
                  <c:pt idx="323">
                    <c:v>9.4352162969990397E-2</c:v>
                  </c:pt>
                  <c:pt idx="324">
                    <c:v>9.2212675621983375E-2</c:v>
                  </c:pt>
                  <c:pt idx="325">
                    <c:v>6.976435857361564E-2</c:v>
                  </c:pt>
                  <c:pt idx="326">
                    <c:v>8.697792754334939E-2</c:v>
                  </c:pt>
                  <c:pt idx="327">
                    <c:v>9.7603353652354161E-2</c:v>
                  </c:pt>
                  <c:pt idx="328">
                    <c:v>0.10391694563006944</c:v>
                  </c:pt>
                  <c:pt idx="329">
                    <c:v>7.7888602203456961E-2</c:v>
                  </c:pt>
                  <c:pt idx="330">
                    <c:v>8.3391744042824748E-2</c:v>
                  </c:pt>
                  <c:pt idx="331">
                    <c:v>7.7124237654731059E-2</c:v>
                  </c:pt>
                  <c:pt idx="332">
                    <c:v>9.0213919678424501E-2</c:v>
                  </c:pt>
                  <c:pt idx="333">
                    <c:v>0.1069248675809768</c:v>
                  </c:pt>
                  <c:pt idx="334">
                    <c:v>8.7419741908062121E-2</c:v>
                  </c:pt>
                  <c:pt idx="335">
                    <c:v>8.3402284380746372E-2</c:v>
                  </c:pt>
                  <c:pt idx="336">
                    <c:v>9.7873070080167435E-2</c:v>
                  </c:pt>
                  <c:pt idx="337">
                    <c:v>0.11037704003853448</c:v>
                  </c:pt>
                  <c:pt idx="338">
                    <c:v>8.5915260885611786E-2</c:v>
                  </c:pt>
                  <c:pt idx="339">
                    <c:v>0.10576919360898558</c:v>
                  </c:pt>
                  <c:pt idx="340">
                    <c:v>8.3058174089465545E-2</c:v>
                  </c:pt>
                  <c:pt idx="341">
                    <c:v>8.3412096753078188E-2</c:v>
                  </c:pt>
                  <c:pt idx="342">
                    <c:v>7.1495940140653094E-2</c:v>
                  </c:pt>
                  <c:pt idx="343">
                    <c:v>0.11992206100918858</c:v>
                  </c:pt>
                  <c:pt idx="344">
                    <c:v>8.6576045786317127E-2</c:v>
                  </c:pt>
                  <c:pt idx="345">
                    <c:v>9.2540857744044192E-2</c:v>
                  </c:pt>
                  <c:pt idx="346">
                    <c:v>8.4120646508460795E-2</c:v>
                  </c:pt>
                  <c:pt idx="347">
                    <c:v>0.10036353943829457</c:v>
                  </c:pt>
                  <c:pt idx="348">
                    <c:v>0.10973045272181813</c:v>
                  </c:pt>
                  <c:pt idx="349">
                    <c:v>9.1133067773622192E-2</c:v>
                  </c:pt>
                  <c:pt idx="350">
                    <c:v>9.9828860387597793E-2</c:v>
                  </c:pt>
                  <c:pt idx="351">
                    <c:v>0.10689566925393774</c:v>
                  </c:pt>
                  <c:pt idx="352">
                    <c:v>0.13771511611674184</c:v>
                  </c:pt>
                  <c:pt idx="353">
                    <c:v>9.4716733623696592E-2</c:v>
                  </c:pt>
                  <c:pt idx="354">
                    <c:v>0.11459946874562232</c:v>
                  </c:pt>
                  <c:pt idx="355">
                    <c:v>0.12727785234524852</c:v>
                  </c:pt>
                  <c:pt idx="356">
                    <c:v>0.12282484083545007</c:v>
                  </c:pt>
                  <c:pt idx="357">
                    <c:v>0.13085903906439039</c:v>
                  </c:pt>
                  <c:pt idx="358">
                    <c:v>9.7621296096457644E-2</c:v>
                  </c:pt>
                  <c:pt idx="359">
                    <c:v>9.1255859293709496E-2</c:v>
                  </c:pt>
                  <c:pt idx="360">
                    <c:v>0.1173785752690118</c:v>
                  </c:pt>
                  <c:pt idx="361">
                    <c:v>9.7354552363045119E-2</c:v>
                  </c:pt>
                  <c:pt idx="362">
                    <c:v>9.1360903632745849E-2</c:v>
                  </c:pt>
                  <c:pt idx="363">
                    <c:v>9.3640365937446776E-2</c:v>
                  </c:pt>
                  <c:pt idx="364">
                    <c:v>0.12015783943158671</c:v>
                  </c:pt>
                  <c:pt idx="365">
                    <c:v>0.11740129539551335</c:v>
                  </c:pt>
                  <c:pt idx="366">
                    <c:v>0.10077621014102477</c:v>
                  </c:pt>
                  <c:pt idx="367">
                    <c:v>9.1673492638736406E-2</c:v>
                  </c:pt>
                  <c:pt idx="368">
                    <c:v>9.4839544076531154E-2</c:v>
                  </c:pt>
                  <c:pt idx="369">
                    <c:v>9.8343382797924553E-2</c:v>
                  </c:pt>
                  <c:pt idx="370">
                    <c:v>8.3049899558278739E-2</c:v>
                  </c:pt>
                  <c:pt idx="371">
                    <c:v>8.3764734369921143E-2</c:v>
                  </c:pt>
                  <c:pt idx="372">
                    <c:v>0.10167758353455364</c:v>
                  </c:pt>
                  <c:pt idx="373">
                    <c:v>9.3690277721323198E-2</c:v>
                  </c:pt>
                  <c:pt idx="374">
                    <c:v>9.2827714181993592E-2</c:v>
                  </c:pt>
                  <c:pt idx="375">
                    <c:v>0.11165467455201634</c:v>
                  </c:pt>
                  <c:pt idx="376">
                    <c:v>9.5270857035990877E-2</c:v>
                  </c:pt>
                  <c:pt idx="377">
                    <c:v>8.3593460754084095E-2</c:v>
                  </c:pt>
                  <c:pt idx="378">
                    <c:v>9.0117299413954507E-2</c:v>
                  </c:pt>
                  <c:pt idx="379">
                    <c:v>8.6764800344775517E-2</c:v>
                  </c:pt>
                  <c:pt idx="380">
                    <c:v>9.8099342386015184E-2</c:v>
                  </c:pt>
                  <c:pt idx="381">
                    <c:v>0.13292871216316934</c:v>
                  </c:pt>
                  <c:pt idx="382">
                    <c:v>0.13463175932890556</c:v>
                  </c:pt>
                  <c:pt idx="383">
                    <c:v>8.8310749925198898E-2</c:v>
                  </c:pt>
                  <c:pt idx="384">
                    <c:v>0.10788077625339924</c:v>
                  </c:pt>
                  <c:pt idx="385">
                    <c:v>0.10672868967653774</c:v>
                  </c:pt>
                  <c:pt idx="386">
                    <c:v>0.12236889054207338</c:v>
                  </c:pt>
                  <c:pt idx="387">
                    <c:v>0.12053796874950777</c:v>
                  </c:pt>
                  <c:pt idx="388">
                    <c:v>0.10146381967920554</c:v>
                  </c:pt>
                  <c:pt idx="389">
                    <c:v>0.11854202539524133</c:v>
                  </c:pt>
                </c:numCache>
              </c:numRef>
            </c:plus>
            <c:minus>
              <c:numRef>
                <c:f>'starved vs fed'!$BD$4:$BD$393</c:f>
                <c:numCache>
                  <c:formatCode>General</c:formatCode>
                  <c:ptCount val="390"/>
                  <c:pt idx="0">
                    <c:v>0.14894979144628104</c:v>
                  </c:pt>
                  <c:pt idx="1">
                    <c:v>0.13146913654820674</c:v>
                  </c:pt>
                  <c:pt idx="2">
                    <c:v>9.1238659078508269E-2</c:v>
                  </c:pt>
                  <c:pt idx="3">
                    <c:v>0.14205712382858701</c:v>
                  </c:pt>
                  <c:pt idx="4">
                    <c:v>0.12253415830526809</c:v>
                  </c:pt>
                  <c:pt idx="5">
                    <c:v>0.1328799558508065</c:v>
                  </c:pt>
                  <c:pt idx="6">
                    <c:v>4.7900546584247E-2</c:v>
                  </c:pt>
                  <c:pt idx="7">
                    <c:v>6.4512325967957446E-2</c:v>
                  </c:pt>
                  <c:pt idx="8">
                    <c:v>0.10824997525182335</c:v>
                  </c:pt>
                  <c:pt idx="9">
                    <c:v>0.10282014482093081</c:v>
                  </c:pt>
                  <c:pt idx="10">
                    <c:v>0.14267740055103276</c:v>
                  </c:pt>
                  <c:pt idx="11">
                    <c:v>0.11398583517815335</c:v>
                  </c:pt>
                  <c:pt idx="12">
                    <c:v>0.12101879644919722</c:v>
                  </c:pt>
                  <c:pt idx="13">
                    <c:v>8.0749744528154407E-2</c:v>
                  </c:pt>
                  <c:pt idx="14">
                    <c:v>8.547610150186423E-2</c:v>
                  </c:pt>
                  <c:pt idx="15">
                    <c:v>6.4373335831098999E-2</c:v>
                  </c:pt>
                  <c:pt idx="16">
                    <c:v>0.31082143738248019</c:v>
                  </c:pt>
                  <c:pt idx="17">
                    <c:v>0.18143474826812203</c:v>
                  </c:pt>
                  <c:pt idx="18">
                    <c:v>8.2252540582167133E-2</c:v>
                  </c:pt>
                  <c:pt idx="19">
                    <c:v>3.1440034545176375E-2</c:v>
                  </c:pt>
                  <c:pt idx="20">
                    <c:v>3.6390225241775521E-2</c:v>
                  </c:pt>
                  <c:pt idx="21">
                    <c:v>4.6054851134950892E-2</c:v>
                  </c:pt>
                  <c:pt idx="22">
                    <c:v>4.2252241625560294E-2</c:v>
                  </c:pt>
                  <c:pt idx="23">
                    <c:v>5.1277956295054015E-2</c:v>
                  </c:pt>
                  <c:pt idx="24">
                    <c:v>6.7946809575158251E-2</c:v>
                  </c:pt>
                  <c:pt idx="25">
                    <c:v>6.032225731675675E-2</c:v>
                  </c:pt>
                  <c:pt idx="26">
                    <c:v>9.6479991139899093E-2</c:v>
                  </c:pt>
                  <c:pt idx="27">
                    <c:v>7.051688660884374E-2</c:v>
                  </c:pt>
                  <c:pt idx="28">
                    <c:v>7.5652780466869143E-2</c:v>
                  </c:pt>
                  <c:pt idx="29">
                    <c:v>5.4545283574738375E-2</c:v>
                  </c:pt>
                  <c:pt idx="30">
                    <c:v>6.5537499487942408E-2</c:v>
                  </c:pt>
                  <c:pt idx="31">
                    <c:v>7.2593011317320225E-2</c:v>
                  </c:pt>
                  <c:pt idx="32">
                    <c:v>5.6376926426879082E-2</c:v>
                  </c:pt>
                  <c:pt idx="33">
                    <c:v>7.9182720195062326E-2</c:v>
                  </c:pt>
                  <c:pt idx="34">
                    <c:v>4.7967395072618713E-2</c:v>
                  </c:pt>
                  <c:pt idx="35">
                    <c:v>7.4039891850541675E-2</c:v>
                  </c:pt>
                  <c:pt idx="36">
                    <c:v>6.3479900597620598E-2</c:v>
                  </c:pt>
                  <c:pt idx="37">
                    <c:v>5.2678359562633066E-2</c:v>
                  </c:pt>
                  <c:pt idx="38">
                    <c:v>6.1490933532225074E-2</c:v>
                  </c:pt>
                  <c:pt idx="39">
                    <c:v>0.10159320636265366</c:v>
                  </c:pt>
                  <c:pt idx="40">
                    <c:v>6.1020313016895318E-2</c:v>
                  </c:pt>
                  <c:pt idx="41">
                    <c:v>0.10063599630611536</c:v>
                  </c:pt>
                  <c:pt idx="42">
                    <c:v>6.0058384809753312E-2</c:v>
                  </c:pt>
                  <c:pt idx="43">
                    <c:v>6.7092102814134136E-2</c:v>
                  </c:pt>
                  <c:pt idx="44">
                    <c:v>9.3608335775357265E-2</c:v>
                  </c:pt>
                  <c:pt idx="45">
                    <c:v>7.789066090310727E-2</c:v>
                  </c:pt>
                  <c:pt idx="46">
                    <c:v>0.11693768450508581</c:v>
                  </c:pt>
                  <c:pt idx="47">
                    <c:v>5.8245183370151471E-2</c:v>
                  </c:pt>
                  <c:pt idx="48">
                    <c:v>9.5155845239230166E-2</c:v>
                  </c:pt>
                  <c:pt idx="49">
                    <c:v>9.4900194844924915E-2</c:v>
                  </c:pt>
                  <c:pt idx="50">
                    <c:v>0.14282062401636311</c:v>
                  </c:pt>
                  <c:pt idx="51">
                    <c:v>0.14999516410267125</c:v>
                  </c:pt>
                  <c:pt idx="52">
                    <c:v>0.11517609768059393</c:v>
                  </c:pt>
                  <c:pt idx="53">
                    <c:v>0.12271376353671494</c:v>
                  </c:pt>
                  <c:pt idx="54">
                    <c:v>0.1463703921879406</c:v>
                  </c:pt>
                  <c:pt idx="55">
                    <c:v>9.9931684819209041E-2</c:v>
                  </c:pt>
                  <c:pt idx="56">
                    <c:v>9.0385268926567938E-2</c:v>
                  </c:pt>
                  <c:pt idx="57">
                    <c:v>9.4671432762694366E-2</c:v>
                  </c:pt>
                  <c:pt idx="58">
                    <c:v>0.10301690017671981</c:v>
                  </c:pt>
                  <c:pt idx="59">
                    <c:v>0.10822190915176784</c:v>
                  </c:pt>
                  <c:pt idx="60">
                    <c:v>7.3010196712465669E-2</c:v>
                  </c:pt>
                  <c:pt idx="61">
                    <c:v>6.751092133402456E-2</c:v>
                  </c:pt>
                  <c:pt idx="62">
                    <c:v>9.4853616789851894E-2</c:v>
                  </c:pt>
                  <c:pt idx="63">
                    <c:v>7.7758025481674917E-2</c:v>
                  </c:pt>
                  <c:pt idx="64">
                    <c:v>0.11262140761641222</c:v>
                  </c:pt>
                  <c:pt idx="65">
                    <c:v>9.957483825113693E-2</c:v>
                  </c:pt>
                  <c:pt idx="66">
                    <c:v>0.14387459290941323</c:v>
                  </c:pt>
                  <c:pt idx="67">
                    <c:v>0.12959885593487469</c:v>
                  </c:pt>
                  <c:pt idx="68">
                    <c:v>8.3336937273597936E-2</c:v>
                  </c:pt>
                  <c:pt idx="69">
                    <c:v>9.7360133146018588E-2</c:v>
                  </c:pt>
                  <c:pt idx="70">
                    <c:v>7.8697683930415027E-2</c:v>
                  </c:pt>
                  <c:pt idx="71">
                    <c:v>4.4185186036145387E-2</c:v>
                  </c:pt>
                  <c:pt idx="72">
                    <c:v>5.9272804388770306E-2</c:v>
                  </c:pt>
                  <c:pt idx="73">
                    <c:v>8.1073294856867789E-2</c:v>
                  </c:pt>
                  <c:pt idx="74">
                    <c:v>9.4161241590194955E-2</c:v>
                  </c:pt>
                  <c:pt idx="75">
                    <c:v>8.5346411772070516E-2</c:v>
                  </c:pt>
                  <c:pt idx="76">
                    <c:v>8.9152096045504933E-2</c:v>
                  </c:pt>
                  <c:pt idx="77">
                    <c:v>6.7154108652672892E-2</c:v>
                  </c:pt>
                  <c:pt idx="78">
                    <c:v>8.3940155249616344E-2</c:v>
                  </c:pt>
                  <c:pt idx="79">
                    <c:v>7.0608720209384482E-2</c:v>
                  </c:pt>
                  <c:pt idx="80">
                    <c:v>5.0762415510903013E-2</c:v>
                  </c:pt>
                  <c:pt idx="81">
                    <c:v>0.10329406762752924</c:v>
                  </c:pt>
                  <c:pt idx="82">
                    <c:v>9.1929990822478894E-2</c:v>
                  </c:pt>
                  <c:pt idx="83">
                    <c:v>9.0941469478639972E-2</c:v>
                  </c:pt>
                  <c:pt idx="84">
                    <c:v>9.6655217068425212E-2</c:v>
                  </c:pt>
                  <c:pt idx="85">
                    <c:v>8.9481923936571409E-2</c:v>
                  </c:pt>
                  <c:pt idx="86">
                    <c:v>7.1176798206723846E-2</c:v>
                  </c:pt>
                  <c:pt idx="87">
                    <c:v>8.9682467800890134E-2</c:v>
                  </c:pt>
                  <c:pt idx="88">
                    <c:v>9.0802014356009667E-2</c:v>
                  </c:pt>
                  <c:pt idx="89">
                    <c:v>7.8337117399109549E-2</c:v>
                  </c:pt>
                  <c:pt idx="90">
                    <c:v>5.9831402133482085E-2</c:v>
                  </c:pt>
                  <c:pt idx="91">
                    <c:v>8.3753955158256954E-2</c:v>
                  </c:pt>
                  <c:pt idx="92">
                    <c:v>5.9744526334476446E-2</c:v>
                  </c:pt>
                  <c:pt idx="93">
                    <c:v>7.0668649381598572E-2</c:v>
                  </c:pt>
                  <c:pt idx="94">
                    <c:v>6.9152520848824325E-2</c:v>
                  </c:pt>
                  <c:pt idx="95">
                    <c:v>9.2023918325496848E-2</c:v>
                  </c:pt>
                  <c:pt idx="96">
                    <c:v>5.9033248222977806E-2</c:v>
                  </c:pt>
                  <c:pt idx="97">
                    <c:v>6.5712195196498832E-2</c:v>
                  </c:pt>
                  <c:pt idx="98">
                    <c:v>8.3606600862592292E-2</c:v>
                  </c:pt>
                  <c:pt idx="99">
                    <c:v>0.10459595280126942</c:v>
                  </c:pt>
                  <c:pt idx="100">
                    <c:v>8.5140583390381844E-2</c:v>
                  </c:pt>
                  <c:pt idx="101">
                    <c:v>0.1441469479037932</c:v>
                  </c:pt>
                  <c:pt idx="102">
                    <c:v>0.10670263674352592</c:v>
                  </c:pt>
                  <c:pt idx="103">
                    <c:v>0.1387235384782263</c:v>
                  </c:pt>
                  <c:pt idx="104">
                    <c:v>9.9425615258104685E-2</c:v>
                  </c:pt>
                  <c:pt idx="105">
                    <c:v>0.11662897263226912</c:v>
                  </c:pt>
                  <c:pt idx="106">
                    <c:v>0.10972445769809513</c:v>
                  </c:pt>
                  <c:pt idx="107">
                    <c:v>9.8081047446418046E-2</c:v>
                  </c:pt>
                  <c:pt idx="108">
                    <c:v>7.7432530228948707E-2</c:v>
                  </c:pt>
                  <c:pt idx="109">
                    <c:v>0.14699454213112811</c:v>
                  </c:pt>
                  <c:pt idx="110">
                    <c:v>0.13361319919966477</c:v>
                  </c:pt>
                  <c:pt idx="111">
                    <c:v>0.11791322169695125</c:v>
                  </c:pt>
                  <c:pt idx="112">
                    <c:v>0.12407458119354696</c:v>
                  </c:pt>
                  <c:pt idx="113">
                    <c:v>0.12525468057844566</c:v>
                  </c:pt>
                  <c:pt idx="114">
                    <c:v>0.14591108747682152</c:v>
                  </c:pt>
                  <c:pt idx="115">
                    <c:v>0.11063489367677846</c:v>
                  </c:pt>
                  <c:pt idx="116">
                    <c:v>0.11740359339399775</c:v>
                  </c:pt>
                  <c:pt idx="117">
                    <c:v>0.12039853271647993</c:v>
                  </c:pt>
                  <c:pt idx="118">
                    <c:v>0.10359884622209085</c:v>
                  </c:pt>
                  <c:pt idx="119">
                    <c:v>0.11616671068659122</c:v>
                  </c:pt>
                  <c:pt idx="120">
                    <c:v>0.10073209187191284</c:v>
                  </c:pt>
                  <c:pt idx="121">
                    <c:v>9.7174237615476944E-2</c:v>
                  </c:pt>
                  <c:pt idx="122">
                    <c:v>9.0246605006018041E-2</c:v>
                  </c:pt>
                  <c:pt idx="123">
                    <c:v>9.7073553710956675E-2</c:v>
                  </c:pt>
                  <c:pt idx="124">
                    <c:v>8.1169980943570447E-2</c:v>
                  </c:pt>
                  <c:pt idx="125">
                    <c:v>0.14951071745838437</c:v>
                  </c:pt>
                  <c:pt idx="126">
                    <c:v>0.10129545975208126</c:v>
                  </c:pt>
                  <c:pt idx="127">
                    <c:v>0.11697695398791058</c:v>
                  </c:pt>
                  <c:pt idx="128">
                    <c:v>0.13317456374829886</c:v>
                  </c:pt>
                  <c:pt idx="129">
                    <c:v>0.11521883810674721</c:v>
                  </c:pt>
                  <c:pt idx="130">
                    <c:v>0.17126176586830855</c:v>
                  </c:pt>
                  <c:pt idx="131">
                    <c:v>9.4643473601541683E-2</c:v>
                  </c:pt>
                  <c:pt idx="132">
                    <c:v>0.10852308438706977</c:v>
                  </c:pt>
                  <c:pt idx="133">
                    <c:v>9.2997034971491074E-2</c:v>
                  </c:pt>
                  <c:pt idx="134">
                    <c:v>8.5533874934944701E-2</c:v>
                  </c:pt>
                  <c:pt idx="135">
                    <c:v>0.10420199362934358</c:v>
                  </c:pt>
                  <c:pt idx="136">
                    <c:v>0.12078408274873642</c:v>
                  </c:pt>
                  <c:pt idx="137">
                    <c:v>0.1087397233354372</c:v>
                  </c:pt>
                  <c:pt idx="138">
                    <c:v>0.11879117120542276</c:v>
                  </c:pt>
                  <c:pt idx="139">
                    <c:v>0.11194373515320714</c:v>
                  </c:pt>
                  <c:pt idx="140">
                    <c:v>0.12343790371070996</c:v>
                  </c:pt>
                  <c:pt idx="141">
                    <c:v>9.1451301619540473E-2</c:v>
                  </c:pt>
                  <c:pt idx="142">
                    <c:v>0.10153586903641525</c:v>
                  </c:pt>
                  <c:pt idx="143">
                    <c:v>9.8664836529702316E-2</c:v>
                  </c:pt>
                  <c:pt idx="144">
                    <c:v>9.3832819367554013E-2</c:v>
                  </c:pt>
                  <c:pt idx="145">
                    <c:v>8.8871516017983307E-2</c:v>
                  </c:pt>
                  <c:pt idx="146">
                    <c:v>7.931476474259716E-2</c:v>
                  </c:pt>
                  <c:pt idx="147">
                    <c:v>0.1129109740631115</c:v>
                  </c:pt>
                  <c:pt idx="148">
                    <c:v>0.16368939511490913</c:v>
                  </c:pt>
                  <c:pt idx="149">
                    <c:v>0.13439463919417857</c:v>
                  </c:pt>
                  <c:pt idx="150">
                    <c:v>7.2771177070707099E-2</c:v>
                  </c:pt>
                  <c:pt idx="151">
                    <c:v>9.7319954405580764E-2</c:v>
                  </c:pt>
                  <c:pt idx="152">
                    <c:v>6.9661799915820971E-2</c:v>
                  </c:pt>
                  <c:pt idx="153">
                    <c:v>0.12678744492261412</c:v>
                  </c:pt>
                  <c:pt idx="154">
                    <c:v>7.4423393965171877E-2</c:v>
                  </c:pt>
                  <c:pt idx="155">
                    <c:v>0.13539017363921912</c:v>
                  </c:pt>
                  <c:pt idx="156">
                    <c:v>0.13099549254114998</c:v>
                  </c:pt>
                  <c:pt idx="157">
                    <c:v>0.11942626419258436</c:v>
                  </c:pt>
                  <c:pt idx="158">
                    <c:v>0.10590076394860704</c:v>
                  </c:pt>
                  <c:pt idx="159">
                    <c:v>0.12506771485503226</c:v>
                  </c:pt>
                  <c:pt idx="160">
                    <c:v>0.1065430483041183</c:v>
                  </c:pt>
                  <c:pt idx="161">
                    <c:v>0.11511974429119017</c:v>
                  </c:pt>
                  <c:pt idx="162">
                    <c:v>8.5241920350581882E-2</c:v>
                  </c:pt>
                  <c:pt idx="163">
                    <c:v>6.5628873491185999E-2</c:v>
                  </c:pt>
                  <c:pt idx="164">
                    <c:v>9.1081537658361647E-2</c:v>
                  </c:pt>
                  <c:pt idx="165">
                    <c:v>0.11578871683691276</c:v>
                  </c:pt>
                  <c:pt idx="166">
                    <c:v>0.10372087313918089</c:v>
                  </c:pt>
                  <c:pt idx="167">
                    <c:v>0.12314272296730822</c:v>
                  </c:pt>
                  <c:pt idx="168">
                    <c:v>0.11676491499070181</c:v>
                  </c:pt>
                  <c:pt idx="169">
                    <c:v>0.11455119714593155</c:v>
                  </c:pt>
                  <c:pt idx="170">
                    <c:v>0.13852498220362588</c:v>
                  </c:pt>
                  <c:pt idx="171">
                    <c:v>9.9645146605212856E-2</c:v>
                  </c:pt>
                  <c:pt idx="172">
                    <c:v>9.4647324232662131E-2</c:v>
                  </c:pt>
                  <c:pt idx="173">
                    <c:v>0.10274946485338682</c:v>
                  </c:pt>
                  <c:pt idx="174">
                    <c:v>9.1336512333049083E-2</c:v>
                  </c:pt>
                  <c:pt idx="175">
                    <c:v>7.7334822575933562E-2</c:v>
                  </c:pt>
                  <c:pt idx="176">
                    <c:v>0.11673214752211834</c:v>
                  </c:pt>
                  <c:pt idx="177">
                    <c:v>0.11159473257036417</c:v>
                  </c:pt>
                  <c:pt idx="178">
                    <c:v>0.12547912877418196</c:v>
                  </c:pt>
                  <c:pt idx="179">
                    <c:v>7.9511470410132498E-2</c:v>
                  </c:pt>
                  <c:pt idx="180">
                    <c:v>9.5806175467757881E-2</c:v>
                  </c:pt>
                  <c:pt idx="181">
                    <c:v>8.4013785971859767E-2</c:v>
                  </c:pt>
                  <c:pt idx="182">
                    <c:v>7.9498124771683124E-2</c:v>
                  </c:pt>
                  <c:pt idx="183">
                    <c:v>8.2517655839147386E-2</c:v>
                  </c:pt>
                  <c:pt idx="184">
                    <c:v>0.10551922873199172</c:v>
                  </c:pt>
                  <c:pt idx="185">
                    <c:v>0.10247739127488349</c:v>
                  </c:pt>
                  <c:pt idx="186">
                    <c:v>9.4552133858366708E-2</c:v>
                  </c:pt>
                  <c:pt idx="187">
                    <c:v>8.8322611781546226E-2</c:v>
                  </c:pt>
                  <c:pt idx="188">
                    <c:v>0.13555265578651465</c:v>
                  </c:pt>
                  <c:pt idx="189">
                    <c:v>8.416156736696305E-2</c:v>
                  </c:pt>
                  <c:pt idx="190">
                    <c:v>7.9854219528227702E-2</c:v>
                  </c:pt>
                  <c:pt idx="191">
                    <c:v>9.4370807938728637E-2</c:v>
                  </c:pt>
                  <c:pt idx="192">
                    <c:v>0.10539768809065557</c:v>
                  </c:pt>
                  <c:pt idx="193">
                    <c:v>0.10494315481432555</c:v>
                  </c:pt>
                  <c:pt idx="194">
                    <c:v>0.12541310788758697</c:v>
                  </c:pt>
                  <c:pt idx="195">
                    <c:v>0.12822755604967048</c:v>
                  </c:pt>
                  <c:pt idx="196">
                    <c:v>0.10220187852695488</c:v>
                  </c:pt>
                  <c:pt idx="197">
                    <c:v>0.12709926463174145</c:v>
                  </c:pt>
                  <c:pt idx="198">
                    <c:v>0.17161371470756079</c:v>
                  </c:pt>
                  <c:pt idx="199">
                    <c:v>9.7467133854797716E-2</c:v>
                  </c:pt>
                  <c:pt idx="200">
                    <c:v>0.10623449544861359</c:v>
                  </c:pt>
                  <c:pt idx="201">
                    <c:v>0.11766984096209859</c:v>
                  </c:pt>
                  <c:pt idx="202">
                    <c:v>8.796410828409322E-2</c:v>
                  </c:pt>
                  <c:pt idx="203">
                    <c:v>0.11096983110314274</c:v>
                  </c:pt>
                  <c:pt idx="204">
                    <c:v>0.11395999438460323</c:v>
                  </c:pt>
                  <c:pt idx="205">
                    <c:v>0.10582832737902342</c:v>
                  </c:pt>
                  <c:pt idx="206">
                    <c:v>0.10500725325721878</c:v>
                  </c:pt>
                  <c:pt idx="207">
                    <c:v>0.13296863202994355</c:v>
                  </c:pt>
                  <c:pt idx="208">
                    <c:v>0.12753665624044205</c:v>
                  </c:pt>
                  <c:pt idx="209">
                    <c:v>0.14433578977823094</c:v>
                  </c:pt>
                  <c:pt idx="210">
                    <c:v>0.14098199713809312</c:v>
                  </c:pt>
                  <c:pt idx="211">
                    <c:v>0.10484734140922962</c:v>
                  </c:pt>
                  <c:pt idx="212">
                    <c:v>9.0689547697403006E-2</c:v>
                  </c:pt>
                  <c:pt idx="213">
                    <c:v>6.2810076816501872E-2</c:v>
                  </c:pt>
                  <c:pt idx="214">
                    <c:v>0.12472807779568501</c:v>
                  </c:pt>
                  <c:pt idx="215">
                    <c:v>0.16237239439549139</c:v>
                  </c:pt>
                  <c:pt idx="216">
                    <c:v>0.12131301820434737</c:v>
                  </c:pt>
                  <c:pt idx="217">
                    <c:v>9.1005497734459539E-2</c:v>
                  </c:pt>
                  <c:pt idx="218">
                    <c:v>0.12471227096489675</c:v>
                  </c:pt>
                  <c:pt idx="219">
                    <c:v>9.0614949218127738E-2</c:v>
                  </c:pt>
                  <c:pt idx="220">
                    <c:v>8.9888103365066752E-2</c:v>
                  </c:pt>
                  <c:pt idx="221">
                    <c:v>0.10266947627716932</c:v>
                  </c:pt>
                  <c:pt idx="222">
                    <c:v>0.12687699466546751</c:v>
                  </c:pt>
                  <c:pt idx="223">
                    <c:v>0.11044382407420816</c:v>
                  </c:pt>
                  <c:pt idx="224">
                    <c:v>8.8370665506453686E-2</c:v>
                  </c:pt>
                  <c:pt idx="225">
                    <c:v>8.8740754314640569E-2</c:v>
                  </c:pt>
                  <c:pt idx="226">
                    <c:v>7.2345676148945853E-2</c:v>
                  </c:pt>
                  <c:pt idx="227">
                    <c:v>9.8169919197912389E-2</c:v>
                  </c:pt>
                  <c:pt idx="228">
                    <c:v>0.12263392939361846</c:v>
                  </c:pt>
                  <c:pt idx="229">
                    <c:v>0.15463788588859748</c:v>
                  </c:pt>
                  <c:pt idx="230">
                    <c:v>0.11409630616894521</c:v>
                  </c:pt>
                  <c:pt idx="231">
                    <c:v>7.6088730790746684E-2</c:v>
                  </c:pt>
                  <c:pt idx="232">
                    <c:v>9.8411897921700076E-2</c:v>
                  </c:pt>
                  <c:pt idx="233">
                    <c:v>9.2761080921037908E-2</c:v>
                  </c:pt>
                  <c:pt idx="234">
                    <c:v>9.1952755276694512E-2</c:v>
                  </c:pt>
                  <c:pt idx="235">
                    <c:v>0.10144425763547026</c:v>
                  </c:pt>
                  <c:pt idx="236">
                    <c:v>0.11934180533691609</c:v>
                  </c:pt>
                  <c:pt idx="237">
                    <c:v>9.4488628519349707E-2</c:v>
                  </c:pt>
                  <c:pt idx="238">
                    <c:v>9.7153475013332172E-2</c:v>
                  </c:pt>
                  <c:pt idx="239">
                    <c:v>0.10162725144903201</c:v>
                  </c:pt>
                  <c:pt idx="240">
                    <c:v>9.1418960354473625E-2</c:v>
                  </c:pt>
                  <c:pt idx="241">
                    <c:v>0.10636771898861314</c:v>
                  </c:pt>
                  <c:pt idx="242">
                    <c:v>9.3845527450506894E-2</c:v>
                  </c:pt>
                  <c:pt idx="243">
                    <c:v>0.11128072599164619</c:v>
                  </c:pt>
                  <c:pt idx="244">
                    <c:v>0.1465716542524331</c:v>
                  </c:pt>
                  <c:pt idx="245">
                    <c:v>0.12097384798574808</c:v>
                  </c:pt>
                  <c:pt idx="246">
                    <c:v>9.1314240755516793E-2</c:v>
                  </c:pt>
                  <c:pt idx="247">
                    <c:v>0.12607862364585451</c:v>
                  </c:pt>
                  <c:pt idx="248">
                    <c:v>0.10325823052576483</c:v>
                  </c:pt>
                  <c:pt idx="249">
                    <c:v>8.5435139315822251E-2</c:v>
                  </c:pt>
                  <c:pt idx="250">
                    <c:v>0.13040886046516759</c:v>
                  </c:pt>
                  <c:pt idx="251">
                    <c:v>0.1393578067491989</c:v>
                  </c:pt>
                  <c:pt idx="252">
                    <c:v>0.14629257248848251</c:v>
                  </c:pt>
                  <c:pt idx="253">
                    <c:v>0.10213387181955678</c:v>
                  </c:pt>
                  <c:pt idx="254">
                    <c:v>0.10061600560859256</c:v>
                  </c:pt>
                  <c:pt idx="255">
                    <c:v>0.13926968319413885</c:v>
                  </c:pt>
                  <c:pt idx="256">
                    <c:v>9.1675157676633576E-2</c:v>
                  </c:pt>
                  <c:pt idx="257">
                    <c:v>0.18085324827741103</c:v>
                  </c:pt>
                  <c:pt idx="258">
                    <c:v>0.10628450371642119</c:v>
                  </c:pt>
                  <c:pt idx="259">
                    <c:v>9.3738907910870237E-2</c:v>
                  </c:pt>
                  <c:pt idx="260">
                    <c:v>0.11477327566795924</c:v>
                  </c:pt>
                  <c:pt idx="261">
                    <c:v>9.0464605955922192E-2</c:v>
                  </c:pt>
                  <c:pt idx="262">
                    <c:v>8.9899155464629357E-2</c:v>
                  </c:pt>
                  <c:pt idx="263">
                    <c:v>7.6535915761924631E-2</c:v>
                  </c:pt>
                  <c:pt idx="264">
                    <c:v>0.10773185214750063</c:v>
                  </c:pt>
                  <c:pt idx="265">
                    <c:v>7.7599014609931377E-2</c:v>
                  </c:pt>
                  <c:pt idx="266">
                    <c:v>8.6106566907841478E-2</c:v>
                  </c:pt>
                  <c:pt idx="267">
                    <c:v>9.4354208982721524E-2</c:v>
                  </c:pt>
                  <c:pt idx="268">
                    <c:v>9.6769067180256366E-2</c:v>
                  </c:pt>
                  <c:pt idx="269">
                    <c:v>9.5032892064913665E-2</c:v>
                  </c:pt>
                  <c:pt idx="270">
                    <c:v>9.660826294047585E-2</c:v>
                  </c:pt>
                  <c:pt idx="271">
                    <c:v>0.1327651743056894</c:v>
                  </c:pt>
                  <c:pt idx="272">
                    <c:v>0.13252494886860772</c:v>
                  </c:pt>
                  <c:pt idx="273">
                    <c:v>0.12317332089263083</c:v>
                  </c:pt>
                  <c:pt idx="274">
                    <c:v>9.3619399496193412E-2</c:v>
                  </c:pt>
                  <c:pt idx="275">
                    <c:v>9.5095658482750797E-2</c:v>
                  </c:pt>
                  <c:pt idx="276">
                    <c:v>0.12900740381609302</c:v>
                  </c:pt>
                  <c:pt idx="277">
                    <c:v>0.10253607850542183</c:v>
                  </c:pt>
                  <c:pt idx="278">
                    <c:v>8.6651763629362166E-2</c:v>
                  </c:pt>
                  <c:pt idx="279">
                    <c:v>8.1682904156777411E-2</c:v>
                  </c:pt>
                  <c:pt idx="280">
                    <c:v>8.6583702238429136E-2</c:v>
                  </c:pt>
                  <c:pt idx="281">
                    <c:v>9.5965047856541016E-2</c:v>
                  </c:pt>
                  <c:pt idx="282">
                    <c:v>0.11458071989219949</c:v>
                  </c:pt>
                  <c:pt idx="283">
                    <c:v>0.1152206037865513</c:v>
                  </c:pt>
                  <c:pt idx="284">
                    <c:v>0.10568724764271374</c:v>
                  </c:pt>
                  <c:pt idx="285">
                    <c:v>7.8144329075140351E-2</c:v>
                  </c:pt>
                  <c:pt idx="286">
                    <c:v>6.7919009398500194E-2</c:v>
                  </c:pt>
                  <c:pt idx="287">
                    <c:v>8.3345772044219169E-2</c:v>
                  </c:pt>
                  <c:pt idx="288">
                    <c:v>0.12277668917590785</c:v>
                  </c:pt>
                  <c:pt idx="289">
                    <c:v>0.10331310630636896</c:v>
                  </c:pt>
                  <c:pt idx="290">
                    <c:v>0.1005967426853331</c:v>
                  </c:pt>
                  <c:pt idx="291">
                    <c:v>0.10790866027041403</c:v>
                  </c:pt>
                  <c:pt idx="292">
                    <c:v>7.4172054032002541E-2</c:v>
                  </c:pt>
                  <c:pt idx="293">
                    <c:v>6.8962585182411856E-2</c:v>
                  </c:pt>
                  <c:pt idx="294">
                    <c:v>7.3061880427041412E-2</c:v>
                  </c:pt>
                  <c:pt idx="295">
                    <c:v>7.5999191739842362E-2</c:v>
                  </c:pt>
                  <c:pt idx="296">
                    <c:v>6.987778465206626E-2</c:v>
                  </c:pt>
                  <c:pt idx="297">
                    <c:v>9.7008296559829801E-2</c:v>
                  </c:pt>
                  <c:pt idx="298">
                    <c:v>0.11188759659077291</c:v>
                  </c:pt>
                  <c:pt idx="299">
                    <c:v>7.6323883397752521E-2</c:v>
                  </c:pt>
                  <c:pt idx="300">
                    <c:v>7.1826513000262673E-2</c:v>
                  </c:pt>
                  <c:pt idx="301">
                    <c:v>8.43492940213319E-2</c:v>
                  </c:pt>
                  <c:pt idx="302">
                    <c:v>7.9147084115593277E-2</c:v>
                  </c:pt>
                  <c:pt idx="303">
                    <c:v>9.1344363665603459E-2</c:v>
                  </c:pt>
                  <c:pt idx="304">
                    <c:v>0.10473564046711754</c:v>
                  </c:pt>
                  <c:pt idx="305">
                    <c:v>9.205914195201613E-2</c:v>
                  </c:pt>
                  <c:pt idx="306">
                    <c:v>7.4815527004814628E-2</c:v>
                  </c:pt>
                  <c:pt idx="307">
                    <c:v>8.393702389285583E-2</c:v>
                  </c:pt>
                  <c:pt idx="308">
                    <c:v>0.1058456836633902</c:v>
                  </c:pt>
                  <c:pt idx="309">
                    <c:v>7.4252599735247296E-2</c:v>
                  </c:pt>
                  <c:pt idx="310">
                    <c:v>4.5419598832045348E-2</c:v>
                  </c:pt>
                  <c:pt idx="311">
                    <c:v>3.2288985985165435E-2</c:v>
                  </c:pt>
                  <c:pt idx="312">
                    <c:v>7.1253597160110219E-2</c:v>
                  </c:pt>
                  <c:pt idx="313">
                    <c:v>8.1430994847424054E-2</c:v>
                  </c:pt>
                  <c:pt idx="314">
                    <c:v>8.750463923579678E-2</c:v>
                  </c:pt>
                  <c:pt idx="315">
                    <c:v>9.8278777065129275E-2</c:v>
                  </c:pt>
                  <c:pt idx="316">
                    <c:v>9.2255244809286277E-2</c:v>
                  </c:pt>
                  <c:pt idx="317">
                    <c:v>0.1080675975967109</c:v>
                  </c:pt>
                  <c:pt idx="318">
                    <c:v>7.3406492393212397E-2</c:v>
                  </c:pt>
                  <c:pt idx="319">
                    <c:v>5.8235449835901267E-2</c:v>
                  </c:pt>
                  <c:pt idx="320">
                    <c:v>8.2290796839227423E-2</c:v>
                  </c:pt>
                  <c:pt idx="321">
                    <c:v>8.113763031035838E-2</c:v>
                  </c:pt>
                  <c:pt idx="322">
                    <c:v>8.9891689242042452E-2</c:v>
                  </c:pt>
                  <c:pt idx="323">
                    <c:v>9.4352162969990397E-2</c:v>
                  </c:pt>
                  <c:pt idx="324">
                    <c:v>9.2212675621983375E-2</c:v>
                  </c:pt>
                  <c:pt idx="325">
                    <c:v>6.976435857361564E-2</c:v>
                  </c:pt>
                  <c:pt idx="326">
                    <c:v>8.697792754334939E-2</c:v>
                  </c:pt>
                  <c:pt idx="327">
                    <c:v>9.7603353652354161E-2</c:v>
                  </c:pt>
                  <c:pt idx="328">
                    <c:v>0.10391694563006944</c:v>
                  </c:pt>
                  <c:pt idx="329">
                    <c:v>7.7888602203456961E-2</c:v>
                  </c:pt>
                  <c:pt idx="330">
                    <c:v>8.3391744042824748E-2</c:v>
                  </c:pt>
                  <c:pt idx="331">
                    <c:v>7.7124237654731059E-2</c:v>
                  </c:pt>
                  <c:pt idx="332">
                    <c:v>9.0213919678424501E-2</c:v>
                  </c:pt>
                  <c:pt idx="333">
                    <c:v>0.1069248675809768</c:v>
                  </c:pt>
                  <c:pt idx="334">
                    <c:v>8.7419741908062121E-2</c:v>
                  </c:pt>
                  <c:pt idx="335">
                    <c:v>8.3402284380746372E-2</c:v>
                  </c:pt>
                  <c:pt idx="336">
                    <c:v>9.7873070080167435E-2</c:v>
                  </c:pt>
                  <c:pt idx="337">
                    <c:v>0.11037704003853448</c:v>
                  </c:pt>
                  <c:pt idx="338">
                    <c:v>8.5915260885611786E-2</c:v>
                  </c:pt>
                  <c:pt idx="339">
                    <c:v>0.10576919360898558</c:v>
                  </c:pt>
                  <c:pt idx="340">
                    <c:v>8.3058174089465545E-2</c:v>
                  </c:pt>
                  <c:pt idx="341">
                    <c:v>8.3412096753078188E-2</c:v>
                  </c:pt>
                  <c:pt idx="342">
                    <c:v>7.1495940140653094E-2</c:v>
                  </c:pt>
                  <c:pt idx="343">
                    <c:v>0.11992206100918858</c:v>
                  </c:pt>
                  <c:pt idx="344">
                    <c:v>8.6576045786317127E-2</c:v>
                  </c:pt>
                  <c:pt idx="345">
                    <c:v>9.2540857744044192E-2</c:v>
                  </c:pt>
                  <c:pt idx="346">
                    <c:v>8.4120646508460795E-2</c:v>
                  </c:pt>
                  <c:pt idx="347">
                    <c:v>0.10036353943829457</c:v>
                  </c:pt>
                  <c:pt idx="348">
                    <c:v>0.10973045272181813</c:v>
                  </c:pt>
                  <c:pt idx="349">
                    <c:v>9.1133067773622192E-2</c:v>
                  </c:pt>
                  <c:pt idx="350">
                    <c:v>9.9828860387597793E-2</c:v>
                  </c:pt>
                  <c:pt idx="351">
                    <c:v>0.10689566925393774</c:v>
                  </c:pt>
                  <c:pt idx="352">
                    <c:v>0.13771511611674184</c:v>
                  </c:pt>
                  <c:pt idx="353">
                    <c:v>9.4716733623696592E-2</c:v>
                  </c:pt>
                  <c:pt idx="354">
                    <c:v>0.11459946874562232</c:v>
                  </c:pt>
                  <c:pt idx="355">
                    <c:v>0.12727785234524852</c:v>
                  </c:pt>
                  <c:pt idx="356">
                    <c:v>0.12282484083545007</c:v>
                  </c:pt>
                  <c:pt idx="357">
                    <c:v>0.13085903906439039</c:v>
                  </c:pt>
                  <c:pt idx="358">
                    <c:v>9.7621296096457644E-2</c:v>
                  </c:pt>
                  <c:pt idx="359">
                    <c:v>9.1255859293709496E-2</c:v>
                  </c:pt>
                  <c:pt idx="360">
                    <c:v>0.1173785752690118</c:v>
                  </c:pt>
                  <c:pt idx="361">
                    <c:v>9.7354552363045119E-2</c:v>
                  </c:pt>
                  <c:pt idx="362">
                    <c:v>9.1360903632745849E-2</c:v>
                  </c:pt>
                  <c:pt idx="363">
                    <c:v>9.3640365937446776E-2</c:v>
                  </c:pt>
                  <c:pt idx="364">
                    <c:v>0.12015783943158671</c:v>
                  </c:pt>
                  <c:pt idx="365">
                    <c:v>0.11740129539551335</c:v>
                  </c:pt>
                  <c:pt idx="366">
                    <c:v>0.10077621014102477</c:v>
                  </c:pt>
                  <c:pt idx="367">
                    <c:v>9.1673492638736406E-2</c:v>
                  </c:pt>
                  <c:pt idx="368">
                    <c:v>9.4839544076531154E-2</c:v>
                  </c:pt>
                  <c:pt idx="369">
                    <c:v>9.8343382797924553E-2</c:v>
                  </c:pt>
                  <c:pt idx="370">
                    <c:v>8.3049899558278739E-2</c:v>
                  </c:pt>
                  <c:pt idx="371">
                    <c:v>8.3764734369921143E-2</c:v>
                  </c:pt>
                  <c:pt idx="372">
                    <c:v>0.10167758353455364</c:v>
                  </c:pt>
                  <c:pt idx="373">
                    <c:v>9.3690277721323198E-2</c:v>
                  </c:pt>
                  <c:pt idx="374">
                    <c:v>9.2827714181993592E-2</c:v>
                  </c:pt>
                  <c:pt idx="375">
                    <c:v>0.11165467455201634</c:v>
                  </c:pt>
                  <c:pt idx="376">
                    <c:v>9.5270857035990877E-2</c:v>
                  </c:pt>
                  <c:pt idx="377">
                    <c:v>8.3593460754084095E-2</c:v>
                  </c:pt>
                  <c:pt idx="378">
                    <c:v>9.0117299413954507E-2</c:v>
                  </c:pt>
                  <c:pt idx="379">
                    <c:v>8.6764800344775517E-2</c:v>
                  </c:pt>
                  <c:pt idx="380">
                    <c:v>9.8099342386015184E-2</c:v>
                  </c:pt>
                  <c:pt idx="381">
                    <c:v>0.13292871216316934</c:v>
                  </c:pt>
                  <c:pt idx="382">
                    <c:v>0.13463175932890556</c:v>
                  </c:pt>
                  <c:pt idx="383">
                    <c:v>8.8310749925198898E-2</c:v>
                  </c:pt>
                  <c:pt idx="384">
                    <c:v>0.10788077625339924</c:v>
                  </c:pt>
                  <c:pt idx="385">
                    <c:v>0.10672868967653774</c:v>
                  </c:pt>
                  <c:pt idx="386">
                    <c:v>0.12236889054207338</c:v>
                  </c:pt>
                  <c:pt idx="387">
                    <c:v>0.12053796874950777</c:v>
                  </c:pt>
                  <c:pt idx="388">
                    <c:v>0.10146381967920554</c:v>
                  </c:pt>
                  <c:pt idx="389">
                    <c:v>0.11854202539524133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fed'!$AZ$4:$AZ$63</c:f>
              <c:numCache>
                <c:formatCode>General</c:formatCode>
                <c:ptCount val="60"/>
                <c:pt idx="0">
                  <c:v>1.4279628591795719</c:v>
                </c:pt>
                <c:pt idx="1">
                  <c:v>1.4646426845164446</c:v>
                </c:pt>
                <c:pt idx="2">
                  <c:v>1.4311715773338645</c:v>
                </c:pt>
                <c:pt idx="3">
                  <c:v>1.4804363087589421</c:v>
                </c:pt>
                <c:pt idx="4">
                  <c:v>1.4299709051097209</c:v>
                </c:pt>
                <c:pt idx="5">
                  <c:v>1.4982648636926728</c:v>
                </c:pt>
                <c:pt idx="6">
                  <c:v>1.4474582456012677</c:v>
                </c:pt>
                <c:pt idx="7">
                  <c:v>1.4197152134814623</c:v>
                </c:pt>
                <c:pt idx="8">
                  <c:v>1.547095425945801</c:v>
                </c:pt>
                <c:pt idx="9">
                  <c:v>1.5098098634444508</c:v>
                </c:pt>
                <c:pt idx="10">
                  <c:v>1.6594088217267775</c:v>
                </c:pt>
                <c:pt idx="11">
                  <c:v>1.5339059849419014</c:v>
                </c:pt>
                <c:pt idx="12">
                  <c:v>1.4999665596054845</c:v>
                </c:pt>
                <c:pt idx="13">
                  <c:v>1.4376858187078281</c:v>
                </c:pt>
                <c:pt idx="14">
                  <c:v>1.4071389884462713</c:v>
                </c:pt>
                <c:pt idx="15">
                  <c:v>0.94713258498449859</c:v>
                </c:pt>
                <c:pt idx="16">
                  <c:v>3.399374130288479</c:v>
                </c:pt>
                <c:pt idx="17">
                  <c:v>3.950198679440958</c:v>
                </c:pt>
                <c:pt idx="18">
                  <c:v>1.630455007983181</c:v>
                </c:pt>
                <c:pt idx="19">
                  <c:v>1.1607717921067511</c:v>
                </c:pt>
                <c:pt idx="20">
                  <c:v>1.0429956264044233</c:v>
                </c:pt>
                <c:pt idx="21">
                  <c:v>1.111265805831807</c:v>
                </c:pt>
                <c:pt idx="22">
                  <c:v>1.0797264455501494</c:v>
                </c:pt>
                <c:pt idx="23">
                  <c:v>1.1466474845296848</c:v>
                </c:pt>
                <c:pt idx="24">
                  <c:v>1.0476374899237488</c:v>
                </c:pt>
                <c:pt idx="25">
                  <c:v>1.0101100237741245</c:v>
                </c:pt>
                <c:pt idx="26">
                  <c:v>1.0262626804108175</c:v>
                </c:pt>
                <c:pt idx="27">
                  <c:v>1.0288543100436998</c:v>
                </c:pt>
                <c:pt idx="28">
                  <c:v>1.0405211727252786</c:v>
                </c:pt>
                <c:pt idx="29">
                  <c:v>0.94122319102199781</c:v>
                </c:pt>
                <c:pt idx="30">
                  <c:v>0.89671837523869136</c:v>
                </c:pt>
                <c:pt idx="31">
                  <c:v>1.0692788256968473</c:v>
                </c:pt>
                <c:pt idx="32">
                  <c:v>0.88116036759954441</c:v>
                </c:pt>
                <c:pt idx="33">
                  <c:v>0.72264178977163762</c:v>
                </c:pt>
                <c:pt idx="34">
                  <c:v>0.58774214812583847</c:v>
                </c:pt>
                <c:pt idx="35">
                  <c:v>0.55994593643318868</c:v>
                </c:pt>
                <c:pt idx="36">
                  <c:v>0.56802713013526385</c:v>
                </c:pt>
                <c:pt idx="37">
                  <c:v>0.57626551388257274</c:v>
                </c:pt>
                <c:pt idx="38">
                  <c:v>0.61607872738935709</c:v>
                </c:pt>
                <c:pt idx="39">
                  <c:v>0.67224684967160742</c:v>
                </c:pt>
                <c:pt idx="40">
                  <c:v>0.640763393584593</c:v>
                </c:pt>
                <c:pt idx="41">
                  <c:v>0.71261465087968767</c:v>
                </c:pt>
                <c:pt idx="42">
                  <c:v>0.66222782804572999</c:v>
                </c:pt>
                <c:pt idx="43">
                  <c:v>0.68039197326800727</c:v>
                </c:pt>
                <c:pt idx="44">
                  <c:v>0.7531517427285247</c:v>
                </c:pt>
                <c:pt idx="45">
                  <c:v>0.67070438145602596</c:v>
                </c:pt>
                <c:pt idx="46">
                  <c:v>0.70101592433782323</c:v>
                </c:pt>
                <c:pt idx="47">
                  <c:v>0.65986541494159912</c:v>
                </c:pt>
                <c:pt idx="48">
                  <c:v>0.75290606966846929</c:v>
                </c:pt>
                <c:pt idx="49">
                  <c:v>0.74650026126779445</c:v>
                </c:pt>
                <c:pt idx="50">
                  <c:v>0.77909887605661199</c:v>
                </c:pt>
                <c:pt idx="51">
                  <c:v>0.82703159480183175</c:v>
                </c:pt>
                <c:pt idx="52">
                  <c:v>0.78572718545895204</c:v>
                </c:pt>
                <c:pt idx="53">
                  <c:v>0.82798438245080608</c:v>
                </c:pt>
                <c:pt idx="54">
                  <c:v>0.90022567472159543</c:v>
                </c:pt>
                <c:pt idx="55">
                  <c:v>0.79332574943055978</c:v>
                </c:pt>
                <c:pt idx="56">
                  <c:v>0.79137653997324131</c:v>
                </c:pt>
                <c:pt idx="57">
                  <c:v>0.78438095875463343</c:v>
                </c:pt>
                <c:pt idx="58">
                  <c:v>0.85505704155251905</c:v>
                </c:pt>
                <c:pt idx="59">
                  <c:v>0.92395655247500896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F91-F949-9FBF-56D916C1F9B2}"/>
            </c:ext>
          </c:extLst>
        </c:ser>
        <c:ser>
          <c:idx val="6"/>
          <c:order val="3"/>
          <c:tx>
            <c:strRef>
              <c:f>[1]pooled!$AX$3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plus>
            <c:minus>
              <c:numRef>
                <c:f>[1]pooled!$BB$4:$BB$393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[1]pooled!$AX$4:$AX$63</c:f>
              <c:numCache>
                <c:formatCode>General</c:formatCode>
                <c:ptCount val="60"/>
                <c:pt idx="0">
                  <c:v>1.6940083333333329</c:v>
                </c:pt>
                <c:pt idx="1">
                  <c:v>2.0847250000000002</c:v>
                </c:pt>
                <c:pt idx="2">
                  <c:v>1.9958583333333333</c:v>
                </c:pt>
                <c:pt idx="3">
                  <c:v>2.0857416666666668</c:v>
                </c:pt>
                <c:pt idx="4">
                  <c:v>1.9901333333333333</c:v>
                </c:pt>
                <c:pt idx="5">
                  <c:v>1.9644416666666666</c:v>
                </c:pt>
                <c:pt idx="6">
                  <c:v>2.0507500000000003</c:v>
                </c:pt>
                <c:pt idx="7">
                  <c:v>1.9832166666666666</c:v>
                </c:pt>
                <c:pt idx="8">
                  <c:v>1.9154999999999998</c:v>
                </c:pt>
                <c:pt idx="9">
                  <c:v>1.9000583333333332</c:v>
                </c:pt>
                <c:pt idx="10">
                  <c:v>1.8665583333333331</c:v>
                </c:pt>
                <c:pt idx="11">
                  <c:v>1.8497000000000001</c:v>
                </c:pt>
                <c:pt idx="12">
                  <c:v>1.8954500000000003</c:v>
                </c:pt>
                <c:pt idx="13">
                  <c:v>1.8754</c:v>
                </c:pt>
                <c:pt idx="14">
                  <c:v>1.8922749999999997</c:v>
                </c:pt>
                <c:pt idx="15">
                  <c:v>2.0969500000000001</c:v>
                </c:pt>
                <c:pt idx="16">
                  <c:v>1.8086416666666667</c:v>
                </c:pt>
                <c:pt idx="17">
                  <c:v>1.6269833333333334</c:v>
                </c:pt>
                <c:pt idx="18">
                  <c:v>1.5607083333333334</c:v>
                </c:pt>
                <c:pt idx="19">
                  <c:v>1.5689500000000001</c:v>
                </c:pt>
                <c:pt idx="20">
                  <c:v>1.5638833333333333</c:v>
                </c:pt>
                <c:pt idx="21">
                  <c:v>1.6037583333333334</c:v>
                </c:pt>
                <c:pt idx="22">
                  <c:v>1.5808416666666665</c:v>
                </c:pt>
                <c:pt idx="23">
                  <c:v>1.5008958333333335</c:v>
                </c:pt>
                <c:pt idx="24">
                  <c:v>1.5904166666666668</c:v>
                </c:pt>
                <c:pt idx="25">
                  <c:v>1.5777500000000002</c:v>
                </c:pt>
                <c:pt idx="26">
                  <c:v>1.7212666666666665</c:v>
                </c:pt>
                <c:pt idx="27">
                  <c:v>1.6672416666666665</c:v>
                </c:pt>
                <c:pt idx="28">
                  <c:v>1.5837750000000002</c:v>
                </c:pt>
                <c:pt idx="29">
                  <c:v>1.6444999999999999</c:v>
                </c:pt>
                <c:pt idx="30">
                  <c:v>1.7232333333333336</c:v>
                </c:pt>
                <c:pt idx="31">
                  <c:v>1.8508416666666665</c:v>
                </c:pt>
                <c:pt idx="32">
                  <c:v>1.6823333333333332</c:v>
                </c:pt>
                <c:pt idx="33">
                  <c:v>1.7725416666666665</c:v>
                </c:pt>
                <c:pt idx="34">
                  <c:v>1.6584358333333336</c:v>
                </c:pt>
                <c:pt idx="35">
                  <c:v>1.6903725000000003</c:v>
                </c:pt>
                <c:pt idx="36">
                  <c:v>1.8251333333333335</c:v>
                </c:pt>
                <c:pt idx="37">
                  <c:v>1.7390249999999998</c:v>
                </c:pt>
                <c:pt idx="38">
                  <c:v>1.8711916666666664</c:v>
                </c:pt>
                <c:pt idx="39">
                  <c:v>1.8585999999999998</c:v>
                </c:pt>
                <c:pt idx="40">
                  <c:v>1.8102916666666669</c:v>
                </c:pt>
                <c:pt idx="41">
                  <c:v>1.8604166666666666</c:v>
                </c:pt>
                <c:pt idx="42">
                  <c:v>1.8587666666666667</c:v>
                </c:pt>
                <c:pt idx="43">
                  <c:v>1.9313166666666666</c:v>
                </c:pt>
                <c:pt idx="44">
                  <c:v>1.8263333333333334</c:v>
                </c:pt>
                <c:pt idx="45">
                  <c:v>1.8087416666666665</c:v>
                </c:pt>
                <c:pt idx="46">
                  <c:v>1.8445166666666666</c:v>
                </c:pt>
                <c:pt idx="47">
                  <c:v>1.8484833333333335</c:v>
                </c:pt>
                <c:pt idx="48">
                  <c:v>2.0026333333333337</c:v>
                </c:pt>
                <c:pt idx="49">
                  <c:v>1.8648583333333335</c:v>
                </c:pt>
                <c:pt idx="50">
                  <c:v>1.7988249999999997</c:v>
                </c:pt>
                <c:pt idx="51">
                  <c:v>1.7444833333333332</c:v>
                </c:pt>
                <c:pt idx="52">
                  <c:v>1.7096166666666666</c:v>
                </c:pt>
                <c:pt idx="53">
                  <c:v>1.5722833333333333</c:v>
                </c:pt>
                <c:pt idx="54">
                  <c:v>1.6895416666666667</c:v>
                </c:pt>
                <c:pt idx="55">
                  <c:v>1.726566666666667</c:v>
                </c:pt>
                <c:pt idx="56">
                  <c:v>1.5893666666666668</c:v>
                </c:pt>
                <c:pt idx="57">
                  <c:v>1.7246166666666662</c:v>
                </c:pt>
                <c:pt idx="58">
                  <c:v>1.7570916666666669</c:v>
                </c:pt>
                <c:pt idx="59">
                  <c:v>1.760975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F91-F949-9FBF-56D916C1F9B2}"/>
            </c:ext>
          </c:extLst>
        </c:ser>
        <c:ser>
          <c:idx val="7"/>
          <c:order val="4"/>
          <c:tx>
            <c:strRef>
              <c:f>[1]pooled!$AY$3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plus>
            <c:minus>
              <c:numRef>
                <c:f>[1]pooled!$BC$4:$BC$393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[1]pooled!$AY$4:$AY$63</c:f>
              <c:numCache>
                <c:formatCode>General</c:formatCode>
                <c:ptCount val="60"/>
                <c:pt idx="0">
                  <c:v>1.1876674999999999</c:v>
                </c:pt>
                <c:pt idx="1">
                  <c:v>1.4542741666666668</c:v>
                </c:pt>
                <c:pt idx="2">
                  <c:v>1.3516433333333335</c:v>
                </c:pt>
                <c:pt idx="3">
                  <c:v>1.4182424999999999</c:v>
                </c:pt>
                <c:pt idx="4">
                  <c:v>1.5161350000000002</c:v>
                </c:pt>
                <c:pt idx="5">
                  <c:v>1.3578824999999999</c:v>
                </c:pt>
                <c:pt idx="6">
                  <c:v>1.4468174999999999</c:v>
                </c:pt>
                <c:pt idx="7">
                  <c:v>1.3987858333333332</c:v>
                </c:pt>
                <c:pt idx="8">
                  <c:v>1.3388724999999999</c:v>
                </c:pt>
                <c:pt idx="9">
                  <c:v>1.4060383333333333</c:v>
                </c:pt>
                <c:pt idx="10">
                  <c:v>1.4638316666666666</c:v>
                </c:pt>
                <c:pt idx="11">
                  <c:v>1.4282316666666668</c:v>
                </c:pt>
                <c:pt idx="12">
                  <c:v>1.3890241666666665</c:v>
                </c:pt>
                <c:pt idx="13">
                  <c:v>1.3524883333333335</c:v>
                </c:pt>
                <c:pt idx="14">
                  <c:v>1.3638558333333333</c:v>
                </c:pt>
                <c:pt idx="15">
                  <c:v>1.7955666666666665</c:v>
                </c:pt>
                <c:pt idx="16">
                  <c:v>1.42594</c:v>
                </c:pt>
                <c:pt idx="17">
                  <c:v>1.2641233333333335</c:v>
                </c:pt>
                <c:pt idx="18">
                  <c:v>1.1970741666666667</c:v>
                </c:pt>
                <c:pt idx="19">
                  <c:v>1.2571858333333332</c:v>
                </c:pt>
                <c:pt idx="20">
                  <c:v>1.2992258333333333</c:v>
                </c:pt>
                <c:pt idx="21">
                  <c:v>1.2800341666666666</c:v>
                </c:pt>
                <c:pt idx="22">
                  <c:v>1.3319941666666668</c:v>
                </c:pt>
                <c:pt idx="23">
                  <c:v>1.2550658333333333</c:v>
                </c:pt>
                <c:pt idx="24">
                  <c:v>1.2323258333333333</c:v>
                </c:pt>
                <c:pt idx="25">
                  <c:v>1.2905066666666667</c:v>
                </c:pt>
                <c:pt idx="26">
                  <c:v>1.2258199999999999</c:v>
                </c:pt>
                <c:pt idx="27">
                  <c:v>1.2419241666666665</c:v>
                </c:pt>
                <c:pt idx="28">
                  <c:v>1.3248624999999998</c:v>
                </c:pt>
                <c:pt idx="29">
                  <c:v>1.2936091666666667</c:v>
                </c:pt>
                <c:pt idx="30">
                  <c:v>1.2120233333333335</c:v>
                </c:pt>
                <c:pt idx="31">
                  <c:v>1.3537691666666667</c:v>
                </c:pt>
                <c:pt idx="32">
                  <c:v>1.2083458333333332</c:v>
                </c:pt>
                <c:pt idx="33">
                  <c:v>1.2362783333333336</c:v>
                </c:pt>
                <c:pt idx="34">
                  <c:v>1.1721216666666667</c:v>
                </c:pt>
                <c:pt idx="35">
                  <c:v>1.2493416666666668</c:v>
                </c:pt>
                <c:pt idx="36">
                  <c:v>1.2539983333333333</c:v>
                </c:pt>
                <c:pt idx="37">
                  <c:v>1.3147075000000001</c:v>
                </c:pt>
                <c:pt idx="38">
                  <c:v>1.3042391666666668</c:v>
                </c:pt>
                <c:pt idx="39">
                  <c:v>1.2355366666666665</c:v>
                </c:pt>
                <c:pt idx="40">
                  <c:v>1.2936099999999999</c:v>
                </c:pt>
                <c:pt idx="41">
                  <c:v>1.1706041666666667</c:v>
                </c:pt>
                <c:pt idx="42">
                  <c:v>1.2123033333333335</c:v>
                </c:pt>
                <c:pt idx="43">
                  <c:v>1.2596758333333333</c:v>
                </c:pt>
                <c:pt idx="44">
                  <c:v>1.3105991666666665</c:v>
                </c:pt>
                <c:pt idx="45">
                  <c:v>1.3389325000000001</c:v>
                </c:pt>
                <c:pt idx="46">
                  <c:v>1.3063174999999998</c:v>
                </c:pt>
                <c:pt idx="47">
                  <c:v>1.353328333333333</c:v>
                </c:pt>
                <c:pt idx="48">
                  <c:v>1.3541258333333335</c:v>
                </c:pt>
                <c:pt idx="49">
                  <c:v>1.28054</c:v>
                </c:pt>
                <c:pt idx="50">
                  <c:v>1.3349566666666668</c:v>
                </c:pt>
                <c:pt idx="51">
                  <c:v>1.3793658333333332</c:v>
                </c:pt>
                <c:pt idx="52">
                  <c:v>1.4091983333333333</c:v>
                </c:pt>
                <c:pt idx="53">
                  <c:v>1.4576133333333336</c:v>
                </c:pt>
                <c:pt idx="54">
                  <c:v>1.3267625000000003</c:v>
                </c:pt>
                <c:pt idx="55">
                  <c:v>1.3735100000000002</c:v>
                </c:pt>
                <c:pt idx="56">
                  <c:v>1.3334608333333333</c:v>
                </c:pt>
                <c:pt idx="57">
                  <c:v>1.4033699999999998</c:v>
                </c:pt>
                <c:pt idx="58">
                  <c:v>1.3571549999999999</c:v>
                </c:pt>
                <c:pt idx="59">
                  <c:v>1.4673083333333334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F91-F949-9FBF-56D916C1F9B2}"/>
            </c:ext>
          </c:extLst>
        </c:ser>
        <c:ser>
          <c:idx val="8"/>
          <c:order val="5"/>
          <c:tx>
            <c:strRef>
              <c:f>[1]pooled!$AZ$3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plus>
            <c:minus>
              <c:numRef>
                <c:f>[1]pooled!$BD$4:$BD$393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[1]pooled!$AZ$4:$AZ$63</c:f>
              <c:numCache>
                <c:formatCode>General</c:formatCode>
                <c:ptCount val="60"/>
                <c:pt idx="0">
                  <c:v>1.4613750000000001</c:v>
                </c:pt>
                <c:pt idx="1">
                  <c:v>1.7556583333333335</c:v>
                </c:pt>
                <c:pt idx="2">
                  <c:v>1.6904741666666665</c:v>
                </c:pt>
                <c:pt idx="3">
                  <c:v>1.7410250000000003</c:v>
                </c:pt>
                <c:pt idx="4">
                  <c:v>1.6412333333333333</c:v>
                </c:pt>
                <c:pt idx="5">
                  <c:v>1.6838666666666668</c:v>
                </c:pt>
                <c:pt idx="6">
                  <c:v>1.6547083333333334</c:v>
                </c:pt>
                <c:pt idx="7">
                  <c:v>1.6188916666666671</c:v>
                </c:pt>
                <c:pt idx="8">
                  <c:v>1.7132583333333331</c:v>
                </c:pt>
                <c:pt idx="9">
                  <c:v>1.6342833333333333</c:v>
                </c:pt>
                <c:pt idx="10">
                  <c:v>1.6479666666666668</c:v>
                </c:pt>
                <c:pt idx="11">
                  <c:v>1.6208499999999999</c:v>
                </c:pt>
                <c:pt idx="12">
                  <c:v>1.5831916666666668</c:v>
                </c:pt>
                <c:pt idx="13">
                  <c:v>1.6724333333333334</c:v>
                </c:pt>
                <c:pt idx="14">
                  <c:v>1.5814000000000004</c:v>
                </c:pt>
                <c:pt idx="15">
                  <c:v>4.316958333333333</c:v>
                </c:pt>
                <c:pt idx="16">
                  <c:v>4.4168000000000003</c:v>
                </c:pt>
                <c:pt idx="17">
                  <c:v>1.9048583333333333</c:v>
                </c:pt>
                <c:pt idx="18">
                  <c:v>1.5624750000000001</c:v>
                </c:pt>
                <c:pt idx="19">
                  <c:v>1.4121583333333332</c:v>
                </c:pt>
                <c:pt idx="20">
                  <c:v>1.3722000000000001</c:v>
                </c:pt>
                <c:pt idx="21">
                  <c:v>1.3112083333333333</c:v>
                </c:pt>
                <c:pt idx="22">
                  <c:v>1.3060416666666668</c:v>
                </c:pt>
                <c:pt idx="23">
                  <c:v>1.3169916666666668</c:v>
                </c:pt>
                <c:pt idx="24">
                  <c:v>1.3222916666666666</c:v>
                </c:pt>
                <c:pt idx="25">
                  <c:v>1.3278000000000001</c:v>
                </c:pt>
                <c:pt idx="26">
                  <c:v>1.3305374999999999</c:v>
                </c:pt>
                <c:pt idx="27">
                  <c:v>1.3761749999999999</c:v>
                </c:pt>
                <c:pt idx="28">
                  <c:v>1.3840250000000001</c:v>
                </c:pt>
                <c:pt idx="29">
                  <c:v>1.2806166666666667</c:v>
                </c:pt>
                <c:pt idx="30">
                  <c:v>1.2539633333333333</c:v>
                </c:pt>
                <c:pt idx="31">
                  <c:v>1.3163658333333335</c:v>
                </c:pt>
                <c:pt idx="32">
                  <c:v>1.1577533333333334</c:v>
                </c:pt>
                <c:pt idx="33">
                  <c:v>1.0435283333333332</c:v>
                </c:pt>
                <c:pt idx="34">
                  <c:v>0.92224916666666656</c:v>
                </c:pt>
                <c:pt idx="35">
                  <c:v>0.87161750000000005</c:v>
                </c:pt>
                <c:pt idx="36">
                  <c:v>0.81966250000000007</c:v>
                </c:pt>
                <c:pt idx="37">
                  <c:v>0.81728333333333325</c:v>
                </c:pt>
                <c:pt idx="38">
                  <c:v>0.80569333333333326</c:v>
                </c:pt>
                <c:pt idx="39">
                  <c:v>0.83381916666666667</c:v>
                </c:pt>
                <c:pt idx="40">
                  <c:v>0.84522166666666676</c:v>
                </c:pt>
                <c:pt idx="41">
                  <c:v>0.90273416666666673</c:v>
                </c:pt>
                <c:pt idx="42">
                  <c:v>0.85401250000000006</c:v>
                </c:pt>
                <c:pt idx="43">
                  <c:v>0.80718416666666692</c:v>
                </c:pt>
                <c:pt idx="44">
                  <c:v>0.81549583333333331</c:v>
                </c:pt>
                <c:pt idx="45">
                  <c:v>0.78312249999999983</c:v>
                </c:pt>
                <c:pt idx="46">
                  <c:v>0.88352916666666659</c:v>
                </c:pt>
                <c:pt idx="47">
                  <c:v>0.88806333333333354</c:v>
                </c:pt>
                <c:pt idx="48">
                  <c:v>0.83873916666666659</c:v>
                </c:pt>
                <c:pt idx="49">
                  <c:v>0.86826833333333353</c:v>
                </c:pt>
                <c:pt idx="50">
                  <c:v>0.79477083333333332</c:v>
                </c:pt>
                <c:pt idx="51">
                  <c:v>0.81213249999999981</c:v>
                </c:pt>
                <c:pt idx="52">
                  <c:v>0.95006250000000003</c:v>
                </c:pt>
                <c:pt idx="53">
                  <c:v>0.89121083333333351</c:v>
                </c:pt>
                <c:pt idx="54">
                  <c:v>0.88633000000000006</c:v>
                </c:pt>
                <c:pt idx="55">
                  <c:v>0.92426333333333333</c:v>
                </c:pt>
                <c:pt idx="56">
                  <c:v>0.91680666666666655</c:v>
                </c:pt>
                <c:pt idx="57">
                  <c:v>0.93472583333333326</c:v>
                </c:pt>
                <c:pt idx="58">
                  <c:v>0.96940333333333317</c:v>
                </c:pt>
                <c:pt idx="59">
                  <c:v>0.9179033333333334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F91-F949-9FBF-56D916C1F9B2}"/>
            </c:ext>
          </c:extLst>
        </c:ser>
        <c:ser>
          <c:idx val="0"/>
          <c:order val="6"/>
          <c:tx>
            <c:strRef>
              <c:f>[2]pooled!$AX$3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[2]pooled!$BB$4:$BB$393</c:f>
                <c:numCache>
                  <c:formatCode>General</c:formatCode>
                  <c:ptCount val="390"/>
                  <c:pt idx="0">
                    <c:v>0.21234019062239193</c:v>
                  </c:pt>
                  <c:pt idx="1">
                    <c:v>0.18461106804924018</c:v>
                  </c:pt>
                  <c:pt idx="2">
                    <c:v>0.17847993270073662</c:v>
                  </c:pt>
                  <c:pt idx="3">
                    <c:v>0.18628541959287265</c:v>
                  </c:pt>
                  <c:pt idx="4">
                    <c:v>0.17417638270841546</c:v>
                  </c:pt>
                  <c:pt idx="5">
                    <c:v>0.18043715910060643</c:v>
                  </c:pt>
                  <c:pt idx="6">
                    <c:v>0.1684511349799489</c:v>
                  </c:pt>
                  <c:pt idx="7">
                    <c:v>0.17280680436939888</c:v>
                  </c:pt>
                  <c:pt idx="8">
                    <c:v>0.14436248261217488</c:v>
                  </c:pt>
                  <c:pt idx="9">
                    <c:v>0.15723704089081311</c:v>
                  </c:pt>
                  <c:pt idx="10">
                    <c:v>0.18349103217666013</c:v>
                  </c:pt>
                  <c:pt idx="11">
                    <c:v>0.17813912919284938</c:v>
                  </c:pt>
                  <c:pt idx="12">
                    <c:v>0.19661379993099626</c:v>
                  </c:pt>
                  <c:pt idx="13">
                    <c:v>0.23165453632153904</c:v>
                  </c:pt>
                  <c:pt idx="14">
                    <c:v>0.18737465231609793</c:v>
                  </c:pt>
                  <c:pt idx="15">
                    <c:v>0.15734507074978915</c:v>
                  </c:pt>
                  <c:pt idx="16">
                    <c:v>0.15842215034207893</c:v>
                  </c:pt>
                  <c:pt idx="17">
                    <c:v>0.17126879380495688</c:v>
                  </c:pt>
                  <c:pt idx="18">
                    <c:v>0.14594393931057151</c:v>
                  </c:pt>
                  <c:pt idx="19">
                    <c:v>0.16156114028313537</c:v>
                  </c:pt>
                  <c:pt idx="20">
                    <c:v>0.15216565994374617</c:v>
                  </c:pt>
                  <c:pt idx="21">
                    <c:v>0.15619444805531862</c:v>
                  </c:pt>
                  <c:pt idx="22">
                    <c:v>0.11566496866037941</c:v>
                  </c:pt>
                  <c:pt idx="23">
                    <c:v>0.16598413747022761</c:v>
                  </c:pt>
                  <c:pt idx="24">
                    <c:v>0.19631514997343166</c:v>
                  </c:pt>
                  <c:pt idx="25">
                    <c:v>0.14954843221130604</c:v>
                  </c:pt>
                  <c:pt idx="26">
                    <c:v>0.14458558350913761</c:v>
                  </c:pt>
                  <c:pt idx="27">
                    <c:v>0.14191248909797713</c:v>
                  </c:pt>
                  <c:pt idx="28">
                    <c:v>0.16875577751970747</c:v>
                  </c:pt>
                  <c:pt idx="29">
                    <c:v>0.17718821295424048</c:v>
                  </c:pt>
                  <c:pt idx="30">
                    <c:v>0.17357091160494562</c:v>
                  </c:pt>
                  <c:pt idx="31">
                    <c:v>0.15042936026504997</c:v>
                  </c:pt>
                  <c:pt idx="32">
                    <c:v>0.14854815937228086</c:v>
                  </c:pt>
                  <c:pt idx="33">
                    <c:v>0.17169512519733626</c:v>
                  </c:pt>
                  <c:pt idx="34">
                    <c:v>0.17491761451543053</c:v>
                  </c:pt>
                  <c:pt idx="35">
                    <c:v>0.15415350389940125</c:v>
                  </c:pt>
                  <c:pt idx="36">
                    <c:v>0.1451650077106616</c:v>
                  </c:pt>
                  <c:pt idx="37">
                    <c:v>0.22760486111346406</c:v>
                  </c:pt>
                  <c:pt idx="38">
                    <c:v>0.24802607667989907</c:v>
                  </c:pt>
                  <c:pt idx="39">
                    <c:v>0.19745491601338044</c:v>
                  </c:pt>
                  <c:pt idx="40">
                    <c:v>0.15154407846896661</c:v>
                  </c:pt>
                  <c:pt idx="41">
                    <c:v>0.14637869595026184</c:v>
                  </c:pt>
                  <c:pt idx="42">
                    <c:v>0.18704967380152329</c:v>
                  </c:pt>
                  <c:pt idx="43">
                    <c:v>0.18650145189207318</c:v>
                  </c:pt>
                  <c:pt idx="44">
                    <c:v>0.24619791462584667</c:v>
                  </c:pt>
                  <c:pt idx="45">
                    <c:v>0.21745974282326475</c:v>
                  </c:pt>
                  <c:pt idx="46">
                    <c:v>0.24157386822992727</c:v>
                  </c:pt>
                  <c:pt idx="47">
                    <c:v>0.18873733949723825</c:v>
                  </c:pt>
                  <c:pt idx="48">
                    <c:v>0.23240748290964428</c:v>
                  </c:pt>
                  <c:pt idx="49">
                    <c:v>0.2248735336392545</c:v>
                  </c:pt>
                  <c:pt idx="50">
                    <c:v>0.20890702405971809</c:v>
                  </c:pt>
                  <c:pt idx="51">
                    <c:v>0.16170836020032428</c:v>
                  </c:pt>
                  <c:pt idx="52">
                    <c:v>0.1871296548204561</c:v>
                  </c:pt>
                  <c:pt idx="53">
                    <c:v>0.17089455832798092</c:v>
                  </c:pt>
                  <c:pt idx="54">
                    <c:v>0.1805717670586344</c:v>
                  </c:pt>
                  <c:pt idx="55">
                    <c:v>0.16073831014909534</c:v>
                  </c:pt>
                  <c:pt idx="56">
                    <c:v>0.13611924208617854</c:v>
                  </c:pt>
                  <c:pt idx="57">
                    <c:v>0.16326016877192678</c:v>
                  </c:pt>
                  <c:pt idx="58">
                    <c:v>0.14983982373474528</c:v>
                  </c:pt>
                  <c:pt idx="59">
                    <c:v>0.14436727296770618</c:v>
                  </c:pt>
                  <c:pt idx="60">
                    <c:v>0.17861749362236048</c:v>
                  </c:pt>
                  <c:pt idx="61">
                    <c:v>0.1796213845429438</c:v>
                  </c:pt>
                  <c:pt idx="62">
                    <c:v>0.23349281487626747</c:v>
                  </c:pt>
                  <c:pt idx="63">
                    <c:v>0.20583707634923326</c:v>
                  </c:pt>
                  <c:pt idx="64">
                    <c:v>0.21960320537635666</c:v>
                  </c:pt>
                  <c:pt idx="65">
                    <c:v>0.18790406517446814</c:v>
                  </c:pt>
                  <c:pt idx="66">
                    <c:v>0.22678391519077395</c:v>
                  </c:pt>
                  <c:pt idx="67">
                    <c:v>0.21424463609397848</c:v>
                  </c:pt>
                  <c:pt idx="68">
                    <c:v>0.16032211838608473</c:v>
                  </c:pt>
                  <c:pt idx="69">
                    <c:v>0.14172389028268825</c:v>
                  </c:pt>
                  <c:pt idx="70">
                    <c:v>0.1579381670514452</c:v>
                  </c:pt>
                  <c:pt idx="71">
                    <c:v>0.16445317063348167</c:v>
                  </c:pt>
                  <c:pt idx="72">
                    <c:v>0.15335408517706967</c:v>
                  </c:pt>
                  <c:pt idx="73">
                    <c:v>0.18435237143951225</c:v>
                  </c:pt>
                  <c:pt idx="74">
                    <c:v>0.14134362899925001</c:v>
                  </c:pt>
                  <c:pt idx="75">
                    <c:v>0.17030868717014966</c:v>
                  </c:pt>
                  <c:pt idx="76">
                    <c:v>0.14211354667574924</c:v>
                  </c:pt>
                  <c:pt idx="77">
                    <c:v>0.16964491895750697</c:v>
                  </c:pt>
                  <c:pt idx="78">
                    <c:v>0.15816971113541664</c:v>
                  </c:pt>
                  <c:pt idx="79">
                    <c:v>0.17198800294504529</c:v>
                  </c:pt>
                  <c:pt idx="80">
                    <c:v>0.16185021642818809</c:v>
                  </c:pt>
                  <c:pt idx="81">
                    <c:v>0.23018995231929723</c:v>
                  </c:pt>
                  <c:pt idx="82">
                    <c:v>0.16949177413911987</c:v>
                  </c:pt>
                  <c:pt idx="83">
                    <c:v>0.17895391705618499</c:v>
                  </c:pt>
                  <c:pt idx="84">
                    <c:v>0.17200919956418234</c:v>
                  </c:pt>
                  <c:pt idx="85">
                    <c:v>0.15909071018169382</c:v>
                  </c:pt>
                  <c:pt idx="86">
                    <c:v>0.19900210058486836</c:v>
                  </c:pt>
                  <c:pt idx="87">
                    <c:v>0.16722876575231124</c:v>
                  </c:pt>
                  <c:pt idx="88">
                    <c:v>0.18056074214320691</c:v>
                  </c:pt>
                  <c:pt idx="89">
                    <c:v>0.15703112609283346</c:v>
                  </c:pt>
                  <c:pt idx="90">
                    <c:v>0.224119793592992</c:v>
                  </c:pt>
                  <c:pt idx="91">
                    <c:v>0.19451287607425291</c:v>
                  </c:pt>
                  <c:pt idx="92">
                    <c:v>0.20811155401184064</c:v>
                  </c:pt>
                  <c:pt idx="93">
                    <c:v>0.20033050718234097</c:v>
                  </c:pt>
                  <c:pt idx="94">
                    <c:v>0.21181883246095945</c:v>
                  </c:pt>
                  <c:pt idx="95">
                    <c:v>0.19486476046922191</c:v>
                  </c:pt>
                  <c:pt idx="96">
                    <c:v>0.17340481581767067</c:v>
                  </c:pt>
                  <c:pt idx="97">
                    <c:v>0.252396714199775</c:v>
                  </c:pt>
                  <c:pt idx="98">
                    <c:v>0.157538285363818</c:v>
                  </c:pt>
                  <c:pt idx="99">
                    <c:v>0.15869040654084668</c:v>
                  </c:pt>
                  <c:pt idx="100">
                    <c:v>0.21147382944194978</c:v>
                  </c:pt>
                  <c:pt idx="101">
                    <c:v>0.18455921713124812</c:v>
                  </c:pt>
                  <c:pt idx="102">
                    <c:v>0.1524697430490865</c:v>
                  </c:pt>
                  <c:pt idx="103">
                    <c:v>0.1755359198013213</c:v>
                  </c:pt>
                  <c:pt idx="104">
                    <c:v>0.19860389412010362</c:v>
                  </c:pt>
                  <c:pt idx="105">
                    <c:v>0.19735444778116398</c:v>
                  </c:pt>
                  <c:pt idx="106">
                    <c:v>0.20535356495687096</c:v>
                  </c:pt>
                  <c:pt idx="107">
                    <c:v>0.20936074914521285</c:v>
                  </c:pt>
                  <c:pt idx="108">
                    <c:v>0.19158487844709157</c:v>
                  </c:pt>
                  <c:pt idx="109">
                    <c:v>0.20736662530228003</c:v>
                  </c:pt>
                  <c:pt idx="110">
                    <c:v>0.2039291875153261</c:v>
                  </c:pt>
                  <c:pt idx="111">
                    <c:v>0.15772620155517864</c:v>
                  </c:pt>
                  <c:pt idx="112">
                    <c:v>0.17728255394349257</c:v>
                  </c:pt>
                  <c:pt idx="113">
                    <c:v>0.17809842729316092</c:v>
                  </c:pt>
                  <c:pt idx="114">
                    <c:v>0.18646098270524294</c:v>
                  </c:pt>
                  <c:pt idx="115">
                    <c:v>0.18268073658210862</c:v>
                  </c:pt>
                  <c:pt idx="116">
                    <c:v>0.1601400855888265</c:v>
                  </c:pt>
                  <c:pt idx="117">
                    <c:v>0.17722277356783003</c:v>
                  </c:pt>
                  <c:pt idx="118">
                    <c:v>0.18129614114312639</c:v>
                  </c:pt>
                  <c:pt idx="119">
                    <c:v>0.13806494088227642</c:v>
                  </c:pt>
                  <c:pt idx="120">
                    <c:v>0.13338545449588729</c:v>
                  </c:pt>
                  <c:pt idx="121">
                    <c:v>0.17298965764719193</c:v>
                  </c:pt>
                  <c:pt idx="122">
                    <c:v>0.13774353177356358</c:v>
                  </c:pt>
                  <c:pt idx="123">
                    <c:v>0.1724380359663551</c:v>
                  </c:pt>
                  <c:pt idx="124">
                    <c:v>0.17581669238816325</c:v>
                  </c:pt>
                  <c:pt idx="125">
                    <c:v>0.21163529285694477</c:v>
                  </c:pt>
                  <c:pt idx="126">
                    <c:v>0.20338294397718407</c:v>
                  </c:pt>
                  <c:pt idx="127">
                    <c:v>0.20516742597648918</c:v>
                  </c:pt>
                  <c:pt idx="128">
                    <c:v>0.22283332747753612</c:v>
                  </c:pt>
                  <c:pt idx="129">
                    <c:v>0.18996315205980335</c:v>
                  </c:pt>
                  <c:pt idx="130">
                    <c:v>0.17061571500725811</c:v>
                  </c:pt>
                  <c:pt idx="131">
                    <c:v>0.17285455998928945</c:v>
                  </c:pt>
                  <c:pt idx="132">
                    <c:v>0.18087675176235107</c:v>
                  </c:pt>
                  <c:pt idx="133">
                    <c:v>0.27101304365547624</c:v>
                  </c:pt>
                  <c:pt idx="134">
                    <c:v>0.17958743548100642</c:v>
                  </c:pt>
                  <c:pt idx="135">
                    <c:v>0.16831984853960863</c:v>
                  </c:pt>
                  <c:pt idx="136">
                    <c:v>0.19951875164675009</c:v>
                  </c:pt>
                  <c:pt idx="137">
                    <c:v>0.21243912172861742</c:v>
                  </c:pt>
                  <c:pt idx="138">
                    <c:v>0.17104078466555345</c:v>
                  </c:pt>
                  <c:pt idx="139">
                    <c:v>0.16072713600364436</c:v>
                  </c:pt>
                  <c:pt idx="140">
                    <c:v>0.18121571317991647</c:v>
                  </c:pt>
                  <c:pt idx="141">
                    <c:v>0.19993507349070994</c:v>
                  </c:pt>
                  <c:pt idx="142">
                    <c:v>0.20145948216793344</c:v>
                  </c:pt>
                  <c:pt idx="143">
                    <c:v>0.18028232994871007</c:v>
                  </c:pt>
                  <c:pt idx="144">
                    <c:v>0.21296566063938624</c:v>
                  </c:pt>
                  <c:pt idx="145">
                    <c:v>0.19618941796510733</c:v>
                  </c:pt>
                  <c:pt idx="146">
                    <c:v>0.26027552375216295</c:v>
                  </c:pt>
                  <c:pt idx="147">
                    <c:v>0.12910023026526918</c:v>
                  </c:pt>
                  <c:pt idx="148">
                    <c:v>0.15103714275546795</c:v>
                  </c:pt>
                  <c:pt idx="149">
                    <c:v>0.14903266168170642</c:v>
                  </c:pt>
                  <c:pt idx="150">
                    <c:v>0.15852059786644054</c:v>
                  </c:pt>
                  <c:pt idx="151">
                    <c:v>0.1758410034356496</c:v>
                  </c:pt>
                  <c:pt idx="152">
                    <c:v>0.20790027113899917</c:v>
                  </c:pt>
                  <c:pt idx="153">
                    <c:v>0.20989896886694065</c:v>
                  </c:pt>
                  <c:pt idx="154">
                    <c:v>0.16954280275771694</c:v>
                  </c:pt>
                  <c:pt idx="155">
                    <c:v>0.18203574481199061</c:v>
                  </c:pt>
                  <c:pt idx="156">
                    <c:v>0.18621419387361393</c:v>
                  </c:pt>
                  <c:pt idx="157">
                    <c:v>0.19047950155435786</c:v>
                  </c:pt>
                  <c:pt idx="158">
                    <c:v>0.16914491246138705</c:v>
                  </c:pt>
                  <c:pt idx="159">
                    <c:v>0.14791460608815807</c:v>
                  </c:pt>
                  <c:pt idx="160">
                    <c:v>0.21156268637087844</c:v>
                  </c:pt>
                  <c:pt idx="161">
                    <c:v>0.24663594276678891</c:v>
                  </c:pt>
                  <c:pt idx="162">
                    <c:v>0.20327762622166298</c:v>
                  </c:pt>
                  <c:pt idx="163">
                    <c:v>0.14952852772675915</c:v>
                  </c:pt>
                  <c:pt idx="164">
                    <c:v>0.18175486519571887</c:v>
                  </c:pt>
                  <c:pt idx="165">
                    <c:v>0.17410238106042428</c:v>
                  </c:pt>
                  <c:pt idx="166">
                    <c:v>0.17351547672891543</c:v>
                  </c:pt>
                  <c:pt idx="167">
                    <c:v>0.18720707902310657</c:v>
                  </c:pt>
                  <c:pt idx="168">
                    <c:v>0.26400139071415574</c:v>
                  </c:pt>
                  <c:pt idx="169">
                    <c:v>0.21046700307916213</c:v>
                  </c:pt>
                  <c:pt idx="170">
                    <c:v>0.1825347310377983</c:v>
                  </c:pt>
                  <c:pt idx="171">
                    <c:v>0.20131684140032821</c:v>
                  </c:pt>
                  <c:pt idx="172">
                    <c:v>0.20243368503380019</c:v>
                  </c:pt>
                  <c:pt idx="173">
                    <c:v>0.22640410342921524</c:v>
                  </c:pt>
                  <c:pt idx="174">
                    <c:v>0.21915840348520013</c:v>
                  </c:pt>
                  <c:pt idx="175">
                    <c:v>0.21395139511943775</c:v>
                  </c:pt>
                  <c:pt idx="176">
                    <c:v>0.18085318848481471</c:v>
                  </c:pt>
                  <c:pt idx="177">
                    <c:v>0.12715394489546622</c:v>
                  </c:pt>
                  <c:pt idx="178">
                    <c:v>0.22519986657952998</c:v>
                  </c:pt>
                  <c:pt idx="179">
                    <c:v>0.18217322961247093</c:v>
                  </c:pt>
                  <c:pt idx="180">
                    <c:v>0.17624840481078743</c:v>
                  </c:pt>
                  <c:pt idx="181">
                    <c:v>0.18882521716879638</c:v>
                  </c:pt>
                  <c:pt idx="182">
                    <c:v>0.19656826881298081</c:v>
                  </c:pt>
                  <c:pt idx="183">
                    <c:v>0.18463299943446013</c:v>
                  </c:pt>
                  <c:pt idx="184">
                    <c:v>0.20143502936974536</c:v>
                  </c:pt>
                  <c:pt idx="185">
                    <c:v>0.20700945764516532</c:v>
                  </c:pt>
                  <c:pt idx="186">
                    <c:v>0.20758115359803486</c:v>
                  </c:pt>
                  <c:pt idx="187">
                    <c:v>0.17705158269473573</c:v>
                  </c:pt>
                  <c:pt idx="188">
                    <c:v>0.15995873460633375</c:v>
                  </c:pt>
                  <c:pt idx="189">
                    <c:v>0.20828550429122816</c:v>
                  </c:pt>
                  <c:pt idx="190">
                    <c:v>0.15436599452101762</c:v>
                  </c:pt>
                  <c:pt idx="191">
                    <c:v>0.18077247763897994</c:v>
                  </c:pt>
                  <c:pt idx="192">
                    <c:v>0.15945737270998228</c:v>
                  </c:pt>
                  <c:pt idx="193">
                    <c:v>0.17377645504526576</c:v>
                  </c:pt>
                  <c:pt idx="194">
                    <c:v>0.15773806832323997</c:v>
                  </c:pt>
                  <c:pt idx="195">
                    <c:v>0.19424794528626008</c:v>
                  </c:pt>
                  <c:pt idx="196">
                    <c:v>0.1509128332832789</c:v>
                  </c:pt>
                  <c:pt idx="197">
                    <c:v>0.18118929902906644</c:v>
                  </c:pt>
                  <c:pt idx="198">
                    <c:v>0.13425990250811107</c:v>
                  </c:pt>
                  <c:pt idx="199">
                    <c:v>0.13752539618209217</c:v>
                  </c:pt>
                  <c:pt idx="200">
                    <c:v>0.15991884475911805</c:v>
                  </c:pt>
                  <c:pt idx="201">
                    <c:v>0.15612822029842544</c:v>
                  </c:pt>
                  <c:pt idx="202">
                    <c:v>0.11827048645770492</c:v>
                  </c:pt>
                  <c:pt idx="203">
                    <c:v>0.13614914640244949</c:v>
                  </c:pt>
                  <c:pt idx="204">
                    <c:v>0.19409738204875865</c:v>
                  </c:pt>
                  <c:pt idx="205">
                    <c:v>0.17940368057576841</c:v>
                  </c:pt>
                  <c:pt idx="206">
                    <c:v>0.14729158741188875</c:v>
                  </c:pt>
                  <c:pt idx="207">
                    <c:v>0.13657066945191965</c:v>
                  </c:pt>
                  <c:pt idx="208">
                    <c:v>0.18851115428339035</c:v>
                  </c:pt>
                  <c:pt idx="209">
                    <c:v>0.19187925797359087</c:v>
                  </c:pt>
                  <c:pt idx="210">
                    <c:v>0.20162530865669884</c:v>
                  </c:pt>
                  <c:pt idx="211">
                    <c:v>0.17799326626691164</c:v>
                  </c:pt>
                  <c:pt idx="212">
                    <c:v>0.15364072285370231</c:v>
                  </c:pt>
                  <c:pt idx="213">
                    <c:v>0.16016349683685166</c:v>
                  </c:pt>
                  <c:pt idx="214">
                    <c:v>0.16678134540035838</c:v>
                  </c:pt>
                  <c:pt idx="215">
                    <c:v>0.1799305303018657</c:v>
                  </c:pt>
                  <c:pt idx="216">
                    <c:v>0.22686298990928061</c:v>
                  </c:pt>
                  <c:pt idx="217">
                    <c:v>0.18956622676673868</c:v>
                  </c:pt>
                  <c:pt idx="218">
                    <c:v>0.14925742868121797</c:v>
                  </c:pt>
                  <c:pt idx="219">
                    <c:v>0.18741799235138779</c:v>
                  </c:pt>
                  <c:pt idx="220">
                    <c:v>0.17183708474901835</c:v>
                  </c:pt>
                  <c:pt idx="221">
                    <c:v>0.1979991003986579</c:v>
                  </c:pt>
                  <c:pt idx="222">
                    <c:v>0.2269563030112382</c:v>
                  </c:pt>
                  <c:pt idx="223">
                    <c:v>0.18444552047279228</c:v>
                  </c:pt>
                  <c:pt idx="224">
                    <c:v>0.21962335277537659</c:v>
                  </c:pt>
                  <c:pt idx="225">
                    <c:v>0.19354033102873078</c:v>
                  </c:pt>
                  <c:pt idx="226">
                    <c:v>0.18719101006173899</c:v>
                  </c:pt>
                  <c:pt idx="227">
                    <c:v>0.16796752533680015</c:v>
                  </c:pt>
                  <c:pt idx="228">
                    <c:v>0.13971383226302186</c:v>
                  </c:pt>
                  <c:pt idx="229">
                    <c:v>0.13891067990523837</c:v>
                  </c:pt>
                  <c:pt idx="230">
                    <c:v>0.20600389156237542</c:v>
                  </c:pt>
                  <c:pt idx="231">
                    <c:v>0.23866451336655761</c:v>
                  </c:pt>
                  <c:pt idx="232">
                    <c:v>0.21075051853705196</c:v>
                  </c:pt>
                  <c:pt idx="233">
                    <c:v>0.2098222979996438</c:v>
                  </c:pt>
                  <c:pt idx="234">
                    <c:v>0.17794830519652077</c:v>
                  </c:pt>
                  <c:pt idx="235">
                    <c:v>0.17685063450725796</c:v>
                  </c:pt>
                  <c:pt idx="236">
                    <c:v>0.15569859604350117</c:v>
                  </c:pt>
                  <c:pt idx="237">
                    <c:v>0.19233598718633524</c:v>
                  </c:pt>
                  <c:pt idx="238">
                    <c:v>0.21120356544581534</c:v>
                  </c:pt>
                  <c:pt idx="239">
                    <c:v>0.20857875350385821</c:v>
                  </c:pt>
                  <c:pt idx="240">
                    <c:v>0.16116397572371563</c:v>
                  </c:pt>
                  <c:pt idx="241">
                    <c:v>0.13280911051095387</c:v>
                  </c:pt>
                  <c:pt idx="242">
                    <c:v>0.15263089545676442</c:v>
                  </c:pt>
                  <c:pt idx="243">
                    <c:v>0.13816758604937301</c:v>
                  </c:pt>
                  <c:pt idx="244">
                    <c:v>0.23884867556296355</c:v>
                  </c:pt>
                  <c:pt idx="245">
                    <c:v>0.15254186716986723</c:v>
                  </c:pt>
                  <c:pt idx="246">
                    <c:v>0.15105541455958679</c:v>
                  </c:pt>
                  <c:pt idx="247">
                    <c:v>0.21370016261300892</c:v>
                  </c:pt>
                  <c:pt idx="248">
                    <c:v>0.19031123945607023</c:v>
                  </c:pt>
                  <c:pt idx="249">
                    <c:v>0.21913385947165293</c:v>
                  </c:pt>
                  <c:pt idx="250">
                    <c:v>0.18185548254425815</c:v>
                  </c:pt>
                  <c:pt idx="251">
                    <c:v>0.16482546353818828</c:v>
                  </c:pt>
                  <c:pt idx="252">
                    <c:v>0.1383935181834994</c:v>
                  </c:pt>
                  <c:pt idx="253">
                    <c:v>0.18009747828870423</c:v>
                  </c:pt>
                  <c:pt idx="254">
                    <c:v>0.19730379344830326</c:v>
                  </c:pt>
                  <c:pt idx="255">
                    <c:v>0.20308801869840265</c:v>
                  </c:pt>
                  <c:pt idx="256">
                    <c:v>0.1630223632177219</c:v>
                  </c:pt>
                  <c:pt idx="257">
                    <c:v>0.19244814224758208</c:v>
                  </c:pt>
                  <c:pt idx="258">
                    <c:v>0.21583237944416228</c:v>
                  </c:pt>
                  <c:pt idx="259">
                    <c:v>0.21735379845422356</c:v>
                  </c:pt>
                  <c:pt idx="260">
                    <c:v>0.17784149095739854</c:v>
                  </c:pt>
                  <c:pt idx="261">
                    <c:v>0.17829211702073539</c:v>
                  </c:pt>
                  <c:pt idx="262">
                    <c:v>0.20883646141505943</c:v>
                  </c:pt>
                  <c:pt idx="263">
                    <c:v>0.20277850526707003</c:v>
                  </c:pt>
                  <c:pt idx="264">
                    <c:v>0.20282748379915752</c:v>
                  </c:pt>
                  <c:pt idx="265">
                    <c:v>0.22705692398002883</c:v>
                  </c:pt>
                  <c:pt idx="266">
                    <c:v>0.20981906853444288</c:v>
                  </c:pt>
                  <c:pt idx="267">
                    <c:v>0.21379007843294232</c:v>
                  </c:pt>
                  <c:pt idx="268">
                    <c:v>0.18977568722569121</c:v>
                  </c:pt>
                  <c:pt idx="269">
                    <c:v>0.16866776413367018</c:v>
                  </c:pt>
                  <c:pt idx="270">
                    <c:v>0.19887661483882937</c:v>
                  </c:pt>
                  <c:pt idx="271">
                    <c:v>0.13292456240009293</c:v>
                  </c:pt>
                  <c:pt idx="272">
                    <c:v>0.17972198433383899</c:v>
                  </c:pt>
                  <c:pt idx="273">
                    <c:v>0.22101886322960221</c:v>
                  </c:pt>
                  <c:pt idx="274">
                    <c:v>0.18865304758639947</c:v>
                  </c:pt>
                  <c:pt idx="275">
                    <c:v>0.21101922670616849</c:v>
                  </c:pt>
                  <c:pt idx="276">
                    <c:v>0.20616440134069058</c:v>
                  </c:pt>
                  <c:pt idx="277">
                    <c:v>0.18114523007842442</c:v>
                  </c:pt>
                  <c:pt idx="278">
                    <c:v>0.15919807180401313</c:v>
                  </c:pt>
                  <c:pt idx="279">
                    <c:v>0.1438193222343018</c:v>
                  </c:pt>
                  <c:pt idx="280">
                    <c:v>0.19236835126246177</c:v>
                  </c:pt>
                  <c:pt idx="281">
                    <c:v>0.19743132318868012</c:v>
                  </c:pt>
                  <c:pt idx="282">
                    <c:v>0.18162973088262788</c:v>
                  </c:pt>
                  <c:pt idx="283">
                    <c:v>0.18542598741793787</c:v>
                  </c:pt>
                  <c:pt idx="284">
                    <c:v>0.16874676562556978</c:v>
                  </c:pt>
                  <c:pt idx="285">
                    <c:v>0.17359582477745594</c:v>
                  </c:pt>
                  <c:pt idx="286">
                    <c:v>0.1489808107339404</c:v>
                  </c:pt>
                  <c:pt idx="287">
                    <c:v>0.14983183195759364</c:v>
                  </c:pt>
                  <c:pt idx="288">
                    <c:v>0.19509440431504302</c:v>
                  </c:pt>
                  <c:pt idx="289">
                    <c:v>0.16504421240863518</c:v>
                  </c:pt>
                  <c:pt idx="290">
                    <c:v>0.16098158793133022</c:v>
                  </c:pt>
                  <c:pt idx="291">
                    <c:v>0.16497691233413772</c:v>
                  </c:pt>
                  <c:pt idx="292">
                    <c:v>0.15462972018223517</c:v>
                  </c:pt>
                  <c:pt idx="293">
                    <c:v>0.24048795313550708</c:v>
                  </c:pt>
                  <c:pt idx="294">
                    <c:v>0.1270446646259388</c:v>
                  </c:pt>
                  <c:pt idx="295">
                    <c:v>0.16585845683135769</c:v>
                  </c:pt>
                  <c:pt idx="296">
                    <c:v>0.19580835557813894</c:v>
                  </c:pt>
                  <c:pt idx="297">
                    <c:v>0.173234757740057</c:v>
                  </c:pt>
                  <c:pt idx="298">
                    <c:v>0.13412201870247292</c:v>
                  </c:pt>
                  <c:pt idx="299">
                    <c:v>0.16656599392006305</c:v>
                  </c:pt>
                  <c:pt idx="300">
                    <c:v>0.13708176211346312</c:v>
                  </c:pt>
                  <c:pt idx="301">
                    <c:v>0.16329781964504739</c:v>
                  </c:pt>
                  <c:pt idx="302">
                    <c:v>0.15485597558232461</c:v>
                  </c:pt>
                  <c:pt idx="303">
                    <c:v>0.18131900868108367</c:v>
                  </c:pt>
                  <c:pt idx="304">
                    <c:v>0.19452854820338256</c:v>
                  </c:pt>
                  <c:pt idx="305">
                    <c:v>0.16242558759054015</c:v>
                  </c:pt>
                  <c:pt idx="306">
                    <c:v>0.21371455103857548</c:v>
                  </c:pt>
                  <c:pt idx="307">
                    <c:v>0.15442227540253331</c:v>
                  </c:pt>
                  <c:pt idx="308">
                    <c:v>0.19995453331955604</c:v>
                  </c:pt>
                  <c:pt idx="309">
                    <c:v>0.17322101759131861</c:v>
                  </c:pt>
                  <c:pt idx="310">
                    <c:v>0.19009280359605479</c:v>
                  </c:pt>
                  <c:pt idx="311">
                    <c:v>0.18889334191723431</c:v>
                  </c:pt>
                  <c:pt idx="312">
                    <c:v>0.13288779981188228</c:v>
                  </c:pt>
                  <c:pt idx="313">
                    <c:v>0.1509265663485129</c:v>
                  </c:pt>
                  <c:pt idx="314">
                    <c:v>0.17769497632852935</c:v>
                  </c:pt>
                  <c:pt idx="315">
                    <c:v>0.17989399844132289</c:v>
                  </c:pt>
                  <c:pt idx="316">
                    <c:v>0.16562137141610683</c:v>
                  </c:pt>
                  <c:pt idx="317">
                    <c:v>0.18848699610975631</c:v>
                  </c:pt>
                  <c:pt idx="318">
                    <c:v>0.17265249717326811</c:v>
                  </c:pt>
                  <c:pt idx="319">
                    <c:v>0.16261523537743749</c:v>
                  </c:pt>
                  <c:pt idx="320">
                    <c:v>0.1602661305815121</c:v>
                  </c:pt>
                  <c:pt idx="321">
                    <c:v>0.17575433695552917</c:v>
                  </c:pt>
                  <c:pt idx="322">
                    <c:v>0.1514275915118326</c:v>
                  </c:pt>
                  <c:pt idx="323">
                    <c:v>0.1835712338598465</c:v>
                  </c:pt>
                  <c:pt idx="324">
                    <c:v>0.15736601479217249</c:v>
                  </c:pt>
                  <c:pt idx="325">
                    <c:v>0.18225609876541851</c:v>
                  </c:pt>
                  <c:pt idx="326">
                    <c:v>0.17886097565307568</c:v>
                  </c:pt>
                  <c:pt idx="327">
                    <c:v>0.1583527894338701</c:v>
                  </c:pt>
                  <c:pt idx="328">
                    <c:v>0.14713237297084908</c:v>
                  </c:pt>
                  <c:pt idx="329">
                    <c:v>0.18615409677322312</c:v>
                  </c:pt>
                  <c:pt idx="330">
                    <c:v>0.20500419183781199</c:v>
                  </c:pt>
                  <c:pt idx="331">
                    <c:v>0.17450464121370507</c:v>
                  </c:pt>
                  <c:pt idx="332">
                    <c:v>0.15702420836680964</c:v>
                  </c:pt>
                  <c:pt idx="333">
                    <c:v>0.16596165498578225</c:v>
                  </c:pt>
                  <c:pt idx="334">
                    <c:v>0.158494354315074</c:v>
                  </c:pt>
                  <c:pt idx="335">
                    <c:v>0.17251234498885512</c:v>
                  </c:pt>
                  <c:pt idx="336">
                    <c:v>0.1716385999661709</c:v>
                  </c:pt>
                  <c:pt idx="337">
                    <c:v>0.14139535469943321</c:v>
                  </c:pt>
                  <c:pt idx="338">
                    <c:v>0.14566772255733657</c:v>
                  </c:pt>
                  <c:pt idx="339">
                    <c:v>0.14490474950722654</c:v>
                  </c:pt>
                  <c:pt idx="340">
                    <c:v>0.20398738633949839</c:v>
                  </c:pt>
                  <c:pt idx="341">
                    <c:v>0.15763719681807731</c:v>
                  </c:pt>
                  <c:pt idx="342">
                    <c:v>0.17431634370489904</c:v>
                  </c:pt>
                  <c:pt idx="343">
                    <c:v>0.14829121154501254</c:v>
                  </c:pt>
                  <c:pt idx="344">
                    <c:v>0.16953713589146469</c:v>
                  </c:pt>
                  <c:pt idx="345">
                    <c:v>0.17308337844819568</c:v>
                  </c:pt>
                  <c:pt idx="346">
                    <c:v>0.17531881061475349</c:v>
                  </c:pt>
                  <c:pt idx="347">
                    <c:v>0.11073402457396361</c:v>
                  </c:pt>
                  <c:pt idx="348">
                    <c:v>0.11845873947783525</c:v>
                  </c:pt>
                  <c:pt idx="349">
                    <c:v>0.12933607396914495</c:v>
                  </c:pt>
                  <c:pt idx="350">
                    <c:v>0.17558128266507819</c:v>
                  </c:pt>
                  <c:pt idx="351">
                    <c:v>0.13230734417376125</c:v>
                  </c:pt>
                  <c:pt idx="352">
                    <c:v>0.15321120424902993</c:v>
                  </c:pt>
                  <c:pt idx="353">
                    <c:v>0.16041105385336488</c:v>
                  </c:pt>
                  <c:pt idx="354">
                    <c:v>0.12510507134418217</c:v>
                  </c:pt>
                  <c:pt idx="355">
                    <c:v>0.14009696072115815</c:v>
                  </c:pt>
                  <c:pt idx="356">
                    <c:v>0.14861797055782747</c:v>
                  </c:pt>
                  <c:pt idx="357">
                    <c:v>0.19899197291464496</c:v>
                  </c:pt>
                  <c:pt idx="358">
                    <c:v>0.1716399115556837</c:v>
                  </c:pt>
                  <c:pt idx="359">
                    <c:v>0.15033371657968556</c:v>
                  </c:pt>
                  <c:pt idx="360">
                    <c:v>0.15035645126286967</c:v>
                  </c:pt>
                  <c:pt idx="361">
                    <c:v>0.1699819371410235</c:v>
                  </c:pt>
                  <c:pt idx="362">
                    <c:v>0.18590454690156874</c:v>
                  </c:pt>
                  <c:pt idx="363">
                    <c:v>0.17899316932347706</c:v>
                  </c:pt>
                  <c:pt idx="364">
                    <c:v>0.17651818541390621</c:v>
                  </c:pt>
                  <c:pt idx="365">
                    <c:v>0.16876783177044097</c:v>
                  </c:pt>
                  <c:pt idx="366">
                    <c:v>0.15033667852221139</c:v>
                  </c:pt>
                  <c:pt idx="367">
                    <c:v>0.13995282505069132</c:v>
                  </c:pt>
                  <c:pt idx="368">
                    <c:v>0.1521514498319041</c:v>
                  </c:pt>
                  <c:pt idx="369">
                    <c:v>0.19697835205972569</c:v>
                  </c:pt>
                  <c:pt idx="370">
                    <c:v>0.16012519435669256</c:v>
                  </c:pt>
                  <c:pt idx="371">
                    <c:v>0.16921977163801818</c:v>
                  </c:pt>
                  <c:pt idx="372">
                    <c:v>0.13554687237841481</c:v>
                  </c:pt>
                  <c:pt idx="373">
                    <c:v>0.19435736740464149</c:v>
                  </c:pt>
                  <c:pt idx="374">
                    <c:v>0.211963231101158</c:v>
                  </c:pt>
                  <c:pt idx="375">
                    <c:v>0.18058825161534642</c:v>
                  </c:pt>
                  <c:pt idx="376">
                    <c:v>0.17512758749216653</c:v>
                  </c:pt>
                  <c:pt idx="377">
                    <c:v>0.16620187133833283</c:v>
                  </c:pt>
                  <c:pt idx="378">
                    <c:v>0.18198184342228188</c:v>
                  </c:pt>
                  <c:pt idx="379">
                    <c:v>0.15652041632730426</c:v>
                  </c:pt>
                  <c:pt idx="380">
                    <c:v>0.19982136054424229</c:v>
                  </c:pt>
                  <c:pt idx="381">
                    <c:v>0.18381420491831446</c:v>
                  </c:pt>
                  <c:pt idx="382">
                    <c:v>0.17651296694811536</c:v>
                  </c:pt>
                  <c:pt idx="383">
                    <c:v>0.15657710750630582</c:v>
                  </c:pt>
                  <c:pt idx="384">
                    <c:v>0.15095311915233209</c:v>
                  </c:pt>
                  <c:pt idx="385">
                    <c:v>0.14710984421330472</c:v>
                  </c:pt>
                  <c:pt idx="386">
                    <c:v>0.16540465308943511</c:v>
                  </c:pt>
                  <c:pt idx="387">
                    <c:v>0.18021234360957719</c:v>
                  </c:pt>
                  <c:pt idx="388">
                    <c:v>0.17060784166867318</c:v>
                  </c:pt>
                  <c:pt idx="389">
                    <c:v>0.15073156904722396</c:v>
                  </c:pt>
                </c:numCache>
              </c:numRef>
            </c:plus>
            <c:minus>
              <c:numRef>
                <c:f>[2]pooled!$BB$4:$BB$393</c:f>
                <c:numCache>
                  <c:formatCode>General</c:formatCode>
                  <c:ptCount val="390"/>
                  <c:pt idx="0">
                    <c:v>0.21234019062239193</c:v>
                  </c:pt>
                  <c:pt idx="1">
                    <c:v>0.18461106804924018</c:v>
                  </c:pt>
                  <c:pt idx="2">
                    <c:v>0.17847993270073662</c:v>
                  </c:pt>
                  <c:pt idx="3">
                    <c:v>0.18628541959287265</c:v>
                  </c:pt>
                  <c:pt idx="4">
                    <c:v>0.17417638270841546</c:v>
                  </c:pt>
                  <c:pt idx="5">
                    <c:v>0.18043715910060643</c:v>
                  </c:pt>
                  <c:pt idx="6">
                    <c:v>0.1684511349799489</c:v>
                  </c:pt>
                  <c:pt idx="7">
                    <c:v>0.17280680436939888</c:v>
                  </c:pt>
                  <c:pt idx="8">
                    <c:v>0.14436248261217488</c:v>
                  </c:pt>
                  <c:pt idx="9">
                    <c:v>0.15723704089081311</c:v>
                  </c:pt>
                  <c:pt idx="10">
                    <c:v>0.18349103217666013</c:v>
                  </c:pt>
                  <c:pt idx="11">
                    <c:v>0.17813912919284938</c:v>
                  </c:pt>
                  <c:pt idx="12">
                    <c:v>0.19661379993099626</c:v>
                  </c:pt>
                  <c:pt idx="13">
                    <c:v>0.23165453632153904</c:v>
                  </c:pt>
                  <c:pt idx="14">
                    <c:v>0.18737465231609793</c:v>
                  </c:pt>
                  <c:pt idx="15">
                    <c:v>0.15734507074978915</c:v>
                  </c:pt>
                  <c:pt idx="16">
                    <c:v>0.15842215034207893</c:v>
                  </c:pt>
                  <c:pt idx="17">
                    <c:v>0.17126879380495688</c:v>
                  </c:pt>
                  <c:pt idx="18">
                    <c:v>0.14594393931057151</c:v>
                  </c:pt>
                  <c:pt idx="19">
                    <c:v>0.16156114028313537</c:v>
                  </c:pt>
                  <c:pt idx="20">
                    <c:v>0.15216565994374617</c:v>
                  </c:pt>
                  <c:pt idx="21">
                    <c:v>0.15619444805531862</c:v>
                  </c:pt>
                  <c:pt idx="22">
                    <c:v>0.11566496866037941</c:v>
                  </c:pt>
                  <c:pt idx="23">
                    <c:v>0.16598413747022761</c:v>
                  </c:pt>
                  <c:pt idx="24">
                    <c:v>0.19631514997343166</c:v>
                  </c:pt>
                  <c:pt idx="25">
                    <c:v>0.14954843221130604</c:v>
                  </c:pt>
                  <c:pt idx="26">
                    <c:v>0.14458558350913761</c:v>
                  </c:pt>
                  <c:pt idx="27">
                    <c:v>0.14191248909797713</c:v>
                  </c:pt>
                  <c:pt idx="28">
                    <c:v>0.16875577751970747</c:v>
                  </c:pt>
                  <c:pt idx="29">
                    <c:v>0.17718821295424048</c:v>
                  </c:pt>
                  <c:pt idx="30">
                    <c:v>0.17357091160494562</c:v>
                  </c:pt>
                  <c:pt idx="31">
                    <c:v>0.15042936026504997</c:v>
                  </c:pt>
                  <c:pt idx="32">
                    <c:v>0.14854815937228086</c:v>
                  </c:pt>
                  <c:pt idx="33">
                    <c:v>0.17169512519733626</c:v>
                  </c:pt>
                  <c:pt idx="34">
                    <c:v>0.17491761451543053</c:v>
                  </c:pt>
                  <c:pt idx="35">
                    <c:v>0.15415350389940125</c:v>
                  </c:pt>
                  <c:pt idx="36">
                    <c:v>0.1451650077106616</c:v>
                  </c:pt>
                  <c:pt idx="37">
                    <c:v>0.22760486111346406</c:v>
                  </c:pt>
                  <c:pt idx="38">
                    <c:v>0.24802607667989907</c:v>
                  </c:pt>
                  <c:pt idx="39">
                    <c:v>0.19745491601338044</c:v>
                  </c:pt>
                  <c:pt idx="40">
                    <c:v>0.15154407846896661</c:v>
                  </c:pt>
                  <c:pt idx="41">
                    <c:v>0.14637869595026184</c:v>
                  </c:pt>
                  <c:pt idx="42">
                    <c:v>0.18704967380152329</c:v>
                  </c:pt>
                  <c:pt idx="43">
                    <c:v>0.18650145189207318</c:v>
                  </c:pt>
                  <c:pt idx="44">
                    <c:v>0.24619791462584667</c:v>
                  </c:pt>
                  <c:pt idx="45">
                    <c:v>0.21745974282326475</c:v>
                  </c:pt>
                  <c:pt idx="46">
                    <c:v>0.24157386822992727</c:v>
                  </c:pt>
                  <c:pt idx="47">
                    <c:v>0.18873733949723825</c:v>
                  </c:pt>
                  <c:pt idx="48">
                    <c:v>0.23240748290964428</c:v>
                  </c:pt>
                  <c:pt idx="49">
                    <c:v>0.2248735336392545</c:v>
                  </c:pt>
                  <c:pt idx="50">
                    <c:v>0.20890702405971809</c:v>
                  </c:pt>
                  <c:pt idx="51">
                    <c:v>0.16170836020032428</c:v>
                  </c:pt>
                  <c:pt idx="52">
                    <c:v>0.1871296548204561</c:v>
                  </c:pt>
                  <c:pt idx="53">
                    <c:v>0.17089455832798092</c:v>
                  </c:pt>
                  <c:pt idx="54">
                    <c:v>0.1805717670586344</c:v>
                  </c:pt>
                  <c:pt idx="55">
                    <c:v>0.16073831014909534</c:v>
                  </c:pt>
                  <c:pt idx="56">
                    <c:v>0.13611924208617854</c:v>
                  </c:pt>
                  <c:pt idx="57">
                    <c:v>0.16326016877192678</c:v>
                  </c:pt>
                  <c:pt idx="58">
                    <c:v>0.14983982373474528</c:v>
                  </c:pt>
                  <c:pt idx="59">
                    <c:v>0.14436727296770618</c:v>
                  </c:pt>
                  <c:pt idx="60">
                    <c:v>0.17861749362236048</c:v>
                  </c:pt>
                  <c:pt idx="61">
                    <c:v>0.1796213845429438</c:v>
                  </c:pt>
                  <c:pt idx="62">
                    <c:v>0.23349281487626747</c:v>
                  </c:pt>
                  <c:pt idx="63">
                    <c:v>0.20583707634923326</c:v>
                  </c:pt>
                  <c:pt idx="64">
                    <c:v>0.21960320537635666</c:v>
                  </c:pt>
                  <c:pt idx="65">
                    <c:v>0.18790406517446814</c:v>
                  </c:pt>
                  <c:pt idx="66">
                    <c:v>0.22678391519077395</c:v>
                  </c:pt>
                  <c:pt idx="67">
                    <c:v>0.21424463609397848</c:v>
                  </c:pt>
                  <c:pt idx="68">
                    <c:v>0.16032211838608473</c:v>
                  </c:pt>
                  <c:pt idx="69">
                    <c:v>0.14172389028268825</c:v>
                  </c:pt>
                  <c:pt idx="70">
                    <c:v>0.1579381670514452</c:v>
                  </c:pt>
                  <c:pt idx="71">
                    <c:v>0.16445317063348167</c:v>
                  </c:pt>
                  <c:pt idx="72">
                    <c:v>0.15335408517706967</c:v>
                  </c:pt>
                  <c:pt idx="73">
                    <c:v>0.18435237143951225</c:v>
                  </c:pt>
                  <c:pt idx="74">
                    <c:v>0.14134362899925001</c:v>
                  </c:pt>
                  <c:pt idx="75">
                    <c:v>0.17030868717014966</c:v>
                  </c:pt>
                  <c:pt idx="76">
                    <c:v>0.14211354667574924</c:v>
                  </c:pt>
                  <c:pt idx="77">
                    <c:v>0.16964491895750697</c:v>
                  </c:pt>
                  <c:pt idx="78">
                    <c:v>0.15816971113541664</c:v>
                  </c:pt>
                  <c:pt idx="79">
                    <c:v>0.17198800294504529</c:v>
                  </c:pt>
                  <c:pt idx="80">
                    <c:v>0.16185021642818809</c:v>
                  </c:pt>
                  <c:pt idx="81">
                    <c:v>0.23018995231929723</c:v>
                  </c:pt>
                  <c:pt idx="82">
                    <c:v>0.16949177413911987</c:v>
                  </c:pt>
                  <c:pt idx="83">
                    <c:v>0.17895391705618499</c:v>
                  </c:pt>
                  <c:pt idx="84">
                    <c:v>0.17200919956418234</c:v>
                  </c:pt>
                  <c:pt idx="85">
                    <c:v>0.15909071018169382</c:v>
                  </c:pt>
                  <c:pt idx="86">
                    <c:v>0.19900210058486836</c:v>
                  </c:pt>
                  <c:pt idx="87">
                    <c:v>0.16722876575231124</c:v>
                  </c:pt>
                  <c:pt idx="88">
                    <c:v>0.18056074214320691</c:v>
                  </c:pt>
                  <c:pt idx="89">
                    <c:v>0.15703112609283346</c:v>
                  </c:pt>
                  <c:pt idx="90">
                    <c:v>0.224119793592992</c:v>
                  </c:pt>
                  <c:pt idx="91">
                    <c:v>0.19451287607425291</c:v>
                  </c:pt>
                  <c:pt idx="92">
                    <c:v>0.20811155401184064</c:v>
                  </c:pt>
                  <c:pt idx="93">
                    <c:v>0.20033050718234097</c:v>
                  </c:pt>
                  <c:pt idx="94">
                    <c:v>0.21181883246095945</c:v>
                  </c:pt>
                  <c:pt idx="95">
                    <c:v>0.19486476046922191</c:v>
                  </c:pt>
                  <c:pt idx="96">
                    <c:v>0.17340481581767067</c:v>
                  </c:pt>
                  <c:pt idx="97">
                    <c:v>0.252396714199775</c:v>
                  </c:pt>
                  <c:pt idx="98">
                    <c:v>0.157538285363818</c:v>
                  </c:pt>
                  <c:pt idx="99">
                    <c:v>0.15869040654084668</c:v>
                  </c:pt>
                  <c:pt idx="100">
                    <c:v>0.21147382944194978</c:v>
                  </c:pt>
                  <c:pt idx="101">
                    <c:v>0.18455921713124812</c:v>
                  </c:pt>
                  <c:pt idx="102">
                    <c:v>0.1524697430490865</c:v>
                  </c:pt>
                  <c:pt idx="103">
                    <c:v>0.1755359198013213</c:v>
                  </c:pt>
                  <c:pt idx="104">
                    <c:v>0.19860389412010362</c:v>
                  </c:pt>
                  <c:pt idx="105">
                    <c:v>0.19735444778116398</c:v>
                  </c:pt>
                  <c:pt idx="106">
                    <c:v>0.20535356495687096</c:v>
                  </c:pt>
                  <c:pt idx="107">
                    <c:v>0.20936074914521285</c:v>
                  </c:pt>
                  <c:pt idx="108">
                    <c:v>0.19158487844709157</c:v>
                  </c:pt>
                  <c:pt idx="109">
                    <c:v>0.20736662530228003</c:v>
                  </c:pt>
                  <c:pt idx="110">
                    <c:v>0.2039291875153261</c:v>
                  </c:pt>
                  <c:pt idx="111">
                    <c:v>0.15772620155517864</c:v>
                  </c:pt>
                  <c:pt idx="112">
                    <c:v>0.17728255394349257</c:v>
                  </c:pt>
                  <c:pt idx="113">
                    <c:v>0.17809842729316092</c:v>
                  </c:pt>
                  <c:pt idx="114">
                    <c:v>0.18646098270524294</c:v>
                  </c:pt>
                  <c:pt idx="115">
                    <c:v>0.18268073658210862</c:v>
                  </c:pt>
                  <c:pt idx="116">
                    <c:v>0.1601400855888265</c:v>
                  </c:pt>
                  <c:pt idx="117">
                    <c:v>0.17722277356783003</c:v>
                  </c:pt>
                  <c:pt idx="118">
                    <c:v>0.18129614114312639</c:v>
                  </c:pt>
                  <c:pt idx="119">
                    <c:v>0.13806494088227642</c:v>
                  </c:pt>
                  <c:pt idx="120">
                    <c:v>0.13338545449588729</c:v>
                  </c:pt>
                  <c:pt idx="121">
                    <c:v>0.17298965764719193</c:v>
                  </c:pt>
                  <c:pt idx="122">
                    <c:v>0.13774353177356358</c:v>
                  </c:pt>
                  <c:pt idx="123">
                    <c:v>0.1724380359663551</c:v>
                  </c:pt>
                  <c:pt idx="124">
                    <c:v>0.17581669238816325</c:v>
                  </c:pt>
                  <c:pt idx="125">
                    <c:v>0.21163529285694477</c:v>
                  </c:pt>
                  <c:pt idx="126">
                    <c:v>0.20338294397718407</c:v>
                  </c:pt>
                  <c:pt idx="127">
                    <c:v>0.20516742597648918</c:v>
                  </c:pt>
                  <c:pt idx="128">
                    <c:v>0.22283332747753612</c:v>
                  </c:pt>
                  <c:pt idx="129">
                    <c:v>0.18996315205980335</c:v>
                  </c:pt>
                  <c:pt idx="130">
                    <c:v>0.17061571500725811</c:v>
                  </c:pt>
                  <c:pt idx="131">
                    <c:v>0.17285455998928945</c:v>
                  </c:pt>
                  <c:pt idx="132">
                    <c:v>0.18087675176235107</c:v>
                  </c:pt>
                  <c:pt idx="133">
                    <c:v>0.27101304365547624</c:v>
                  </c:pt>
                  <c:pt idx="134">
                    <c:v>0.17958743548100642</c:v>
                  </c:pt>
                  <c:pt idx="135">
                    <c:v>0.16831984853960863</c:v>
                  </c:pt>
                  <c:pt idx="136">
                    <c:v>0.19951875164675009</c:v>
                  </c:pt>
                  <c:pt idx="137">
                    <c:v>0.21243912172861742</c:v>
                  </c:pt>
                  <c:pt idx="138">
                    <c:v>0.17104078466555345</c:v>
                  </c:pt>
                  <c:pt idx="139">
                    <c:v>0.16072713600364436</c:v>
                  </c:pt>
                  <c:pt idx="140">
                    <c:v>0.18121571317991647</c:v>
                  </c:pt>
                  <c:pt idx="141">
                    <c:v>0.19993507349070994</c:v>
                  </c:pt>
                  <c:pt idx="142">
                    <c:v>0.20145948216793344</c:v>
                  </c:pt>
                  <c:pt idx="143">
                    <c:v>0.18028232994871007</c:v>
                  </c:pt>
                  <c:pt idx="144">
                    <c:v>0.21296566063938624</c:v>
                  </c:pt>
                  <c:pt idx="145">
                    <c:v>0.19618941796510733</c:v>
                  </c:pt>
                  <c:pt idx="146">
                    <c:v>0.26027552375216295</c:v>
                  </c:pt>
                  <c:pt idx="147">
                    <c:v>0.12910023026526918</c:v>
                  </c:pt>
                  <c:pt idx="148">
                    <c:v>0.15103714275546795</c:v>
                  </c:pt>
                  <c:pt idx="149">
                    <c:v>0.14903266168170642</c:v>
                  </c:pt>
                  <c:pt idx="150">
                    <c:v>0.15852059786644054</c:v>
                  </c:pt>
                  <c:pt idx="151">
                    <c:v>0.1758410034356496</c:v>
                  </c:pt>
                  <c:pt idx="152">
                    <c:v>0.20790027113899917</c:v>
                  </c:pt>
                  <c:pt idx="153">
                    <c:v>0.20989896886694065</c:v>
                  </c:pt>
                  <c:pt idx="154">
                    <c:v>0.16954280275771694</c:v>
                  </c:pt>
                  <c:pt idx="155">
                    <c:v>0.18203574481199061</c:v>
                  </c:pt>
                  <c:pt idx="156">
                    <c:v>0.18621419387361393</c:v>
                  </c:pt>
                  <c:pt idx="157">
                    <c:v>0.19047950155435786</c:v>
                  </c:pt>
                  <c:pt idx="158">
                    <c:v>0.16914491246138705</c:v>
                  </c:pt>
                  <c:pt idx="159">
                    <c:v>0.14791460608815807</c:v>
                  </c:pt>
                  <c:pt idx="160">
                    <c:v>0.21156268637087844</c:v>
                  </c:pt>
                  <c:pt idx="161">
                    <c:v>0.24663594276678891</c:v>
                  </c:pt>
                  <c:pt idx="162">
                    <c:v>0.20327762622166298</c:v>
                  </c:pt>
                  <c:pt idx="163">
                    <c:v>0.14952852772675915</c:v>
                  </c:pt>
                  <c:pt idx="164">
                    <c:v>0.18175486519571887</c:v>
                  </c:pt>
                  <c:pt idx="165">
                    <c:v>0.17410238106042428</c:v>
                  </c:pt>
                  <c:pt idx="166">
                    <c:v>0.17351547672891543</c:v>
                  </c:pt>
                  <c:pt idx="167">
                    <c:v>0.18720707902310657</c:v>
                  </c:pt>
                  <c:pt idx="168">
                    <c:v>0.26400139071415574</c:v>
                  </c:pt>
                  <c:pt idx="169">
                    <c:v>0.21046700307916213</c:v>
                  </c:pt>
                  <c:pt idx="170">
                    <c:v>0.1825347310377983</c:v>
                  </c:pt>
                  <c:pt idx="171">
                    <c:v>0.20131684140032821</c:v>
                  </c:pt>
                  <c:pt idx="172">
                    <c:v>0.20243368503380019</c:v>
                  </c:pt>
                  <c:pt idx="173">
                    <c:v>0.22640410342921524</c:v>
                  </c:pt>
                  <c:pt idx="174">
                    <c:v>0.21915840348520013</c:v>
                  </c:pt>
                  <c:pt idx="175">
                    <c:v>0.21395139511943775</c:v>
                  </c:pt>
                  <c:pt idx="176">
                    <c:v>0.18085318848481471</c:v>
                  </c:pt>
                  <c:pt idx="177">
                    <c:v>0.12715394489546622</c:v>
                  </c:pt>
                  <c:pt idx="178">
                    <c:v>0.22519986657952998</c:v>
                  </c:pt>
                  <c:pt idx="179">
                    <c:v>0.18217322961247093</c:v>
                  </c:pt>
                  <c:pt idx="180">
                    <c:v>0.17624840481078743</c:v>
                  </c:pt>
                  <c:pt idx="181">
                    <c:v>0.18882521716879638</c:v>
                  </c:pt>
                  <c:pt idx="182">
                    <c:v>0.19656826881298081</c:v>
                  </c:pt>
                  <c:pt idx="183">
                    <c:v>0.18463299943446013</c:v>
                  </c:pt>
                  <c:pt idx="184">
                    <c:v>0.20143502936974536</c:v>
                  </c:pt>
                  <c:pt idx="185">
                    <c:v>0.20700945764516532</c:v>
                  </c:pt>
                  <c:pt idx="186">
                    <c:v>0.20758115359803486</c:v>
                  </c:pt>
                  <c:pt idx="187">
                    <c:v>0.17705158269473573</c:v>
                  </c:pt>
                  <c:pt idx="188">
                    <c:v>0.15995873460633375</c:v>
                  </c:pt>
                  <c:pt idx="189">
                    <c:v>0.20828550429122816</c:v>
                  </c:pt>
                  <c:pt idx="190">
                    <c:v>0.15436599452101762</c:v>
                  </c:pt>
                  <c:pt idx="191">
                    <c:v>0.18077247763897994</c:v>
                  </c:pt>
                  <c:pt idx="192">
                    <c:v>0.15945737270998228</c:v>
                  </c:pt>
                  <c:pt idx="193">
                    <c:v>0.17377645504526576</c:v>
                  </c:pt>
                  <c:pt idx="194">
                    <c:v>0.15773806832323997</c:v>
                  </c:pt>
                  <c:pt idx="195">
                    <c:v>0.19424794528626008</c:v>
                  </c:pt>
                  <c:pt idx="196">
                    <c:v>0.1509128332832789</c:v>
                  </c:pt>
                  <c:pt idx="197">
                    <c:v>0.18118929902906644</c:v>
                  </c:pt>
                  <c:pt idx="198">
                    <c:v>0.13425990250811107</c:v>
                  </c:pt>
                  <c:pt idx="199">
                    <c:v>0.13752539618209217</c:v>
                  </c:pt>
                  <c:pt idx="200">
                    <c:v>0.15991884475911805</c:v>
                  </c:pt>
                  <c:pt idx="201">
                    <c:v>0.15612822029842544</c:v>
                  </c:pt>
                  <c:pt idx="202">
                    <c:v>0.11827048645770492</c:v>
                  </c:pt>
                  <c:pt idx="203">
                    <c:v>0.13614914640244949</c:v>
                  </c:pt>
                  <c:pt idx="204">
                    <c:v>0.19409738204875865</c:v>
                  </c:pt>
                  <c:pt idx="205">
                    <c:v>0.17940368057576841</c:v>
                  </c:pt>
                  <c:pt idx="206">
                    <c:v>0.14729158741188875</c:v>
                  </c:pt>
                  <c:pt idx="207">
                    <c:v>0.13657066945191965</c:v>
                  </c:pt>
                  <c:pt idx="208">
                    <c:v>0.18851115428339035</c:v>
                  </c:pt>
                  <c:pt idx="209">
                    <c:v>0.19187925797359087</c:v>
                  </c:pt>
                  <c:pt idx="210">
                    <c:v>0.20162530865669884</c:v>
                  </c:pt>
                  <c:pt idx="211">
                    <c:v>0.17799326626691164</c:v>
                  </c:pt>
                  <c:pt idx="212">
                    <c:v>0.15364072285370231</c:v>
                  </c:pt>
                  <c:pt idx="213">
                    <c:v>0.16016349683685166</c:v>
                  </c:pt>
                  <c:pt idx="214">
                    <c:v>0.16678134540035838</c:v>
                  </c:pt>
                  <c:pt idx="215">
                    <c:v>0.1799305303018657</c:v>
                  </c:pt>
                  <c:pt idx="216">
                    <c:v>0.22686298990928061</c:v>
                  </c:pt>
                  <c:pt idx="217">
                    <c:v>0.18956622676673868</c:v>
                  </c:pt>
                  <c:pt idx="218">
                    <c:v>0.14925742868121797</c:v>
                  </c:pt>
                  <c:pt idx="219">
                    <c:v>0.18741799235138779</c:v>
                  </c:pt>
                  <c:pt idx="220">
                    <c:v>0.17183708474901835</c:v>
                  </c:pt>
                  <c:pt idx="221">
                    <c:v>0.1979991003986579</c:v>
                  </c:pt>
                  <c:pt idx="222">
                    <c:v>0.2269563030112382</c:v>
                  </c:pt>
                  <c:pt idx="223">
                    <c:v>0.18444552047279228</c:v>
                  </c:pt>
                  <c:pt idx="224">
                    <c:v>0.21962335277537659</c:v>
                  </c:pt>
                  <c:pt idx="225">
                    <c:v>0.19354033102873078</c:v>
                  </c:pt>
                  <c:pt idx="226">
                    <c:v>0.18719101006173899</c:v>
                  </c:pt>
                  <c:pt idx="227">
                    <c:v>0.16796752533680015</c:v>
                  </c:pt>
                  <c:pt idx="228">
                    <c:v>0.13971383226302186</c:v>
                  </c:pt>
                  <c:pt idx="229">
                    <c:v>0.13891067990523837</c:v>
                  </c:pt>
                  <c:pt idx="230">
                    <c:v>0.20600389156237542</c:v>
                  </c:pt>
                  <c:pt idx="231">
                    <c:v>0.23866451336655761</c:v>
                  </c:pt>
                  <c:pt idx="232">
                    <c:v>0.21075051853705196</c:v>
                  </c:pt>
                  <c:pt idx="233">
                    <c:v>0.2098222979996438</c:v>
                  </c:pt>
                  <c:pt idx="234">
                    <c:v>0.17794830519652077</c:v>
                  </c:pt>
                  <c:pt idx="235">
                    <c:v>0.17685063450725796</c:v>
                  </c:pt>
                  <c:pt idx="236">
                    <c:v>0.15569859604350117</c:v>
                  </c:pt>
                  <c:pt idx="237">
                    <c:v>0.19233598718633524</c:v>
                  </c:pt>
                  <c:pt idx="238">
                    <c:v>0.21120356544581534</c:v>
                  </c:pt>
                  <c:pt idx="239">
                    <c:v>0.20857875350385821</c:v>
                  </c:pt>
                  <c:pt idx="240">
                    <c:v>0.16116397572371563</c:v>
                  </c:pt>
                  <c:pt idx="241">
                    <c:v>0.13280911051095387</c:v>
                  </c:pt>
                  <c:pt idx="242">
                    <c:v>0.15263089545676442</c:v>
                  </c:pt>
                  <c:pt idx="243">
                    <c:v>0.13816758604937301</c:v>
                  </c:pt>
                  <c:pt idx="244">
                    <c:v>0.23884867556296355</c:v>
                  </c:pt>
                  <c:pt idx="245">
                    <c:v>0.15254186716986723</c:v>
                  </c:pt>
                  <c:pt idx="246">
                    <c:v>0.15105541455958679</c:v>
                  </c:pt>
                  <c:pt idx="247">
                    <c:v>0.21370016261300892</c:v>
                  </c:pt>
                  <c:pt idx="248">
                    <c:v>0.19031123945607023</c:v>
                  </c:pt>
                  <c:pt idx="249">
                    <c:v>0.21913385947165293</c:v>
                  </c:pt>
                  <c:pt idx="250">
                    <c:v>0.18185548254425815</c:v>
                  </c:pt>
                  <c:pt idx="251">
                    <c:v>0.16482546353818828</c:v>
                  </c:pt>
                  <c:pt idx="252">
                    <c:v>0.1383935181834994</c:v>
                  </c:pt>
                  <c:pt idx="253">
                    <c:v>0.18009747828870423</c:v>
                  </c:pt>
                  <c:pt idx="254">
                    <c:v>0.19730379344830326</c:v>
                  </c:pt>
                  <c:pt idx="255">
                    <c:v>0.20308801869840265</c:v>
                  </c:pt>
                  <c:pt idx="256">
                    <c:v>0.1630223632177219</c:v>
                  </c:pt>
                  <c:pt idx="257">
                    <c:v>0.19244814224758208</c:v>
                  </c:pt>
                  <c:pt idx="258">
                    <c:v>0.21583237944416228</c:v>
                  </c:pt>
                  <c:pt idx="259">
                    <c:v>0.21735379845422356</c:v>
                  </c:pt>
                  <c:pt idx="260">
                    <c:v>0.17784149095739854</c:v>
                  </c:pt>
                  <c:pt idx="261">
                    <c:v>0.17829211702073539</c:v>
                  </c:pt>
                  <c:pt idx="262">
                    <c:v>0.20883646141505943</c:v>
                  </c:pt>
                  <c:pt idx="263">
                    <c:v>0.20277850526707003</c:v>
                  </c:pt>
                  <c:pt idx="264">
                    <c:v>0.20282748379915752</c:v>
                  </c:pt>
                  <c:pt idx="265">
                    <c:v>0.22705692398002883</c:v>
                  </c:pt>
                  <c:pt idx="266">
                    <c:v>0.20981906853444288</c:v>
                  </c:pt>
                  <c:pt idx="267">
                    <c:v>0.21379007843294232</c:v>
                  </c:pt>
                  <c:pt idx="268">
                    <c:v>0.18977568722569121</c:v>
                  </c:pt>
                  <c:pt idx="269">
                    <c:v>0.16866776413367018</c:v>
                  </c:pt>
                  <c:pt idx="270">
                    <c:v>0.19887661483882937</c:v>
                  </c:pt>
                  <c:pt idx="271">
                    <c:v>0.13292456240009293</c:v>
                  </c:pt>
                  <c:pt idx="272">
                    <c:v>0.17972198433383899</c:v>
                  </c:pt>
                  <c:pt idx="273">
                    <c:v>0.22101886322960221</c:v>
                  </c:pt>
                  <c:pt idx="274">
                    <c:v>0.18865304758639947</c:v>
                  </c:pt>
                  <c:pt idx="275">
                    <c:v>0.21101922670616849</c:v>
                  </c:pt>
                  <c:pt idx="276">
                    <c:v>0.20616440134069058</c:v>
                  </c:pt>
                  <c:pt idx="277">
                    <c:v>0.18114523007842442</c:v>
                  </c:pt>
                  <c:pt idx="278">
                    <c:v>0.15919807180401313</c:v>
                  </c:pt>
                  <c:pt idx="279">
                    <c:v>0.1438193222343018</c:v>
                  </c:pt>
                  <c:pt idx="280">
                    <c:v>0.19236835126246177</c:v>
                  </c:pt>
                  <c:pt idx="281">
                    <c:v>0.19743132318868012</c:v>
                  </c:pt>
                  <c:pt idx="282">
                    <c:v>0.18162973088262788</c:v>
                  </c:pt>
                  <c:pt idx="283">
                    <c:v>0.18542598741793787</c:v>
                  </c:pt>
                  <c:pt idx="284">
                    <c:v>0.16874676562556978</c:v>
                  </c:pt>
                  <c:pt idx="285">
                    <c:v>0.17359582477745594</c:v>
                  </c:pt>
                  <c:pt idx="286">
                    <c:v>0.1489808107339404</c:v>
                  </c:pt>
                  <c:pt idx="287">
                    <c:v>0.14983183195759364</c:v>
                  </c:pt>
                  <c:pt idx="288">
                    <c:v>0.19509440431504302</c:v>
                  </c:pt>
                  <c:pt idx="289">
                    <c:v>0.16504421240863518</c:v>
                  </c:pt>
                  <c:pt idx="290">
                    <c:v>0.16098158793133022</c:v>
                  </c:pt>
                  <c:pt idx="291">
                    <c:v>0.16497691233413772</c:v>
                  </c:pt>
                  <c:pt idx="292">
                    <c:v>0.15462972018223517</c:v>
                  </c:pt>
                  <c:pt idx="293">
                    <c:v>0.24048795313550708</c:v>
                  </c:pt>
                  <c:pt idx="294">
                    <c:v>0.1270446646259388</c:v>
                  </c:pt>
                  <c:pt idx="295">
                    <c:v>0.16585845683135769</c:v>
                  </c:pt>
                  <c:pt idx="296">
                    <c:v>0.19580835557813894</c:v>
                  </c:pt>
                  <c:pt idx="297">
                    <c:v>0.173234757740057</c:v>
                  </c:pt>
                  <c:pt idx="298">
                    <c:v>0.13412201870247292</c:v>
                  </c:pt>
                  <c:pt idx="299">
                    <c:v>0.16656599392006305</c:v>
                  </c:pt>
                  <c:pt idx="300">
                    <c:v>0.13708176211346312</c:v>
                  </c:pt>
                  <c:pt idx="301">
                    <c:v>0.16329781964504739</c:v>
                  </c:pt>
                  <c:pt idx="302">
                    <c:v>0.15485597558232461</c:v>
                  </c:pt>
                  <c:pt idx="303">
                    <c:v>0.18131900868108367</c:v>
                  </c:pt>
                  <c:pt idx="304">
                    <c:v>0.19452854820338256</c:v>
                  </c:pt>
                  <c:pt idx="305">
                    <c:v>0.16242558759054015</c:v>
                  </c:pt>
                  <c:pt idx="306">
                    <c:v>0.21371455103857548</c:v>
                  </c:pt>
                  <c:pt idx="307">
                    <c:v>0.15442227540253331</c:v>
                  </c:pt>
                  <c:pt idx="308">
                    <c:v>0.19995453331955604</c:v>
                  </c:pt>
                  <c:pt idx="309">
                    <c:v>0.17322101759131861</c:v>
                  </c:pt>
                  <c:pt idx="310">
                    <c:v>0.19009280359605479</c:v>
                  </c:pt>
                  <c:pt idx="311">
                    <c:v>0.18889334191723431</c:v>
                  </c:pt>
                  <c:pt idx="312">
                    <c:v>0.13288779981188228</c:v>
                  </c:pt>
                  <c:pt idx="313">
                    <c:v>0.1509265663485129</c:v>
                  </c:pt>
                  <c:pt idx="314">
                    <c:v>0.17769497632852935</c:v>
                  </c:pt>
                  <c:pt idx="315">
                    <c:v>0.17989399844132289</c:v>
                  </c:pt>
                  <c:pt idx="316">
                    <c:v>0.16562137141610683</c:v>
                  </c:pt>
                  <c:pt idx="317">
                    <c:v>0.18848699610975631</c:v>
                  </c:pt>
                  <c:pt idx="318">
                    <c:v>0.17265249717326811</c:v>
                  </c:pt>
                  <c:pt idx="319">
                    <c:v>0.16261523537743749</c:v>
                  </c:pt>
                  <c:pt idx="320">
                    <c:v>0.1602661305815121</c:v>
                  </c:pt>
                  <c:pt idx="321">
                    <c:v>0.17575433695552917</c:v>
                  </c:pt>
                  <c:pt idx="322">
                    <c:v>0.1514275915118326</c:v>
                  </c:pt>
                  <c:pt idx="323">
                    <c:v>0.1835712338598465</c:v>
                  </c:pt>
                  <c:pt idx="324">
                    <c:v>0.15736601479217249</c:v>
                  </c:pt>
                  <c:pt idx="325">
                    <c:v>0.18225609876541851</c:v>
                  </c:pt>
                  <c:pt idx="326">
                    <c:v>0.17886097565307568</c:v>
                  </c:pt>
                  <c:pt idx="327">
                    <c:v>0.1583527894338701</c:v>
                  </c:pt>
                  <c:pt idx="328">
                    <c:v>0.14713237297084908</c:v>
                  </c:pt>
                  <c:pt idx="329">
                    <c:v>0.18615409677322312</c:v>
                  </c:pt>
                  <c:pt idx="330">
                    <c:v>0.20500419183781199</c:v>
                  </c:pt>
                  <c:pt idx="331">
                    <c:v>0.17450464121370507</c:v>
                  </c:pt>
                  <c:pt idx="332">
                    <c:v>0.15702420836680964</c:v>
                  </c:pt>
                  <c:pt idx="333">
                    <c:v>0.16596165498578225</c:v>
                  </c:pt>
                  <c:pt idx="334">
                    <c:v>0.158494354315074</c:v>
                  </c:pt>
                  <c:pt idx="335">
                    <c:v>0.17251234498885512</c:v>
                  </c:pt>
                  <c:pt idx="336">
                    <c:v>0.1716385999661709</c:v>
                  </c:pt>
                  <c:pt idx="337">
                    <c:v>0.14139535469943321</c:v>
                  </c:pt>
                  <c:pt idx="338">
                    <c:v>0.14566772255733657</c:v>
                  </c:pt>
                  <c:pt idx="339">
                    <c:v>0.14490474950722654</c:v>
                  </c:pt>
                  <c:pt idx="340">
                    <c:v>0.20398738633949839</c:v>
                  </c:pt>
                  <c:pt idx="341">
                    <c:v>0.15763719681807731</c:v>
                  </c:pt>
                  <c:pt idx="342">
                    <c:v>0.17431634370489904</c:v>
                  </c:pt>
                  <c:pt idx="343">
                    <c:v>0.14829121154501254</c:v>
                  </c:pt>
                  <c:pt idx="344">
                    <c:v>0.16953713589146469</c:v>
                  </c:pt>
                  <c:pt idx="345">
                    <c:v>0.17308337844819568</c:v>
                  </c:pt>
                  <c:pt idx="346">
                    <c:v>0.17531881061475349</c:v>
                  </c:pt>
                  <c:pt idx="347">
                    <c:v>0.11073402457396361</c:v>
                  </c:pt>
                  <c:pt idx="348">
                    <c:v>0.11845873947783525</c:v>
                  </c:pt>
                  <c:pt idx="349">
                    <c:v>0.12933607396914495</c:v>
                  </c:pt>
                  <c:pt idx="350">
                    <c:v>0.17558128266507819</c:v>
                  </c:pt>
                  <c:pt idx="351">
                    <c:v>0.13230734417376125</c:v>
                  </c:pt>
                  <c:pt idx="352">
                    <c:v>0.15321120424902993</c:v>
                  </c:pt>
                  <c:pt idx="353">
                    <c:v>0.16041105385336488</c:v>
                  </c:pt>
                  <c:pt idx="354">
                    <c:v>0.12510507134418217</c:v>
                  </c:pt>
                  <c:pt idx="355">
                    <c:v>0.14009696072115815</c:v>
                  </c:pt>
                  <c:pt idx="356">
                    <c:v>0.14861797055782747</c:v>
                  </c:pt>
                  <c:pt idx="357">
                    <c:v>0.19899197291464496</c:v>
                  </c:pt>
                  <c:pt idx="358">
                    <c:v>0.1716399115556837</c:v>
                  </c:pt>
                  <c:pt idx="359">
                    <c:v>0.15033371657968556</c:v>
                  </c:pt>
                  <c:pt idx="360">
                    <c:v>0.15035645126286967</c:v>
                  </c:pt>
                  <c:pt idx="361">
                    <c:v>0.1699819371410235</c:v>
                  </c:pt>
                  <c:pt idx="362">
                    <c:v>0.18590454690156874</c:v>
                  </c:pt>
                  <c:pt idx="363">
                    <c:v>0.17899316932347706</c:v>
                  </c:pt>
                  <c:pt idx="364">
                    <c:v>0.17651818541390621</c:v>
                  </c:pt>
                  <c:pt idx="365">
                    <c:v>0.16876783177044097</c:v>
                  </c:pt>
                  <c:pt idx="366">
                    <c:v>0.15033667852221139</c:v>
                  </c:pt>
                  <c:pt idx="367">
                    <c:v>0.13995282505069132</c:v>
                  </c:pt>
                  <c:pt idx="368">
                    <c:v>0.1521514498319041</c:v>
                  </c:pt>
                  <c:pt idx="369">
                    <c:v>0.19697835205972569</c:v>
                  </c:pt>
                  <c:pt idx="370">
                    <c:v>0.16012519435669256</c:v>
                  </c:pt>
                  <c:pt idx="371">
                    <c:v>0.16921977163801818</c:v>
                  </c:pt>
                  <c:pt idx="372">
                    <c:v>0.13554687237841481</c:v>
                  </c:pt>
                  <c:pt idx="373">
                    <c:v>0.19435736740464149</c:v>
                  </c:pt>
                  <c:pt idx="374">
                    <c:v>0.211963231101158</c:v>
                  </c:pt>
                  <c:pt idx="375">
                    <c:v>0.18058825161534642</c:v>
                  </c:pt>
                  <c:pt idx="376">
                    <c:v>0.17512758749216653</c:v>
                  </c:pt>
                  <c:pt idx="377">
                    <c:v>0.16620187133833283</c:v>
                  </c:pt>
                  <c:pt idx="378">
                    <c:v>0.18198184342228188</c:v>
                  </c:pt>
                  <c:pt idx="379">
                    <c:v>0.15652041632730426</c:v>
                  </c:pt>
                  <c:pt idx="380">
                    <c:v>0.19982136054424229</c:v>
                  </c:pt>
                  <c:pt idx="381">
                    <c:v>0.18381420491831446</c:v>
                  </c:pt>
                  <c:pt idx="382">
                    <c:v>0.17651296694811536</c:v>
                  </c:pt>
                  <c:pt idx="383">
                    <c:v>0.15657710750630582</c:v>
                  </c:pt>
                  <c:pt idx="384">
                    <c:v>0.15095311915233209</c:v>
                  </c:pt>
                  <c:pt idx="385">
                    <c:v>0.14710984421330472</c:v>
                  </c:pt>
                  <c:pt idx="386">
                    <c:v>0.16540465308943511</c:v>
                  </c:pt>
                  <c:pt idx="387">
                    <c:v>0.18021234360957719</c:v>
                  </c:pt>
                  <c:pt idx="388">
                    <c:v>0.17060784166867318</c:v>
                  </c:pt>
                  <c:pt idx="389">
                    <c:v>0.15073156904722396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[2]pooled!$AX$4:$AX$63</c:f>
              <c:numCache>
                <c:formatCode>General</c:formatCode>
                <c:ptCount val="60"/>
                <c:pt idx="0">
                  <c:v>1.6553509090909093</c:v>
                </c:pt>
                <c:pt idx="1">
                  <c:v>1.8269909090909087</c:v>
                </c:pt>
                <c:pt idx="2">
                  <c:v>1.7085436363636364</c:v>
                </c:pt>
                <c:pt idx="3">
                  <c:v>1.7600972727272726</c:v>
                </c:pt>
                <c:pt idx="4">
                  <c:v>1.7227645454545453</c:v>
                </c:pt>
                <c:pt idx="5">
                  <c:v>1.7619754545454542</c:v>
                </c:pt>
                <c:pt idx="6">
                  <c:v>1.7604818181818183</c:v>
                </c:pt>
                <c:pt idx="7">
                  <c:v>1.7975999999999999</c:v>
                </c:pt>
                <c:pt idx="8">
                  <c:v>1.6981063636363636</c:v>
                </c:pt>
                <c:pt idx="9">
                  <c:v>1.8688109090909089</c:v>
                </c:pt>
                <c:pt idx="10">
                  <c:v>1.8693472727272729</c:v>
                </c:pt>
                <c:pt idx="11">
                  <c:v>1.7938536363636366</c:v>
                </c:pt>
                <c:pt idx="12">
                  <c:v>1.7513781818181817</c:v>
                </c:pt>
                <c:pt idx="13">
                  <c:v>1.8855272727272727</c:v>
                </c:pt>
                <c:pt idx="14">
                  <c:v>1.7624181818181817</c:v>
                </c:pt>
                <c:pt idx="15">
                  <c:v>2.3543727272727275</c:v>
                </c:pt>
                <c:pt idx="16">
                  <c:v>2.0202909090909089</c:v>
                </c:pt>
                <c:pt idx="17">
                  <c:v>1.9117863636363639</c:v>
                </c:pt>
                <c:pt idx="18">
                  <c:v>1.7727581818181812</c:v>
                </c:pt>
                <c:pt idx="19">
                  <c:v>1.9067363636363632</c:v>
                </c:pt>
                <c:pt idx="20">
                  <c:v>1.8460454545454545</c:v>
                </c:pt>
                <c:pt idx="21">
                  <c:v>1.8086818181818183</c:v>
                </c:pt>
                <c:pt idx="22">
                  <c:v>1.6791545454545456</c:v>
                </c:pt>
                <c:pt idx="23">
                  <c:v>1.821139090909091</c:v>
                </c:pt>
                <c:pt idx="24">
                  <c:v>1.7633799999999999</c:v>
                </c:pt>
                <c:pt idx="25">
                  <c:v>1.7322163636363634</c:v>
                </c:pt>
                <c:pt idx="26">
                  <c:v>1.769263636363636</c:v>
                </c:pt>
                <c:pt idx="27">
                  <c:v>1.6899727272727274</c:v>
                </c:pt>
                <c:pt idx="28">
                  <c:v>1.769109090909091</c:v>
                </c:pt>
                <c:pt idx="29">
                  <c:v>1.8539909090909092</c:v>
                </c:pt>
                <c:pt idx="30">
                  <c:v>1.9937090909090911</c:v>
                </c:pt>
                <c:pt idx="31">
                  <c:v>1.7104454545454544</c:v>
                </c:pt>
                <c:pt idx="32">
                  <c:v>1.7602727272727272</c:v>
                </c:pt>
                <c:pt idx="33">
                  <c:v>1.7465272727272725</c:v>
                </c:pt>
                <c:pt idx="34">
                  <c:v>1.7729363636363635</c:v>
                </c:pt>
                <c:pt idx="35">
                  <c:v>1.665879090909091</c:v>
                </c:pt>
                <c:pt idx="36">
                  <c:v>1.7350299999999999</c:v>
                </c:pt>
                <c:pt idx="37">
                  <c:v>1.7663445454545459</c:v>
                </c:pt>
                <c:pt idx="38">
                  <c:v>1.9171536363636361</c:v>
                </c:pt>
                <c:pt idx="39">
                  <c:v>1.7517018181818182</c:v>
                </c:pt>
                <c:pt idx="40">
                  <c:v>1.775790909090909</c:v>
                </c:pt>
                <c:pt idx="41">
                  <c:v>1.6290909090909089</c:v>
                </c:pt>
                <c:pt idx="42">
                  <c:v>1.6340427272727274</c:v>
                </c:pt>
                <c:pt idx="43">
                  <c:v>1.6647818181818181</c:v>
                </c:pt>
                <c:pt idx="44">
                  <c:v>1.9113245454545456</c:v>
                </c:pt>
                <c:pt idx="45">
                  <c:v>1.8116218181818178</c:v>
                </c:pt>
                <c:pt idx="46">
                  <c:v>1.9481945454545453</c:v>
                </c:pt>
                <c:pt idx="47">
                  <c:v>1.8386136363636367</c:v>
                </c:pt>
                <c:pt idx="48">
                  <c:v>1.9581418181818184</c:v>
                </c:pt>
                <c:pt idx="49">
                  <c:v>1.7343436363636362</c:v>
                </c:pt>
                <c:pt idx="50">
                  <c:v>1.605638181818182</c:v>
                </c:pt>
                <c:pt idx="51">
                  <c:v>1.6620836363636362</c:v>
                </c:pt>
                <c:pt idx="52">
                  <c:v>1.7763736363636367</c:v>
                </c:pt>
                <c:pt idx="53">
                  <c:v>1.7260545454545453</c:v>
                </c:pt>
                <c:pt idx="54">
                  <c:v>1.7444263636363637</c:v>
                </c:pt>
                <c:pt idx="55">
                  <c:v>1.7753536363636362</c:v>
                </c:pt>
                <c:pt idx="56">
                  <c:v>1.7113454545454545</c:v>
                </c:pt>
                <c:pt idx="57">
                  <c:v>1.8069472727272726</c:v>
                </c:pt>
                <c:pt idx="58">
                  <c:v>1.7270363636363635</c:v>
                </c:pt>
                <c:pt idx="59">
                  <c:v>1.6728636363636367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F91-F949-9FBF-56D916C1F9B2}"/>
            </c:ext>
          </c:extLst>
        </c:ser>
        <c:ser>
          <c:idx val="1"/>
          <c:order val="7"/>
          <c:tx>
            <c:strRef>
              <c:f>[2]pooled!$AY$3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[2]pooled!$BC$4:$BC$393</c:f>
                <c:numCache>
                  <c:formatCode>General</c:formatCode>
                  <c:ptCount val="390"/>
                  <c:pt idx="0">
                    <c:v>0.17036453251080816</c:v>
                  </c:pt>
                  <c:pt idx="1">
                    <c:v>0.1913846267698262</c:v>
                  </c:pt>
                  <c:pt idx="2">
                    <c:v>0.20274687790382256</c:v>
                  </c:pt>
                  <c:pt idx="3">
                    <c:v>0.19651875994187151</c:v>
                  </c:pt>
                  <c:pt idx="4">
                    <c:v>0.19665230084585092</c:v>
                  </c:pt>
                  <c:pt idx="5">
                    <c:v>0.17422248690284955</c:v>
                  </c:pt>
                  <c:pt idx="6">
                    <c:v>0.2203632931796887</c:v>
                  </c:pt>
                  <c:pt idx="7">
                    <c:v>0.2210732752575055</c:v>
                  </c:pt>
                  <c:pt idx="8">
                    <c:v>0.2521933339115936</c:v>
                  </c:pt>
                  <c:pt idx="9">
                    <c:v>0.20359371074950969</c:v>
                  </c:pt>
                  <c:pt idx="10">
                    <c:v>0.19126348144204985</c:v>
                  </c:pt>
                  <c:pt idx="11">
                    <c:v>0.19221584261898036</c:v>
                  </c:pt>
                  <c:pt idx="12">
                    <c:v>0.17992567092153841</c:v>
                  </c:pt>
                  <c:pt idx="13">
                    <c:v>0.18856680404066647</c:v>
                  </c:pt>
                  <c:pt idx="14">
                    <c:v>0.17916051116187784</c:v>
                  </c:pt>
                  <c:pt idx="15">
                    <c:v>0.19479616283321746</c:v>
                  </c:pt>
                  <c:pt idx="16">
                    <c:v>0.19883124619481679</c:v>
                  </c:pt>
                  <c:pt idx="17">
                    <c:v>0.16390500766777444</c:v>
                  </c:pt>
                  <c:pt idx="18">
                    <c:v>0.16747909742861944</c:v>
                  </c:pt>
                  <c:pt idx="19">
                    <c:v>0.17910373571049415</c:v>
                  </c:pt>
                  <c:pt idx="20">
                    <c:v>0.18435632300111773</c:v>
                  </c:pt>
                  <c:pt idx="21">
                    <c:v>0.16788264325132141</c:v>
                  </c:pt>
                  <c:pt idx="22">
                    <c:v>0.16832836626635148</c:v>
                  </c:pt>
                  <c:pt idx="23">
                    <c:v>0.18464949426825569</c:v>
                  </c:pt>
                  <c:pt idx="24">
                    <c:v>0.15873286677825749</c:v>
                  </c:pt>
                  <c:pt idx="25">
                    <c:v>0.19953804336137212</c:v>
                  </c:pt>
                  <c:pt idx="26">
                    <c:v>0.15820678741932329</c:v>
                  </c:pt>
                  <c:pt idx="27">
                    <c:v>0.21625301529675137</c:v>
                  </c:pt>
                  <c:pt idx="28">
                    <c:v>0.14064438222432707</c:v>
                  </c:pt>
                  <c:pt idx="29">
                    <c:v>0.14655173483563155</c:v>
                  </c:pt>
                  <c:pt idx="30">
                    <c:v>0.16873537554587073</c:v>
                  </c:pt>
                  <c:pt idx="31">
                    <c:v>0.16073954527539527</c:v>
                  </c:pt>
                  <c:pt idx="32">
                    <c:v>0.19523213903613881</c:v>
                  </c:pt>
                  <c:pt idx="33">
                    <c:v>0.17672428718003882</c:v>
                  </c:pt>
                  <c:pt idx="34">
                    <c:v>0.15684565434083944</c:v>
                  </c:pt>
                  <c:pt idx="35">
                    <c:v>0.20837562429905332</c:v>
                  </c:pt>
                  <c:pt idx="36">
                    <c:v>0.16672531862226853</c:v>
                  </c:pt>
                  <c:pt idx="37">
                    <c:v>0.17233154551029584</c:v>
                  </c:pt>
                  <c:pt idx="38">
                    <c:v>0.23007396102595298</c:v>
                  </c:pt>
                  <c:pt idx="39">
                    <c:v>0.19986809236836597</c:v>
                  </c:pt>
                  <c:pt idx="40">
                    <c:v>0.19111851534209257</c:v>
                  </c:pt>
                  <c:pt idx="41">
                    <c:v>0.24847001990007037</c:v>
                  </c:pt>
                  <c:pt idx="42">
                    <c:v>0.20648159819321454</c:v>
                  </c:pt>
                  <c:pt idx="43">
                    <c:v>0.21966268819841245</c:v>
                  </c:pt>
                  <c:pt idx="44">
                    <c:v>0.24603282679575728</c:v>
                  </c:pt>
                  <c:pt idx="45">
                    <c:v>0.1901180567774024</c:v>
                  </c:pt>
                  <c:pt idx="46">
                    <c:v>0.21812155110569678</c:v>
                  </c:pt>
                  <c:pt idx="47">
                    <c:v>0.24969376503562124</c:v>
                  </c:pt>
                  <c:pt idx="48">
                    <c:v>0.27835114045049003</c:v>
                  </c:pt>
                  <c:pt idx="49">
                    <c:v>0.23635650755134421</c:v>
                  </c:pt>
                  <c:pt idx="50">
                    <c:v>0.20429750194062418</c:v>
                  </c:pt>
                  <c:pt idx="51">
                    <c:v>0.19676897115213618</c:v>
                  </c:pt>
                  <c:pt idx="52">
                    <c:v>0.1943317375023812</c:v>
                  </c:pt>
                  <c:pt idx="53">
                    <c:v>0.19208827850138657</c:v>
                  </c:pt>
                  <c:pt idx="54">
                    <c:v>0.15423955852120316</c:v>
                  </c:pt>
                  <c:pt idx="55">
                    <c:v>0.17256608110000085</c:v>
                  </c:pt>
                  <c:pt idx="56">
                    <c:v>0.2022368374086447</c:v>
                  </c:pt>
                  <c:pt idx="57">
                    <c:v>0.17417142780555522</c:v>
                  </c:pt>
                  <c:pt idx="58">
                    <c:v>0.21239110662031371</c:v>
                  </c:pt>
                  <c:pt idx="59">
                    <c:v>0.20352541017166109</c:v>
                  </c:pt>
                  <c:pt idx="60">
                    <c:v>0.19465087914590248</c:v>
                  </c:pt>
                  <c:pt idx="61">
                    <c:v>0.16854472382420402</c:v>
                  </c:pt>
                  <c:pt idx="62">
                    <c:v>0.12885541675246737</c:v>
                  </c:pt>
                  <c:pt idx="63">
                    <c:v>0.17492592084226025</c:v>
                  </c:pt>
                  <c:pt idx="64">
                    <c:v>0.20028449183460129</c:v>
                  </c:pt>
                  <c:pt idx="65">
                    <c:v>0.16514487379466739</c:v>
                  </c:pt>
                  <c:pt idx="66">
                    <c:v>0.15245400327937952</c:v>
                  </c:pt>
                  <c:pt idx="67">
                    <c:v>0.19553797572387177</c:v>
                  </c:pt>
                  <c:pt idx="68">
                    <c:v>0.21303600654711621</c:v>
                  </c:pt>
                  <c:pt idx="69">
                    <c:v>0.20534691424304732</c:v>
                  </c:pt>
                  <c:pt idx="70">
                    <c:v>0.17498849593139934</c:v>
                  </c:pt>
                  <c:pt idx="71">
                    <c:v>0.17200318066929357</c:v>
                  </c:pt>
                  <c:pt idx="72">
                    <c:v>0.15791890040716497</c:v>
                  </c:pt>
                  <c:pt idx="73">
                    <c:v>0.17893739860265911</c:v>
                  </c:pt>
                  <c:pt idx="74">
                    <c:v>0.15931516770158871</c:v>
                  </c:pt>
                  <c:pt idx="75">
                    <c:v>0.17924622210404689</c:v>
                  </c:pt>
                  <c:pt idx="76">
                    <c:v>0.16493889216211008</c:v>
                  </c:pt>
                  <c:pt idx="77">
                    <c:v>0.13942947338795467</c:v>
                  </c:pt>
                  <c:pt idx="78">
                    <c:v>0.15370961749609371</c:v>
                  </c:pt>
                  <c:pt idx="79">
                    <c:v>0.14914684707418965</c:v>
                  </c:pt>
                  <c:pt idx="80">
                    <c:v>0.16627989377853256</c:v>
                  </c:pt>
                  <c:pt idx="81">
                    <c:v>0.16858358034160842</c:v>
                  </c:pt>
                  <c:pt idx="82">
                    <c:v>0.17278007853942043</c:v>
                  </c:pt>
                  <c:pt idx="83">
                    <c:v>0.17074634482681347</c:v>
                  </c:pt>
                  <c:pt idx="84">
                    <c:v>0.17045533211138336</c:v>
                  </c:pt>
                  <c:pt idx="85">
                    <c:v>0.18960737871555478</c:v>
                  </c:pt>
                  <c:pt idx="86">
                    <c:v>0.14150558388235557</c:v>
                  </c:pt>
                  <c:pt idx="87">
                    <c:v>0.13626228539622232</c:v>
                  </c:pt>
                  <c:pt idx="88">
                    <c:v>0.14790714960825921</c:v>
                  </c:pt>
                  <c:pt idx="89">
                    <c:v>0.17085261003067229</c:v>
                  </c:pt>
                  <c:pt idx="90">
                    <c:v>0.15241157747749776</c:v>
                  </c:pt>
                  <c:pt idx="91">
                    <c:v>0.12754601457152942</c:v>
                  </c:pt>
                  <c:pt idx="92">
                    <c:v>0.15752224910190024</c:v>
                  </c:pt>
                  <c:pt idx="93">
                    <c:v>0.16950846639413891</c:v>
                  </c:pt>
                  <c:pt idx="94">
                    <c:v>0.19031073154607847</c:v>
                  </c:pt>
                  <c:pt idx="95">
                    <c:v>0.15251136056045125</c:v>
                  </c:pt>
                  <c:pt idx="96">
                    <c:v>0.16399433426019502</c:v>
                  </c:pt>
                  <c:pt idx="97">
                    <c:v>0.22938967362513474</c:v>
                  </c:pt>
                  <c:pt idx="98">
                    <c:v>0.13504809629467449</c:v>
                  </c:pt>
                  <c:pt idx="99">
                    <c:v>0.15021037889058145</c:v>
                  </c:pt>
                  <c:pt idx="100">
                    <c:v>0.17436569052137935</c:v>
                  </c:pt>
                  <c:pt idx="101">
                    <c:v>0.17828690767317779</c:v>
                  </c:pt>
                  <c:pt idx="102">
                    <c:v>0.14411812158917234</c:v>
                  </c:pt>
                  <c:pt idx="103">
                    <c:v>0.15026613666855534</c:v>
                  </c:pt>
                  <c:pt idx="104">
                    <c:v>0.12821572992692587</c:v>
                  </c:pt>
                  <c:pt idx="105">
                    <c:v>0.15267985866319825</c:v>
                  </c:pt>
                  <c:pt idx="106">
                    <c:v>0.18418141826478551</c:v>
                  </c:pt>
                  <c:pt idx="107">
                    <c:v>0.16494851015762382</c:v>
                  </c:pt>
                  <c:pt idx="108">
                    <c:v>0.19780541390183518</c:v>
                  </c:pt>
                  <c:pt idx="109">
                    <c:v>0.15253250188091191</c:v>
                  </c:pt>
                  <c:pt idx="110">
                    <c:v>0.17511737545298839</c:v>
                  </c:pt>
                  <c:pt idx="111">
                    <c:v>0.13639823594141279</c:v>
                  </c:pt>
                  <c:pt idx="112">
                    <c:v>0.17368781189884772</c:v>
                  </c:pt>
                  <c:pt idx="113">
                    <c:v>0.19515853598142763</c:v>
                  </c:pt>
                  <c:pt idx="114">
                    <c:v>0.13426669106288941</c:v>
                  </c:pt>
                  <c:pt idx="115">
                    <c:v>0.15311198637753545</c:v>
                  </c:pt>
                  <c:pt idx="116">
                    <c:v>0.15135423204945495</c:v>
                  </c:pt>
                  <c:pt idx="117">
                    <c:v>0.18080195089562515</c:v>
                  </c:pt>
                  <c:pt idx="118">
                    <c:v>0.22533450358017673</c:v>
                  </c:pt>
                  <c:pt idx="119">
                    <c:v>0.15852587244208025</c:v>
                  </c:pt>
                  <c:pt idx="120">
                    <c:v>0.18437258925730912</c:v>
                  </c:pt>
                  <c:pt idx="121">
                    <c:v>0.14364805889127841</c:v>
                  </c:pt>
                  <c:pt idx="122">
                    <c:v>0.15912429048299692</c:v>
                  </c:pt>
                  <c:pt idx="123">
                    <c:v>0.19202453702162961</c:v>
                  </c:pt>
                  <c:pt idx="124">
                    <c:v>0.15517136221677533</c:v>
                  </c:pt>
                  <c:pt idx="125">
                    <c:v>0.16999982032893041</c:v>
                  </c:pt>
                  <c:pt idx="126">
                    <c:v>0.13571557715313168</c:v>
                  </c:pt>
                  <c:pt idx="127">
                    <c:v>0.13533547131185528</c:v>
                  </c:pt>
                  <c:pt idx="128">
                    <c:v>0.11933283020330498</c:v>
                  </c:pt>
                  <c:pt idx="129">
                    <c:v>0.16706390893418968</c:v>
                  </c:pt>
                  <c:pt idx="130">
                    <c:v>0.15504800296821555</c:v>
                  </c:pt>
                  <c:pt idx="131">
                    <c:v>0.16615646348647803</c:v>
                  </c:pt>
                  <c:pt idx="132">
                    <c:v>0.14449222307547513</c:v>
                  </c:pt>
                  <c:pt idx="133">
                    <c:v>0.15366860532921425</c:v>
                  </c:pt>
                  <c:pt idx="134">
                    <c:v>0.18278621968367847</c:v>
                  </c:pt>
                  <c:pt idx="135">
                    <c:v>0.15520941016018588</c:v>
                  </c:pt>
                  <c:pt idx="136">
                    <c:v>0.16903471313071133</c:v>
                  </c:pt>
                  <c:pt idx="137">
                    <c:v>0.18302176190965014</c:v>
                  </c:pt>
                  <c:pt idx="138">
                    <c:v>0.1595280499345148</c:v>
                  </c:pt>
                  <c:pt idx="139">
                    <c:v>0.16396345576457755</c:v>
                  </c:pt>
                  <c:pt idx="140">
                    <c:v>0.14813591297459092</c:v>
                  </c:pt>
                  <c:pt idx="141">
                    <c:v>0.17340445182379441</c:v>
                  </c:pt>
                  <c:pt idx="142">
                    <c:v>0.1517291343572999</c:v>
                  </c:pt>
                  <c:pt idx="143">
                    <c:v>0.16720237911681554</c:v>
                  </c:pt>
                  <c:pt idx="144">
                    <c:v>0.12547133697466326</c:v>
                  </c:pt>
                  <c:pt idx="145">
                    <c:v>0.13617645960366764</c:v>
                  </c:pt>
                  <c:pt idx="146">
                    <c:v>0.16182215060683194</c:v>
                  </c:pt>
                  <c:pt idx="147">
                    <c:v>0.14190687602373467</c:v>
                  </c:pt>
                  <c:pt idx="148">
                    <c:v>0.11476617779602606</c:v>
                  </c:pt>
                  <c:pt idx="149">
                    <c:v>0.1564983702322601</c:v>
                  </c:pt>
                  <c:pt idx="150">
                    <c:v>0.16738737372205101</c:v>
                  </c:pt>
                  <c:pt idx="151">
                    <c:v>0.14019847469144642</c:v>
                  </c:pt>
                  <c:pt idx="152">
                    <c:v>0.18266335203027689</c:v>
                  </c:pt>
                  <c:pt idx="153">
                    <c:v>0.16324196117905268</c:v>
                  </c:pt>
                  <c:pt idx="154">
                    <c:v>0.17079063212425186</c:v>
                  </c:pt>
                  <c:pt idx="155">
                    <c:v>0.18606198547819597</c:v>
                  </c:pt>
                  <c:pt idx="156">
                    <c:v>0.16263798094586984</c:v>
                  </c:pt>
                  <c:pt idx="157">
                    <c:v>0.13377438558402657</c:v>
                  </c:pt>
                  <c:pt idx="158">
                    <c:v>0.14994909834046577</c:v>
                  </c:pt>
                  <c:pt idx="159">
                    <c:v>0.13225505794589759</c:v>
                  </c:pt>
                  <c:pt idx="160">
                    <c:v>0.14301353302915892</c:v>
                  </c:pt>
                  <c:pt idx="161">
                    <c:v>0.18304760514616825</c:v>
                  </c:pt>
                  <c:pt idx="162">
                    <c:v>0.19215659350586378</c:v>
                  </c:pt>
                  <c:pt idx="163">
                    <c:v>0.19013848380303414</c:v>
                  </c:pt>
                  <c:pt idx="164">
                    <c:v>0.18123665536454631</c:v>
                  </c:pt>
                  <c:pt idx="165">
                    <c:v>0.15975792630547098</c:v>
                  </c:pt>
                  <c:pt idx="166">
                    <c:v>0.14428887431362988</c:v>
                  </c:pt>
                  <c:pt idx="167">
                    <c:v>0.18313569320711909</c:v>
                  </c:pt>
                  <c:pt idx="168">
                    <c:v>0.16566288409040678</c:v>
                  </c:pt>
                  <c:pt idx="169">
                    <c:v>0.14677336986732173</c:v>
                  </c:pt>
                  <c:pt idx="170">
                    <c:v>0.14332771996231539</c:v>
                  </c:pt>
                  <c:pt idx="171">
                    <c:v>0.18923192662388649</c:v>
                  </c:pt>
                  <c:pt idx="172">
                    <c:v>0.1522947870227111</c:v>
                  </c:pt>
                  <c:pt idx="173">
                    <c:v>0.12510191226768005</c:v>
                  </c:pt>
                  <c:pt idx="174">
                    <c:v>0.1664768062171732</c:v>
                  </c:pt>
                  <c:pt idx="175">
                    <c:v>0.14049572708441085</c:v>
                  </c:pt>
                  <c:pt idx="176">
                    <c:v>0.16645189519597189</c:v>
                  </c:pt>
                  <c:pt idx="177">
                    <c:v>0.18557464948182734</c:v>
                  </c:pt>
                  <c:pt idx="178">
                    <c:v>0.17885264491931313</c:v>
                  </c:pt>
                  <c:pt idx="179">
                    <c:v>0.14392033506493113</c:v>
                  </c:pt>
                  <c:pt idx="180">
                    <c:v>0.17770740630402301</c:v>
                  </c:pt>
                  <c:pt idx="181">
                    <c:v>0.16197275988713219</c:v>
                  </c:pt>
                  <c:pt idx="182">
                    <c:v>0.19186984346688668</c:v>
                  </c:pt>
                  <c:pt idx="183">
                    <c:v>0.13005903116688253</c:v>
                  </c:pt>
                  <c:pt idx="184">
                    <c:v>0.13162905450387208</c:v>
                  </c:pt>
                  <c:pt idx="185">
                    <c:v>0.1707684739078269</c:v>
                  </c:pt>
                  <c:pt idx="186">
                    <c:v>0.14168434201410435</c:v>
                  </c:pt>
                  <c:pt idx="187">
                    <c:v>0.13674073465624934</c:v>
                  </c:pt>
                  <c:pt idx="188">
                    <c:v>0.14113586837841496</c:v>
                  </c:pt>
                  <c:pt idx="189">
                    <c:v>0.15258919151076575</c:v>
                  </c:pt>
                  <c:pt idx="190">
                    <c:v>0.14938884567250527</c:v>
                  </c:pt>
                  <c:pt idx="191">
                    <c:v>0.13532708781187899</c:v>
                  </c:pt>
                  <c:pt idx="192">
                    <c:v>0.15056185261484942</c:v>
                  </c:pt>
                  <c:pt idx="193">
                    <c:v>0.12821697715516514</c:v>
                  </c:pt>
                  <c:pt idx="194">
                    <c:v>0.13601643910133832</c:v>
                  </c:pt>
                  <c:pt idx="195">
                    <c:v>0.17651539066013172</c:v>
                  </c:pt>
                  <c:pt idx="196">
                    <c:v>0.19206850961846444</c:v>
                  </c:pt>
                  <c:pt idx="197">
                    <c:v>0.18868486427122477</c:v>
                  </c:pt>
                  <c:pt idx="198">
                    <c:v>0.17449507930386651</c:v>
                  </c:pt>
                  <c:pt idx="199">
                    <c:v>0.15962749743246937</c:v>
                  </c:pt>
                  <c:pt idx="200">
                    <c:v>0.18674345757660218</c:v>
                  </c:pt>
                  <c:pt idx="201">
                    <c:v>0.20453417276206448</c:v>
                  </c:pt>
                  <c:pt idx="202">
                    <c:v>0.2118386200243913</c:v>
                  </c:pt>
                  <c:pt idx="203">
                    <c:v>0.21939574575119911</c:v>
                  </c:pt>
                  <c:pt idx="204">
                    <c:v>0.18425829660335974</c:v>
                  </c:pt>
                  <c:pt idx="205">
                    <c:v>0.19882781159161483</c:v>
                  </c:pt>
                  <c:pt idx="206">
                    <c:v>0.20798114872992726</c:v>
                  </c:pt>
                  <c:pt idx="207">
                    <c:v>0.18326742752440781</c:v>
                  </c:pt>
                  <c:pt idx="208">
                    <c:v>0.20593203988883749</c:v>
                  </c:pt>
                  <c:pt idx="209">
                    <c:v>0.23552031626791137</c:v>
                  </c:pt>
                  <c:pt idx="210">
                    <c:v>0.19505228151832782</c:v>
                  </c:pt>
                  <c:pt idx="211">
                    <c:v>0.20074148138397371</c:v>
                  </c:pt>
                  <c:pt idx="212">
                    <c:v>0.16215010620287457</c:v>
                  </c:pt>
                  <c:pt idx="213">
                    <c:v>0.16599287800302551</c:v>
                  </c:pt>
                  <c:pt idx="214">
                    <c:v>0.16921588250697275</c:v>
                  </c:pt>
                  <c:pt idx="215">
                    <c:v>0.15714846181781289</c:v>
                  </c:pt>
                  <c:pt idx="216">
                    <c:v>0.18325904065851922</c:v>
                  </c:pt>
                  <c:pt idx="217">
                    <c:v>0.16965775180112477</c:v>
                  </c:pt>
                  <c:pt idx="218">
                    <c:v>0.18020640163616994</c:v>
                  </c:pt>
                  <c:pt idx="219">
                    <c:v>0.21284332558174548</c:v>
                  </c:pt>
                  <c:pt idx="220">
                    <c:v>0.19823568850861575</c:v>
                  </c:pt>
                  <c:pt idx="221">
                    <c:v>0.20707488799619414</c:v>
                  </c:pt>
                  <c:pt idx="222">
                    <c:v>0.15579443672721863</c:v>
                  </c:pt>
                  <c:pt idx="223">
                    <c:v>0.14886505084240106</c:v>
                  </c:pt>
                  <c:pt idx="224">
                    <c:v>0.16975026249570624</c:v>
                  </c:pt>
                  <c:pt idx="225">
                    <c:v>0.19635113050477945</c:v>
                  </c:pt>
                  <c:pt idx="226">
                    <c:v>0.16897076197440086</c:v>
                  </c:pt>
                  <c:pt idx="227">
                    <c:v>0.15259435093760249</c:v>
                  </c:pt>
                  <c:pt idx="228">
                    <c:v>0.15602358761958685</c:v>
                  </c:pt>
                  <c:pt idx="229">
                    <c:v>0.18184381262056687</c:v>
                  </c:pt>
                  <c:pt idx="230">
                    <c:v>0.24094669221548451</c:v>
                  </c:pt>
                  <c:pt idx="231">
                    <c:v>0.17240954949848394</c:v>
                  </c:pt>
                  <c:pt idx="232">
                    <c:v>0.14730761287625477</c:v>
                  </c:pt>
                  <c:pt idx="233">
                    <c:v>0.17581247449162588</c:v>
                  </c:pt>
                  <c:pt idx="234">
                    <c:v>0.2221332934071322</c:v>
                  </c:pt>
                  <c:pt idx="235">
                    <c:v>0.10468191323371114</c:v>
                  </c:pt>
                  <c:pt idx="236">
                    <c:v>0.15220289522840591</c:v>
                  </c:pt>
                  <c:pt idx="237">
                    <c:v>0.17537929353621728</c:v>
                  </c:pt>
                  <c:pt idx="238">
                    <c:v>0.13460392015825426</c:v>
                  </c:pt>
                  <c:pt idx="239">
                    <c:v>0.16806603274795393</c:v>
                  </c:pt>
                  <c:pt idx="240">
                    <c:v>0.17155477202701183</c:v>
                  </c:pt>
                  <c:pt idx="241">
                    <c:v>0.15553290405063577</c:v>
                  </c:pt>
                  <c:pt idx="242">
                    <c:v>0.16011103539020943</c:v>
                  </c:pt>
                  <c:pt idx="243">
                    <c:v>0.13300796766879738</c:v>
                  </c:pt>
                  <c:pt idx="244">
                    <c:v>0.20049577480796432</c:v>
                  </c:pt>
                  <c:pt idx="245">
                    <c:v>0.15121039148711618</c:v>
                  </c:pt>
                  <c:pt idx="246">
                    <c:v>0.15277373826027912</c:v>
                  </c:pt>
                  <c:pt idx="247">
                    <c:v>0.17015077368036791</c:v>
                  </c:pt>
                  <c:pt idx="248">
                    <c:v>0.16361875783461066</c:v>
                  </c:pt>
                  <c:pt idx="249">
                    <c:v>0.13752901020321029</c:v>
                  </c:pt>
                  <c:pt idx="250">
                    <c:v>0.12004640924440318</c:v>
                  </c:pt>
                  <c:pt idx="251">
                    <c:v>0.15205126251805126</c:v>
                  </c:pt>
                  <c:pt idx="252">
                    <c:v>0.13488232151236737</c:v>
                  </c:pt>
                  <c:pt idx="253">
                    <c:v>0.17080376536430991</c:v>
                  </c:pt>
                  <c:pt idx="254">
                    <c:v>0.21589811156295927</c:v>
                  </c:pt>
                  <c:pt idx="255">
                    <c:v>0.17918455845319942</c:v>
                  </c:pt>
                  <c:pt idx="256">
                    <c:v>0.21185450876730919</c:v>
                  </c:pt>
                  <c:pt idx="257">
                    <c:v>0.19111625903058588</c:v>
                  </c:pt>
                  <c:pt idx="258">
                    <c:v>0.16064411310566312</c:v>
                  </c:pt>
                  <c:pt idx="259">
                    <c:v>0.17872860623616213</c:v>
                  </c:pt>
                  <c:pt idx="260">
                    <c:v>0.14995876037706435</c:v>
                  </c:pt>
                  <c:pt idx="261">
                    <c:v>0.1650869797700088</c:v>
                  </c:pt>
                  <c:pt idx="262">
                    <c:v>0.16231699597492311</c:v>
                  </c:pt>
                  <c:pt idx="263">
                    <c:v>0.18674421675138519</c:v>
                  </c:pt>
                  <c:pt idx="264">
                    <c:v>0.15176905580186609</c:v>
                  </c:pt>
                  <c:pt idx="265">
                    <c:v>0.16434530426080282</c:v>
                  </c:pt>
                  <c:pt idx="266">
                    <c:v>0.19227189411705797</c:v>
                  </c:pt>
                  <c:pt idx="267">
                    <c:v>0.22444751341242386</c:v>
                  </c:pt>
                  <c:pt idx="268">
                    <c:v>0.19854091655046055</c:v>
                  </c:pt>
                  <c:pt idx="269">
                    <c:v>0.20659602942562019</c:v>
                  </c:pt>
                  <c:pt idx="270">
                    <c:v>0.24399456934507052</c:v>
                  </c:pt>
                  <c:pt idx="271">
                    <c:v>0.14905191260602829</c:v>
                  </c:pt>
                  <c:pt idx="272">
                    <c:v>0.18738223464294945</c:v>
                  </c:pt>
                  <c:pt idx="273">
                    <c:v>0.21106700919304527</c:v>
                  </c:pt>
                  <c:pt idx="274">
                    <c:v>0.19109833645722046</c:v>
                  </c:pt>
                  <c:pt idx="275">
                    <c:v>0.2080932844394259</c:v>
                  </c:pt>
                  <c:pt idx="276">
                    <c:v>0.20272326289769127</c:v>
                  </c:pt>
                  <c:pt idx="277">
                    <c:v>0.18373942713758687</c:v>
                  </c:pt>
                  <c:pt idx="278">
                    <c:v>0.16949592699808275</c:v>
                  </c:pt>
                  <c:pt idx="279">
                    <c:v>0.17812996899182995</c:v>
                  </c:pt>
                  <c:pt idx="280">
                    <c:v>0.1819877315106474</c:v>
                  </c:pt>
                  <c:pt idx="281">
                    <c:v>0.16175370002071482</c:v>
                  </c:pt>
                  <c:pt idx="282">
                    <c:v>0.17834884739141432</c:v>
                  </c:pt>
                  <c:pt idx="283">
                    <c:v>0.15573387035665223</c:v>
                  </c:pt>
                  <c:pt idx="284">
                    <c:v>0.1840182515027004</c:v>
                  </c:pt>
                  <c:pt idx="285">
                    <c:v>0.17562728347629414</c:v>
                  </c:pt>
                  <c:pt idx="286">
                    <c:v>0.18587062052250669</c:v>
                  </c:pt>
                  <c:pt idx="287">
                    <c:v>0.15984900738468386</c:v>
                  </c:pt>
                  <c:pt idx="288">
                    <c:v>0.15886690644970372</c:v>
                  </c:pt>
                  <c:pt idx="289">
                    <c:v>0.15436122484465778</c:v>
                  </c:pt>
                  <c:pt idx="290">
                    <c:v>0.17427413039229267</c:v>
                  </c:pt>
                  <c:pt idx="291">
                    <c:v>0.18888482343679039</c:v>
                  </c:pt>
                  <c:pt idx="292">
                    <c:v>0.19263293610707471</c:v>
                  </c:pt>
                  <c:pt idx="293">
                    <c:v>0.20793589824034778</c:v>
                  </c:pt>
                  <c:pt idx="294">
                    <c:v>0.18053029606596274</c:v>
                  </c:pt>
                  <c:pt idx="295">
                    <c:v>0.19318720069762346</c:v>
                  </c:pt>
                  <c:pt idx="296">
                    <c:v>0.14713120475038768</c:v>
                  </c:pt>
                  <c:pt idx="297">
                    <c:v>0.16474810218707367</c:v>
                  </c:pt>
                  <c:pt idx="298">
                    <c:v>0.15702154051388484</c:v>
                  </c:pt>
                  <c:pt idx="299">
                    <c:v>0.15122074411500047</c:v>
                  </c:pt>
                  <c:pt idx="300">
                    <c:v>0.14894907973461216</c:v>
                  </c:pt>
                  <c:pt idx="301">
                    <c:v>0.14901430967211893</c:v>
                  </c:pt>
                  <c:pt idx="302">
                    <c:v>0.13666493870189028</c:v>
                  </c:pt>
                  <c:pt idx="303">
                    <c:v>0.18963451431339257</c:v>
                  </c:pt>
                  <c:pt idx="304">
                    <c:v>0.14968633500949008</c:v>
                  </c:pt>
                  <c:pt idx="305">
                    <c:v>0.16579774513444603</c:v>
                  </c:pt>
                  <c:pt idx="306">
                    <c:v>0.1667786445909773</c:v>
                  </c:pt>
                  <c:pt idx="307">
                    <c:v>0.19963115804480641</c:v>
                  </c:pt>
                  <c:pt idx="308">
                    <c:v>0.14699252829629406</c:v>
                  </c:pt>
                  <c:pt idx="309">
                    <c:v>0.19392500407435845</c:v>
                  </c:pt>
                  <c:pt idx="310">
                    <c:v>0.16533364616600427</c:v>
                  </c:pt>
                  <c:pt idx="311">
                    <c:v>0.15936382304222571</c:v>
                  </c:pt>
                  <c:pt idx="312">
                    <c:v>0.16564346244935152</c:v>
                  </c:pt>
                  <c:pt idx="313">
                    <c:v>0.13358695021379974</c:v>
                  </c:pt>
                  <c:pt idx="314">
                    <c:v>0.19637575777859809</c:v>
                  </c:pt>
                  <c:pt idx="315">
                    <c:v>0.16194202416499717</c:v>
                  </c:pt>
                  <c:pt idx="316">
                    <c:v>0.19284476635851125</c:v>
                  </c:pt>
                  <c:pt idx="317">
                    <c:v>0.18966662450387625</c:v>
                  </c:pt>
                  <c:pt idx="318">
                    <c:v>0.16577017861140189</c:v>
                  </c:pt>
                  <c:pt idx="319">
                    <c:v>0.17146274727482466</c:v>
                  </c:pt>
                  <c:pt idx="320">
                    <c:v>0.18918846496618849</c:v>
                  </c:pt>
                  <c:pt idx="321">
                    <c:v>0.17303530962573163</c:v>
                  </c:pt>
                  <c:pt idx="322">
                    <c:v>0.22233942920179006</c:v>
                  </c:pt>
                  <c:pt idx="323">
                    <c:v>0.18622880337979439</c:v>
                  </c:pt>
                  <c:pt idx="324">
                    <c:v>0.25298364015207786</c:v>
                  </c:pt>
                  <c:pt idx="325">
                    <c:v>0.18649809929096189</c:v>
                  </c:pt>
                  <c:pt idx="326">
                    <c:v>0.19704969499895011</c:v>
                  </c:pt>
                  <c:pt idx="327">
                    <c:v>0.1799389160530693</c:v>
                  </c:pt>
                  <c:pt idx="328">
                    <c:v>0.17615508648903552</c:v>
                  </c:pt>
                  <c:pt idx="329">
                    <c:v>0.1930657207245145</c:v>
                  </c:pt>
                  <c:pt idx="330">
                    <c:v>0.19667362990674286</c:v>
                  </c:pt>
                  <c:pt idx="331">
                    <c:v>0.21105445434170478</c:v>
                  </c:pt>
                  <c:pt idx="332">
                    <c:v>0.17603327237347088</c:v>
                  </c:pt>
                  <c:pt idx="333">
                    <c:v>0.18773945681906379</c:v>
                  </c:pt>
                  <c:pt idx="334">
                    <c:v>0.18376609027263691</c:v>
                  </c:pt>
                  <c:pt idx="335">
                    <c:v>0.21700687081518288</c:v>
                  </c:pt>
                  <c:pt idx="336">
                    <c:v>0.21711768510325472</c:v>
                  </c:pt>
                  <c:pt idx="337">
                    <c:v>0.19165618892243658</c:v>
                  </c:pt>
                  <c:pt idx="338">
                    <c:v>0.23309485165023722</c:v>
                  </c:pt>
                  <c:pt idx="339">
                    <c:v>0.15693535342211704</c:v>
                  </c:pt>
                  <c:pt idx="340">
                    <c:v>0.18203989323022779</c:v>
                  </c:pt>
                  <c:pt idx="341">
                    <c:v>0.17938346340220901</c:v>
                  </c:pt>
                  <c:pt idx="342">
                    <c:v>0.2663939268050915</c:v>
                  </c:pt>
                  <c:pt idx="343">
                    <c:v>0.19477978563653292</c:v>
                  </c:pt>
                  <c:pt idx="344">
                    <c:v>0.18030327888016034</c:v>
                  </c:pt>
                  <c:pt idx="345">
                    <c:v>0.17340255951168079</c:v>
                  </c:pt>
                  <c:pt idx="346">
                    <c:v>0.18560842147917184</c:v>
                  </c:pt>
                  <c:pt idx="347">
                    <c:v>0.16483837918920663</c:v>
                  </c:pt>
                  <c:pt idx="348">
                    <c:v>0.16333975578436816</c:v>
                  </c:pt>
                  <c:pt idx="349">
                    <c:v>0.19061868507506713</c:v>
                  </c:pt>
                  <c:pt idx="350">
                    <c:v>0.23909146261462816</c:v>
                  </c:pt>
                  <c:pt idx="351">
                    <c:v>0.22130267918428229</c:v>
                  </c:pt>
                  <c:pt idx="352">
                    <c:v>0.17589436310871839</c:v>
                  </c:pt>
                  <c:pt idx="353">
                    <c:v>0.17393711262165742</c:v>
                  </c:pt>
                  <c:pt idx="354">
                    <c:v>0.1731297223727809</c:v>
                  </c:pt>
                  <c:pt idx="355">
                    <c:v>0.18780636596144409</c:v>
                  </c:pt>
                  <c:pt idx="356">
                    <c:v>0.20596769641294849</c:v>
                  </c:pt>
                  <c:pt idx="357">
                    <c:v>0.18226602816603449</c:v>
                  </c:pt>
                  <c:pt idx="358">
                    <c:v>0.20635063935843856</c:v>
                  </c:pt>
                  <c:pt idx="359">
                    <c:v>0.17238483979430766</c:v>
                  </c:pt>
                  <c:pt idx="360">
                    <c:v>0.19538104738681078</c:v>
                  </c:pt>
                  <c:pt idx="361">
                    <c:v>0.17448711755054716</c:v>
                  </c:pt>
                  <c:pt idx="362">
                    <c:v>0.16549939194706592</c:v>
                  </c:pt>
                  <c:pt idx="363">
                    <c:v>0.18817877845645503</c:v>
                  </c:pt>
                  <c:pt idx="364">
                    <c:v>0.18212314648017261</c:v>
                  </c:pt>
                  <c:pt idx="365">
                    <c:v>0.15735297770173776</c:v>
                  </c:pt>
                  <c:pt idx="366">
                    <c:v>0.16269814951562295</c:v>
                  </c:pt>
                  <c:pt idx="367">
                    <c:v>0.18546909870445374</c:v>
                  </c:pt>
                  <c:pt idx="368">
                    <c:v>0.1407078967536588</c:v>
                  </c:pt>
                  <c:pt idx="369">
                    <c:v>0.14832110143024932</c:v>
                  </c:pt>
                  <c:pt idx="370">
                    <c:v>0.13508901858818395</c:v>
                  </c:pt>
                  <c:pt idx="371">
                    <c:v>0.17565571822086207</c:v>
                  </c:pt>
                  <c:pt idx="372">
                    <c:v>0.16941905455452455</c:v>
                  </c:pt>
                  <c:pt idx="373">
                    <c:v>0.14011161928359203</c:v>
                  </c:pt>
                  <c:pt idx="374">
                    <c:v>0.16575988194619243</c:v>
                  </c:pt>
                  <c:pt idx="375">
                    <c:v>0.15415655418328528</c:v>
                  </c:pt>
                  <c:pt idx="376">
                    <c:v>0.18148260077491654</c:v>
                  </c:pt>
                  <c:pt idx="377">
                    <c:v>0.15086415956887925</c:v>
                  </c:pt>
                  <c:pt idx="378">
                    <c:v>0.16468024886553406</c:v>
                  </c:pt>
                  <c:pt idx="379">
                    <c:v>0.18283000170716632</c:v>
                  </c:pt>
                  <c:pt idx="380">
                    <c:v>0.17389316535322955</c:v>
                  </c:pt>
                  <c:pt idx="381">
                    <c:v>0.19180603652429468</c:v>
                  </c:pt>
                  <c:pt idx="382">
                    <c:v>0.18235234397390604</c:v>
                  </c:pt>
                  <c:pt idx="383">
                    <c:v>0.19486777850424467</c:v>
                  </c:pt>
                  <c:pt idx="384">
                    <c:v>0.17518480603106382</c:v>
                  </c:pt>
                  <c:pt idx="385">
                    <c:v>0.19104637187143814</c:v>
                  </c:pt>
                  <c:pt idx="386">
                    <c:v>0.1852597249541528</c:v>
                  </c:pt>
                  <c:pt idx="387">
                    <c:v>0.16802745156309407</c:v>
                  </c:pt>
                  <c:pt idx="388">
                    <c:v>0.15568593799726546</c:v>
                  </c:pt>
                  <c:pt idx="389">
                    <c:v>0.16550085844077631</c:v>
                  </c:pt>
                </c:numCache>
              </c:numRef>
            </c:plus>
            <c:minus>
              <c:numRef>
                <c:f>[2]pooled!$BC$4:$BC$393</c:f>
                <c:numCache>
                  <c:formatCode>General</c:formatCode>
                  <c:ptCount val="390"/>
                  <c:pt idx="0">
                    <c:v>0.17036453251080816</c:v>
                  </c:pt>
                  <c:pt idx="1">
                    <c:v>0.1913846267698262</c:v>
                  </c:pt>
                  <c:pt idx="2">
                    <c:v>0.20274687790382256</c:v>
                  </c:pt>
                  <c:pt idx="3">
                    <c:v>0.19651875994187151</c:v>
                  </c:pt>
                  <c:pt idx="4">
                    <c:v>0.19665230084585092</c:v>
                  </c:pt>
                  <c:pt idx="5">
                    <c:v>0.17422248690284955</c:v>
                  </c:pt>
                  <c:pt idx="6">
                    <c:v>0.2203632931796887</c:v>
                  </c:pt>
                  <c:pt idx="7">
                    <c:v>0.2210732752575055</c:v>
                  </c:pt>
                  <c:pt idx="8">
                    <c:v>0.2521933339115936</c:v>
                  </c:pt>
                  <c:pt idx="9">
                    <c:v>0.20359371074950969</c:v>
                  </c:pt>
                  <c:pt idx="10">
                    <c:v>0.19126348144204985</c:v>
                  </c:pt>
                  <c:pt idx="11">
                    <c:v>0.19221584261898036</c:v>
                  </c:pt>
                  <c:pt idx="12">
                    <c:v>0.17992567092153841</c:v>
                  </c:pt>
                  <c:pt idx="13">
                    <c:v>0.18856680404066647</c:v>
                  </c:pt>
                  <c:pt idx="14">
                    <c:v>0.17916051116187784</c:v>
                  </c:pt>
                  <c:pt idx="15">
                    <c:v>0.19479616283321746</c:v>
                  </c:pt>
                  <c:pt idx="16">
                    <c:v>0.19883124619481679</c:v>
                  </c:pt>
                  <c:pt idx="17">
                    <c:v>0.16390500766777444</c:v>
                  </c:pt>
                  <c:pt idx="18">
                    <c:v>0.16747909742861944</c:v>
                  </c:pt>
                  <c:pt idx="19">
                    <c:v>0.17910373571049415</c:v>
                  </c:pt>
                  <c:pt idx="20">
                    <c:v>0.18435632300111773</c:v>
                  </c:pt>
                  <c:pt idx="21">
                    <c:v>0.16788264325132141</c:v>
                  </c:pt>
                  <c:pt idx="22">
                    <c:v>0.16832836626635148</c:v>
                  </c:pt>
                  <c:pt idx="23">
                    <c:v>0.18464949426825569</c:v>
                  </c:pt>
                  <c:pt idx="24">
                    <c:v>0.15873286677825749</c:v>
                  </c:pt>
                  <c:pt idx="25">
                    <c:v>0.19953804336137212</c:v>
                  </c:pt>
                  <c:pt idx="26">
                    <c:v>0.15820678741932329</c:v>
                  </c:pt>
                  <c:pt idx="27">
                    <c:v>0.21625301529675137</c:v>
                  </c:pt>
                  <c:pt idx="28">
                    <c:v>0.14064438222432707</c:v>
                  </c:pt>
                  <c:pt idx="29">
                    <c:v>0.14655173483563155</c:v>
                  </c:pt>
                  <c:pt idx="30">
                    <c:v>0.16873537554587073</c:v>
                  </c:pt>
                  <c:pt idx="31">
                    <c:v>0.16073954527539527</c:v>
                  </c:pt>
                  <c:pt idx="32">
                    <c:v>0.19523213903613881</c:v>
                  </c:pt>
                  <c:pt idx="33">
                    <c:v>0.17672428718003882</c:v>
                  </c:pt>
                  <c:pt idx="34">
                    <c:v>0.15684565434083944</c:v>
                  </c:pt>
                  <c:pt idx="35">
                    <c:v>0.20837562429905332</c:v>
                  </c:pt>
                  <c:pt idx="36">
                    <c:v>0.16672531862226853</c:v>
                  </c:pt>
                  <c:pt idx="37">
                    <c:v>0.17233154551029584</c:v>
                  </c:pt>
                  <c:pt idx="38">
                    <c:v>0.23007396102595298</c:v>
                  </c:pt>
                  <c:pt idx="39">
                    <c:v>0.19986809236836597</c:v>
                  </c:pt>
                  <c:pt idx="40">
                    <c:v>0.19111851534209257</c:v>
                  </c:pt>
                  <c:pt idx="41">
                    <c:v>0.24847001990007037</c:v>
                  </c:pt>
                  <c:pt idx="42">
                    <c:v>0.20648159819321454</c:v>
                  </c:pt>
                  <c:pt idx="43">
                    <c:v>0.21966268819841245</c:v>
                  </c:pt>
                  <c:pt idx="44">
                    <c:v>0.24603282679575728</c:v>
                  </c:pt>
                  <c:pt idx="45">
                    <c:v>0.1901180567774024</c:v>
                  </c:pt>
                  <c:pt idx="46">
                    <c:v>0.21812155110569678</c:v>
                  </c:pt>
                  <c:pt idx="47">
                    <c:v>0.24969376503562124</c:v>
                  </c:pt>
                  <c:pt idx="48">
                    <c:v>0.27835114045049003</c:v>
                  </c:pt>
                  <c:pt idx="49">
                    <c:v>0.23635650755134421</c:v>
                  </c:pt>
                  <c:pt idx="50">
                    <c:v>0.20429750194062418</c:v>
                  </c:pt>
                  <c:pt idx="51">
                    <c:v>0.19676897115213618</c:v>
                  </c:pt>
                  <c:pt idx="52">
                    <c:v>0.1943317375023812</c:v>
                  </c:pt>
                  <c:pt idx="53">
                    <c:v>0.19208827850138657</c:v>
                  </c:pt>
                  <c:pt idx="54">
                    <c:v>0.15423955852120316</c:v>
                  </c:pt>
                  <c:pt idx="55">
                    <c:v>0.17256608110000085</c:v>
                  </c:pt>
                  <c:pt idx="56">
                    <c:v>0.2022368374086447</c:v>
                  </c:pt>
                  <c:pt idx="57">
                    <c:v>0.17417142780555522</c:v>
                  </c:pt>
                  <c:pt idx="58">
                    <c:v>0.21239110662031371</c:v>
                  </c:pt>
                  <c:pt idx="59">
                    <c:v>0.20352541017166109</c:v>
                  </c:pt>
                  <c:pt idx="60">
                    <c:v>0.19465087914590248</c:v>
                  </c:pt>
                  <c:pt idx="61">
                    <c:v>0.16854472382420402</c:v>
                  </c:pt>
                  <c:pt idx="62">
                    <c:v>0.12885541675246737</c:v>
                  </c:pt>
                  <c:pt idx="63">
                    <c:v>0.17492592084226025</c:v>
                  </c:pt>
                  <c:pt idx="64">
                    <c:v>0.20028449183460129</c:v>
                  </c:pt>
                  <c:pt idx="65">
                    <c:v>0.16514487379466739</c:v>
                  </c:pt>
                  <c:pt idx="66">
                    <c:v>0.15245400327937952</c:v>
                  </c:pt>
                  <c:pt idx="67">
                    <c:v>0.19553797572387177</c:v>
                  </c:pt>
                  <c:pt idx="68">
                    <c:v>0.21303600654711621</c:v>
                  </c:pt>
                  <c:pt idx="69">
                    <c:v>0.20534691424304732</c:v>
                  </c:pt>
                  <c:pt idx="70">
                    <c:v>0.17498849593139934</c:v>
                  </c:pt>
                  <c:pt idx="71">
                    <c:v>0.17200318066929357</c:v>
                  </c:pt>
                  <c:pt idx="72">
                    <c:v>0.15791890040716497</c:v>
                  </c:pt>
                  <c:pt idx="73">
                    <c:v>0.17893739860265911</c:v>
                  </c:pt>
                  <c:pt idx="74">
                    <c:v>0.15931516770158871</c:v>
                  </c:pt>
                  <c:pt idx="75">
                    <c:v>0.17924622210404689</c:v>
                  </c:pt>
                  <c:pt idx="76">
                    <c:v>0.16493889216211008</c:v>
                  </c:pt>
                  <c:pt idx="77">
                    <c:v>0.13942947338795467</c:v>
                  </c:pt>
                  <c:pt idx="78">
                    <c:v>0.15370961749609371</c:v>
                  </c:pt>
                  <c:pt idx="79">
                    <c:v>0.14914684707418965</c:v>
                  </c:pt>
                  <c:pt idx="80">
                    <c:v>0.16627989377853256</c:v>
                  </c:pt>
                  <c:pt idx="81">
                    <c:v>0.16858358034160842</c:v>
                  </c:pt>
                  <c:pt idx="82">
                    <c:v>0.17278007853942043</c:v>
                  </c:pt>
                  <c:pt idx="83">
                    <c:v>0.17074634482681347</c:v>
                  </c:pt>
                  <c:pt idx="84">
                    <c:v>0.17045533211138336</c:v>
                  </c:pt>
                  <c:pt idx="85">
                    <c:v>0.18960737871555478</c:v>
                  </c:pt>
                  <c:pt idx="86">
                    <c:v>0.14150558388235557</c:v>
                  </c:pt>
                  <c:pt idx="87">
                    <c:v>0.13626228539622232</c:v>
                  </c:pt>
                  <c:pt idx="88">
                    <c:v>0.14790714960825921</c:v>
                  </c:pt>
                  <c:pt idx="89">
                    <c:v>0.17085261003067229</c:v>
                  </c:pt>
                  <c:pt idx="90">
                    <c:v>0.15241157747749776</c:v>
                  </c:pt>
                  <c:pt idx="91">
                    <c:v>0.12754601457152942</c:v>
                  </c:pt>
                  <c:pt idx="92">
                    <c:v>0.15752224910190024</c:v>
                  </c:pt>
                  <c:pt idx="93">
                    <c:v>0.16950846639413891</c:v>
                  </c:pt>
                  <c:pt idx="94">
                    <c:v>0.19031073154607847</c:v>
                  </c:pt>
                  <c:pt idx="95">
                    <c:v>0.15251136056045125</c:v>
                  </c:pt>
                  <c:pt idx="96">
                    <c:v>0.16399433426019502</c:v>
                  </c:pt>
                  <c:pt idx="97">
                    <c:v>0.22938967362513474</c:v>
                  </c:pt>
                  <c:pt idx="98">
                    <c:v>0.13504809629467449</c:v>
                  </c:pt>
                  <c:pt idx="99">
                    <c:v>0.15021037889058145</c:v>
                  </c:pt>
                  <c:pt idx="100">
                    <c:v>0.17436569052137935</c:v>
                  </c:pt>
                  <c:pt idx="101">
                    <c:v>0.17828690767317779</c:v>
                  </c:pt>
                  <c:pt idx="102">
                    <c:v>0.14411812158917234</c:v>
                  </c:pt>
                  <c:pt idx="103">
                    <c:v>0.15026613666855534</c:v>
                  </c:pt>
                  <c:pt idx="104">
                    <c:v>0.12821572992692587</c:v>
                  </c:pt>
                  <c:pt idx="105">
                    <c:v>0.15267985866319825</c:v>
                  </c:pt>
                  <c:pt idx="106">
                    <c:v>0.18418141826478551</c:v>
                  </c:pt>
                  <c:pt idx="107">
                    <c:v>0.16494851015762382</c:v>
                  </c:pt>
                  <c:pt idx="108">
                    <c:v>0.19780541390183518</c:v>
                  </c:pt>
                  <c:pt idx="109">
                    <c:v>0.15253250188091191</c:v>
                  </c:pt>
                  <c:pt idx="110">
                    <c:v>0.17511737545298839</c:v>
                  </c:pt>
                  <c:pt idx="111">
                    <c:v>0.13639823594141279</c:v>
                  </c:pt>
                  <c:pt idx="112">
                    <c:v>0.17368781189884772</c:v>
                  </c:pt>
                  <c:pt idx="113">
                    <c:v>0.19515853598142763</c:v>
                  </c:pt>
                  <c:pt idx="114">
                    <c:v>0.13426669106288941</c:v>
                  </c:pt>
                  <c:pt idx="115">
                    <c:v>0.15311198637753545</c:v>
                  </c:pt>
                  <c:pt idx="116">
                    <c:v>0.15135423204945495</c:v>
                  </c:pt>
                  <c:pt idx="117">
                    <c:v>0.18080195089562515</c:v>
                  </c:pt>
                  <c:pt idx="118">
                    <c:v>0.22533450358017673</c:v>
                  </c:pt>
                  <c:pt idx="119">
                    <c:v>0.15852587244208025</c:v>
                  </c:pt>
                  <c:pt idx="120">
                    <c:v>0.18437258925730912</c:v>
                  </c:pt>
                  <c:pt idx="121">
                    <c:v>0.14364805889127841</c:v>
                  </c:pt>
                  <c:pt idx="122">
                    <c:v>0.15912429048299692</c:v>
                  </c:pt>
                  <c:pt idx="123">
                    <c:v>0.19202453702162961</c:v>
                  </c:pt>
                  <c:pt idx="124">
                    <c:v>0.15517136221677533</c:v>
                  </c:pt>
                  <c:pt idx="125">
                    <c:v>0.16999982032893041</c:v>
                  </c:pt>
                  <c:pt idx="126">
                    <c:v>0.13571557715313168</c:v>
                  </c:pt>
                  <c:pt idx="127">
                    <c:v>0.13533547131185528</c:v>
                  </c:pt>
                  <c:pt idx="128">
                    <c:v>0.11933283020330498</c:v>
                  </c:pt>
                  <c:pt idx="129">
                    <c:v>0.16706390893418968</c:v>
                  </c:pt>
                  <c:pt idx="130">
                    <c:v>0.15504800296821555</c:v>
                  </c:pt>
                  <c:pt idx="131">
                    <c:v>0.16615646348647803</c:v>
                  </c:pt>
                  <c:pt idx="132">
                    <c:v>0.14449222307547513</c:v>
                  </c:pt>
                  <c:pt idx="133">
                    <c:v>0.15366860532921425</c:v>
                  </c:pt>
                  <c:pt idx="134">
                    <c:v>0.18278621968367847</c:v>
                  </c:pt>
                  <c:pt idx="135">
                    <c:v>0.15520941016018588</c:v>
                  </c:pt>
                  <c:pt idx="136">
                    <c:v>0.16903471313071133</c:v>
                  </c:pt>
                  <c:pt idx="137">
                    <c:v>0.18302176190965014</c:v>
                  </c:pt>
                  <c:pt idx="138">
                    <c:v>0.1595280499345148</c:v>
                  </c:pt>
                  <c:pt idx="139">
                    <c:v>0.16396345576457755</c:v>
                  </c:pt>
                  <c:pt idx="140">
                    <c:v>0.14813591297459092</c:v>
                  </c:pt>
                  <c:pt idx="141">
                    <c:v>0.17340445182379441</c:v>
                  </c:pt>
                  <c:pt idx="142">
                    <c:v>0.1517291343572999</c:v>
                  </c:pt>
                  <c:pt idx="143">
                    <c:v>0.16720237911681554</c:v>
                  </c:pt>
                  <c:pt idx="144">
                    <c:v>0.12547133697466326</c:v>
                  </c:pt>
                  <c:pt idx="145">
                    <c:v>0.13617645960366764</c:v>
                  </c:pt>
                  <c:pt idx="146">
                    <c:v>0.16182215060683194</c:v>
                  </c:pt>
                  <c:pt idx="147">
                    <c:v>0.14190687602373467</c:v>
                  </c:pt>
                  <c:pt idx="148">
                    <c:v>0.11476617779602606</c:v>
                  </c:pt>
                  <c:pt idx="149">
                    <c:v>0.1564983702322601</c:v>
                  </c:pt>
                  <c:pt idx="150">
                    <c:v>0.16738737372205101</c:v>
                  </c:pt>
                  <c:pt idx="151">
                    <c:v>0.14019847469144642</c:v>
                  </c:pt>
                  <c:pt idx="152">
                    <c:v>0.18266335203027689</c:v>
                  </c:pt>
                  <c:pt idx="153">
                    <c:v>0.16324196117905268</c:v>
                  </c:pt>
                  <c:pt idx="154">
                    <c:v>0.17079063212425186</c:v>
                  </c:pt>
                  <c:pt idx="155">
                    <c:v>0.18606198547819597</c:v>
                  </c:pt>
                  <c:pt idx="156">
                    <c:v>0.16263798094586984</c:v>
                  </c:pt>
                  <c:pt idx="157">
                    <c:v>0.13377438558402657</c:v>
                  </c:pt>
                  <c:pt idx="158">
                    <c:v>0.14994909834046577</c:v>
                  </c:pt>
                  <c:pt idx="159">
                    <c:v>0.13225505794589759</c:v>
                  </c:pt>
                  <c:pt idx="160">
                    <c:v>0.14301353302915892</c:v>
                  </c:pt>
                  <c:pt idx="161">
                    <c:v>0.18304760514616825</c:v>
                  </c:pt>
                  <c:pt idx="162">
                    <c:v>0.19215659350586378</c:v>
                  </c:pt>
                  <c:pt idx="163">
                    <c:v>0.19013848380303414</c:v>
                  </c:pt>
                  <c:pt idx="164">
                    <c:v>0.18123665536454631</c:v>
                  </c:pt>
                  <c:pt idx="165">
                    <c:v>0.15975792630547098</c:v>
                  </c:pt>
                  <c:pt idx="166">
                    <c:v>0.14428887431362988</c:v>
                  </c:pt>
                  <c:pt idx="167">
                    <c:v>0.18313569320711909</c:v>
                  </c:pt>
                  <c:pt idx="168">
                    <c:v>0.16566288409040678</c:v>
                  </c:pt>
                  <c:pt idx="169">
                    <c:v>0.14677336986732173</c:v>
                  </c:pt>
                  <c:pt idx="170">
                    <c:v>0.14332771996231539</c:v>
                  </c:pt>
                  <c:pt idx="171">
                    <c:v>0.18923192662388649</c:v>
                  </c:pt>
                  <c:pt idx="172">
                    <c:v>0.1522947870227111</c:v>
                  </c:pt>
                  <c:pt idx="173">
                    <c:v>0.12510191226768005</c:v>
                  </c:pt>
                  <c:pt idx="174">
                    <c:v>0.1664768062171732</c:v>
                  </c:pt>
                  <c:pt idx="175">
                    <c:v>0.14049572708441085</c:v>
                  </c:pt>
                  <c:pt idx="176">
                    <c:v>0.16645189519597189</c:v>
                  </c:pt>
                  <c:pt idx="177">
                    <c:v>0.18557464948182734</c:v>
                  </c:pt>
                  <c:pt idx="178">
                    <c:v>0.17885264491931313</c:v>
                  </c:pt>
                  <c:pt idx="179">
                    <c:v>0.14392033506493113</c:v>
                  </c:pt>
                  <c:pt idx="180">
                    <c:v>0.17770740630402301</c:v>
                  </c:pt>
                  <c:pt idx="181">
                    <c:v>0.16197275988713219</c:v>
                  </c:pt>
                  <c:pt idx="182">
                    <c:v>0.19186984346688668</c:v>
                  </c:pt>
                  <c:pt idx="183">
                    <c:v>0.13005903116688253</c:v>
                  </c:pt>
                  <c:pt idx="184">
                    <c:v>0.13162905450387208</c:v>
                  </c:pt>
                  <c:pt idx="185">
                    <c:v>0.1707684739078269</c:v>
                  </c:pt>
                  <c:pt idx="186">
                    <c:v>0.14168434201410435</c:v>
                  </c:pt>
                  <c:pt idx="187">
                    <c:v>0.13674073465624934</c:v>
                  </c:pt>
                  <c:pt idx="188">
                    <c:v>0.14113586837841496</c:v>
                  </c:pt>
                  <c:pt idx="189">
                    <c:v>0.15258919151076575</c:v>
                  </c:pt>
                  <c:pt idx="190">
                    <c:v>0.14938884567250527</c:v>
                  </c:pt>
                  <c:pt idx="191">
                    <c:v>0.13532708781187899</c:v>
                  </c:pt>
                  <c:pt idx="192">
                    <c:v>0.15056185261484942</c:v>
                  </c:pt>
                  <c:pt idx="193">
                    <c:v>0.12821697715516514</c:v>
                  </c:pt>
                  <c:pt idx="194">
                    <c:v>0.13601643910133832</c:v>
                  </c:pt>
                  <c:pt idx="195">
                    <c:v>0.17651539066013172</c:v>
                  </c:pt>
                  <c:pt idx="196">
                    <c:v>0.19206850961846444</c:v>
                  </c:pt>
                  <c:pt idx="197">
                    <c:v>0.18868486427122477</c:v>
                  </c:pt>
                  <c:pt idx="198">
                    <c:v>0.17449507930386651</c:v>
                  </c:pt>
                  <c:pt idx="199">
                    <c:v>0.15962749743246937</c:v>
                  </c:pt>
                  <c:pt idx="200">
                    <c:v>0.18674345757660218</c:v>
                  </c:pt>
                  <c:pt idx="201">
                    <c:v>0.20453417276206448</c:v>
                  </c:pt>
                  <c:pt idx="202">
                    <c:v>0.2118386200243913</c:v>
                  </c:pt>
                  <c:pt idx="203">
                    <c:v>0.21939574575119911</c:v>
                  </c:pt>
                  <c:pt idx="204">
                    <c:v>0.18425829660335974</c:v>
                  </c:pt>
                  <c:pt idx="205">
                    <c:v>0.19882781159161483</c:v>
                  </c:pt>
                  <c:pt idx="206">
                    <c:v>0.20798114872992726</c:v>
                  </c:pt>
                  <c:pt idx="207">
                    <c:v>0.18326742752440781</c:v>
                  </c:pt>
                  <c:pt idx="208">
                    <c:v>0.20593203988883749</c:v>
                  </c:pt>
                  <c:pt idx="209">
                    <c:v>0.23552031626791137</c:v>
                  </c:pt>
                  <c:pt idx="210">
                    <c:v>0.19505228151832782</c:v>
                  </c:pt>
                  <c:pt idx="211">
                    <c:v>0.20074148138397371</c:v>
                  </c:pt>
                  <c:pt idx="212">
                    <c:v>0.16215010620287457</c:v>
                  </c:pt>
                  <c:pt idx="213">
                    <c:v>0.16599287800302551</c:v>
                  </c:pt>
                  <c:pt idx="214">
                    <c:v>0.16921588250697275</c:v>
                  </c:pt>
                  <c:pt idx="215">
                    <c:v>0.15714846181781289</c:v>
                  </c:pt>
                  <c:pt idx="216">
                    <c:v>0.18325904065851922</c:v>
                  </c:pt>
                  <c:pt idx="217">
                    <c:v>0.16965775180112477</c:v>
                  </c:pt>
                  <c:pt idx="218">
                    <c:v>0.18020640163616994</c:v>
                  </c:pt>
                  <c:pt idx="219">
                    <c:v>0.21284332558174548</c:v>
                  </c:pt>
                  <c:pt idx="220">
                    <c:v>0.19823568850861575</c:v>
                  </c:pt>
                  <c:pt idx="221">
                    <c:v>0.20707488799619414</c:v>
                  </c:pt>
                  <c:pt idx="222">
                    <c:v>0.15579443672721863</c:v>
                  </c:pt>
                  <c:pt idx="223">
                    <c:v>0.14886505084240106</c:v>
                  </c:pt>
                  <c:pt idx="224">
                    <c:v>0.16975026249570624</c:v>
                  </c:pt>
                  <c:pt idx="225">
                    <c:v>0.19635113050477945</c:v>
                  </c:pt>
                  <c:pt idx="226">
                    <c:v>0.16897076197440086</c:v>
                  </c:pt>
                  <c:pt idx="227">
                    <c:v>0.15259435093760249</c:v>
                  </c:pt>
                  <c:pt idx="228">
                    <c:v>0.15602358761958685</c:v>
                  </c:pt>
                  <c:pt idx="229">
                    <c:v>0.18184381262056687</c:v>
                  </c:pt>
                  <c:pt idx="230">
                    <c:v>0.24094669221548451</c:v>
                  </c:pt>
                  <c:pt idx="231">
                    <c:v>0.17240954949848394</c:v>
                  </c:pt>
                  <c:pt idx="232">
                    <c:v>0.14730761287625477</c:v>
                  </c:pt>
                  <c:pt idx="233">
                    <c:v>0.17581247449162588</c:v>
                  </c:pt>
                  <c:pt idx="234">
                    <c:v>0.2221332934071322</c:v>
                  </c:pt>
                  <c:pt idx="235">
                    <c:v>0.10468191323371114</c:v>
                  </c:pt>
                  <c:pt idx="236">
                    <c:v>0.15220289522840591</c:v>
                  </c:pt>
                  <c:pt idx="237">
                    <c:v>0.17537929353621728</c:v>
                  </c:pt>
                  <c:pt idx="238">
                    <c:v>0.13460392015825426</c:v>
                  </c:pt>
                  <c:pt idx="239">
                    <c:v>0.16806603274795393</c:v>
                  </c:pt>
                  <c:pt idx="240">
                    <c:v>0.17155477202701183</c:v>
                  </c:pt>
                  <c:pt idx="241">
                    <c:v>0.15553290405063577</c:v>
                  </c:pt>
                  <c:pt idx="242">
                    <c:v>0.16011103539020943</c:v>
                  </c:pt>
                  <c:pt idx="243">
                    <c:v>0.13300796766879738</c:v>
                  </c:pt>
                  <c:pt idx="244">
                    <c:v>0.20049577480796432</c:v>
                  </c:pt>
                  <c:pt idx="245">
                    <c:v>0.15121039148711618</c:v>
                  </c:pt>
                  <c:pt idx="246">
                    <c:v>0.15277373826027912</c:v>
                  </c:pt>
                  <c:pt idx="247">
                    <c:v>0.17015077368036791</c:v>
                  </c:pt>
                  <c:pt idx="248">
                    <c:v>0.16361875783461066</c:v>
                  </c:pt>
                  <c:pt idx="249">
                    <c:v>0.13752901020321029</c:v>
                  </c:pt>
                  <c:pt idx="250">
                    <c:v>0.12004640924440318</c:v>
                  </c:pt>
                  <c:pt idx="251">
                    <c:v>0.15205126251805126</c:v>
                  </c:pt>
                  <c:pt idx="252">
                    <c:v>0.13488232151236737</c:v>
                  </c:pt>
                  <c:pt idx="253">
                    <c:v>0.17080376536430991</c:v>
                  </c:pt>
                  <c:pt idx="254">
                    <c:v>0.21589811156295927</c:v>
                  </c:pt>
                  <c:pt idx="255">
                    <c:v>0.17918455845319942</c:v>
                  </c:pt>
                  <c:pt idx="256">
                    <c:v>0.21185450876730919</c:v>
                  </c:pt>
                  <c:pt idx="257">
                    <c:v>0.19111625903058588</c:v>
                  </c:pt>
                  <c:pt idx="258">
                    <c:v>0.16064411310566312</c:v>
                  </c:pt>
                  <c:pt idx="259">
                    <c:v>0.17872860623616213</c:v>
                  </c:pt>
                  <c:pt idx="260">
                    <c:v>0.14995876037706435</c:v>
                  </c:pt>
                  <c:pt idx="261">
                    <c:v>0.1650869797700088</c:v>
                  </c:pt>
                  <c:pt idx="262">
                    <c:v>0.16231699597492311</c:v>
                  </c:pt>
                  <c:pt idx="263">
                    <c:v>0.18674421675138519</c:v>
                  </c:pt>
                  <c:pt idx="264">
                    <c:v>0.15176905580186609</c:v>
                  </c:pt>
                  <c:pt idx="265">
                    <c:v>0.16434530426080282</c:v>
                  </c:pt>
                  <c:pt idx="266">
                    <c:v>0.19227189411705797</c:v>
                  </c:pt>
                  <c:pt idx="267">
                    <c:v>0.22444751341242386</c:v>
                  </c:pt>
                  <c:pt idx="268">
                    <c:v>0.19854091655046055</c:v>
                  </c:pt>
                  <c:pt idx="269">
                    <c:v>0.20659602942562019</c:v>
                  </c:pt>
                  <c:pt idx="270">
                    <c:v>0.24399456934507052</c:v>
                  </c:pt>
                  <c:pt idx="271">
                    <c:v>0.14905191260602829</c:v>
                  </c:pt>
                  <c:pt idx="272">
                    <c:v>0.18738223464294945</c:v>
                  </c:pt>
                  <c:pt idx="273">
                    <c:v>0.21106700919304527</c:v>
                  </c:pt>
                  <c:pt idx="274">
                    <c:v>0.19109833645722046</c:v>
                  </c:pt>
                  <c:pt idx="275">
                    <c:v>0.2080932844394259</c:v>
                  </c:pt>
                  <c:pt idx="276">
                    <c:v>0.20272326289769127</c:v>
                  </c:pt>
                  <c:pt idx="277">
                    <c:v>0.18373942713758687</c:v>
                  </c:pt>
                  <c:pt idx="278">
                    <c:v>0.16949592699808275</c:v>
                  </c:pt>
                  <c:pt idx="279">
                    <c:v>0.17812996899182995</c:v>
                  </c:pt>
                  <c:pt idx="280">
                    <c:v>0.1819877315106474</c:v>
                  </c:pt>
                  <c:pt idx="281">
                    <c:v>0.16175370002071482</c:v>
                  </c:pt>
                  <c:pt idx="282">
                    <c:v>0.17834884739141432</c:v>
                  </c:pt>
                  <c:pt idx="283">
                    <c:v>0.15573387035665223</c:v>
                  </c:pt>
                  <c:pt idx="284">
                    <c:v>0.1840182515027004</c:v>
                  </c:pt>
                  <c:pt idx="285">
                    <c:v>0.17562728347629414</c:v>
                  </c:pt>
                  <c:pt idx="286">
                    <c:v>0.18587062052250669</c:v>
                  </c:pt>
                  <c:pt idx="287">
                    <c:v>0.15984900738468386</c:v>
                  </c:pt>
                  <c:pt idx="288">
                    <c:v>0.15886690644970372</c:v>
                  </c:pt>
                  <c:pt idx="289">
                    <c:v>0.15436122484465778</c:v>
                  </c:pt>
                  <c:pt idx="290">
                    <c:v>0.17427413039229267</c:v>
                  </c:pt>
                  <c:pt idx="291">
                    <c:v>0.18888482343679039</c:v>
                  </c:pt>
                  <c:pt idx="292">
                    <c:v>0.19263293610707471</c:v>
                  </c:pt>
                  <c:pt idx="293">
                    <c:v>0.20793589824034778</c:v>
                  </c:pt>
                  <c:pt idx="294">
                    <c:v>0.18053029606596274</c:v>
                  </c:pt>
                  <c:pt idx="295">
                    <c:v>0.19318720069762346</c:v>
                  </c:pt>
                  <c:pt idx="296">
                    <c:v>0.14713120475038768</c:v>
                  </c:pt>
                  <c:pt idx="297">
                    <c:v>0.16474810218707367</c:v>
                  </c:pt>
                  <c:pt idx="298">
                    <c:v>0.15702154051388484</c:v>
                  </c:pt>
                  <c:pt idx="299">
                    <c:v>0.15122074411500047</c:v>
                  </c:pt>
                  <c:pt idx="300">
                    <c:v>0.14894907973461216</c:v>
                  </c:pt>
                  <c:pt idx="301">
                    <c:v>0.14901430967211893</c:v>
                  </c:pt>
                  <c:pt idx="302">
                    <c:v>0.13666493870189028</c:v>
                  </c:pt>
                  <c:pt idx="303">
                    <c:v>0.18963451431339257</c:v>
                  </c:pt>
                  <c:pt idx="304">
                    <c:v>0.14968633500949008</c:v>
                  </c:pt>
                  <c:pt idx="305">
                    <c:v>0.16579774513444603</c:v>
                  </c:pt>
                  <c:pt idx="306">
                    <c:v>0.1667786445909773</c:v>
                  </c:pt>
                  <c:pt idx="307">
                    <c:v>0.19963115804480641</c:v>
                  </c:pt>
                  <c:pt idx="308">
                    <c:v>0.14699252829629406</c:v>
                  </c:pt>
                  <c:pt idx="309">
                    <c:v>0.19392500407435845</c:v>
                  </c:pt>
                  <c:pt idx="310">
                    <c:v>0.16533364616600427</c:v>
                  </c:pt>
                  <c:pt idx="311">
                    <c:v>0.15936382304222571</c:v>
                  </c:pt>
                  <c:pt idx="312">
                    <c:v>0.16564346244935152</c:v>
                  </c:pt>
                  <c:pt idx="313">
                    <c:v>0.13358695021379974</c:v>
                  </c:pt>
                  <c:pt idx="314">
                    <c:v>0.19637575777859809</c:v>
                  </c:pt>
                  <c:pt idx="315">
                    <c:v>0.16194202416499717</c:v>
                  </c:pt>
                  <c:pt idx="316">
                    <c:v>0.19284476635851125</c:v>
                  </c:pt>
                  <c:pt idx="317">
                    <c:v>0.18966662450387625</c:v>
                  </c:pt>
                  <c:pt idx="318">
                    <c:v>0.16577017861140189</c:v>
                  </c:pt>
                  <c:pt idx="319">
                    <c:v>0.17146274727482466</c:v>
                  </c:pt>
                  <c:pt idx="320">
                    <c:v>0.18918846496618849</c:v>
                  </c:pt>
                  <c:pt idx="321">
                    <c:v>0.17303530962573163</c:v>
                  </c:pt>
                  <c:pt idx="322">
                    <c:v>0.22233942920179006</c:v>
                  </c:pt>
                  <c:pt idx="323">
                    <c:v>0.18622880337979439</c:v>
                  </c:pt>
                  <c:pt idx="324">
                    <c:v>0.25298364015207786</c:v>
                  </c:pt>
                  <c:pt idx="325">
                    <c:v>0.18649809929096189</c:v>
                  </c:pt>
                  <c:pt idx="326">
                    <c:v>0.19704969499895011</c:v>
                  </c:pt>
                  <c:pt idx="327">
                    <c:v>0.1799389160530693</c:v>
                  </c:pt>
                  <c:pt idx="328">
                    <c:v>0.17615508648903552</c:v>
                  </c:pt>
                  <c:pt idx="329">
                    <c:v>0.1930657207245145</c:v>
                  </c:pt>
                  <c:pt idx="330">
                    <c:v>0.19667362990674286</c:v>
                  </c:pt>
                  <c:pt idx="331">
                    <c:v>0.21105445434170478</c:v>
                  </c:pt>
                  <c:pt idx="332">
                    <c:v>0.17603327237347088</c:v>
                  </c:pt>
                  <c:pt idx="333">
                    <c:v>0.18773945681906379</c:v>
                  </c:pt>
                  <c:pt idx="334">
                    <c:v>0.18376609027263691</c:v>
                  </c:pt>
                  <c:pt idx="335">
                    <c:v>0.21700687081518288</c:v>
                  </c:pt>
                  <c:pt idx="336">
                    <c:v>0.21711768510325472</c:v>
                  </c:pt>
                  <c:pt idx="337">
                    <c:v>0.19165618892243658</c:v>
                  </c:pt>
                  <c:pt idx="338">
                    <c:v>0.23309485165023722</c:v>
                  </c:pt>
                  <c:pt idx="339">
                    <c:v>0.15693535342211704</c:v>
                  </c:pt>
                  <c:pt idx="340">
                    <c:v>0.18203989323022779</c:v>
                  </c:pt>
                  <c:pt idx="341">
                    <c:v>0.17938346340220901</c:v>
                  </c:pt>
                  <c:pt idx="342">
                    <c:v>0.2663939268050915</c:v>
                  </c:pt>
                  <c:pt idx="343">
                    <c:v>0.19477978563653292</c:v>
                  </c:pt>
                  <c:pt idx="344">
                    <c:v>0.18030327888016034</c:v>
                  </c:pt>
                  <c:pt idx="345">
                    <c:v>0.17340255951168079</c:v>
                  </c:pt>
                  <c:pt idx="346">
                    <c:v>0.18560842147917184</c:v>
                  </c:pt>
                  <c:pt idx="347">
                    <c:v>0.16483837918920663</c:v>
                  </c:pt>
                  <c:pt idx="348">
                    <c:v>0.16333975578436816</c:v>
                  </c:pt>
                  <c:pt idx="349">
                    <c:v>0.19061868507506713</c:v>
                  </c:pt>
                  <c:pt idx="350">
                    <c:v>0.23909146261462816</c:v>
                  </c:pt>
                  <c:pt idx="351">
                    <c:v>0.22130267918428229</c:v>
                  </c:pt>
                  <c:pt idx="352">
                    <c:v>0.17589436310871839</c:v>
                  </c:pt>
                  <c:pt idx="353">
                    <c:v>0.17393711262165742</c:v>
                  </c:pt>
                  <c:pt idx="354">
                    <c:v>0.1731297223727809</c:v>
                  </c:pt>
                  <c:pt idx="355">
                    <c:v>0.18780636596144409</c:v>
                  </c:pt>
                  <c:pt idx="356">
                    <c:v>0.20596769641294849</c:v>
                  </c:pt>
                  <c:pt idx="357">
                    <c:v>0.18226602816603449</c:v>
                  </c:pt>
                  <c:pt idx="358">
                    <c:v>0.20635063935843856</c:v>
                  </c:pt>
                  <c:pt idx="359">
                    <c:v>0.17238483979430766</c:v>
                  </c:pt>
                  <c:pt idx="360">
                    <c:v>0.19538104738681078</c:v>
                  </c:pt>
                  <c:pt idx="361">
                    <c:v>0.17448711755054716</c:v>
                  </c:pt>
                  <c:pt idx="362">
                    <c:v>0.16549939194706592</c:v>
                  </c:pt>
                  <c:pt idx="363">
                    <c:v>0.18817877845645503</c:v>
                  </c:pt>
                  <c:pt idx="364">
                    <c:v>0.18212314648017261</c:v>
                  </c:pt>
                  <c:pt idx="365">
                    <c:v>0.15735297770173776</c:v>
                  </c:pt>
                  <c:pt idx="366">
                    <c:v>0.16269814951562295</c:v>
                  </c:pt>
                  <c:pt idx="367">
                    <c:v>0.18546909870445374</c:v>
                  </c:pt>
                  <c:pt idx="368">
                    <c:v>0.1407078967536588</c:v>
                  </c:pt>
                  <c:pt idx="369">
                    <c:v>0.14832110143024932</c:v>
                  </c:pt>
                  <c:pt idx="370">
                    <c:v>0.13508901858818395</c:v>
                  </c:pt>
                  <c:pt idx="371">
                    <c:v>0.17565571822086207</c:v>
                  </c:pt>
                  <c:pt idx="372">
                    <c:v>0.16941905455452455</c:v>
                  </c:pt>
                  <c:pt idx="373">
                    <c:v>0.14011161928359203</c:v>
                  </c:pt>
                  <c:pt idx="374">
                    <c:v>0.16575988194619243</c:v>
                  </c:pt>
                  <c:pt idx="375">
                    <c:v>0.15415655418328528</c:v>
                  </c:pt>
                  <c:pt idx="376">
                    <c:v>0.18148260077491654</c:v>
                  </c:pt>
                  <c:pt idx="377">
                    <c:v>0.15086415956887925</c:v>
                  </c:pt>
                  <c:pt idx="378">
                    <c:v>0.16468024886553406</c:v>
                  </c:pt>
                  <c:pt idx="379">
                    <c:v>0.18283000170716632</c:v>
                  </c:pt>
                  <c:pt idx="380">
                    <c:v>0.17389316535322955</c:v>
                  </c:pt>
                  <c:pt idx="381">
                    <c:v>0.19180603652429468</c:v>
                  </c:pt>
                  <c:pt idx="382">
                    <c:v>0.18235234397390604</c:v>
                  </c:pt>
                  <c:pt idx="383">
                    <c:v>0.19486777850424467</c:v>
                  </c:pt>
                  <c:pt idx="384">
                    <c:v>0.17518480603106382</c:v>
                  </c:pt>
                  <c:pt idx="385">
                    <c:v>0.19104637187143814</c:v>
                  </c:pt>
                  <c:pt idx="386">
                    <c:v>0.1852597249541528</c:v>
                  </c:pt>
                  <c:pt idx="387">
                    <c:v>0.16802745156309407</c:v>
                  </c:pt>
                  <c:pt idx="388">
                    <c:v>0.15568593799726546</c:v>
                  </c:pt>
                  <c:pt idx="389">
                    <c:v>0.16550085844077631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[2]pooled!$AY$4:$AY$63</c:f>
              <c:numCache>
                <c:formatCode>General</c:formatCode>
                <c:ptCount val="60"/>
                <c:pt idx="0">
                  <c:v>1.4378916666666666</c:v>
                </c:pt>
                <c:pt idx="1">
                  <c:v>1.6014025000000001</c:v>
                </c:pt>
                <c:pt idx="2">
                  <c:v>1.6719616666666666</c:v>
                </c:pt>
                <c:pt idx="3">
                  <c:v>1.67699</c:v>
                </c:pt>
                <c:pt idx="4">
                  <c:v>1.6970141666666672</c:v>
                </c:pt>
                <c:pt idx="5">
                  <c:v>1.6385575000000003</c:v>
                </c:pt>
                <c:pt idx="6">
                  <c:v>1.7090108333333334</c:v>
                </c:pt>
                <c:pt idx="7">
                  <c:v>1.7435383333333334</c:v>
                </c:pt>
                <c:pt idx="8">
                  <c:v>1.7279716666666662</c:v>
                </c:pt>
                <c:pt idx="9">
                  <c:v>1.6610691666666666</c:v>
                </c:pt>
                <c:pt idx="10">
                  <c:v>1.7371400000000001</c:v>
                </c:pt>
                <c:pt idx="11">
                  <c:v>1.5780908333333337</c:v>
                </c:pt>
                <c:pt idx="12">
                  <c:v>1.741233333333333</c:v>
                </c:pt>
                <c:pt idx="13">
                  <c:v>1.7403983333333333</c:v>
                </c:pt>
                <c:pt idx="14">
                  <c:v>1.8417241666666666</c:v>
                </c:pt>
                <c:pt idx="15">
                  <c:v>2.1716600000000001</c:v>
                </c:pt>
                <c:pt idx="16">
                  <c:v>1.8684583333333331</c:v>
                </c:pt>
                <c:pt idx="17">
                  <c:v>1.7560091666666668</c:v>
                </c:pt>
                <c:pt idx="18">
                  <c:v>1.6409783333333336</c:v>
                </c:pt>
                <c:pt idx="19">
                  <c:v>1.7743399999999998</c:v>
                </c:pt>
                <c:pt idx="20">
                  <c:v>1.7120625</c:v>
                </c:pt>
                <c:pt idx="21">
                  <c:v>1.7489533333333336</c:v>
                </c:pt>
                <c:pt idx="22">
                  <c:v>1.6991633333333331</c:v>
                </c:pt>
                <c:pt idx="23">
                  <c:v>1.6973775000000002</c:v>
                </c:pt>
                <c:pt idx="24">
                  <c:v>1.6447674999999997</c:v>
                </c:pt>
                <c:pt idx="25">
                  <c:v>1.6925699999999999</c:v>
                </c:pt>
                <c:pt idx="26">
                  <c:v>1.5194341666666666</c:v>
                </c:pt>
                <c:pt idx="27">
                  <c:v>1.6407608333333332</c:v>
                </c:pt>
                <c:pt idx="28">
                  <c:v>1.4664183333333334</c:v>
                </c:pt>
                <c:pt idx="29">
                  <c:v>1.50214</c:v>
                </c:pt>
                <c:pt idx="30">
                  <c:v>1.58083</c:v>
                </c:pt>
                <c:pt idx="31">
                  <c:v>1.6848974999999999</c:v>
                </c:pt>
                <c:pt idx="32">
                  <c:v>1.6664466666666666</c:v>
                </c:pt>
                <c:pt idx="33">
                  <c:v>1.560896666666667</c:v>
                </c:pt>
                <c:pt idx="34">
                  <c:v>1.5531050000000002</c:v>
                </c:pt>
                <c:pt idx="35">
                  <c:v>1.5240266666666669</c:v>
                </c:pt>
                <c:pt idx="36">
                  <c:v>1.61277</c:v>
                </c:pt>
                <c:pt idx="37">
                  <c:v>1.4494908333333332</c:v>
                </c:pt>
                <c:pt idx="38">
                  <c:v>1.4817016666666667</c:v>
                </c:pt>
                <c:pt idx="39">
                  <c:v>1.5139800000000001</c:v>
                </c:pt>
                <c:pt idx="40">
                  <c:v>1.5505333333333333</c:v>
                </c:pt>
                <c:pt idx="41">
                  <c:v>1.7428583333333334</c:v>
                </c:pt>
                <c:pt idx="42">
                  <c:v>1.7684200000000005</c:v>
                </c:pt>
                <c:pt idx="43">
                  <c:v>1.7164075000000001</c:v>
                </c:pt>
                <c:pt idx="44">
                  <c:v>1.7852266666666667</c:v>
                </c:pt>
                <c:pt idx="45">
                  <c:v>1.6835041666666666</c:v>
                </c:pt>
                <c:pt idx="46">
                  <c:v>1.7720958333333332</c:v>
                </c:pt>
                <c:pt idx="47">
                  <c:v>1.851474166666667</c:v>
                </c:pt>
                <c:pt idx="48">
                  <c:v>1.9709308333333333</c:v>
                </c:pt>
                <c:pt idx="49">
                  <c:v>1.7173116666666666</c:v>
                </c:pt>
                <c:pt idx="50">
                  <c:v>1.6347558333333332</c:v>
                </c:pt>
                <c:pt idx="51">
                  <c:v>1.5685841666666667</c:v>
                </c:pt>
                <c:pt idx="52">
                  <c:v>1.5052258333333335</c:v>
                </c:pt>
                <c:pt idx="53">
                  <c:v>1.5825583333333333</c:v>
                </c:pt>
                <c:pt idx="54">
                  <c:v>1.4750458333333334</c:v>
                </c:pt>
                <c:pt idx="55">
                  <c:v>1.4612450000000001</c:v>
                </c:pt>
                <c:pt idx="56">
                  <c:v>1.6210166666666666</c:v>
                </c:pt>
                <c:pt idx="57">
                  <c:v>1.6031975000000001</c:v>
                </c:pt>
                <c:pt idx="58">
                  <c:v>1.6342925000000001</c:v>
                </c:pt>
                <c:pt idx="59">
                  <c:v>1.6055058333333336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F91-F949-9FBF-56D916C1F9B2}"/>
            </c:ext>
          </c:extLst>
        </c:ser>
        <c:ser>
          <c:idx val="2"/>
          <c:order val="8"/>
          <c:tx>
            <c:strRef>
              <c:f>[2]pooled!$AZ$3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[2]pooled!$BD$4:$BD$393</c:f>
                <c:numCache>
                  <c:formatCode>General</c:formatCode>
                  <c:ptCount val="390"/>
                  <c:pt idx="0">
                    <c:v>0.19979025981819579</c:v>
                  </c:pt>
                  <c:pt idx="1">
                    <c:v>0.23907946368426466</c:v>
                  </c:pt>
                  <c:pt idx="2">
                    <c:v>0.26466769529607054</c:v>
                  </c:pt>
                  <c:pt idx="3">
                    <c:v>0.18247390830228641</c:v>
                  </c:pt>
                  <c:pt idx="4">
                    <c:v>0.20090877566033119</c:v>
                  </c:pt>
                  <c:pt idx="5">
                    <c:v>0.2234527838766443</c:v>
                  </c:pt>
                  <c:pt idx="6">
                    <c:v>0.18581176365104313</c:v>
                  </c:pt>
                  <c:pt idx="7">
                    <c:v>0.22025474970285358</c:v>
                  </c:pt>
                  <c:pt idx="8">
                    <c:v>0.21646206906625606</c:v>
                  </c:pt>
                  <c:pt idx="9">
                    <c:v>0.18511964587500956</c:v>
                  </c:pt>
                  <c:pt idx="10">
                    <c:v>0.23690132429534635</c:v>
                  </c:pt>
                  <c:pt idx="11">
                    <c:v>0.21387267125818391</c:v>
                  </c:pt>
                  <c:pt idx="12">
                    <c:v>0.20596307500779518</c:v>
                  </c:pt>
                  <c:pt idx="13">
                    <c:v>0.18811559947720069</c:v>
                  </c:pt>
                  <c:pt idx="14">
                    <c:v>0.19039020907249041</c:v>
                  </c:pt>
                  <c:pt idx="15">
                    <c:v>0.25894729298535873</c:v>
                  </c:pt>
                  <c:pt idx="16">
                    <c:v>0.29016430527471138</c:v>
                  </c:pt>
                  <c:pt idx="17">
                    <c:v>0.11355835156918671</c:v>
                  </c:pt>
                  <c:pt idx="18">
                    <c:v>9.1536964239711152E-2</c:v>
                  </c:pt>
                  <c:pt idx="19">
                    <c:v>0.1315827254721022</c:v>
                  </c:pt>
                  <c:pt idx="20">
                    <c:v>0.12680041582520318</c:v>
                  </c:pt>
                  <c:pt idx="21">
                    <c:v>0.15426231248860922</c:v>
                  </c:pt>
                  <c:pt idx="22">
                    <c:v>0.12929223663382783</c:v>
                  </c:pt>
                  <c:pt idx="23">
                    <c:v>9.4000521511555774E-2</c:v>
                  </c:pt>
                  <c:pt idx="24">
                    <c:v>0.11207353538339625</c:v>
                  </c:pt>
                  <c:pt idx="25">
                    <c:v>9.9311270536407842E-2</c:v>
                  </c:pt>
                  <c:pt idx="26">
                    <c:v>0.10517242329727992</c:v>
                  </c:pt>
                  <c:pt idx="27">
                    <c:v>0.10955473275693951</c:v>
                  </c:pt>
                  <c:pt idx="28">
                    <c:v>8.3964747322247818E-2</c:v>
                  </c:pt>
                  <c:pt idx="29">
                    <c:v>0.1087391314620049</c:v>
                  </c:pt>
                  <c:pt idx="30">
                    <c:v>0.10513129827876046</c:v>
                  </c:pt>
                  <c:pt idx="31">
                    <c:v>0.11611158069575434</c:v>
                  </c:pt>
                  <c:pt idx="32">
                    <c:v>0.10047463402161647</c:v>
                  </c:pt>
                  <c:pt idx="33">
                    <c:v>8.9909616443403562E-2</c:v>
                  </c:pt>
                  <c:pt idx="34">
                    <c:v>0.12478559285118719</c:v>
                  </c:pt>
                  <c:pt idx="35">
                    <c:v>0.14091715871390539</c:v>
                  </c:pt>
                  <c:pt idx="36">
                    <c:v>0.19809278326105448</c:v>
                  </c:pt>
                  <c:pt idx="37">
                    <c:v>0.13087990668123545</c:v>
                  </c:pt>
                  <c:pt idx="38">
                    <c:v>0.13547781827295569</c:v>
                  </c:pt>
                  <c:pt idx="39">
                    <c:v>0.10681744654419632</c:v>
                  </c:pt>
                  <c:pt idx="40">
                    <c:v>0.10612425505352982</c:v>
                  </c:pt>
                  <c:pt idx="41">
                    <c:v>0.10167993430859398</c:v>
                  </c:pt>
                  <c:pt idx="42">
                    <c:v>0.14089981672923968</c:v>
                  </c:pt>
                  <c:pt idx="43">
                    <c:v>0.16165454775504726</c:v>
                  </c:pt>
                  <c:pt idx="44">
                    <c:v>0.14173104589875693</c:v>
                  </c:pt>
                  <c:pt idx="45">
                    <c:v>0.12185261540256101</c:v>
                  </c:pt>
                  <c:pt idx="46">
                    <c:v>0.15761263377731558</c:v>
                  </c:pt>
                  <c:pt idx="47">
                    <c:v>0.131029067576202</c:v>
                  </c:pt>
                  <c:pt idx="48">
                    <c:v>0.2023091538424408</c:v>
                  </c:pt>
                  <c:pt idx="49">
                    <c:v>0.17967354540326133</c:v>
                  </c:pt>
                  <c:pt idx="50">
                    <c:v>0.16477387123266848</c:v>
                  </c:pt>
                  <c:pt idx="51">
                    <c:v>0.19251165989622546</c:v>
                  </c:pt>
                  <c:pt idx="52">
                    <c:v>0.18619472041954113</c:v>
                  </c:pt>
                  <c:pt idx="53">
                    <c:v>0.15964077418587866</c:v>
                  </c:pt>
                  <c:pt idx="54">
                    <c:v>0.16975037530182696</c:v>
                  </c:pt>
                  <c:pt idx="55">
                    <c:v>0.13527891517938459</c:v>
                  </c:pt>
                  <c:pt idx="56">
                    <c:v>9.1469609379898134E-2</c:v>
                  </c:pt>
                  <c:pt idx="57">
                    <c:v>0.14687536739093524</c:v>
                  </c:pt>
                  <c:pt idx="58">
                    <c:v>0.13733153895915115</c:v>
                  </c:pt>
                  <c:pt idx="59">
                    <c:v>0.12923784585922696</c:v>
                  </c:pt>
                  <c:pt idx="60">
                    <c:v>0.15941247013817822</c:v>
                  </c:pt>
                  <c:pt idx="61">
                    <c:v>0.19156049056803603</c:v>
                  </c:pt>
                  <c:pt idx="62">
                    <c:v>0.1901065062584073</c:v>
                  </c:pt>
                  <c:pt idx="63">
                    <c:v>0.17661716428982158</c:v>
                  </c:pt>
                  <c:pt idx="64">
                    <c:v>0.17140241491881017</c:v>
                  </c:pt>
                  <c:pt idx="65">
                    <c:v>0.14933163052749379</c:v>
                  </c:pt>
                  <c:pt idx="66">
                    <c:v>0.16842803052573457</c:v>
                  </c:pt>
                  <c:pt idx="67">
                    <c:v>0.17594147593131318</c:v>
                  </c:pt>
                  <c:pt idx="68">
                    <c:v>0.17733126176108296</c:v>
                  </c:pt>
                  <c:pt idx="69">
                    <c:v>0.174295968360653</c:v>
                  </c:pt>
                  <c:pt idx="70">
                    <c:v>0.1743678859668705</c:v>
                  </c:pt>
                  <c:pt idx="71">
                    <c:v>0.15475082728229775</c:v>
                  </c:pt>
                  <c:pt idx="72">
                    <c:v>0.18099611534935092</c:v>
                  </c:pt>
                  <c:pt idx="73">
                    <c:v>0.19494530726021009</c:v>
                  </c:pt>
                  <c:pt idx="74">
                    <c:v>0.17587131931424566</c:v>
                  </c:pt>
                  <c:pt idx="75">
                    <c:v>0.1826985954823466</c:v>
                  </c:pt>
                  <c:pt idx="76">
                    <c:v>0.17439224696738473</c:v>
                  </c:pt>
                  <c:pt idx="77">
                    <c:v>0.19648846695614938</c:v>
                  </c:pt>
                  <c:pt idx="78">
                    <c:v>0.20689592692650505</c:v>
                  </c:pt>
                  <c:pt idx="79">
                    <c:v>0.22061586162503258</c:v>
                  </c:pt>
                  <c:pt idx="80">
                    <c:v>0.23132479599736433</c:v>
                  </c:pt>
                  <c:pt idx="81">
                    <c:v>0.21475168918233609</c:v>
                  </c:pt>
                  <c:pt idx="82">
                    <c:v>0.16726188838797418</c:v>
                  </c:pt>
                  <c:pt idx="83">
                    <c:v>0.19463019366223738</c:v>
                  </c:pt>
                  <c:pt idx="84">
                    <c:v>0.16602660493661181</c:v>
                  </c:pt>
                  <c:pt idx="85">
                    <c:v>0.20847625318566451</c:v>
                  </c:pt>
                  <c:pt idx="86">
                    <c:v>0.1999417898625607</c:v>
                  </c:pt>
                  <c:pt idx="87">
                    <c:v>0.23329580849118489</c:v>
                  </c:pt>
                  <c:pt idx="88">
                    <c:v>0.19789396216604921</c:v>
                  </c:pt>
                  <c:pt idx="89">
                    <c:v>0.22565628147349315</c:v>
                  </c:pt>
                  <c:pt idx="90">
                    <c:v>0.15023158563475703</c:v>
                  </c:pt>
                  <c:pt idx="91">
                    <c:v>0.14645182039155399</c:v>
                  </c:pt>
                  <c:pt idx="92">
                    <c:v>0.19975566205186202</c:v>
                  </c:pt>
                  <c:pt idx="93">
                    <c:v>0.212364502944034</c:v>
                  </c:pt>
                  <c:pt idx="94">
                    <c:v>0.20559536405846623</c:v>
                  </c:pt>
                  <c:pt idx="95">
                    <c:v>0.19692626488217499</c:v>
                  </c:pt>
                  <c:pt idx="96">
                    <c:v>0.19354324703165326</c:v>
                  </c:pt>
                  <c:pt idx="97">
                    <c:v>0.31353718793789026</c:v>
                  </c:pt>
                  <c:pt idx="98">
                    <c:v>0.24549249804876377</c:v>
                  </c:pt>
                  <c:pt idx="99">
                    <c:v>0.23522770127970313</c:v>
                  </c:pt>
                  <c:pt idx="100">
                    <c:v>0.21387363934498033</c:v>
                  </c:pt>
                  <c:pt idx="101">
                    <c:v>0.15060748786018402</c:v>
                  </c:pt>
                  <c:pt idx="102">
                    <c:v>0.18356955369801611</c:v>
                  </c:pt>
                  <c:pt idx="103">
                    <c:v>0.19287684196024021</c:v>
                  </c:pt>
                  <c:pt idx="104">
                    <c:v>0.19073550959378274</c:v>
                  </c:pt>
                  <c:pt idx="105">
                    <c:v>0.1896076703488315</c:v>
                  </c:pt>
                  <c:pt idx="106">
                    <c:v>0.22717260007022561</c:v>
                  </c:pt>
                  <c:pt idx="107">
                    <c:v>0.20701946452796277</c:v>
                  </c:pt>
                  <c:pt idx="108">
                    <c:v>0.21299548932626106</c:v>
                  </c:pt>
                  <c:pt idx="109">
                    <c:v>0.1712988421057707</c:v>
                  </c:pt>
                  <c:pt idx="110">
                    <c:v>0.15277488168907563</c:v>
                  </c:pt>
                  <c:pt idx="111">
                    <c:v>0.17282593769969176</c:v>
                  </c:pt>
                  <c:pt idx="112">
                    <c:v>0.22538881286543219</c:v>
                  </c:pt>
                  <c:pt idx="113">
                    <c:v>0.1887125732280002</c:v>
                  </c:pt>
                  <c:pt idx="114">
                    <c:v>0.16986568978525984</c:v>
                  </c:pt>
                  <c:pt idx="115">
                    <c:v>0.1695570025714068</c:v>
                  </c:pt>
                  <c:pt idx="116">
                    <c:v>0.18893209933759564</c:v>
                  </c:pt>
                  <c:pt idx="117">
                    <c:v>0.15618709029344713</c:v>
                  </c:pt>
                  <c:pt idx="118">
                    <c:v>0.15723678175887754</c:v>
                  </c:pt>
                  <c:pt idx="119">
                    <c:v>0.1452456247300489</c:v>
                  </c:pt>
                  <c:pt idx="120">
                    <c:v>0.17447919213731131</c:v>
                  </c:pt>
                  <c:pt idx="121">
                    <c:v>0.23123370166733451</c:v>
                  </c:pt>
                  <c:pt idx="122">
                    <c:v>0.24955657850230659</c:v>
                  </c:pt>
                  <c:pt idx="123">
                    <c:v>0.23128064350024816</c:v>
                  </c:pt>
                  <c:pt idx="124">
                    <c:v>0.18425067890723698</c:v>
                  </c:pt>
                  <c:pt idx="125">
                    <c:v>0.20358542828666987</c:v>
                  </c:pt>
                  <c:pt idx="126">
                    <c:v>0.19960305577264525</c:v>
                  </c:pt>
                  <c:pt idx="127">
                    <c:v>0.21344559235578306</c:v>
                  </c:pt>
                  <c:pt idx="128">
                    <c:v>0.25679512902117146</c:v>
                  </c:pt>
                  <c:pt idx="129">
                    <c:v>0.1612562986070453</c:v>
                  </c:pt>
                  <c:pt idx="130">
                    <c:v>0.17416837924389264</c:v>
                  </c:pt>
                  <c:pt idx="131">
                    <c:v>0.21582094120435411</c:v>
                  </c:pt>
                  <c:pt idx="132">
                    <c:v>0.18983466776499108</c:v>
                  </c:pt>
                  <c:pt idx="133">
                    <c:v>0.1516487286095366</c:v>
                  </c:pt>
                  <c:pt idx="134">
                    <c:v>0.20071108503102961</c:v>
                  </c:pt>
                  <c:pt idx="135">
                    <c:v>0.23976668604198431</c:v>
                  </c:pt>
                  <c:pt idx="136">
                    <c:v>0.23718310333322193</c:v>
                  </c:pt>
                  <c:pt idx="137">
                    <c:v>0.1785171152407771</c:v>
                  </c:pt>
                  <c:pt idx="138">
                    <c:v>0.17852811571290381</c:v>
                  </c:pt>
                  <c:pt idx="139">
                    <c:v>0.17855092240466192</c:v>
                  </c:pt>
                  <c:pt idx="140">
                    <c:v>0.1678513072033963</c:v>
                  </c:pt>
                  <c:pt idx="141">
                    <c:v>0.18516712538197005</c:v>
                  </c:pt>
                  <c:pt idx="142">
                    <c:v>0.23222897707243842</c:v>
                  </c:pt>
                  <c:pt idx="143">
                    <c:v>0.20488120767600371</c:v>
                  </c:pt>
                  <c:pt idx="144">
                    <c:v>0.20441233817512627</c:v>
                  </c:pt>
                  <c:pt idx="145">
                    <c:v>0.16842973167235703</c:v>
                  </c:pt>
                  <c:pt idx="146">
                    <c:v>0.23696783294151991</c:v>
                  </c:pt>
                  <c:pt idx="147">
                    <c:v>0.14192708459706424</c:v>
                  </c:pt>
                  <c:pt idx="148">
                    <c:v>0.1641782738651292</c:v>
                  </c:pt>
                  <c:pt idx="149">
                    <c:v>0.16371296162117926</c:v>
                  </c:pt>
                  <c:pt idx="150">
                    <c:v>0.14798218872591071</c:v>
                  </c:pt>
                  <c:pt idx="151">
                    <c:v>0.18255426518526841</c:v>
                  </c:pt>
                  <c:pt idx="152">
                    <c:v>0.18196866306653534</c:v>
                  </c:pt>
                  <c:pt idx="153">
                    <c:v>0.16519686056641641</c:v>
                  </c:pt>
                  <c:pt idx="154">
                    <c:v>0.14082645715600145</c:v>
                  </c:pt>
                  <c:pt idx="155">
                    <c:v>0.16655303860232226</c:v>
                  </c:pt>
                  <c:pt idx="156">
                    <c:v>0.20052057360114794</c:v>
                  </c:pt>
                  <c:pt idx="157">
                    <c:v>0.21664289535264672</c:v>
                  </c:pt>
                  <c:pt idx="158">
                    <c:v>0.17620410856100321</c:v>
                  </c:pt>
                  <c:pt idx="159">
                    <c:v>0.18954436834126404</c:v>
                  </c:pt>
                  <c:pt idx="160">
                    <c:v>0.20900264348168754</c:v>
                  </c:pt>
                  <c:pt idx="161">
                    <c:v>0.17649464027398798</c:v>
                  </c:pt>
                  <c:pt idx="162">
                    <c:v>0.16279776047087799</c:v>
                  </c:pt>
                  <c:pt idx="163">
                    <c:v>0.16760601586790075</c:v>
                  </c:pt>
                  <c:pt idx="164">
                    <c:v>0.20397002379135121</c:v>
                  </c:pt>
                  <c:pt idx="165">
                    <c:v>0.22345512251431801</c:v>
                  </c:pt>
                  <c:pt idx="166">
                    <c:v>0.21519769764077126</c:v>
                  </c:pt>
                  <c:pt idx="167">
                    <c:v>0.23780255635692593</c:v>
                  </c:pt>
                  <c:pt idx="168">
                    <c:v>0.2176294987309601</c:v>
                  </c:pt>
                  <c:pt idx="169">
                    <c:v>0.24274705225558948</c:v>
                  </c:pt>
                  <c:pt idx="170">
                    <c:v>0.20056069740715485</c:v>
                  </c:pt>
                  <c:pt idx="171">
                    <c:v>0.21648644328327929</c:v>
                  </c:pt>
                  <c:pt idx="172">
                    <c:v>0.24237658972397105</c:v>
                  </c:pt>
                  <c:pt idx="173">
                    <c:v>0.25030523823723699</c:v>
                  </c:pt>
                  <c:pt idx="174">
                    <c:v>0.19102227780055162</c:v>
                  </c:pt>
                  <c:pt idx="175">
                    <c:v>0.20188084899569414</c:v>
                  </c:pt>
                  <c:pt idx="176">
                    <c:v>0.17801316028878328</c:v>
                  </c:pt>
                  <c:pt idx="177">
                    <c:v>0.19619933729189243</c:v>
                  </c:pt>
                  <c:pt idx="178">
                    <c:v>0.18582653736123528</c:v>
                  </c:pt>
                  <c:pt idx="179">
                    <c:v>0.17062910293284284</c:v>
                  </c:pt>
                  <c:pt idx="180">
                    <c:v>0.20452706062849815</c:v>
                  </c:pt>
                  <c:pt idx="181">
                    <c:v>0.16580506235402531</c:v>
                  </c:pt>
                  <c:pt idx="182">
                    <c:v>0.14238815293415399</c:v>
                  </c:pt>
                  <c:pt idx="183">
                    <c:v>0.18618642122704168</c:v>
                  </c:pt>
                  <c:pt idx="184">
                    <c:v>0.18139738462190297</c:v>
                  </c:pt>
                  <c:pt idx="185">
                    <c:v>0.20551381340678754</c:v>
                  </c:pt>
                  <c:pt idx="186">
                    <c:v>0.1826878964819508</c:v>
                  </c:pt>
                  <c:pt idx="187">
                    <c:v>0.15866965592562293</c:v>
                  </c:pt>
                  <c:pt idx="188">
                    <c:v>0.14929965687279176</c:v>
                  </c:pt>
                  <c:pt idx="189">
                    <c:v>0.14277773014997028</c:v>
                  </c:pt>
                  <c:pt idx="190">
                    <c:v>0.18608950047669737</c:v>
                  </c:pt>
                  <c:pt idx="191">
                    <c:v>0.13740900247113036</c:v>
                  </c:pt>
                  <c:pt idx="192">
                    <c:v>0.15576074884400254</c:v>
                  </c:pt>
                  <c:pt idx="193">
                    <c:v>0.16632640242607277</c:v>
                  </c:pt>
                  <c:pt idx="194">
                    <c:v>0.19017781396016367</c:v>
                  </c:pt>
                  <c:pt idx="195">
                    <c:v>0.22506374701897727</c:v>
                  </c:pt>
                  <c:pt idx="196">
                    <c:v>0.11870253156572157</c:v>
                  </c:pt>
                  <c:pt idx="197">
                    <c:v>0.12923679128724208</c:v>
                  </c:pt>
                  <c:pt idx="198">
                    <c:v>0.14307881209125398</c:v>
                  </c:pt>
                  <c:pt idx="199">
                    <c:v>0.15217000975371076</c:v>
                  </c:pt>
                  <c:pt idx="200">
                    <c:v>0.1621440470021093</c:v>
                  </c:pt>
                  <c:pt idx="201">
                    <c:v>0.17511031073932307</c:v>
                  </c:pt>
                  <c:pt idx="202">
                    <c:v>0.19051934678778557</c:v>
                  </c:pt>
                  <c:pt idx="203">
                    <c:v>0.14011659221440476</c:v>
                  </c:pt>
                  <c:pt idx="204">
                    <c:v>0.16775457737752233</c:v>
                  </c:pt>
                  <c:pt idx="205">
                    <c:v>0.15850822121020189</c:v>
                  </c:pt>
                  <c:pt idx="206">
                    <c:v>0.16615791676360853</c:v>
                  </c:pt>
                  <c:pt idx="207">
                    <c:v>0.17611200544729097</c:v>
                  </c:pt>
                  <c:pt idx="208">
                    <c:v>0.20196705617060967</c:v>
                  </c:pt>
                  <c:pt idx="209">
                    <c:v>0.17460040595727286</c:v>
                  </c:pt>
                  <c:pt idx="210">
                    <c:v>0.17871812976024537</c:v>
                  </c:pt>
                  <c:pt idx="211">
                    <c:v>0.21942740421403861</c:v>
                  </c:pt>
                  <c:pt idx="212">
                    <c:v>0.18403908048262169</c:v>
                  </c:pt>
                  <c:pt idx="213">
                    <c:v>0.20329136763003211</c:v>
                  </c:pt>
                  <c:pt idx="214">
                    <c:v>0.19317088537124574</c:v>
                  </c:pt>
                  <c:pt idx="215">
                    <c:v>0.13655201810990902</c:v>
                  </c:pt>
                  <c:pt idx="216">
                    <c:v>0.1646514875868281</c:v>
                  </c:pt>
                  <c:pt idx="217">
                    <c:v>0.22633815770606988</c:v>
                  </c:pt>
                  <c:pt idx="218">
                    <c:v>0.1793297053858558</c:v>
                  </c:pt>
                  <c:pt idx="219">
                    <c:v>0.15731215490369582</c:v>
                  </c:pt>
                  <c:pt idx="220">
                    <c:v>0.19420341930735066</c:v>
                  </c:pt>
                  <c:pt idx="221">
                    <c:v>0.1804754936768114</c:v>
                  </c:pt>
                  <c:pt idx="222">
                    <c:v>0.26227681541116493</c:v>
                  </c:pt>
                  <c:pt idx="223">
                    <c:v>0.21768906297847063</c:v>
                  </c:pt>
                  <c:pt idx="224">
                    <c:v>0.19347526431878118</c:v>
                  </c:pt>
                  <c:pt idx="225">
                    <c:v>0.15490065145835355</c:v>
                  </c:pt>
                  <c:pt idx="226">
                    <c:v>0.13930068536961476</c:v>
                  </c:pt>
                  <c:pt idx="227">
                    <c:v>0.20051388762543779</c:v>
                  </c:pt>
                  <c:pt idx="228">
                    <c:v>0.17417657444259133</c:v>
                  </c:pt>
                  <c:pt idx="229">
                    <c:v>0.1632550243038311</c:v>
                  </c:pt>
                  <c:pt idx="230">
                    <c:v>0.14334218810206939</c:v>
                  </c:pt>
                  <c:pt idx="231">
                    <c:v>0.17488593238006458</c:v>
                  </c:pt>
                  <c:pt idx="232">
                    <c:v>0.15753037410819123</c:v>
                  </c:pt>
                  <c:pt idx="233">
                    <c:v>0.15684718341253187</c:v>
                  </c:pt>
                  <c:pt idx="234">
                    <c:v>0.15323351537223631</c:v>
                  </c:pt>
                  <c:pt idx="235">
                    <c:v>0.1918997557754222</c:v>
                  </c:pt>
                  <c:pt idx="236">
                    <c:v>0.13864215011636555</c:v>
                  </c:pt>
                  <c:pt idx="237">
                    <c:v>0.15741320424072866</c:v>
                  </c:pt>
                  <c:pt idx="238">
                    <c:v>0.19299679145289206</c:v>
                  </c:pt>
                  <c:pt idx="239">
                    <c:v>0.17271327186344909</c:v>
                  </c:pt>
                  <c:pt idx="240">
                    <c:v>0.19677610743064167</c:v>
                  </c:pt>
                  <c:pt idx="241">
                    <c:v>0.18975686142740067</c:v>
                  </c:pt>
                  <c:pt idx="242">
                    <c:v>0.19623360871986795</c:v>
                  </c:pt>
                  <c:pt idx="243">
                    <c:v>0.14665017801254485</c:v>
                  </c:pt>
                  <c:pt idx="244">
                    <c:v>0.22977455686462175</c:v>
                  </c:pt>
                  <c:pt idx="245">
                    <c:v>0.17150978242557127</c:v>
                  </c:pt>
                  <c:pt idx="246">
                    <c:v>0.19431611975907231</c:v>
                  </c:pt>
                  <c:pt idx="247">
                    <c:v>0.19833444571144607</c:v>
                  </c:pt>
                  <c:pt idx="248">
                    <c:v>0.16767993195536438</c:v>
                  </c:pt>
                  <c:pt idx="249">
                    <c:v>0.21119015328713694</c:v>
                  </c:pt>
                  <c:pt idx="250">
                    <c:v>0.19608854791196295</c:v>
                  </c:pt>
                  <c:pt idx="251">
                    <c:v>0.22500774979468272</c:v>
                  </c:pt>
                  <c:pt idx="252">
                    <c:v>0.19175869195104997</c:v>
                  </c:pt>
                  <c:pt idx="253">
                    <c:v>0.19684354560722131</c:v>
                  </c:pt>
                  <c:pt idx="254">
                    <c:v>0.19622616758333858</c:v>
                  </c:pt>
                  <c:pt idx="255">
                    <c:v>0.15896963420729132</c:v>
                  </c:pt>
                  <c:pt idx="256">
                    <c:v>0.19376650844766735</c:v>
                  </c:pt>
                  <c:pt idx="257">
                    <c:v>0.19399370810071809</c:v>
                  </c:pt>
                  <c:pt idx="258">
                    <c:v>0.18086257533153619</c:v>
                  </c:pt>
                  <c:pt idx="259">
                    <c:v>0.17210077304881582</c:v>
                  </c:pt>
                  <c:pt idx="260">
                    <c:v>0.19099427300896268</c:v>
                  </c:pt>
                  <c:pt idx="261">
                    <c:v>0.20409672973617193</c:v>
                  </c:pt>
                  <c:pt idx="262">
                    <c:v>0.13839896840495419</c:v>
                  </c:pt>
                  <c:pt idx="263">
                    <c:v>0.18209298445818514</c:v>
                  </c:pt>
                  <c:pt idx="264">
                    <c:v>0.26395779228273947</c:v>
                  </c:pt>
                  <c:pt idx="265">
                    <c:v>0.21606395866347833</c:v>
                  </c:pt>
                  <c:pt idx="266">
                    <c:v>0.18972412026003538</c:v>
                  </c:pt>
                  <c:pt idx="267">
                    <c:v>0.18539257343659823</c:v>
                  </c:pt>
                  <c:pt idx="268">
                    <c:v>0.19396159817517131</c:v>
                  </c:pt>
                  <c:pt idx="269">
                    <c:v>0.19331989404438776</c:v>
                  </c:pt>
                  <c:pt idx="270">
                    <c:v>0.20025750533861247</c:v>
                  </c:pt>
                  <c:pt idx="271">
                    <c:v>0.17778303614893437</c:v>
                  </c:pt>
                  <c:pt idx="272">
                    <c:v>0.18790031047813047</c:v>
                  </c:pt>
                  <c:pt idx="273">
                    <c:v>0.17645234547101429</c:v>
                  </c:pt>
                  <c:pt idx="274">
                    <c:v>0.24125300744607905</c:v>
                  </c:pt>
                  <c:pt idx="275">
                    <c:v>0.19677224596641363</c:v>
                  </c:pt>
                  <c:pt idx="276">
                    <c:v>0.13854468379712179</c:v>
                  </c:pt>
                  <c:pt idx="277">
                    <c:v>0.147411602890229</c:v>
                  </c:pt>
                  <c:pt idx="278">
                    <c:v>0.22212068578340213</c:v>
                  </c:pt>
                  <c:pt idx="279">
                    <c:v>0.17483797397114076</c:v>
                  </c:pt>
                  <c:pt idx="280">
                    <c:v>0.22134019489866252</c:v>
                  </c:pt>
                  <c:pt idx="281">
                    <c:v>0.18827424630634521</c:v>
                  </c:pt>
                  <c:pt idx="282">
                    <c:v>0.19338102789168413</c:v>
                  </c:pt>
                  <c:pt idx="283">
                    <c:v>0.18499176523444386</c:v>
                  </c:pt>
                  <c:pt idx="284">
                    <c:v>0.27213753934382351</c:v>
                  </c:pt>
                  <c:pt idx="285">
                    <c:v>0.2181637264115594</c:v>
                  </c:pt>
                  <c:pt idx="286">
                    <c:v>0.23206383889424315</c:v>
                  </c:pt>
                  <c:pt idx="287">
                    <c:v>0.22234892711831708</c:v>
                  </c:pt>
                  <c:pt idx="288">
                    <c:v>0.1976541001359588</c:v>
                  </c:pt>
                  <c:pt idx="289">
                    <c:v>0.22442005219404462</c:v>
                  </c:pt>
                  <c:pt idx="290">
                    <c:v>0.17749713326292202</c:v>
                  </c:pt>
                  <c:pt idx="291">
                    <c:v>0.18542342249864513</c:v>
                  </c:pt>
                  <c:pt idx="292">
                    <c:v>0.21334787598453178</c:v>
                  </c:pt>
                  <c:pt idx="293">
                    <c:v>0.26022415416884126</c:v>
                  </c:pt>
                  <c:pt idx="294">
                    <c:v>0.20210858165187673</c:v>
                  </c:pt>
                  <c:pt idx="295">
                    <c:v>0.24122325317270338</c:v>
                  </c:pt>
                  <c:pt idx="296">
                    <c:v>0.22152084768732513</c:v>
                  </c:pt>
                  <c:pt idx="297">
                    <c:v>0.21217922649627016</c:v>
                  </c:pt>
                  <c:pt idx="298">
                    <c:v>0.20891347301933408</c:v>
                  </c:pt>
                  <c:pt idx="299">
                    <c:v>0.1880872412144606</c:v>
                  </c:pt>
                  <c:pt idx="300">
                    <c:v>0.16318225696577621</c:v>
                  </c:pt>
                  <c:pt idx="301">
                    <c:v>0.22716712555590729</c:v>
                  </c:pt>
                  <c:pt idx="302">
                    <c:v>0.20231929129884443</c:v>
                  </c:pt>
                  <c:pt idx="303">
                    <c:v>0.22035609538124129</c:v>
                  </c:pt>
                  <c:pt idx="304">
                    <c:v>0.18517086480689493</c:v>
                  </c:pt>
                  <c:pt idx="305">
                    <c:v>0.19233077382727909</c:v>
                  </c:pt>
                  <c:pt idx="306">
                    <c:v>0.15255578908167741</c:v>
                  </c:pt>
                  <c:pt idx="307">
                    <c:v>0.17818429027429886</c:v>
                  </c:pt>
                  <c:pt idx="308">
                    <c:v>0.18372681125942286</c:v>
                  </c:pt>
                  <c:pt idx="309">
                    <c:v>0.16885183722226185</c:v>
                  </c:pt>
                  <c:pt idx="310">
                    <c:v>0.17042635948995657</c:v>
                  </c:pt>
                  <c:pt idx="311">
                    <c:v>0.21717801491352151</c:v>
                  </c:pt>
                  <c:pt idx="312">
                    <c:v>0.13406950451206687</c:v>
                  </c:pt>
                  <c:pt idx="313">
                    <c:v>0.23807537090873837</c:v>
                  </c:pt>
                  <c:pt idx="314">
                    <c:v>0.19608124321764647</c:v>
                  </c:pt>
                  <c:pt idx="315">
                    <c:v>0.20099688556901696</c:v>
                  </c:pt>
                  <c:pt idx="316">
                    <c:v>0.17718191290184115</c:v>
                  </c:pt>
                  <c:pt idx="317">
                    <c:v>0.15244956462748901</c:v>
                  </c:pt>
                  <c:pt idx="318">
                    <c:v>0.14370734706339786</c:v>
                  </c:pt>
                  <c:pt idx="319">
                    <c:v>0.12486354792332349</c:v>
                  </c:pt>
                  <c:pt idx="320">
                    <c:v>0.16658166435715541</c:v>
                  </c:pt>
                  <c:pt idx="321">
                    <c:v>0.17365691821775781</c:v>
                  </c:pt>
                  <c:pt idx="322">
                    <c:v>0.14459806263340247</c:v>
                  </c:pt>
                  <c:pt idx="323">
                    <c:v>0.14452061292463114</c:v>
                  </c:pt>
                  <c:pt idx="324">
                    <c:v>0.16899132670051434</c:v>
                  </c:pt>
                  <c:pt idx="325">
                    <c:v>0.13518135559971925</c:v>
                  </c:pt>
                  <c:pt idx="326">
                    <c:v>0.15825871236540356</c:v>
                  </c:pt>
                  <c:pt idx="327">
                    <c:v>0.10743653780514104</c:v>
                  </c:pt>
                  <c:pt idx="328">
                    <c:v>0.16843169208910766</c:v>
                  </c:pt>
                  <c:pt idx="329">
                    <c:v>0.1565177673975422</c:v>
                  </c:pt>
                  <c:pt idx="330">
                    <c:v>0.13966369304710397</c:v>
                  </c:pt>
                  <c:pt idx="331">
                    <c:v>0.16336156341073624</c:v>
                  </c:pt>
                  <c:pt idx="332">
                    <c:v>0.15303161640654525</c:v>
                  </c:pt>
                  <c:pt idx="333">
                    <c:v>0.22427307774848476</c:v>
                  </c:pt>
                  <c:pt idx="334">
                    <c:v>0.18139828632321761</c:v>
                  </c:pt>
                  <c:pt idx="335">
                    <c:v>0.15883315148642943</c:v>
                  </c:pt>
                  <c:pt idx="336">
                    <c:v>0.18397536786936089</c:v>
                  </c:pt>
                  <c:pt idx="337">
                    <c:v>0.19411018717900055</c:v>
                  </c:pt>
                  <c:pt idx="338">
                    <c:v>0.12340594134130407</c:v>
                  </c:pt>
                  <c:pt idx="339">
                    <c:v>0.1559885888718219</c:v>
                  </c:pt>
                  <c:pt idx="340">
                    <c:v>0.14381843321818427</c:v>
                  </c:pt>
                  <c:pt idx="341">
                    <c:v>0.14956648841085851</c:v>
                  </c:pt>
                  <c:pt idx="342">
                    <c:v>0.14741112742560827</c:v>
                  </c:pt>
                  <c:pt idx="343">
                    <c:v>0.14084746453758598</c:v>
                  </c:pt>
                  <c:pt idx="344">
                    <c:v>0.12301121255533318</c:v>
                  </c:pt>
                  <c:pt idx="345">
                    <c:v>0.14550213270678303</c:v>
                  </c:pt>
                  <c:pt idx="346">
                    <c:v>0.13906498179867796</c:v>
                  </c:pt>
                  <c:pt idx="347">
                    <c:v>0.1834409306367828</c:v>
                  </c:pt>
                  <c:pt idx="348">
                    <c:v>0.19318458330513238</c:v>
                  </c:pt>
                  <c:pt idx="349">
                    <c:v>0.16576090577964619</c:v>
                  </c:pt>
                  <c:pt idx="350">
                    <c:v>0.16896301050953264</c:v>
                  </c:pt>
                  <c:pt idx="351">
                    <c:v>0.21627128409168583</c:v>
                  </c:pt>
                  <c:pt idx="352">
                    <c:v>0.19909734088407896</c:v>
                  </c:pt>
                  <c:pt idx="353">
                    <c:v>0.20650249933488854</c:v>
                  </c:pt>
                  <c:pt idx="354">
                    <c:v>0.16484244213490656</c:v>
                  </c:pt>
                  <c:pt idx="355">
                    <c:v>0.16199532740174977</c:v>
                  </c:pt>
                  <c:pt idx="356">
                    <c:v>0.18755242426230206</c:v>
                  </c:pt>
                  <c:pt idx="357">
                    <c:v>0.17958372074482581</c:v>
                  </c:pt>
                  <c:pt idx="358">
                    <c:v>0.21108810386634486</c:v>
                  </c:pt>
                  <c:pt idx="359">
                    <c:v>0.19050515057516579</c:v>
                  </c:pt>
                  <c:pt idx="360">
                    <c:v>0.18578489488443944</c:v>
                  </c:pt>
                  <c:pt idx="361">
                    <c:v>0.16060717871357202</c:v>
                  </c:pt>
                  <c:pt idx="362">
                    <c:v>0.17917257642377482</c:v>
                  </c:pt>
                  <c:pt idx="363">
                    <c:v>0.15183005338572203</c:v>
                  </c:pt>
                  <c:pt idx="364">
                    <c:v>0.1866563441315503</c:v>
                  </c:pt>
                  <c:pt idx="365">
                    <c:v>0.18416080767874829</c:v>
                  </c:pt>
                  <c:pt idx="366">
                    <c:v>0.20979623885226265</c:v>
                  </c:pt>
                  <c:pt idx="367">
                    <c:v>0.19275739443951587</c:v>
                  </c:pt>
                  <c:pt idx="368">
                    <c:v>0.18811449321711871</c:v>
                  </c:pt>
                  <c:pt idx="369">
                    <c:v>0.204056604822453</c:v>
                  </c:pt>
                  <c:pt idx="370">
                    <c:v>0.20321123626523285</c:v>
                  </c:pt>
                  <c:pt idx="371">
                    <c:v>0.21777321790339593</c:v>
                  </c:pt>
                  <c:pt idx="372">
                    <c:v>0.18155955975442922</c:v>
                  </c:pt>
                  <c:pt idx="373">
                    <c:v>0.20256440875160914</c:v>
                  </c:pt>
                  <c:pt idx="374">
                    <c:v>0.1739368582883519</c:v>
                  </c:pt>
                  <c:pt idx="375">
                    <c:v>0.16769395351486105</c:v>
                  </c:pt>
                  <c:pt idx="376">
                    <c:v>0.18577757324553465</c:v>
                  </c:pt>
                  <c:pt idx="377">
                    <c:v>0.19196660330496149</c:v>
                  </c:pt>
                  <c:pt idx="378">
                    <c:v>0.21809719189592711</c:v>
                  </c:pt>
                  <c:pt idx="379">
                    <c:v>0.19738539147228362</c:v>
                  </c:pt>
                  <c:pt idx="380">
                    <c:v>0.15871240128679978</c:v>
                  </c:pt>
                  <c:pt idx="381">
                    <c:v>0.14088804179994205</c:v>
                  </c:pt>
                  <c:pt idx="382">
                    <c:v>0.2005499231615685</c:v>
                  </c:pt>
                  <c:pt idx="383">
                    <c:v>0.16013496691367721</c:v>
                  </c:pt>
                  <c:pt idx="384">
                    <c:v>0.14620900542602225</c:v>
                  </c:pt>
                  <c:pt idx="385">
                    <c:v>0.18185027690688599</c:v>
                  </c:pt>
                  <c:pt idx="386">
                    <c:v>0.15739118696208262</c:v>
                  </c:pt>
                  <c:pt idx="387">
                    <c:v>0.17806897616404468</c:v>
                  </c:pt>
                  <c:pt idx="388">
                    <c:v>0.15781235555768908</c:v>
                  </c:pt>
                  <c:pt idx="389">
                    <c:v>0.20612172983727609</c:v>
                  </c:pt>
                </c:numCache>
              </c:numRef>
            </c:plus>
            <c:minus>
              <c:numRef>
                <c:f>[2]pooled!$BD$4:$BD$393</c:f>
                <c:numCache>
                  <c:formatCode>General</c:formatCode>
                  <c:ptCount val="390"/>
                  <c:pt idx="0">
                    <c:v>0.19979025981819579</c:v>
                  </c:pt>
                  <c:pt idx="1">
                    <c:v>0.23907946368426466</c:v>
                  </c:pt>
                  <c:pt idx="2">
                    <c:v>0.26466769529607054</c:v>
                  </c:pt>
                  <c:pt idx="3">
                    <c:v>0.18247390830228641</c:v>
                  </c:pt>
                  <c:pt idx="4">
                    <c:v>0.20090877566033119</c:v>
                  </c:pt>
                  <c:pt idx="5">
                    <c:v>0.2234527838766443</c:v>
                  </c:pt>
                  <c:pt idx="6">
                    <c:v>0.18581176365104313</c:v>
                  </c:pt>
                  <c:pt idx="7">
                    <c:v>0.22025474970285358</c:v>
                  </c:pt>
                  <c:pt idx="8">
                    <c:v>0.21646206906625606</c:v>
                  </c:pt>
                  <c:pt idx="9">
                    <c:v>0.18511964587500956</c:v>
                  </c:pt>
                  <c:pt idx="10">
                    <c:v>0.23690132429534635</c:v>
                  </c:pt>
                  <c:pt idx="11">
                    <c:v>0.21387267125818391</c:v>
                  </c:pt>
                  <c:pt idx="12">
                    <c:v>0.20596307500779518</c:v>
                  </c:pt>
                  <c:pt idx="13">
                    <c:v>0.18811559947720069</c:v>
                  </c:pt>
                  <c:pt idx="14">
                    <c:v>0.19039020907249041</c:v>
                  </c:pt>
                  <c:pt idx="15">
                    <c:v>0.25894729298535873</c:v>
                  </c:pt>
                  <c:pt idx="16">
                    <c:v>0.29016430527471138</c:v>
                  </c:pt>
                  <c:pt idx="17">
                    <c:v>0.11355835156918671</c:v>
                  </c:pt>
                  <c:pt idx="18">
                    <c:v>9.1536964239711152E-2</c:v>
                  </c:pt>
                  <c:pt idx="19">
                    <c:v>0.1315827254721022</c:v>
                  </c:pt>
                  <c:pt idx="20">
                    <c:v>0.12680041582520318</c:v>
                  </c:pt>
                  <c:pt idx="21">
                    <c:v>0.15426231248860922</c:v>
                  </c:pt>
                  <c:pt idx="22">
                    <c:v>0.12929223663382783</c:v>
                  </c:pt>
                  <c:pt idx="23">
                    <c:v>9.4000521511555774E-2</c:v>
                  </c:pt>
                  <c:pt idx="24">
                    <c:v>0.11207353538339625</c:v>
                  </c:pt>
                  <c:pt idx="25">
                    <c:v>9.9311270536407842E-2</c:v>
                  </c:pt>
                  <c:pt idx="26">
                    <c:v>0.10517242329727992</c:v>
                  </c:pt>
                  <c:pt idx="27">
                    <c:v>0.10955473275693951</c:v>
                  </c:pt>
                  <c:pt idx="28">
                    <c:v>8.3964747322247818E-2</c:v>
                  </c:pt>
                  <c:pt idx="29">
                    <c:v>0.1087391314620049</c:v>
                  </c:pt>
                  <c:pt idx="30">
                    <c:v>0.10513129827876046</c:v>
                  </c:pt>
                  <c:pt idx="31">
                    <c:v>0.11611158069575434</c:v>
                  </c:pt>
                  <c:pt idx="32">
                    <c:v>0.10047463402161647</c:v>
                  </c:pt>
                  <c:pt idx="33">
                    <c:v>8.9909616443403562E-2</c:v>
                  </c:pt>
                  <c:pt idx="34">
                    <c:v>0.12478559285118719</c:v>
                  </c:pt>
                  <c:pt idx="35">
                    <c:v>0.14091715871390539</c:v>
                  </c:pt>
                  <c:pt idx="36">
                    <c:v>0.19809278326105448</c:v>
                  </c:pt>
                  <c:pt idx="37">
                    <c:v>0.13087990668123545</c:v>
                  </c:pt>
                  <c:pt idx="38">
                    <c:v>0.13547781827295569</c:v>
                  </c:pt>
                  <c:pt idx="39">
                    <c:v>0.10681744654419632</c:v>
                  </c:pt>
                  <c:pt idx="40">
                    <c:v>0.10612425505352982</c:v>
                  </c:pt>
                  <c:pt idx="41">
                    <c:v>0.10167993430859398</c:v>
                  </c:pt>
                  <c:pt idx="42">
                    <c:v>0.14089981672923968</c:v>
                  </c:pt>
                  <c:pt idx="43">
                    <c:v>0.16165454775504726</c:v>
                  </c:pt>
                  <c:pt idx="44">
                    <c:v>0.14173104589875693</c:v>
                  </c:pt>
                  <c:pt idx="45">
                    <c:v>0.12185261540256101</c:v>
                  </c:pt>
                  <c:pt idx="46">
                    <c:v>0.15761263377731558</c:v>
                  </c:pt>
                  <c:pt idx="47">
                    <c:v>0.131029067576202</c:v>
                  </c:pt>
                  <c:pt idx="48">
                    <c:v>0.2023091538424408</c:v>
                  </c:pt>
                  <c:pt idx="49">
                    <c:v>0.17967354540326133</c:v>
                  </c:pt>
                  <c:pt idx="50">
                    <c:v>0.16477387123266848</c:v>
                  </c:pt>
                  <c:pt idx="51">
                    <c:v>0.19251165989622546</c:v>
                  </c:pt>
                  <c:pt idx="52">
                    <c:v>0.18619472041954113</c:v>
                  </c:pt>
                  <c:pt idx="53">
                    <c:v>0.15964077418587866</c:v>
                  </c:pt>
                  <c:pt idx="54">
                    <c:v>0.16975037530182696</c:v>
                  </c:pt>
                  <c:pt idx="55">
                    <c:v>0.13527891517938459</c:v>
                  </c:pt>
                  <c:pt idx="56">
                    <c:v>9.1469609379898134E-2</c:v>
                  </c:pt>
                  <c:pt idx="57">
                    <c:v>0.14687536739093524</c:v>
                  </c:pt>
                  <c:pt idx="58">
                    <c:v>0.13733153895915115</c:v>
                  </c:pt>
                  <c:pt idx="59">
                    <c:v>0.12923784585922696</c:v>
                  </c:pt>
                  <c:pt idx="60">
                    <c:v>0.15941247013817822</c:v>
                  </c:pt>
                  <c:pt idx="61">
                    <c:v>0.19156049056803603</c:v>
                  </c:pt>
                  <c:pt idx="62">
                    <c:v>0.1901065062584073</c:v>
                  </c:pt>
                  <c:pt idx="63">
                    <c:v>0.17661716428982158</c:v>
                  </c:pt>
                  <c:pt idx="64">
                    <c:v>0.17140241491881017</c:v>
                  </c:pt>
                  <c:pt idx="65">
                    <c:v>0.14933163052749379</c:v>
                  </c:pt>
                  <c:pt idx="66">
                    <c:v>0.16842803052573457</c:v>
                  </c:pt>
                  <c:pt idx="67">
                    <c:v>0.17594147593131318</c:v>
                  </c:pt>
                  <c:pt idx="68">
                    <c:v>0.17733126176108296</c:v>
                  </c:pt>
                  <c:pt idx="69">
                    <c:v>0.174295968360653</c:v>
                  </c:pt>
                  <c:pt idx="70">
                    <c:v>0.1743678859668705</c:v>
                  </c:pt>
                  <c:pt idx="71">
                    <c:v>0.15475082728229775</c:v>
                  </c:pt>
                  <c:pt idx="72">
                    <c:v>0.18099611534935092</c:v>
                  </c:pt>
                  <c:pt idx="73">
                    <c:v>0.19494530726021009</c:v>
                  </c:pt>
                  <c:pt idx="74">
                    <c:v>0.17587131931424566</c:v>
                  </c:pt>
                  <c:pt idx="75">
                    <c:v>0.1826985954823466</c:v>
                  </c:pt>
                  <c:pt idx="76">
                    <c:v>0.17439224696738473</c:v>
                  </c:pt>
                  <c:pt idx="77">
                    <c:v>0.19648846695614938</c:v>
                  </c:pt>
                  <c:pt idx="78">
                    <c:v>0.20689592692650505</c:v>
                  </c:pt>
                  <c:pt idx="79">
                    <c:v>0.22061586162503258</c:v>
                  </c:pt>
                  <c:pt idx="80">
                    <c:v>0.23132479599736433</c:v>
                  </c:pt>
                  <c:pt idx="81">
                    <c:v>0.21475168918233609</c:v>
                  </c:pt>
                  <c:pt idx="82">
                    <c:v>0.16726188838797418</c:v>
                  </c:pt>
                  <c:pt idx="83">
                    <c:v>0.19463019366223738</c:v>
                  </c:pt>
                  <c:pt idx="84">
                    <c:v>0.16602660493661181</c:v>
                  </c:pt>
                  <c:pt idx="85">
                    <c:v>0.20847625318566451</c:v>
                  </c:pt>
                  <c:pt idx="86">
                    <c:v>0.1999417898625607</c:v>
                  </c:pt>
                  <c:pt idx="87">
                    <c:v>0.23329580849118489</c:v>
                  </c:pt>
                  <c:pt idx="88">
                    <c:v>0.19789396216604921</c:v>
                  </c:pt>
                  <c:pt idx="89">
                    <c:v>0.22565628147349315</c:v>
                  </c:pt>
                  <c:pt idx="90">
                    <c:v>0.15023158563475703</c:v>
                  </c:pt>
                  <c:pt idx="91">
                    <c:v>0.14645182039155399</c:v>
                  </c:pt>
                  <c:pt idx="92">
                    <c:v>0.19975566205186202</c:v>
                  </c:pt>
                  <c:pt idx="93">
                    <c:v>0.212364502944034</c:v>
                  </c:pt>
                  <c:pt idx="94">
                    <c:v>0.20559536405846623</c:v>
                  </c:pt>
                  <c:pt idx="95">
                    <c:v>0.19692626488217499</c:v>
                  </c:pt>
                  <c:pt idx="96">
                    <c:v>0.19354324703165326</c:v>
                  </c:pt>
                  <c:pt idx="97">
                    <c:v>0.31353718793789026</c:v>
                  </c:pt>
                  <c:pt idx="98">
                    <c:v>0.24549249804876377</c:v>
                  </c:pt>
                  <c:pt idx="99">
                    <c:v>0.23522770127970313</c:v>
                  </c:pt>
                  <c:pt idx="100">
                    <c:v>0.21387363934498033</c:v>
                  </c:pt>
                  <c:pt idx="101">
                    <c:v>0.15060748786018402</c:v>
                  </c:pt>
                  <c:pt idx="102">
                    <c:v>0.18356955369801611</c:v>
                  </c:pt>
                  <c:pt idx="103">
                    <c:v>0.19287684196024021</c:v>
                  </c:pt>
                  <c:pt idx="104">
                    <c:v>0.19073550959378274</c:v>
                  </c:pt>
                  <c:pt idx="105">
                    <c:v>0.1896076703488315</c:v>
                  </c:pt>
                  <c:pt idx="106">
                    <c:v>0.22717260007022561</c:v>
                  </c:pt>
                  <c:pt idx="107">
                    <c:v>0.20701946452796277</c:v>
                  </c:pt>
                  <c:pt idx="108">
                    <c:v>0.21299548932626106</c:v>
                  </c:pt>
                  <c:pt idx="109">
                    <c:v>0.1712988421057707</c:v>
                  </c:pt>
                  <c:pt idx="110">
                    <c:v>0.15277488168907563</c:v>
                  </c:pt>
                  <c:pt idx="111">
                    <c:v>0.17282593769969176</c:v>
                  </c:pt>
                  <c:pt idx="112">
                    <c:v>0.22538881286543219</c:v>
                  </c:pt>
                  <c:pt idx="113">
                    <c:v>0.1887125732280002</c:v>
                  </c:pt>
                  <c:pt idx="114">
                    <c:v>0.16986568978525984</c:v>
                  </c:pt>
                  <c:pt idx="115">
                    <c:v>0.1695570025714068</c:v>
                  </c:pt>
                  <c:pt idx="116">
                    <c:v>0.18893209933759564</c:v>
                  </c:pt>
                  <c:pt idx="117">
                    <c:v>0.15618709029344713</c:v>
                  </c:pt>
                  <c:pt idx="118">
                    <c:v>0.15723678175887754</c:v>
                  </c:pt>
                  <c:pt idx="119">
                    <c:v>0.1452456247300489</c:v>
                  </c:pt>
                  <c:pt idx="120">
                    <c:v>0.17447919213731131</c:v>
                  </c:pt>
                  <c:pt idx="121">
                    <c:v>0.23123370166733451</c:v>
                  </c:pt>
                  <c:pt idx="122">
                    <c:v>0.24955657850230659</c:v>
                  </c:pt>
                  <c:pt idx="123">
                    <c:v>0.23128064350024816</c:v>
                  </c:pt>
                  <c:pt idx="124">
                    <c:v>0.18425067890723698</c:v>
                  </c:pt>
                  <c:pt idx="125">
                    <c:v>0.20358542828666987</c:v>
                  </c:pt>
                  <c:pt idx="126">
                    <c:v>0.19960305577264525</c:v>
                  </c:pt>
                  <c:pt idx="127">
                    <c:v>0.21344559235578306</c:v>
                  </c:pt>
                  <c:pt idx="128">
                    <c:v>0.25679512902117146</c:v>
                  </c:pt>
                  <c:pt idx="129">
                    <c:v>0.1612562986070453</c:v>
                  </c:pt>
                  <c:pt idx="130">
                    <c:v>0.17416837924389264</c:v>
                  </c:pt>
                  <c:pt idx="131">
                    <c:v>0.21582094120435411</c:v>
                  </c:pt>
                  <c:pt idx="132">
                    <c:v>0.18983466776499108</c:v>
                  </c:pt>
                  <c:pt idx="133">
                    <c:v>0.1516487286095366</c:v>
                  </c:pt>
                  <c:pt idx="134">
                    <c:v>0.20071108503102961</c:v>
                  </c:pt>
                  <c:pt idx="135">
                    <c:v>0.23976668604198431</c:v>
                  </c:pt>
                  <c:pt idx="136">
                    <c:v>0.23718310333322193</c:v>
                  </c:pt>
                  <c:pt idx="137">
                    <c:v>0.1785171152407771</c:v>
                  </c:pt>
                  <c:pt idx="138">
                    <c:v>0.17852811571290381</c:v>
                  </c:pt>
                  <c:pt idx="139">
                    <c:v>0.17855092240466192</c:v>
                  </c:pt>
                  <c:pt idx="140">
                    <c:v>0.1678513072033963</c:v>
                  </c:pt>
                  <c:pt idx="141">
                    <c:v>0.18516712538197005</c:v>
                  </c:pt>
                  <c:pt idx="142">
                    <c:v>0.23222897707243842</c:v>
                  </c:pt>
                  <c:pt idx="143">
                    <c:v>0.20488120767600371</c:v>
                  </c:pt>
                  <c:pt idx="144">
                    <c:v>0.20441233817512627</c:v>
                  </c:pt>
                  <c:pt idx="145">
                    <c:v>0.16842973167235703</c:v>
                  </c:pt>
                  <c:pt idx="146">
                    <c:v>0.23696783294151991</c:v>
                  </c:pt>
                  <c:pt idx="147">
                    <c:v>0.14192708459706424</c:v>
                  </c:pt>
                  <c:pt idx="148">
                    <c:v>0.1641782738651292</c:v>
                  </c:pt>
                  <c:pt idx="149">
                    <c:v>0.16371296162117926</c:v>
                  </c:pt>
                  <c:pt idx="150">
                    <c:v>0.14798218872591071</c:v>
                  </c:pt>
                  <c:pt idx="151">
                    <c:v>0.18255426518526841</c:v>
                  </c:pt>
                  <c:pt idx="152">
                    <c:v>0.18196866306653534</c:v>
                  </c:pt>
                  <c:pt idx="153">
                    <c:v>0.16519686056641641</c:v>
                  </c:pt>
                  <c:pt idx="154">
                    <c:v>0.14082645715600145</c:v>
                  </c:pt>
                  <c:pt idx="155">
                    <c:v>0.16655303860232226</c:v>
                  </c:pt>
                  <c:pt idx="156">
                    <c:v>0.20052057360114794</c:v>
                  </c:pt>
                  <c:pt idx="157">
                    <c:v>0.21664289535264672</c:v>
                  </c:pt>
                  <c:pt idx="158">
                    <c:v>0.17620410856100321</c:v>
                  </c:pt>
                  <c:pt idx="159">
                    <c:v>0.18954436834126404</c:v>
                  </c:pt>
                  <c:pt idx="160">
                    <c:v>0.20900264348168754</c:v>
                  </c:pt>
                  <c:pt idx="161">
                    <c:v>0.17649464027398798</c:v>
                  </c:pt>
                  <c:pt idx="162">
                    <c:v>0.16279776047087799</c:v>
                  </c:pt>
                  <c:pt idx="163">
                    <c:v>0.16760601586790075</c:v>
                  </c:pt>
                  <c:pt idx="164">
                    <c:v>0.20397002379135121</c:v>
                  </c:pt>
                  <c:pt idx="165">
                    <c:v>0.22345512251431801</c:v>
                  </c:pt>
                  <c:pt idx="166">
                    <c:v>0.21519769764077126</c:v>
                  </c:pt>
                  <c:pt idx="167">
                    <c:v>0.23780255635692593</c:v>
                  </c:pt>
                  <c:pt idx="168">
                    <c:v>0.2176294987309601</c:v>
                  </c:pt>
                  <c:pt idx="169">
                    <c:v>0.24274705225558948</c:v>
                  </c:pt>
                  <c:pt idx="170">
                    <c:v>0.20056069740715485</c:v>
                  </c:pt>
                  <c:pt idx="171">
                    <c:v>0.21648644328327929</c:v>
                  </c:pt>
                  <c:pt idx="172">
                    <c:v>0.24237658972397105</c:v>
                  </c:pt>
                  <c:pt idx="173">
                    <c:v>0.25030523823723699</c:v>
                  </c:pt>
                  <c:pt idx="174">
                    <c:v>0.19102227780055162</c:v>
                  </c:pt>
                  <c:pt idx="175">
                    <c:v>0.20188084899569414</c:v>
                  </c:pt>
                  <c:pt idx="176">
                    <c:v>0.17801316028878328</c:v>
                  </c:pt>
                  <c:pt idx="177">
                    <c:v>0.19619933729189243</c:v>
                  </c:pt>
                  <c:pt idx="178">
                    <c:v>0.18582653736123528</c:v>
                  </c:pt>
                  <c:pt idx="179">
                    <c:v>0.17062910293284284</c:v>
                  </c:pt>
                  <c:pt idx="180">
                    <c:v>0.20452706062849815</c:v>
                  </c:pt>
                  <c:pt idx="181">
                    <c:v>0.16580506235402531</c:v>
                  </c:pt>
                  <c:pt idx="182">
                    <c:v>0.14238815293415399</c:v>
                  </c:pt>
                  <c:pt idx="183">
                    <c:v>0.18618642122704168</c:v>
                  </c:pt>
                  <c:pt idx="184">
                    <c:v>0.18139738462190297</c:v>
                  </c:pt>
                  <c:pt idx="185">
                    <c:v>0.20551381340678754</c:v>
                  </c:pt>
                  <c:pt idx="186">
                    <c:v>0.1826878964819508</c:v>
                  </c:pt>
                  <c:pt idx="187">
                    <c:v>0.15866965592562293</c:v>
                  </c:pt>
                  <c:pt idx="188">
                    <c:v>0.14929965687279176</c:v>
                  </c:pt>
                  <c:pt idx="189">
                    <c:v>0.14277773014997028</c:v>
                  </c:pt>
                  <c:pt idx="190">
                    <c:v>0.18608950047669737</c:v>
                  </c:pt>
                  <c:pt idx="191">
                    <c:v>0.13740900247113036</c:v>
                  </c:pt>
                  <c:pt idx="192">
                    <c:v>0.15576074884400254</c:v>
                  </c:pt>
                  <c:pt idx="193">
                    <c:v>0.16632640242607277</c:v>
                  </c:pt>
                  <c:pt idx="194">
                    <c:v>0.19017781396016367</c:v>
                  </c:pt>
                  <c:pt idx="195">
                    <c:v>0.22506374701897727</c:v>
                  </c:pt>
                  <c:pt idx="196">
                    <c:v>0.11870253156572157</c:v>
                  </c:pt>
                  <c:pt idx="197">
                    <c:v>0.12923679128724208</c:v>
                  </c:pt>
                  <c:pt idx="198">
                    <c:v>0.14307881209125398</c:v>
                  </c:pt>
                  <c:pt idx="199">
                    <c:v>0.15217000975371076</c:v>
                  </c:pt>
                  <c:pt idx="200">
                    <c:v>0.1621440470021093</c:v>
                  </c:pt>
                  <c:pt idx="201">
                    <c:v>0.17511031073932307</c:v>
                  </c:pt>
                  <c:pt idx="202">
                    <c:v>0.19051934678778557</c:v>
                  </c:pt>
                  <c:pt idx="203">
                    <c:v>0.14011659221440476</c:v>
                  </c:pt>
                  <c:pt idx="204">
                    <c:v>0.16775457737752233</c:v>
                  </c:pt>
                  <c:pt idx="205">
                    <c:v>0.15850822121020189</c:v>
                  </c:pt>
                  <c:pt idx="206">
                    <c:v>0.16615791676360853</c:v>
                  </c:pt>
                  <c:pt idx="207">
                    <c:v>0.17611200544729097</c:v>
                  </c:pt>
                  <c:pt idx="208">
                    <c:v>0.20196705617060967</c:v>
                  </c:pt>
                  <c:pt idx="209">
                    <c:v>0.17460040595727286</c:v>
                  </c:pt>
                  <c:pt idx="210">
                    <c:v>0.17871812976024537</c:v>
                  </c:pt>
                  <c:pt idx="211">
                    <c:v>0.21942740421403861</c:v>
                  </c:pt>
                  <c:pt idx="212">
                    <c:v>0.18403908048262169</c:v>
                  </c:pt>
                  <c:pt idx="213">
                    <c:v>0.20329136763003211</c:v>
                  </c:pt>
                  <c:pt idx="214">
                    <c:v>0.19317088537124574</c:v>
                  </c:pt>
                  <c:pt idx="215">
                    <c:v>0.13655201810990902</c:v>
                  </c:pt>
                  <c:pt idx="216">
                    <c:v>0.1646514875868281</c:v>
                  </c:pt>
                  <c:pt idx="217">
                    <c:v>0.22633815770606988</c:v>
                  </c:pt>
                  <c:pt idx="218">
                    <c:v>0.1793297053858558</c:v>
                  </c:pt>
                  <c:pt idx="219">
                    <c:v>0.15731215490369582</c:v>
                  </c:pt>
                  <c:pt idx="220">
                    <c:v>0.19420341930735066</c:v>
                  </c:pt>
                  <c:pt idx="221">
                    <c:v>0.1804754936768114</c:v>
                  </c:pt>
                  <c:pt idx="222">
                    <c:v>0.26227681541116493</c:v>
                  </c:pt>
                  <c:pt idx="223">
                    <c:v>0.21768906297847063</c:v>
                  </c:pt>
                  <c:pt idx="224">
                    <c:v>0.19347526431878118</c:v>
                  </c:pt>
                  <c:pt idx="225">
                    <c:v>0.15490065145835355</c:v>
                  </c:pt>
                  <c:pt idx="226">
                    <c:v>0.13930068536961476</c:v>
                  </c:pt>
                  <c:pt idx="227">
                    <c:v>0.20051388762543779</c:v>
                  </c:pt>
                  <c:pt idx="228">
                    <c:v>0.17417657444259133</c:v>
                  </c:pt>
                  <c:pt idx="229">
                    <c:v>0.1632550243038311</c:v>
                  </c:pt>
                  <c:pt idx="230">
                    <c:v>0.14334218810206939</c:v>
                  </c:pt>
                  <c:pt idx="231">
                    <c:v>0.17488593238006458</c:v>
                  </c:pt>
                  <c:pt idx="232">
                    <c:v>0.15753037410819123</c:v>
                  </c:pt>
                  <c:pt idx="233">
                    <c:v>0.15684718341253187</c:v>
                  </c:pt>
                  <c:pt idx="234">
                    <c:v>0.15323351537223631</c:v>
                  </c:pt>
                  <c:pt idx="235">
                    <c:v>0.1918997557754222</c:v>
                  </c:pt>
                  <c:pt idx="236">
                    <c:v>0.13864215011636555</c:v>
                  </c:pt>
                  <c:pt idx="237">
                    <c:v>0.15741320424072866</c:v>
                  </c:pt>
                  <c:pt idx="238">
                    <c:v>0.19299679145289206</c:v>
                  </c:pt>
                  <c:pt idx="239">
                    <c:v>0.17271327186344909</c:v>
                  </c:pt>
                  <c:pt idx="240">
                    <c:v>0.19677610743064167</c:v>
                  </c:pt>
                  <c:pt idx="241">
                    <c:v>0.18975686142740067</c:v>
                  </c:pt>
                  <c:pt idx="242">
                    <c:v>0.19623360871986795</c:v>
                  </c:pt>
                  <c:pt idx="243">
                    <c:v>0.14665017801254485</c:v>
                  </c:pt>
                  <c:pt idx="244">
                    <c:v>0.22977455686462175</c:v>
                  </c:pt>
                  <c:pt idx="245">
                    <c:v>0.17150978242557127</c:v>
                  </c:pt>
                  <c:pt idx="246">
                    <c:v>0.19431611975907231</c:v>
                  </c:pt>
                  <c:pt idx="247">
                    <c:v>0.19833444571144607</c:v>
                  </c:pt>
                  <c:pt idx="248">
                    <c:v>0.16767993195536438</c:v>
                  </c:pt>
                  <c:pt idx="249">
                    <c:v>0.21119015328713694</c:v>
                  </c:pt>
                  <c:pt idx="250">
                    <c:v>0.19608854791196295</c:v>
                  </c:pt>
                  <c:pt idx="251">
                    <c:v>0.22500774979468272</c:v>
                  </c:pt>
                  <c:pt idx="252">
                    <c:v>0.19175869195104997</c:v>
                  </c:pt>
                  <c:pt idx="253">
                    <c:v>0.19684354560722131</c:v>
                  </c:pt>
                  <c:pt idx="254">
                    <c:v>0.19622616758333858</c:v>
                  </c:pt>
                  <c:pt idx="255">
                    <c:v>0.15896963420729132</c:v>
                  </c:pt>
                  <c:pt idx="256">
                    <c:v>0.19376650844766735</c:v>
                  </c:pt>
                  <c:pt idx="257">
                    <c:v>0.19399370810071809</c:v>
                  </c:pt>
                  <c:pt idx="258">
                    <c:v>0.18086257533153619</c:v>
                  </c:pt>
                  <c:pt idx="259">
                    <c:v>0.17210077304881582</c:v>
                  </c:pt>
                  <c:pt idx="260">
                    <c:v>0.19099427300896268</c:v>
                  </c:pt>
                  <c:pt idx="261">
                    <c:v>0.20409672973617193</c:v>
                  </c:pt>
                  <c:pt idx="262">
                    <c:v>0.13839896840495419</c:v>
                  </c:pt>
                  <c:pt idx="263">
                    <c:v>0.18209298445818514</c:v>
                  </c:pt>
                  <c:pt idx="264">
                    <c:v>0.26395779228273947</c:v>
                  </c:pt>
                  <c:pt idx="265">
                    <c:v>0.21606395866347833</c:v>
                  </c:pt>
                  <c:pt idx="266">
                    <c:v>0.18972412026003538</c:v>
                  </c:pt>
                  <c:pt idx="267">
                    <c:v>0.18539257343659823</c:v>
                  </c:pt>
                  <c:pt idx="268">
                    <c:v>0.19396159817517131</c:v>
                  </c:pt>
                  <c:pt idx="269">
                    <c:v>0.19331989404438776</c:v>
                  </c:pt>
                  <c:pt idx="270">
                    <c:v>0.20025750533861247</c:v>
                  </c:pt>
                  <c:pt idx="271">
                    <c:v>0.17778303614893437</c:v>
                  </c:pt>
                  <c:pt idx="272">
                    <c:v>0.18790031047813047</c:v>
                  </c:pt>
                  <c:pt idx="273">
                    <c:v>0.17645234547101429</c:v>
                  </c:pt>
                  <c:pt idx="274">
                    <c:v>0.24125300744607905</c:v>
                  </c:pt>
                  <c:pt idx="275">
                    <c:v>0.19677224596641363</c:v>
                  </c:pt>
                  <c:pt idx="276">
                    <c:v>0.13854468379712179</c:v>
                  </c:pt>
                  <c:pt idx="277">
                    <c:v>0.147411602890229</c:v>
                  </c:pt>
                  <c:pt idx="278">
                    <c:v>0.22212068578340213</c:v>
                  </c:pt>
                  <c:pt idx="279">
                    <c:v>0.17483797397114076</c:v>
                  </c:pt>
                  <c:pt idx="280">
                    <c:v>0.22134019489866252</c:v>
                  </c:pt>
                  <c:pt idx="281">
                    <c:v>0.18827424630634521</c:v>
                  </c:pt>
                  <c:pt idx="282">
                    <c:v>0.19338102789168413</c:v>
                  </c:pt>
                  <c:pt idx="283">
                    <c:v>0.18499176523444386</c:v>
                  </c:pt>
                  <c:pt idx="284">
                    <c:v>0.27213753934382351</c:v>
                  </c:pt>
                  <c:pt idx="285">
                    <c:v>0.2181637264115594</c:v>
                  </c:pt>
                  <c:pt idx="286">
                    <c:v>0.23206383889424315</c:v>
                  </c:pt>
                  <c:pt idx="287">
                    <c:v>0.22234892711831708</c:v>
                  </c:pt>
                  <c:pt idx="288">
                    <c:v>0.1976541001359588</c:v>
                  </c:pt>
                  <c:pt idx="289">
                    <c:v>0.22442005219404462</c:v>
                  </c:pt>
                  <c:pt idx="290">
                    <c:v>0.17749713326292202</c:v>
                  </c:pt>
                  <c:pt idx="291">
                    <c:v>0.18542342249864513</c:v>
                  </c:pt>
                  <c:pt idx="292">
                    <c:v>0.21334787598453178</c:v>
                  </c:pt>
                  <c:pt idx="293">
                    <c:v>0.26022415416884126</c:v>
                  </c:pt>
                  <c:pt idx="294">
                    <c:v>0.20210858165187673</c:v>
                  </c:pt>
                  <c:pt idx="295">
                    <c:v>0.24122325317270338</c:v>
                  </c:pt>
                  <c:pt idx="296">
                    <c:v>0.22152084768732513</c:v>
                  </c:pt>
                  <c:pt idx="297">
                    <c:v>0.21217922649627016</c:v>
                  </c:pt>
                  <c:pt idx="298">
                    <c:v>0.20891347301933408</c:v>
                  </c:pt>
                  <c:pt idx="299">
                    <c:v>0.1880872412144606</c:v>
                  </c:pt>
                  <c:pt idx="300">
                    <c:v>0.16318225696577621</c:v>
                  </c:pt>
                  <c:pt idx="301">
                    <c:v>0.22716712555590729</c:v>
                  </c:pt>
                  <c:pt idx="302">
                    <c:v>0.20231929129884443</c:v>
                  </c:pt>
                  <c:pt idx="303">
                    <c:v>0.22035609538124129</c:v>
                  </c:pt>
                  <c:pt idx="304">
                    <c:v>0.18517086480689493</c:v>
                  </c:pt>
                  <c:pt idx="305">
                    <c:v>0.19233077382727909</c:v>
                  </c:pt>
                  <c:pt idx="306">
                    <c:v>0.15255578908167741</c:v>
                  </c:pt>
                  <c:pt idx="307">
                    <c:v>0.17818429027429886</c:v>
                  </c:pt>
                  <c:pt idx="308">
                    <c:v>0.18372681125942286</c:v>
                  </c:pt>
                  <c:pt idx="309">
                    <c:v>0.16885183722226185</c:v>
                  </c:pt>
                  <c:pt idx="310">
                    <c:v>0.17042635948995657</c:v>
                  </c:pt>
                  <c:pt idx="311">
                    <c:v>0.21717801491352151</c:v>
                  </c:pt>
                  <c:pt idx="312">
                    <c:v>0.13406950451206687</c:v>
                  </c:pt>
                  <c:pt idx="313">
                    <c:v>0.23807537090873837</c:v>
                  </c:pt>
                  <c:pt idx="314">
                    <c:v>0.19608124321764647</c:v>
                  </c:pt>
                  <c:pt idx="315">
                    <c:v>0.20099688556901696</c:v>
                  </c:pt>
                  <c:pt idx="316">
                    <c:v>0.17718191290184115</c:v>
                  </c:pt>
                  <c:pt idx="317">
                    <c:v>0.15244956462748901</c:v>
                  </c:pt>
                  <c:pt idx="318">
                    <c:v>0.14370734706339786</c:v>
                  </c:pt>
                  <c:pt idx="319">
                    <c:v>0.12486354792332349</c:v>
                  </c:pt>
                  <c:pt idx="320">
                    <c:v>0.16658166435715541</c:v>
                  </c:pt>
                  <c:pt idx="321">
                    <c:v>0.17365691821775781</c:v>
                  </c:pt>
                  <c:pt idx="322">
                    <c:v>0.14459806263340247</c:v>
                  </c:pt>
                  <c:pt idx="323">
                    <c:v>0.14452061292463114</c:v>
                  </c:pt>
                  <c:pt idx="324">
                    <c:v>0.16899132670051434</c:v>
                  </c:pt>
                  <c:pt idx="325">
                    <c:v>0.13518135559971925</c:v>
                  </c:pt>
                  <c:pt idx="326">
                    <c:v>0.15825871236540356</c:v>
                  </c:pt>
                  <c:pt idx="327">
                    <c:v>0.10743653780514104</c:v>
                  </c:pt>
                  <c:pt idx="328">
                    <c:v>0.16843169208910766</c:v>
                  </c:pt>
                  <c:pt idx="329">
                    <c:v>0.1565177673975422</c:v>
                  </c:pt>
                  <c:pt idx="330">
                    <c:v>0.13966369304710397</c:v>
                  </c:pt>
                  <c:pt idx="331">
                    <c:v>0.16336156341073624</c:v>
                  </c:pt>
                  <c:pt idx="332">
                    <c:v>0.15303161640654525</c:v>
                  </c:pt>
                  <c:pt idx="333">
                    <c:v>0.22427307774848476</c:v>
                  </c:pt>
                  <c:pt idx="334">
                    <c:v>0.18139828632321761</c:v>
                  </c:pt>
                  <c:pt idx="335">
                    <c:v>0.15883315148642943</c:v>
                  </c:pt>
                  <c:pt idx="336">
                    <c:v>0.18397536786936089</c:v>
                  </c:pt>
                  <c:pt idx="337">
                    <c:v>0.19411018717900055</c:v>
                  </c:pt>
                  <c:pt idx="338">
                    <c:v>0.12340594134130407</c:v>
                  </c:pt>
                  <c:pt idx="339">
                    <c:v>0.1559885888718219</c:v>
                  </c:pt>
                  <c:pt idx="340">
                    <c:v>0.14381843321818427</c:v>
                  </c:pt>
                  <c:pt idx="341">
                    <c:v>0.14956648841085851</c:v>
                  </c:pt>
                  <c:pt idx="342">
                    <c:v>0.14741112742560827</c:v>
                  </c:pt>
                  <c:pt idx="343">
                    <c:v>0.14084746453758598</c:v>
                  </c:pt>
                  <c:pt idx="344">
                    <c:v>0.12301121255533318</c:v>
                  </c:pt>
                  <c:pt idx="345">
                    <c:v>0.14550213270678303</c:v>
                  </c:pt>
                  <c:pt idx="346">
                    <c:v>0.13906498179867796</c:v>
                  </c:pt>
                  <c:pt idx="347">
                    <c:v>0.1834409306367828</c:v>
                  </c:pt>
                  <c:pt idx="348">
                    <c:v>0.19318458330513238</c:v>
                  </c:pt>
                  <c:pt idx="349">
                    <c:v>0.16576090577964619</c:v>
                  </c:pt>
                  <c:pt idx="350">
                    <c:v>0.16896301050953264</c:v>
                  </c:pt>
                  <c:pt idx="351">
                    <c:v>0.21627128409168583</c:v>
                  </c:pt>
                  <c:pt idx="352">
                    <c:v>0.19909734088407896</c:v>
                  </c:pt>
                  <c:pt idx="353">
                    <c:v>0.20650249933488854</c:v>
                  </c:pt>
                  <c:pt idx="354">
                    <c:v>0.16484244213490656</c:v>
                  </c:pt>
                  <c:pt idx="355">
                    <c:v>0.16199532740174977</c:v>
                  </c:pt>
                  <c:pt idx="356">
                    <c:v>0.18755242426230206</c:v>
                  </c:pt>
                  <c:pt idx="357">
                    <c:v>0.17958372074482581</c:v>
                  </c:pt>
                  <c:pt idx="358">
                    <c:v>0.21108810386634486</c:v>
                  </c:pt>
                  <c:pt idx="359">
                    <c:v>0.19050515057516579</c:v>
                  </c:pt>
                  <c:pt idx="360">
                    <c:v>0.18578489488443944</c:v>
                  </c:pt>
                  <c:pt idx="361">
                    <c:v>0.16060717871357202</c:v>
                  </c:pt>
                  <c:pt idx="362">
                    <c:v>0.17917257642377482</c:v>
                  </c:pt>
                  <c:pt idx="363">
                    <c:v>0.15183005338572203</c:v>
                  </c:pt>
                  <c:pt idx="364">
                    <c:v>0.1866563441315503</c:v>
                  </c:pt>
                  <c:pt idx="365">
                    <c:v>0.18416080767874829</c:v>
                  </c:pt>
                  <c:pt idx="366">
                    <c:v>0.20979623885226265</c:v>
                  </c:pt>
                  <c:pt idx="367">
                    <c:v>0.19275739443951587</c:v>
                  </c:pt>
                  <c:pt idx="368">
                    <c:v>0.18811449321711871</c:v>
                  </c:pt>
                  <c:pt idx="369">
                    <c:v>0.204056604822453</c:v>
                  </c:pt>
                  <c:pt idx="370">
                    <c:v>0.20321123626523285</c:v>
                  </c:pt>
                  <c:pt idx="371">
                    <c:v>0.21777321790339593</c:v>
                  </c:pt>
                  <c:pt idx="372">
                    <c:v>0.18155955975442922</c:v>
                  </c:pt>
                  <c:pt idx="373">
                    <c:v>0.20256440875160914</c:v>
                  </c:pt>
                  <c:pt idx="374">
                    <c:v>0.1739368582883519</c:v>
                  </c:pt>
                  <c:pt idx="375">
                    <c:v>0.16769395351486105</c:v>
                  </c:pt>
                  <c:pt idx="376">
                    <c:v>0.18577757324553465</c:v>
                  </c:pt>
                  <c:pt idx="377">
                    <c:v>0.19196660330496149</c:v>
                  </c:pt>
                  <c:pt idx="378">
                    <c:v>0.21809719189592711</c:v>
                  </c:pt>
                  <c:pt idx="379">
                    <c:v>0.19738539147228362</c:v>
                  </c:pt>
                  <c:pt idx="380">
                    <c:v>0.15871240128679978</c:v>
                  </c:pt>
                  <c:pt idx="381">
                    <c:v>0.14088804179994205</c:v>
                  </c:pt>
                  <c:pt idx="382">
                    <c:v>0.2005499231615685</c:v>
                  </c:pt>
                  <c:pt idx="383">
                    <c:v>0.16013496691367721</c:v>
                  </c:pt>
                  <c:pt idx="384">
                    <c:v>0.14620900542602225</c:v>
                  </c:pt>
                  <c:pt idx="385">
                    <c:v>0.18185027690688599</c:v>
                  </c:pt>
                  <c:pt idx="386">
                    <c:v>0.15739118696208262</c:v>
                  </c:pt>
                  <c:pt idx="387">
                    <c:v>0.17806897616404468</c:v>
                  </c:pt>
                  <c:pt idx="388">
                    <c:v>0.15781235555768908</c:v>
                  </c:pt>
                  <c:pt idx="389">
                    <c:v>0.20612172983727609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[2]pooled!$AZ$4:$AZ$63</c:f>
              <c:numCache>
                <c:formatCode>General</c:formatCode>
                <c:ptCount val="60"/>
                <c:pt idx="0">
                  <c:v>1.8335360000000001</c:v>
                </c:pt>
                <c:pt idx="1">
                  <c:v>1.9360799999999998</c:v>
                </c:pt>
                <c:pt idx="2">
                  <c:v>2.0816599999999994</c:v>
                </c:pt>
                <c:pt idx="3">
                  <c:v>1.8541099999999997</c:v>
                </c:pt>
                <c:pt idx="4">
                  <c:v>1.7638020000000001</c:v>
                </c:pt>
                <c:pt idx="5">
                  <c:v>1.8046799999999998</c:v>
                </c:pt>
                <c:pt idx="6">
                  <c:v>1.9079200000000001</c:v>
                </c:pt>
                <c:pt idx="7">
                  <c:v>1.9615900000000004</c:v>
                </c:pt>
                <c:pt idx="8">
                  <c:v>1.8846299999999996</c:v>
                </c:pt>
                <c:pt idx="9">
                  <c:v>1.83812</c:v>
                </c:pt>
                <c:pt idx="10">
                  <c:v>1.9985579999999998</c:v>
                </c:pt>
                <c:pt idx="11">
                  <c:v>1.85978</c:v>
                </c:pt>
                <c:pt idx="12">
                  <c:v>1.85256</c:v>
                </c:pt>
                <c:pt idx="13">
                  <c:v>1.83049</c:v>
                </c:pt>
                <c:pt idx="14">
                  <c:v>1.8187620000000002</c:v>
                </c:pt>
                <c:pt idx="15">
                  <c:v>4.9269099999999995</c:v>
                </c:pt>
                <c:pt idx="16">
                  <c:v>5.13835</c:v>
                </c:pt>
                <c:pt idx="17">
                  <c:v>2.2111100000000001</c:v>
                </c:pt>
                <c:pt idx="18">
                  <c:v>1.5589600000000001</c:v>
                </c:pt>
                <c:pt idx="19">
                  <c:v>1.5113760000000001</c:v>
                </c:pt>
                <c:pt idx="20">
                  <c:v>1.4306030000000001</c:v>
                </c:pt>
                <c:pt idx="21">
                  <c:v>1.451589</c:v>
                </c:pt>
                <c:pt idx="22">
                  <c:v>1.3846760000000002</c:v>
                </c:pt>
                <c:pt idx="23">
                  <c:v>1.4174399999999998</c:v>
                </c:pt>
                <c:pt idx="24">
                  <c:v>1.4666000000000001</c:v>
                </c:pt>
                <c:pt idx="25">
                  <c:v>1.4085300000000001</c:v>
                </c:pt>
                <c:pt idx="26">
                  <c:v>1.4138199999999999</c:v>
                </c:pt>
                <c:pt idx="27">
                  <c:v>1.3586450000000001</c:v>
                </c:pt>
                <c:pt idx="28">
                  <c:v>1.3593519999999999</c:v>
                </c:pt>
                <c:pt idx="29">
                  <c:v>1.3953399999999998</c:v>
                </c:pt>
                <c:pt idx="30">
                  <c:v>1.5240900000000002</c:v>
                </c:pt>
                <c:pt idx="31">
                  <c:v>1.383845</c:v>
                </c:pt>
                <c:pt idx="32">
                  <c:v>1.2485980000000001</c:v>
                </c:pt>
                <c:pt idx="33">
                  <c:v>1.1604270000000001</c:v>
                </c:pt>
                <c:pt idx="34">
                  <c:v>1.1203109999999998</c:v>
                </c:pt>
                <c:pt idx="35">
                  <c:v>1.03546</c:v>
                </c:pt>
                <c:pt idx="36">
                  <c:v>1.022087</c:v>
                </c:pt>
                <c:pt idx="37">
                  <c:v>0.99257199999999979</c:v>
                </c:pt>
                <c:pt idx="38">
                  <c:v>0.949152</c:v>
                </c:pt>
                <c:pt idx="39">
                  <c:v>0.885768</c:v>
                </c:pt>
                <c:pt idx="40">
                  <c:v>0.87135800000000008</c:v>
                </c:pt>
                <c:pt idx="41">
                  <c:v>0.86371900000000001</c:v>
                </c:pt>
                <c:pt idx="42">
                  <c:v>0.98705900000000002</c:v>
                </c:pt>
                <c:pt idx="43">
                  <c:v>0.92000100000000007</c:v>
                </c:pt>
                <c:pt idx="44">
                  <c:v>0.96140400000000015</c:v>
                </c:pt>
                <c:pt idx="45">
                  <c:v>0.93735400000000002</c:v>
                </c:pt>
                <c:pt idx="46">
                  <c:v>1.1236619999999999</c:v>
                </c:pt>
                <c:pt idx="47">
                  <c:v>1.102929</c:v>
                </c:pt>
                <c:pt idx="48">
                  <c:v>1.3508580000000001</c:v>
                </c:pt>
                <c:pt idx="49">
                  <c:v>1.0734399999999999</c:v>
                </c:pt>
                <c:pt idx="50">
                  <c:v>1.1380710000000001</c:v>
                </c:pt>
                <c:pt idx="51">
                  <c:v>1.094284</c:v>
                </c:pt>
                <c:pt idx="52">
                  <c:v>1.1984790000000001</c:v>
                </c:pt>
                <c:pt idx="53">
                  <c:v>1.1010559999999998</c:v>
                </c:pt>
                <c:pt idx="54">
                  <c:v>1.145302</c:v>
                </c:pt>
                <c:pt idx="55">
                  <c:v>1.1160709999999998</c:v>
                </c:pt>
                <c:pt idx="56">
                  <c:v>1.0779869999999998</c:v>
                </c:pt>
                <c:pt idx="57">
                  <c:v>1.1479620000000001</c:v>
                </c:pt>
                <c:pt idx="58">
                  <c:v>1.103132</c:v>
                </c:pt>
                <c:pt idx="59">
                  <c:v>1.117613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F91-F949-9FBF-56D916C1F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fed'!$BJ$4:$BJ$393</c:f>
                <c:numCache>
                  <c:formatCode>General</c:formatCode>
                  <c:ptCount val="390"/>
                  <c:pt idx="0">
                    <c:v>8.1941149870368629E-2</c:v>
                  </c:pt>
                  <c:pt idx="1">
                    <c:v>0.1115438382680463</c:v>
                  </c:pt>
                  <c:pt idx="2">
                    <c:v>0.10719210818869833</c:v>
                  </c:pt>
                  <c:pt idx="3">
                    <c:v>0.14036943024816881</c:v>
                  </c:pt>
                  <c:pt idx="4">
                    <c:v>9.411128616593635E-2</c:v>
                  </c:pt>
                  <c:pt idx="5">
                    <c:v>0.11243690099733548</c:v>
                  </c:pt>
                  <c:pt idx="6">
                    <c:v>0.10276512406436768</c:v>
                  </c:pt>
                  <c:pt idx="7">
                    <c:v>0.11211391955566473</c:v>
                  </c:pt>
                  <c:pt idx="8">
                    <c:v>9.2149378584744507E-2</c:v>
                  </c:pt>
                  <c:pt idx="9">
                    <c:v>9.7913608560156185E-2</c:v>
                  </c:pt>
                  <c:pt idx="10">
                    <c:v>9.8399772034062166E-2</c:v>
                  </c:pt>
                  <c:pt idx="11">
                    <c:v>0.11495401932746289</c:v>
                  </c:pt>
                  <c:pt idx="12">
                    <c:v>0.11460834029881516</c:v>
                  </c:pt>
                  <c:pt idx="13">
                    <c:v>0.12406644477553259</c:v>
                  </c:pt>
                  <c:pt idx="14">
                    <c:v>0.10641154073389626</c:v>
                  </c:pt>
                  <c:pt idx="15">
                    <c:v>4.8051361254827424E-2</c:v>
                  </c:pt>
                  <c:pt idx="16">
                    <c:v>1.6458126248372149E-2</c:v>
                  </c:pt>
                  <c:pt idx="17">
                    <c:v>1.2050950597013513E-2</c:v>
                  </c:pt>
                  <c:pt idx="18">
                    <c:v>1.300033081778092E-2</c:v>
                  </c:pt>
                  <c:pt idx="19">
                    <c:v>2.1102482541981171E-2</c:v>
                  </c:pt>
                  <c:pt idx="20">
                    <c:v>2.0738272159708391E-2</c:v>
                  </c:pt>
                  <c:pt idx="21">
                    <c:v>2.9151145236240485E-2</c:v>
                  </c:pt>
                  <c:pt idx="22">
                    <c:v>2.8021830820937378E-2</c:v>
                  </c:pt>
                  <c:pt idx="23">
                    <c:v>5.2251220292692586E-2</c:v>
                  </c:pt>
                  <c:pt idx="24">
                    <c:v>3.3775160143031134E-2</c:v>
                  </c:pt>
                  <c:pt idx="25">
                    <c:v>5.2650402194976929E-2</c:v>
                  </c:pt>
                  <c:pt idx="26">
                    <c:v>6.3677944589535837E-2</c:v>
                  </c:pt>
                  <c:pt idx="27">
                    <c:v>6.8289551799995643E-2</c:v>
                  </c:pt>
                  <c:pt idx="28">
                    <c:v>4.4871447812812916E-2</c:v>
                  </c:pt>
                  <c:pt idx="29">
                    <c:v>6.1441584156571617E-2</c:v>
                  </c:pt>
                  <c:pt idx="30">
                    <c:v>5.4543026971622513E-2</c:v>
                  </c:pt>
                  <c:pt idx="31">
                    <c:v>8.0085418691526661E-2</c:v>
                  </c:pt>
                  <c:pt idx="32">
                    <c:v>0.10513080829016778</c:v>
                  </c:pt>
                  <c:pt idx="33">
                    <c:v>0.16339370440751666</c:v>
                  </c:pt>
                  <c:pt idx="34">
                    <c:v>0.13371136477106696</c:v>
                  </c:pt>
                  <c:pt idx="35">
                    <c:v>8.7987307584619701E-2</c:v>
                  </c:pt>
                  <c:pt idx="36">
                    <c:v>0.10590384522344132</c:v>
                  </c:pt>
                  <c:pt idx="37">
                    <c:v>0.11827321391178193</c:v>
                  </c:pt>
                  <c:pt idx="38">
                    <c:v>0.13235544645037689</c:v>
                  </c:pt>
                  <c:pt idx="39">
                    <c:v>0.1094353509309051</c:v>
                  </c:pt>
                  <c:pt idx="40">
                    <c:v>0.15248547774898177</c:v>
                  </c:pt>
                  <c:pt idx="41">
                    <c:v>0.16972262676912894</c:v>
                  </c:pt>
                  <c:pt idx="42">
                    <c:v>0.10156967960080393</c:v>
                  </c:pt>
                  <c:pt idx="43">
                    <c:v>0.20420009691858215</c:v>
                  </c:pt>
                  <c:pt idx="44">
                    <c:v>0.28059951618300488</c:v>
                  </c:pt>
                  <c:pt idx="45">
                    <c:v>0.16785143060616434</c:v>
                  </c:pt>
                  <c:pt idx="46">
                    <c:v>0.19074289426088023</c:v>
                  </c:pt>
                  <c:pt idx="47">
                    <c:v>0.18286171431492523</c:v>
                  </c:pt>
                  <c:pt idx="48">
                    <c:v>0.22593808042520222</c:v>
                  </c:pt>
                  <c:pt idx="49">
                    <c:v>0.17245846965619338</c:v>
                  </c:pt>
                  <c:pt idx="50">
                    <c:v>0.19406910761277724</c:v>
                  </c:pt>
                  <c:pt idx="51">
                    <c:v>0.22292443359653305</c:v>
                  </c:pt>
                  <c:pt idx="52">
                    <c:v>0.19213550278476496</c:v>
                  </c:pt>
                  <c:pt idx="53">
                    <c:v>0.13289541494599499</c:v>
                  </c:pt>
                  <c:pt idx="54">
                    <c:v>0.1760392888074262</c:v>
                  </c:pt>
                  <c:pt idx="55">
                    <c:v>0.1812979055828759</c:v>
                  </c:pt>
                  <c:pt idx="56">
                    <c:v>0.17458586405877599</c:v>
                  </c:pt>
                  <c:pt idx="57">
                    <c:v>9.9567497541324504E-2</c:v>
                  </c:pt>
                  <c:pt idx="58">
                    <c:v>0.1413632267518973</c:v>
                  </c:pt>
                  <c:pt idx="59">
                    <c:v>0.10310456149050617</c:v>
                  </c:pt>
                  <c:pt idx="60">
                    <c:v>0.15042550489363027</c:v>
                  </c:pt>
                  <c:pt idx="61">
                    <c:v>0.13538586883912646</c:v>
                  </c:pt>
                  <c:pt idx="62">
                    <c:v>0.2004783985320224</c:v>
                  </c:pt>
                  <c:pt idx="63">
                    <c:v>0.13853435160069921</c:v>
                  </c:pt>
                  <c:pt idx="64">
                    <c:v>0.1383126774304326</c:v>
                  </c:pt>
                  <c:pt idx="65">
                    <c:v>0.16758145758417473</c:v>
                  </c:pt>
                  <c:pt idx="66">
                    <c:v>0.11663550070562841</c:v>
                  </c:pt>
                  <c:pt idx="67">
                    <c:v>0.13209610914456177</c:v>
                  </c:pt>
                  <c:pt idx="68">
                    <c:v>0.14552611923823888</c:v>
                  </c:pt>
                  <c:pt idx="69">
                    <c:v>0.13246859464577307</c:v>
                  </c:pt>
                  <c:pt idx="70">
                    <c:v>0.14028093384879614</c:v>
                  </c:pt>
                  <c:pt idx="71">
                    <c:v>0.14308841872547251</c:v>
                  </c:pt>
                  <c:pt idx="72">
                    <c:v>0.12828207030213443</c:v>
                  </c:pt>
                  <c:pt idx="73">
                    <c:v>0.21973623888285296</c:v>
                  </c:pt>
                  <c:pt idx="74">
                    <c:v>0.15607775416196698</c:v>
                  </c:pt>
                  <c:pt idx="75">
                    <c:v>0.17572111246195188</c:v>
                  </c:pt>
                  <c:pt idx="76">
                    <c:v>0.12727755705402471</c:v>
                  </c:pt>
                  <c:pt idx="77">
                    <c:v>0.12269980780143144</c:v>
                  </c:pt>
                  <c:pt idx="78">
                    <c:v>0.12372956264701104</c:v>
                  </c:pt>
                  <c:pt idx="79">
                    <c:v>0.18711326431255018</c:v>
                  </c:pt>
                  <c:pt idx="80">
                    <c:v>0.15336903035989322</c:v>
                  </c:pt>
                  <c:pt idx="81">
                    <c:v>0.13047414621369122</c:v>
                  </c:pt>
                  <c:pt idx="82">
                    <c:v>0.14325865285247832</c:v>
                  </c:pt>
                  <c:pt idx="83">
                    <c:v>0.20455375947685914</c:v>
                  </c:pt>
                  <c:pt idx="84">
                    <c:v>0.14862507279152593</c:v>
                  </c:pt>
                  <c:pt idx="85">
                    <c:v>0.13208037357923874</c:v>
                  </c:pt>
                  <c:pt idx="86">
                    <c:v>0.1118456633855551</c:v>
                  </c:pt>
                  <c:pt idx="87">
                    <c:v>0.11571524035986212</c:v>
                  </c:pt>
                  <c:pt idx="88">
                    <c:v>0.14867084017598592</c:v>
                  </c:pt>
                  <c:pt idx="89">
                    <c:v>0.13016702105478525</c:v>
                  </c:pt>
                  <c:pt idx="90">
                    <c:v>0.1720536507805123</c:v>
                  </c:pt>
                  <c:pt idx="91">
                    <c:v>0.13853058878657482</c:v>
                  </c:pt>
                  <c:pt idx="92">
                    <c:v>0.12070838952126235</c:v>
                  </c:pt>
                  <c:pt idx="93">
                    <c:v>0.12906719304736528</c:v>
                  </c:pt>
                  <c:pt idx="94">
                    <c:v>0.19553560117095695</c:v>
                  </c:pt>
                  <c:pt idx="95">
                    <c:v>0.14349775921656494</c:v>
                  </c:pt>
                  <c:pt idx="96">
                    <c:v>9.0283994143452478E-2</c:v>
                  </c:pt>
                  <c:pt idx="97">
                    <c:v>0.11284551769287832</c:v>
                  </c:pt>
                  <c:pt idx="98">
                    <c:v>0.14252313849123399</c:v>
                  </c:pt>
                  <c:pt idx="99">
                    <c:v>0.1179570609676923</c:v>
                  </c:pt>
                  <c:pt idx="100">
                    <c:v>0.10933844797707551</c:v>
                  </c:pt>
                  <c:pt idx="101">
                    <c:v>9.391914310333567E-2</c:v>
                  </c:pt>
                  <c:pt idx="102">
                    <c:v>0.10147945538444096</c:v>
                  </c:pt>
                  <c:pt idx="103">
                    <c:v>8.78145042342664E-2</c:v>
                  </c:pt>
                  <c:pt idx="104">
                    <c:v>0.10912770027328393</c:v>
                  </c:pt>
                  <c:pt idx="105">
                    <c:v>9.5785854067924531E-2</c:v>
                  </c:pt>
                  <c:pt idx="106">
                    <c:v>0.11471249063592309</c:v>
                  </c:pt>
                  <c:pt idx="107">
                    <c:v>0.12248393274556864</c:v>
                  </c:pt>
                  <c:pt idx="108">
                    <c:v>7.4377150302760056E-2</c:v>
                  </c:pt>
                  <c:pt idx="109">
                    <c:v>7.8639817769944567E-2</c:v>
                  </c:pt>
                  <c:pt idx="110">
                    <c:v>0.11004965166988193</c:v>
                  </c:pt>
                  <c:pt idx="111">
                    <c:v>0.11277381325819598</c:v>
                  </c:pt>
                  <c:pt idx="112">
                    <c:v>0.13363174001760125</c:v>
                  </c:pt>
                  <c:pt idx="113">
                    <c:v>0.14234678264786113</c:v>
                  </c:pt>
                  <c:pt idx="114">
                    <c:v>0.1380645295904688</c:v>
                  </c:pt>
                  <c:pt idx="115">
                    <c:v>0.14207629861320256</c:v>
                  </c:pt>
                  <c:pt idx="116">
                    <c:v>0.11800634640071404</c:v>
                  </c:pt>
                  <c:pt idx="117">
                    <c:v>0.15276464362358569</c:v>
                  </c:pt>
                  <c:pt idx="118">
                    <c:v>0.12342854377879277</c:v>
                  </c:pt>
                  <c:pt idx="119">
                    <c:v>0.15176020521492684</c:v>
                  </c:pt>
                  <c:pt idx="120">
                    <c:v>0.14157721778877866</c:v>
                  </c:pt>
                  <c:pt idx="121">
                    <c:v>0.24633078023449265</c:v>
                  </c:pt>
                  <c:pt idx="122">
                    <c:v>0.15691163479144637</c:v>
                  </c:pt>
                  <c:pt idx="123">
                    <c:v>0.12197689922853824</c:v>
                  </c:pt>
                  <c:pt idx="124">
                    <c:v>0.14084371377444113</c:v>
                  </c:pt>
                  <c:pt idx="125">
                    <c:v>0.15153300589213781</c:v>
                  </c:pt>
                  <c:pt idx="126">
                    <c:v>0.14458036602302377</c:v>
                  </c:pt>
                  <c:pt idx="127">
                    <c:v>0.1717053894561556</c:v>
                  </c:pt>
                  <c:pt idx="128">
                    <c:v>0.13196396674439001</c:v>
                  </c:pt>
                  <c:pt idx="129">
                    <c:v>0.12675547898509207</c:v>
                  </c:pt>
                  <c:pt idx="130">
                    <c:v>8.9284796704597769E-2</c:v>
                  </c:pt>
                  <c:pt idx="131">
                    <c:v>0.14893767573748437</c:v>
                  </c:pt>
                  <c:pt idx="132">
                    <c:v>0.12340663683669476</c:v>
                  </c:pt>
                  <c:pt idx="133">
                    <c:v>0.11665779863472218</c:v>
                  </c:pt>
                  <c:pt idx="134">
                    <c:v>0.12841305126633934</c:v>
                  </c:pt>
                  <c:pt idx="135">
                    <c:v>0.13189233849463988</c:v>
                  </c:pt>
                  <c:pt idx="136">
                    <c:v>0.13516341737998</c:v>
                  </c:pt>
                  <c:pt idx="137">
                    <c:v>0.13817256166280067</c:v>
                  </c:pt>
                  <c:pt idx="138">
                    <c:v>0.12478800957912684</c:v>
                  </c:pt>
                  <c:pt idx="139">
                    <c:v>0.10985747253164567</c:v>
                  </c:pt>
                  <c:pt idx="140">
                    <c:v>0.10401676319445269</c:v>
                  </c:pt>
                  <c:pt idx="141">
                    <c:v>0.12041354984035604</c:v>
                  </c:pt>
                  <c:pt idx="142">
                    <c:v>0.13123879030063321</c:v>
                  </c:pt>
                  <c:pt idx="143">
                    <c:v>0.10111863765617495</c:v>
                  </c:pt>
                  <c:pt idx="144">
                    <c:v>0.13961844468888476</c:v>
                  </c:pt>
                  <c:pt idx="145">
                    <c:v>0.10932480418913999</c:v>
                  </c:pt>
                  <c:pt idx="146">
                    <c:v>0.12019021577883093</c:v>
                  </c:pt>
                  <c:pt idx="147">
                    <c:v>0.10024873494437</c:v>
                  </c:pt>
                  <c:pt idx="148">
                    <c:v>8.419124460689674E-2</c:v>
                  </c:pt>
                  <c:pt idx="149">
                    <c:v>9.4859121772849719E-2</c:v>
                  </c:pt>
                  <c:pt idx="150">
                    <c:v>9.9893342372890562E-2</c:v>
                  </c:pt>
                  <c:pt idx="151">
                    <c:v>0.14238869540804472</c:v>
                  </c:pt>
                  <c:pt idx="152">
                    <c:v>9.1864913149346042E-2</c:v>
                  </c:pt>
                  <c:pt idx="153">
                    <c:v>0.1678806714943914</c:v>
                  </c:pt>
                  <c:pt idx="154">
                    <c:v>0.11080714034485915</c:v>
                  </c:pt>
                  <c:pt idx="155">
                    <c:v>9.1574920494594994E-2</c:v>
                  </c:pt>
                  <c:pt idx="156">
                    <c:v>0.11247121022191944</c:v>
                  </c:pt>
                  <c:pt idx="157">
                    <c:v>8.6508879590642379E-2</c:v>
                  </c:pt>
                  <c:pt idx="158">
                    <c:v>0.10078978500369554</c:v>
                  </c:pt>
                  <c:pt idx="159">
                    <c:v>0.10976367361994407</c:v>
                  </c:pt>
                  <c:pt idx="160">
                    <c:v>9.7180413621604553E-2</c:v>
                  </c:pt>
                  <c:pt idx="161">
                    <c:v>0.11775565928725219</c:v>
                  </c:pt>
                  <c:pt idx="162">
                    <c:v>6.3842902950693128E-2</c:v>
                  </c:pt>
                  <c:pt idx="163">
                    <c:v>9.9968772445102702E-2</c:v>
                  </c:pt>
                  <c:pt idx="164">
                    <c:v>0.12260812739900268</c:v>
                  </c:pt>
                  <c:pt idx="165">
                    <c:v>0.13009567104163985</c:v>
                  </c:pt>
                  <c:pt idx="166">
                    <c:v>0.12709274785847974</c:v>
                  </c:pt>
                  <c:pt idx="167">
                    <c:v>0.12905118841614568</c:v>
                  </c:pt>
                  <c:pt idx="168">
                    <c:v>0.18955449907517727</c:v>
                  </c:pt>
                  <c:pt idx="169">
                    <c:v>0.17130919217865359</c:v>
                  </c:pt>
                  <c:pt idx="170">
                    <c:v>0.12656268728147052</c:v>
                  </c:pt>
                  <c:pt idx="171">
                    <c:v>0.13572476025611804</c:v>
                  </c:pt>
                  <c:pt idx="172">
                    <c:v>0.11443614200296842</c:v>
                  </c:pt>
                  <c:pt idx="173">
                    <c:v>0.1223081873404006</c:v>
                  </c:pt>
                  <c:pt idx="174">
                    <c:v>0.15789942147939687</c:v>
                  </c:pt>
                  <c:pt idx="175">
                    <c:v>9.8521805114178948E-2</c:v>
                  </c:pt>
                  <c:pt idx="176">
                    <c:v>0.17171684935272297</c:v>
                  </c:pt>
                  <c:pt idx="177">
                    <c:v>0.15295705862690326</c:v>
                  </c:pt>
                  <c:pt idx="178">
                    <c:v>0.13315020097230262</c:v>
                  </c:pt>
                  <c:pt idx="179">
                    <c:v>8.9847509605402054E-2</c:v>
                  </c:pt>
                  <c:pt idx="180">
                    <c:v>0.11133826300773533</c:v>
                  </c:pt>
                  <c:pt idx="181">
                    <c:v>9.4737848075390957E-2</c:v>
                  </c:pt>
                  <c:pt idx="182">
                    <c:v>0.14629688962402254</c:v>
                  </c:pt>
                  <c:pt idx="183">
                    <c:v>9.7715059173927352E-2</c:v>
                  </c:pt>
                  <c:pt idx="184">
                    <c:v>0.11322940302202572</c:v>
                  </c:pt>
                  <c:pt idx="185">
                    <c:v>9.4408918336147604E-2</c:v>
                  </c:pt>
                  <c:pt idx="186">
                    <c:v>0.18162968696840071</c:v>
                  </c:pt>
                  <c:pt idx="187">
                    <c:v>0.11440962706605488</c:v>
                  </c:pt>
                  <c:pt idx="188">
                    <c:v>0.15694558712772913</c:v>
                  </c:pt>
                  <c:pt idx="189">
                    <c:v>0.13981635808456311</c:v>
                  </c:pt>
                  <c:pt idx="190">
                    <c:v>0.12684219893553489</c:v>
                  </c:pt>
                  <c:pt idx="191">
                    <c:v>0.13861516017188058</c:v>
                  </c:pt>
                  <c:pt idx="192">
                    <c:v>9.1040200263664647E-2</c:v>
                  </c:pt>
                  <c:pt idx="193">
                    <c:v>0.11037977905194103</c:v>
                  </c:pt>
                  <c:pt idx="194">
                    <c:v>0.12029489466494166</c:v>
                  </c:pt>
                  <c:pt idx="195">
                    <c:v>9.708081587358347E-2</c:v>
                  </c:pt>
                  <c:pt idx="196">
                    <c:v>9.9848050904379329E-2</c:v>
                  </c:pt>
                  <c:pt idx="197">
                    <c:v>0.10074456556954305</c:v>
                  </c:pt>
                  <c:pt idx="198">
                    <c:v>0.12662920811057393</c:v>
                  </c:pt>
                  <c:pt idx="199">
                    <c:v>0.11968156378801617</c:v>
                  </c:pt>
                  <c:pt idx="200">
                    <c:v>4.3413708130011712E-2</c:v>
                  </c:pt>
                  <c:pt idx="201">
                    <c:v>7.6869166063809127E-2</c:v>
                  </c:pt>
                  <c:pt idx="202">
                    <c:v>0.104867278565223</c:v>
                  </c:pt>
                  <c:pt idx="203">
                    <c:v>0.14760894333411684</c:v>
                  </c:pt>
                  <c:pt idx="204">
                    <c:v>0.12478730081916693</c:v>
                  </c:pt>
                  <c:pt idx="205">
                    <c:v>0.18671032475967372</c:v>
                  </c:pt>
                  <c:pt idx="206">
                    <c:v>0.17023714850173499</c:v>
                  </c:pt>
                  <c:pt idx="207">
                    <c:v>0.15786200504207157</c:v>
                  </c:pt>
                  <c:pt idx="208">
                    <c:v>0.1056716926963612</c:v>
                  </c:pt>
                  <c:pt idx="209">
                    <c:v>0.15531603909170444</c:v>
                  </c:pt>
                  <c:pt idx="210">
                    <c:v>0.12824221365018548</c:v>
                  </c:pt>
                  <c:pt idx="211">
                    <c:v>0.14254615046169625</c:v>
                  </c:pt>
                  <c:pt idx="212">
                    <c:v>0.10655803775320444</c:v>
                  </c:pt>
                  <c:pt idx="213">
                    <c:v>9.0210184716555022E-2</c:v>
                  </c:pt>
                  <c:pt idx="214">
                    <c:v>0.10283052831507733</c:v>
                  </c:pt>
                  <c:pt idx="215">
                    <c:v>6.7913231091900839E-2</c:v>
                  </c:pt>
                  <c:pt idx="216">
                    <c:v>9.039621065511684E-2</c:v>
                  </c:pt>
                  <c:pt idx="217">
                    <c:v>9.1690585933039165E-2</c:v>
                  </c:pt>
                  <c:pt idx="218">
                    <c:v>0.11035669515326094</c:v>
                  </c:pt>
                  <c:pt idx="219">
                    <c:v>0.12594301185616372</c:v>
                  </c:pt>
                  <c:pt idx="220">
                    <c:v>6.2137053609338265E-2</c:v>
                  </c:pt>
                  <c:pt idx="221">
                    <c:v>9.7774584637824069E-2</c:v>
                  </c:pt>
                  <c:pt idx="222">
                    <c:v>0.10844440568736267</c:v>
                  </c:pt>
                  <c:pt idx="223">
                    <c:v>6.6617042456294143E-2</c:v>
                  </c:pt>
                  <c:pt idx="224">
                    <c:v>9.4623922205249789E-2</c:v>
                  </c:pt>
                  <c:pt idx="225">
                    <c:v>8.9688424028279257E-2</c:v>
                  </c:pt>
                  <c:pt idx="226">
                    <c:v>0.10480813539642719</c:v>
                  </c:pt>
                  <c:pt idx="227">
                    <c:v>0.1233859563706063</c:v>
                  </c:pt>
                  <c:pt idx="228">
                    <c:v>0.12587722054332248</c:v>
                  </c:pt>
                  <c:pt idx="229">
                    <c:v>0.12062911340453278</c:v>
                  </c:pt>
                  <c:pt idx="230">
                    <c:v>0.10227668957273162</c:v>
                  </c:pt>
                  <c:pt idx="231">
                    <c:v>9.8863615249436779E-2</c:v>
                  </c:pt>
                  <c:pt idx="232">
                    <c:v>6.6640053332610791E-2</c:v>
                  </c:pt>
                  <c:pt idx="233">
                    <c:v>8.642223634701468E-2</c:v>
                  </c:pt>
                  <c:pt idx="234">
                    <c:v>0.12034097610761145</c:v>
                  </c:pt>
                  <c:pt idx="235">
                    <c:v>9.2155788871920941E-2</c:v>
                  </c:pt>
                  <c:pt idx="236">
                    <c:v>8.3166285569114068E-2</c:v>
                  </c:pt>
                  <c:pt idx="237">
                    <c:v>8.3792025301969983E-2</c:v>
                  </c:pt>
                  <c:pt idx="238">
                    <c:v>8.1321254970997875E-2</c:v>
                  </c:pt>
                  <c:pt idx="239">
                    <c:v>0.10679509364790098</c:v>
                  </c:pt>
                  <c:pt idx="240">
                    <c:v>0.1524868252227134</c:v>
                  </c:pt>
                  <c:pt idx="241">
                    <c:v>9.8559254334172161E-2</c:v>
                  </c:pt>
                  <c:pt idx="242">
                    <c:v>0.10670464534432367</c:v>
                  </c:pt>
                  <c:pt idx="243">
                    <c:v>0.12984253076770905</c:v>
                  </c:pt>
                  <c:pt idx="244">
                    <c:v>0.1114862403410971</c:v>
                  </c:pt>
                  <c:pt idx="245">
                    <c:v>0.12205270879607653</c:v>
                  </c:pt>
                  <c:pt idx="246">
                    <c:v>0.10170004173427621</c:v>
                  </c:pt>
                  <c:pt idx="247">
                    <c:v>0.10888985670209615</c:v>
                  </c:pt>
                  <c:pt idx="248">
                    <c:v>0.11077398124051992</c:v>
                  </c:pt>
                  <c:pt idx="249">
                    <c:v>0.14112301646166622</c:v>
                  </c:pt>
                  <c:pt idx="250">
                    <c:v>8.9754935177772555E-2</c:v>
                  </c:pt>
                  <c:pt idx="251">
                    <c:v>0.10619517838755528</c:v>
                  </c:pt>
                  <c:pt idx="252">
                    <c:v>0.11399158637615994</c:v>
                  </c:pt>
                  <c:pt idx="253">
                    <c:v>0.12391659526421775</c:v>
                  </c:pt>
                  <c:pt idx="254">
                    <c:v>0.13602397785072981</c:v>
                  </c:pt>
                  <c:pt idx="255">
                    <c:v>8.409805152127324E-2</c:v>
                  </c:pt>
                  <c:pt idx="256">
                    <c:v>0.12437343879339632</c:v>
                  </c:pt>
                  <c:pt idx="257">
                    <c:v>0.11207851735854195</c:v>
                  </c:pt>
                  <c:pt idx="258">
                    <c:v>8.8343038464680362E-2</c:v>
                  </c:pt>
                  <c:pt idx="259">
                    <c:v>0.12673203530851052</c:v>
                  </c:pt>
                  <c:pt idx="260">
                    <c:v>0.10545631816673383</c:v>
                  </c:pt>
                  <c:pt idx="261">
                    <c:v>6.2192099202636707E-2</c:v>
                  </c:pt>
                  <c:pt idx="262">
                    <c:v>0.10660184566598173</c:v>
                  </c:pt>
                  <c:pt idx="263">
                    <c:v>0.10171378898801681</c:v>
                  </c:pt>
                  <c:pt idx="264">
                    <c:v>0.11404657610397713</c:v>
                  </c:pt>
                  <c:pt idx="265">
                    <c:v>0.12149120141454635</c:v>
                  </c:pt>
                  <c:pt idx="266">
                    <c:v>0.12699410593553087</c:v>
                  </c:pt>
                  <c:pt idx="267">
                    <c:v>0.1153739185566947</c:v>
                  </c:pt>
                  <c:pt idx="268">
                    <c:v>0.12063591133875917</c:v>
                  </c:pt>
                  <c:pt idx="269">
                    <c:v>0.13328526569047391</c:v>
                  </c:pt>
                  <c:pt idx="270">
                    <c:v>9.3526617019314529E-2</c:v>
                  </c:pt>
                  <c:pt idx="271">
                    <c:v>0.12029769358516047</c:v>
                  </c:pt>
                  <c:pt idx="272">
                    <c:v>0.11918855437287119</c:v>
                  </c:pt>
                  <c:pt idx="273">
                    <c:v>0.10173680327709003</c:v>
                  </c:pt>
                  <c:pt idx="274">
                    <c:v>0.13605546956353962</c:v>
                  </c:pt>
                  <c:pt idx="275">
                    <c:v>0.11290450463655663</c:v>
                  </c:pt>
                  <c:pt idx="276">
                    <c:v>0.13475752076507849</c:v>
                  </c:pt>
                  <c:pt idx="277">
                    <c:v>8.4755539643932232E-2</c:v>
                  </c:pt>
                  <c:pt idx="278">
                    <c:v>0.11478853197350034</c:v>
                  </c:pt>
                  <c:pt idx="279">
                    <c:v>8.9952597774466514E-2</c:v>
                  </c:pt>
                  <c:pt idx="280">
                    <c:v>0.11622852821502748</c:v>
                  </c:pt>
                  <c:pt idx="281">
                    <c:v>0.10754791617708268</c:v>
                  </c:pt>
                  <c:pt idx="282">
                    <c:v>9.8846169928949512E-2</c:v>
                  </c:pt>
                  <c:pt idx="283">
                    <c:v>0.11940174255666836</c:v>
                  </c:pt>
                  <c:pt idx="284">
                    <c:v>0.12882408289926345</c:v>
                  </c:pt>
                  <c:pt idx="285">
                    <c:v>0.12726157087234069</c:v>
                  </c:pt>
                  <c:pt idx="286">
                    <c:v>9.3263564351708322E-2</c:v>
                  </c:pt>
                  <c:pt idx="287">
                    <c:v>0.13082491372508684</c:v>
                  </c:pt>
                  <c:pt idx="288">
                    <c:v>0.10717202057001844</c:v>
                  </c:pt>
                  <c:pt idx="289">
                    <c:v>6.809784915049974E-2</c:v>
                  </c:pt>
                  <c:pt idx="290">
                    <c:v>0.10440732786462145</c:v>
                  </c:pt>
                  <c:pt idx="291">
                    <c:v>9.0362330633097732E-2</c:v>
                  </c:pt>
                  <c:pt idx="292">
                    <c:v>9.1679639646364025E-2</c:v>
                  </c:pt>
                  <c:pt idx="293">
                    <c:v>0.10854871878812927</c:v>
                  </c:pt>
                  <c:pt idx="294">
                    <c:v>8.510975589041235E-2</c:v>
                  </c:pt>
                  <c:pt idx="295">
                    <c:v>7.8962823848153618E-2</c:v>
                  </c:pt>
                  <c:pt idx="296">
                    <c:v>6.6928415180696768E-2</c:v>
                  </c:pt>
                  <c:pt idx="297">
                    <c:v>8.9176733596426722E-2</c:v>
                  </c:pt>
                  <c:pt idx="298">
                    <c:v>0.10800425525604244</c:v>
                  </c:pt>
                  <c:pt idx="299">
                    <c:v>0.11858986577636871</c:v>
                  </c:pt>
                  <c:pt idx="300">
                    <c:v>0.10892166785415019</c:v>
                  </c:pt>
                  <c:pt idx="301">
                    <c:v>8.8754098965063241E-2</c:v>
                  </c:pt>
                  <c:pt idx="302">
                    <c:v>9.8721463314314861E-2</c:v>
                  </c:pt>
                  <c:pt idx="303">
                    <c:v>7.5553243564436004E-2</c:v>
                  </c:pt>
                  <c:pt idx="304">
                    <c:v>0.10612411602275622</c:v>
                  </c:pt>
                  <c:pt idx="305">
                    <c:v>9.1968404877204743E-2</c:v>
                  </c:pt>
                  <c:pt idx="306">
                    <c:v>7.1202459369592644E-2</c:v>
                  </c:pt>
                  <c:pt idx="307">
                    <c:v>9.1954927739215597E-2</c:v>
                  </c:pt>
                  <c:pt idx="308">
                    <c:v>0.10667311029295837</c:v>
                  </c:pt>
                  <c:pt idx="309">
                    <c:v>8.1002434190348332E-2</c:v>
                  </c:pt>
                  <c:pt idx="310">
                    <c:v>0.106172526705176</c:v>
                  </c:pt>
                  <c:pt idx="311">
                    <c:v>7.2953537402897242E-2</c:v>
                  </c:pt>
                  <c:pt idx="312">
                    <c:v>0.10144339402678697</c:v>
                  </c:pt>
                  <c:pt idx="313">
                    <c:v>0.10366552292854764</c:v>
                  </c:pt>
                  <c:pt idx="314">
                    <c:v>9.6512154747078679E-2</c:v>
                  </c:pt>
                  <c:pt idx="315">
                    <c:v>0.13303406085085784</c:v>
                  </c:pt>
                  <c:pt idx="316">
                    <c:v>6.4639479908587386E-2</c:v>
                  </c:pt>
                  <c:pt idx="317">
                    <c:v>9.3423819608331404E-2</c:v>
                  </c:pt>
                  <c:pt idx="318">
                    <c:v>0.11668701944917555</c:v>
                  </c:pt>
                  <c:pt idx="319">
                    <c:v>8.8110933443173778E-2</c:v>
                  </c:pt>
                  <c:pt idx="320">
                    <c:v>0.11361713745353978</c:v>
                  </c:pt>
                  <c:pt idx="321">
                    <c:v>8.7210371920787663E-2</c:v>
                  </c:pt>
                  <c:pt idx="322">
                    <c:v>9.7099316832437749E-2</c:v>
                  </c:pt>
                  <c:pt idx="323">
                    <c:v>0.10286703560349904</c:v>
                  </c:pt>
                  <c:pt idx="324">
                    <c:v>0.11977200925217811</c:v>
                  </c:pt>
                  <c:pt idx="325">
                    <c:v>0.1111449520825015</c:v>
                  </c:pt>
                  <c:pt idx="326">
                    <c:v>0.11849405982766023</c:v>
                  </c:pt>
                  <c:pt idx="327">
                    <c:v>0.11372614969756921</c:v>
                  </c:pt>
                  <c:pt idx="328">
                    <c:v>9.8245097398676012E-2</c:v>
                  </c:pt>
                  <c:pt idx="329">
                    <c:v>7.4850198265149659E-2</c:v>
                  </c:pt>
                  <c:pt idx="330">
                    <c:v>7.5762302279460514E-2</c:v>
                  </c:pt>
                  <c:pt idx="331">
                    <c:v>7.3027542858263197E-2</c:v>
                  </c:pt>
                  <c:pt idx="332">
                    <c:v>7.6375128479566401E-2</c:v>
                  </c:pt>
                  <c:pt idx="333">
                    <c:v>0.1006895266017044</c:v>
                  </c:pt>
                  <c:pt idx="334">
                    <c:v>6.9994229807715483E-2</c:v>
                  </c:pt>
                  <c:pt idx="335">
                    <c:v>9.1488136539175757E-2</c:v>
                  </c:pt>
                  <c:pt idx="336">
                    <c:v>5.5526789866641162E-2</c:v>
                  </c:pt>
                  <c:pt idx="337">
                    <c:v>8.2622347207869179E-2</c:v>
                  </c:pt>
                  <c:pt idx="338">
                    <c:v>5.8314157585733828E-2</c:v>
                  </c:pt>
                  <c:pt idx="339">
                    <c:v>7.6173296288888498E-2</c:v>
                  </c:pt>
                  <c:pt idx="340">
                    <c:v>9.1861195180314451E-2</c:v>
                  </c:pt>
                  <c:pt idx="341">
                    <c:v>8.788939073393752E-2</c:v>
                  </c:pt>
                  <c:pt idx="342">
                    <c:v>7.9638605571737839E-2</c:v>
                  </c:pt>
                  <c:pt idx="343">
                    <c:v>0.12940159943799234</c:v>
                  </c:pt>
                  <c:pt idx="344">
                    <c:v>9.3192880029478925E-2</c:v>
                  </c:pt>
                  <c:pt idx="345">
                    <c:v>0.10477785398547383</c:v>
                  </c:pt>
                  <c:pt idx="346">
                    <c:v>9.8925756611062884E-2</c:v>
                  </c:pt>
                  <c:pt idx="347">
                    <c:v>8.0618023704343109E-2</c:v>
                  </c:pt>
                  <c:pt idx="348">
                    <c:v>9.8265449430898918E-2</c:v>
                  </c:pt>
                  <c:pt idx="349">
                    <c:v>6.7428076778704354E-2</c:v>
                  </c:pt>
                  <c:pt idx="350">
                    <c:v>0.10986942892993351</c:v>
                  </c:pt>
                  <c:pt idx="351">
                    <c:v>8.4016262744675038E-2</c:v>
                  </c:pt>
                  <c:pt idx="352">
                    <c:v>6.4855388622049634E-2</c:v>
                  </c:pt>
                  <c:pt idx="353">
                    <c:v>9.5561581624309111E-2</c:v>
                  </c:pt>
                  <c:pt idx="354">
                    <c:v>5.6405955793102223E-2</c:v>
                  </c:pt>
                  <c:pt idx="355">
                    <c:v>8.1598300845012767E-2</c:v>
                  </c:pt>
                  <c:pt idx="356">
                    <c:v>0.11889734852418683</c:v>
                  </c:pt>
                  <c:pt idx="357">
                    <c:v>6.8935551795978003E-2</c:v>
                  </c:pt>
                  <c:pt idx="358">
                    <c:v>9.3880713444355321E-2</c:v>
                  </c:pt>
                  <c:pt idx="359">
                    <c:v>0.1033542276328432</c:v>
                  </c:pt>
                  <c:pt idx="360">
                    <c:v>9.908889960251327E-2</c:v>
                  </c:pt>
                  <c:pt idx="361">
                    <c:v>6.4782563051130324E-2</c:v>
                  </c:pt>
                  <c:pt idx="362">
                    <c:v>7.6347344354371599E-2</c:v>
                  </c:pt>
                  <c:pt idx="363">
                    <c:v>8.7932824682562249E-2</c:v>
                  </c:pt>
                  <c:pt idx="364">
                    <c:v>8.9099576819104548E-2</c:v>
                  </c:pt>
                  <c:pt idx="365">
                    <c:v>6.5145801187037417E-2</c:v>
                  </c:pt>
                  <c:pt idx="366">
                    <c:v>9.5636230884036902E-2</c:v>
                  </c:pt>
                  <c:pt idx="367">
                    <c:v>7.2438505600829858E-2</c:v>
                  </c:pt>
                  <c:pt idx="368">
                    <c:v>0.10710102533436641</c:v>
                  </c:pt>
                  <c:pt idx="369">
                    <c:v>0.13232529864128834</c:v>
                  </c:pt>
                  <c:pt idx="370">
                    <c:v>0.11193297052021106</c:v>
                  </c:pt>
                  <c:pt idx="371">
                    <c:v>9.4627051212849339E-2</c:v>
                  </c:pt>
                  <c:pt idx="372">
                    <c:v>0.10213145808077247</c:v>
                  </c:pt>
                  <c:pt idx="373">
                    <c:v>0.1053499811705222</c:v>
                  </c:pt>
                  <c:pt idx="374">
                    <c:v>0.10079067316930525</c:v>
                  </c:pt>
                  <c:pt idx="375">
                    <c:v>9.9919574979041192E-2</c:v>
                  </c:pt>
                  <c:pt idx="376">
                    <c:v>7.3492812712510597E-2</c:v>
                  </c:pt>
                  <c:pt idx="377">
                    <c:v>7.5967765671779666E-2</c:v>
                  </c:pt>
                  <c:pt idx="378">
                    <c:v>9.5564808329216003E-2</c:v>
                  </c:pt>
                  <c:pt idx="379">
                    <c:v>8.6839821113846208E-2</c:v>
                  </c:pt>
                  <c:pt idx="380">
                    <c:v>0.13283662173132732</c:v>
                  </c:pt>
                  <c:pt idx="381">
                    <c:v>0.12317500343966288</c:v>
                  </c:pt>
                  <c:pt idx="382">
                    <c:v>0.11653423214701654</c:v>
                  </c:pt>
                  <c:pt idx="383">
                    <c:v>0.11484294590286086</c:v>
                  </c:pt>
                  <c:pt idx="384">
                    <c:v>8.8073999880000114E-2</c:v>
                  </c:pt>
                  <c:pt idx="385">
                    <c:v>9.5277191355237073E-2</c:v>
                  </c:pt>
                  <c:pt idx="386">
                    <c:v>9.8345200732150417E-2</c:v>
                  </c:pt>
                  <c:pt idx="387">
                    <c:v>0.11964883006140282</c:v>
                  </c:pt>
                  <c:pt idx="388">
                    <c:v>8.6700737926722754E-2</c:v>
                  </c:pt>
                  <c:pt idx="389">
                    <c:v>0.11519384651979037</c:v>
                  </c:pt>
                </c:numCache>
              </c:numRef>
            </c:plus>
            <c:minus>
              <c:numRef>
                <c:f>'starved vs fed'!$BJ$4:$BJ$393</c:f>
                <c:numCache>
                  <c:formatCode>General</c:formatCode>
                  <c:ptCount val="390"/>
                  <c:pt idx="0">
                    <c:v>8.1941149870368629E-2</c:v>
                  </c:pt>
                  <c:pt idx="1">
                    <c:v>0.1115438382680463</c:v>
                  </c:pt>
                  <c:pt idx="2">
                    <c:v>0.10719210818869833</c:v>
                  </c:pt>
                  <c:pt idx="3">
                    <c:v>0.14036943024816881</c:v>
                  </c:pt>
                  <c:pt idx="4">
                    <c:v>9.411128616593635E-2</c:v>
                  </c:pt>
                  <c:pt idx="5">
                    <c:v>0.11243690099733548</c:v>
                  </c:pt>
                  <c:pt idx="6">
                    <c:v>0.10276512406436768</c:v>
                  </c:pt>
                  <c:pt idx="7">
                    <c:v>0.11211391955566473</c:v>
                  </c:pt>
                  <c:pt idx="8">
                    <c:v>9.2149378584744507E-2</c:v>
                  </c:pt>
                  <c:pt idx="9">
                    <c:v>9.7913608560156185E-2</c:v>
                  </c:pt>
                  <c:pt idx="10">
                    <c:v>9.8399772034062166E-2</c:v>
                  </c:pt>
                  <c:pt idx="11">
                    <c:v>0.11495401932746289</c:v>
                  </c:pt>
                  <c:pt idx="12">
                    <c:v>0.11460834029881516</c:v>
                  </c:pt>
                  <c:pt idx="13">
                    <c:v>0.12406644477553259</c:v>
                  </c:pt>
                  <c:pt idx="14">
                    <c:v>0.10641154073389626</c:v>
                  </c:pt>
                  <c:pt idx="15">
                    <c:v>4.8051361254827424E-2</c:v>
                  </c:pt>
                  <c:pt idx="16">
                    <c:v>1.6458126248372149E-2</c:v>
                  </c:pt>
                  <c:pt idx="17">
                    <c:v>1.2050950597013513E-2</c:v>
                  </c:pt>
                  <c:pt idx="18">
                    <c:v>1.300033081778092E-2</c:v>
                  </c:pt>
                  <c:pt idx="19">
                    <c:v>2.1102482541981171E-2</c:v>
                  </c:pt>
                  <c:pt idx="20">
                    <c:v>2.0738272159708391E-2</c:v>
                  </c:pt>
                  <c:pt idx="21">
                    <c:v>2.9151145236240485E-2</c:v>
                  </c:pt>
                  <c:pt idx="22">
                    <c:v>2.8021830820937378E-2</c:v>
                  </c:pt>
                  <c:pt idx="23">
                    <c:v>5.2251220292692586E-2</c:v>
                  </c:pt>
                  <c:pt idx="24">
                    <c:v>3.3775160143031134E-2</c:v>
                  </c:pt>
                  <c:pt idx="25">
                    <c:v>5.2650402194976929E-2</c:v>
                  </c:pt>
                  <c:pt idx="26">
                    <c:v>6.3677944589535837E-2</c:v>
                  </c:pt>
                  <c:pt idx="27">
                    <c:v>6.8289551799995643E-2</c:v>
                  </c:pt>
                  <c:pt idx="28">
                    <c:v>4.4871447812812916E-2</c:v>
                  </c:pt>
                  <c:pt idx="29">
                    <c:v>6.1441584156571617E-2</c:v>
                  </c:pt>
                  <c:pt idx="30">
                    <c:v>5.4543026971622513E-2</c:v>
                  </c:pt>
                  <c:pt idx="31">
                    <c:v>8.0085418691526661E-2</c:v>
                  </c:pt>
                  <c:pt idx="32">
                    <c:v>0.10513080829016778</c:v>
                  </c:pt>
                  <c:pt idx="33">
                    <c:v>0.16339370440751666</c:v>
                  </c:pt>
                  <c:pt idx="34">
                    <c:v>0.13371136477106696</c:v>
                  </c:pt>
                  <c:pt idx="35">
                    <c:v>8.7987307584619701E-2</c:v>
                  </c:pt>
                  <c:pt idx="36">
                    <c:v>0.10590384522344132</c:v>
                  </c:pt>
                  <c:pt idx="37">
                    <c:v>0.11827321391178193</c:v>
                  </c:pt>
                  <c:pt idx="38">
                    <c:v>0.13235544645037689</c:v>
                  </c:pt>
                  <c:pt idx="39">
                    <c:v>0.1094353509309051</c:v>
                  </c:pt>
                  <c:pt idx="40">
                    <c:v>0.15248547774898177</c:v>
                  </c:pt>
                  <c:pt idx="41">
                    <c:v>0.16972262676912894</c:v>
                  </c:pt>
                  <c:pt idx="42">
                    <c:v>0.10156967960080393</c:v>
                  </c:pt>
                  <c:pt idx="43">
                    <c:v>0.20420009691858215</c:v>
                  </c:pt>
                  <c:pt idx="44">
                    <c:v>0.28059951618300488</c:v>
                  </c:pt>
                  <c:pt idx="45">
                    <c:v>0.16785143060616434</c:v>
                  </c:pt>
                  <c:pt idx="46">
                    <c:v>0.19074289426088023</c:v>
                  </c:pt>
                  <c:pt idx="47">
                    <c:v>0.18286171431492523</c:v>
                  </c:pt>
                  <c:pt idx="48">
                    <c:v>0.22593808042520222</c:v>
                  </c:pt>
                  <c:pt idx="49">
                    <c:v>0.17245846965619338</c:v>
                  </c:pt>
                  <c:pt idx="50">
                    <c:v>0.19406910761277724</c:v>
                  </c:pt>
                  <c:pt idx="51">
                    <c:v>0.22292443359653305</c:v>
                  </c:pt>
                  <c:pt idx="52">
                    <c:v>0.19213550278476496</c:v>
                  </c:pt>
                  <c:pt idx="53">
                    <c:v>0.13289541494599499</c:v>
                  </c:pt>
                  <c:pt idx="54">
                    <c:v>0.1760392888074262</c:v>
                  </c:pt>
                  <c:pt idx="55">
                    <c:v>0.1812979055828759</c:v>
                  </c:pt>
                  <c:pt idx="56">
                    <c:v>0.17458586405877599</c:v>
                  </c:pt>
                  <c:pt idx="57">
                    <c:v>9.9567497541324504E-2</c:v>
                  </c:pt>
                  <c:pt idx="58">
                    <c:v>0.1413632267518973</c:v>
                  </c:pt>
                  <c:pt idx="59">
                    <c:v>0.10310456149050617</c:v>
                  </c:pt>
                  <c:pt idx="60">
                    <c:v>0.15042550489363027</c:v>
                  </c:pt>
                  <c:pt idx="61">
                    <c:v>0.13538586883912646</c:v>
                  </c:pt>
                  <c:pt idx="62">
                    <c:v>0.2004783985320224</c:v>
                  </c:pt>
                  <c:pt idx="63">
                    <c:v>0.13853435160069921</c:v>
                  </c:pt>
                  <c:pt idx="64">
                    <c:v>0.1383126774304326</c:v>
                  </c:pt>
                  <c:pt idx="65">
                    <c:v>0.16758145758417473</c:v>
                  </c:pt>
                  <c:pt idx="66">
                    <c:v>0.11663550070562841</c:v>
                  </c:pt>
                  <c:pt idx="67">
                    <c:v>0.13209610914456177</c:v>
                  </c:pt>
                  <c:pt idx="68">
                    <c:v>0.14552611923823888</c:v>
                  </c:pt>
                  <c:pt idx="69">
                    <c:v>0.13246859464577307</c:v>
                  </c:pt>
                  <c:pt idx="70">
                    <c:v>0.14028093384879614</c:v>
                  </c:pt>
                  <c:pt idx="71">
                    <c:v>0.14308841872547251</c:v>
                  </c:pt>
                  <c:pt idx="72">
                    <c:v>0.12828207030213443</c:v>
                  </c:pt>
                  <c:pt idx="73">
                    <c:v>0.21973623888285296</c:v>
                  </c:pt>
                  <c:pt idx="74">
                    <c:v>0.15607775416196698</c:v>
                  </c:pt>
                  <c:pt idx="75">
                    <c:v>0.17572111246195188</c:v>
                  </c:pt>
                  <c:pt idx="76">
                    <c:v>0.12727755705402471</c:v>
                  </c:pt>
                  <c:pt idx="77">
                    <c:v>0.12269980780143144</c:v>
                  </c:pt>
                  <c:pt idx="78">
                    <c:v>0.12372956264701104</c:v>
                  </c:pt>
                  <c:pt idx="79">
                    <c:v>0.18711326431255018</c:v>
                  </c:pt>
                  <c:pt idx="80">
                    <c:v>0.15336903035989322</c:v>
                  </c:pt>
                  <c:pt idx="81">
                    <c:v>0.13047414621369122</c:v>
                  </c:pt>
                  <c:pt idx="82">
                    <c:v>0.14325865285247832</c:v>
                  </c:pt>
                  <c:pt idx="83">
                    <c:v>0.20455375947685914</c:v>
                  </c:pt>
                  <c:pt idx="84">
                    <c:v>0.14862507279152593</c:v>
                  </c:pt>
                  <c:pt idx="85">
                    <c:v>0.13208037357923874</c:v>
                  </c:pt>
                  <c:pt idx="86">
                    <c:v>0.1118456633855551</c:v>
                  </c:pt>
                  <c:pt idx="87">
                    <c:v>0.11571524035986212</c:v>
                  </c:pt>
                  <c:pt idx="88">
                    <c:v>0.14867084017598592</c:v>
                  </c:pt>
                  <c:pt idx="89">
                    <c:v>0.13016702105478525</c:v>
                  </c:pt>
                  <c:pt idx="90">
                    <c:v>0.1720536507805123</c:v>
                  </c:pt>
                  <c:pt idx="91">
                    <c:v>0.13853058878657482</c:v>
                  </c:pt>
                  <c:pt idx="92">
                    <c:v>0.12070838952126235</c:v>
                  </c:pt>
                  <c:pt idx="93">
                    <c:v>0.12906719304736528</c:v>
                  </c:pt>
                  <c:pt idx="94">
                    <c:v>0.19553560117095695</c:v>
                  </c:pt>
                  <c:pt idx="95">
                    <c:v>0.14349775921656494</c:v>
                  </c:pt>
                  <c:pt idx="96">
                    <c:v>9.0283994143452478E-2</c:v>
                  </c:pt>
                  <c:pt idx="97">
                    <c:v>0.11284551769287832</c:v>
                  </c:pt>
                  <c:pt idx="98">
                    <c:v>0.14252313849123399</c:v>
                  </c:pt>
                  <c:pt idx="99">
                    <c:v>0.1179570609676923</c:v>
                  </c:pt>
                  <c:pt idx="100">
                    <c:v>0.10933844797707551</c:v>
                  </c:pt>
                  <c:pt idx="101">
                    <c:v>9.391914310333567E-2</c:v>
                  </c:pt>
                  <c:pt idx="102">
                    <c:v>0.10147945538444096</c:v>
                  </c:pt>
                  <c:pt idx="103">
                    <c:v>8.78145042342664E-2</c:v>
                  </c:pt>
                  <c:pt idx="104">
                    <c:v>0.10912770027328393</c:v>
                  </c:pt>
                  <c:pt idx="105">
                    <c:v>9.5785854067924531E-2</c:v>
                  </c:pt>
                  <c:pt idx="106">
                    <c:v>0.11471249063592309</c:v>
                  </c:pt>
                  <c:pt idx="107">
                    <c:v>0.12248393274556864</c:v>
                  </c:pt>
                  <c:pt idx="108">
                    <c:v>7.4377150302760056E-2</c:v>
                  </c:pt>
                  <c:pt idx="109">
                    <c:v>7.8639817769944567E-2</c:v>
                  </c:pt>
                  <c:pt idx="110">
                    <c:v>0.11004965166988193</c:v>
                  </c:pt>
                  <c:pt idx="111">
                    <c:v>0.11277381325819598</c:v>
                  </c:pt>
                  <c:pt idx="112">
                    <c:v>0.13363174001760125</c:v>
                  </c:pt>
                  <c:pt idx="113">
                    <c:v>0.14234678264786113</c:v>
                  </c:pt>
                  <c:pt idx="114">
                    <c:v>0.1380645295904688</c:v>
                  </c:pt>
                  <c:pt idx="115">
                    <c:v>0.14207629861320256</c:v>
                  </c:pt>
                  <c:pt idx="116">
                    <c:v>0.11800634640071404</c:v>
                  </c:pt>
                  <c:pt idx="117">
                    <c:v>0.15276464362358569</c:v>
                  </c:pt>
                  <c:pt idx="118">
                    <c:v>0.12342854377879277</c:v>
                  </c:pt>
                  <c:pt idx="119">
                    <c:v>0.15176020521492684</c:v>
                  </c:pt>
                  <c:pt idx="120">
                    <c:v>0.14157721778877866</c:v>
                  </c:pt>
                  <c:pt idx="121">
                    <c:v>0.24633078023449265</c:v>
                  </c:pt>
                  <c:pt idx="122">
                    <c:v>0.15691163479144637</c:v>
                  </c:pt>
                  <c:pt idx="123">
                    <c:v>0.12197689922853824</c:v>
                  </c:pt>
                  <c:pt idx="124">
                    <c:v>0.14084371377444113</c:v>
                  </c:pt>
                  <c:pt idx="125">
                    <c:v>0.15153300589213781</c:v>
                  </c:pt>
                  <c:pt idx="126">
                    <c:v>0.14458036602302377</c:v>
                  </c:pt>
                  <c:pt idx="127">
                    <c:v>0.1717053894561556</c:v>
                  </c:pt>
                  <c:pt idx="128">
                    <c:v>0.13196396674439001</c:v>
                  </c:pt>
                  <c:pt idx="129">
                    <c:v>0.12675547898509207</c:v>
                  </c:pt>
                  <c:pt idx="130">
                    <c:v>8.9284796704597769E-2</c:v>
                  </c:pt>
                  <c:pt idx="131">
                    <c:v>0.14893767573748437</c:v>
                  </c:pt>
                  <c:pt idx="132">
                    <c:v>0.12340663683669476</c:v>
                  </c:pt>
                  <c:pt idx="133">
                    <c:v>0.11665779863472218</c:v>
                  </c:pt>
                  <c:pt idx="134">
                    <c:v>0.12841305126633934</c:v>
                  </c:pt>
                  <c:pt idx="135">
                    <c:v>0.13189233849463988</c:v>
                  </c:pt>
                  <c:pt idx="136">
                    <c:v>0.13516341737998</c:v>
                  </c:pt>
                  <c:pt idx="137">
                    <c:v>0.13817256166280067</c:v>
                  </c:pt>
                  <c:pt idx="138">
                    <c:v>0.12478800957912684</c:v>
                  </c:pt>
                  <c:pt idx="139">
                    <c:v>0.10985747253164567</c:v>
                  </c:pt>
                  <c:pt idx="140">
                    <c:v>0.10401676319445269</c:v>
                  </c:pt>
                  <c:pt idx="141">
                    <c:v>0.12041354984035604</c:v>
                  </c:pt>
                  <c:pt idx="142">
                    <c:v>0.13123879030063321</c:v>
                  </c:pt>
                  <c:pt idx="143">
                    <c:v>0.10111863765617495</c:v>
                  </c:pt>
                  <c:pt idx="144">
                    <c:v>0.13961844468888476</c:v>
                  </c:pt>
                  <c:pt idx="145">
                    <c:v>0.10932480418913999</c:v>
                  </c:pt>
                  <c:pt idx="146">
                    <c:v>0.12019021577883093</c:v>
                  </c:pt>
                  <c:pt idx="147">
                    <c:v>0.10024873494437</c:v>
                  </c:pt>
                  <c:pt idx="148">
                    <c:v>8.419124460689674E-2</c:v>
                  </c:pt>
                  <c:pt idx="149">
                    <c:v>9.4859121772849719E-2</c:v>
                  </c:pt>
                  <c:pt idx="150">
                    <c:v>9.9893342372890562E-2</c:v>
                  </c:pt>
                  <c:pt idx="151">
                    <c:v>0.14238869540804472</c:v>
                  </c:pt>
                  <c:pt idx="152">
                    <c:v>9.1864913149346042E-2</c:v>
                  </c:pt>
                  <c:pt idx="153">
                    <c:v>0.1678806714943914</c:v>
                  </c:pt>
                  <c:pt idx="154">
                    <c:v>0.11080714034485915</c:v>
                  </c:pt>
                  <c:pt idx="155">
                    <c:v>9.1574920494594994E-2</c:v>
                  </c:pt>
                  <c:pt idx="156">
                    <c:v>0.11247121022191944</c:v>
                  </c:pt>
                  <c:pt idx="157">
                    <c:v>8.6508879590642379E-2</c:v>
                  </c:pt>
                  <c:pt idx="158">
                    <c:v>0.10078978500369554</c:v>
                  </c:pt>
                  <c:pt idx="159">
                    <c:v>0.10976367361994407</c:v>
                  </c:pt>
                  <c:pt idx="160">
                    <c:v>9.7180413621604553E-2</c:v>
                  </c:pt>
                  <c:pt idx="161">
                    <c:v>0.11775565928725219</c:v>
                  </c:pt>
                  <c:pt idx="162">
                    <c:v>6.3842902950693128E-2</c:v>
                  </c:pt>
                  <c:pt idx="163">
                    <c:v>9.9968772445102702E-2</c:v>
                  </c:pt>
                  <c:pt idx="164">
                    <c:v>0.12260812739900268</c:v>
                  </c:pt>
                  <c:pt idx="165">
                    <c:v>0.13009567104163985</c:v>
                  </c:pt>
                  <c:pt idx="166">
                    <c:v>0.12709274785847974</c:v>
                  </c:pt>
                  <c:pt idx="167">
                    <c:v>0.12905118841614568</c:v>
                  </c:pt>
                  <c:pt idx="168">
                    <c:v>0.18955449907517727</c:v>
                  </c:pt>
                  <c:pt idx="169">
                    <c:v>0.17130919217865359</c:v>
                  </c:pt>
                  <c:pt idx="170">
                    <c:v>0.12656268728147052</c:v>
                  </c:pt>
                  <c:pt idx="171">
                    <c:v>0.13572476025611804</c:v>
                  </c:pt>
                  <c:pt idx="172">
                    <c:v>0.11443614200296842</c:v>
                  </c:pt>
                  <c:pt idx="173">
                    <c:v>0.1223081873404006</c:v>
                  </c:pt>
                  <c:pt idx="174">
                    <c:v>0.15789942147939687</c:v>
                  </c:pt>
                  <c:pt idx="175">
                    <c:v>9.8521805114178948E-2</c:v>
                  </c:pt>
                  <c:pt idx="176">
                    <c:v>0.17171684935272297</c:v>
                  </c:pt>
                  <c:pt idx="177">
                    <c:v>0.15295705862690326</c:v>
                  </c:pt>
                  <c:pt idx="178">
                    <c:v>0.13315020097230262</c:v>
                  </c:pt>
                  <c:pt idx="179">
                    <c:v>8.9847509605402054E-2</c:v>
                  </c:pt>
                  <c:pt idx="180">
                    <c:v>0.11133826300773533</c:v>
                  </c:pt>
                  <c:pt idx="181">
                    <c:v>9.4737848075390957E-2</c:v>
                  </c:pt>
                  <c:pt idx="182">
                    <c:v>0.14629688962402254</c:v>
                  </c:pt>
                  <c:pt idx="183">
                    <c:v>9.7715059173927352E-2</c:v>
                  </c:pt>
                  <c:pt idx="184">
                    <c:v>0.11322940302202572</c:v>
                  </c:pt>
                  <c:pt idx="185">
                    <c:v>9.4408918336147604E-2</c:v>
                  </c:pt>
                  <c:pt idx="186">
                    <c:v>0.18162968696840071</c:v>
                  </c:pt>
                  <c:pt idx="187">
                    <c:v>0.11440962706605488</c:v>
                  </c:pt>
                  <c:pt idx="188">
                    <c:v>0.15694558712772913</c:v>
                  </c:pt>
                  <c:pt idx="189">
                    <c:v>0.13981635808456311</c:v>
                  </c:pt>
                  <c:pt idx="190">
                    <c:v>0.12684219893553489</c:v>
                  </c:pt>
                  <c:pt idx="191">
                    <c:v>0.13861516017188058</c:v>
                  </c:pt>
                  <c:pt idx="192">
                    <c:v>9.1040200263664647E-2</c:v>
                  </c:pt>
                  <c:pt idx="193">
                    <c:v>0.11037977905194103</c:v>
                  </c:pt>
                  <c:pt idx="194">
                    <c:v>0.12029489466494166</c:v>
                  </c:pt>
                  <c:pt idx="195">
                    <c:v>9.708081587358347E-2</c:v>
                  </c:pt>
                  <c:pt idx="196">
                    <c:v>9.9848050904379329E-2</c:v>
                  </c:pt>
                  <c:pt idx="197">
                    <c:v>0.10074456556954305</c:v>
                  </c:pt>
                  <c:pt idx="198">
                    <c:v>0.12662920811057393</c:v>
                  </c:pt>
                  <c:pt idx="199">
                    <c:v>0.11968156378801617</c:v>
                  </c:pt>
                  <c:pt idx="200">
                    <c:v>4.3413708130011712E-2</c:v>
                  </c:pt>
                  <c:pt idx="201">
                    <c:v>7.6869166063809127E-2</c:v>
                  </c:pt>
                  <c:pt idx="202">
                    <c:v>0.104867278565223</c:v>
                  </c:pt>
                  <c:pt idx="203">
                    <c:v>0.14760894333411684</c:v>
                  </c:pt>
                  <c:pt idx="204">
                    <c:v>0.12478730081916693</c:v>
                  </c:pt>
                  <c:pt idx="205">
                    <c:v>0.18671032475967372</c:v>
                  </c:pt>
                  <c:pt idx="206">
                    <c:v>0.17023714850173499</c:v>
                  </c:pt>
                  <c:pt idx="207">
                    <c:v>0.15786200504207157</c:v>
                  </c:pt>
                  <c:pt idx="208">
                    <c:v>0.1056716926963612</c:v>
                  </c:pt>
                  <c:pt idx="209">
                    <c:v>0.15531603909170444</c:v>
                  </c:pt>
                  <c:pt idx="210">
                    <c:v>0.12824221365018548</c:v>
                  </c:pt>
                  <c:pt idx="211">
                    <c:v>0.14254615046169625</c:v>
                  </c:pt>
                  <c:pt idx="212">
                    <c:v>0.10655803775320444</c:v>
                  </c:pt>
                  <c:pt idx="213">
                    <c:v>9.0210184716555022E-2</c:v>
                  </c:pt>
                  <c:pt idx="214">
                    <c:v>0.10283052831507733</c:v>
                  </c:pt>
                  <c:pt idx="215">
                    <c:v>6.7913231091900839E-2</c:v>
                  </c:pt>
                  <c:pt idx="216">
                    <c:v>9.039621065511684E-2</c:v>
                  </c:pt>
                  <c:pt idx="217">
                    <c:v>9.1690585933039165E-2</c:v>
                  </c:pt>
                  <c:pt idx="218">
                    <c:v>0.11035669515326094</c:v>
                  </c:pt>
                  <c:pt idx="219">
                    <c:v>0.12594301185616372</c:v>
                  </c:pt>
                  <c:pt idx="220">
                    <c:v>6.2137053609338265E-2</c:v>
                  </c:pt>
                  <c:pt idx="221">
                    <c:v>9.7774584637824069E-2</c:v>
                  </c:pt>
                  <c:pt idx="222">
                    <c:v>0.10844440568736267</c:v>
                  </c:pt>
                  <c:pt idx="223">
                    <c:v>6.6617042456294143E-2</c:v>
                  </c:pt>
                  <c:pt idx="224">
                    <c:v>9.4623922205249789E-2</c:v>
                  </c:pt>
                  <c:pt idx="225">
                    <c:v>8.9688424028279257E-2</c:v>
                  </c:pt>
                  <c:pt idx="226">
                    <c:v>0.10480813539642719</c:v>
                  </c:pt>
                  <c:pt idx="227">
                    <c:v>0.1233859563706063</c:v>
                  </c:pt>
                  <c:pt idx="228">
                    <c:v>0.12587722054332248</c:v>
                  </c:pt>
                  <c:pt idx="229">
                    <c:v>0.12062911340453278</c:v>
                  </c:pt>
                  <c:pt idx="230">
                    <c:v>0.10227668957273162</c:v>
                  </c:pt>
                  <c:pt idx="231">
                    <c:v>9.8863615249436779E-2</c:v>
                  </c:pt>
                  <c:pt idx="232">
                    <c:v>6.6640053332610791E-2</c:v>
                  </c:pt>
                  <c:pt idx="233">
                    <c:v>8.642223634701468E-2</c:v>
                  </c:pt>
                  <c:pt idx="234">
                    <c:v>0.12034097610761145</c:v>
                  </c:pt>
                  <c:pt idx="235">
                    <c:v>9.2155788871920941E-2</c:v>
                  </c:pt>
                  <c:pt idx="236">
                    <c:v>8.3166285569114068E-2</c:v>
                  </c:pt>
                  <c:pt idx="237">
                    <c:v>8.3792025301969983E-2</c:v>
                  </c:pt>
                  <c:pt idx="238">
                    <c:v>8.1321254970997875E-2</c:v>
                  </c:pt>
                  <c:pt idx="239">
                    <c:v>0.10679509364790098</c:v>
                  </c:pt>
                  <c:pt idx="240">
                    <c:v>0.1524868252227134</c:v>
                  </c:pt>
                  <c:pt idx="241">
                    <c:v>9.8559254334172161E-2</c:v>
                  </c:pt>
                  <c:pt idx="242">
                    <c:v>0.10670464534432367</c:v>
                  </c:pt>
                  <c:pt idx="243">
                    <c:v>0.12984253076770905</c:v>
                  </c:pt>
                  <c:pt idx="244">
                    <c:v>0.1114862403410971</c:v>
                  </c:pt>
                  <c:pt idx="245">
                    <c:v>0.12205270879607653</c:v>
                  </c:pt>
                  <c:pt idx="246">
                    <c:v>0.10170004173427621</c:v>
                  </c:pt>
                  <c:pt idx="247">
                    <c:v>0.10888985670209615</c:v>
                  </c:pt>
                  <c:pt idx="248">
                    <c:v>0.11077398124051992</c:v>
                  </c:pt>
                  <c:pt idx="249">
                    <c:v>0.14112301646166622</c:v>
                  </c:pt>
                  <c:pt idx="250">
                    <c:v>8.9754935177772555E-2</c:v>
                  </c:pt>
                  <c:pt idx="251">
                    <c:v>0.10619517838755528</c:v>
                  </c:pt>
                  <c:pt idx="252">
                    <c:v>0.11399158637615994</c:v>
                  </c:pt>
                  <c:pt idx="253">
                    <c:v>0.12391659526421775</c:v>
                  </c:pt>
                  <c:pt idx="254">
                    <c:v>0.13602397785072981</c:v>
                  </c:pt>
                  <c:pt idx="255">
                    <c:v>8.409805152127324E-2</c:v>
                  </c:pt>
                  <c:pt idx="256">
                    <c:v>0.12437343879339632</c:v>
                  </c:pt>
                  <c:pt idx="257">
                    <c:v>0.11207851735854195</c:v>
                  </c:pt>
                  <c:pt idx="258">
                    <c:v>8.8343038464680362E-2</c:v>
                  </c:pt>
                  <c:pt idx="259">
                    <c:v>0.12673203530851052</c:v>
                  </c:pt>
                  <c:pt idx="260">
                    <c:v>0.10545631816673383</c:v>
                  </c:pt>
                  <c:pt idx="261">
                    <c:v>6.2192099202636707E-2</c:v>
                  </c:pt>
                  <c:pt idx="262">
                    <c:v>0.10660184566598173</c:v>
                  </c:pt>
                  <c:pt idx="263">
                    <c:v>0.10171378898801681</c:v>
                  </c:pt>
                  <c:pt idx="264">
                    <c:v>0.11404657610397713</c:v>
                  </c:pt>
                  <c:pt idx="265">
                    <c:v>0.12149120141454635</c:v>
                  </c:pt>
                  <c:pt idx="266">
                    <c:v>0.12699410593553087</c:v>
                  </c:pt>
                  <c:pt idx="267">
                    <c:v>0.1153739185566947</c:v>
                  </c:pt>
                  <c:pt idx="268">
                    <c:v>0.12063591133875917</c:v>
                  </c:pt>
                  <c:pt idx="269">
                    <c:v>0.13328526569047391</c:v>
                  </c:pt>
                  <c:pt idx="270">
                    <c:v>9.3526617019314529E-2</c:v>
                  </c:pt>
                  <c:pt idx="271">
                    <c:v>0.12029769358516047</c:v>
                  </c:pt>
                  <c:pt idx="272">
                    <c:v>0.11918855437287119</c:v>
                  </c:pt>
                  <c:pt idx="273">
                    <c:v>0.10173680327709003</c:v>
                  </c:pt>
                  <c:pt idx="274">
                    <c:v>0.13605546956353962</c:v>
                  </c:pt>
                  <c:pt idx="275">
                    <c:v>0.11290450463655663</c:v>
                  </c:pt>
                  <c:pt idx="276">
                    <c:v>0.13475752076507849</c:v>
                  </c:pt>
                  <c:pt idx="277">
                    <c:v>8.4755539643932232E-2</c:v>
                  </c:pt>
                  <c:pt idx="278">
                    <c:v>0.11478853197350034</c:v>
                  </c:pt>
                  <c:pt idx="279">
                    <c:v>8.9952597774466514E-2</c:v>
                  </c:pt>
                  <c:pt idx="280">
                    <c:v>0.11622852821502748</c:v>
                  </c:pt>
                  <c:pt idx="281">
                    <c:v>0.10754791617708268</c:v>
                  </c:pt>
                  <c:pt idx="282">
                    <c:v>9.8846169928949512E-2</c:v>
                  </c:pt>
                  <c:pt idx="283">
                    <c:v>0.11940174255666836</c:v>
                  </c:pt>
                  <c:pt idx="284">
                    <c:v>0.12882408289926345</c:v>
                  </c:pt>
                  <c:pt idx="285">
                    <c:v>0.12726157087234069</c:v>
                  </c:pt>
                  <c:pt idx="286">
                    <c:v>9.3263564351708322E-2</c:v>
                  </c:pt>
                  <c:pt idx="287">
                    <c:v>0.13082491372508684</c:v>
                  </c:pt>
                  <c:pt idx="288">
                    <c:v>0.10717202057001844</c:v>
                  </c:pt>
                  <c:pt idx="289">
                    <c:v>6.809784915049974E-2</c:v>
                  </c:pt>
                  <c:pt idx="290">
                    <c:v>0.10440732786462145</c:v>
                  </c:pt>
                  <c:pt idx="291">
                    <c:v>9.0362330633097732E-2</c:v>
                  </c:pt>
                  <c:pt idx="292">
                    <c:v>9.1679639646364025E-2</c:v>
                  </c:pt>
                  <c:pt idx="293">
                    <c:v>0.10854871878812927</c:v>
                  </c:pt>
                  <c:pt idx="294">
                    <c:v>8.510975589041235E-2</c:v>
                  </c:pt>
                  <c:pt idx="295">
                    <c:v>7.8962823848153618E-2</c:v>
                  </c:pt>
                  <c:pt idx="296">
                    <c:v>6.6928415180696768E-2</c:v>
                  </c:pt>
                  <c:pt idx="297">
                    <c:v>8.9176733596426722E-2</c:v>
                  </c:pt>
                  <c:pt idx="298">
                    <c:v>0.10800425525604244</c:v>
                  </c:pt>
                  <c:pt idx="299">
                    <c:v>0.11858986577636871</c:v>
                  </c:pt>
                  <c:pt idx="300">
                    <c:v>0.10892166785415019</c:v>
                  </c:pt>
                  <c:pt idx="301">
                    <c:v>8.8754098965063241E-2</c:v>
                  </c:pt>
                  <c:pt idx="302">
                    <c:v>9.8721463314314861E-2</c:v>
                  </c:pt>
                  <c:pt idx="303">
                    <c:v>7.5553243564436004E-2</c:v>
                  </c:pt>
                  <c:pt idx="304">
                    <c:v>0.10612411602275622</c:v>
                  </c:pt>
                  <c:pt idx="305">
                    <c:v>9.1968404877204743E-2</c:v>
                  </c:pt>
                  <c:pt idx="306">
                    <c:v>7.1202459369592644E-2</c:v>
                  </c:pt>
                  <c:pt idx="307">
                    <c:v>9.1954927739215597E-2</c:v>
                  </c:pt>
                  <c:pt idx="308">
                    <c:v>0.10667311029295837</c:v>
                  </c:pt>
                  <c:pt idx="309">
                    <c:v>8.1002434190348332E-2</c:v>
                  </c:pt>
                  <c:pt idx="310">
                    <c:v>0.106172526705176</c:v>
                  </c:pt>
                  <c:pt idx="311">
                    <c:v>7.2953537402897242E-2</c:v>
                  </c:pt>
                  <c:pt idx="312">
                    <c:v>0.10144339402678697</c:v>
                  </c:pt>
                  <c:pt idx="313">
                    <c:v>0.10366552292854764</c:v>
                  </c:pt>
                  <c:pt idx="314">
                    <c:v>9.6512154747078679E-2</c:v>
                  </c:pt>
                  <c:pt idx="315">
                    <c:v>0.13303406085085784</c:v>
                  </c:pt>
                  <c:pt idx="316">
                    <c:v>6.4639479908587386E-2</c:v>
                  </c:pt>
                  <c:pt idx="317">
                    <c:v>9.3423819608331404E-2</c:v>
                  </c:pt>
                  <c:pt idx="318">
                    <c:v>0.11668701944917555</c:v>
                  </c:pt>
                  <c:pt idx="319">
                    <c:v>8.8110933443173778E-2</c:v>
                  </c:pt>
                  <c:pt idx="320">
                    <c:v>0.11361713745353978</c:v>
                  </c:pt>
                  <c:pt idx="321">
                    <c:v>8.7210371920787663E-2</c:v>
                  </c:pt>
                  <c:pt idx="322">
                    <c:v>9.7099316832437749E-2</c:v>
                  </c:pt>
                  <c:pt idx="323">
                    <c:v>0.10286703560349904</c:v>
                  </c:pt>
                  <c:pt idx="324">
                    <c:v>0.11977200925217811</c:v>
                  </c:pt>
                  <c:pt idx="325">
                    <c:v>0.1111449520825015</c:v>
                  </c:pt>
                  <c:pt idx="326">
                    <c:v>0.11849405982766023</c:v>
                  </c:pt>
                  <c:pt idx="327">
                    <c:v>0.11372614969756921</c:v>
                  </c:pt>
                  <c:pt idx="328">
                    <c:v>9.8245097398676012E-2</c:v>
                  </c:pt>
                  <c:pt idx="329">
                    <c:v>7.4850198265149659E-2</c:v>
                  </c:pt>
                  <c:pt idx="330">
                    <c:v>7.5762302279460514E-2</c:v>
                  </c:pt>
                  <c:pt idx="331">
                    <c:v>7.3027542858263197E-2</c:v>
                  </c:pt>
                  <c:pt idx="332">
                    <c:v>7.6375128479566401E-2</c:v>
                  </c:pt>
                  <c:pt idx="333">
                    <c:v>0.1006895266017044</c:v>
                  </c:pt>
                  <c:pt idx="334">
                    <c:v>6.9994229807715483E-2</c:v>
                  </c:pt>
                  <c:pt idx="335">
                    <c:v>9.1488136539175757E-2</c:v>
                  </c:pt>
                  <c:pt idx="336">
                    <c:v>5.5526789866641162E-2</c:v>
                  </c:pt>
                  <c:pt idx="337">
                    <c:v>8.2622347207869179E-2</c:v>
                  </c:pt>
                  <c:pt idx="338">
                    <c:v>5.8314157585733828E-2</c:v>
                  </c:pt>
                  <c:pt idx="339">
                    <c:v>7.6173296288888498E-2</c:v>
                  </c:pt>
                  <c:pt idx="340">
                    <c:v>9.1861195180314451E-2</c:v>
                  </c:pt>
                  <c:pt idx="341">
                    <c:v>8.788939073393752E-2</c:v>
                  </c:pt>
                  <c:pt idx="342">
                    <c:v>7.9638605571737839E-2</c:v>
                  </c:pt>
                  <c:pt idx="343">
                    <c:v>0.12940159943799234</c:v>
                  </c:pt>
                  <c:pt idx="344">
                    <c:v>9.3192880029478925E-2</c:v>
                  </c:pt>
                  <c:pt idx="345">
                    <c:v>0.10477785398547383</c:v>
                  </c:pt>
                  <c:pt idx="346">
                    <c:v>9.8925756611062884E-2</c:v>
                  </c:pt>
                  <c:pt idx="347">
                    <c:v>8.0618023704343109E-2</c:v>
                  </c:pt>
                  <c:pt idx="348">
                    <c:v>9.8265449430898918E-2</c:v>
                  </c:pt>
                  <c:pt idx="349">
                    <c:v>6.7428076778704354E-2</c:v>
                  </c:pt>
                  <c:pt idx="350">
                    <c:v>0.10986942892993351</c:v>
                  </c:pt>
                  <c:pt idx="351">
                    <c:v>8.4016262744675038E-2</c:v>
                  </c:pt>
                  <c:pt idx="352">
                    <c:v>6.4855388622049634E-2</c:v>
                  </c:pt>
                  <c:pt idx="353">
                    <c:v>9.5561581624309111E-2</c:v>
                  </c:pt>
                  <c:pt idx="354">
                    <c:v>5.6405955793102223E-2</c:v>
                  </c:pt>
                  <c:pt idx="355">
                    <c:v>8.1598300845012767E-2</c:v>
                  </c:pt>
                  <c:pt idx="356">
                    <c:v>0.11889734852418683</c:v>
                  </c:pt>
                  <c:pt idx="357">
                    <c:v>6.8935551795978003E-2</c:v>
                  </c:pt>
                  <c:pt idx="358">
                    <c:v>9.3880713444355321E-2</c:v>
                  </c:pt>
                  <c:pt idx="359">
                    <c:v>0.1033542276328432</c:v>
                  </c:pt>
                  <c:pt idx="360">
                    <c:v>9.908889960251327E-2</c:v>
                  </c:pt>
                  <c:pt idx="361">
                    <c:v>6.4782563051130324E-2</c:v>
                  </c:pt>
                  <c:pt idx="362">
                    <c:v>7.6347344354371599E-2</c:v>
                  </c:pt>
                  <c:pt idx="363">
                    <c:v>8.7932824682562249E-2</c:v>
                  </c:pt>
                  <c:pt idx="364">
                    <c:v>8.9099576819104548E-2</c:v>
                  </c:pt>
                  <c:pt idx="365">
                    <c:v>6.5145801187037417E-2</c:v>
                  </c:pt>
                  <c:pt idx="366">
                    <c:v>9.5636230884036902E-2</c:v>
                  </c:pt>
                  <c:pt idx="367">
                    <c:v>7.2438505600829858E-2</c:v>
                  </c:pt>
                  <c:pt idx="368">
                    <c:v>0.10710102533436641</c:v>
                  </c:pt>
                  <c:pt idx="369">
                    <c:v>0.13232529864128834</c:v>
                  </c:pt>
                  <c:pt idx="370">
                    <c:v>0.11193297052021106</c:v>
                  </c:pt>
                  <c:pt idx="371">
                    <c:v>9.4627051212849339E-2</c:v>
                  </c:pt>
                  <c:pt idx="372">
                    <c:v>0.10213145808077247</c:v>
                  </c:pt>
                  <c:pt idx="373">
                    <c:v>0.1053499811705222</c:v>
                  </c:pt>
                  <c:pt idx="374">
                    <c:v>0.10079067316930525</c:v>
                  </c:pt>
                  <c:pt idx="375">
                    <c:v>9.9919574979041192E-2</c:v>
                  </c:pt>
                  <c:pt idx="376">
                    <c:v>7.3492812712510597E-2</c:v>
                  </c:pt>
                  <c:pt idx="377">
                    <c:v>7.5967765671779666E-2</c:v>
                  </c:pt>
                  <c:pt idx="378">
                    <c:v>9.5564808329216003E-2</c:v>
                  </c:pt>
                  <c:pt idx="379">
                    <c:v>8.6839821113846208E-2</c:v>
                  </c:pt>
                  <c:pt idx="380">
                    <c:v>0.13283662173132732</c:v>
                  </c:pt>
                  <c:pt idx="381">
                    <c:v>0.12317500343966288</c:v>
                  </c:pt>
                  <c:pt idx="382">
                    <c:v>0.11653423214701654</c:v>
                  </c:pt>
                  <c:pt idx="383">
                    <c:v>0.11484294590286086</c:v>
                  </c:pt>
                  <c:pt idx="384">
                    <c:v>8.8073999880000114E-2</c:v>
                  </c:pt>
                  <c:pt idx="385">
                    <c:v>9.5277191355237073E-2</c:v>
                  </c:pt>
                  <c:pt idx="386">
                    <c:v>9.8345200732150417E-2</c:v>
                  </c:pt>
                  <c:pt idx="387">
                    <c:v>0.11964883006140282</c:v>
                  </c:pt>
                  <c:pt idx="388">
                    <c:v>8.6700737926722754E-2</c:v>
                  </c:pt>
                  <c:pt idx="389">
                    <c:v>0.11519384651979037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fed'!$BF$4:$BF$63</c:f>
              <c:numCache>
                <c:formatCode>General</c:formatCode>
                <c:ptCount val="60"/>
                <c:pt idx="0">
                  <c:v>1.412263841024437</c:v>
                </c:pt>
                <c:pt idx="1">
                  <c:v>1.439018636735248</c:v>
                </c:pt>
                <c:pt idx="2">
                  <c:v>1.401200456174118</c:v>
                </c:pt>
                <c:pt idx="3">
                  <c:v>1.5515492266696203</c:v>
                </c:pt>
                <c:pt idx="4">
                  <c:v>1.3307836443175278</c:v>
                </c:pt>
                <c:pt idx="5">
                  <c:v>1.3022220092623424</c:v>
                </c:pt>
                <c:pt idx="6">
                  <c:v>1.4159532088315623</c:v>
                </c:pt>
                <c:pt idx="7">
                  <c:v>1.3577293554753478</c:v>
                </c:pt>
                <c:pt idx="8">
                  <c:v>1.3922478439829682</c:v>
                </c:pt>
                <c:pt idx="9">
                  <c:v>1.389395136023758</c:v>
                </c:pt>
                <c:pt idx="10">
                  <c:v>1.4557393940900112</c:v>
                </c:pt>
                <c:pt idx="11">
                  <c:v>1.4431230528867824</c:v>
                </c:pt>
                <c:pt idx="12">
                  <c:v>1.3668433487205018</c:v>
                </c:pt>
                <c:pt idx="13">
                  <c:v>1.5068734404615918</c:v>
                </c:pt>
                <c:pt idx="14">
                  <c:v>1.3143393119618278</c:v>
                </c:pt>
                <c:pt idx="15">
                  <c:v>0.7667544699260308</c:v>
                </c:pt>
                <c:pt idx="16">
                  <c:v>0.39358976670190182</c:v>
                </c:pt>
                <c:pt idx="17">
                  <c:v>0.48572687405040743</c:v>
                </c:pt>
                <c:pt idx="18">
                  <c:v>0.42054564550665835</c:v>
                </c:pt>
                <c:pt idx="19">
                  <c:v>0.46021772633037877</c:v>
                </c:pt>
                <c:pt idx="20">
                  <c:v>0.46833977914133607</c:v>
                </c:pt>
                <c:pt idx="21">
                  <c:v>0.53979652030170344</c:v>
                </c:pt>
                <c:pt idx="22">
                  <c:v>0.6479320821507929</c:v>
                </c:pt>
                <c:pt idx="23">
                  <c:v>0.75375401403341935</c:v>
                </c:pt>
                <c:pt idx="24">
                  <c:v>0.80337269932124433</c:v>
                </c:pt>
                <c:pt idx="25">
                  <c:v>0.91308348010304385</c:v>
                </c:pt>
                <c:pt idx="26">
                  <c:v>1.0191755934121667</c:v>
                </c:pt>
                <c:pt idx="27">
                  <c:v>1.0716747259015851</c:v>
                </c:pt>
                <c:pt idx="28">
                  <c:v>1.0499776887686214</c:v>
                </c:pt>
                <c:pt idx="29">
                  <c:v>1.1200441662878715</c:v>
                </c:pt>
                <c:pt idx="30">
                  <c:v>0.99784823008974732</c:v>
                </c:pt>
                <c:pt idx="31">
                  <c:v>1.1264100941699389</c:v>
                </c:pt>
                <c:pt idx="32">
                  <c:v>1.1278695722543561</c:v>
                </c:pt>
                <c:pt idx="33">
                  <c:v>1.1094947543838003</c:v>
                </c:pt>
                <c:pt idx="34">
                  <c:v>1.0721661732459002</c:v>
                </c:pt>
                <c:pt idx="35">
                  <c:v>0.89149881981417722</c:v>
                </c:pt>
                <c:pt idx="36">
                  <c:v>0.81261463377514409</c:v>
                </c:pt>
                <c:pt idx="37">
                  <c:v>0.82302687997213475</c:v>
                </c:pt>
                <c:pt idx="38">
                  <c:v>0.7841438399776699</c:v>
                </c:pt>
                <c:pt idx="39">
                  <c:v>0.85810387728925386</c:v>
                </c:pt>
                <c:pt idx="40">
                  <c:v>0.93812623764832215</c:v>
                </c:pt>
                <c:pt idx="41">
                  <c:v>0.98303448432757867</c:v>
                </c:pt>
                <c:pt idx="42">
                  <c:v>0.89987488458737253</c:v>
                </c:pt>
                <c:pt idx="43">
                  <c:v>1.1536856949176646</c:v>
                </c:pt>
                <c:pt idx="44">
                  <c:v>1.1898338537424056</c:v>
                </c:pt>
                <c:pt idx="45">
                  <c:v>0.98904009715786612</c:v>
                </c:pt>
                <c:pt idx="46">
                  <c:v>1.077709020154461</c:v>
                </c:pt>
                <c:pt idx="47">
                  <c:v>1.0072428489350362</c:v>
                </c:pt>
                <c:pt idx="48">
                  <c:v>1.1208875068971458</c:v>
                </c:pt>
                <c:pt idx="49">
                  <c:v>1.1105234154525416</c:v>
                </c:pt>
                <c:pt idx="50">
                  <c:v>1.1069586783410972</c:v>
                </c:pt>
                <c:pt idx="51">
                  <c:v>1.3282196213876869</c:v>
                </c:pt>
                <c:pt idx="52">
                  <c:v>1.1091482909481976</c:v>
                </c:pt>
                <c:pt idx="53">
                  <c:v>0.97795240653984794</c:v>
                </c:pt>
                <c:pt idx="54">
                  <c:v>1.0778545753086131</c:v>
                </c:pt>
                <c:pt idx="55">
                  <c:v>1.0483442567744989</c:v>
                </c:pt>
                <c:pt idx="56">
                  <c:v>1.0909373129163586</c:v>
                </c:pt>
                <c:pt idx="57">
                  <c:v>0.96405917282541476</c:v>
                </c:pt>
                <c:pt idx="58">
                  <c:v>1.1006496494357145</c:v>
                </c:pt>
                <c:pt idx="59">
                  <c:v>1.0698175675681687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9B5-434A-A22D-4081E48095E8}"/>
            </c:ext>
          </c:extLst>
        </c:ser>
        <c:ser>
          <c:idx val="4"/>
          <c:order val="1"/>
          <c:tx>
            <c:strRef>
              <c:f>'starved vs fed'!$BG$3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fed'!$BK$4:$BK$393</c:f>
                <c:numCache>
                  <c:formatCode>General</c:formatCode>
                  <c:ptCount val="390"/>
                  <c:pt idx="0">
                    <c:v>7.2665537195264016E-2</c:v>
                  </c:pt>
                  <c:pt idx="1">
                    <c:v>8.5304863109981172E-2</c:v>
                  </c:pt>
                  <c:pt idx="2">
                    <c:v>9.3885135658543728E-2</c:v>
                  </c:pt>
                  <c:pt idx="3">
                    <c:v>8.7667511744285193E-2</c:v>
                  </c:pt>
                  <c:pt idx="4">
                    <c:v>7.9550399585806328E-2</c:v>
                  </c:pt>
                  <c:pt idx="5">
                    <c:v>7.3387416451865237E-2</c:v>
                  </c:pt>
                  <c:pt idx="6">
                    <c:v>6.2163018274989816E-2</c:v>
                  </c:pt>
                  <c:pt idx="7">
                    <c:v>7.2250083964238918E-2</c:v>
                  </c:pt>
                  <c:pt idx="8">
                    <c:v>8.4417752835254267E-2</c:v>
                  </c:pt>
                  <c:pt idx="9">
                    <c:v>8.4215266541567732E-2</c:v>
                  </c:pt>
                  <c:pt idx="10">
                    <c:v>8.4698413956639712E-2</c:v>
                  </c:pt>
                  <c:pt idx="11">
                    <c:v>5.5216427893211698E-2</c:v>
                  </c:pt>
                  <c:pt idx="12">
                    <c:v>6.1434239650334836E-2</c:v>
                  </c:pt>
                  <c:pt idx="13">
                    <c:v>9.0658690696796301E-2</c:v>
                  </c:pt>
                  <c:pt idx="14">
                    <c:v>7.1774120320591689E-2</c:v>
                  </c:pt>
                  <c:pt idx="15">
                    <c:v>0.20700371776947199</c:v>
                  </c:pt>
                  <c:pt idx="16">
                    <c:v>0.18118679808014496</c:v>
                  </c:pt>
                  <c:pt idx="17">
                    <c:v>5.2273953801492676E-2</c:v>
                  </c:pt>
                  <c:pt idx="18">
                    <c:v>4.6235787413777145E-2</c:v>
                  </c:pt>
                  <c:pt idx="19">
                    <c:v>3.3757989166931464E-2</c:v>
                  </c:pt>
                  <c:pt idx="20">
                    <c:v>1.9261768260186881E-2</c:v>
                  </c:pt>
                  <c:pt idx="21">
                    <c:v>4.6253722744014174E-2</c:v>
                  </c:pt>
                  <c:pt idx="22">
                    <c:v>1.9938340159803225E-2</c:v>
                  </c:pt>
                  <c:pt idx="23">
                    <c:v>2.4997097504692038E-2</c:v>
                  </c:pt>
                  <c:pt idx="24">
                    <c:v>3.9161388078569656E-2</c:v>
                  </c:pt>
                  <c:pt idx="25">
                    <c:v>7.1324318963753519E-2</c:v>
                  </c:pt>
                  <c:pt idx="26">
                    <c:v>6.2036838893710651E-2</c:v>
                  </c:pt>
                  <c:pt idx="27">
                    <c:v>5.1728414792799986E-2</c:v>
                  </c:pt>
                  <c:pt idx="28">
                    <c:v>6.0484125986737761E-2</c:v>
                  </c:pt>
                  <c:pt idx="29">
                    <c:v>5.5062367332618975E-2</c:v>
                  </c:pt>
                  <c:pt idx="30">
                    <c:v>6.1919315745112335E-2</c:v>
                  </c:pt>
                  <c:pt idx="31">
                    <c:v>3.21059933785467E-2</c:v>
                  </c:pt>
                  <c:pt idx="32">
                    <c:v>8.1237223566911598E-2</c:v>
                  </c:pt>
                  <c:pt idx="33">
                    <c:v>7.621647704917682E-2</c:v>
                  </c:pt>
                  <c:pt idx="34">
                    <c:v>4.81593759529493E-2</c:v>
                  </c:pt>
                  <c:pt idx="35">
                    <c:v>3.260728936231911E-2</c:v>
                  </c:pt>
                  <c:pt idx="36">
                    <c:v>2.3919342848430728E-2</c:v>
                  </c:pt>
                  <c:pt idx="37">
                    <c:v>3.8782711119367118E-2</c:v>
                  </c:pt>
                  <c:pt idx="38">
                    <c:v>3.7841019999964871E-2</c:v>
                  </c:pt>
                  <c:pt idx="39">
                    <c:v>4.850605351396766E-2</c:v>
                  </c:pt>
                  <c:pt idx="40">
                    <c:v>5.3479150266686287E-2</c:v>
                  </c:pt>
                  <c:pt idx="41">
                    <c:v>5.0867985030809852E-2</c:v>
                  </c:pt>
                  <c:pt idx="42">
                    <c:v>4.0924125782333856E-2</c:v>
                  </c:pt>
                  <c:pt idx="43">
                    <c:v>3.3946232153841953E-2</c:v>
                  </c:pt>
                  <c:pt idx="44">
                    <c:v>3.1789137772887742E-2</c:v>
                  </c:pt>
                  <c:pt idx="45">
                    <c:v>3.2886701939627574E-2</c:v>
                  </c:pt>
                  <c:pt idx="46">
                    <c:v>4.1360904071397003E-2</c:v>
                  </c:pt>
                  <c:pt idx="47">
                    <c:v>3.6779047850636327E-2</c:v>
                  </c:pt>
                  <c:pt idx="48">
                    <c:v>3.7776418668022498E-2</c:v>
                  </c:pt>
                  <c:pt idx="49">
                    <c:v>4.6280491842477907E-2</c:v>
                  </c:pt>
                  <c:pt idx="50">
                    <c:v>7.031362100463702E-2</c:v>
                  </c:pt>
                  <c:pt idx="51">
                    <c:v>9.1310540586875821E-2</c:v>
                  </c:pt>
                  <c:pt idx="52">
                    <c:v>8.9313230015323375E-2</c:v>
                  </c:pt>
                  <c:pt idx="53">
                    <c:v>6.4109712404523858E-2</c:v>
                  </c:pt>
                  <c:pt idx="54">
                    <c:v>7.3421343789320762E-2</c:v>
                  </c:pt>
                  <c:pt idx="55">
                    <c:v>5.7817067430019027E-2</c:v>
                  </c:pt>
                  <c:pt idx="56">
                    <c:v>4.8547083042019316E-2</c:v>
                  </c:pt>
                  <c:pt idx="57">
                    <c:v>2.948215781621924E-2</c:v>
                  </c:pt>
                  <c:pt idx="58">
                    <c:v>3.6345214381422367E-2</c:v>
                  </c:pt>
                  <c:pt idx="59">
                    <c:v>3.3416370070618644E-2</c:v>
                  </c:pt>
                  <c:pt idx="60">
                    <c:v>3.4913298541774822E-2</c:v>
                  </c:pt>
                  <c:pt idx="61">
                    <c:v>3.0460419871013947E-2</c:v>
                  </c:pt>
                  <c:pt idx="62">
                    <c:v>4.1992423641460469E-2</c:v>
                  </c:pt>
                  <c:pt idx="63">
                    <c:v>2.7438995706612783E-2</c:v>
                  </c:pt>
                  <c:pt idx="64">
                    <c:v>3.1442630568325809E-2</c:v>
                  </c:pt>
                  <c:pt idx="65">
                    <c:v>2.1639130706991069E-2</c:v>
                  </c:pt>
                  <c:pt idx="66">
                    <c:v>5.483650752754806E-2</c:v>
                  </c:pt>
                  <c:pt idx="67">
                    <c:v>4.0341000425652862E-2</c:v>
                  </c:pt>
                  <c:pt idx="68">
                    <c:v>3.6299612927671782E-2</c:v>
                  </c:pt>
                  <c:pt idx="69">
                    <c:v>4.0956283964059592E-2</c:v>
                  </c:pt>
                  <c:pt idx="70">
                    <c:v>5.839662457833366E-2</c:v>
                  </c:pt>
                  <c:pt idx="71">
                    <c:v>4.6472608138497851E-2</c:v>
                  </c:pt>
                  <c:pt idx="72">
                    <c:v>8.7347919436247742E-2</c:v>
                  </c:pt>
                  <c:pt idx="73">
                    <c:v>5.8851933594565357E-2</c:v>
                  </c:pt>
                  <c:pt idx="74">
                    <c:v>4.141694895135712E-2</c:v>
                  </c:pt>
                  <c:pt idx="75">
                    <c:v>4.8431827372846514E-2</c:v>
                  </c:pt>
                  <c:pt idx="76">
                    <c:v>8.9480172260543084E-2</c:v>
                  </c:pt>
                  <c:pt idx="77">
                    <c:v>7.5089596391479843E-2</c:v>
                  </c:pt>
                  <c:pt idx="78">
                    <c:v>6.2732533270533325E-2</c:v>
                  </c:pt>
                  <c:pt idx="79">
                    <c:v>8.1963249674694497E-2</c:v>
                  </c:pt>
                  <c:pt idx="80">
                    <c:v>7.615954331281452E-2</c:v>
                  </c:pt>
                  <c:pt idx="81">
                    <c:v>7.0699409419556963E-2</c:v>
                  </c:pt>
                  <c:pt idx="82">
                    <c:v>6.6015181255890343E-2</c:v>
                  </c:pt>
                  <c:pt idx="83">
                    <c:v>8.6659248774309167E-2</c:v>
                  </c:pt>
                  <c:pt idx="84">
                    <c:v>7.5815465209902982E-2</c:v>
                  </c:pt>
                  <c:pt idx="85">
                    <c:v>4.6037707633148149E-2</c:v>
                  </c:pt>
                  <c:pt idx="86">
                    <c:v>7.0393107454242723E-2</c:v>
                  </c:pt>
                  <c:pt idx="87">
                    <c:v>3.1974048102406158E-2</c:v>
                  </c:pt>
                  <c:pt idx="88">
                    <c:v>2.4060851820476341E-2</c:v>
                  </c:pt>
                  <c:pt idx="89">
                    <c:v>3.0829753259610768E-2</c:v>
                  </c:pt>
                  <c:pt idx="90">
                    <c:v>3.3664462118568141E-2</c:v>
                  </c:pt>
                  <c:pt idx="91">
                    <c:v>6.2380158855630537E-2</c:v>
                  </c:pt>
                  <c:pt idx="92">
                    <c:v>4.8776145500889177E-2</c:v>
                  </c:pt>
                  <c:pt idx="93">
                    <c:v>8.9837186331734944E-2</c:v>
                  </c:pt>
                  <c:pt idx="94">
                    <c:v>6.4022450785617496E-2</c:v>
                  </c:pt>
                  <c:pt idx="95">
                    <c:v>6.6027712753124621E-2</c:v>
                  </c:pt>
                  <c:pt idx="96">
                    <c:v>7.5230956030157572E-2</c:v>
                  </c:pt>
                  <c:pt idx="97">
                    <c:v>7.9979386995989221E-2</c:v>
                  </c:pt>
                  <c:pt idx="98">
                    <c:v>8.2552888016870468E-2</c:v>
                  </c:pt>
                  <c:pt idx="99">
                    <c:v>7.0337376505569954E-2</c:v>
                  </c:pt>
                  <c:pt idx="100">
                    <c:v>7.2883726873841273E-2</c:v>
                  </c:pt>
                  <c:pt idx="101">
                    <c:v>9.2445066651939828E-2</c:v>
                  </c:pt>
                  <c:pt idx="102">
                    <c:v>5.9934383053883482E-2</c:v>
                  </c:pt>
                  <c:pt idx="103">
                    <c:v>9.7386619135791497E-2</c:v>
                  </c:pt>
                  <c:pt idx="104">
                    <c:v>0.11558825153053923</c:v>
                  </c:pt>
                  <c:pt idx="105">
                    <c:v>8.4591236317598156E-2</c:v>
                  </c:pt>
                  <c:pt idx="106">
                    <c:v>9.3126997146325566E-2</c:v>
                  </c:pt>
                  <c:pt idx="107">
                    <c:v>5.9177598726508435E-2</c:v>
                  </c:pt>
                  <c:pt idx="108">
                    <c:v>5.3317253125553042E-2</c:v>
                  </c:pt>
                  <c:pt idx="109">
                    <c:v>5.2874455958780375E-2</c:v>
                  </c:pt>
                  <c:pt idx="110">
                    <c:v>3.9232113985932938E-2</c:v>
                  </c:pt>
                  <c:pt idx="111">
                    <c:v>5.2711934595340293E-2</c:v>
                  </c:pt>
                  <c:pt idx="112">
                    <c:v>7.1210858649733255E-2</c:v>
                  </c:pt>
                  <c:pt idx="113">
                    <c:v>8.533940649374093E-2</c:v>
                  </c:pt>
                  <c:pt idx="114">
                    <c:v>6.9534435492853319E-2</c:v>
                  </c:pt>
                  <c:pt idx="115">
                    <c:v>8.397603727500727E-2</c:v>
                  </c:pt>
                  <c:pt idx="116">
                    <c:v>9.9218199370381663E-2</c:v>
                  </c:pt>
                  <c:pt idx="117">
                    <c:v>7.8470313362089844E-2</c:v>
                  </c:pt>
                  <c:pt idx="118">
                    <c:v>9.5032376125844933E-2</c:v>
                  </c:pt>
                  <c:pt idx="119">
                    <c:v>6.5244250641131527E-2</c:v>
                  </c:pt>
                  <c:pt idx="120">
                    <c:v>6.4441712571998017E-2</c:v>
                  </c:pt>
                  <c:pt idx="121">
                    <c:v>7.2920279793227794E-2</c:v>
                  </c:pt>
                  <c:pt idx="122">
                    <c:v>8.8103054164745453E-2</c:v>
                  </c:pt>
                  <c:pt idx="123">
                    <c:v>9.5436352864762722E-2</c:v>
                  </c:pt>
                  <c:pt idx="124">
                    <c:v>9.4446268509675774E-2</c:v>
                  </c:pt>
                  <c:pt idx="125">
                    <c:v>7.8670944620509678E-2</c:v>
                  </c:pt>
                  <c:pt idx="126">
                    <c:v>8.2385084539265893E-2</c:v>
                  </c:pt>
                  <c:pt idx="127">
                    <c:v>7.8003767898978227E-2</c:v>
                  </c:pt>
                  <c:pt idx="128">
                    <c:v>6.102672389018416E-2</c:v>
                  </c:pt>
                  <c:pt idx="129">
                    <c:v>6.3451774794492502E-2</c:v>
                  </c:pt>
                  <c:pt idx="130">
                    <c:v>6.4501763320124597E-2</c:v>
                  </c:pt>
                  <c:pt idx="131">
                    <c:v>8.6723241395265577E-2</c:v>
                  </c:pt>
                  <c:pt idx="132">
                    <c:v>6.6588938846738069E-2</c:v>
                  </c:pt>
                  <c:pt idx="133">
                    <c:v>0.13715972619671682</c:v>
                  </c:pt>
                  <c:pt idx="134">
                    <c:v>5.8876597040799339E-2</c:v>
                  </c:pt>
                  <c:pt idx="135">
                    <c:v>8.3699438513360022E-2</c:v>
                  </c:pt>
                  <c:pt idx="136">
                    <c:v>6.5067634881119454E-2</c:v>
                  </c:pt>
                  <c:pt idx="137">
                    <c:v>4.9378576242213985E-2</c:v>
                  </c:pt>
                  <c:pt idx="138">
                    <c:v>3.5332645121368453E-2</c:v>
                  </c:pt>
                  <c:pt idx="139">
                    <c:v>3.7839822447014802E-2</c:v>
                  </c:pt>
                  <c:pt idx="140">
                    <c:v>5.5168683606290653E-2</c:v>
                  </c:pt>
                  <c:pt idx="141">
                    <c:v>6.409192165626304E-2</c:v>
                  </c:pt>
                  <c:pt idx="142">
                    <c:v>6.9514677003599409E-2</c:v>
                  </c:pt>
                  <c:pt idx="143">
                    <c:v>4.9976508465536119E-2</c:v>
                  </c:pt>
                  <c:pt idx="144">
                    <c:v>6.8705714953622168E-2</c:v>
                  </c:pt>
                  <c:pt idx="145">
                    <c:v>7.9895727115311968E-2</c:v>
                  </c:pt>
                  <c:pt idx="146">
                    <c:v>8.6926255299595426E-2</c:v>
                  </c:pt>
                  <c:pt idx="147">
                    <c:v>8.9672300002858391E-2</c:v>
                  </c:pt>
                  <c:pt idx="148">
                    <c:v>0.11225702363951627</c:v>
                  </c:pt>
                  <c:pt idx="149">
                    <c:v>0.10858521571906926</c:v>
                  </c:pt>
                  <c:pt idx="150">
                    <c:v>7.5650213171779751E-2</c:v>
                  </c:pt>
                  <c:pt idx="151">
                    <c:v>6.1061881560056222E-2</c:v>
                  </c:pt>
                  <c:pt idx="152">
                    <c:v>6.8315624691829266E-2</c:v>
                  </c:pt>
                  <c:pt idx="153">
                    <c:v>6.6113122797396617E-2</c:v>
                  </c:pt>
                  <c:pt idx="154">
                    <c:v>6.9470561209154638E-2</c:v>
                  </c:pt>
                  <c:pt idx="155">
                    <c:v>8.6521810523165044E-2</c:v>
                  </c:pt>
                  <c:pt idx="156">
                    <c:v>7.6056223862982178E-2</c:v>
                  </c:pt>
                  <c:pt idx="157">
                    <c:v>5.1749760782688836E-2</c:v>
                  </c:pt>
                  <c:pt idx="158">
                    <c:v>7.670534419261614E-2</c:v>
                  </c:pt>
                  <c:pt idx="159">
                    <c:v>0.12573626850122172</c:v>
                  </c:pt>
                  <c:pt idx="160">
                    <c:v>9.1251853077697509E-2</c:v>
                  </c:pt>
                  <c:pt idx="161">
                    <c:v>7.2098629254806659E-2</c:v>
                  </c:pt>
                  <c:pt idx="162">
                    <c:v>7.3274081944481206E-2</c:v>
                  </c:pt>
                  <c:pt idx="163">
                    <c:v>6.4516363059921325E-2</c:v>
                  </c:pt>
                  <c:pt idx="164">
                    <c:v>0.13767762083869597</c:v>
                  </c:pt>
                  <c:pt idx="165">
                    <c:v>7.0765351663792234E-2</c:v>
                  </c:pt>
                  <c:pt idx="166">
                    <c:v>9.6439901739163836E-2</c:v>
                  </c:pt>
                  <c:pt idx="167">
                    <c:v>7.400163945922103E-2</c:v>
                  </c:pt>
                  <c:pt idx="168">
                    <c:v>8.9481798575550886E-2</c:v>
                  </c:pt>
                  <c:pt idx="169">
                    <c:v>6.1880849056561361E-2</c:v>
                  </c:pt>
                  <c:pt idx="170">
                    <c:v>9.3585889766123628E-2</c:v>
                  </c:pt>
                  <c:pt idx="171">
                    <c:v>7.657491826653802E-2</c:v>
                  </c:pt>
                  <c:pt idx="172">
                    <c:v>7.6692458632852983E-2</c:v>
                  </c:pt>
                  <c:pt idx="173">
                    <c:v>8.0208572162979289E-2</c:v>
                  </c:pt>
                  <c:pt idx="174">
                    <c:v>7.159147959225047E-2</c:v>
                  </c:pt>
                  <c:pt idx="175">
                    <c:v>8.8610170439977792E-2</c:v>
                  </c:pt>
                  <c:pt idx="176">
                    <c:v>7.9968774783811813E-2</c:v>
                  </c:pt>
                  <c:pt idx="177">
                    <c:v>9.1009670163576223E-2</c:v>
                  </c:pt>
                  <c:pt idx="178">
                    <c:v>7.8348052739811269E-2</c:v>
                  </c:pt>
                  <c:pt idx="179">
                    <c:v>9.2784378378633917E-2</c:v>
                  </c:pt>
                  <c:pt idx="180">
                    <c:v>0.10446985056723267</c:v>
                  </c:pt>
                  <c:pt idx="181">
                    <c:v>5.3436290181151147E-2</c:v>
                  </c:pt>
                  <c:pt idx="182">
                    <c:v>5.7859532874596602E-2</c:v>
                  </c:pt>
                  <c:pt idx="183">
                    <c:v>7.2859253727203421E-2</c:v>
                  </c:pt>
                  <c:pt idx="184">
                    <c:v>4.6222564511477833E-2</c:v>
                  </c:pt>
                  <c:pt idx="185">
                    <c:v>5.9041094840013436E-2</c:v>
                  </c:pt>
                  <c:pt idx="186">
                    <c:v>5.429387033651132E-2</c:v>
                  </c:pt>
                  <c:pt idx="187">
                    <c:v>4.734991835263213E-2</c:v>
                  </c:pt>
                  <c:pt idx="188">
                    <c:v>6.3635373550916904E-2</c:v>
                  </c:pt>
                  <c:pt idx="189">
                    <c:v>6.0797547944206116E-2</c:v>
                  </c:pt>
                  <c:pt idx="190">
                    <c:v>6.6799780674602557E-2</c:v>
                  </c:pt>
                  <c:pt idx="191">
                    <c:v>6.9421560313232766E-2</c:v>
                  </c:pt>
                  <c:pt idx="192">
                    <c:v>6.4558364299442367E-2</c:v>
                  </c:pt>
                  <c:pt idx="193">
                    <c:v>4.3565350597134893E-2</c:v>
                  </c:pt>
                  <c:pt idx="194">
                    <c:v>4.5608243802092559E-2</c:v>
                  </c:pt>
                  <c:pt idx="195">
                    <c:v>7.4945358554805719E-2</c:v>
                  </c:pt>
                  <c:pt idx="196">
                    <c:v>7.542443372458553E-2</c:v>
                  </c:pt>
                  <c:pt idx="197">
                    <c:v>6.5451160232353464E-2</c:v>
                  </c:pt>
                  <c:pt idx="198">
                    <c:v>8.6244738445023741E-2</c:v>
                  </c:pt>
                  <c:pt idx="199">
                    <c:v>6.6081321195064852E-2</c:v>
                  </c:pt>
                  <c:pt idx="200">
                    <c:v>9.329535085217068E-2</c:v>
                  </c:pt>
                  <c:pt idx="201">
                    <c:v>7.2208069441401693E-2</c:v>
                  </c:pt>
                  <c:pt idx="202">
                    <c:v>7.9878707869018128E-2</c:v>
                  </c:pt>
                  <c:pt idx="203">
                    <c:v>7.9507320605588641E-2</c:v>
                  </c:pt>
                  <c:pt idx="204">
                    <c:v>7.1137232546617801E-2</c:v>
                  </c:pt>
                  <c:pt idx="205">
                    <c:v>0.11348251306186893</c:v>
                  </c:pt>
                  <c:pt idx="206">
                    <c:v>0.1007198729779292</c:v>
                  </c:pt>
                  <c:pt idx="207">
                    <c:v>9.329441873777615E-2</c:v>
                  </c:pt>
                  <c:pt idx="208">
                    <c:v>8.4008507315964945E-2</c:v>
                  </c:pt>
                  <c:pt idx="209">
                    <c:v>0.12319240668679875</c:v>
                  </c:pt>
                  <c:pt idx="210">
                    <c:v>8.4204750419516E-2</c:v>
                  </c:pt>
                  <c:pt idx="211">
                    <c:v>5.9833785098020821E-2</c:v>
                  </c:pt>
                  <c:pt idx="212">
                    <c:v>0.1132232537960688</c:v>
                  </c:pt>
                  <c:pt idx="213">
                    <c:v>6.3667025296084673E-2</c:v>
                  </c:pt>
                  <c:pt idx="214">
                    <c:v>4.7223558331054578E-2</c:v>
                  </c:pt>
                  <c:pt idx="215">
                    <c:v>0.11052848858433115</c:v>
                  </c:pt>
                  <c:pt idx="216">
                    <c:v>7.8882730108650087E-2</c:v>
                  </c:pt>
                  <c:pt idx="217">
                    <c:v>9.3643677633080222E-2</c:v>
                  </c:pt>
                  <c:pt idx="218">
                    <c:v>7.4074886893615771E-2</c:v>
                  </c:pt>
                  <c:pt idx="219">
                    <c:v>6.7175256774228795E-2</c:v>
                  </c:pt>
                  <c:pt idx="220">
                    <c:v>7.1551335782875924E-2</c:v>
                  </c:pt>
                  <c:pt idx="221">
                    <c:v>6.6988956592340471E-2</c:v>
                  </c:pt>
                  <c:pt idx="222">
                    <c:v>6.9739608689122587E-2</c:v>
                  </c:pt>
                  <c:pt idx="223">
                    <c:v>7.3411313795035849E-2</c:v>
                  </c:pt>
                  <c:pt idx="224">
                    <c:v>6.8324263670805532E-2</c:v>
                  </c:pt>
                  <c:pt idx="225">
                    <c:v>6.8922297161164311E-2</c:v>
                  </c:pt>
                  <c:pt idx="226">
                    <c:v>3.662352331390413E-2</c:v>
                  </c:pt>
                  <c:pt idx="227">
                    <c:v>8.1718921103898085E-2</c:v>
                  </c:pt>
                  <c:pt idx="228">
                    <c:v>8.1625093231972271E-2</c:v>
                  </c:pt>
                  <c:pt idx="229">
                    <c:v>6.7462418703577415E-2</c:v>
                  </c:pt>
                  <c:pt idx="230">
                    <c:v>5.8469122802915469E-2</c:v>
                  </c:pt>
                  <c:pt idx="231">
                    <c:v>5.2911516553286055E-2</c:v>
                  </c:pt>
                  <c:pt idx="232">
                    <c:v>5.2227530475022044E-2</c:v>
                  </c:pt>
                  <c:pt idx="233">
                    <c:v>5.2591105195527121E-2</c:v>
                  </c:pt>
                  <c:pt idx="234">
                    <c:v>3.9577821829099073E-2</c:v>
                  </c:pt>
                  <c:pt idx="235">
                    <c:v>6.3162212843735133E-2</c:v>
                  </c:pt>
                  <c:pt idx="236">
                    <c:v>5.2136506715026086E-2</c:v>
                  </c:pt>
                  <c:pt idx="237">
                    <c:v>7.4331990781037444E-2</c:v>
                  </c:pt>
                  <c:pt idx="238">
                    <c:v>4.9394183259240554E-2</c:v>
                  </c:pt>
                  <c:pt idx="239">
                    <c:v>2.7846642589935102E-2</c:v>
                  </c:pt>
                  <c:pt idx="240">
                    <c:v>5.8413746046676873E-2</c:v>
                  </c:pt>
                  <c:pt idx="241">
                    <c:v>5.7740765152931403E-2</c:v>
                  </c:pt>
                  <c:pt idx="242">
                    <c:v>7.1484527962650521E-2</c:v>
                  </c:pt>
                  <c:pt idx="243">
                    <c:v>6.3338523134996105E-2</c:v>
                  </c:pt>
                  <c:pt idx="244">
                    <c:v>4.8245054253743577E-2</c:v>
                  </c:pt>
                  <c:pt idx="245">
                    <c:v>5.0242347480816928E-2</c:v>
                  </c:pt>
                  <c:pt idx="246">
                    <c:v>6.8319857717595661E-2</c:v>
                  </c:pt>
                  <c:pt idx="247">
                    <c:v>2.4909097577923124E-2</c:v>
                  </c:pt>
                  <c:pt idx="248">
                    <c:v>4.786975664650283E-2</c:v>
                  </c:pt>
                  <c:pt idx="249">
                    <c:v>5.3508045012080376E-2</c:v>
                  </c:pt>
                  <c:pt idx="250">
                    <c:v>7.774638618772077E-2</c:v>
                  </c:pt>
                  <c:pt idx="251">
                    <c:v>6.9044388117983649E-2</c:v>
                  </c:pt>
                  <c:pt idx="252">
                    <c:v>7.5839925644473755E-2</c:v>
                  </c:pt>
                  <c:pt idx="253">
                    <c:v>5.6957630849242602E-2</c:v>
                  </c:pt>
                  <c:pt idx="254">
                    <c:v>6.3310363628297367E-2</c:v>
                  </c:pt>
                  <c:pt idx="255">
                    <c:v>7.2508721523750153E-2</c:v>
                  </c:pt>
                  <c:pt idx="256">
                    <c:v>7.2288635927691608E-2</c:v>
                  </c:pt>
                  <c:pt idx="257">
                    <c:v>8.6180374317348069E-2</c:v>
                  </c:pt>
                  <c:pt idx="258">
                    <c:v>0.10352719459123613</c:v>
                  </c:pt>
                  <c:pt idx="259">
                    <c:v>6.3637655409563246E-2</c:v>
                  </c:pt>
                  <c:pt idx="260">
                    <c:v>3.5898655734962766E-2</c:v>
                  </c:pt>
                  <c:pt idx="261">
                    <c:v>4.1237429863376501E-2</c:v>
                  </c:pt>
                  <c:pt idx="262">
                    <c:v>5.3355234494168603E-2</c:v>
                  </c:pt>
                  <c:pt idx="263">
                    <c:v>7.7517945126263546E-2</c:v>
                  </c:pt>
                  <c:pt idx="264">
                    <c:v>7.2929028029617635E-2</c:v>
                  </c:pt>
                  <c:pt idx="265">
                    <c:v>7.5722513619533902E-2</c:v>
                  </c:pt>
                  <c:pt idx="266">
                    <c:v>6.7573509675678559E-2</c:v>
                  </c:pt>
                  <c:pt idx="267">
                    <c:v>5.529831379036973E-2</c:v>
                  </c:pt>
                  <c:pt idx="268">
                    <c:v>0.10341096381228942</c:v>
                  </c:pt>
                  <c:pt idx="269">
                    <c:v>0.12120757931141331</c:v>
                  </c:pt>
                  <c:pt idx="270">
                    <c:v>7.6774530874467783E-2</c:v>
                  </c:pt>
                  <c:pt idx="271">
                    <c:v>7.6754772342490563E-2</c:v>
                  </c:pt>
                  <c:pt idx="272">
                    <c:v>5.9432904560309981E-2</c:v>
                  </c:pt>
                  <c:pt idx="273">
                    <c:v>0.11091938470622181</c:v>
                  </c:pt>
                  <c:pt idx="274">
                    <c:v>6.7170768558725821E-2</c:v>
                  </c:pt>
                  <c:pt idx="275">
                    <c:v>8.6669378659275126E-2</c:v>
                  </c:pt>
                  <c:pt idx="276">
                    <c:v>7.8463565467088658E-2</c:v>
                  </c:pt>
                  <c:pt idx="277">
                    <c:v>7.0554899401797266E-2</c:v>
                  </c:pt>
                  <c:pt idx="278">
                    <c:v>6.1077958620953332E-2</c:v>
                  </c:pt>
                  <c:pt idx="279">
                    <c:v>8.2607624219151979E-2</c:v>
                  </c:pt>
                  <c:pt idx="280">
                    <c:v>6.8501166299342289E-2</c:v>
                  </c:pt>
                  <c:pt idx="281">
                    <c:v>5.9459898451452622E-2</c:v>
                  </c:pt>
                  <c:pt idx="282">
                    <c:v>5.0758357208426412E-2</c:v>
                  </c:pt>
                  <c:pt idx="283">
                    <c:v>5.8444836491991538E-2</c:v>
                  </c:pt>
                  <c:pt idx="284">
                    <c:v>5.3179013236819499E-2</c:v>
                  </c:pt>
                  <c:pt idx="285">
                    <c:v>4.1546478135880256E-2</c:v>
                  </c:pt>
                  <c:pt idx="286">
                    <c:v>4.4752537564804649E-2</c:v>
                  </c:pt>
                  <c:pt idx="287">
                    <c:v>6.7487529641782174E-2</c:v>
                  </c:pt>
                  <c:pt idx="288">
                    <c:v>5.359939134108041E-2</c:v>
                  </c:pt>
                  <c:pt idx="289">
                    <c:v>6.2076164553030846E-2</c:v>
                  </c:pt>
                  <c:pt idx="290">
                    <c:v>5.7126341849100377E-2</c:v>
                  </c:pt>
                  <c:pt idx="291">
                    <c:v>5.0195176583139767E-2</c:v>
                  </c:pt>
                  <c:pt idx="292">
                    <c:v>4.9453545258031077E-2</c:v>
                  </c:pt>
                  <c:pt idx="293">
                    <c:v>4.3785761534033761E-2</c:v>
                  </c:pt>
                  <c:pt idx="294">
                    <c:v>4.6299964592461662E-2</c:v>
                  </c:pt>
                  <c:pt idx="295">
                    <c:v>5.0943939461064625E-2</c:v>
                  </c:pt>
                  <c:pt idx="296">
                    <c:v>5.4705056124001818E-2</c:v>
                  </c:pt>
                  <c:pt idx="297">
                    <c:v>6.3250033852156357E-2</c:v>
                  </c:pt>
                  <c:pt idx="298">
                    <c:v>6.5457557995768884E-2</c:v>
                  </c:pt>
                  <c:pt idx="299">
                    <c:v>9.2122988895689512E-2</c:v>
                  </c:pt>
                  <c:pt idx="300">
                    <c:v>7.3036243975493034E-2</c:v>
                  </c:pt>
                  <c:pt idx="301">
                    <c:v>7.9620999048763852E-2</c:v>
                  </c:pt>
                  <c:pt idx="302">
                    <c:v>7.1004194795457914E-2</c:v>
                  </c:pt>
                  <c:pt idx="303">
                    <c:v>5.6424658858607264E-2</c:v>
                  </c:pt>
                  <c:pt idx="304">
                    <c:v>7.3977903775692258E-2</c:v>
                  </c:pt>
                  <c:pt idx="305">
                    <c:v>6.8564437595968086E-2</c:v>
                  </c:pt>
                  <c:pt idx="306">
                    <c:v>6.4612251662544515E-2</c:v>
                  </c:pt>
                  <c:pt idx="307">
                    <c:v>7.7226887018547796E-2</c:v>
                  </c:pt>
                  <c:pt idx="308">
                    <c:v>8.1748912209123406E-2</c:v>
                  </c:pt>
                  <c:pt idx="309">
                    <c:v>8.2065757601709408E-2</c:v>
                  </c:pt>
                  <c:pt idx="310">
                    <c:v>6.5029762595711679E-2</c:v>
                  </c:pt>
                  <c:pt idx="311">
                    <c:v>6.5038337297132834E-2</c:v>
                  </c:pt>
                  <c:pt idx="312">
                    <c:v>6.2480747972901887E-2</c:v>
                  </c:pt>
                  <c:pt idx="313">
                    <c:v>6.0660842561645022E-2</c:v>
                  </c:pt>
                  <c:pt idx="314">
                    <c:v>5.1385756521670059E-2</c:v>
                  </c:pt>
                  <c:pt idx="315">
                    <c:v>3.8541357034782592E-2</c:v>
                  </c:pt>
                  <c:pt idx="316">
                    <c:v>6.3199495713103293E-2</c:v>
                  </c:pt>
                  <c:pt idx="317">
                    <c:v>6.7949870458676342E-2</c:v>
                  </c:pt>
                  <c:pt idx="318">
                    <c:v>6.1934216636936698E-2</c:v>
                  </c:pt>
                  <c:pt idx="319">
                    <c:v>5.6200097629214636E-2</c:v>
                  </c:pt>
                  <c:pt idx="320">
                    <c:v>5.8174607760140697E-2</c:v>
                  </c:pt>
                  <c:pt idx="321">
                    <c:v>5.019589867814158E-2</c:v>
                  </c:pt>
                  <c:pt idx="322">
                    <c:v>6.142646542745437E-2</c:v>
                  </c:pt>
                  <c:pt idx="323">
                    <c:v>5.2541276143148047E-2</c:v>
                  </c:pt>
                  <c:pt idx="324">
                    <c:v>8.5814095461357986E-2</c:v>
                  </c:pt>
                  <c:pt idx="325">
                    <c:v>4.9763576601003862E-2</c:v>
                  </c:pt>
                  <c:pt idx="326">
                    <c:v>8.6568740945067904E-2</c:v>
                  </c:pt>
                  <c:pt idx="327">
                    <c:v>8.0566534509249152E-2</c:v>
                  </c:pt>
                  <c:pt idx="328">
                    <c:v>6.5374135809276077E-2</c:v>
                  </c:pt>
                  <c:pt idx="329">
                    <c:v>6.3036129228698806E-2</c:v>
                  </c:pt>
                  <c:pt idx="330">
                    <c:v>6.0720100291653235E-2</c:v>
                  </c:pt>
                  <c:pt idx="331">
                    <c:v>8.2144458735813469E-2</c:v>
                  </c:pt>
                  <c:pt idx="332">
                    <c:v>5.085104632133134E-2</c:v>
                  </c:pt>
                  <c:pt idx="333">
                    <c:v>8.3601348041362586E-2</c:v>
                  </c:pt>
                  <c:pt idx="334">
                    <c:v>7.2961238832068107E-2</c:v>
                  </c:pt>
                  <c:pt idx="335">
                    <c:v>7.8834570887571565E-2</c:v>
                  </c:pt>
                  <c:pt idx="336">
                    <c:v>8.5505939800543038E-2</c:v>
                  </c:pt>
                  <c:pt idx="337">
                    <c:v>6.6389215253731884E-2</c:v>
                  </c:pt>
                  <c:pt idx="338">
                    <c:v>5.5035989407890958E-2</c:v>
                  </c:pt>
                  <c:pt idx="339">
                    <c:v>4.7227741599871746E-2</c:v>
                  </c:pt>
                  <c:pt idx="340">
                    <c:v>7.3158459974912368E-2</c:v>
                  </c:pt>
                  <c:pt idx="341">
                    <c:v>4.9830546958961622E-2</c:v>
                  </c:pt>
                  <c:pt idx="342">
                    <c:v>4.3629113483593288E-2</c:v>
                  </c:pt>
                  <c:pt idx="343">
                    <c:v>5.3748720941036734E-2</c:v>
                  </c:pt>
                  <c:pt idx="344">
                    <c:v>4.4571950276008986E-2</c:v>
                  </c:pt>
                  <c:pt idx="345">
                    <c:v>4.9190201075700928E-2</c:v>
                  </c:pt>
                  <c:pt idx="346">
                    <c:v>5.6706420690085288E-2</c:v>
                  </c:pt>
                  <c:pt idx="347">
                    <c:v>5.1275190660949217E-2</c:v>
                  </c:pt>
                  <c:pt idx="348">
                    <c:v>5.1424445096522879E-2</c:v>
                  </c:pt>
                  <c:pt idx="349">
                    <c:v>4.900133673747388E-2</c:v>
                  </c:pt>
                  <c:pt idx="350">
                    <c:v>3.9157791111402697E-2</c:v>
                  </c:pt>
                  <c:pt idx="351">
                    <c:v>4.8881992198196583E-2</c:v>
                  </c:pt>
                  <c:pt idx="352">
                    <c:v>6.3957258275639361E-2</c:v>
                  </c:pt>
                  <c:pt idx="353">
                    <c:v>5.2074646867100574E-2</c:v>
                  </c:pt>
                  <c:pt idx="354">
                    <c:v>6.4488065467784295E-2</c:v>
                  </c:pt>
                  <c:pt idx="355">
                    <c:v>3.651676597523567E-2</c:v>
                  </c:pt>
                  <c:pt idx="356">
                    <c:v>6.8392335252424247E-2</c:v>
                  </c:pt>
                  <c:pt idx="357">
                    <c:v>6.4509041656219693E-2</c:v>
                  </c:pt>
                  <c:pt idx="358">
                    <c:v>5.9678412638917482E-2</c:v>
                  </c:pt>
                  <c:pt idx="359">
                    <c:v>6.3128784671620905E-2</c:v>
                  </c:pt>
                  <c:pt idx="360">
                    <c:v>8.1037937330658449E-2</c:v>
                  </c:pt>
                  <c:pt idx="361">
                    <c:v>5.8705303545528151E-2</c:v>
                  </c:pt>
                  <c:pt idx="362">
                    <c:v>6.6026738185087933E-2</c:v>
                  </c:pt>
                  <c:pt idx="363">
                    <c:v>0.10054169814632824</c:v>
                  </c:pt>
                  <c:pt idx="364">
                    <c:v>6.2133062056752258E-2</c:v>
                  </c:pt>
                  <c:pt idx="365">
                    <c:v>6.1236497660994593E-2</c:v>
                  </c:pt>
                  <c:pt idx="366">
                    <c:v>5.8058556081055819E-2</c:v>
                  </c:pt>
                  <c:pt idx="367">
                    <c:v>3.019782113538267E-2</c:v>
                  </c:pt>
                  <c:pt idx="368">
                    <c:v>7.2487891968232535E-2</c:v>
                  </c:pt>
                  <c:pt idx="369">
                    <c:v>4.7673923431349484E-2</c:v>
                  </c:pt>
                  <c:pt idx="370">
                    <c:v>4.8255578607951544E-2</c:v>
                  </c:pt>
                  <c:pt idx="371">
                    <c:v>4.7804243872265943E-2</c:v>
                  </c:pt>
                  <c:pt idx="372">
                    <c:v>5.966213044135045E-2</c:v>
                  </c:pt>
                  <c:pt idx="373">
                    <c:v>7.8340340312413603E-2</c:v>
                  </c:pt>
                  <c:pt idx="374">
                    <c:v>8.2171814604373922E-2</c:v>
                  </c:pt>
                  <c:pt idx="375">
                    <c:v>7.0657945608055522E-2</c:v>
                  </c:pt>
                  <c:pt idx="376">
                    <c:v>7.5106147571553331E-2</c:v>
                  </c:pt>
                  <c:pt idx="377">
                    <c:v>7.4766701835905364E-2</c:v>
                  </c:pt>
                  <c:pt idx="378">
                    <c:v>7.1031079228517202E-2</c:v>
                  </c:pt>
                  <c:pt idx="379">
                    <c:v>7.6711019805311711E-2</c:v>
                  </c:pt>
                  <c:pt idx="380">
                    <c:v>5.9739405799888942E-2</c:v>
                  </c:pt>
                  <c:pt idx="381">
                    <c:v>4.8943745825857192E-2</c:v>
                  </c:pt>
                  <c:pt idx="382">
                    <c:v>0.10240158233573854</c:v>
                  </c:pt>
                  <c:pt idx="383">
                    <c:v>7.0472452857968396E-2</c:v>
                  </c:pt>
                  <c:pt idx="384">
                    <c:v>6.1356295986466185E-2</c:v>
                  </c:pt>
                  <c:pt idx="385">
                    <c:v>6.5640207321372948E-2</c:v>
                  </c:pt>
                  <c:pt idx="386">
                    <c:v>5.5519491913161571E-2</c:v>
                  </c:pt>
                  <c:pt idx="387">
                    <c:v>6.6583921389247486E-2</c:v>
                  </c:pt>
                  <c:pt idx="388">
                    <c:v>5.8512145671456003E-2</c:v>
                  </c:pt>
                  <c:pt idx="389">
                    <c:v>2.8427905251862985E-2</c:v>
                  </c:pt>
                </c:numCache>
              </c:numRef>
            </c:plus>
            <c:minus>
              <c:numRef>
                <c:f>'starved vs fed'!$BK$4:$BK$393</c:f>
                <c:numCache>
                  <c:formatCode>General</c:formatCode>
                  <c:ptCount val="390"/>
                  <c:pt idx="0">
                    <c:v>7.2665537195264016E-2</c:v>
                  </c:pt>
                  <c:pt idx="1">
                    <c:v>8.5304863109981172E-2</c:v>
                  </c:pt>
                  <c:pt idx="2">
                    <c:v>9.3885135658543728E-2</c:v>
                  </c:pt>
                  <c:pt idx="3">
                    <c:v>8.7667511744285193E-2</c:v>
                  </c:pt>
                  <c:pt idx="4">
                    <c:v>7.9550399585806328E-2</c:v>
                  </c:pt>
                  <c:pt idx="5">
                    <c:v>7.3387416451865237E-2</c:v>
                  </c:pt>
                  <c:pt idx="6">
                    <c:v>6.2163018274989816E-2</c:v>
                  </c:pt>
                  <c:pt idx="7">
                    <c:v>7.2250083964238918E-2</c:v>
                  </c:pt>
                  <c:pt idx="8">
                    <c:v>8.4417752835254267E-2</c:v>
                  </c:pt>
                  <c:pt idx="9">
                    <c:v>8.4215266541567732E-2</c:v>
                  </c:pt>
                  <c:pt idx="10">
                    <c:v>8.4698413956639712E-2</c:v>
                  </c:pt>
                  <c:pt idx="11">
                    <c:v>5.5216427893211698E-2</c:v>
                  </c:pt>
                  <c:pt idx="12">
                    <c:v>6.1434239650334836E-2</c:v>
                  </c:pt>
                  <c:pt idx="13">
                    <c:v>9.0658690696796301E-2</c:v>
                  </c:pt>
                  <c:pt idx="14">
                    <c:v>7.1774120320591689E-2</c:v>
                  </c:pt>
                  <c:pt idx="15">
                    <c:v>0.20700371776947199</c:v>
                  </c:pt>
                  <c:pt idx="16">
                    <c:v>0.18118679808014496</c:v>
                  </c:pt>
                  <c:pt idx="17">
                    <c:v>5.2273953801492676E-2</c:v>
                  </c:pt>
                  <c:pt idx="18">
                    <c:v>4.6235787413777145E-2</c:v>
                  </c:pt>
                  <c:pt idx="19">
                    <c:v>3.3757989166931464E-2</c:v>
                  </c:pt>
                  <c:pt idx="20">
                    <c:v>1.9261768260186881E-2</c:v>
                  </c:pt>
                  <c:pt idx="21">
                    <c:v>4.6253722744014174E-2</c:v>
                  </c:pt>
                  <c:pt idx="22">
                    <c:v>1.9938340159803225E-2</c:v>
                  </c:pt>
                  <c:pt idx="23">
                    <c:v>2.4997097504692038E-2</c:v>
                  </c:pt>
                  <c:pt idx="24">
                    <c:v>3.9161388078569656E-2</c:v>
                  </c:pt>
                  <c:pt idx="25">
                    <c:v>7.1324318963753519E-2</c:v>
                  </c:pt>
                  <c:pt idx="26">
                    <c:v>6.2036838893710651E-2</c:v>
                  </c:pt>
                  <c:pt idx="27">
                    <c:v>5.1728414792799986E-2</c:v>
                  </c:pt>
                  <c:pt idx="28">
                    <c:v>6.0484125986737761E-2</c:v>
                  </c:pt>
                  <c:pt idx="29">
                    <c:v>5.5062367332618975E-2</c:v>
                  </c:pt>
                  <c:pt idx="30">
                    <c:v>6.1919315745112335E-2</c:v>
                  </c:pt>
                  <c:pt idx="31">
                    <c:v>3.21059933785467E-2</c:v>
                  </c:pt>
                  <c:pt idx="32">
                    <c:v>8.1237223566911598E-2</c:v>
                  </c:pt>
                  <c:pt idx="33">
                    <c:v>7.621647704917682E-2</c:v>
                  </c:pt>
                  <c:pt idx="34">
                    <c:v>4.81593759529493E-2</c:v>
                  </c:pt>
                  <c:pt idx="35">
                    <c:v>3.260728936231911E-2</c:v>
                  </c:pt>
                  <c:pt idx="36">
                    <c:v>2.3919342848430728E-2</c:v>
                  </c:pt>
                  <c:pt idx="37">
                    <c:v>3.8782711119367118E-2</c:v>
                  </c:pt>
                  <c:pt idx="38">
                    <c:v>3.7841019999964871E-2</c:v>
                  </c:pt>
                  <c:pt idx="39">
                    <c:v>4.850605351396766E-2</c:v>
                  </c:pt>
                  <c:pt idx="40">
                    <c:v>5.3479150266686287E-2</c:v>
                  </c:pt>
                  <c:pt idx="41">
                    <c:v>5.0867985030809852E-2</c:v>
                  </c:pt>
                  <c:pt idx="42">
                    <c:v>4.0924125782333856E-2</c:v>
                  </c:pt>
                  <c:pt idx="43">
                    <c:v>3.3946232153841953E-2</c:v>
                  </c:pt>
                  <c:pt idx="44">
                    <c:v>3.1789137772887742E-2</c:v>
                  </c:pt>
                  <c:pt idx="45">
                    <c:v>3.2886701939627574E-2</c:v>
                  </c:pt>
                  <c:pt idx="46">
                    <c:v>4.1360904071397003E-2</c:v>
                  </c:pt>
                  <c:pt idx="47">
                    <c:v>3.6779047850636327E-2</c:v>
                  </c:pt>
                  <c:pt idx="48">
                    <c:v>3.7776418668022498E-2</c:v>
                  </c:pt>
                  <c:pt idx="49">
                    <c:v>4.6280491842477907E-2</c:v>
                  </c:pt>
                  <c:pt idx="50">
                    <c:v>7.031362100463702E-2</c:v>
                  </c:pt>
                  <c:pt idx="51">
                    <c:v>9.1310540586875821E-2</c:v>
                  </c:pt>
                  <c:pt idx="52">
                    <c:v>8.9313230015323375E-2</c:v>
                  </c:pt>
                  <c:pt idx="53">
                    <c:v>6.4109712404523858E-2</c:v>
                  </c:pt>
                  <c:pt idx="54">
                    <c:v>7.3421343789320762E-2</c:v>
                  </c:pt>
                  <c:pt idx="55">
                    <c:v>5.7817067430019027E-2</c:v>
                  </c:pt>
                  <c:pt idx="56">
                    <c:v>4.8547083042019316E-2</c:v>
                  </c:pt>
                  <c:pt idx="57">
                    <c:v>2.948215781621924E-2</c:v>
                  </c:pt>
                  <c:pt idx="58">
                    <c:v>3.6345214381422367E-2</c:v>
                  </c:pt>
                  <c:pt idx="59">
                    <c:v>3.3416370070618644E-2</c:v>
                  </c:pt>
                  <c:pt idx="60">
                    <c:v>3.4913298541774822E-2</c:v>
                  </c:pt>
                  <c:pt idx="61">
                    <c:v>3.0460419871013947E-2</c:v>
                  </c:pt>
                  <c:pt idx="62">
                    <c:v>4.1992423641460469E-2</c:v>
                  </c:pt>
                  <c:pt idx="63">
                    <c:v>2.7438995706612783E-2</c:v>
                  </c:pt>
                  <c:pt idx="64">
                    <c:v>3.1442630568325809E-2</c:v>
                  </c:pt>
                  <c:pt idx="65">
                    <c:v>2.1639130706991069E-2</c:v>
                  </c:pt>
                  <c:pt idx="66">
                    <c:v>5.483650752754806E-2</c:v>
                  </c:pt>
                  <c:pt idx="67">
                    <c:v>4.0341000425652862E-2</c:v>
                  </c:pt>
                  <c:pt idx="68">
                    <c:v>3.6299612927671782E-2</c:v>
                  </c:pt>
                  <c:pt idx="69">
                    <c:v>4.0956283964059592E-2</c:v>
                  </c:pt>
                  <c:pt idx="70">
                    <c:v>5.839662457833366E-2</c:v>
                  </c:pt>
                  <c:pt idx="71">
                    <c:v>4.6472608138497851E-2</c:v>
                  </c:pt>
                  <c:pt idx="72">
                    <c:v>8.7347919436247742E-2</c:v>
                  </c:pt>
                  <c:pt idx="73">
                    <c:v>5.8851933594565357E-2</c:v>
                  </c:pt>
                  <c:pt idx="74">
                    <c:v>4.141694895135712E-2</c:v>
                  </c:pt>
                  <c:pt idx="75">
                    <c:v>4.8431827372846514E-2</c:v>
                  </c:pt>
                  <c:pt idx="76">
                    <c:v>8.9480172260543084E-2</c:v>
                  </c:pt>
                  <c:pt idx="77">
                    <c:v>7.5089596391479843E-2</c:v>
                  </c:pt>
                  <c:pt idx="78">
                    <c:v>6.2732533270533325E-2</c:v>
                  </c:pt>
                  <c:pt idx="79">
                    <c:v>8.1963249674694497E-2</c:v>
                  </c:pt>
                  <c:pt idx="80">
                    <c:v>7.615954331281452E-2</c:v>
                  </c:pt>
                  <c:pt idx="81">
                    <c:v>7.0699409419556963E-2</c:v>
                  </c:pt>
                  <c:pt idx="82">
                    <c:v>6.6015181255890343E-2</c:v>
                  </c:pt>
                  <c:pt idx="83">
                    <c:v>8.6659248774309167E-2</c:v>
                  </c:pt>
                  <c:pt idx="84">
                    <c:v>7.5815465209902982E-2</c:v>
                  </c:pt>
                  <c:pt idx="85">
                    <c:v>4.6037707633148149E-2</c:v>
                  </c:pt>
                  <c:pt idx="86">
                    <c:v>7.0393107454242723E-2</c:v>
                  </c:pt>
                  <c:pt idx="87">
                    <c:v>3.1974048102406158E-2</c:v>
                  </c:pt>
                  <c:pt idx="88">
                    <c:v>2.4060851820476341E-2</c:v>
                  </c:pt>
                  <c:pt idx="89">
                    <c:v>3.0829753259610768E-2</c:v>
                  </c:pt>
                  <c:pt idx="90">
                    <c:v>3.3664462118568141E-2</c:v>
                  </c:pt>
                  <c:pt idx="91">
                    <c:v>6.2380158855630537E-2</c:v>
                  </c:pt>
                  <c:pt idx="92">
                    <c:v>4.8776145500889177E-2</c:v>
                  </c:pt>
                  <c:pt idx="93">
                    <c:v>8.9837186331734944E-2</c:v>
                  </c:pt>
                  <c:pt idx="94">
                    <c:v>6.4022450785617496E-2</c:v>
                  </c:pt>
                  <c:pt idx="95">
                    <c:v>6.6027712753124621E-2</c:v>
                  </c:pt>
                  <c:pt idx="96">
                    <c:v>7.5230956030157572E-2</c:v>
                  </c:pt>
                  <c:pt idx="97">
                    <c:v>7.9979386995989221E-2</c:v>
                  </c:pt>
                  <c:pt idx="98">
                    <c:v>8.2552888016870468E-2</c:v>
                  </c:pt>
                  <c:pt idx="99">
                    <c:v>7.0337376505569954E-2</c:v>
                  </c:pt>
                  <c:pt idx="100">
                    <c:v>7.2883726873841273E-2</c:v>
                  </c:pt>
                  <c:pt idx="101">
                    <c:v>9.2445066651939828E-2</c:v>
                  </c:pt>
                  <c:pt idx="102">
                    <c:v>5.9934383053883482E-2</c:v>
                  </c:pt>
                  <c:pt idx="103">
                    <c:v>9.7386619135791497E-2</c:v>
                  </c:pt>
                  <c:pt idx="104">
                    <c:v>0.11558825153053923</c:v>
                  </c:pt>
                  <c:pt idx="105">
                    <c:v>8.4591236317598156E-2</c:v>
                  </c:pt>
                  <c:pt idx="106">
                    <c:v>9.3126997146325566E-2</c:v>
                  </c:pt>
                  <c:pt idx="107">
                    <c:v>5.9177598726508435E-2</c:v>
                  </c:pt>
                  <c:pt idx="108">
                    <c:v>5.3317253125553042E-2</c:v>
                  </c:pt>
                  <c:pt idx="109">
                    <c:v>5.2874455958780375E-2</c:v>
                  </c:pt>
                  <c:pt idx="110">
                    <c:v>3.9232113985932938E-2</c:v>
                  </c:pt>
                  <c:pt idx="111">
                    <c:v>5.2711934595340293E-2</c:v>
                  </c:pt>
                  <c:pt idx="112">
                    <c:v>7.1210858649733255E-2</c:v>
                  </c:pt>
                  <c:pt idx="113">
                    <c:v>8.533940649374093E-2</c:v>
                  </c:pt>
                  <c:pt idx="114">
                    <c:v>6.9534435492853319E-2</c:v>
                  </c:pt>
                  <c:pt idx="115">
                    <c:v>8.397603727500727E-2</c:v>
                  </c:pt>
                  <c:pt idx="116">
                    <c:v>9.9218199370381663E-2</c:v>
                  </c:pt>
                  <c:pt idx="117">
                    <c:v>7.8470313362089844E-2</c:v>
                  </c:pt>
                  <c:pt idx="118">
                    <c:v>9.5032376125844933E-2</c:v>
                  </c:pt>
                  <c:pt idx="119">
                    <c:v>6.5244250641131527E-2</c:v>
                  </c:pt>
                  <c:pt idx="120">
                    <c:v>6.4441712571998017E-2</c:v>
                  </c:pt>
                  <c:pt idx="121">
                    <c:v>7.2920279793227794E-2</c:v>
                  </c:pt>
                  <c:pt idx="122">
                    <c:v>8.8103054164745453E-2</c:v>
                  </c:pt>
                  <c:pt idx="123">
                    <c:v>9.5436352864762722E-2</c:v>
                  </c:pt>
                  <c:pt idx="124">
                    <c:v>9.4446268509675774E-2</c:v>
                  </c:pt>
                  <c:pt idx="125">
                    <c:v>7.8670944620509678E-2</c:v>
                  </c:pt>
                  <c:pt idx="126">
                    <c:v>8.2385084539265893E-2</c:v>
                  </c:pt>
                  <c:pt idx="127">
                    <c:v>7.8003767898978227E-2</c:v>
                  </c:pt>
                  <c:pt idx="128">
                    <c:v>6.102672389018416E-2</c:v>
                  </c:pt>
                  <c:pt idx="129">
                    <c:v>6.3451774794492502E-2</c:v>
                  </c:pt>
                  <c:pt idx="130">
                    <c:v>6.4501763320124597E-2</c:v>
                  </c:pt>
                  <c:pt idx="131">
                    <c:v>8.6723241395265577E-2</c:v>
                  </c:pt>
                  <c:pt idx="132">
                    <c:v>6.6588938846738069E-2</c:v>
                  </c:pt>
                  <c:pt idx="133">
                    <c:v>0.13715972619671682</c:v>
                  </c:pt>
                  <c:pt idx="134">
                    <c:v>5.8876597040799339E-2</c:v>
                  </c:pt>
                  <c:pt idx="135">
                    <c:v>8.3699438513360022E-2</c:v>
                  </c:pt>
                  <c:pt idx="136">
                    <c:v>6.5067634881119454E-2</c:v>
                  </c:pt>
                  <c:pt idx="137">
                    <c:v>4.9378576242213985E-2</c:v>
                  </c:pt>
                  <c:pt idx="138">
                    <c:v>3.5332645121368453E-2</c:v>
                  </c:pt>
                  <c:pt idx="139">
                    <c:v>3.7839822447014802E-2</c:v>
                  </c:pt>
                  <c:pt idx="140">
                    <c:v>5.5168683606290653E-2</c:v>
                  </c:pt>
                  <c:pt idx="141">
                    <c:v>6.409192165626304E-2</c:v>
                  </c:pt>
                  <c:pt idx="142">
                    <c:v>6.9514677003599409E-2</c:v>
                  </c:pt>
                  <c:pt idx="143">
                    <c:v>4.9976508465536119E-2</c:v>
                  </c:pt>
                  <c:pt idx="144">
                    <c:v>6.8705714953622168E-2</c:v>
                  </c:pt>
                  <c:pt idx="145">
                    <c:v>7.9895727115311968E-2</c:v>
                  </c:pt>
                  <c:pt idx="146">
                    <c:v>8.6926255299595426E-2</c:v>
                  </c:pt>
                  <c:pt idx="147">
                    <c:v>8.9672300002858391E-2</c:v>
                  </c:pt>
                  <c:pt idx="148">
                    <c:v>0.11225702363951627</c:v>
                  </c:pt>
                  <c:pt idx="149">
                    <c:v>0.10858521571906926</c:v>
                  </c:pt>
                  <c:pt idx="150">
                    <c:v>7.5650213171779751E-2</c:v>
                  </c:pt>
                  <c:pt idx="151">
                    <c:v>6.1061881560056222E-2</c:v>
                  </c:pt>
                  <c:pt idx="152">
                    <c:v>6.8315624691829266E-2</c:v>
                  </c:pt>
                  <c:pt idx="153">
                    <c:v>6.6113122797396617E-2</c:v>
                  </c:pt>
                  <c:pt idx="154">
                    <c:v>6.9470561209154638E-2</c:v>
                  </c:pt>
                  <c:pt idx="155">
                    <c:v>8.6521810523165044E-2</c:v>
                  </c:pt>
                  <c:pt idx="156">
                    <c:v>7.6056223862982178E-2</c:v>
                  </c:pt>
                  <c:pt idx="157">
                    <c:v>5.1749760782688836E-2</c:v>
                  </c:pt>
                  <c:pt idx="158">
                    <c:v>7.670534419261614E-2</c:v>
                  </c:pt>
                  <c:pt idx="159">
                    <c:v>0.12573626850122172</c:v>
                  </c:pt>
                  <c:pt idx="160">
                    <c:v>9.1251853077697509E-2</c:v>
                  </c:pt>
                  <c:pt idx="161">
                    <c:v>7.2098629254806659E-2</c:v>
                  </c:pt>
                  <c:pt idx="162">
                    <c:v>7.3274081944481206E-2</c:v>
                  </c:pt>
                  <c:pt idx="163">
                    <c:v>6.4516363059921325E-2</c:v>
                  </c:pt>
                  <c:pt idx="164">
                    <c:v>0.13767762083869597</c:v>
                  </c:pt>
                  <c:pt idx="165">
                    <c:v>7.0765351663792234E-2</c:v>
                  </c:pt>
                  <c:pt idx="166">
                    <c:v>9.6439901739163836E-2</c:v>
                  </c:pt>
                  <c:pt idx="167">
                    <c:v>7.400163945922103E-2</c:v>
                  </c:pt>
                  <c:pt idx="168">
                    <c:v>8.9481798575550886E-2</c:v>
                  </c:pt>
                  <c:pt idx="169">
                    <c:v>6.1880849056561361E-2</c:v>
                  </c:pt>
                  <c:pt idx="170">
                    <c:v>9.3585889766123628E-2</c:v>
                  </c:pt>
                  <c:pt idx="171">
                    <c:v>7.657491826653802E-2</c:v>
                  </c:pt>
                  <c:pt idx="172">
                    <c:v>7.6692458632852983E-2</c:v>
                  </c:pt>
                  <c:pt idx="173">
                    <c:v>8.0208572162979289E-2</c:v>
                  </c:pt>
                  <c:pt idx="174">
                    <c:v>7.159147959225047E-2</c:v>
                  </c:pt>
                  <c:pt idx="175">
                    <c:v>8.8610170439977792E-2</c:v>
                  </c:pt>
                  <c:pt idx="176">
                    <c:v>7.9968774783811813E-2</c:v>
                  </c:pt>
                  <c:pt idx="177">
                    <c:v>9.1009670163576223E-2</c:v>
                  </c:pt>
                  <c:pt idx="178">
                    <c:v>7.8348052739811269E-2</c:v>
                  </c:pt>
                  <c:pt idx="179">
                    <c:v>9.2784378378633917E-2</c:v>
                  </c:pt>
                  <c:pt idx="180">
                    <c:v>0.10446985056723267</c:v>
                  </c:pt>
                  <c:pt idx="181">
                    <c:v>5.3436290181151147E-2</c:v>
                  </c:pt>
                  <c:pt idx="182">
                    <c:v>5.7859532874596602E-2</c:v>
                  </c:pt>
                  <c:pt idx="183">
                    <c:v>7.2859253727203421E-2</c:v>
                  </c:pt>
                  <c:pt idx="184">
                    <c:v>4.6222564511477833E-2</c:v>
                  </c:pt>
                  <c:pt idx="185">
                    <c:v>5.9041094840013436E-2</c:v>
                  </c:pt>
                  <c:pt idx="186">
                    <c:v>5.429387033651132E-2</c:v>
                  </c:pt>
                  <c:pt idx="187">
                    <c:v>4.734991835263213E-2</c:v>
                  </c:pt>
                  <c:pt idx="188">
                    <c:v>6.3635373550916904E-2</c:v>
                  </c:pt>
                  <c:pt idx="189">
                    <c:v>6.0797547944206116E-2</c:v>
                  </c:pt>
                  <c:pt idx="190">
                    <c:v>6.6799780674602557E-2</c:v>
                  </c:pt>
                  <c:pt idx="191">
                    <c:v>6.9421560313232766E-2</c:v>
                  </c:pt>
                  <c:pt idx="192">
                    <c:v>6.4558364299442367E-2</c:v>
                  </c:pt>
                  <c:pt idx="193">
                    <c:v>4.3565350597134893E-2</c:v>
                  </c:pt>
                  <c:pt idx="194">
                    <c:v>4.5608243802092559E-2</c:v>
                  </c:pt>
                  <c:pt idx="195">
                    <c:v>7.4945358554805719E-2</c:v>
                  </c:pt>
                  <c:pt idx="196">
                    <c:v>7.542443372458553E-2</c:v>
                  </c:pt>
                  <c:pt idx="197">
                    <c:v>6.5451160232353464E-2</c:v>
                  </c:pt>
                  <c:pt idx="198">
                    <c:v>8.6244738445023741E-2</c:v>
                  </c:pt>
                  <c:pt idx="199">
                    <c:v>6.6081321195064852E-2</c:v>
                  </c:pt>
                  <c:pt idx="200">
                    <c:v>9.329535085217068E-2</c:v>
                  </c:pt>
                  <c:pt idx="201">
                    <c:v>7.2208069441401693E-2</c:v>
                  </c:pt>
                  <c:pt idx="202">
                    <c:v>7.9878707869018128E-2</c:v>
                  </c:pt>
                  <c:pt idx="203">
                    <c:v>7.9507320605588641E-2</c:v>
                  </c:pt>
                  <c:pt idx="204">
                    <c:v>7.1137232546617801E-2</c:v>
                  </c:pt>
                  <c:pt idx="205">
                    <c:v>0.11348251306186893</c:v>
                  </c:pt>
                  <c:pt idx="206">
                    <c:v>0.1007198729779292</c:v>
                  </c:pt>
                  <c:pt idx="207">
                    <c:v>9.329441873777615E-2</c:v>
                  </c:pt>
                  <c:pt idx="208">
                    <c:v>8.4008507315964945E-2</c:v>
                  </c:pt>
                  <c:pt idx="209">
                    <c:v>0.12319240668679875</c:v>
                  </c:pt>
                  <c:pt idx="210">
                    <c:v>8.4204750419516E-2</c:v>
                  </c:pt>
                  <c:pt idx="211">
                    <c:v>5.9833785098020821E-2</c:v>
                  </c:pt>
                  <c:pt idx="212">
                    <c:v>0.1132232537960688</c:v>
                  </c:pt>
                  <c:pt idx="213">
                    <c:v>6.3667025296084673E-2</c:v>
                  </c:pt>
                  <c:pt idx="214">
                    <c:v>4.7223558331054578E-2</c:v>
                  </c:pt>
                  <c:pt idx="215">
                    <c:v>0.11052848858433115</c:v>
                  </c:pt>
                  <c:pt idx="216">
                    <c:v>7.8882730108650087E-2</c:v>
                  </c:pt>
                  <c:pt idx="217">
                    <c:v>9.3643677633080222E-2</c:v>
                  </c:pt>
                  <c:pt idx="218">
                    <c:v>7.4074886893615771E-2</c:v>
                  </c:pt>
                  <c:pt idx="219">
                    <c:v>6.7175256774228795E-2</c:v>
                  </c:pt>
                  <c:pt idx="220">
                    <c:v>7.1551335782875924E-2</c:v>
                  </c:pt>
                  <c:pt idx="221">
                    <c:v>6.6988956592340471E-2</c:v>
                  </c:pt>
                  <c:pt idx="222">
                    <c:v>6.9739608689122587E-2</c:v>
                  </c:pt>
                  <c:pt idx="223">
                    <c:v>7.3411313795035849E-2</c:v>
                  </c:pt>
                  <c:pt idx="224">
                    <c:v>6.8324263670805532E-2</c:v>
                  </c:pt>
                  <c:pt idx="225">
                    <c:v>6.8922297161164311E-2</c:v>
                  </c:pt>
                  <c:pt idx="226">
                    <c:v>3.662352331390413E-2</c:v>
                  </c:pt>
                  <c:pt idx="227">
                    <c:v>8.1718921103898085E-2</c:v>
                  </c:pt>
                  <c:pt idx="228">
                    <c:v>8.1625093231972271E-2</c:v>
                  </c:pt>
                  <c:pt idx="229">
                    <c:v>6.7462418703577415E-2</c:v>
                  </c:pt>
                  <c:pt idx="230">
                    <c:v>5.8469122802915469E-2</c:v>
                  </c:pt>
                  <c:pt idx="231">
                    <c:v>5.2911516553286055E-2</c:v>
                  </c:pt>
                  <c:pt idx="232">
                    <c:v>5.2227530475022044E-2</c:v>
                  </c:pt>
                  <c:pt idx="233">
                    <c:v>5.2591105195527121E-2</c:v>
                  </c:pt>
                  <c:pt idx="234">
                    <c:v>3.9577821829099073E-2</c:v>
                  </c:pt>
                  <c:pt idx="235">
                    <c:v>6.3162212843735133E-2</c:v>
                  </c:pt>
                  <c:pt idx="236">
                    <c:v>5.2136506715026086E-2</c:v>
                  </c:pt>
                  <c:pt idx="237">
                    <c:v>7.4331990781037444E-2</c:v>
                  </c:pt>
                  <c:pt idx="238">
                    <c:v>4.9394183259240554E-2</c:v>
                  </c:pt>
                  <c:pt idx="239">
                    <c:v>2.7846642589935102E-2</c:v>
                  </c:pt>
                  <c:pt idx="240">
                    <c:v>5.8413746046676873E-2</c:v>
                  </c:pt>
                  <c:pt idx="241">
                    <c:v>5.7740765152931403E-2</c:v>
                  </c:pt>
                  <c:pt idx="242">
                    <c:v>7.1484527962650521E-2</c:v>
                  </c:pt>
                  <c:pt idx="243">
                    <c:v>6.3338523134996105E-2</c:v>
                  </c:pt>
                  <c:pt idx="244">
                    <c:v>4.8245054253743577E-2</c:v>
                  </c:pt>
                  <c:pt idx="245">
                    <c:v>5.0242347480816928E-2</c:v>
                  </c:pt>
                  <c:pt idx="246">
                    <c:v>6.8319857717595661E-2</c:v>
                  </c:pt>
                  <c:pt idx="247">
                    <c:v>2.4909097577923124E-2</c:v>
                  </c:pt>
                  <c:pt idx="248">
                    <c:v>4.786975664650283E-2</c:v>
                  </c:pt>
                  <c:pt idx="249">
                    <c:v>5.3508045012080376E-2</c:v>
                  </c:pt>
                  <c:pt idx="250">
                    <c:v>7.774638618772077E-2</c:v>
                  </c:pt>
                  <c:pt idx="251">
                    <c:v>6.9044388117983649E-2</c:v>
                  </c:pt>
                  <c:pt idx="252">
                    <c:v>7.5839925644473755E-2</c:v>
                  </c:pt>
                  <c:pt idx="253">
                    <c:v>5.6957630849242602E-2</c:v>
                  </c:pt>
                  <c:pt idx="254">
                    <c:v>6.3310363628297367E-2</c:v>
                  </c:pt>
                  <c:pt idx="255">
                    <c:v>7.2508721523750153E-2</c:v>
                  </c:pt>
                  <c:pt idx="256">
                    <c:v>7.2288635927691608E-2</c:v>
                  </c:pt>
                  <c:pt idx="257">
                    <c:v>8.6180374317348069E-2</c:v>
                  </c:pt>
                  <c:pt idx="258">
                    <c:v>0.10352719459123613</c:v>
                  </c:pt>
                  <c:pt idx="259">
                    <c:v>6.3637655409563246E-2</c:v>
                  </c:pt>
                  <c:pt idx="260">
                    <c:v>3.5898655734962766E-2</c:v>
                  </c:pt>
                  <c:pt idx="261">
                    <c:v>4.1237429863376501E-2</c:v>
                  </c:pt>
                  <c:pt idx="262">
                    <c:v>5.3355234494168603E-2</c:v>
                  </c:pt>
                  <c:pt idx="263">
                    <c:v>7.7517945126263546E-2</c:v>
                  </c:pt>
                  <c:pt idx="264">
                    <c:v>7.2929028029617635E-2</c:v>
                  </c:pt>
                  <c:pt idx="265">
                    <c:v>7.5722513619533902E-2</c:v>
                  </c:pt>
                  <c:pt idx="266">
                    <c:v>6.7573509675678559E-2</c:v>
                  </c:pt>
                  <c:pt idx="267">
                    <c:v>5.529831379036973E-2</c:v>
                  </c:pt>
                  <c:pt idx="268">
                    <c:v>0.10341096381228942</c:v>
                  </c:pt>
                  <c:pt idx="269">
                    <c:v>0.12120757931141331</c:v>
                  </c:pt>
                  <c:pt idx="270">
                    <c:v>7.6774530874467783E-2</c:v>
                  </c:pt>
                  <c:pt idx="271">
                    <c:v>7.6754772342490563E-2</c:v>
                  </c:pt>
                  <c:pt idx="272">
                    <c:v>5.9432904560309981E-2</c:v>
                  </c:pt>
                  <c:pt idx="273">
                    <c:v>0.11091938470622181</c:v>
                  </c:pt>
                  <c:pt idx="274">
                    <c:v>6.7170768558725821E-2</c:v>
                  </c:pt>
                  <c:pt idx="275">
                    <c:v>8.6669378659275126E-2</c:v>
                  </c:pt>
                  <c:pt idx="276">
                    <c:v>7.8463565467088658E-2</c:v>
                  </c:pt>
                  <c:pt idx="277">
                    <c:v>7.0554899401797266E-2</c:v>
                  </c:pt>
                  <c:pt idx="278">
                    <c:v>6.1077958620953332E-2</c:v>
                  </c:pt>
                  <c:pt idx="279">
                    <c:v>8.2607624219151979E-2</c:v>
                  </c:pt>
                  <c:pt idx="280">
                    <c:v>6.8501166299342289E-2</c:v>
                  </c:pt>
                  <c:pt idx="281">
                    <c:v>5.9459898451452622E-2</c:v>
                  </c:pt>
                  <c:pt idx="282">
                    <c:v>5.0758357208426412E-2</c:v>
                  </c:pt>
                  <c:pt idx="283">
                    <c:v>5.8444836491991538E-2</c:v>
                  </c:pt>
                  <c:pt idx="284">
                    <c:v>5.3179013236819499E-2</c:v>
                  </c:pt>
                  <c:pt idx="285">
                    <c:v>4.1546478135880256E-2</c:v>
                  </c:pt>
                  <c:pt idx="286">
                    <c:v>4.4752537564804649E-2</c:v>
                  </c:pt>
                  <c:pt idx="287">
                    <c:v>6.7487529641782174E-2</c:v>
                  </c:pt>
                  <c:pt idx="288">
                    <c:v>5.359939134108041E-2</c:v>
                  </c:pt>
                  <c:pt idx="289">
                    <c:v>6.2076164553030846E-2</c:v>
                  </c:pt>
                  <c:pt idx="290">
                    <c:v>5.7126341849100377E-2</c:v>
                  </c:pt>
                  <c:pt idx="291">
                    <c:v>5.0195176583139767E-2</c:v>
                  </c:pt>
                  <c:pt idx="292">
                    <c:v>4.9453545258031077E-2</c:v>
                  </c:pt>
                  <c:pt idx="293">
                    <c:v>4.3785761534033761E-2</c:v>
                  </c:pt>
                  <c:pt idx="294">
                    <c:v>4.6299964592461662E-2</c:v>
                  </c:pt>
                  <c:pt idx="295">
                    <c:v>5.0943939461064625E-2</c:v>
                  </c:pt>
                  <c:pt idx="296">
                    <c:v>5.4705056124001818E-2</c:v>
                  </c:pt>
                  <c:pt idx="297">
                    <c:v>6.3250033852156357E-2</c:v>
                  </c:pt>
                  <c:pt idx="298">
                    <c:v>6.5457557995768884E-2</c:v>
                  </c:pt>
                  <c:pt idx="299">
                    <c:v>9.2122988895689512E-2</c:v>
                  </c:pt>
                  <c:pt idx="300">
                    <c:v>7.3036243975493034E-2</c:v>
                  </c:pt>
                  <c:pt idx="301">
                    <c:v>7.9620999048763852E-2</c:v>
                  </c:pt>
                  <c:pt idx="302">
                    <c:v>7.1004194795457914E-2</c:v>
                  </c:pt>
                  <c:pt idx="303">
                    <c:v>5.6424658858607264E-2</c:v>
                  </c:pt>
                  <c:pt idx="304">
                    <c:v>7.3977903775692258E-2</c:v>
                  </c:pt>
                  <c:pt idx="305">
                    <c:v>6.8564437595968086E-2</c:v>
                  </c:pt>
                  <c:pt idx="306">
                    <c:v>6.4612251662544515E-2</c:v>
                  </c:pt>
                  <c:pt idx="307">
                    <c:v>7.7226887018547796E-2</c:v>
                  </c:pt>
                  <c:pt idx="308">
                    <c:v>8.1748912209123406E-2</c:v>
                  </c:pt>
                  <c:pt idx="309">
                    <c:v>8.2065757601709408E-2</c:v>
                  </c:pt>
                  <c:pt idx="310">
                    <c:v>6.5029762595711679E-2</c:v>
                  </c:pt>
                  <c:pt idx="311">
                    <c:v>6.5038337297132834E-2</c:v>
                  </c:pt>
                  <c:pt idx="312">
                    <c:v>6.2480747972901887E-2</c:v>
                  </c:pt>
                  <c:pt idx="313">
                    <c:v>6.0660842561645022E-2</c:v>
                  </c:pt>
                  <c:pt idx="314">
                    <c:v>5.1385756521670059E-2</c:v>
                  </c:pt>
                  <c:pt idx="315">
                    <c:v>3.8541357034782592E-2</c:v>
                  </c:pt>
                  <c:pt idx="316">
                    <c:v>6.3199495713103293E-2</c:v>
                  </c:pt>
                  <c:pt idx="317">
                    <c:v>6.7949870458676342E-2</c:v>
                  </c:pt>
                  <c:pt idx="318">
                    <c:v>6.1934216636936698E-2</c:v>
                  </c:pt>
                  <c:pt idx="319">
                    <c:v>5.6200097629214636E-2</c:v>
                  </c:pt>
                  <c:pt idx="320">
                    <c:v>5.8174607760140697E-2</c:v>
                  </c:pt>
                  <c:pt idx="321">
                    <c:v>5.019589867814158E-2</c:v>
                  </c:pt>
                  <c:pt idx="322">
                    <c:v>6.142646542745437E-2</c:v>
                  </c:pt>
                  <c:pt idx="323">
                    <c:v>5.2541276143148047E-2</c:v>
                  </c:pt>
                  <c:pt idx="324">
                    <c:v>8.5814095461357986E-2</c:v>
                  </c:pt>
                  <c:pt idx="325">
                    <c:v>4.9763576601003862E-2</c:v>
                  </c:pt>
                  <c:pt idx="326">
                    <c:v>8.6568740945067904E-2</c:v>
                  </c:pt>
                  <c:pt idx="327">
                    <c:v>8.0566534509249152E-2</c:v>
                  </c:pt>
                  <c:pt idx="328">
                    <c:v>6.5374135809276077E-2</c:v>
                  </c:pt>
                  <c:pt idx="329">
                    <c:v>6.3036129228698806E-2</c:v>
                  </c:pt>
                  <c:pt idx="330">
                    <c:v>6.0720100291653235E-2</c:v>
                  </c:pt>
                  <c:pt idx="331">
                    <c:v>8.2144458735813469E-2</c:v>
                  </c:pt>
                  <c:pt idx="332">
                    <c:v>5.085104632133134E-2</c:v>
                  </c:pt>
                  <c:pt idx="333">
                    <c:v>8.3601348041362586E-2</c:v>
                  </c:pt>
                  <c:pt idx="334">
                    <c:v>7.2961238832068107E-2</c:v>
                  </c:pt>
                  <c:pt idx="335">
                    <c:v>7.8834570887571565E-2</c:v>
                  </c:pt>
                  <c:pt idx="336">
                    <c:v>8.5505939800543038E-2</c:v>
                  </c:pt>
                  <c:pt idx="337">
                    <c:v>6.6389215253731884E-2</c:v>
                  </c:pt>
                  <c:pt idx="338">
                    <c:v>5.5035989407890958E-2</c:v>
                  </c:pt>
                  <c:pt idx="339">
                    <c:v>4.7227741599871746E-2</c:v>
                  </c:pt>
                  <c:pt idx="340">
                    <c:v>7.3158459974912368E-2</c:v>
                  </c:pt>
                  <c:pt idx="341">
                    <c:v>4.9830546958961622E-2</c:v>
                  </c:pt>
                  <c:pt idx="342">
                    <c:v>4.3629113483593288E-2</c:v>
                  </c:pt>
                  <c:pt idx="343">
                    <c:v>5.3748720941036734E-2</c:v>
                  </c:pt>
                  <c:pt idx="344">
                    <c:v>4.4571950276008986E-2</c:v>
                  </c:pt>
                  <c:pt idx="345">
                    <c:v>4.9190201075700928E-2</c:v>
                  </c:pt>
                  <c:pt idx="346">
                    <c:v>5.6706420690085288E-2</c:v>
                  </c:pt>
                  <c:pt idx="347">
                    <c:v>5.1275190660949217E-2</c:v>
                  </c:pt>
                  <c:pt idx="348">
                    <c:v>5.1424445096522879E-2</c:v>
                  </c:pt>
                  <c:pt idx="349">
                    <c:v>4.900133673747388E-2</c:v>
                  </c:pt>
                  <c:pt idx="350">
                    <c:v>3.9157791111402697E-2</c:v>
                  </c:pt>
                  <c:pt idx="351">
                    <c:v>4.8881992198196583E-2</c:v>
                  </c:pt>
                  <c:pt idx="352">
                    <c:v>6.3957258275639361E-2</c:v>
                  </c:pt>
                  <c:pt idx="353">
                    <c:v>5.2074646867100574E-2</c:v>
                  </c:pt>
                  <c:pt idx="354">
                    <c:v>6.4488065467784295E-2</c:v>
                  </c:pt>
                  <c:pt idx="355">
                    <c:v>3.651676597523567E-2</c:v>
                  </c:pt>
                  <c:pt idx="356">
                    <c:v>6.8392335252424247E-2</c:v>
                  </c:pt>
                  <c:pt idx="357">
                    <c:v>6.4509041656219693E-2</c:v>
                  </c:pt>
                  <c:pt idx="358">
                    <c:v>5.9678412638917482E-2</c:v>
                  </c:pt>
                  <c:pt idx="359">
                    <c:v>6.3128784671620905E-2</c:v>
                  </c:pt>
                  <c:pt idx="360">
                    <c:v>8.1037937330658449E-2</c:v>
                  </c:pt>
                  <c:pt idx="361">
                    <c:v>5.8705303545528151E-2</c:v>
                  </c:pt>
                  <c:pt idx="362">
                    <c:v>6.6026738185087933E-2</c:v>
                  </c:pt>
                  <c:pt idx="363">
                    <c:v>0.10054169814632824</c:v>
                  </c:pt>
                  <c:pt idx="364">
                    <c:v>6.2133062056752258E-2</c:v>
                  </c:pt>
                  <c:pt idx="365">
                    <c:v>6.1236497660994593E-2</c:v>
                  </c:pt>
                  <c:pt idx="366">
                    <c:v>5.8058556081055819E-2</c:v>
                  </c:pt>
                  <c:pt idx="367">
                    <c:v>3.019782113538267E-2</c:v>
                  </c:pt>
                  <c:pt idx="368">
                    <c:v>7.2487891968232535E-2</c:v>
                  </c:pt>
                  <c:pt idx="369">
                    <c:v>4.7673923431349484E-2</c:v>
                  </c:pt>
                  <c:pt idx="370">
                    <c:v>4.8255578607951544E-2</c:v>
                  </c:pt>
                  <c:pt idx="371">
                    <c:v>4.7804243872265943E-2</c:v>
                  </c:pt>
                  <c:pt idx="372">
                    <c:v>5.966213044135045E-2</c:v>
                  </c:pt>
                  <c:pt idx="373">
                    <c:v>7.8340340312413603E-2</c:v>
                  </c:pt>
                  <c:pt idx="374">
                    <c:v>8.2171814604373922E-2</c:v>
                  </c:pt>
                  <c:pt idx="375">
                    <c:v>7.0657945608055522E-2</c:v>
                  </c:pt>
                  <c:pt idx="376">
                    <c:v>7.5106147571553331E-2</c:v>
                  </c:pt>
                  <c:pt idx="377">
                    <c:v>7.4766701835905364E-2</c:v>
                  </c:pt>
                  <c:pt idx="378">
                    <c:v>7.1031079228517202E-2</c:v>
                  </c:pt>
                  <c:pt idx="379">
                    <c:v>7.6711019805311711E-2</c:v>
                  </c:pt>
                  <c:pt idx="380">
                    <c:v>5.9739405799888942E-2</c:v>
                  </c:pt>
                  <c:pt idx="381">
                    <c:v>4.8943745825857192E-2</c:v>
                  </c:pt>
                  <c:pt idx="382">
                    <c:v>0.10240158233573854</c:v>
                  </c:pt>
                  <c:pt idx="383">
                    <c:v>7.0472452857968396E-2</c:v>
                  </c:pt>
                  <c:pt idx="384">
                    <c:v>6.1356295986466185E-2</c:v>
                  </c:pt>
                  <c:pt idx="385">
                    <c:v>6.5640207321372948E-2</c:v>
                  </c:pt>
                  <c:pt idx="386">
                    <c:v>5.5519491913161571E-2</c:v>
                  </c:pt>
                  <c:pt idx="387">
                    <c:v>6.6583921389247486E-2</c:v>
                  </c:pt>
                  <c:pt idx="388">
                    <c:v>5.8512145671456003E-2</c:v>
                  </c:pt>
                  <c:pt idx="389">
                    <c:v>2.8427905251862985E-2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fed'!$BG$4:$BG$63</c:f>
              <c:numCache>
                <c:formatCode>General</c:formatCode>
                <c:ptCount val="60"/>
                <c:pt idx="0">
                  <c:v>0.56824795330287325</c:v>
                </c:pt>
                <c:pt idx="1">
                  <c:v>0.87253783294569887</c:v>
                </c:pt>
                <c:pt idx="2">
                  <c:v>0.9289581681394774</c:v>
                </c:pt>
                <c:pt idx="3">
                  <c:v>0.92230985752240302</c:v>
                </c:pt>
                <c:pt idx="4">
                  <c:v>0.89528107716439254</c:v>
                </c:pt>
                <c:pt idx="5">
                  <c:v>0.97887420731147967</c:v>
                </c:pt>
                <c:pt idx="6">
                  <c:v>0.93588507681093147</c:v>
                </c:pt>
                <c:pt idx="7">
                  <c:v>0.95507527014323945</c:v>
                </c:pt>
                <c:pt idx="8">
                  <c:v>1.0418953233005463</c:v>
                </c:pt>
                <c:pt idx="9">
                  <c:v>1.082198693060197</c:v>
                </c:pt>
                <c:pt idx="10">
                  <c:v>1.0022710331044031</c:v>
                </c:pt>
                <c:pt idx="11">
                  <c:v>0.94118441356874671</c:v>
                </c:pt>
                <c:pt idx="12">
                  <c:v>1.0408608638434216</c:v>
                </c:pt>
                <c:pt idx="13">
                  <c:v>1.0412907444044897</c:v>
                </c:pt>
                <c:pt idx="14">
                  <c:v>0.98458120570483842</c:v>
                </c:pt>
                <c:pt idx="15">
                  <c:v>4.3067307437896742</c:v>
                </c:pt>
                <c:pt idx="16">
                  <c:v>4.2189409996181597</c:v>
                </c:pt>
                <c:pt idx="17">
                  <c:v>1.496982464641744</c:v>
                </c:pt>
                <c:pt idx="18">
                  <c:v>1.1486758962714163</c:v>
                </c:pt>
                <c:pt idx="19">
                  <c:v>1.0571359633409332</c:v>
                </c:pt>
                <c:pt idx="20">
                  <c:v>1.0398607410625775</c:v>
                </c:pt>
                <c:pt idx="21">
                  <c:v>1.0303381786251058</c:v>
                </c:pt>
                <c:pt idx="22">
                  <c:v>0.96974820352906854</c:v>
                </c:pt>
                <c:pt idx="23">
                  <c:v>1.0328701228231423</c:v>
                </c:pt>
                <c:pt idx="24">
                  <c:v>0.96677156105810735</c:v>
                </c:pt>
                <c:pt idx="25">
                  <c:v>1.0182797352390913</c:v>
                </c:pt>
                <c:pt idx="26">
                  <c:v>0.96320679637562523</c:v>
                </c:pt>
                <c:pt idx="27">
                  <c:v>0.94326838833109083</c:v>
                </c:pt>
                <c:pt idx="28">
                  <c:v>0.94729628209079164</c:v>
                </c:pt>
                <c:pt idx="29">
                  <c:v>0.97614995662842452</c:v>
                </c:pt>
                <c:pt idx="30">
                  <c:v>0.98324738698875846</c:v>
                </c:pt>
                <c:pt idx="31">
                  <c:v>0.97388048941257743</c:v>
                </c:pt>
                <c:pt idx="32">
                  <c:v>0.88443639985216649</c:v>
                </c:pt>
                <c:pt idx="33">
                  <c:v>0.68986517305637773</c:v>
                </c:pt>
                <c:pt idx="34">
                  <c:v>0.58682266754406642</c:v>
                </c:pt>
                <c:pt idx="35">
                  <c:v>0.53961440086279366</c:v>
                </c:pt>
                <c:pt idx="36">
                  <c:v>0.48564028118031982</c:v>
                </c:pt>
                <c:pt idx="37">
                  <c:v>0.48767756924744265</c:v>
                </c:pt>
                <c:pt idx="38">
                  <c:v>0.47254051682093817</c:v>
                </c:pt>
                <c:pt idx="39">
                  <c:v>0.51960162769637475</c:v>
                </c:pt>
                <c:pt idx="40">
                  <c:v>0.5386651314393317</c:v>
                </c:pt>
                <c:pt idx="41">
                  <c:v>0.57170500927137202</c:v>
                </c:pt>
                <c:pt idx="42">
                  <c:v>0.52799826392522875</c:v>
                </c:pt>
                <c:pt idx="43">
                  <c:v>0.52396450960916585</c:v>
                </c:pt>
                <c:pt idx="44">
                  <c:v>0.49688906179741099</c:v>
                </c:pt>
                <c:pt idx="45">
                  <c:v>0.50790875179901751</c:v>
                </c:pt>
                <c:pt idx="46">
                  <c:v>0.50854121933413232</c:v>
                </c:pt>
                <c:pt idx="47">
                  <c:v>0.49736750974492983</c:v>
                </c:pt>
                <c:pt idx="48">
                  <c:v>0.52788191797661488</c:v>
                </c:pt>
                <c:pt idx="49">
                  <c:v>0.50716584714451407</c:v>
                </c:pt>
                <c:pt idx="50">
                  <c:v>0.55719083515116308</c:v>
                </c:pt>
                <c:pt idx="51">
                  <c:v>0.63428213243389875</c:v>
                </c:pt>
                <c:pt idx="52">
                  <c:v>0.64411143595605624</c:v>
                </c:pt>
                <c:pt idx="53">
                  <c:v>0.65016374294371149</c:v>
                </c:pt>
                <c:pt idx="54">
                  <c:v>0.64514635399917253</c:v>
                </c:pt>
                <c:pt idx="55">
                  <c:v>0.57458776449802829</c:v>
                </c:pt>
                <c:pt idx="56">
                  <c:v>0.53068372855383827</c:v>
                </c:pt>
                <c:pt idx="57">
                  <c:v>0.49165172458107947</c:v>
                </c:pt>
                <c:pt idx="58">
                  <c:v>0.53089490402997885</c:v>
                </c:pt>
                <c:pt idx="59">
                  <c:v>0.55632103864498039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9B5-434A-A22D-4081E48095E8}"/>
            </c:ext>
          </c:extLst>
        </c:ser>
        <c:ser>
          <c:idx val="5"/>
          <c:order val="2"/>
          <c:tx>
            <c:strRef>
              <c:f>'starved vs fed'!$BH$3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fed'!$BL$4:$BL$393</c:f>
                <c:numCache>
                  <c:formatCode>General</c:formatCode>
                  <c:ptCount val="390"/>
                  <c:pt idx="0">
                    <c:v>0.12460737818861937</c:v>
                  </c:pt>
                  <c:pt idx="1">
                    <c:v>8.4375426226378794E-2</c:v>
                  </c:pt>
                  <c:pt idx="2">
                    <c:v>0.10015450259771035</c:v>
                  </c:pt>
                  <c:pt idx="3">
                    <c:v>7.4075718493997078E-2</c:v>
                  </c:pt>
                  <c:pt idx="4">
                    <c:v>0.10708746672230945</c:v>
                  </c:pt>
                  <c:pt idx="5">
                    <c:v>8.9703763997488639E-2</c:v>
                  </c:pt>
                  <c:pt idx="6">
                    <c:v>0.10502337597590496</c:v>
                  </c:pt>
                  <c:pt idx="7">
                    <c:v>8.8559161980851731E-2</c:v>
                  </c:pt>
                  <c:pt idx="8">
                    <c:v>8.7845244054435431E-2</c:v>
                  </c:pt>
                  <c:pt idx="9">
                    <c:v>8.5880867621152088E-2</c:v>
                  </c:pt>
                  <c:pt idx="10">
                    <c:v>8.376030111322634E-2</c:v>
                  </c:pt>
                  <c:pt idx="11">
                    <c:v>8.4336717235017289E-2</c:v>
                  </c:pt>
                  <c:pt idx="12">
                    <c:v>0.1016381479947286</c:v>
                  </c:pt>
                  <c:pt idx="13">
                    <c:v>0.10648320428920878</c:v>
                  </c:pt>
                  <c:pt idx="14">
                    <c:v>0.10132609670627617</c:v>
                  </c:pt>
                  <c:pt idx="15">
                    <c:v>4.2092321620056404E-2</c:v>
                  </c:pt>
                  <c:pt idx="16">
                    <c:v>0.20473851826651124</c:v>
                  </c:pt>
                  <c:pt idx="17">
                    <c:v>0.13706294869045679</c:v>
                  </c:pt>
                  <c:pt idx="18">
                    <c:v>4.6083954183496638E-2</c:v>
                  </c:pt>
                  <c:pt idx="19">
                    <c:v>3.8798769385152691E-2</c:v>
                  </c:pt>
                  <c:pt idx="20">
                    <c:v>3.8816679276775908E-2</c:v>
                  </c:pt>
                  <c:pt idx="21">
                    <c:v>3.8843735402736258E-2</c:v>
                  </c:pt>
                  <c:pt idx="22">
                    <c:v>6.9149753749815357E-2</c:v>
                  </c:pt>
                  <c:pt idx="23">
                    <c:v>5.3654048513961362E-2</c:v>
                  </c:pt>
                  <c:pt idx="24">
                    <c:v>4.7903568238952567E-2</c:v>
                  </c:pt>
                  <c:pt idx="25">
                    <c:v>6.7647922330170571E-2</c:v>
                  </c:pt>
                  <c:pt idx="26">
                    <c:v>6.7164586709182975E-2</c:v>
                  </c:pt>
                  <c:pt idx="27">
                    <c:v>7.4190091126558833E-2</c:v>
                  </c:pt>
                  <c:pt idx="28">
                    <c:v>7.2045621159820092E-2</c:v>
                  </c:pt>
                  <c:pt idx="29">
                    <c:v>4.8666557305035489E-2</c:v>
                  </c:pt>
                  <c:pt idx="30">
                    <c:v>4.5086907732367572E-2</c:v>
                  </c:pt>
                  <c:pt idx="31">
                    <c:v>6.0363665692400363E-2</c:v>
                  </c:pt>
                  <c:pt idx="32">
                    <c:v>5.4715556198846903E-2</c:v>
                  </c:pt>
                  <c:pt idx="33">
                    <c:v>4.2866663300029979E-2</c:v>
                  </c:pt>
                  <c:pt idx="34">
                    <c:v>2.8701569506932024E-2</c:v>
                  </c:pt>
                  <c:pt idx="35">
                    <c:v>3.9626337286844317E-2</c:v>
                  </c:pt>
                  <c:pt idx="36">
                    <c:v>2.8566246640603105E-2</c:v>
                  </c:pt>
                  <c:pt idx="37">
                    <c:v>2.4963588687039937E-2</c:v>
                  </c:pt>
                  <c:pt idx="38">
                    <c:v>2.8993088314052829E-2</c:v>
                  </c:pt>
                  <c:pt idx="39">
                    <c:v>4.7657406830815957E-2</c:v>
                  </c:pt>
                  <c:pt idx="40">
                    <c:v>4.2101601553577457E-2</c:v>
                  </c:pt>
                  <c:pt idx="41">
                    <c:v>3.1559271113235109E-2</c:v>
                  </c:pt>
                  <c:pt idx="42">
                    <c:v>3.859940965618773E-2</c:v>
                  </c:pt>
                  <c:pt idx="43">
                    <c:v>4.150608293994925E-2</c:v>
                  </c:pt>
                  <c:pt idx="44">
                    <c:v>5.5964699161990795E-2</c:v>
                  </c:pt>
                  <c:pt idx="45">
                    <c:v>2.6082728460727359E-2</c:v>
                  </c:pt>
                  <c:pt idx="46">
                    <c:v>2.7639063035345857E-2</c:v>
                  </c:pt>
                  <c:pt idx="47">
                    <c:v>4.469355771971515E-2</c:v>
                  </c:pt>
                  <c:pt idx="48">
                    <c:v>5.1874169735888737E-2</c:v>
                  </c:pt>
                  <c:pt idx="49">
                    <c:v>2.9916757159509959E-2</c:v>
                  </c:pt>
                  <c:pt idx="50">
                    <c:v>4.7630899593246213E-2</c:v>
                  </c:pt>
                  <c:pt idx="51">
                    <c:v>4.9924226676070244E-2</c:v>
                  </c:pt>
                  <c:pt idx="52">
                    <c:v>5.6820020150466007E-2</c:v>
                  </c:pt>
                  <c:pt idx="53">
                    <c:v>5.6467471444842286E-2</c:v>
                  </c:pt>
                  <c:pt idx="54">
                    <c:v>5.9121563094512219E-2</c:v>
                  </c:pt>
                  <c:pt idx="55">
                    <c:v>7.3867721573884368E-2</c:v>
                  </c:pt>
                  <c:pt idx="56">
                    <c:v>5.3767229897003048E-2</c:v>
                  </c:pt>
                  <c:pt idx="57">
                    <c:v>5.5111492066916658E-2</c:v>
                  </c:pt>
                  <c:pt idx="58">
                    <c:v>4.2910228979720084E-2</c:v>
                  </c:pt>
                  <c:pt idx="59">
                    <c:v>4.3397990451318508E-2</c:v>
                  </c:pt>
                  <c:pt idx="60">
                    <c:v>7.7024622612492877E-2</c:v>
                  </c:pt>
                  <c:pt idx="61">
                    <c:v>6.7906230753629296E-2</c:v>
                  </c:pt>
                  <c:pt idx="62">
                    <c:v>6.2214278349148361E-2</c:v>
                  </c:pt>
                  <c:pt idx="63">
                    <c:v>5.5736061690714267E-2</c:v>
                  </c:pt>
                  <c:pt idx="64">
                    <c:v>4.9681486260323794E-2</c:v>
                  </c:pt>
                  <c:pt idx="65">
                    <c:v>6.9385599629158107E-2</c:v>
                  </c:pt>
                  <c:pt idx="66">
                    <c:v>8.5013194649475196E-2</c:v>
                  </c:pt>
                  <c:pt idx="67">
                    <c:v>7.3647341645062633E-2</c:v>
                  </c:pt>
                  <c:pt idx="68">
                    <c:v>6.3344494052313224E-2</c:v>
                  </c:pt>
                  <c:pt idx="69">
                    <c:v>4.0216453089593908E-2</c:v>
                  </c:pt>
                  <c:pt idx="70">
                    <c:v>3.5936796656076846E-2</c:v>
                  </c:pt>
                  <c:pt idx="71">
                    <c:v>3.9901005695517862E-2</c:v>
                  </c:pt>
                  <c:pt idx="72">
                    <c:v>5.3739923832270942E-2</c:v>
                  </c:pt>
                  <c:pt idx="73">
                    <c:v>5.625705731079525E-2</c:v>
                  </c:pt>
                  <c:pt idx="74">
                    <c:v>5.6318841698610379E-2</c:v>
                  </c:pt>
                  <c:pt idx="75">
                    <c:v>7.21797183301148E-2</c:v>
                  </c:pt>
                  <c:pt idx="76">
                    <c:v>4.8534786992324247E-2</c:v>
                  </c:pt>
                  <c:pt idx="77">
                    <c:v>3.3993942606640251E-2</c:v>
                  </c:pt>
                  <c:pt idx="78">
                    <c:v>7.7573014517595393E-2</c:v>
                  </c:pt>
                  <c:pt idx="79">
                    <c:v>4.0633544560750766E-2</c:v>
                  </c:pt>
                  <c:pt idx="80">
                    <c:v>5.0251928484292351E-2</c:v>
                  </c:pt>
                  <c:pt idx="81">
                    <c:v>8.3200032512216429E-2</c:v>
                  </c:pt>
                  <c:pt idx="82">
                    <c:v>9.9997144249385619E-2</c:v>
                  </c:pt>
                  <c:pt idx="83">
                    <c:v>6.510230624537762E-2</c:v>
                  </c:pt>
                  <c:pt idx="84">
                    <c:v>6.0129700449740857E-2</c:v>
                  </c:pt>
                  <c:pt idx="85">
                    <c:v>6.3586748537890536E-2</c:v>
                  </c:pt>
                  <c:pt idx="86">
                    <c:v>8.9613280339179438E-2</c:v>
                  </c:pt>
                  <c:pt idx="87">
                    <c:v>5.5260193125087918E-2</c:v>
                  </c:pt>
                  <c:pt idx="88">
                    <c:v>7.5487804867838168E-2</c:v>
                  </c:pt>
                  <c:pt idx="89">
                    <c:v>0.11115825548335972</c:v>
                  </c:pt>
                  <c:pt idx="90">
                    <c:v>6.8161724047474892E-2</c:v>
                  </c:pt>
                  <c:pt idx="91">
                    <c:v>7.3597051583230003E-2</c:v>
                  </c:pt>
                  <c:pt idx="92">
                    <c:v>7.9657485369347705E-2</c:v>
                  </c:pt>
                  <c:pt idx="93">
                    <c:v>9.9854319746477446E-2</c:v>
                  </c:pt>
                  <c:pt idx="94">
                    <c:v>6.59159495754046E-2</c:v>
                  </c:pt>
                  <c:pt idx="95">
                    <c:v>6.0802196764474348E-2</c:v>
                  </c:pt>
                  <c:pt idx="96">
                    <c:v>6.6190523056907438E-2</c:v>
                  </c:pt>
                  <c:pt idx="97">
                    <c:v>5.1019136710259753E-2</c:v>
                  </c:pt>
                  <c:pt idx="98">
                    <c:v>4.5301047760565039E-2</c:v>
                  </c:pt>
                  <c:pt idx="99">
                    <c:v>5.2183707106371928E-2</c:v>
                  </c:pt>
                  <c:pt idx="100">
                    <c:v>6.3458355475832798E-2</c:v>
                  </c:pt>
                  <c:pt idx="101">
                    <c:v>6.5116760238864049E-2</c:v>
                  </c:pt>
                  <c:pt idx="102">
                    <c:v>9.9871819938144646E-2</c:v>
                  </c:pt>
                  <c:pt idx="103">
                    <c:v>4.8930478891088452E-2</c:v>
                  </c:pt>
                  <c:pt idx="104">
                    <c:v>4.9966352017641526E-2</c:v>
                  </c:pt>
                  <c:pt idx="105">
                    <c:v>4.6653536498269942E-2</c:v>
                  </c:pt>
                  <c:pt idx="106">
                    <c:v>4.0681463466755018E-2</c:v>
                  </c:pt>
                  <c:pt idx="107">
                    <c:v>4.797485259321748E-2</c:v>
                  </c:pt>
                  <c:pt idx="108">
                    <c:v>8.4893369561054768E-2</c:v>
                  </c:pt>
                  <c:pt idx="109">
                    <c:v>7.5705374694872415E-2</c:v>
                  </c:pt>
                  <c:pt idx="110">
                    <c:v>7.9156871387256841E-2</c:v>
                  </c:pt>
                  <c:pt idx="111">
                    <c:v>7.0382135464011231E-2</c:v>
                  </c:pt>
                  <c:pt idx="112">
                    <c:v>6.7943591149370139E-2</c:v>
                  </c:pt>
                  <c:pt idx="113">
                    <c:v>5.0252693786742048E-2</c:v>
                  </c:pt>
                  <c:pt idx="114">
                    <c:v>5.1816927947613639E-2</c:v>
                  </c:pt>
                  <c:pt idx="115">
                    <c:v>4.9327227651385731E-2</c:v>
                  </c:pt>
                  <c:pt idx="116">
                    <c:v>6.4237784647246041E-2</c:v>
                  </c:pt>
                  <c:pt idx="117">
                    <c:v>6.9166630792893175E-2</c:v>
                  </c:pt>
                  <c:pt idx="118">
                    <c:v>7.6074452092602163E-2</c:v>
                  </c:pt>
                  <c:pt idx="119">
                    <c:v>5.4806230273478175E-2</c:v>
                  </c:pt>
                  <c:pt idx="120">
                    <c:v>5.6179323283924713E-2</c:v>
                  </c:pt>
                  <c:pt idx="121">
                    <c:v>9.7587016538473195E-2</c:v>
                  </c:pt>
                  <c:pt idx="122">
                    <c:v>7.8985324852792374E-2</c:v>
                  </c:pt>
                  <c:pt idx="123">
                    <c:v>7.636809477657043E-2</c:v>
                  </c:pt>
                  <c:pt idx="124">
                    <c:v>8.5901623752260528E-2</c:v>
                  </c:pt>
                  <c:pt idx="125">
                    <c:v>7.6841157388155654E-2</c:v>
                  </c:pt>
                  <c:pt idx="126">
                    <c:v>8.5895909419516581E-2</c:v>
                  </c:pt>
                  <c:pt idx="127">
                    <c:v>8.4800022746382722E-2</c:v>
                  </c:pt>
                  <c:pt idx="128">
                    <c:v>9.3975034439386471E-2</c:v>
                  </c:pt>
                  <c:pt idx="129">
                    <c:v>0.10672906558771385</c:v>
                  </c:pt>
                  <c:pt idx="130">
                    <c:v>8.4807708647849187E-2</c:v>
                  </c:pt>
                  <c:pt idx="131">
                    <c:v>0.13152517448676274</c:v>
                  </c:pt>
                  <c:pt idx="132">
                    <c:v>0.10942524014764782</c:v>
                  </c:pt>
                  <c:pt idx="133">
                    <c:v>5.9910308210629336E-2</c:v>
                  </c:pt>
                  <c:pt idx="134">
                    <c:v>9.5831696834371607E-2</c:v>
                  </c:pt>
                  <c:pt idx="135">
                    <c:v>0.10246726254276915</c:v>
                  </c:pt>
                  <c:pt idx="136">
                    <c:v>7.7519147410183536E-2</c:v>
                  </c:pt>
                  <c:pt idx="137">
                    <c:v>7.0362863447447202E-2</c:v>
                  </c:pt>
                  <c:pt idx="138">
                    <c:v>8.0688012847814683E-2</c:v>
                  </c:pt>
                  <c:pt idx="139">
                    <c:v>8.9065735105207475E-2</c:v>
                  </c:pt>
                  <c:pt idx="140">
                    <c:v>6.9774747497715922E-2</c:v>
                  </c:pt>
                  <c:pt idx="141">
                    <c:v>7.4994957365266054E-2</c:v>
                  </c:pt>
                  <c:pt idx="142">
                    <c:v>6.1831948482277077E-2</c:v>
                  </c:pt>
                  <c:pt idx="143">
                    <c:v>7.8632934525767292E-2</c:v>
                  </c:pt>
                  <c:pt idx="144">
                    <c:v>8.7391478388061397E-2</c:v>
                  </c:pt>
                  <c:pt idx="145">
                    <c:v>9.060345227003018E-2</c:v>
                  </c:pt>
                  <c:pt idx="146">
                    <c:v>0.11583442957908581</c:v>
                  </c:pt>
                  <c:pt idx="147">
                    <c:v>0.10265728986384008</c:v>
                  </c:pt>
                  <c:pt idx="148">
                    <c:v>9.5674372951525741E-2</c:v>
                  </c:pt>
                  <c:pt idx="149">
                    <c:v>6.6894089398062614E-2</c:v>
                  </c:pt>
                  <c:pt idx="150">
                    <c:v>8.8181918616279262E-2</c:v>
                  </c:pt>
                  <c:pt idx="151">
                    <c:v>8.8424178190570898E-2</c:v>
                  </c:pt>
                  <c:pt idx="152">
                    <c:v>0.12079471936298104</c:v>
                  </c:pt>
                  <c:pt idx="153">
                    <c:v>9.2545005022516877E-2</c:v>
                  </c:pt>
                  <c:pt idx="154">
                    <c:v>8.4783168369598705E-2</c:v>
                  </c:pt>
                  <c:pt idx="155">
                    <c:v>0.11873007948580351</c:v>
                  </c:pt>
                  <c:pt idx="156">
                    <c:v>0.12568818586145833</c:v>
                  </c:pt>
                  <c:pt idx="157">
                    <c:v>9.6371966320716207E-2</c:v>
                  </c:pt>
                  <c:pt idx="158">
                    <c:v>0.10246032218986846</c:v>
                  </c:pt>
                  <c:pt idx="159">
                    <c:v>7.1439391960651855E-2</c:v>
                  </c:pt>
                  <c:pt idx="160">
                    <c:v>8.9137251881244259E-2</c:v>
                  </c:pt>
                  <c:pt idx="161">
                    <c:v>6.909287661869247E-2</c:v>
                  </c:pt>
                  <c:pt idx="162">
                    <c:v>9.9274579637651114E-2</c:v>
                  </c:pt>
                  <c:pt idx="163">
                    <c:v>0.11611687773006656</c:v>
                  </c:pt>
                  <c:pt idx="164">
                    <c:v>8.9438170187595922E-2</c:v>
                  </c:pt>
                  <c:pt idx="165">
                    <c:v>7.2822212450957033E-2</c:v>
                  </c:pt>
                  <c:pt idx="166">
                    <c:v>9.2228804376711285E-2</c:v>
                  </c:pt>
                  <c:pt idx="167">
                    <c:v>8.664184521782986E-2</c:v>
                  </c:pt>
                  <c:pt idx="168">
                    <c:v>7.4214025023077959E-2</c:v>
                  </c:pt>
                  <c:pt idx="169">
                    <c:v>7.1477092726641878E-2</c:v>
                  </c:pt>
                  <c:pt idx="170">
                    <c:v>9.4294168409918985E-2</c:v>
                  </c:pt>
                  <c:pt idx="171">
                    <c:v>7.7725878765589687E-2</c:v>
                  </c:pt>
                  <c:pt idx="172">
                    <c:v>0.10888664640898003</c:v>
                  </c:pt>
                  <c:pt idx="173">
                    <c:v>8.9531729631433368E-2</c:v>
                  </c:pt>
                  <c:pt idx="174">
                    <c:v>0.12521232591335116</c:v>
                  </c:pt>
                  <c:pt idx="175">
                    <c:v>0.12672308800284612</c:v>
                  </c:pt>
                  <c:pt idx="176">
                    <c:v>0.10426293534826009</c:v>
                  </c:pt>
                  <c:pt idx="177">
                    <c:v>9.9517748046592858E-2</c:v>
                  </c:pt>
                  <c:pt idx="178">
                    <c:v>0.12807274600438093</c:v>
                  </c:pt>
                  <c:pt idx="179">
                    <c:v>0.10711524287890851</c:v>
                  </c:pt>
                  <c:pt idx="180">
                    <c:v>0.10578301584975874</c:v>
                  </c:pt>
                  <c:pt idx="181">
                    <c:v>0.16219639941935846</c:v>
                  </c:pt>
                  <c:pt idx="182">
                    <c:v>8.7834260377593357E-2</c:v>
                  </c:pt>
                  <c:pt idx="183">
                    <c:v>8.5271489268998746E-2</c:v>
                  </c:pt>
                  <c:pt idx="184">
                    <c:v>0.11480123035259032</c:v>
                  </c:pt>
                  <c:pt idx="185">
                    <c:v>0.10781179360770553</c:v>
                  </c:pt>
                  <c:pt idx="186">
                    <c:v>9.4071319207317275E-2</c:v>
                  </c:pt>
                  <c:pt idx="187">
                    <c:v>9.2670470886669784E-2</c:v>
                  </c:pt>
                  <c:pt idx="188">
                    <c:v>6.9155787921961961E-2</c:v>
                  </c:pt>
                  <c:pt idx="189">
                    <c:v>0.10508302742464558</c:v>
                  </c:pt>
                  <c:pt idx="190">
                    <c:v>0.11975534501440711</c:v>
                  </c:pt>
                  <c:pt idx="191">
                    <c:v>8.5965005482640022E-2</c:v>
                  </c:pt>
                  <c:pt idx="192">
                    <c:v>5.7771511737251847E-2</c:v>
                  </c:pt>
                  <c:pt idx="193">
                    <c:v>9.6126774378502242E-2</c:v>
                  </c:pt>
                  <c:pt idx="194">
                    <c:v>9.4763755097271821E-2</c:v>
                  </c:pt>
                  <c:pt idx="195">
                    <c:v>7.3011953846539926E-2</c:v>
                  </c:pt>
                  <c:pt idx="196">
                    <c:v>8.9312776623358292E-2</c:v>
                  </c:pt>
                  <c:pt idx="197">
                    <c:v>8.4763547547997239E-2</c:v>
                  </c:pt>
                  <c:pt idx="198">
                    <c:v>9.6643568461205878E-2</c:v>
                  </c:pt>
                  <c:pt idx="199">
                    <c:v>8.66562324375999E-2</c:v>
                  </c:pt>
                  <c:pt idx="200">
                    <c:v>0.11046624223361805</c:v>
                  </c:pt>
                  <c:pt idx="201">
                    <c:v>0.1350316729391984</c:v>
                  </c:pt>
                  <c:pt idx="202">
                    <c:v>9.1299263722792345E-2</c:v>
                  </c:pt>
                  <c:pt idx="203">
                    <c:v>9.2460399350025313E-2</c:v>
                  </c:pt>
                  <c:pt idx="204">
                    <c:v>0.12990787705395854</c:v>
                  </c:pt>
                  <c:pt idx="205">
                    <c:v>0.14346446348728881</c:v>
                  </c:pt>
                  <c:pt idx="206">
                    <c:v>0.12767699493392617</c:v>
                  </c:pt>
                  <c:pt idx="207">
                    <c:v>0.12666016474182948</c:v>
                  </c:pt>
                  <c:pt idx="208">
                    <c:v>0.12721901179012221</c:v>
                  </c:pt>
                  <c:pt idx="209">
                    <c:v>0.12025306936517181</c:v>
                  </c:pt>
                  <c:pt idx="210">
                    <c:v>8.7318636416073278E-2</c:v>
                  </c:pt>
                  <c:pt idx="211">
                    <c:v>0.10881554883503974</c:v>
                  </c:pt>
                  <c:pt idx="212">
                    <c:v>0.10170901451380893</c:v>
                  </c:pt>
                  <c:pt idx="213">
                    <c:v>8.8149492469344268E-2</c:v>
                  </c:pt>
                  <c:pt idx="214">
                    <c:v>9.9241148450914349E-2</c:v>
                  </c:pt>
                  <c:pt idx="215">
                    <c:v>8.0902965118081385E-2</c:v>
                  </c:pt>
                  <c:pt idx="216">
                    <c:v>8.8364196980808427E-2</c:v>
                  </c:pt>
                  <c:pt idx="217">
                    <c:v>0.10451108602769547</c:v>
                  </c:pt>
                  <c:pt idx="218">
                    <c:v>9.8219199178219682E-2</c:v>
                  </c:pt>
                  <c:pt idx="219">
                    <c:v>0.10232998960607737</c:v>
                  </c:pt>
                  <c:pt idx="220">
                    <c:v>9.5406579989765553E-2</c:v>
                  </c:pt>
                  <c:pt idx="221">
                    <c:v>6.5276710360001947E-2</c:v>
                  </c:pt>
                  <c:pt idx="222">
                    <c:v>7.9900843199000857E-2</c:v>
                  </c:pt>
                  <c:pt idx="223">
                    <c:v>8.7101633568292647E-2</c:v>
                  </c:pt>
                  <c:pt idx="224">
                    <c:v>9.611687147843434E-2</c:v>
                  </c:pt>
                  <c:pt idx="225">
                    <c:v>0.10419457008822165</c:v>
                  </c:pt>
                  <c:pt idx="226">
                    <c:v>7.3839919449372252E-2</c:v>
                  </c:pt>
                  <c:pt idx="227">
                    <c:v>7.5394423714848557E-2</c:v>
                  </c:pt>
                  <c:pt idx="228">
                    <c:v>7.0829838348321184E-2</c:v>
                  </c:pt>
                  <c:pt idx="229">
                    <c:v>0.10878184102618105</c:v>
                  </c:pt>
                  <c:pt idx="230">
                    <c:v>0.10739925354237184</c:v>
                  </c:pt>
                  <c:pt idx="231">
                    <c:v>7.7619233820761066E-2</c:v>
                  </c:pt>
                  <c:pt idx="232">
                    <c:v>6.9393159305491295E-2</c:v>
                  </c:pt>
                  <c:pt idx="233">
                    <c:v>6.2092123364585299E-2</c:v>
                  </c:pt>
                  <c:pt idx="234">
                    <c:v>9.8083669401229936E-2</c:v>
                  </c:pt>
                  <c:pt idx="235">
                    <c:v>8.1971676395042783E-2</c:v>
                  </c:pt>
                  <c:pt idx="236">
                    <c:v>8.7875516772001214E-2</c:v>
                  </c:pt>
                  <c:pt idx="237">
                    <c:v>6.1407460779202783E-2</c:v>
                  </c:pt>
                  <c:pt idx="238">
                    <c:v>5.8404387636240424E-2</c:v>
                  </c:pt>
                  <c:pt idx="239">
                    <c:v>5.3540753822836858E-2</c:v>
                  </c:pt>
                  <c:pt idx="240">
                    <c:v>8.7606307422582644E-2</c:v>
                  </c:pt>
                  <c:pt idx="241">
                    <c:v>7.7603093981767457E-2</c:v>
                  </c:pt>
                  <c:pt idx="242">
                    <c:v>0.11791076217995304</c:v>
                  </c:pt>
                  <c:pt idx="243">
                    <c:v>0.11776767657084036</c:v>
                  </c:pt>
                  <c:pt idx="244">
                    <c:v>7.4066575038517893E-2</c:v>
                  </c:pt>
                  <c:pt idx="245">
                    <c:v>0.11135852983167127</c:v>
                  </c:pt>
                  <c:pt idx="246">
                    <c:v>0.11838100011607565</c:v>
                  </c:pt>
                  <c:pt idx="247">
                    <c:v>0.10640019670869605</c:v>
                  </c:pt>
                  <c:pt idx="248">
                    <c:v>6.0346390356665273E-2</c:v>
                  </c:pt>
                  <c:pt idx="249">
                    <c:v>7.2396807942626498E-2</c:v>
                  </c:pt>
                  <c:pt idx="250">
                    <c:v>7.8497225160486031E-2</c:v>
                  </c:pt>
                  <c:pt idx="251">
                    <c:v>8.7408400865949087E-2</c:v>
                  </c:pt>
                  <c:pt idx="252">
                    <c:v>0.10856021524294614</c:v>
                  </c:pt>
                  <c:pt idx="253">
                    <c:v>9.8090751178712091E-2</c:v>
                  </c:pt>
                  <c:pt idx="254">
                    <c:v>7.3302622089663858E-2</c:v>
                  </c:pt>
                  <c:pt idx="255">
                    <c:v>0.11280270573473376</c:v>
                  </c:pt>
                  <c:pt idx="256">
                    <c:v>7.4797951689557343E-2</c:v>
                  </c:pt>
                  <c:pt idx="257">
                    <c:v>0.10409040241610097</c:v>
                  </c:pt>
                  <c:pt idx="258">
                    <c:v>7.7887784932518703E-2</c:v>
                  </c:pt>
                  <c:pt idx="259">
                    <c:v>0.10468337469178352</c:v>
                  </c:pt>
                  <c:pt idx="260">
                    <c:v>9.9445623874996558E-2</c:v>
                  </c:pt>
                  <c:pt idx="261">
                    <c:v>9.487005594710661E-2</c:v>
                  </c:pt>
                  <c:pt idx="262">
                    <c:v>9.2393849270268738E-2</c:v>
                  </c:pt>
                  <c:pt idx="263">
                    <c:v>8.8383408171268787E-2</c:v>
                  </c:pt>
                  <c:pt idx="264">
                    <c:v>0.1168035313499169</c:v>
                  </c:pt>
                  <c:pt idx="265">
                    <c:v>9.2405651009749457E-2</c:v>
                  </c:pt>
                  <c:pt idx="266">
                    <c:v>9.9214008693458686E-2</c:v>
                  </c:pt>
                  <c:pt idx="267">
                    <c:v>9.6822812227024338E-2</c:v>
                  </c:pt>
                  <c:pt idx="268">
                    <c:v>0.12519715002033649</c:v>
                  </c:pt>
                  <c:pt idx="269">
                    <c:v>9.550055737879258E-2</c:v>
                  </c:pt>
                  <c:pt idx="270">
                    <c:v>8.5906238912190999E-2</c:v>
                  </c:pt>
                  <c:pt idx="271">
                    <c:v>9.2304696755684271E-2</c:v>
                  </c:pt>
                  <c:pt idx="272">
                    <c:v>0.10145666865763085</c:v>
                  </c:pt>
                  <c:pt idx="273">
                    <c:v>9.6979658811577885E-2</c:v>
                  </c:pt>
                  <c:pt idx="274">
                    <c:v>9.6251954592360967E-2</c:v>
                  </c:pt>
                  <c:pt idx="275">
                    <c:v>6.6713215600467862E-2</c:v>
                  </c:pt>
                  <c:pt idx="276">
                    <c:v>9.5653670341286037E-2</c:v>
                  </c:pt>
                  <c:pt idx="277">
                    <c:v>0.11055442587857257</c:v>
                  </c:pt>
                  <c:pt idx="278">
                    <c:v>9.2144401359275971E-2</c:v>
                  </c:pt>
                  <c:pt idx="279">
                    <c:v>0.11022142269276462</c:v>
                  </c:pt>
                  <c:pt idx="280">
                    <c:v>0.12519976977366729</c:v>
                  </c:pt>
                  <c:pt idx="281">
                    <c:v>9.9582977219062854E-2</c:v>
                  </c:pt>
                  <c:pt idx="282">
                    <c:v>9.239017400412923E-2</c:v>
                  </c:pt>
                  <c:pt idx="283">
                    <c:v>9.8204084245671827E-2</c:v>
                  </c:pt>
                  <c:pt idx="284">
                    <c:v>6.6491737409811721E-2</c:v>
                  </c:pt>
                  <c:pt idx="285">
                    <c:v>7.921919675456067E-2</c:v>
                  </c:pt>
                  <c:pt idx="286">
                    <c:v>6.215139084160385E-2</c:v>
                  </c:pt>
                  <c:pt idx="287">
                    <c:v>5.2672480666275161E-2</c:v>
                  </c:pt>
                  <c:pt idx="288">
                    <c:v>6.3349259098299138E-2</c:v>
                  </c:pt>
                  <c:pt idx="289">
                    <c:v>9.217541063716346E-2</c:v>
                  </c:pt>
                  <c:pt idx="290">
                    <c:v>9.0221503991881155E-2</c:v>
                  </c:pt>
                  <c:pt idx="291">
                    <c:v>9.0014422424224458E-2</c:v>
                  </c:pt>
                  <c:pt idx="292">
                    <c:v>7.9760963255172068E-2</c:v>
                  </c:pt>
                  <c:pt idx="293">
                    <c:v>0.13099742240960058</c:v>
                  </c:pt>
                  <c:pt idx="294">
                    <c:v>9.6131093122812775E-2</c:v>
                  </c:pt>
                  <c:pt idx="295">
                    <c:v>7.3612848497681169E-2</c:v>
                  </c:pt>
                  <c:pt idx="296">
                    <c:v>6.9988901236214693E-2</c:v>
                  </c:pt>
                  <c:pt idx="297">
                    <c:v>9.7695372275662343E-2</c:v>
                  </c:pt>
                  <c:pt idx="298">
                    <c:v>8.3775088597388123E-2</c:v>
                  </c:pt>
                  <c:pt idx="299">
                    <c:v>0.11332296522039668</c:v>
                  </c:pt>
                  <c:pt idx="300">
                    <c:v>9.6851643367569754E-2</c:v>
                  </c:pt>
                  <c:pt idx="301">
                    <c:v>9.6556804976497893E-2</c:v>
                  </c:pt>
                  <c:pt idx="302">
                    <c:v>6.0962429615747375E-2</c:v>
                  </c:pt>
                  <c:pt idx="303">
                    <c:v>6.772069006799146E-2</c:v>
                  </c:pt>
                  <c:pt idx="304">
                    <c:v>7.2547769230064493E-2</c:v>
                  </c:pt>
                  <c:pt idx="305">
                    <c:v>8.5785837724793937E-2</c:v>
                  </c:pt>
                  <c:pt idx="306">
                    <c:v>0.11334332229805012</c:v>
                  </c:pt>
                  <c:pt idx="307">
                    <c:v>7.4849629560229627E-2</c:v>
                  </c:pt>
                  <c:pt idx="308">
                    <c:v>8.7514671851396372E-2</c:v>
                  </c:pt>
                  <c:pt idx="309">
                    <c:v>9.4121915798425715E-2</c:v>
                  </c:pt>
                  <c:pt idx="310">
                    <c:v>8.2860710729792134E-2</c:v>
                  </c:pt>
                  <c:pt idx="311">
                    <c:v>9.1721283726992175E-2</c:v>
                  </c:pt>
                  <c:pt idx="312">
                    <c:v>9.9566443593884349E-2</c:v>
                  </c:pt>
                  <c:pt idx="313">
                    <c:v>7.5407968396677447E-2</c:v>
                  </c:pt>
                  <c:pt idx="314">
                    <c:v>8.8220566162525285E-2</c:v>
                  </c:pt>
                  <c:pt idx="315">
                    <c:v>9.8588007393680135E-2</c:v>
                  </c:pt>
                  <c:pt idx="316">
                    <c:v>7.8857008307453069E-2</c:v>
                  </c:pt>
                  <c:pt idx="317">
                    <c:v>0.10703981487072488</c:v>
                  </c:pt>
                  <c:pt idx="318">
                    <c:v>0.11291493806247586</c:v>
                  </c:pt>
                  <c:pt idx="319">
                    <c:v>0.10193925928237933</c:v>
                  </c:pt>
                  <c:pt idx="320">
                    <c:v>9.3924864521442983E-2</c:v>
                  </c:pt>
                  <c:pt idx="321">
                    <c:v>0.14321142039083373</c:v>
                  </c:pt>
                  <c:pt idx="322">
                    <c:v>0.10709186677953847</c:v>
                  </c:pt>
                  <c:pt idx="323">
                    <c:v>0.11503071704627076</c:v>
                  </c:pt>
                  <c:pt idx="324">
                    <c:v>7.9953713621272987E-2</c:v>
                  </c:pt>
                  <c:pt idx="325">
                    <c:v>0.11578535686787796</c:v>
                  </c:pt>
                  <c:pt idx="326">
                    <c:v>0.1296101792517165</c:v>
                  </c:pt>
                  <c:pt idx="327">
                    <c:v>7.7831341281707364E-2</c:v>
                  </c:pt>
                  <c:pt idx="328">
                    <c:v>8.7420979502173687E-2</c:v>
                  </c:pt>
                  <c:pt idx="329">
                    <c:v>0.11448983806719532</c:v>
                  </c:pt>
                  <c:pt idx="330">
                    <c:v>9.2058399507164712E-2</c:v>
                  </c:pt>
                  <c:pt idx="331">
                    <c:v>9.973898055707657E-2</c:v>
                  </c:pt>
                  <c:pt idx="332">
                    <c:v>9.6276330084299963E-2</c:v>
                  </c:pt>
                  <c:pt idx="333">
                    <c:v>0.1001426158775182</c:v>
                  </c:pt>
                  <c:pt idx="334">
                    <c:v>0.13338067589247604</c:v>
                  </c:pt>
                  <c:pt idx="335">
                    <c:v>9.5430625598106625E-2</c:v>
                  </c:pt>
                  <c:pt idx="336">
                    <c:v>0.10019404413062251</c:v>
                  </c:pt>
                  <c:pt idx="337">
                    <c:v>6.7402911607065283E-2</c:v>
                  </c:pt>
                  <c:pt idx="338">
                    <c:v>9.343737444939304E-2</c:v>
                  </c:pt>
                  <c:pt idx="339">
                    <c:v>7.382367140569987E-2</c:v>
                  </c:pt>
                  <c:pt idx="340">
                    <c:v>0.1164484590825514</c:v>
                  </c:pt>
                  <c:pt idx="341">
                    <c:v>6.8662146048759892E-2</c:v>
                  </c:pt>
                  <c:pt idx="342">
                    <c:v>9.0128665139159056E-2</c:v>
                  </c:pt>
                  <c:pt idx="343">
                    <c:v>9.4361149675279019E-2</c:v>
                  </c:pt>
                  <c:pt idx="344">
                    <c:v>0.10758488929618724</c:v>
                  </c:pt>
                  <c:pt idx="345">
                    <c:v>7.1601625818723022E-2</c:v>
                  </c:pt>
                  <c:pt idx="346">
                    <c:v>0.13377875794963237</c:v>
                  </c:pt>
                  <c:pt idx="347">
                    <c:v>8.2229330121262614E-2</c:v>
                  </c:pt>
                  <c:pt idx="348">
                    <c:v>5.7209412753661738E-2</c:v>
                  </c:pt>
                  <c:pt idx="349">
                    <c:v>8.238988484760712E-2</c:v>
                  </c:pt>
                  <c:pt idx="350">
                    <c:v>8.4890505619529544E-2</c:v>
                  </c:pt>
                  <c:pt idx="351">
                    <c:v>8.2612489585425108E-2</c:v>
                  </c:pt>
                  <c:pt idx="352">
                    <c:v>8.0872349895293863E-2</c:v>
                  </c:pt>
                  <c:pt idx="353">
                    <c:v>8.8307492201319171E-2</c:v>
                  </c:pt>
                  <c:pt idx="354">
                    <c:v>9.3525556062345194E-2</c:v>
                  </c:pt>
                  <c:pt idx="355">
                    <c:v>8.5387141477767978E-2</c:v>
                  </c:pt>
                  <c:pt idx="356">
                    <c:v>6.8406115137993662E-2</c:v>
                  </c:pt>
                  <c:pt idx="357">
                    <c:v>5.9077520532568373E-2</c:v>
                  </c:pt>
                  <c:pt idx="358">
                    <c:v>7.8275840862927118E-2</c:v>
                  </c:pt>
                  <c:pt idx="359">
                    <c:v>5.5871933888937471E-2</c:v>
                  </c:pt>
                  <c:pt idx="360">
                    <c:v>6.7722095321626721E-2</c:v>
                  </c:pt>
                  <c:pt idx="361">
                    <c:v>7.2351221573734956E-2</c:v>
                  </c:pt>
                  <c:pt idx="362">
                    <c:v>6.1209884563508433E-2</c:v>
                  </c:pt>
                  <c:pt idx="363">
                    <c:v>6.6660236114167895E-2</c:v>
                  </c:pt>
                  <c:pt idx="364">
                    <c:v>0.11448995001191753</c:v>
                  </c:pt>
                  <c:pt idx="365">
                    <c:v>0.1067942242475311</c:v>
                  </c:pt>
                  <c:pt idx="366">
                    <c:v>8.8556318142942611E-2</c:v>
                  </c:pt>
                  <c:pt idx="367">
                    <c:v>0.10035581267624576</c:v>
                  </c:pt>
                  <c:pt idx="368">
                    <c:v>0.10532736072295966</c:v>
                  </c:pt>
                  <c:pt idx="369">
                    <c:v>0.11960955013150983</c:v>
                  </c:pt>
                  <c:pt idx="370">
                    <c:v>9.2966448900509258E-2</c:v>
                  </c:pt>
                  <c:pt idx="371">
                    <c:v>0.13209953559900489</c:v>
                  </c:pt>
                  <c:pt idx="372">
                    <c:v>0.10069912557771644</c:v>
                  </c:pt>
                  <c:pt idx="373">
                    <c:v>7.5914457913761696E-2</c:v>
                  </c:pt>
                  <c:pt idx="374">
                    <c:v>9.0064611267784755E-2</c:v>
                  </c:pt>
                  <c:pt idx="375">
                    <c:v>9.9027988812311687E-2</c:v>
                  </c:pt>
                  <c:pt idx="376">
                    <c:v>7.6597123981133247E-2</c:v>
                  </c:pt>
                  <c:pt idx="377">
                    <c:v>8.2343142044807249E-2</c:v>
                  </c:pt>
                  <c:pt idx="378">
                    <c:v>7.8270693913339226E-2</c:v>
                  </c:pt>
                  <c:pt idx="379">
                    <c:v>8.853274346533678E-2</c:v>
                  </c:pt>
                  <c:pt idx="380">
                    <c:v>9.488127637740594E-2</c:v>
                  </c:pt>
                  <c:pt idx="381">
                    <c:v>9.3022240189608252E-2</c:v>
                  </c:pt>
                  <c:pt idx="382">
                    <c:v>0.15458213994712877</c:v>
                  </c:pt>
                  <c:pt idx="383">
                    <c:v>0.15685910004466416</c:v>
                  </c:pt>
                  <c:pt idx="384">
                    <c:v>0.12374266415961051</c:v>
                  </c:pt>
                  <c:pt idx="385">
                    <c:v>8.8900651924052596E-2</c:v>
                  </c:pt>
                  <c:pt idx="386">
                    <c:v>9.915922029785125E-2</c:v>
                  </c:pt>
                  <c:pt idx="387">
                    <c:v>0.10146114884604383</c:v>
                  </c:pt>
                  <c:pt idx="388">
                    <c:v>7.9718650537107194E-2</c:v>
                  </c:pt>
                  <c:pt idx="389">
                    <c:v>0.10132129669168277</c:v>
                  </c:pt>
                </c:numCache>
              </c:numRef>
            </c:plus>
            <c:minus>
              <c:numRef>
                <c:f>'starved vs fed'!$BL$4:$BL$393</c:f>
                <c:numCache>
                  <c:formatCode>General</c:formatCode>
                  <c:ptCount val="390"/>
                  <c:pt idx="0">
                    <c:v>0.12460737818861937</c:v>
                  </c:pt>
                  <c:pt idx="1">
                    <c:v>8.4375426226378794E-2</c:v>
                  </c:pt>
                  <c:pt idx="2">
                    <c:v>0.10015450259771035</c:v>
                  </c:pt>
                  <c:pt idx="3">
                    <c:v>7.4075718493997078E-2</c:v>
                  </c:pt>
                  <c:pt idx="4">
                    <c:v>0.10708746672230945</c:v>
                  </c:pt>
                  <c:pt idx="5">
                    <c:v>8.9703763997488639E-2</c:v>
                  </c:pt>
                  <c:pt idx="6">
                    <c:v>0.10502337597590496</c:v>
                  </c:pt>
                  <c:pt idx="7">
                    <c:v>8.8559161980851731E-2</c:v>
                  </c:pt>
                  <c:pt idx="8">
                    <c:v>8.7845244054435431E-2</c:v>
                  </c:pt>
                  <c:pt idx="9">
                    <c:v>8.5880867621152088E-2</c:v>
                  </c:pt>
                  <c:pt idx="10">
                    <c:v>8.376030111322634E-2</c:v>
                  </c:pt>
                  <c:pt idx="11">
                    <c:v>8.4336717235017289E-2</c:v>
                  </c:pt>
                  <c:pt idx="12">
                    <c:v>0.1016381479947286</c:v>
                  </c:pt>
                  <c:pt idx="13">
                    <c:v>0.10648320428920878</c:v>
                  </c:pt>
                  <c:pt idx="14">
                    <c:v>0.10132609670627617</c:v>
                  </c:pt>
                  <c:pt idx="15">
                    <c:v>4.2092321620056404E-2</c:v>
                  </c:pt>
                  <c:pt idx="16">
                    <c:v>0.20473851826651124</c:v>
                  </c:pt>
                  <c:pt idx="17">
                    <c:v>0.13706294869045679</c:v>
                  </c:pt>
                  <c:pt idx="18">
                    <c:v>4.6083954183496638E-2</c:v>
                  </c:pt>
                  <c:pt idx="19">
                    <c:v>3.8798769385152691E-2</c:v>
                  </c:pt>
                  <c:pt idx="20">
                    <c:v>3.8816679276775908E-2</c:v>
                  </c:pt>
                  <c:pt idx="21">
                    <c:v>3.8843735402736258E-2</c:v>
                  </c:pt>
                  <c:pt idx="22">
                    <c:v>6.9149753749815357E-2</c:v>
                  </c:pt>
                  <c:pt idx="23">
                    <c:v>5.3654048513961362E-2</c:v>
                  </c:pt>
                  <c:pt idx="24">
                    <c:v>4.7903568238952567E-2</c:v>
                  </c:pt>
                  <c:pt idx="25">
                    <c:v>6.7647922330170571E-2</c:v>
                  </c:pt>
                  <c:pt idx="26">
                    <c:v>6.7164586709182975E-2</c:v>
                  </c:pt>
                  <c:pt idx="27">
                    <c:v>7.4190091126558833E-2</c:v>
                  </c:pt>
                  <c:pt idx="28">
                    <c:v>7.2045621159820092E-2</c:v>
                  </c:pt>
                  <c:pt idx="29">
                    <c:v>4.8666557305035489E-2</c:v>
                  </c:pt>
                  <c:pt idx="30">
                    <c:v>4.5086907732367572E-2</c:v>
                  </c:pt>
                  <c:pt idx="31">
                    <c:v>6.0363665692400363E-2</c:v>
                  </c:pt>
                  <c:pt idx="32">
                    <c:v>5.4715556198846903E-2</c:v>
                  </c:pt>
                  <c:pt idx="33">
                    <c:v>4.2866663300029979E-2</c:v>
                  </c:pt>
                  <c:pt idx="34">
                    <c:v>2.8701569506932024E-2</c:v>
                  </c:pt>
                  <c:pt idx="35">
                    <c:v>3.9626337286844317E-2</c:v>
                  </c:pt>
                  <c:pt idx="36">
                    <c:v>2.8566246640603105E-2</c:v>
                  </c:pt>
                  <c:pt idx="37">
                    <c:v>2.4963588687039937E-2</c:v>
                  </c:pt>
                  <c:pt idx="38">
                    <c:v>2.8993088314052829E-2</c:v>
                  </c:pt>
                  <c:pt idx="39">
                    <c:v>4.7657406830815957E-2</c:v>
                  </c:pt>
                  <c:pt idx="40">
                    <c:v>4.2101601553577457E-2</c:v>
                  </c:pt>
                  <c:pt idx="41">
                    <c:v>3.1559271113235109E-2</c:v>
                  </c:pt>
                  <c:pt idx="42">
                    <c:v>3.859940965618773E-2</c:v>
                  </c:pt>
                  <c:pt idx="43">
                    <c:v>4.150608293994925E-2</c:v>
                  </c:pt>
                  <c:pt idx="44">
                    <c:v>5.5964699161990795E-2</c:v>
                  </c:pt>
                  <c:pt idx="45">
                    <c:v>2.6082728460727359E-2</c:v>
                  </c:pt>
                  <c:pt idx="46">
                    <c:v>2.7639063035345857E-2</c:v>
                  </c:pt>
                  <c:pt idx="47">
                    <c:v>4.469355771971515E-2</c:v>
                  </c:pt>
                  <c:pt idx="48">
                    <c:v>5.1874169735888737E-2</c:v>
                  </c:pt>
                  <c:pt idx="49">
                    <c:v>2.9916757159509959E-2</c:v>
                  </c:pt>
                  <c:pt idx="50">
                    <c:v>4.7630899593246213E-2</c:v>
                  </c:pt>
                  <c:pt idx="51">
                    <c:v>4.9924226676070244E-2</c:v>
                  </c:pt>
                  <c:pt idx="52">
                    <c:v>5.6820020150466007E-2</c:v>
                  </c:pt>
                  <c:pt idx="53">
                    <c:v>5.6467471444842286E-2</c:v>
                  </c:pt>
                  <c:pt idx="54">
                    <c:v>5.9121563094512219E-2</c:v>
                  </c:pt>
                  <c:pt idx="55">
                    <c:v>7.3867721573884368E-2</c:v>
                  </c:pt>
                  <c:pt idx="56">
                    <c:v>5.3767229897003048E-2</c:v>
                  </c:pt>
                  <c:pt idx="57">
                    <c:v>5.5111492066916658E-2</c:v>
                  </c:pt>
                  <c:pt idx="58">
                    <c:v>4.2910228979720084E-2</c:v>
                  </c:pt>
                  <c:pt idx="59">
                    <c:v>4.3397990451318508E-2</c:v>
                  </c:pt>
                  <c:pt idx="60">
                    <c:v>7.7024622612492877E-2</c:v>
                  </c:pt>
                  <c:pt idx="61">
                    <c:v>6.7906230753629296E-2</c:v>
                  </c:pt>
                  <c:pt idx="62">
                    <c:v>6.2214278349148361E-2</c:v>
                  </c:pt>
                  <c:pt idx="63">
                    <c:v>5.5736061690714267E-2</c:v>
                  </c:pt>
                  <c:pt idx="64">
                    <c:v>4.9681486260323794E-2</c:v>
                  </c:pt>
                  <c:pt idx="65">
                    <c:v>6.9385599629158107E-2</c:v>
                  </c:pt>
                  <c:pt idx="66">
                    <c:v>8.5013194649475196E-2</c:v>
                  </c:pt>
                  <c:pt idx="67">
                    <c:v>7.3647341645062633E-2</c:v>
                  </c:pt>
                  <c:pt idx="68">
                    <c:v>6.3344494052313224E-2</c:v>
                  </c:pt>
                  <c:pt idx="69">
                    <c:v>4.0216453089593908E-2</c:v>
                  </c:pt>
                  <c:pt idx="70">
                    <c:v>3.5936796656076846E-2</c:v>
                  </c:pt>
                  <c:pt idx="71">
                    <c:v>3.9901005695517862E-2</c:v>
                  </c:pt>
                  <c:pt idx="72">
                    <c:v>5.3739923832270942E-2</c:v>
                  </c:pt>
                  <c:pt idx="73">
                    <c:v>5.625705731079525E-2</c:v>
                  </c:pt>
                  <c:pt idx="74">
                    <c:v>5.6318841698610379E-2</c:v>
                  </c:pt>
                  <c:pt idx="75">
                    <c:v>7.21797183301148E-2</c:v>
                  </c:pt>
                  <c:pt idx="76">
                    <c:v>4.8534786992324247E-2</c:v>
                  </c:pt>
                  <c:pt idx="77">
                    <c:v>3.3993942606640251E-2</c:v>
                  </c:pt>
                  <c:pt idx="78">
                    <c:v>7.7573014517595393E-2</c:v>
                  </c:pt>
                  <c:pt idx="79">
                    <c:v>4.0633544560750766E-2</c:v>
                  </c:pt>
                  <c:pt idx="80">
                    <c:v>5.0251928484292351E-2</c:v>
                  </c:pt>
                  <c:pt idx="81">
                    <c:v>8.3200032512216429E-2</c:v>
                  </c:pt>
                  <c:pt idx="82">
                    <c:v>9.9997144249385619E-2</c:v>
                  </c:pt>
                  <c:pt idx="83">
                    <c:v>6.510230624537762E-2</c:v>
                  </c:pt>
                  <c:pt idx="84">
                    <c:v>6.0129700449740857E-2</c:v>
                  </c:pt>
                  <c:pt idx="85">
                    <c:v>6.3586748537890536E-2</c:v>
                  </c:pt>
                  <c:pt idx="86">
                    <c:v>8.9613280339179438E-2</c:v>
                  </c:pt>
                  <c:pt idx="87">
                    <c:v>5.5260193125087918E-2</c:v>
                  </c:pt>
                  <c:pt idx="88">
                    <c:v>7.5487804867838168E-2</c:v>
                  </c:pt>
                  <c:pt idx="89">
                    <c:v>0.11115825548335972</c:v>
                  </c:pt>
                  <c:pt idx="90">
                    <c:v>6.8161724047474892E-2</c:v>
                  </c:pt>
                  <c:pt idx="91">
                    <c:v>7.3597051583230003E-2</c:v>
                  </c:pt>
                  <c:pt idx="92">
                    <c:v>7.9657485369347705E-2</c:v>
                  </c:pt>
                  <c:pt idx="93">
                    <c:v>9.9854319746477446E-2</c:v>
                  </c:pt>
                  <c:pt idx="94">
                    <c:v>6.59159495754046E-2</c:v>
                  </c:pt>
                  <c:pt idx="95">
                    <c:v>6.0802196764474348E-2</c:v>
                  </c:pt>
                  <c:pt idx="96">
                    <c:v>6.6190523056907438E-2</c:v>
                  </c:pt>
                  <c:pt idx="97">
                    <c:v>5.1019136710259753E-2</c:v>
                  </c:pt>
                  <c:pt idx="98">
                    <c:v>4.5301047760565039E-2</c:v>
                  </c:pt>
                  <c:pt idx="99">
                    <c:v>5.2183707106371928E-2</c:v>
                  </c:pt>
                  <c:pt idx="100">
                    <c:v>6.3458355475832798E-2</c:v>
                  </c:pt>
                  <c:pt idx="101">
                    <c:v>6.5116760238864049E-2</c:v>
                  </c:pt>
                  <c:pt idx="102">
                    <c:v>9.9871819938144646E-2</c:v>
                  </c:pt>
                  <c:pt idx="103">
                    <c:v>4.8930478891088452E-2</c:v>
                  </c:pt>
                  <c:pt idx="104">
                    <c:v>4.9966352017641526E-2</c:v>
                  </c:pt>
                  <c:pt idx="105">
                    <c:v>4.6653536498269942E-2</c:v>
                  </c:pt>
                  <c:pt idx="106">
                    <c:v>4.0681463466755018E-2</c:v>
                  </c:pt>
                  <c:pt idx="107">
                    <c:v>4.797485259321748E-2</c:v>
                  </c:pt>
                  <c:pt idx="108">
                    <c:v>8.4893369561054768E-2</c:v>
                  </c:pt>
                  <c:pt idx="109">
                    <c:v>7.5705374694872415E-2</c:v>
                  </c:pt>
                  <c:pt idx="110">
                    <c:v>7.9156871387256841E-2</c:v>
                  </c:pt>
                  <c:pt idx="111">
                    <c:v>7.0382135464011231E-2</c:v>
                  </c:pt>
                  <c:pt idx="112">
                    <c:v>6.7943591149370139E-2</c:v>
                  </c:pt>
                  <c:pt idx="113">
                    <c:v>5.0252693786742048E-2</c:v>
                  </c:pt>
                  <c:pt idx="114">
                    <c:v>5.1816927947613639E-2</c:v>
                  </c:pt>
                  <c:pt idx="115">
                    <c:v>4.9327227651385731E-2</c:v>
                  </c:pt>
                  <c:pt idx="116">
                    <c:v>6.4237784647246041E-2</c:v>
                  </c:pt>
                  <c:pt idx="117">
                    <c:v>6.9166630792893175E-2</c:v>
                  </c:pt>
                  <c:pt idx="118">
                    <c:v>7.6074452092602163E-2</c:v>
                  </c:pt>
                  <c:pt idx="119">
                    <c:v>5.4806230273478175E-2</c:v>
                  </c:pt>
                  <c:pt idx="120">
                    <c:v>5.6179323283924713E-2</c:v>
                  </c:pt>
                  <c:pt idx="121">
                    <c:v>9.7587016538473195E-2</c:v>
                  </c:pt>
                  <c:pt idx="122">
                    <c:v>7.8985324852792374E-2</c:v>
                  </c:pt>
                  <c:pt idx="123">
                    <c:v>7.636809477657043E-2</c:v>
                  </c:pt>
                  <c:pt idx="124">
                    <c:v>8.5901623752260528E-2</c:v>
                  </c:pt>
                  <c:pt idx="125">
                    <c:v>7.6841157388155654E-2</c:v>
                  </c:pt>
                  <c:pt idx="126">
                    <c:v>8.5895909419516581E-2</c:v>
                  </c:pt>
                  <c:pt idx="127">
                    <c:v>8.4800022746382722E-2</c:v>
                  </c:pt>
                  <c:pt idx="128">
                    <c:v>9.3975034439386471E-2</c:v>
                  </c:pt>
                  <c:pt idx="129">
                    <c:v>0.10672906558771385</c:v>
                  </c:pt>
                  <c:pt idx="130">
                    <c:v>8.4807708647849187E-2</c:v>
                  </c:pt>
                  <c:pt idx="131">
                    <c:v>0.13152517448676274</c:v>
                  </c:pt>
                  <c:pt idx="132">
                    <c:v>0.10942524014764782</c:v>
                  </c:pt>
                  <c:pt idx="133">
                    <c:v>5.9910308210629336E-2</c:v>
                  </c:pt>
                  <c:pt idx="134">
                    <c:v>9.5831696834371607E-2</c:v>
                  </c:pt>
                  <c:pt idx="135">
                    <c:v>0.10246726254276915</c:v>
                  </c:pt>
                  <c:pt idx="136">
                    <c:v>7.7519147410183536E-2</c:v>
                  </c:pt>
                  <c:pt idx="137">
                    <c:v>7.0362863447447202E-2</c:v>
                  </c:pt>
                  <c:pt idx="138">
                    <c:v>8.0688012847814683E-2</c:v>
                  </c:pt>
                  <c:pt idx="139">
                    <c:v>8.9065735105207475E-2</c:v>
                  </c:pt>
                  <c:pt idx="140">
                    <c:v>6.9774747497715922E-2</c:v>
                  </c:pt>
                  <c:pt idx="141">
                    <c:v>7.4994957365266054E-2</c:v>
                  </c:pt>
                  <c:pt idx="142">
                    <c:v>6.1831948482277077E-2</c:v>
                  </c:pt>
                  <c:pt idx="143">
                    <c:v>7.8632934525767292E-2</c:v>
                  </c:pt>
                  <c:pt idx="144">
                    <c:v>8.7391478388061397E-2</c:v>
                  </c:pt>
                  <c:pt idx="145">
                    <c:v>9.060345227003018E-2</c:v>
                  </c:pt>
                  <c:pt idx="146">
                    <c:v>0.11583442957908581</c:v>
                  </c:pt>
                  <c:pt idx="147">
                    <c:v>0.10265728986384008</c:v>
                  </c:pt>
                  <c:pt idx="148">
                    <c:v>9.5674372951525741E-2</c:v>
                  </c:pt>
                  <c:pt idx="149">
                    <c:v>6.6894089398062614E-2</c:v>
                  </c:pt>
                  <c:pt idx="150">
                    <c:v>8.8181918616279262E-2</c:v>
                  </c:pt>
                  <c:pt idx="151">
                    <c:v>8.8424178190570898E-2</c:v>
                  </c:pt>
                  <c:pt idx="152">
                    <c:v>0.12079471936298104</c:v>
                  </c:pt>
                  <c:pt idx="153">
                    <c:v>9.2545005022516877E-2</c:v>
                  </c:pt>
                  <c:pt idx="154">
                    <c:v>8.4783168369598705E-2</c:v>
                  </c:pt>
                  <c:pt idx="155">
                    <c:v>0.11873007948580351</c:v>
                  </c:pt>
                  <c:pt idx="156">
                    <c:v>0.12568818586145833</c:v>
                  </c:pt>
                  <c:pt idx="157">
                    <c:v>9.6371966320716207E-2</c:v>
                  </c:pt>
                  <c:pt idx="158">
                    <c:v>0.10246032218986846</c:v>
                  </c:pt>
                  <c:pt idx="159">
                    <c:v>7.1439391960651855E-2</c:v>
                  </c:pt>
                  <c:pt idx="160">
                    <c:v>8.9137251881244259E-2</c:v>
                  </c:pt>
                  <c:pt idx="161">
                    <c:v>6.909287661869247E-2</c:v>
                  </c:pt>
                  <c:pt idx="162">
                    <c:v>9.9274579637651114E-2</c:v>
                  </c:pt>
                  <c:pt idx="163">
                    <c:v>0.11611687773006656</c:v>
                  </c:pt>
                  <c:pt idx="164">
                    <c:v>8.9438170187595922E-2</c:v>
                  </c:pt>
                  <c:pt idx="165">
                    <c:v>7.2822212450957033E-2</c:v>
                  </c:pt>
                  <c:pt idx="166">
                    <c:v>9.2228804376711285E-2</c:v>
                  </c:pt>
                  <c:pt idx="167">
                    <c:v>8.664184521782986E-2</c:v>
                  </c:pt>
                  <c:pt idx="168">
                    <c:v>7.4214025023077959E-2</c:v>
                  </c:pt>
                  <c:pt idx="169">
                    <c:v>7.1477092726641878E-2</c:v>
                  </c:pt>
                  <c:pt idx="170">
                    <c:v>9.4294168409918985E-2</c:v>
                  </c:pt>
                  <c:pt idx="171">
                    <c:v>7.7725878765589687E-2</c:v>
                  </c:pt>
                  <c:pt idx="172">
                    <c:v>0.10888664640898003</c:v>
                  </c:pt>
                  <c:pt idx="173">
                    <c:v>8.9531729631433368E-2</c:v>
                  </c:pt>
                  <c:pt idx="174">
                    <c:v>0.12521232591335116</c:v>
                  </c:pt>
                  <c:pt idx="175">
                    <c:v>0.12672308800284612</c:v>
                  </c:pt>
                  <c:pt idx="176">
                    <c:v>0.10426293534826009</c:v>
                  </c:pt>
                  <c:pt idx="177">
                    <c:v>9.9517748046592858E-2</c:v>
                  </c:pt>
                  <c:pt idx="178">
                    <c:v>0.12807274600438093</c:v>
                  </c:pt>
                  <c:pt idx="179">
                    <c:v>0.10711524287890851</c:v>
                  </c:pt>
                  <c:pt idx="180">
                    <c:v>0.10578301584975874</c:v>
                  </c:pt>
                  <c:pt idx="181">
                    <c:v>0.16219639941935846</c:v>
                  </c:pt>
                  <c:pt idx="182">
                    <c:v>8.7834260377593357E-2</c:v>
                  </c:pt>
                  <c:pt idx="183">
                    <c:v>8.5271489268998746E-2</c:v>
                  </c:pt>
                  <c:pt idx="184">
                    <c:v>0.11480123035259032</c:v>
                  </c:pt>
                  <c:pt idx="185">
                    <c:v>0.10781179360770553</c:v>
                  </c:pt>
                  <c:pt idx="186">
                    <c:v>9.4071319207317275E-2</c:v>
                  </c:pt>
                  <c:pt idx="187">
                    <c:v>9.2670470886669784E-2</c:v>
                  </c:pt>
                  <c:pt idx="188">
                    <c:v>6.9155787921961961E-2</c:v>
                  </c:pt>
                  <c:pt idx="189">
                    <c:v>0.10508302742464558</c:v>
                  </c:pt>
                  <c:pt idx="190">
                    <c:v>0.11975534501440711</c:v>
                  </c:pt>
                  <c:pt idx="191">
                    <c:v>8.5965005482640022E-2</c:v>
                  </c:pt>
                  <c:pt idx="192">
                    <c:v>5.7771511737251847E-2</c:v>
                  </c:pt>
                  <c:pt idx="193">
                    <c:v>9.6126774378502242E-2</c:v>
                  </c:pt>
                  <c:pt idx="194">
                    <c:v>9.4763755097271821E-2</c:v>
                  </c:pt>
                  <c:pt idx="195">
                    <c:v>7.3011953846539926E-2</c:v>
                  </c:pt>
                  <c:pt idx="196">
                    <c:v>8.9312776623358292E-2</c:v>
                  </c:pt>
                  <c:pt idx="197">
                    <c:v>8.4763547547997239E-2</c:v>
                  </c:pt>
                  <c:pt idx="198">
                    <c:v>9.6643568461205878E-2</c:v>
                  </c:pt>
                  <c:pt idx="199">
                    <c:v>8.66562324375999E-2</c:v>
                  </c:pt>
                  <c:pt idx="200">
                    <c:v>0.11046624223361805</c:v>
                  </c:pt>
                  <c:pt idx="201">
                    <c:v>0.1350316729391984</c:v>
                  </c:pt>
                  <c:pt idx="202">
                    <c:v>9.1299263722792345E-2</c:v>
                  </c:pt>
                  <c:pt idx="203">
                    <c:v>9.2460399350025313E-2</c:v>
                  </c:pt>
                  <c:pt idx="204">
                    <c:v>0.12990787705395854</c:v>
                  </c:pt>
                  <c:pt idx="205">
                    <c:v>0.14346446348728881</c:v>
                  </c:pt>
                  <c:pt idx="206">
                    <c:v>0.12767699493392617</c:v>
                  </c:pt>
                  <c:pt idx="207">
                    <c:v>0.12666016474182948</c:v>
                  </c:pt>
                  <c:pt idx="208">
                    <c:v>0.12721901179012221</c:v>
                  </c:pt>
                  <c:pt idx="209">
                    <c:v>0.12025306936517181</c:v>
                  </c:pt>
                  <c:pt idx="210">
                    <c:v>8.7318636416073278E-2</c:v>
                  </c:pt>
                  <c:pt idx="211">
                    <c:v>0.10881554883503974</c:v>
                  </c:pt>
                  <c:pt idx="212">
                    <c:v>0.10170901451380893</c:v>
                  </c:pt>
                  <c:pt idx="213">
                    <c:v>8.8149492469344268E-2</c:v>
                  </c:pt>
                  <c:pt idx="214">
                    <c:v>9.9241148450914349E-2</c:v>
                  </c:pt>
                  <c:pt idx="215">
                    <c:v>8.0902965118081385E-2</c:v>
                  </c:pt>
                  <c:pt idx="216">
                    <c:v>8.8364196980808427E-2</c:v>
                  </c:pt>
                  <c:pt idx="217">
                    <c:v>0.10451108602769547</c:v>
                  </c:pt>
                  <c:pt idx="218">
                    <c:v>9.8219199178219682E-2</c:v>
                  </c:pt>
                  <c:pt idx="219">
                    <c:v>0.10232998960607737</c:v>
                  </c:pt>
                  <c:pt idx="220">
                    <c:v>9.5406579989765553E-2</c:v>
                  </c:pt>
                  <c:pt idx="221">
                    <c:v>6.5276710360001947E-2</c:v>
                  </c:pt>
                  <c:pt idx="222">
                    <c:v>7.9900843199000857E-2</c:v>
                  </c:pt>
                  <c:pt idx="223">
                    <c:v>8.7101633568292647E-2</c:v>
                  </c:pt>
                  <c:pt idx="224">
                    <c:v>9.611687147843434E-2</c:v>
                  </c:pt>
                  <c:pt idx="225">
                    <c:v>0.10419457008822165</c:v>
                  </c:pt>
                  <c:pt idx="226">
                    <c:v>7.3839919449372252E-2</c:v>
                  </c:pt>
                  <c:pt idx="227">
                    <c:v>7.5394423714848557E-2</c:v>
                  </c:pt>
                  <c:pt idx="228">
                    <c:v>7.0829838348321184E-2</c:v>
                  </c:pt>
                  <c:pt idx="229">
                    <c:v>0.10878184102618105</c:v>
                  </c:pt>
                  <c:pt idx="230">
                    <c:v>0.10739925354237184</c:v>
                  </c:pt>
                  <c:pt idx="231">
                    <c:v>7.7619233820761066E-2</c:v>
                  </c:pt>
                  <c:pt idx="232">
                    <c:v>6.9393159305491295E-2</c:v>
                  </c:pt>
                  <c:pt idx="233">
                    <c:v>6.2092123364585299E-2</c:v>
                  </c:pt>
                  <c:pt idx="234">
                    <c:v>9.8083669401229936E-2</c:v>
                  </c:pt>
                  <c:pt idx="235">
                    <c:v>8.1971676395042783E-2</c:v>
                  </c:pt>
                  <c:pt idx="236">
                    <c:v>8.7875516772001214E-2</c:v>
                  </c:pt>
                  <c:pt idx="237">
                    <c:v>6.1407460779202783E-2</c:v>
                  </c:pt>
                  <c:pt idx="238">
                    <c:v>5.8404387636240424E-2</c:v>
                  </c:pt>
                  <c:pt idx="239">
                    <c:v>5.3540753822836858E-2</c:v>
                  </c:pt>
                  <c:pt idx="240">
                    <c:v>8.7606307422582644E-2</c:v>
                  </c:pt>
                  <c:pt idx="241">
                    <c:v>7.7603093981767457E-2</c:v>
                  </c:pt>
                  <c:pt idx="242">
                    <c:v>0.11791076217995304</c:v>
                  </c:pt>
                  <c:pt idx="243">
                    <c:v>0.11776767657084036</c:v>
                  </c:pt>
                  <c:pt idx="244">
                    <c:v>7.4066575038517893E-2</c:v>
                  </c:pt>
                  <c:pt idx="245">
                    <c:v>0.11135852983167127</c:v>
                  </c:pt>
                  <c:pt idx="246">
                    <c:v>0.11838100011607565</c:v>
                  </c:pt>
                  <c:pt idx="247">
                    <c:v>0.10640019670869605</c:v>
                  </c:pt>
                  <c:pt idx="248">
                    <c:v>6.0346390356665273E-2</c:v>
                  </c:pt>
                  <c:pt idx="249">
                    <c:v>7.2396807942626498E-2</c:v>
                  </c:pt>
                  <c:pt idx="250">
                    <c:v>7.8497225160486031E-2</c:v>
                  </c:pt>
                  <c:pt idx="251">
                    <c:v>8.7408400865949087E-2</c:v>
                  </c:pt>
                  <c:pt idx="252">
                    <c:v>0.10856021524294614</c:v>
                  </c:pt>
                  <c:pt idx="253">
                    <c:v>9.8090751178712091E-2</c:v>
                  </c:pt>
                  <c:pt idx="254">
                    <c:v>7.3302622089663858E-2</c:v>
                  </c:pt>
                  <c:pt idx="255">
                    <c:v>0.11280270573473376</c:v>
                  </c:pt>
                  <c:pt idx="256">
                    <c:v>7.4797951689557343E-2</c:v>
                  </c:pt>
                  <c:pt idx="257">
                    <c:v>0.10409040241610097</c:v>
                  </c:pt>
                  <c:pt idx="258">
                    <c:v>7.7887784932518703E-2</c:v>
                  </c:pt>
                  <c:pt idx="259">
                    <c:v>0.10468337469178352</c:v>
                  </c:pt>
                  <c:pt idx="260">
                    <c:v>9.9445623874996558E-2</c:v>
                  </c:pt>
                  <c:pt idx="261">
                    <c:v>9.487005594710661E-2</c:v>
                  </c:pt>
                  <c:pt idx="262">
                    <c:v>9.2393849270268738E-2</c:v>
                  </c:pt>
                  <c:pt idx="263">
                    <c:v>8.8383408171268787E-2</c:v>
                  </c:pt>
                  <c:pt idx="264">
                    <c:v>0.1168035313499169</c:v>
                  </c:pt>
                  <c:pt idx="265">
                    <c:v>9.2405651009749457E-2</c:v>
                  </c:pt>
                  <c:pt idx="266">
                    <c:v>9.9214008693458686E-2</c:v>
                  </c:pt>
                  <c:pt idx="267">
                    <c:v>9.6822812227024338E-2</c:v>
                  </c:pt>
                  <c:pt idx="268">
                    <c:v>0.12519715002033649</c:v>
                  </c:pt>
                  <c:pt idx="269">
                    <c:v>9.550055737879258E-2</c:v>
                  </c:pt>
                  <c:pt idx="270">
                    <c:v>8.5906238912190999E-2</c:v>
                  </c:pt>
                  <c:pt idx="271">
                    <c:v>9.2304696755684271E-2</c:v>
                  </c:pt>
                  <c:pt idx="272">
                    <c:v>0.10145666865763085</c:v>
                  </c:pt>
                  <c:pt idx="273">
                    <c:v>9.6979658811577885E-2</c:v>
                  </c:pt>
                  <c:pt idx="274">
                    <c:v>9.6251954592360967E-2</c:v>
                  </c:pt>
                  <c:pt idx="275">
                    <c:v>6.6713215600467862E-2</c:v>
                  </c:pt>
                  <c:pt idx="276">
                    <c:v>9.5653670341286037E-2</c:v>
                  </c:pt>
                  <c:pt idx="277">
                    <c:v>0.11055442587857257</c:v>
                  </c:pt>
                  <c:pt idx="278">
                    <c:v>9.2144401359275971E-2</c:v>
                  </c:pt>
                  <c:pt idx="279">
                    <c:v>0.11022142269276462</c:v>
                  </c:pt>
                  <c:pt idx="280">
                    <c:v>0.12519976977366729</c:v>
                  </c:pt>
                  <c:pt idx="281">
                    <c:v>9.9582977219062854E-2</c:v>
                  </c:pt>
                  <c:pt idx="282">
                    <c:v>9.239017400412923E-2</c:v>
                  </c:pt>
                  <c:pt idx="283">
                    <c:v>9.8204084245671827E-2</c:v>
                  </c:pt>
                  <c:pt idx="284">
                    <c:v>6.6491737409811721E-2</c:v>
                  </c:pt>
                  <c:pt idx="285">
                    <c:v>7.921919675456067E-2</c:v>
                  </c:pt>
                  <c:pt idx="286">
                    <c:v>6.215139084160385E-2</c:v>
                  </c:pt>
                  <c:pt idx="287">
                    <c:v>5.2672480666275161E-2</c:v>
                  </c:pt>
                  <c:pt idx="288">
                    <c:v>6.3349259098299138E-2</c:v>
                  </c:pt>
                  <c:pt idx="289">
                    <c:v>9.217541063716346E-2</c:v>
                  </c:pt>
                  <c:pt idx="290">
                    <c:v>9.0221503991881155E-2</c:v>
                  </c:pt>
                  <c:pt idx="291">
                    <c:v>9.0014422424224458E-2</c:v>
                  </c:pt>
                  <c:pt idx="292">
                    <c:v>7.9760963255172068E-2</c:v>
                  </c:pt>
                  <c:pt idx="293">
                    <c:v>0.13099742240960058</c:v>
                  </c:pt>
                  <c:pt idx="294">
                    <c:v>9.6131093122812775E-2</c:v>
                  </c:pt>
                  <c:pt idx="295">
                    <c:v>7.3612848497681169E-2</c:v>
                  </c:pt>
                  <c:pt idx="296">
                    <c:v>6.9988901236214693E-2</c:v>
                  </c:pt>
                  <c:pt idx="297">
                    <c:v>9.7695372275662343E-2</c:v>
                  </c:pt>
                  <c:pt idx="298">
                    <c:v>8.3775088597388123E-2</c:v>
                  </c:pt>
                  <c:pt idx="299">
                    <c:v>0.11332296522039668</c:v>
                  </c:pt>
                  <c:pt idx="300">
                    <c:v>9.6851643367569754E-2</c:v>
                  </c:pt>
                  <c:pt idx="301">
                    <c:v>9.6556804976497893E-2</c:v>
                  </c:pt>
                  <c:pt idx="302">
                    <c:v>6.0962429615747375E-2</c:v>
                  </c:pt>
                  <c:pt idx="303">
                    <c:v>6.772069006799146E-2</c:v>
                  </c:pt>
                  <c:pt idx="304">
                    <c:v>7.2547769230064493E-2</c:v>
                  </c:pt>
                  <c:pt idx="305">
                    <c:v>8.5785837724793937E-2</c:v>
                  </c:pt>
                  <c:pt idx="306">
                    <c:v>0.11334332229805012</c:v>
                  </c:pt>
                  <c:pt idx="307">
                    <c:v>7.4849629560229627E-2</c:v>
                  </c:pt>
                  <c:pt idx="308">
                    <c:v>8.7514671851396372E-2</c:v>
                  </c:pt>
                  <c:pt idx="309">
                    <c:v>9.4121915798425715E-2</c:v>
                  </c:pt>
                  <c:pt idx="310">
                    <c:v>8.2860710729792134E-2</c:v>
                  </c:pt>
                  <c:pt idx="311">
                    <c:v>9.1721283726992175E-2</c:v>
                  </c:pt>
                  <c:pt idx="312">
                    <c:v>9.9566443593884349E-2</c:v>
                  </c:pt>
                  <c:pt idx="313">
                    <c:v>7.5407968396677447E-2</c:v>
                  </c:pt>
                  <c:pt idx="314">
                    <c:v>8.8220566162525285E-2</c:v>
                  </c:pt>
                  <c:pt idx="315">
                    <c:v>9.8588007393680135E-2</c:v>
                  </c:pt>
                  <c:pt idx="316">
                    <c:v>7.8857008307453069E-2</c:v>
                  </c:pt>
                  <c:pt idx="317">
                    <c:v>0.10703981487072488</c:v>
                  </c:pt>
                  <c:pt idx="318">
                    <c:v>0.11291493806247586</c:v>
                  </c:pt>
                  <c:pt idx="319">
                    <c:v>0.10193925928237933</c:v>
                  </c:pt>
                  <c:pt idx="320">
                    <c:v>9.3924864521442983E-2</c:v>
                  </c:pt>
                  <c:pt idx="321">
                    <c:v>0.14321142039083373</c:v>
                  </c:pt>
                  <c:pt idx="322">
                    <c:v>0.10709186677953847</c:v>
                  </c:pt>
                  <c:pt idx="323">
                    <c:v>0.11503071704627076</c:v>
                  </c:pt>
                  <c:pt idx="324">
                    <c:v>7.9953713621272987E-2</c:v>
                  </c:pt>
                  <c:pt idx="325">
                    <c:v>0.11578535686787796</c:v>
                  </c:pt>
                  <c:pt idx="326">
                    <c:v>0.1296101792517165</c:v>
                  </c:pt>
                  <c:pt idx="327">
                    <c:v>7.7831341281707364E-2</c:v>
                  </c:pt>
                  <c:pt idx="328">
                    <c:v>8.7420979502173687E-2</c:v>
                  </c:pt>
                  <c:pt idx="329">
                    <c:v>0.11448983806719532</c:v>
                  </c:pt>
                  <c:pt idx="330">
                    <c:v>9.2058399507164712E-2</c:v>
                  </c:pt>
                  <c:pt idx="331">
                    <c:v>9.973898055707657E-2</c:v>
                  </c:pt>
                  <c:pt idx="332">
                    <c:v>9.6276330084299963E-2</c:v>
                  </c:pt>
                  <c:pt idx="333">
                    <c:v>0.1001426158775182</c:v>
                  </c:pt>
                  <c:pt idx="334">
                    <c:v>0.13338067589247604</c:v>
                  </c:pt>
                  <c:pt idx="335">
                    <c:v>9.5430625598106625E-2</c:v>
                  </c:pt>
                  <c:pt idx="336">
                    <c:v>0.10019404413062251</c:v>
                  </c:pt>
                  <c:pt idx="337">
                    <c:v>6.7402911607065283E-2</c:v>
                  </c:pt>
                  <c:pt idx="338">
                    <c:v>9.343737444939304E-2</c:v>
                  </c:pt>
                  <c:pt idx="339">
                    <c:v>7.382367140569987E-2</c:v>
                  </c:pt>
                  <c:pt idx="340">
                    <c:v>0.1164484590825514</c:v>
                  </c:pt>
                  <c:pt idx="341">
                    <c:v>6.8662146048759892E-2</c:v>
                  </c:pt>
                  <c:pt idx="342">
                    <c:v>9.0128665139159056E-2</c:v>
                  </c:pt>
                  <c:pt idx="343">
                    <c:v>9.4361149675279019E-2</c:v>
                  </c:pt>
                  <c:pt idx="344">
                    <c:v>0.10758488929618724</c:v>
                  </c:pt>
                  <c:pt idx="345">
                    <c:v>7.1601625818723022E-2</c:v>
                  </c:pt>
                  <c:pt idx="346">
                    <c:v>0.13377875794963237</c:v>
                  </c:pt>
                  <c:pt idx="347">
                    <c:v>8.2229330121262614E-2</c:v>
                  </c:pt>
                  <c:pt idx="348">
                    <c:v>5.7209412753661738E-2</c:v>
                  </c:pt>
                  <c:pt idx="349">
                    <c:v>8.238988484760712E-2</c:v>
                  </c:pt>
                  <c:pt idx="350">
                    <c:v>8.4890505619529544E-2</c:v>
                  </c:pt>
                  <c:pt idx="351">
                    <c:v>8.2612489585425108E-2</c:v>
                  </c:pt>
                  <c:pt idx="352">
                    <c:v>8.0872349895293863E-2</c:v>
                  </c:pt>
                  <c:pt idx="353">
                    <c:v>8.8307492201319171E-2</c:v>
                  </c:pt>
                  <c:pt idx="354">
                    <c:v>9.3525556062345194E-2</c:v>
                  </c:pt>
                  <c:pt idx="355">
                    <c:v>8.5387141477767978E-2</c:v>
                  </c:pt>
                  <c:pt idx="356">
                    <c:v>6.8406115137993662E-2</c:v>
                  </c:pt>
                  <c:pt idx="357">
                    <c:v>5.9077520532568373E-2</c:v>
                  </c:pt>
                  <c:pt idx="358">
                    <c:v>7.8275840862927118E-2</c:v>
                  </c:pt>
                  <c:pt idx="359">
                    <c:v>5.5871933888937471E-2</c:v>
                  </c:pt>
                  <c:pt idx="360">
                    <c:v>6.7722095321626721E-2</c:v>
                  </c:pt>
                  <c:pt idx="361">
                    <c:v>7.2351221573734956E-2</c:v>
                  </c:pt>
                  <c:pt idx="362">
                    <c:v>6.1209884563508433E-2</c:v>
                  </c:pt>
                  <c:pt idx="363">
                    <c:v>6.6660236114167895E-2</c:v>
                  </c:pt>
                  <c:pt idx="364">
                    <c:v>0.11448995001191753</c:v>
                  </c:pt>
                  <c:pt idx="365">
                    <c:v>0.1067942242475311</c:v>
                  </c:pt>
                  <c:pt idx="366">
                    <c:v>8.8556318142942611E-2</c:v>
                  </c:pt>
                  <c:pt idx="367">
                    <c:v>0.10035581267624576</c:v>
                  </c:pt>
                  <c:pt idx="368">
                    <c:v>0.10532736072295966</c:v>
                  </c:pt>
                  <c:pt idx="369">
                    <c:v>0.11960955013150983</c:v>
                  </c:pt>
                  <c:pt idx="370">
                    <c:v>9.2966448900509258E-2</c:v>
                  </c:pt>
                  <c:pt idx="371">
                    <c:v>0.13209953559900489</c:v>
                  </c:pt>
                  <c:pt idx="372">
                    <c:v>0.10069912557771644</c:v>
                  </c:pt>
                  <c:pt idx="373">
                    <c:v>7.5914457913761696E-2</c:v>
                  </c:pt>
                  <c:pt idx="374">
                    <c:v>9.0064611267784755E-2</c:v>
                  </c:pt>
                  <c:pt idx="375">
                    <c:v>9.9027988812311687E-2</c:v>
                  </c:pt>
                  <c:pt idx="376">
                    <c:v>7.6597123981133247E-2</c:v>
                  </c:pt>
                  <c:pt idx="377">
                    <c:v>8.2343142044807249E-2</c:v>
                  </c:pt>
                  <c:pt idx="378">
                    <c:v>7.8270693913339226E-2</c:v>
                  </c:pt>
                  <c:pt idx="379">
                    <c:v>8.853274346533678E-2</c:v>
                  </c:pt>
                  <c:pt idx="380">
                    <c:v>9.488127637740594E-2</c:v>
                  </c:pt>
                  <c:pt idx="381">
                    <c:v>9.3022240189608252E-2</c:v>
                  </c:pt>
                  <c:pt idx="382">
                    <c:v>0.15458213994712877</c:v>
                  </c:pt>
                  <c:pt idx="383">
                    <c:v>0.15685910004466416</c:v>
                  </c:pt>
                  <c:pt idx="384">
                    <c:v>0.12374266415961051</c:v>
                  </c:pt>
                  <c:pt idx="385">
                    <c:v>8.8900651924052596E-2</c:v>
                  </c:pt>
                  <c:pt idx="386">
                    <c:v>9.915922029785125E-2</c:v>
                  </c:pt>
                  <c:pt idx="387">
                    <c:v>0.10146114884604383</c:v>
                  </c:pt>
                  <c:pt idx="388">
                    <c:v>7.9718650537107194E-2</c:v>
                  </c:pt>
                  <c:pt idx="389">
                    <c:v>0.10132129669168277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fed'!$BH$4:$BH$63</c:f>
              <c:numCache>
                <c:formatCode>General</c:formatCode>
                <c:ptCount val="60"/>
                <c:pt idx="0">
                  <c:v>1.1805035913028474</c:v>
                </c:pt>
                <c:pt idx="1">
                  <c:v>1.1698070501794073</c:v>
                </c:pt>
                <c:pt idx="2">
                  <c:v>1.234339594841557</c:v>
                </c:pt>
                <c:pt idx="3">
                  <c:v>1.1098803514493489</c:v>
                </c:pt>
                <c:pt idx="4">
                  <c:v>1.1832928383892036</c:v>
                </c:pt>
                <c:pt idx="5">
                  <c:v>1.1367216705105472</c:v>
                </c:pt>
                <c:pt idx="6">
                  <c:v>1.1258186046540426</c:v>
                </c:pt>
                <c:pt idx="7">
                  <c:v>1.1753345648797739</c:v>
                </c:pt>
                <c:pt idx="8">
                  <c:v>1.1903630491835946</c:v>
                </c:pt>
                <c:pt idx="9">
                  <c:v>1.1873112281426748</c:v>
                </c:pt>
                <c:pt idx="10">
                  <c:v>1.1557616274421276</c:v>
                </c:pt>
                <c:pt idx="11">
                  <c:v>1.2117041083074187</c:v>
                </c:pt>
                <c:pt idx="12">
                  <c:v>1.3213368527957341</c:v>
                </c:pt>
                <c:pt idx="13">
                  <c:v>1.2886304271788758</c:v>
                </c:pt>
                <c:pt idx="14">
                  <c:v>1.2961270238967795</c:v>
                </c:pt>
                <c:pt idx="15">
                  <c:v>0.97961838552686586</c:v>
                </c:pt>
                <c:pt idx="16">
                  <c:v>3.5073491072579781</c:v>
                </c:pt>
                <c:pt idx="17">
                  <c:v>3.5578944341800502</c:v>
                </c:pt>
                <c:pt idx="18">
                  <c:v>1.332718334121809</c:v>
                </c:pt>
                <c:pt idx="19">
                  <c:v>1.1788679736060081</c:v>
                </c:pt>
                <c:pt idx="20">
                  <c:v>1.0426623239345676</c:v>
                </c:pt>
                <c:pt idx="21">
                  <c:v>1.0318254448675634</c:v>
                </c:pt>
                <c:pt idx="22">
                  <c:v>1.089840234743721</c:v>
                </c:pt>
                <c:pt idx="23">
                  <c:v>1.0332392725029882</c:v>
                </c:pt>
                <c:pt idx="24">
                  <c:v>1.0840445402240273</c:v>
                </c:pt>
                <c:pt idx="25">
                  <c:v>1.1617169285160409</c:v>
                </c:pt>
                <c:pt idx="26">
                  <c:v>1.055840002300573</c:v>
                </c:pt>
                <c:pt idx="27">
                  <c:v>1.081400494630903</c:v>
                </c:pt>
                <c:pt idx="28">
                  <c:v>0.98868749744813178</c:v>
                </c:pt>
                <c:pt idx="29">
                  <c:v>0.95119184802191248</c:v>
                </c:pt>
                <c:pt idx="30">
                  <c:v>0.8960326919505055</c:v>
                </c:pt>
                <c:pt idx="31">
                  <c:v>0.94110117345548061</c:v>
                </c:pt>
                <c:pt idx="32">
                  <c:v>0.89980712996432088</c:v>
                </c:pt>
                <c:pt idx="33">
                  <c:v>0.72230452014911273</c:v>
                </c:pt>
                <c:pt idx="34">
                  <c:v>0.66582247099508818</c:v>
                </c:pt>
                <c:pt idx="35">
                  <c:v>0.61137088854270172</c:v>
                </c:pt>
                <c:pt idx="36">
                  <c:v>0.5550875202279455</c:v>
                </c:pt>
                <c:pt idx="37">
                  <c:v>0.52475933855923751</c:v>
                </c:pt>
                <c:pt idx="38">
                  <c:v>0.4929947912375503</c:v>
                </c:pt>
                <c:pt idx="39">
                  <c:v>0.50291183843023712</c:v>
                </c:pt>
                <c:pt idx="40">
                  <c:v>0.50675503915604414</c:v>
                </c:pt>
                <c:pt idx="41">
                  <c:v>0.52588245067537176</c:v>
                </c:pt>
                <c:pt idx="42">
                  <c:v>0.53891105496312508</c:v>
                </c:pt>
                <c:pt idx="43">
                  <c:v>0.53590105192361959</c:v>
                </c:pt>
                <c:pt idx="44">
                  <c:v>0.55798157752357069</c:v>
                </c:pt>
                <c:pt idx="45">
                  <c:v>0.50567526735183899</c:v>
                </c:pt>
                <c:pt idx="46">
                  <c:v>0.50056997531196756</c:v>
                </c:pt>
                <c:pt idx="47">
                  <c:v>0.52298159665543686</c:v>
                </c:pt>
                <c:pt idx="48">
                  <c:v>0.57624732475940788</c:v>
                </c:pt>
                <c:pt idx="49">
                  <c:v>0.51611384905635527</c:v>
                </c:pt>
                <c:pt idx="50">
                  <c:v>0.57726994579398183</c:v>
                </c:pt>
                <c:pt idx="51">
                  <c:v>0.5389860721550116</c:v>
                </c:pt>
                <c:pt idx="52">
                  <c:v>0.57265378460724792</c:v>
                </c:pt>
                <c:pt idx="53">
                  <c:v>0.58289489314409204</c:v>
                </c:pt>
                <c:pt idx="54">
                  <c:v>0.56512290896439632</c:v>
                </c:pt>
                <c:pt idx="55">
                  <c:v>0.62372970893756685</c:v>
                </c:pt>
                <c:pt idx="56">
                  <c:v>0.52354677151249085</c:v>
                </c:pt>
                <c:pt idx="57">
                  <c:v>0.5461062163220034</c:v>
                </c:pt>
                <c:pt idx="58">
                  <c:v>0.53651017230094888</c:v>
                </c:pt>
                <c:pt idx="59">
                  <c:v>0.48344594068943547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9B5-434A-A22D-4081E48095E8}"/>
            </c:ext>
          </c:extLst>
        </c:ser>
        <c:ser>
          <c:idx val="6"/>
          <c:order val="3"/>
          <c:tx>
            <c:strRef>
              <c:f>[1]pooled!$BF$3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plus>
            <c:minus>
              <c:numRef>
                <c:f>[1]pooled!$BJ$4:$BJ$393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[1]pooled!$BF$4:$BF$63</c:f>
              <c:numCache>
                <c:formatCode>General</c:formatCode>
                <c:ptCount val="60"/>
                <c:pt idx="0">
                  <c:v>1.3392275</c:v>
                </c:pt>
                <c:pt idx="1">
                  <c:v>1.4767749999999999</c:v>
                </c:pt>
                <c:pt idx="2">
                  <c:v>1.6541916666666665</c:v>
                </c:pt>
                <c:pt idx="3">
                  <c:v>1.5686333333333333</c:v>
                </c:pt>
                <c:pt idx="4">
                  <c:v>1.7182249999999997</c:v>
                </c:pt>
                <c:pt idx="5">
                  <c:v>1.5896583333333334</c:v>
                </c:pt>
                <c:pt idx="6">
                  <c:v>1.6926083333333333</c:v>
                </c:pt>
                <c:pt idx="7">
                  <c:v>1.4727749999999997</c:v>
                </c:pt>
                <c:pt idx="8">
                  <c:v>1.507125</c:v>
                </c:pt>
                <c:pt idx="9">
                  <c:v>1.5989333333333338</c:v>
                </c:pt>
                <c:pt idx="10">
                  <c:v>1.572425</c:v>
                </c:pt>
                <c:pt idx="11">
                  <c:v>1.6639999999999999</c:v>
                </c:pt>
                <c:pt idx="12">
                  <c:v>1.6258666666666668</c:v>
                </c:pt>
                <c:pt idx="13">
                  <c:v>1.6011583333333332</c:v>
                </c:pt>
                <c:pt idx="14">
                  <c:v>1.534675</c:v>
                </c:pt>
                <c:pt idx="15">
                  <c:v>1.7590583333333336</c:v>
                </c:pt>
                <c:pt idx="16">
                  <c:v>1.6725916666666665</c:v>
                </c:pt>
                <c:pt idx="17">
                  <c:v>1.4922916666666663</c:v>
                </c:pt>
                <c:pt idx="18">
                  <c:v>1.2753866666666667</c:v>
                </c:pt>
                <c:pt idx="19">
                  <c:v>1.3740166666666667</c:v>
                </c:pt>
                <c:pt idx="20">
                  <c:v>1.4142425000000001</c:v>
                </c:pt>
                <c:pt idx="21">
                  <c:v>1.4396433333333334</c:v>
                </c:pt>
                <c:pt idx="22">
                  <c:v>1.42384</c:v>
                </c:pt>
                <c:pt idx="23">
                  <c:v>1.3677849999999998</c:v>
                </c:pt>
                <c:pt idx="24">
                  <c:v>1.3006316666666666</c:v>
                </c:pt>
                <c:pt idx="25">
                  <c:v>1.3894025000000001</c:v>
                </c:pt>
                <c:pt idx="26">
                  <c:v>1.448768333333333</c:v>
                </c:pt>
                <c:pt idx="27">
                  <c:v>1.4574833333333332</c:v>
                </c:pt>
                <c:pt idx="28">
                  <c:v>1.4459833333333334</c:v>
                </c:pt>
                <c:pt idx="29">
                  <c:v>1.483266666666667</c:v>
                </c:pt>
                <c:pt idx="30">
                  <c:v>1.4991166666666667</c:v>
                </c:pt>
                <c:pt idx="31">
                  <c:v>1.4865416666666667</c:v>
                </c:pt>
                <c:pt idx="32">
                  <c:v>1.5585083333333332</c:v>
                </c:pt>
                <c:pt idx="33">
                  <c:v>1.5123750000000002</c:v>
                </c:pt>
                <c:pt idx="34">
                  <c:v>1.4574800000000001</c:v>
                </c:pt>
                <c:pt idx="35">
                  <c:v>1.5198025000000002</c:v>
                </c:pt>
                <c:pt idx="36">
                  <c:v>1.5796416666666666</c:v>
                </c:pt>
                <c:pt idx="37">
                  <c:v>1.6045733333333334</c:v>
                </c:pt>
                <c:pt idx="38">
                  <c:v>1.4892283333333332</c:v>
                </c:pt>
                <c:pt idx="39">
                  <c:v>1.5683583333333335</c:v>
                </c:pt>
                <c:pt idx="40">
                  <c:v>1.6016583333333336</c:v>
                </c:pt>
                <c:pt idx="41">
                  <c:v>1.618625</c:v>
                </c:pt>
                <c:pt idx="42">
                  <c:v>1.5119749999999998</c:v>
                </c:pt>
                <c:pt idx="43">
                  <c:v>1.5997250000000003</c:v>
                </c:pt>
                <c:pt idx="44">
                  <c:v>1.5805416666666667</c:v>
                </c:pt>
                <c:pt idx="45">
                  <c:v>1.593766666666667</c:v>
                </c:pt>
                <c:pt idx="46">
                  <c:v>1.5996083333333333</c:v>
                </c:pt>
                <c:pt idx="47">
                  <c:v>1.5556583333333334</c:v>
                </c:pt>
                <c:pt idx="48">
                  <c:v>1.650641666666667</c:v>
                </c:pt>
                <c:pt idx="49">
                  <c:v>1.5418250000000002</c:v>
                </c:pt>
                <c:pt idx="50">
                  <c:v>1.4828416666666666</c:v>
                </c:pt>
                <c:pt idx="51">
                  <c:v>1.5767166666666668</c:v>
                </c:pt>
                <c:pt idx="52">
                  <c:v>1.3957249999999999</c:v>
                </c:pt>
                <c:pt idx="53">
                  <c:v>1.4144966666666667</c:v>
                </c:pt>
                <c:pt idx="54">
                  <c:v>1.4058199999999996</c:v>
                </c:pt>
                <c:pt idx="55">
                  <c:v>1.4447483333333333</c:v>
                </c:pt>
                <c:pt idx="56">
                  <c:v>1.5250250000000001</c:v>
                </c:pt>
                <c:pt idx="57">
                  <c:v>1.4999000000000002</c:v>
                </c:pt>
                <c:pt idx="58">
                  <c:v>1.5359416666666663</c:v>
                </c:pt>
                <c:pt idx="59">
                  <c:v>1.4118333333333333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9B5-434A-A22D-4081E48095E8}"/>
            </c:ext>
          </c:extLst>
        </c:ser>
        <c:ser>
          <c:idx val="7"/>
          <c:order val="4"/>
          <c:tx>
            <c:strRef>
              <c:f>[1]pooled!$BG$3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plus>
            <c:minus>
              <c:numRef>
                <c:f>[1]pooled!$BK$4:$BK$393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[1]pooled!$BG$4:$BG$63</c:f>
              <c:numCache>
                <c:formatCode>General</c:formatCode>
                <c:ptCount val="60"/>
                <c:pt idx="0">
                  <c:v>0.97698000000000007</c:v>
                </c:pt>
                <c:pt idx="1">
                  <c:v>1.3043366666666669</c:v>
                </c:pt>
                <c:pt idx="2">
                  <c:v>1.2594930833333333</c:v>
                </c:pt>
                <c:pt idx="3">
                  <c:v>1.2647549999999999</c:v>
                </c:pt>
                <c:pt idx="4">
                  <c:v>1.2006949999999998</c:v>
                </c:pt>
                <c:pt idx="5">
                  <c:v>1.2915325</c:v>
                </c:pt>
                <c:pt idx="6">
                  <c:v>1.3404958333333334</c:v>
                </c:pt>
                <c:pt idx="7">
                  <c:v>1.3434383333333333</c:v>
                </c:pt>
                <c:pt idx="8">
                  <c:v>1.3442175000000001</c:v>
                </c:pt>
                <c:pt idx="9">
                  <c:v>1.2823975000000003</c:v>
                </c:pt>
                <c:pt idx="10">
                  <c:v>1.3233983333333335</c:v>
                </c:pt>
                <c:pt idx="11">
                  <c:v>1.3690241666666667</c:v>
                </c:pt>
                <c:pt idx="12">
                  <c:v>1.2569008333333331</c:v>
                </c:pt>
                <c:pt idx="13">
                  <c:v>1.325903333333333</c:v>
                </c:pt>
                <c:pt idx="14">
                  <c:v>1.3825399999999999</c:v>
                </c:pt>
                <c:pt idx="15">
                  <c:v>1.5981941666666666</c:v>
                </c:pt>
                <c:pt idx="16">
                  <c:v>1.4212024999999999</c:v>
                </c:pt>
                <c:pt idx="17">
                  <c:v>1.3149966666666666</c:v>
                </c:pt>
                <c:pt idx="18">
                  <c:v>1.2043283333333332</c:v>
                </c:pt>
                <c:pt idx="19">
                  <c:v>1.2849449999999998</c:v>
                </c:pt>
                <c:pt idx="20">
                  <c:v>1.2352141666666665</c:v>
                </c:pt>
                <c:pt idx="21">
                  <c:v>1.3174791666666665</c:v>
                </c:pt>
                <c:pt idx="22">
                  <c:v>1.2823733333333334</c:v>
                </c:pt>
                <c:pt idx="23">
                  <c:v>1.2834216666666667</c:v>
                </c:pt>
                <c:pt idx="24">
                  <c:v>1.2901816666666666</c:v>
                </c:pt>
                <c:pt idx="25">
                  <c:v>1.2072958333333335</c:v>
                </c:pt>
                <c:pt idx="26">
                  <c:v>1.1851066666666668</c:v>
                </c:pt>
                <c:pt idx="27">
                  <c:v>1.1701016666666666</c:v>
                </c:pt>
                <c:pt idx="28">
                  <c:v>1.1957558333333331</c:v>
                </c:pt>
                <c:pt idx="29">
                  <c:v>1.1792566666666666</c:v>
                </c:pt>
                <c:pt idx="30">
                  <c:v>1.2221724999999999</c:v>
                </c:pt>
                <c:pt idx="31">
                  <c:v>1.3279216666666669</c:v>
                </c:pt>
                <c:pt idx="32">
                  <c:v>1.2486983333333332</c:v>
                </c:pt>
                <c:pt idx="33">
                  <c:v>1.288605</c:v>
                </c:pt>
                <c:pt idx="34">
                  <c:v>1.0598091666666667</c:v>
                </c:pt>
                <c:pt idx="35">
                  <c:v>1.1267841666666667</c:v>
                </c:pt>
                <c:pt idx="36">
                  <c:v>1.1479625</c:v>
                </c:pt>
                <c:pt idx="37">
                  <c:v>1.1371208333333334</c:v>
                </c:pt>
                <c:pt idx="38">
                  <c:v>1.2756416666666668</c:v>
                </c:pt>
                <c:pt idx="39">
                  <c:v>1.2014658333333335</c:v>
                </c:pt>
                <c:pt idx="40">
                  <c:v>1.327440833333333</c:v>
                </c:pt>
                <c:pt idx="41">
                  <c:v>1.2808249999999999</c:v>
                </c:pt>
                <c:pt idx="42">
                  <c:v>1.31369</c:v>
                </c:pt>
                <c:pt idx="43">
                  <c:v>1.3682608333333333</c:v>
                </c:pt>
                <c:pt idx="44">
                  <c:v>1.3728291666666665</c:v>
                </c:pt>
                <c:pt idx="45">
                  <c:v>1.3388091666666668</c:v>
                </c:pt>
                <c:pt idx="46">
                  <c:v>1.3396391666666665</c:v>
                </c:pt>
                <c:pt idx="47">
                  <c:v>1.3087083333333331</c:v>
                </c:pt>
                <c:pt idx="48">
                  <c:v>1.3098741666666667</c:v>
                </c:pt>
                <c:pt idx="49">
                  <c:v>1.2406591666666666</c:v>
                </c:pt>
                <c:pt idx="50">
                  <c:v>1.1558091666666666</c:v>
                </c:pt>
                <c:pt idx="51">
                  <c:v>1.187765</c:v>
                </c:pt>
                <c:pt idx="52">
                  <c:v>1.1832075000000002</c:v>
                </c:pt>
                <c:pt idx="53">
                  <c:v>1.1165499999999999</c:v>
                </c:pt>
                <c:pt idx="54">
                  <c:v>1.1667050000000001</c:v>
                </c:pt>
                <c:pt idx="55">
                  <c:v>1.1826891666666666</c:v>
                </c:pt>
                <c:pt idx="56">
                  <c:v>1.2211350000000001</c:v>
                </c:pt>
                <c:pt idx="57">
                  <c:v>1.2178250000000002</c:v>
                </c:pt>
                <c:pt idx="58">
                  <c:v>1.2673383333333332</c:v>
                </c:pt>
                <c:pt idx="59">
                  <c:v>1.1067133333333332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9B5-434A-A22D-4081E48095E8}"/>
            </c:ext>
          </c:extLst>
        </c:ser>
        <c:ser>
          <c:idx val="8"/>
          <c:order val="5"/>
          <c:tx>
            <c:strRef>
              <c:f>[1]pooled!$BH$3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plus>
            <c:minus>
              <c:numRef>
                <c:f>[1]pooled!$BL$4:$BL$393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[1]pooled!$BH$4:$BH$63</c:f>
              <c:numCache>
                <c:formatCode>General</c:formatCode>
                <c:ptCount val="60"/>
                <c:pt idx="0">
                  <c:v>1.1821516666666667</c:v>
                </c:pt>
                <c:pt idx="1">
                  <c:v>1.4415383333333331</c:v>
                </c:pt>
                <c:pt idx="2">
                  <c:v>1.3428608333333332</c:v>
                </c:pt>
                <c:pt idx="3">
                  <c:v>1.4377700000000002</c:v>
                </c:pt>
                <c:pt idx="4">
                  <c:v>1.50159</c:v>
                </c:pt>
                <c:pt idx="5">
                  <c:v>1.4465749999999999</c:v>
                </c:pt>
                <c:pt idx="6">
                  <c:v>1.3378166666666667</c:v>
                </c:pt>
                <c:pt idx="7">
                  <c:v>1.4834166666666666</c:v>
                </c:pt>
                <c:pt idx="8">
                  <c:v>1.4910100000000002</c:v>
                </c:pt>
                <c:pt idx="9">
                  <c:v>1.4187583333333336</c:v>
                </c:pt>
                <c:pt idx="10">
                  <c:v>1.4817908333333334</c:v>
                </c:pt>
                <c:pt idx="11">
                  <c:v>1.4331125</c:v>
                </c:pt>
                <c:pt idx="12">
                  <c:v>1.5269250000000001</c:v>
                </c:pt>
                <c:pt idx="13">
                  <c:v>1.5036916666666664</c:v>
                </c:pt>
                <c:pt idx="14">
                  <c:v>1.4599933333333333</c:v>
                </c:pt>
                <c:pt idx="15">
                  <c:v>4.3824499999999995</c:v>
                </c:pt>
                <c:pt idx="16">
                  <c:v>4.7679</c:v>
                </c:pt>
                <c:pt idx="17">
                  <c:v>1.9062166666666671</c:v>
                </c:pt>
                <c:pt idx="18">
                  <c:v>1.4470333333333334</c:v>
                </c:pt>
                <c:pt idx="19">
                  <c:v>1.2680666666666669</c:v>
                </c:pt>
                <c:pt idx="20">
                  <c:v>1.2345625</c:v>
                </c:pt>
                <c:pt idx="21">
                  <c:v>1.2032858333333332</c:v>
                </c:pt>
                <c:pt idx="22">
                  <c:v>1.2313191666666665</c:v>
                </c:pt>
                <c:pt idx="23">
                  <c:v>1.2292775</c:v>
                </c:pt>
                <c:pt idx="24">
                  <c:v>1.2526883333333334</c:v>
                </c:pt>
                <c:pt idx="25">
                  <c:v>1.3820241666666666</c:v>
                </c:pt>
                <c:pt idx="26">
                  <c:v>1.2877116666666666</c:v>
                </c:pt>
                <c:pt idx="27">
                  <c:v>1.2840083333333334</c:v>
                </c:pt>
                <c:pt idx="28">
                  <c:v>1.3126249999999999</c:v>
                </c:pt>
                <c:pt idx="29">
                  <c:v>1.3445833333333335</c:v>
                </c:pt>
                <c:pt idx="30">
                  <c:v>1.2901500000000001</c:v>
                </c:pt>
                <c:pt idx="31">
                  <c:v>1.1781533333333334</c:v>
                </c:pt>
                <c:pt idx="32">
                  <c:v>1.0995516666666669</c:v>
                </c:pt>
                <c:pt idx="33">
                  <c:v>1.0083741666666668</c:v>
                </c:pt>
                <c:pt idx="34">
                  <c:v>0.8990108333333332</c:v>
                </c:pt>
                <c:pt idx="35">
                  <c:v>0.88784583333333333</c:v>
                </c:pt>
                <c:pt idx="36">
                  <c:v>0.8486691666666667</c:v>
                </c:pt>
                <c:pt idx="37">
                  <c:v>0.8645316666666667</c:v>
                </c:pt>
                <c:pt idx="38">
                  <c:v>0.93601249999999991</c:v>
                </c:pt>
                <c:pt idx="39">
                  <c:v>0.87990166666666658</c:v>
                </c:pt>
                <c:pt idx="40">
                  <c:v>0.83830916666666688</c:v>
                </c:pt>
                <c:pt idx="41">
                  <c:v>0.80554749999999997</c:v>
                </c:pt>
                <c:pt idx="42">
                  <c:v>0.72054833333333335</c:v>
                </c:pt>
                <c:pt idx="43">
                  <c:v>0.72545249999999994</c:v>
                </c:pt>
                <c:pt idx="44">
                  <c:v>0.75350416666666664</c:v>
                </c:pt>
                <c:pt idx="45">
                  <c:v>0.74668916666666663</c:v>
                </c:pt>
                <c:pt idx="46">
                  <c:v>0.77617166666666659</c:v>
                </c:pt>
                <c:pt idx="47">
                  <c:v>0.81628833333333317</c:v>
                </c:pt>
                <c:pt idx="48">
                  <c:v>0.89329083333333337</c:v>
                </c:pt>
                <c:pt idx="49">
                  <c:v>0.87069499999999989</c:v>
                </c:pt>
                <c:pt idx="50">
                  <c:v>0.83231833333333327</c:v>
                </c:pt>
                <c:pt idx="51">
                  <c:v>0.84322416666666655</c:v>
                </c:pt>
                <c:pt idx="52">
                  <c:v>0.81553500000000001</c:v>
                </c:pt>
                <c:pt idx="53">
                  <c:v>0.88330000000000009</c:v>
                </c:pt>
                <c:pt idx="54">
                  <c:v>0.93859916666666665</c:v>
                </c:pt>
                <c:pt idx="55">
                  <c:v>0.88778416666666671</c:v>
                </c:pt>
                <c:pt idx="56">
                  <c:v>0.83362249999999982</c:v>
                </c:pt>
                <c:pt idx="57">
                  <c:v>0.92951249999999996</c:v>
                </c:pt>
                <c:pt idx="58">
                  <c:v>0.84314</c:v>
                </c:pt>
                <c:pt idx="59">
                  <c:v>0.94846166666666643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9B5-434A-A22D-4081E48095E8}"/>
            </c:ext>
          </c:extLst>
        </c:ser>
        <c:ser>
          <c:idx val="0"/>
          <c:order val="6"/>
          <c:tx>
            <c:strRef>
              <c:f>[2]pooled!$BF$3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[2]pooled!$BJ$4:$BJ$393</c:f>
                <c:numCache>
                  <c:formatCode>General</c:formatCode>
                  <c:ptCount val="390"/>
                  <c:pt idx="0">
                    <c:v>0.168270781060402</c:v>
                  </c:pt>
                  <c:pt idx="1">
                    <c:v>0.19847163490946562</c:v>
                  </c:pt>
                  <c:pt idx="2">
                    <c:v>0.12759810913389527</c:v>
                  </c:pt>
                  <c:pt idx="3">
                    <c:v>0.12612452937113683</c:v>
                  </c:pt>
                  <c:pt idx="4">
                    <c:v>0.13899989919729952</c:v>
                  </c:pt>
                  <c:pt idx="5">
                    <c:v>0.17586337592499326</c:v>
                  </c:pt>
                  <c:pt idx="6">
                    <c:v>0.15669385174139272</c:v>
                  </c:pt>
                  <c:pt idx="7">
                    <c:v>0.12526069311507698</c:v>
                  </c:pt>
                  <c:pt idx="8">
                    <c:v>0.14475208415690802</c:v>
                  </c:pt>
                  <c:pt idx="9">
                    <c:v>0.13428012449618473</c:v>
                  </c:pt>
                  <c:pt idx="10">
                    <c:v>0.1466931781385783</c:v>
                  </c:pt>
                  <c:pt idx="11">
                    <c:v>0.16617769957100367</c:v>
                  </c:pt>
                  <c:pt idx="12">
                    <c:v>8.0333303716144971E-2</c:v>
                  </c:pt>
                  <c:pt idx="13">
                    <c:v>0.10264054045772833</c:v>
                  </c:pt>
                  <c:pt idx="14">
                    <c:v>0.18507581953136554</c:v>
                  </c:pt>
                  <c:pt idx="15">
                    <c:v>0.17557426391347999</c:v>
                  </c:pt>
                  <c:pt idx="16">
                    <c:v>0.19459649789175421</c:v>
                  </c:pt>
                  <c:pt idx="17">
                    <c:v>0.16456689296051519</c:v>
                  </c:pt>
                  <c:pt idx="18">
                    <c:v>0.21536753596185521</c:v>
                  </c:pt>
                  <c:pt idx="19">
                    <c:v>0.15752644684161909</c:v>
                  </c:pt>
                  <c:pt idx="20">
                    <c:v>0.13173516984923436</c:v>
                  </c:pt>
                  <c:pt idx="21">
                    <c:v>0.15172606566380789</c:v>
                  </c:pt>
                  <c:pt idx="22">
                    <c:v>0.13149623807584451</c:v>
                  </c:pt>
                  <c:pt idx="23">
                    <c:v>0.1104305420682507</c:v>
                  </c:pt>
                  <c:pt idx="24">
                    <c:v>0.13507086454191078</c:v>
                  </c:pt>
                  <c:pt idx="25">
                    <c:v>0.11350578949081792</c:v>
                  </c:pt>
                  <c:pt idx="26">
                    <c:v>0.13817770338550456</c:v>
                  </c:pt>
                  <c:pt idx="27">
                    <c:v>0.19270001066188597</c:v>
                  </c:pt>
                  <c:pt idx="28">
                    <c:v>0.1640238016390676</c:v>
                  </c:pt>
                  <c:pt idx="29">
                    <c:v>0.12661327768425562</c:v>
                  </c:pt>
                  <c:pt idx="30">
                    <c:v>0.12752226349132248</c:v>
                  </c:pt>
                  <c:pt idx="31">
                    <c:v>0.17345779052377128</c:v>
                  </c:pt>
                  <c:pt idx="32">
                    <c:v>0.16329853946602071</c:v>
                  </c:pt>
                  <c:pt idx="33">
                    <c:v>0.1457053512264842</c:v>
                  </c:pt>
                  <c:pt idx="34">
                    <c:v>0.16507801851956871</c:v>
                  </c:pt>
                  <c:pt idx="35">
                    <c:v>0.14596022469627942</c:v>
                  </c:pt>
                  <c:pt idx="36">
                    <c:v>0.17182964626254327</c:v>
                  </c:pt>
                  <c:pt idx="37">
                    <c:v>0.21101716902338671</c:v>
                  </c:pt>
                  <c:pt idx="38">
                    <c:v>0.2171813645396537</c:v>
                  </c:pt>
                  <c:pt idx="39">
                    <c:v>0.19789509984411974</c:v>
                  </c:pt>
                  <c:pt idx="40">
                    <c:v>0.26049405917592516</c:v>
                  </c:pt>
                  <c:pt idx="41">
                    <c:v>0.25045335097982752</c:v>
                  </c:pt>
                  <c:pt idx="42">
                    <c:v>0.16154431010389103</c:v>
                  </c:pt>
                  <c:pt idx="43">
                    <c:v>0.24914510828427583</c:v>
                  </c:pt>
                  <c:pt idx="44">
                    <c:v>0.18219944504637386</c:v>
                  </c:pt>
                  <c:pt idx="45">
                    <c:v>0.22423403695268748</c:v>
                  </c:pt>
                  <c:pt idx="46">
                    <c:v>0.20394268707954014</c:v>
                  </c:pt>
                  <c:pt idx="47">
                    <c:v>0.17580110404038485</c:v>
                  </c:pt>
                  <c:pt idx="48">
                    <c:v>0.21057683783258394</c:v>
                  </c:pt>
                  <c:pt idx="49">
                    <c:v>0.18204213556388874</c:v>
                  </c:pt>
                  <c:pt idx="50">
                    <c:v>0.16811080727497757</c:v>
                  </c:pt>
                  <c:pt idx="51">
                    <c:v>0.16708730083550866</c:v>
                  </c:pt>
                  <c:pt idx="52">
                    <c:v>0.17470084076443829</c:v>
                  </c:pt>
                  <c:pt idx="53">
                    <c:v>0.17250924459262307</c:v>
                  </c:pt>
                  <c:pt idx="54">
                    <c:v>0.16427289936651482</c:v>
                  </c:pt>
                  <c:pt idx="55">
                    <c:v>0.15277571694891887</c:v>
                  </c:pt>
                  <c:pt idx="56">
                    <c:v>0.16569675068062029</c:v>
                  </c:pt>
                  <c:pt idx="57">
                    <c:v>0.12921618306908056</c:v>
                  </c:pt>
                  <c:pt idx="58">
                    <c:v>0.11360350039712384</c:v>
                  </c:pt>
                  <c:pt idx="59">
                    <c:v>0.14253942323743107</c:v>
                  </c:pt>
                  <c:pt idx="60">
                    <c:v>0.14521276862499224</c:v>
                  </c:pt>
                  <c:pt idx="61">
                    <c:v>0.14326179711422252</c:v>
                  </c:pt>
                  <c:pt idx="62">
                    <c:v>0.17484053451432843</c:v>
                  </c:pt>
                  <c:pt idx="63">
                    <c:v>0.16090377885427939</c:v>
                  </c:pt>
                  <c:pt idx="64">
                    <c:v>0.14544603988767893</c:v>
                  </c:pt>
                  <c:pt idx="65">
                    <c:v>0.1713150871106672</c:v>
                  </c:pt>
                  <c:pt idx="66">
                    <c:v>0.19720233449701938</c:v>
                  </c:pt>
                  <c:pt idx="67">
                    <c:v>0.14282403500476157</c:v>
                  </c:pt>
                  <c:pt idx="68">
                    <c:v>0.15892745498996314</c:v>
                  </c:pt>
                  <c:pt idx="69">
                    <c:v>0.14235194486533023</c:v>
                  </c:pt>
                  <c:pt idx="70">
                    <c:v>0.1679784066873572</c:v>
                  </c:pt>
                  <c:pt idx="71">
                    <c:v>0.14863847927157151</c:v>
                  </c:pt>
                  <c:pt idx="72">
                    <c:v>0.16186061254738557</c:v>
                  </c:pt>
                  <c:pt idx="73">
                    <c:v>0.23752901408369076</c:v>
                  </c:pt>
                  <c:pt idx="74">
                    <c:v>0.22304916451145079</c:v>
                  </c:pt>
                  <c:pt idx="75">
                    <c:v>0.17518990766103243</c:v>
                  </c:pt>
                  <c:pt idx="76">
                    <c:v>0.15039253318516599</c:v>
                  </c:pt>
                  <c:pt idx="77">
                    <c:v>0.15393818728350706</c:v>
                  </c:pt>
                  <c:pt idx="78">
                    <c:v>0.1944321460599753</c:v>
                  </c:pt>
                  <c:pt idx="79">
                    <c:v>0.14000588387871848</c:v>
                  </c:pt>
                  <c:pt idx="80">
                    <c:v>0.15312435291143422</c:v>
                  </c:pt>
                  <c:pt idx="81">
                    <c:v>0.15423023999771276</c:v>
                  </c:pt>
                  <c:pt idx="82">
                    <c:v>0.17428762936001485</c:v>
                  </c:pt>
                  <c:pt idx="83">
                    <c:v>0.15398746219220802</c:v>
                  </c:pt>
                  <c:pt idx="84">
                    <c:v>0.14859505158440459</c:v>
                  </c:pt>
                  <c:pt idx="85">
                    <c:v>0.15606877412546311</c:v>
                  </c:pt>
                  <c:pt idx="86">
                    <c:v>0.16587166332503805</c:v>
                  </c:pt>
                  <c:pt idx="87">
                    <c:v>0.13376937548699958</c:v>
                  </c:pt>
                  <c:pt idx="88">
                    <c:v>0.17174705136785823</c:v>
                  </c:pt>
                  <c:pt idx="89">
                    <c:v>0.14647774766831811</c:v>
                  </c:pt>
                  <c:pt idx="90">
                    <c:v>0.20696389775805507</c:v>
                  </c:pt>
                  <c:pt idx="91">
                    <c:v>0.17456317968191667</c:v>
                  </c:pt>
                  <c:pt idx="92">
                    <c:v>0.17618415544326432</c:v>
                  </c:pt>
                  <c:pt idx="93">
                    <c:v>0.18370564863074546</c:v>
                  </c:pt>
                  <c:pt idx="94">
                    <c:v>0.16228906501712329</c:v>
                  </c:pt>
                  <c:pt idx="95">
                    <c:v>0.20384349160832779</c:v>
                  </c:pt>
                  <c:pt idx="96">
                    <c:v>0.2143000715919095</c:v>
                  </c:pt>
                  <c:pt idx="97">
                    <c:v>0.26130141924288719</c:v>
                  </c:pt>
                  <c:pt idx="98">
                    <c:v>0.15779889394337351</c:v>
                  </c:pt>
                  <c:pt idx="99">
                    <c:v>0.13616871791583759</c:v>
                  </c:pt>
                  <c:pt idx="100">
                    <c:v>0.18363397789584365</c:v>
                  </c:pt>
                  <c:pt idx="101">
                    <c:v>0.18455565517845066</c:v>
                  </c:pt>
                  <c:pt idx="102">
                    <c:v>0.17936045744084297</c:v>
                  </c:pt>
                  <c:pt idx="103">
                    <c:v>0.18717931387657638</c:v>
                  </c:pt>
                  <c:pt idx="104">
                    <c:v>0.19594243494556424</c:v>
                  </c:pt>
                  <c:pt idx="105">
                    <c:v>0.18944088536515516</c:v>
                  </c:pt>
                  <c:pt idx="106">
                    <c:v>0.13462456059920461</c:v>
                  </c:pt>
                  <c:pt idx="107">
                    <c:v>0.17784625457897224</c:v>
                  </c:pt>
                  <c:pt idx="108">
                    <c:v>0.12958604148889047</c:v>
                  </c:pt>
                  <c:pt idx="109">
                    <c:v>0.1960266506527</c:v>
                  </c:pt>
                  <c:pt idx="110">
                    <c:v>0.1897210942810699</c:v>
                  </c:pt>
                  <c:pt idx="111">
                    <c:v>0.16247983286936335</c:v>
                  </c:pt>
                  <c:pt idx="112">
                    <c:v>0.22211337539774248</c:v>
                  </c:pt>
                  <c:pt idx="113">
                    <c:v>0.17286952282426099</c:v>
                  </c:pt>
                  <c:pt idx="114">
                    <c:v>0.16125188450945696</c:v>
                  </c:pt>
                  <c:pt idx="115">
                    <c:v>0.14310311759169619</c:v>
                  </c:pt>
                  <c:pt idx="116">
                    <c:v>0.16522916518561084</c:v>
                  </c:pt>
                  <c:pt idx="117">
                    <c:v>0.16080912575560186</c:v>
                  </c:pt>
                  <c:pt idx="118">
                    <c:v>0.15106938891430699</c:v>
                  </c:pt>
                  <c:pt idx="119">
                    <c:v>0.1657207023187654</c:v>
                  </c:pt>
                  <c:pt idx="120">
                    <c:v>0.13645421598106891</c:v>
                  </c:pt>
                  <c:pt idx="121">
                    <c:v>0.16919292200140046</c:v>
                  </c:pt>
                  <c:pt idx="122">
                    <c:v>0.15911196552602108</c:v>
                  </c:pt>
                  <c:pt idx="123">
                    <c:v>0.1623750978241072</c:v>
                  </c:pt>
                  <c:pt idx="124">
                    <c:v>0.14972731263453659</c:v>
                  </c:pt>
                  <c:pt idx="125">
                    <c:v>0.17112369604692509</c:v>
                  </c:pt>
                  <c:pt idx="126">
                    <c:v>0.18324731755627502</c:v>
                  </c:pt>
                  <c:pt idx="127">
                    <c:v>0.17851477680346248</c:v>
                  </c:pt>
                  <c:pt idx="128">
                    <c:v>0.19504293048302215</c:v>
                  </c:pt>
                  <c:pt idx="129">
                    <c:v>0.19345146796723425</c:v>
                  </c:pt>
                  <c:pt idx="130">
                    <c:v>0.17996559900608744</c:v>
                  </c:pt>
                  <c:pt idx="131">
                    <c:v>0.20256065524811437</c:v>
                  </c:pt>
                  <c:pt idx="132">
                    <c:v>0.13656126526124482</c:v>
                  </c:pt>
                  <c:pt idx="133">
                    <c:v>0.166478759782375</c:v>
                  </c:pt>
                  <c:pt idx="134">
                    <c:v>0.1486586353261217</c:v>
                  </c:pt>
                  <c:pt idx="135">
                    <c:v>0.14354032259811284</c:v>
                  </c:pt>
                  <c:pt idx="136">
                    <c:v>0.12990260884648946</c:v>
                  </c:pt>
                  <c:pt idx="137">
                    <c:v>0.19090237062414217</c:v>
                  </c:pt>
                  <c:pt idx="138">
                    <c:v>0.18666898284892275</c:v>
                  </c:pt>
                  <c:pt idx="139">
                    <c:v>0.16151399098417579</c:v>
                  </c:pt>
                  <c:pt idx="140">
                    <c:v>0.18985224688018465</c:v>
                  </c:pt>
                  <c:pt idx="141">
                    <c:v>0.1846003149805254</c:v>
                  </c:pt>
                  <c:pt idx="142">
                    <c:v>0.23071186886505562</c:v>
                  </c:pt>
                  <c:pt idx="143">
                    <c:v>0.19954566908251073</c:v>
                  </c:pt>
                  <c:pt idx="144">
                    <c:v>0.18952788905572038</c:v>
                  </c:pt>
                  <c:pt idx="145">
                    <c:v>0.1497440324229353</c:v>
                  </c:pt>
                  <c:pt idx="146">
                    <c:v>0.17531700427869584</c:v>
                  </c:pt>
                  <c:pt idx="147">
                    <c:v>0.21119785316182857</c:v>
                  </c:pt>
                  <c:pt idx="148">
                    <c:v>0.20775258953543174</c:v>
                  </c:pt>
                  <c:pt idx="149">
                    <c:v>0.16907070887160502</c:v>
                  </c:pt>
                  <c:pt idx="150">
                    <c:v>0.18228010575136058</c:v>
                  </c:pt>
                  <c:pt idx="151">
                    <c:v>0.18676481148074428</c:v>
                  </c:pt>
                  <c:pt idx="152">
                    <c:v>0.23402119474367308</c:v>
                  </c:pt>
                  <c:pt idx="153">
                    <c:v>0.25651452782307971</c:v>
                  </c:pt>
                  <c:pt idx="154">
                    <c:v>0.18762596331949943</c:v>
                  </c:pt>
                  <c:pt idx="155">
                    <c:v>0.17571542679350363</c:v>
                  </c:pt>
                  <c:pt idx="156">
                    <c:v>0.20001075795074874</c:v>
                  </c:pt>
                  <c:pt idx="157">
                    <c:v>0.18886772836656651</c:v>
                  </c:pt>
                  <c:pt idx="158">
                    <c:v>0.15987000891530126</c:v>
                  </c:pt>
                  <c:pt idx="159">
                    <c:v>0.1627782354910717</c:v>
                  </c:pt>
                  <c:pt idx="160">
                    <c:v>0.16145852276990932</c:v>
                  </c:pt>
                  <c:pt idx="161">
                    <c:v>0.16618672198503809</c:v>
                  </c:pt>
                  <c:pt idx="162">
                    <c:v>0.20592774489655791</c:v>
                  </c:pt>
                  <c:pt idx="163">
                    <c:v>0.22329604190531149</c:v>
                  </c:pt>
                  <c:pt idx="164">
                    <c:v>0.19084870862622419</c:v>
                  </c:pt>
                  <c:pt idx="165">
                    <c:v>0.14685115993261266</c:v>
                  </c:pt>
                  <c:pt idx="166">
                    <c:v>0.17480939400216716</c:v>
                  </c:pt>
                  <c:pt idx="167">
                    <c:v>0.17359429096422477</c:v>
                  </c:pt>
                  <c:pt idx="168">
                    <c:v>0.16605423981935413</c:v>
                  </c:pt>
                  <c:pt idx="169">
                    <c:v>0.16383711470454632</c:v>
                  </c:pt>
                  <c:pt idx="170">
                    <c:v>0.14496224672378177</c:v>
                  </c:pt>
                  <c:pt idx="171">
                    <c:v>0.15121958625163509</c:v>
                  </c:pt>
                  <c:pt idx="172">
                    <c:v>0.13689912287447911</c:v>
                  </c:pt>
                  <c:pt idx="173">
                    <c:v>0.21883119781018695</c:v>
                  </c:pt>
                  <c:pt idx="174">
                    <c:v>0.18876623725638483</c:v>
                  </c:pt>
                  <c:pt idx="175">
                    <c:v>0.15920753444991181</c:v>
                  </c:pt>
                  <c:pt idx="176">
                    <c:v>0.15612238079507948</c:v>
                  </c:pt>
                  <c:pt idx="177">
                    <c:v>0.19658777056874643</c:v>
                  </c:pt>
                  <c:pt idx="178">
                    <c:v>0.1691485442341403</c:v>
                  </c:pt>
                  <c:pt idx="179">
                    <c:v>0.19820576622821975</c:v>
                  </c:pt>
                  <c:pt idx="180">
                    <c:v>0.14804096699035019</c:v>
                  </c:pt>
                  <c:pt idx="181">
                    <c:v>0.16562752255368912</c:v>
                  </c:pt>
                  <c:pt idx="182">
                    <c:v>0.16614993335702991</c:v>
                  </c:pt>
                  <c:pt idx="183">
                    <c:v>0.17754653815570243</c:v>
                  </c:pt>
                  <c:pt idx="184">
                    <c:v>0.18069441859551225</c:v>
                  </c:pt>
                  <c:pt idx="185">
                    <c:v>0.14780016027066106</c:v>
                  </c:pt>
                  <c:pt idx="186">
                    <c:v>0.17038775220795482</c:v>
                  </c:pt>
                  <c:pt idx="187">
                    <c:v>0.15026871521894936</c:v>
                  </c:pt>
                  <c:pt idx="188">
                    <c:v>0.16129511203109634</c:v>
                  </c:pt>
                  <c:pt idx="189">
                    <c:v>0.17287288578844964</c:v>
                  </c:pt>
                  <c:pt idx="190">
                    <c:v>0.17774177822228465</c:v>
                  </c:pt>
                  <c:pt idx="191">
                    <c:v>0.17655579107461578</c:v>
                  </c:pt>
                  <c:pt idx="192">
                    <c:v>0.17160348910562123</c:v>
                  </c:pt>
                  <c:pt idx="193">
                    <c:v>0.18189161665968648</c:v>
                  </c:pt>
                  <c:pt idx="194">
                    <c:v>0.19259078155079756</c:v>
                  </c:pt>
                  <c:pt idx="195">
                    <c:v>0.22612308901083389</c:v>
                  </c:pt>
                  <c:pt idx="196">
                    <c:v>0.21552476021205241</c:v>
                  </c:pt>
                  <c:pt idx="197">
                    <c:v>0.19227640313915881</c:v>
                  </c:pt>
                  <c:pt idx="198">
                    <c:v>0.20255280191708744</c:v>
                  </c:pt>
                  <c:pt idx="199">
                    <c:v>0.20344212993233474</c:v>
                  </c:pt>
                  <c:pt idx="200">
                    <c:v>0.17720433360603902</c:v>
                  </c:pt>
                  <c:pt idx="201">
                    <c:v>0.13923305434230668</c:v>
                  </c:pt>
                  <c:pt idx="202">
                    <c:v>0.17427263034094126</c:v>
                  </c:pt>
                  <c:pt idx="203">
                    <c:v>0.14525055757563562</c:v>
                  </c:pt>
                  <c:pt idx="204">
                    <c:v>0.15529387278840029</c:v>
                  </c:pt>
                  <c:pt idx="205">
                    <c:v>0.16715864716584072</c:v>
                  </c:pt>
                  <c:pt idx="206">
                    <c:v>0.18190057074227003</c:v>
                  </c:pt>
                  <c:pt idx="207">
                    <c:v>0.16012669266077845</c:v>
                  </c:pt>
                  <c:pt idx="208">
                    <c:v>0.15749678970518077</c:v>
                  </c:pt>
                  <c:pt idx="209">
                    <c:v>0.15043560861875729</c:v>
                  </c:pt>
                  <c:pt idx="210">
                    <c:v>0.17043311089473237</c:v>
                  </c:pt>
                  <c:pt idx="211">
                    <c:v>0.19468321002198072</c:v>
                  </c:pt>
                  <c:pt idx="212">
                    <c:v>0.16108443298084502</c:v>
                  </c:pt>
                  <c:pt idx="213">
                    <c:v>0.11510792964406064</c:v>
                  </c:pt>
                  <c:pt idx="214">
                    <c:v>0.22837164058967507</c:v>
                  </c:pt>
                  <c:pt idx="215">
                    <c:v>0.18283937243808798</c:v>
                  </c:pt>
                  <c:pt idx="216">
                    <c:v>0.15681983032862112</c:v>
                  </c:pt>
                  <c:pt idx="217">
                    <c:v>0.15473586958010305</c:v>
                  </c:pt>
                  <c:pt idx="218">
                    <c:v>0.15653236733121353</c:v>
                  </c:pt>
                  <c:pt idx="219">
                    <c:v>0.16136238617953638</c:v>
                  </c:pt>
                  <c:pt idx="220">
                    <c:v>0.18764623750227546</c:v>
                  </c:pt>
                  <c:pt idx="221">
                    <c:v>0.17820382237740423</c:v>
                  </c:pt>
                  <c:pt idx="222">
                    <c:v>0.17975383441329137</c:v>
                  </c:pt>
                  <c:pt idx="223">
                    <c:v>0.14352164973841477</c:v>
                  </c:pt>
                  <c:pt idx="224">
                    <c:v>0.13306495359487616</c:v>
                  </c:pt>
                  <c:pt idx="225">
                    <c:v>0.15610629407898441</c:v>
                  </c:pt>
                  <c:pt idx="226">
                    <c:v>0.17281278818038201</c:v>
                  </c:pt>
                  <c:pt idx="227">
                    <c:v>0.16773668784168555</c:v>
                  </c:pt>
                  <c:pt idx="228">
                    <c:v>0.17827963440701117</c:v>
                  </c:pt>
                  <c:pt idx="229">
                    <c:v>0.1361914187446093</c:v>
                  </c:pt>
                  <c:pt idx="230">
                    <c:v>0.16325842667429241</c:v>
                  </c:pt>
                  <c:pt idx="231">
                    <c:v>0.13661824515448501</c:v>
                  </c:pt>
                  <c:pt idx="232">
                    <c:v>0.16708041222345696</c:v>
                  </c:pt>
                  <c:pt idx="233">
                    <c:v>0.1596385999801942</c:v>
                  </c:pt>
                  <c:pt idx="234">
                    <c:v>0.16569710559475506</c:v>
                  </c:pt>
                  <c:pt idx="235">
                    <c:v>0.18280775606183569</c:v>
                  </c:pt>
                  <c:pt idx="236">
                    <c:v>0.1840593467996057</c:v>
                  </c:pt>
                  <c:pt idx="237">
                    <c:v>0.17476042428147531</c:v>
                  </c:pt>
                  <c:pt idx="238">
                    <c:v>0.15754119472130099</c:v>
                  </c:pt>
                  <c:pt idx="239">
                    <c:v>0.19565775196534393</c:v>
                  </c:pt>
                  <c:pt idx="240">
                    <c:v>0.16354969795899754</c:v>
                  </c:pt>
                  <c:pt idx="241">
                    <c:v>0.16793336405100562</c:v>
                  </c:pt>
                  <c:pt idx="242">
                    <c:v>0.18909751401794975</c:v>
                  </c:pt>
                  <c:pt idx="243">
                    <c:v>0.1461411469670999</c:v>
                  </c:pt>
                  <c:pt idx="244">
                    <c:v>0.17687343357364993</c:v>
                  </c:pt>
                  <c:pt idx="245">
                    <c:v>0.14594955417699229</c:v>
                  </c:pt>
                  <c:pt idx="246">
                    <c:v>0.14437767484982342</c:v>
                  </c:pt>
                  <c:pt idx="247">
                    <c:v>0.15144991638675034</c:v>
                  </c:pt>
                  <c:pt idx="248">
                    <c:v>0.18911000689746774</c:v>
                  </c:pt>
                  <c:pt idx="249">
                    <c:v>0.14612541826110717</c:v>
                  </c:pt>
                  <c:pt idx="250">
                    <c:v>0.13974834840757364</c:v>
                  </c:pt>
                  <c:pt idx="251">
                    <c:v>0.15963841156275935</c:v>
                  </c:pt>
                  <c:pt idx="252">
                    <c:v>0.16494424697930571</c:v>
                  </c:pt>
                  <c:pt idx="253">
                    <c:v>0.16293189814984294</c:v>
                  </c:pt>
                  <c:pt idx="254">
                    <c:v>0.19119538747807804</c:v>
                  </c:pt>
                  <c:pt idx="255">
                    <c:v>0.18144836508877232</c:v>
                  </c:pt>
                  <c:pt idx="256">
                    <c:v>0.15817462287449094</c:v>
                  </c:pt>
                  <c:pt idx="257">
                    <c:v>0.17694874058152649</c:v>
                  </c:pt>
                  <c:pt idx="258">
                    <c:v>0.17808861792576969</c:v>
                  </c:pt>
                  <c:pt idx="259">
                    <c:v>0.1547302918944832</c:v>
                  </c:pt>
                  <c:pt idx="260">
                    <c:v>0.1813993977342459</c:v>
                  </c:pt>
                  <c:pt idx="261">
                    <c:v>0.14308449689918407</c:v>
                  </c:pt>
                  <c:pt idx="262">
                    <c:v>0.19120082307302338</c:v>
                  </c:pt>
                  <c:pt idx="263">
                    <c:v>0.1706661813517549</c:v>
                  </c:pt>
                  <c:pt idx="264">
                    <c:v>0.19016488480107194</c:v>
                  </c:pt>
                  <c:pt idx="265">
                    <c:v>0.15983868969207463</c:v>
                  </c:pt>
                  <c:pt idx="266">
                    <c:v>0.18394665870012997</c:v>
                  </c:pt>
                  <c:pt idx="267">
                    <c:v>0.1799081549518578</c:v>
                  </c:pt>
                  <c:pt idx="268">
                    <c:v>0.15188981642858984</c:v>
                  </c:pt>
                  <c:pt idx="269">
                    <c:v>0.14358280819014718</c:v>
                  </c:pt>
                  <c:pt idx="270">
                    <c:v>0.17107324085324715</c:v>
                  </c:pt>
                  <c:pt idx="271">
                    <c:v>0.15320331276870522</c:v>
                  </c:pt>
                  <c:pt idx="272">
                    <c:v>0.16849442991749963</c:v>
                  </c:pt>
                  <c:pt idx="273">
                    <c:v>0.15468784604823155</c:v>
                  </c:pt>
                  <c:pt idx="274">
                    <c:v>0.16288228264862489</c:v>
                  </c:pt>
                  <c:pt idx="275">
                    <c:v>0.16078153090503053</c:v>
                  </c:pt>
                  <c:pt idx="276">
                    <c:v>0.18249202128738057</c:v>
                  </c:pt>
                  <c:pt idx="277">
                    <c:v>0.20386888410799198</c:v>
                  </c:pt>
                  <c:pt idx="278">
                    <c:v>0.1925807838714155</c:v>
                  </c:pt>
                  <c:pt idx="279">
                    <c:v>0.16561724467893243</c:v>
                  </c:pt>
                  <c:pt idx="280">
                    <c:v>0.17281974923491816</c:v>
                  </c:pt>
                  <c:pt idx="281">
                    <c:v>0.17507155982012371</c:v>
                  </c:pt>
                  <c:pt idx="282">
                    <c:v>0.17619964521873055</c:v>
                  </c:pt>
                  <c:pt idx="283">
                    <c:v>0.17920136284716406</c:v>
                  </c:pt>
                  <c:pt idx="284">
                    <c:v>0.1589015587563779</c:v>
                  </c:pt>
                  <c:pt idx="285">
                    <c:v>0.15810488206062773</c:v>
                  </c:pt>
                  <c:pt idx="286">
                    <c:v>0.19866295507468995</c:v>
                  </c:pt>
                  <c:pt idx="287">
                    <c:v>0.12955046585841423</c:v>
                  </c:pt>
                  <c:pt idx="288">
                    <c:v>0.1847331034016283</c:v>
                  </c:pt>
                  <c:pt idx="289">
                    <c:v>0.18293069125348899</c:v>
                  </c:pt>
                  <c:pt idx="290">
                    <c:v>0.18736411815693879</c:v>
                  </c:pt>
                  <c:pt idx="291">
                    <c:v>0.15745245610465561</c:v>
                  </c:pt>
                  <c:pt idx="292">
                    <c:v>0.15763854949884304</c:v>
                  </c:pt>
                  <c:pt idx="293">
                    <c:v>0.18285232266585399</c:v>
                  </c:pt>
                  <c:pt idx="294">
                    <c:v>0.18460805641472705</c:v>
                  </c:pt>
                  <c:pt idx="295">
                    <c:v>0.1470698239000218</c:v>
                  </c:pt>
                  <c:pt idx="296">
                    <c:v>0.14481053474359984</c:v>
                  </c:pt>
                  <c:pt idx="297">
                    <c:v>0.1772001914910441</c:v>
                  </c:pt>
                  <c:pt idx="298">
                    <c:v>0.13299308550969269</c:v>
                  </c:pt>
                  <c:pt idx="299">
                    <c:v>0.14440891420711988</c:v>
                  </c:pt>
                  <c:pt idx="300">
                    <c:v>0.17492365994889725</c:v>
                  </c:pt>
                  <c:pt idx="301">
                    <c:v>0.20010110846129295</c:v>
                  </c:pt>
                  <c:pt idx="302">
                    <c:v>0.22478720058522478</c:v>
                  </c:pt>
                  <c:pt idx="303">
                    <c:v>0.26091270341654926</c:v>
                  </c:pt>
                  <c:pt idx="304">
                    <c:v>0.16771291721321066</c:v>
                  </c:pt>
                  <c:pt idx="305">
                    <c:v>0.22343739965287054</c:v>
                  </c:pt>
                  <c:pt idx="306">
                    <c:v>0.19335777642315244</c:v>
                  </c:pt>
                  <c:pt idx="307">
                    <c:v>0.20256948254123808</c:v>
                  </c:pt>
                  <c:pt idx="308">
                    <c:v>0.16391238518345358</c:v>
                  </c:pt>
                  <c:pt idx="309">
                    <c:v>0.15276238653434784</c:v>
                  </c:pt>
                  <c:pt idx="310">
                    <c:v>0.19362325850189754</c:v>
                  </c:pt>
                  <c:pt idx="311">
                    <c:v>0.19633320130173726</c:v>
                  </c:pt>
                  <c:pt idx="312">
                    <c:v>0.17173952647892834</c:v>
                  </c:pt>
                  <c:pt idx="313">
                    <c:v>0.15698917056139142</c:v>
                  </c:pt>
                  <c:pt idx="314">
                    <c:v>0.17461557916162695</c:v>
                  </c:pt>
                  <c:pt idx="315">
                    <c:v>0.17012668285333049</c:v>
                  </c:pt>
                  <c:pt idx="316">
                    <c:v>0.17815778712763297</c:v>
                  </c:pt>
                  <c:pt idx="317">
                    <c:v>0.19875525849688952</c:v>
                  </c:pt>
                  <c:pt idx="318">
                    <c:v>0.15409194545105992</c:v>
                  </c:pt>
                  <c:pt idx="319">
                    <c:v>0.18888823580525005</c:v>
                  </c:pt>
                  <c:pt idx="320">
                    <c:v>0.14537356410467411</c:v>
                  </c:pt>
                  <c:pt idx="321">
                    <c:v>0.1592414465832227</c:v>
                  </c:pt>
                  <c:pt idx="322">
                    <c:v>0.13954588522290667</c:v>
                  </c:pt>
                  <c:pt idx="323">
                    <c:v>0.16939734637436829</c:v>
                  </c:pt>
                  <c:pt idx="324">
                    <c:v>0.17521889728834122</c:v>
                  </c:pt>
                  <c:pt idx="325">
                    <c:v>0.18483206105378031</c:v>
                  </c:pt>
                  <c:pt idx="326">
                    <c:v>0.15896120451125617</c:v>
                  </c:pt>
                  <c:pt idx="327">
                    <c:v>0.15108791567978802</c:v>
                  </c:pt>
                  <c:pt idx="328">
                    <c:v>0.14025383576316539</c:v>
                  </c:pt>
                  <c:pt idx="329">
                    <c:v>0.15459453873742707</c:v>
                  </c:pt>
                  <c:pt idx="330">
                    <c:v>0.18189715598256437</c:v>
                  </c:pt>
                  <c:pt idx="331">
                    <c:v>0.14377244853822879</c:v>
                  </c:pt>
                  <c:pt idx="332">
                    <c:v>0.17713954374172025</c:v>
                  </c:pt>
                  <c:pt idx="333">
                    <c:v>0.16212973158696947</c:v>
                  </c:pt>
                  <c:pt idx="334">
                    <c:v>0.16217309908278793</c:v>
                  </c:pt>
                  <c:pt idx="335">
                    <c:v>0.18874850849391558</c:v>
                  </c:pt>
                  <c:pt idx="336">
                    <c:v>0.14704673691445899</c:v>
                  </c:pt>
                  <c:pt idx="337">
                    <c:v>0.13694572335222008</c:v>
                  </c:pt>
                  <c:pt idx="338">
                    <c:v>0.1755764874881538</c:v>
                  </c:pt>
                  <c:pt idx="339">
                    <c:v>0.1647047253784284</c:v>
                  </c:pt>
                  <c:pt idx="340">
                    <c:v>0.14204585803579053</c:v>
                  </c:pt>
                  <c:pt idx="341">
                    <c:v>0.15302123454438438</c:v>
                  </c:pt>
                  <c:pt idx="342">
                    <c:v>0.23714963021596819</c:v>
                  </c:pt>
                  <c:pt idx="343">
                    <c:v>0.18694034770482273</c:v>
                  </c:pt>
                  <c:pt idx="344">
                    <c:v>0.19939798588967614</c:v>
                  </c:pt>
                  <c:pt idx="345">
                    <c:v>0.15695342842453233</c:v>
                  </c:pt>
                  <c:pt idx="346">
                    <c:v>0.178955382684443</c:v>
                  </c:pt>
                  <c:pt idx="347">
                    <c:v>0.23121718254518256</c:v>
                  </c:pt>
                  <c:pt idx="348">
                    <c:v>0.18745595310246535</c:v>
                  </c:pt>
                  <c:pt idx="349">
                    <c:v>0.17917459019229998</c:v>
                  </c:pt>
                  <c:pt idx="350">
                    <c:v>0.15196439127431147</c:v>
                  </c:pt>
                  <c:pt idx="351">
                    <c:v>0.16345116827131015</c:v>
                  </c:pt>
                  <c:pt idx="352">
                    <c:v>0.17609481183219167</c:v>
                  </c:pt>
                  <c:pt idx="353">
                    <c:v>0.13732312861602258</c:v>
                  </c:pt>
                  <c:pt idx="354">
                    <c:v>0.1417189713937145</c:v>
                  </c:pt>
                  <c:pt idx="355">
                    <c:v>0.20403675066188715</c:v>
                  </c:pt>
                  <c:pt idx="356">
                    <c:v>0.18169144506530086</c:v>
                  </c:pt>
                  <c:pt idx="357">
                    <c:v>0.18148457060524054</c:v>
                  </c:pt>
                  <c:pt idx="358">
                    <c:v>0.1820870475240704</c:v>
                  </c:pt>
                  <c:pt idx="359">
                    <c:v>0.1703191540453117</c:v>
                  </c:pt>
                  <c:pt idx="360">
                    <c:v>0.16233369247447296</c:v>
                  </c:pt>
                  <c:pt idx="361">
                    <c:v>0.13592641817183582</c:v>
                  </c:pt>
                  <c:pt idx="362">
                    <c:v>0.1646627456900373</c:v>
                  </c:pt>
                  <c:pt idx="363">
                    <c:v>0.18249326568125254</c:v>
                  </c:pt>
                  <c:pt idx="364">
                    <c:v>0.15944209060355743</c:v>
                  </c:pt>
                  <c:pt idx="365">
                    <c:v>0.16779814660271344</c:v>
                  </c:pt>
                  <c:pt idx="366">
                    <c:v>0.13534833096205881</c:v>
                  </c:pt>
                  <c:pt idx="367">
                    <c:v>0.15457251299221114</c:v>
                  </c:pt>
                  <c:pt idx="368">
                    <c:v>0.13611880135618529</c:v>
                  </c:pt>
                  <c:pt idx="369">
                    <c:v>0.17931386918422698</c:v>
                  </c:pt>
                  <c:pt idx="370">
                    <c:v>0.15544407902033258</c:v>
                  </c:pt>
                  <c:pt idx="371">
                    <c:v>0.14535426173364216</c:v>
                  </c:pt>
                  <c:pt idx="372">
                    <c:v>0.15924188371704262</c:v>
                  </c:pt>
                  <c:pt idx="373">
                    <c:v>0.22387000543925448</c:v>
                  </c:pt>
                  <c:pt idx="374">
                    <c:v>0.17487955709833294</c:v>
                  </c:pt>
                  <c:pt idx="375">
                    <c:v>0.18487326326722928</c:v>
                  </c:pt>
                  <c:pt idx="376">
                    <c:v>0.14830583696821606</c:v>
                  </c:pt>
                  <c:pt idx="377">
                    <c:v>0.15420519658360551</c:v>
                  </c:pt>
                  <c:pt idx="378">
                    <c:v>0.15301386832841807</c:v>
                  </c:pt>
                  <c:pt idx="379">
                    <c:v>0.13555853633293352</c:v>
                  </c:pt>
                  <c:pt idx="380">
                    <c:v>0.12389221919418317</c:v>
                  </c:pt>
                  <c:pt idx="381">
                    <c:v>0.15808766733045182</c:v>
                  </c:pt>
                  <c:pt idx="382">
                    <c:v>0.11915256211198814</c:v>
                  </c:pt>
                  <c:pt idx="383">
                    <c:v>0.11015647083179317</c:v>
                  </c:pt>
                  <c:pt idx="384">
                    <c:v>0.13769747670494573</c:v>
                  </c:pt>
                  <c:pt idx="385">
                    <c:v>0.13405494027289808</c:v>
                  </c:pt>
                  <c:pt idx="386">
                    <c:v>0.15509081161938776</c:v>
                  </c:pt>
                  <c:pt idx="387">
                    <c:v>0.16538329747679287</c:v>
                  </c:pt>
                  <c:pt idx="388">
                    <c:v>0.12203480816608112</c:v>
                  </c:pt>
                  <c:pt idx="389">
                    <c:v>0.15182299045188177</c:v>
                  </c:pt>
                </c:numCache>
              </c:numRef>
            </c:plus>
            <c:minus>
              <c:numRef>
                <c:f>[2]pooled!$BJ$4:$BJ$393</c:f>
                <c:numCache>
                  <c:formatCode>General</c:formatCode>
                  <c:ptCount val="390"/>
                  <c:pt idx="0">
                    <c:v>0.168270781060402</c:v>
                  </c:pt>
                  <c:pt idx="1">
                    <c:v>0.19847163490946562</c:v>
                  </c:pt>
                  <c:pt idx="2">
                    <c:v>0.12759810913389527</c:v>
                  </c:pt>
                  <c:pt idx="3">
                    <c:v>0.12612452937113683</c:v>
                  </c:pt>
                  <c:pt idx="4">
                    <c:v>0.13899989919729952</c:v>
                  </c:pt>
                  <c:pt idx="5">
                    <c:v>0.17586337592499326</c:v>
                  </c:pt>
                  <c:pt idx="6">
                    <c:v>0.15669385174139272</c:v>
                  </c:pt>
                  <c:pt idx="7">
                    <c:v>0.12526069311507698</c:v>
                  </c:pt>
                  <c:pt idx="8">
                    <c:v>0.14475208415690802</c:v>
                  </c:pt>
                  <c:pt idx="9">
                    <c:v>0.13428012449618473</c:v>
                  </c:pt>
                  <c:pt idx="10">
                    <c:v>0.1466931781385783</c:v>
                  </c:pt>
                  <c:pt idx="11">
                    <c:v>0.16617769957100367</c:v>
                  </c:pt>
                  <c:pt idx="12">
                    <c:v>8.0333303716144971E-2</c:v>
                  </c:pt>
                  <c:pt idx="13">
                    <c:v>0.10264054045772833</c:v>
                  </c:pt>
                  <c:pt idx="14">
                    <c:v>0.18507581953136554</c:v>
                  </c:pt>
                  <c:pt idx="15">
                    <c:v>0.17557426391347999</c:v>
                  </c:pt>
                  <c:pt idx="16">
                    <c:v>0.19459649789175421</c:v>
                  </c:pt>
                  <c:pt idx="17">
                    <c:v>0.16456689296051519</c:v>
                  </c:pt>
                  <c:pt idx="18">
                    <c:v>0.21536753596185521</c:v>
                  </c:pt>
                  <c:pt idx="19">
                    <c:v>0.15752644684161909</c:v>
                  </c:pt>
                  <c:pt idx="20">
                    <c:v>0.13173516984923436</c:v>
                  </c:pt>
                  <c:pt idx="21">
                    <c:v>0.15172606566380789</c:v>
                  </c:pt>
                  <c:pt idx="22">
                    <c:v>0.13149623807584451</c:v>
                  </c:pt>
                  <c:pt idx="23">
                    <c:v>0.1104305420682507</c:v>
                  </c:pt>
                  <c:pt idx="24">
                    <c:v>0.13507086454191078</c:v>
                  </c:pt>
                  <c:pt idx="25">
                    <c:v>0.11350578949081792</c:v>
                  </c:pt>
                  <c:pt idx="26">
                    <c:v>0.13817770338550456</c:v>
                  </c:pt>
                  <c:pt idx="27">
                    <c:v>0.19270001066188597</c:v>
                  </c:pt>
                  <c:pt idx="28">
                    <c:v>0.1640238016390676</c:v>
                  </c:pt>
                  <c:pt idx="29">
                    <c:v>0.12661327768425562</c:v>
                  </c:pt>
                  <c:pt idx="30">
                    <c:v>0.12752226349132248</c:v>
                  </c:pt>
                  <c:pt idx="31">
                    <c:v>0.17345779052377128</c:v>
                  </c:pt>
                  <c:pt idx="32">
                    <c:v>0.16329853946602071</c:v>
                  </c:pt>
                  <c:pt idx="33">
                    <c:v>0.1457053512264842</c:v>
                  </c:pt>
                  <c:pt idx="34">
                    <c:v>0.16507801851956871</c:v>
                  </c:pt>
                  <c:pt idx="35">
                    <c:v>0.14596022469627942</c:v>
                  </c:pt>
                  <c:pt idx="36">
                    <c:v>0.17182964626254327</c:v>
                  </c:pt>
                  <c:pt idx="37">
                    <c:v>0.21101716902338671</c:v>
                  </c:pt>
                  <c:pt idx="38">
                    <c:v>0.2171813645396537</c:v>
                  </c:pt>
                  <c:pt idx="39">
                    <c:v>0.19789509984411974</c:v>
                  </c:pt>
                  <c:pt idx="40">
                    <c:v>0.26049405917592516</c:v>
                  </c:pt>
                  <c:pt idx="41">
                    <c:v>0.25045335097982752</c:v>
                  </c:pt>
                  <c:pt idx="42">
                    <c:v>0.16154431010389103</c:v>
                  </c:pt>
                  <c:pt idx="43">
                    <c:v>0.24914510828427583</c:v>
                  </c:pt>
                  <c:pt idx="44">
                    <c:v>0.18219944504637386</c:v>
                  </c:pt>
                  <c:pt idx="45">
                    <c:v>0.22423403695268748</c:v>
                  </c:pt>
                  <c:pt idx="46">
                    <c:v>0.20394268707954014</c:v>
                  </c:pt>
                  <c:pt idx="47">
                    <c:v>0.17580110404038485</c:v>
                  </c:pt>
                  <c:pt idx="48">
                    <c:v>0.21057683783258394</c:v>
                  </c:pt>
                  <c:pt idx="49">
                    <c:v>0.18204213556388874</c:v>
                  </c:pt>
                  <c:pt idx="50">
                    <c:v>0.16811080727497757</c:v>
                  </c:pt>
                  <c:pt idx="51">
                    <c:v>0.16708730083550866</c:v>
                  </c:pt>
                  <c:pt idx="52">
                    <c:v>0.17470084076443829</c:v>
                  </c:pt>
                  <c:pt idx="53">
                    <c:v>0.17250924459262307</c:v>
                  </c:pt>
                  <c:pt idx="54">
                    <c:v>0.16427289936651482</c:v>
                  </c:pt>
                  <c:pt idx="55">
                    <c:v>0.15277571694891887</c:v>
                  </c:pt>
                  <c:pt idx="56">
                    <c:v>0.16569675068062029</c:v>
                  </c:pt>
                  <c:pt idx="57">
                    <c:v>0.12921618306908056</c:v>
                  </c:pt>
                  <c:pt idx="58">
                    <c:v>0.11360350039712384</c:v>
                  </c:pt>
                  <c:pt idx="59">
                    <c:v>0.14253942323743107</c:v>
                  </c:pt>
                  <c:pt idx="60">
                    <c:v>0.14521276862499224</c:v>
                  </c:pt>
                  <c:pt idx="61">
                    <c:v>0.14326179711422252</c:v>
                  </c:pt>
                  <c:pt idx="62">
                    <c:v>0.17484053451432843</c:v>
                  </c:pt>
                  <c:pt idx="63">
                    <c:v>0.16090377885427939</c:v>
                  </c:pt>
                  <c:pt idx="64">
                    <c:v>0.14544603988767893</c:v>
                  </c:pt>
                  <c:pt idx="65">
                    <c:v>0.1713150871106672</c:v>
                  </c:pt>
                  <c:pt idx="66">
                    <c:v>0.19720233449701938</c:v>
                  </c:pt>
                  <c:pt idx="67">
                    <c:v>0.14282403500476157</c:v>
                  </c:pt>
                  <c:pt idx="68">
                    <c:v>0.15892745498996314</c:v>
                  </c:pt>
                  <c:pt idx="69">
                    <c:v>0.14235194486533023</c:v>
                  </c:pt>
                  <c:pt idx="70">
                    <c:v>0.1679784066873572</c:v>
                  </c:pt>
                  <c:pt idx="71">
                    <c:v>0.14863847927157151</c:v>
                  </c:pt>
                  <c:pt idx="72">
                    <c:v>0.16186061254738557</c:v>
                  </c:pt>
                  <c:pt idx="73">
                    <c:v>0.23752901408369076</c:v>
                  </c:pt>
                  <c:pt idx="74">
                    <c:v>0.22304916451145079</c:v>
                  </c:pt>
                  <c:pt idx="75">
                    <c:v>0.17518990766103243</c:v>
                  </c:pt>
                  <c:pt idx="76">
                    <c:v>0.15039253318516599</c:v>
                  </c:pt>
                  <c:pt idx="77">
                    <c:v>0.15393818728350706</c:v>
                  </c:pt>
                  <c:pt idx="78">
                    <c:v>0.1944321460599753</c:v>
                  </c:pt>
                  <c:pt idx="79">
                    <c:v>0.14000588387871848</c:v>
                  </c:pt>
                  <c:pt idx="80">
                    <c:v>0.15312435291143422</c:v>
                  </c:pt>
                  <c:pt idx="81">
                    <c:v>0.15423023999771276</c:v>
                  </c:pt>
                  <c:pt idx="82">
                    <c:v>0.17428762936001485</c:v>
                  </c:pt>
                  <c:pt idx="83">
                    <c:v>0.15398746219220802</c:v>
                  </c:pt>
                  <c:pt idx="84">
                    <c:v>0.14859505158440459</c:v>
                  </c:pt>
                  <c:pt idx="85">
                    <c:v>0.15606877412546311</c:v>
                  </c:pt>
                  <c:pt idx="86">
                    <c:v>0.16587166332503805</c:v>
                  </c:pt>
                  <c:pt idx="87">
                    <c:v>0.13376937548699958</c:v>
                  </c:pt>
                  <c:pt idx="88">
                    <c:v>0.17174705136785823</c:v>
                  </c:pt>
                  <c:pt idx="89">
                    <c:v>0.14647774766831811</c:v>
                  </c:pt>
                  <c:pt idx="90">
                    <c:v>0.20696389775805507</c:v>
                  </c:pt>
                  <c:pt idx="91">
                    <c:v>0.17456317968191667</c:v>
                  </c:pt>
                  <c:pt idx="92">
                    <c:v>0.17618415544326432</c:v>
                  </c:pt>
                  <c:pt idx="93">
                    <c:v>0.18370564863074546</c:v>
                  </c:pt>
                  <c:pt idx="94">
                    <c:v>0.16228906501712329</c:v>
                  </c:pt>
                  <c:pt idx="95">
                    <c:v>0.20384349160832779</c:v>
                  </c:pt>
                  <c:pt idx="96">
                    <c:v>0.2143000715919095</c:v>
                  </c:pt>
                  <c:pt idx="97">
                    <c:v>0.26130141924288719</c:v>
                  </c:pt>
                  <c:pt idx="98">
                    <c:v>0.15779889394337351</c:v>
                  </c:pt>
                  <c:pt idx="99">
                    <c:v>0.13616871791583759</c:v>
                  </c:pt>
                  <c:pt idx="100">
                    <c:v>0.18363397789584365</c:v>
                  </c:pt>
                  <c:pt idx="101">
                    <c:v>0.18455565517845066</c:v>
                  </c:pt>
                  <c:pt idx="102">
                    <c:v>0.17936045744084297</c:v>
                  </c:pt>
                  <c:pt idx="103">
                    <c:v>0.18717931387657638</c:v>
                  </c:pt>
                  <c:pt idx="104">
                    <c:v>0.19594243494556424</c:v>
                  </c:pt>
                  <c:pt idx="105">
                    <c:v>0.18944088536515516</c:v>
                  </c:pt>
                  <c:pt idx="106">
                    <c:v>0.13462456059920461</c:v>
                  </c:pt>
                  <c:pt idx="107">
                    <c:v>0.17784625457897224</c:v>
                  </c:pt>
                  <c:pt idx="108">
                    <c:v>0.12958604148889047</c:v>
                  </c:pt>
                  <c:pt idx="109">
                    <c:v>0.1960266506527</c:v>
                  </c:pt>
                  <c:pt idx="110">
                    <c:v>0.1897210942810699</c:v>
                  </c:pt>
                  <c:pt idx="111">
                    <c:v>0.16247983286936335</c:v>
                  </c:pt>
                  <c:pt idx="112">
                    <c:v>0.22211337539774248</c:v>
                  </c:pt>
                  <c:pt idx="113">
                    <c:v>0.17286952282426099</c:v>
                  </c:pt>
                  <c:pt idx="114">
                    <c:v>0.16125188450945696</c:v>
                  </c:pt>
                  <c:pt idx="115">
                    <c:v>0.14310311759169619</c:v>
                  </c:pt>
                  <c:pt idx="116">
                    <c:v>0.16522916518561084</c:v>
                  </c:pt>
                  <c:pt idx="117">
                    <c:v>0.16080912575560186</c:v>
                  </c:pt>
                  <c:pt idx="118">
                    <c:v>0.15106938891430699</c:v>
                  </c:pt>
                  <c:pt idx="119">
                    <c:v>0.1657207023187654</c:v>
                  </c:pt>
                  <c:pt idx="120">
                    <c:v>0.13645421598106891</c:v>
                  </c:pt>
                  <c:pt idx="121">
                    <c:v>0.16919292200140046</c:v>
                  </c:pt>
                  <c:pt idx="122">
                    <c:v>0.15911196552602108</c:v>
                  </c:pt>
                  <c:pt idx="123">
                    <c:v>0.1623750978241072</c:v>
                  </c:pt>
                  <c:pt idx="124">
                    <c:v>0.14972731263453659</c:v>
                  </c:pt>
                  <c:pt idx="125">
                    <c:v>0.17112369604692509</c:v>
                  </c:pt>
                  <c:pt idx="126">
                    <c:v>0.18324731755627502</c:v>
                  </c:pt>
                  <c:pt idx="127">
                    <c:v>0.17851477680346248</c:v>
                  </c:pt>
                  <c:pt idx="128">
                    <c:v>0.19504293048302215</c:v>
                  </c:pt>
                  <c:pt idx="129">
                    <c:v>0.19345146796723425</c:v>
                  </c:pt>
                  <c:pt idx="130">
                    <c:v>0.17996559900608744</c:v>
                  </c:pt>
                  <c:pt idx="131">
                    <c:v>0.20256065524811437</c:v>
                  </c:pt>
                  <c:pt idx="132">
                    <c:v>0.13656126526124482</c:v>
                  </c:pt>
                  <c:pt idx="133">
                    <c:v>0.166478759782375</c:v>
                  </c:pt>
                  <c:pt idx="134">
                    <c:v>0.1486586353261217</c:v>
                  </c:pt>
                  <c:pt idx="135">
                    <c:v>0.14354032259811284</c:v>
                  </c:pt>
                  <c:pt idx="136">
                    <c:v>0.12990260884648946</c:v>
                  </c:pt>
                  <c:pt idx="137">
                    <c:v>0.19090237062414217</c:v>
                  </c:pt>
                  <c:pt idx="138">
                    <c:v>0.18666898284892275</c:v>
                  </c:pt>
                  <c:pt idx="139">
                    <c:v>0.16151399098417579</c:v>
                  </c:pt>
                  <c:pt idx="140">
                    <c:v>0.18985224688018465</c:v>
                  </c:pt>
                  <c:pt idx="141">
                    <c:v>0.1846003149805254</c:v>
                  </c:pt>
                  <c:pt idx="142">
                    <c:v>0.23071186886505562</c:v>
                  </c:pt>
                  <c:pt idx="143">
                    <c:v>0.19954566908251073</c:v>
                  </c:pt>
                  <c:pt idx="144">
                    <c:v>0.18952788905572038</c:v>
                  </c:pt>
                  <c:pt idx="145">
                    <c:v>0.1497440324229353</c:v>
                  </c:pt>
                  <c:pt idx="146">
                    <c:v>0.17531700427869584</c:v>
                  </c:pt>
                  <c:pt idx="147">
                    <c:v>0.21119785316182857</c:v>
                  </c:pt>
                  <c:pt idx="148">
                    <c:v>0.20775258953543174</c:v>
                  </c:pt>
                  <c:pt idx="149">
                    <c:v>0.16907070887160502</c:v>
                  </c:pt>
                  <c:pt idx="150">
                    <c:v>0.18228010575136058</c:v>
                  </c:pt>
                  <c:pt idx="151">
                    <c:v>0.18676481148074428</c:v>
                  </c:pt>
                  <c:pt idx="152">
                    <c:v>0.23402119474367308</c:v>
                  </c:pt>
                  <c:pt idx="153">
                    <c:v>0.25651452782307971</c:v>
                  </c:pt>
                  <c:pt idx="154">
                    <c:v>0.18762596331949943</c:v>
                  </c:pt>
                  <c:pt idx="155">
                    <c:v>0.17571542679350363</c:v>
                  </c:pt>
                  <c:pt idx="156">
                    <c:v>0.20001075795074874</c:v>
                  </c:pt>
                  <c:pt idx="157">
                    <c:v>0.18886772836656651</c:v>
                  </c:pt>
                  <c:pt idx="158">
                    <c:v>0.15987000891530126</c:v>
                  </c:pt>
                  <c:pt idx="159">
                    <c:v>0.1627782354910717</c:v>
                  </c:pt>
                  <c:pt idx="160">
                    <c:v>0.16145852276990932</c:v>
                  </c:pt>
                  <c:pt idx="161">
                    <c:v>0.16618672198503809</c:v>
                  </c:pt>
                  <c:pt idx="162">
                    <c:v>0.20592774489655791</c:v>
                  </c:pt>
                  <c:pt idx="163">
                    <c:v>0.22329604190531149</c:v>
                  </c:pt>
                  <c:pt idx="164">
                    <c:v>0.19084870862622419</c:v>
                  </c:pt>
                  <c:pt idx="165">
                    <c:v>0.14685115993261266</c:v>
                  </c:pt>
                  <c:pt idx="166">
                    <c:v>0.17480939400216716</c:v>
                  </c:pt>
                  <c:pt idx="167">
                    <c:v>0.17359429096422477</c:v>
                  </c:pt>
                  <c:pt idx="168">
                    <c:v>0.16605423981935413</c:v>
                  </c:pt>
                  <c:pt idx="169">
                    <c:v>0.16383711470454632</c:v>
                  </c:pt>
                  <c:pt idx="170">
                    <c:v>0.14496224672378177</c:v>
                  </c:pt>
                  <c:pt idx="171">
                    <c:v>0.15121958625163509</c:v>
                  </c:pt>
                  <c:pt idx="172">
                    <c:v>0.13689912287447911</c:v>
                  </c:pt>
                  <c:pt idx="173">
                    <c:v>0.21883119781018695</c:v>
                  </c:pt>
                  <c:pt idx="174">
                    <c:v>0.18876623725638483</c:v>
                  </c:pt>
                  <c:pt idx="175">
                    <c:v>0.15920753444991181</c:v>
                  </c:pt>
                  <c:pt idx="176">
                    <c:v>0.15612238079507948</c:v>
                  </c:pt>
                  <c:pt idx="177">
                    <c:v>0.19658777056874643</c:v>
                  </c:pt>
                  <c:pt idx="178">
                    <c:v>0.1691485442341403</c:v>
                  </c:pt>
                  <c:pt idx="179">
                    <c:v>0.19820576622821975</c:v>
                  </c:pt>
                  <c:pt idx="180">
                    <c:v>0.14804096699035019</c:v>
                  </c:pt>
                  <c:pt idx="181">
                    <c:v>0.16562752255368912</c:v>
                  </c:pt>
                  <c:pt idx="182">
                    <c:v>0.16614993335702991</c:v>
                  </c:pt>
                  <c:pt idx="183">
                    <c:v>0.17754653815570243</c:v>
                  </c:pt>
                  <c:pt idx="184">
                    <c:v>0.18069441859551225</c:v>
                  </c:pt>
                  <c:pt idx="185">
                    <c:v>0.14780016027066106</c:v>
                  </c:pt>
                  <c:pt idx="186">
                    <c:v>0.17038775220795482</c:v>
                  </c:pt>
                  <c:pt idx="187">
                    <c:v>0.15026871521894936</c:v>
                  </c:pt>
                  <c:pt idx="188">
                    <c:v>0.16129511203109634</c:v>
                  </c:pt>
                  <c:pt idx="189">
                    <c:v>0.17287288578844964</c:v>
                  </c:pt>
                  <c:pt idx="190">
                    <c:v>0.17774177822228465</c:v>
                  </c:pt>
                  <c:pt idx="191">
                    <c:v>0.17655579107461578</c:v>
                  </c:pt>
                  <c:pt idx="192">
                    <c:v>0.17160348910562123</c:v>
                  </c:pt>
                  <c:pt idx="193">
                    <c:v>0.18189161665968648</c:v>
                  </c:pt>
                  <c:pt idx="194">
                    <c:v>0.19259078155079756</c:v>
                  </c:pt>
                  <c:pt idx="195">
                    <c:v>0.22612308901083389</c:v>
                  </c:pt>
                  <c:pt idx="196">
                    <c:v>0.21552476021205241</c:v>
                  </c:pt>
                  <c:pt idx="197">
                    <c:v>0.19227640313915881</c:v>
                  </c:pt>
                  <c:pt idx="198">
                    <c:v>0.20255280191708744</c:v>
                  </c:pt>
                  <c:pt idx="199">
                    <c:v>0.20344212993233474</c:v>
                  </c:pt>
                  <c:pt idx="200">
                    <c:v>0.17720433360603902</c:v>
                  </c:pt>
                  <c:pt idx="201">
                    <c:v>0.13923305434230668</c:v>
                  </c:pt>
                  <c:pt idx="202">
                    <c:v>0.17427263034094126</c:v>
                  </c:pt>
                  <c:pt idx="203">
                    <c:v>0.14525055757563562</c:v>
                  </c:pt>
                  <c:pt idx="204">
                    <c:v>0.15529387278840029</c:v>
                  </c:pt>
                  <c:pt idx="205">
                    <c:v>0.16715864716584072</c:v>
                  </c:pt>
                  <c:pt idx="206">
                    <c:v>0.18190057074227003</c:v>
                  </c:pt>
                  <c:pt idx="207">
                    <c:v>0.16012669266077845</c:v>
                  </c:pt>
                  <c:pt idx="208">
                    <c:v>0.15749678970518077</c:v>
                  </c:pt>
                  <c:pt idx="209">
                    <c:v>0.15043560861875729</c:v>
                  </c:pt>
                  <c:pt idx="210">
                    <c:v>0.17043311089473237</c:v>
                  </c:pt>
                  <c:pt idx="211">
                    <c:v>0.19468321002198072</c:v>
                  </c:pt>
                  <c:pt idx="212">
                    <c:v>0.16108443298084502</c:v>
                  </c:pt>
                  <c:pt idx="213">
                    <c:v>0.11510792964406064</c:v>
                  </c:pt>
                  <c:pt idx="214">
                    <c:v>0.22837164058967507</c:v>
                  </c:pt>
                  <c:pt idx="215">
                    <c:v>0.18283937243808798</c:v>
                  </c:pt>
                  <c:pt idx="216">
                    <c:v>0.15681983032862112</c:v>
                  </c:pt>
                  <c:pt idx="217">
                    <c:v>0.15473586958010305</c:v>
                  </c:pt>
                  <c:pt idx="218">
                    <c:v>0.15653236733121353</c:v>
                  </c:pt>
                  <c:pt idx="219">
                    <c:v>0.16136238617953638</c:v>
                  </c:pt>
                  <c:pt idx="220">
                    <c:v>0.18764623750227546</c:v>
                  </c:pt>
                  <c:pt idx="221">
                    <c:v>0.17820382237740423</c:v>
                  </c:pt>
                  <c:pt idx="222">
                    <c:v>0.17975383441329137</c:v>
                  </c:pt>
                  <c:pt idx="223">
                    <c:v>0.14352164973841477</c:v>
                  </c:pt>
                  <c:pt idx="224">
                    <c:v>0.13306495359487616</c:v>
                  </c:pt>
                  <c:pt idx="225">
                    <c:v>0.15610629407898441</c:v>
                  </c:pt>
                  <c:pt idx="226">
                    <c:v>0.17281278818038201</c:v>
                  </c:pt>
                  <c:pt idx="227">
                    <c:v>0.16773668784168555</c:v>
                  </c:pt>
                  <c:pt idx="228">
                    <c:v>0.17827963440701117</c:v>
                  </c:pt>
                  <c:pt idx="229">
                    <c:v>0.1361914187446093</c:v>
                  </c:pt>
                  <c:pt idx="230">
                    <c:v>0.16325842667429241</c:v>
                  </c:pt>
                  <c:pt idx="231">
                    <c:v>0.13661824515448501</c:v>
                  </c:pt>
                  <c:pt idx="232">
                    <c:v>0.16708041222345696</c:v>
                  </c:pt>
                  <c:pt idx="233">
                    <c:v>0.1596385999801942</c:v>
                  </c:pt>
                  <c:pt idx="234">
                    <c:v>0.16569710559475506</c:v>
                  </c:pt>
                  <c:pt idx="235">
                    <c:v>0.18280775606183569</c:v>
                  </c:pt>
                  <c:pt idx="236">
                    <c:v>0.1840593467996057</c:v>
                  </c:pt>
                  <c:pt idx="237">
                    <c:v>0.17476042428147531</c:v>
                  </c:pt>
                  <c:pt idx="238">
                    <c:v>0.15754119472130099</c:v>
                  </c:pt>
                  <c:pt idx="239">
                    <c:v>0.19565775196534393</c:v>
                  </c:pt>
                  <c:pt idx="240">
                    <c:v>0.16354969795899754</c:v>
                  </c:pt>
                  <c:pt idx="241">
                    <c:v>0.16793336405100562</c:v>
                  </c:pt>
                  <c:pt idx="242">
                    <c:v>0.18909751401794975</c:v>
                  </c:pt>
                  <c:pt idx="243">
                    <c:v>0.1461411469670999</c:v>
                  </c:pt>
                  <c:pt idx="244">
                    <c:v>0.17687343357364993</c:v>
                  </c:pt>
                  <c:pt idx="245">
                    <c:v>0.14594955417699229</c:v>
                  </c:pt>
                  <c:pt idx="246">
                    <c:v>0.14437767484982342</c:v>
                  </c:pt>
                  <c:pt idx="247">
                    <c:v>0.15144991638675034</c:v>
                  </c:pt>
                  <c:pt idx="248">
                    <c:v>0.18911000689746774</c:v>
                  </c:pt>
                  <c:pt idx="249">
                    <c:v>0.14612541826110717</c:v>
                  </c:pt>
                  <c:pt idx="250">
                    <c:v>0.13974834840757364</c:v>
                  </c:pt>
                  <c:pt idx="251">
                    <c:v>0.15963841156275935</c:v>
                  </c:pt>
                  <c:pt idx="252">
                    <c:v>0.16494424697930571</c:v>
                  </c:pt>
                  <c:pt idx="253">
                    <c:v>0.16293189814984294</c:v>
                  </c:pt>
                  <c:pt idx="254">
                    <c:v>0.19119538747807804</c:v>
                  </c:pt>
                  <c:pt idx="255">
                    <c:v>0.18144836508877232</c:v>
                  </c:pt>
                  <c:pt idx="256">
                    <c:v>0.15817462287449094</c:v>
                  </c:pt>
                  <c:pt idx="257">
                    <c:v>0.17694874058152649</c:v>
                  </c:pt>
                  <c:pt idx="258">
                    <c:v>0.17808861792576969</c:v>
                  </c:pt>
                  <c:pt idx="259">
                    <c:v>0.1547302918944832</c:v>
                  </c:pt>
                  <c:pt idx="260">
                    <c:v>0.1813993977342459</c:v>
                  </c:pt>
                  <c:pt idx="261">
                    <c:v>0.14308449689918407</c:v>
                  </c:pt>
                  <c:pt idx="262">
                    <c:v>0.19120082307302338</c:v>
                  </c:pt>
                  <c:pt idx="263">
                    <c:v>0.1706661813517549</c:v>
                  </c:pt>
                  <c:pt idx="264">
                    <c:v>0.19016488480107194</c:v>
                  </c:pt>
                  <c:pt idx="265">
                    <c:v>0.15983868969207463</c:v>
                  </c:pt>
                  <c:pt idx="266">
                    <c:v>0.18394665870012997</c:v>
                  </c:pt>
                  <c:pt idx="267">
                    <c:v>0.1799081549518578</c:v>
                  </c:pt>
                  <c:pt idx="268">
                    <c:v>0.15188981642858984</c:v>
                  </c:pt>
                  <c:pt idx="269">
                    <c:v>0.14358280819014718</c:v>
                  </c:pt>
                  <c:pt idx="270">
                    <c:v>0.17107324085324715</c:v>
                  </c:pt>
                  <c:pt idx="271">
                    <c:v>0.15320331276870522</c:v>
                  </c:pt>
                  <c:pt idx="272">
                    <c:v>0.16849442991749963</c:v>
                  </c:pt>
                  <c:pt idx="273">
                    <c:v>0.15468784604823155</c:v>
                  </c:pt>
                  <c:pt idx="274">
                    <c:v>0.16288228264862489</c:v>
                  </c:pt>
                  <c:pt idx="275">
                    <c:v>0.16078153090503053</c:v>
                  </c:pt>
                  <c:pt idx="276">
                    <c:v>0.18249202128738057</c:v>
                  </c:pt>
                  <c:pt idx="277">
                    <c:v>0.20386888410799198</c:v>
                  </c:pt>
                  <c:pt idx="278">
                    <c:v>0.1925807838714155</c:v>
                  </c:pt>
                  <c:pt idx="279">
                    <c:v>0.16561724467893243</c:v>
                  </c:pt>
                  <c:pt idx="280">
                    <c:v>0.17281974923491816</c:v>
                  </c:pt>
                  <c:pt idx="281">
                    <c:v>0.17507155982012371</c:v>
                  </c:pt>
                  <c:pt idx="282">
                    <c:v>0.17619964521873055</c:v>
                  </c:pt>
                  <c:pt idx="283">
                    <c:v>0.17920136284716406</c:v>
                  </c:pt>
                  <c:pt idx="284">
                    <c:v>0.1589015587563779</c:v>
                  </c:pt>
                  <c:pt idx="285">
                    <c:v>0.15810488206062773</c:v>
                  </c:pt>
                  <c:pt idx="286">
                    <c:v>0.19866295507468995</c:v>
                  </c:pt>
                  <c:pt idx="287">
                    <c:v>0.12955046585841423</c:v>
                  </c:pt>
                  <c:pt idx="288">
                    <c:v>0.1847331034016283</c:v>
                  </c:pt>
                  <c:pt idx="289">
                    <c:v>0.18293069125348899</c:v>
                  </c:pt>
                  <c:pt idx="290">
                    <c:v>0.18736411815693879</c:v>
                  </c:pt>
                  <c:pt idx="291">
                    <c:v>0.15745245610465561</c:v>
                  </c:pt>
                  <c:pt idx="292">
                    <c:v>0.15763854949884304</c:v>
                  </c:pt>
                  <c:pt idx="293">
                    <c:v>0.18285232266585399</c:v>
                  </c:pt>
                  <c:pt idx="294">
                    <c:v>0.18460805641472705</c:v>
                  </c:pt>
                  <c:pt idx="295">
                    <c:v>0.1470698239000218</c:v>
                  </c:pt>
                  <c:pt idx="296">
                    <c:v>0.14481053474359984</c:v>
                  </c:pt>
                  <c:pt idx="297">
                    <c:v>0.1772001914910441</c:v>
                  </c:pt>
                  <c:pt idx="298">
                    <c:v>0.13299308550969269</c:v>
                  </c:pt>
                  <c:pt idx="299">
                    <c:v>0.14440891420711988</c:v>
                  </c:pt>
                  <c:pt idx="300">
                    <c:v>0.17492365994889725</c:v>
                  </c:pt>
                  <c:pt idx="301">
                    <c:v>0.20010110846129295</c:v>
                  </c:pt>
                  <c:pt idx="302">
                    <c:v>0.22478720058522478</c:v>
                  </c:pt>
                  <c:pt idx="303">
                    <c:v>0.26091270341654926</c:v>
                  </c:pt>
                  <c:pt idx="304">
                    <c:v>0.16771291721321066</c:v>
                  </c:pt>
                  <c:pt idx="305">
                    <c:v>0.22343739965287054</c:v>
                  </c:pt>
                  <c:pt idx="306">
                    <c:v>0.19335777642315244</c:v>
                  </c:pt>
                  <c:pt idx="307">
                    <c:v>0.20256948254123808</c:v>
                  </c:pt>
                  <c:pt idx="308">
                    <c:v>0.16391238518345358</c:v>
                  </c:pt>
                  <c:pt idx="309">
                    <c:v>0.15276238653434784</c:v>
                  </c:pt>
                  <c:pt idx="310">
                    <c:v>0.19362325850189754</c:v>
                  </c:pt>
                  <c:pt idx="311">
                    <c:v>0.19633320130173726</c:v>
                  </c:pt>
                  <c:pt idx="312">
                    <c:v>0.17173952647892834</c:v>
                  </c:pt>
                  <c:pt idx="313">
                    <c:v>0.15698917056139142</c:v>
                  </c:pt>
                  <c:pt idx="314">
                    <c:v>0.17461557916162695</c:v>
                  </c:pt>
                  <c:pt idx="315">
                    <c:v>0.17012668285333049</c:v>
                  </c:pt>
                  <c:pt idx="316">
                    <c:v>0.17815778712763297</c:v>
                  </c:pt>
                  <c:pt idx="317">
                    <c:v>0.19875525849688952</c:v>
                  </c:pt>
                  <c:pt idx="318">
                    <c:v>0.15409194545105992</c:v>
                  </c:pt>
                  <c:pt idx="319">
                    <c:v>0.18888823580525005</c:v>
                  </c:pt>
                  <c:pt idx="320">
                    <c:v>0.14537356410467411</c:v>
                  </c:pt>
                  <c:pt idx="321">
                    <c:v>0.1592414465832227</c:v>
                  </c:pt>
                  <c:pt idx="322">
                    <c:v>0.13954588522290667</c:v>
                  </c:pt>
                  <c:pt idx="323">
                    <c:v>0.16939734637436829</c:v>
                  </c:pt>
                  <c:pt idx="324">
                    <c:v>0.17521889728834122</c:v>
                  </c:pt>
                  <c:pt idx="325">
                    <c:v>0.18483206105378031</c:v>
                  </c:pt>
                  <c:pt idx="326">
                    <c:v>0.15896120451125617</c:v>
                  </c:pt>
                  <c:pt idx="327">
                    <c:v>0.15108791567978802</c:v>
                  </c:pt>
                  <c:pt idx="328">
                    <c:v>0.14025383576316539</c:v>
                  </c:pt>
                  <c:pt idx="329">
                    <c:v>0.15459453873742707</c:v>
                  </c:pt>
                  <c:pt idx="330">
                    <c:v>0.18189715598256437</c:v>
                  </c:pt>
                  <c:pt idx="331">
                    <c:v>0.14377244853822879</c:v>
                  </c:pt>
                  <c:pt idx="332">
                    <c:v>0.17713954374172025</c:v>
                  </c:pt>
                  <c:pt idx="333">
                    <c:v>0.16212973158696947</c:v>
                  </c:pt>
                  <c:pt idx="334">
                    <c:v>0.16217309908278793</c:v>
                  </c:pt>
                  <c:pt idx="335">
                    <c:v>0.18874850849391558</c:v>
                  </c:pt>
                  <c:pt idx="336">
                    <c:v>0.14704673691445899</c:v>
                  </c:pt>
                  <c:pt idx="337">
                    <c:v>0.13694572335222008</c:v>
                  </c:pt>
                  <c:pt idx="338">
                    <c:v>0.1755764874881538</c:v>
                  </c:pt>
                  <c:pt idx="339">
                    <c:v>0.1647047253784284</c:v>
                  </c:pt>
                  <c:pt idx="340">
                    <c:v>0.14204585803579053</c:v>
                  </c:pt>
                  <c:pt idx="341">
                    <c:v>0.15302123454438438</c:v>
                  </c:pt>
                  <c:pt idx="342">
                    <c:v>0.23714963021596819</c:v>
                  </c:pt>
                  <c:pt idx="343">
                    <c:v>0.18694034770482273</c:v>
                  </c:pt>
                  <c:pt idx="344">
                    <c:v>0.19939798588967614</c:v>
                  </c:pt>
                  <c:pt idx="345">
                    <c:v>0.15695342842453233</c:v>
                  </c:pt>
                  <c:pt idx="346">
                    <c:v>0.178955382684443</c:v>
                  </c:pt>
                  <c:pt idx="347">
                    <c:v>0.23121718254518256</c:v>
                  </c:pt>
                  <c:pt idx="348">
                    <c:v>0.18745595310246535</c:v>
                  </c:pt>
                  <c:pt idx="349">
                    <c:v>0.17917459019229998</c:v>
                  </c:pt>
                  <c:pt idx="350">
                    <c:v>0.15196439127431147</c:v>
                  </c:pt>
                  <c:pt idx="351">
                    <c:v>0.16345116827131015</c:v>
                  </c:pt>
                  <c:pt idx="352">
                    <c:v>0.17609481183219167</c:v>
                  </c:pt>
                  <c:pt idx="353">
                    <c:v>0.13732312861602258</c:v>
                  </c:pt>
                  <c:pt idx="354">
                    <c:v>0.1417189713937145</c:v>
                  </c:pt>
                  <c:pt idx="355">
                    <c:v>0.20403675066188715</c:v>
                  </c:pt>
                  <c:pt idx="356">
                    <c:v>0.18169144506530086</c:v>
                  </c:pt>
                  <c:pt idx="357">
                    <c:v>0.18148457060524054</c:v>
                  </c:pt>
                  <c:pt idx="358">
                    <c:v>0.1820870475240704</c:v>
                  </c:pt>
                  <c:pt idx="359">
                    <c:v>0.1703191540453117</c:v>
                  </c:pt>
                  <c:pt idx="360">
                    <c:v>0.16233369247447296</c:v>
                  </c:pt>
                  <c:pt idx="361">
                    <c:v>0.13592641817183582</c:v>
                  </c:pt>
                  <c:pt idx="362">
                    <c:v>0.1646627456900373</c:v>
                  </c:pt>
                  <c:pt idx="363">
                    <c:v>0.18249326568125254</c:v>
                  </c:pt>
                  <c:pt idx="364">
                    <c:v>0.15944209060355743</c:v>
                  </c:pt>
                  <c:pt idx="365">
                    <c:v>0.16779814660271344</c:v>
                  </c:pt>
                  <c:pt idx="366">
                    <c:v>0.13534833096205881</c:v>
                  </c:pt>
                  <c:pt idx="367">
                    <c:v>0.15457251299221114</c:v>
                  </c:pt>
                  <c:pt idx="368">
                    <c:v>0.13611880135618529</c:v>
                  </c:pt>
                  <c:pt idx="369">
                    <c:v>0.17931386918422698</c:v>
                  </c:pt>
                  <c:pt idx="370">
                    <c:v>0.15544407902033258</c:v>
                  </c:pt>
                  <c:pt idx="371">
                    <c:v>0.14535426173364216</c:v>
                  </c:pt>
                  <c:pt idx="372">
                    <c:v>0.15924188371704262</c:v>
                  </c:pt>
                  <c:pt idx="373">
                    <c:v>0.22387000543925448</c:v>
                  </c:pt>
                  <c:pt idx="374">
                    <c:v>0.17487955709833294</c:v>
                  </c:pt>
                  <c:pt idx="375">
                    <c:v>0.18487326326722928</c:v>
                  </c:pt>
                  <c:pt idx="376">
                    <c:v>0.14830583696821606</c:v>
                  </c:pt>
                  <c:pt idx="377">
                    <c:v>0.15420519658360551</c:v>
                  </c:pt>
                  <c:pt idx="378">
                    <c:v>0.15301386832841807</c:v>
                  </c:pt>
                  <c:pt idx="379">
                    <c:v>0.13555853633293352</c:v>
                  </c:pt>
                  <c:pt idx="380">
                    <c:v>0.12389221919418317</c:v>
                  </c:pt>
                  <c:pt idx="381">
                    <c:v>0.15808766733045182</c:v>
                  </c:pt>
                  <c:pt idx="382">
                    <c:v>0.11915256211198814</c:v>
                  </c:pt>
                  <c:pt idx="383">
                    <c:v>0.11015647083179317</c:v>
                  </c:pt>
                  <c:pt idx="384">
                    <c:v>0.13769747670494573</c:v>
                  </c:pt>
                  <c:pt idx="385">
                    <c:v>0.13405494027289808</c:v>
                  </c:pt>
                  <c:pt idx="386">
                    <c:v>0.15509081161938776</c:v>
                  </c:pt>
                  <c:pt idx="387">
                    <c:v>0.16538329747679287</c:v>
                  </c:pt>
                  <c:pt idx="388">
                    <c:v>0.12203480816608112</c:v>
                  </c:pt>
                  <c:pt idx="389">
                    <c:v>0.15182299045188177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[2]pooled!$BF$4:$BF$63</c:f>
              <c:numCache>
                <c:formatCode>General</c:formatCode>
                <c:ptCount val="60"/>
                <c:pt idx="0">
                  <c:v>1.6182163636363633</c:v>
                </c:pt>
                <c:pt idx="1">
                  <c:v>1.7761300000000004</c:v>
                </c:pt>
                <c:pt idx="2">
                  <c:v>1.9112</c:v>
                </c:pt>
                <c:pt idx="3">
                  <c:v>1.6924000000000001</c:v>
                </c:pt>
                <c:pt idx="4">
                  <c:v>1.7554563636363638</c:v>
                </c:pt>
                <c:pt idx="5">
                  <c:v>1.9086090909090911</c:v>
                </c:pt>
                <c:pt idx="6">
                  <c:v>1.8777090909090914</c:v>
                </c:pt>
                <c:pt idx="7">
                  <c:v>1.817281818181818</c:v>
                </c:pt>
                <c:pt idx="8">
                  <c:v>1.8025363636363636</c:v>
                </c:pt>
                <c:pt idx="9">
                  <c:v>1.790172727272727</c:v>
                </c:pt>
                <c:pt idx="10">
                  <c:v>1.8122181818181817</c:v>
                </c:pt>
                <c:pt idx="11">
                  <c:v>1.7919272727272726</c:v>
                </c:pt>
                <c:pt idx="12">
                  <c:v>1.7315636363636364</c:v>
                </c:pt>
                <c:pt idx="13">
                  <c:v>1.7877000000000001</c:v>
                </c:pt>
                <c:pt idx="14">
                  <c:v>1.8228545454545455</c:v>
                </c:pt>
                <c:pt idx="15">
                  <c:v>2.0119181818181819</c:v>
                </c:pt>
                <c:pt idx="16">
                  <c:v>1.829409090909091</c:v>
                </c:pt>
                <c:pt idx="17">
                  <c:v>1.6101536363636364</c:v>
                </c:pt>
                <c:pt idx="18">
                  <c:v>1.783220909090909</c:v>
                </c:pt>
                <c:pt idx="19">
                  <c:v>1.7542</c:v>
                </c:pt>
                <c:pt idx="20">
                  <c:v>1.7576454545454545</c:v>
                </c:pt>
                <c:pt idx="21">
                  <c:v>1.5572300000000003</c:v>
                </c:pt>
                <c:pt idx="22">
                  <c:v>1.5923909090909092</c:v>
                </c:pt>
                <c:pt idx="23">
                  <c:v>1.4413218181818179</c:v>
                </c:pt>
                <c:pt idx="24">
                  <c:v>1.4580009090909092</c:v>
                </c:pt>
                <c:pt idx="25">
                  <c:v>1.5101545454545453</c:v>
                </c:pt>
                <c:pt idx="26">
                  <c:v>1.5551427272727274</c:v>
                </c:pt>
                <c:pt idx="27">
                  <c:v>1.6195599999999999</c:v>
                </c:pt>
                <c:pt idx="28">
                  <c:v>1.5962636363636364</c:v>
                </c:pt>
                <c:pt idx="29">
                  <c:v>1.5844436363636363</c:v>
                </c:pt>
                <c:pt idx="30">
                  <c:v>1.6925363636363639</c:v>
                </c:pt>
                <c:pt idx="31">
                  <c:v>1.7635445454545453</c:v>
                </c:pt>
                <c:pt idx="32">
                  <c:v>1.7586909090909091</c:v>
                </c:pt>
                <c:pt idx="33">
                  <c:v>1.7347081818181815</c:v>
                </c:pt>
                <c:pt idx="34">
                  <c:v>1.7069727272727275</c:v>
                </c:pt>
                <c:pt idx="35">
                  <c:v>1.6178145454545456</c:v>
                </c:pt>
                <c:pt idx="36">
                  <c:v>1.6328027272727275</c:v>
                </c:pt>
                <c:pt idx="37">
                  <c:v>1.5890309090909092</c:v>
                </c:pt>
                <c:pt idx="38">
                  <c:v>1.7646318181818179</c:v>
                </c:pt>
                <c:pt idx="39">
                  <c:v>1.7224736363636362</c:v>
                </c:pt>
                <c:pt idx="40">
                  <c:v>1.8230436363636364</c:v>
                </c:pt>
                <c:pt idx="41">
                  <c:v>1.7442154545454549</c:v>
                </c:pt>
                <c:pt idx="42">
                  <c:v>1.5920981818181821</c:v>
                </c:pt>
                <c:pt idx="43">
                  <c:v>1.7687872727272727</c:v>
                </c:pt>
                <c:pt idx="44">
                  <c:v>1.8301945454545454</c:v>
                </c:pt>
                <c:pt idx="45">
                  <c:v>1.8110009090909089</c:v>
                </c:pt>
                <c:pt idx="46">
                  <c:v>1.8139763636363637</c:v>
                </c:pt>
                <c:pt idx="47">
                  <c:v>1.7758</c:v>
                </c:pt>
                <c:pt idx="48">
                  <c:v>2.0370445454545454</c:v>
                </c:pt>
                <c:pt idx="49">
                  <c:v>1.8422945454545454</c:v>
                </c:pt>
                <c:pt idx="50">
                  <c:v>1.7505490909090908</c:v>
                </c:pt>
                <c:pt idx="51">
                  <c:v>1.5615836363636364</c:v>
                </c:pt>
                <c:pt idx="52">
                  <c:v>1.5949772727272729</c:v>
                </c:pt>
                <c:pt idx="53">
                  <c:v>1.5442790909090909</c:v>
                </c:pt>
                <c:pt idx="54">
                  <c:v>1.5158609090909088</c:v>
                </c:pt>
                <c:pt idx="55">
                  <c:v>1.6384327272727275</c:v>
                </c:pt>
                <c:pt idx="56">
                  <c:v>1.6144854545454548</c:v>
                </c:pt>
                <c:pt idx="57">
                  <c:v>1.6158181818181818</c:v>
                </c:pt>
                <c:pt idx="58">
                  <c:v>1.5749945454545455</c:v>
                </c:pt>
                <c:pt idx="59">
                  <c:v>1.5964036363636362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9B5-434A-A22D-4081E48095E8}"/>
            </c:ext>
          </c:extLst>
        </c:ser>
        <c:ser>
          <c:idx val="1"/>
          <c:order val="7"/>
          <c:tx>
            <c:strRef>
              <c:f>[2]pooled!$BG$3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[2]pooled!$BK$4:$BK$393</c:f>
                <c:numCache>
                  <c:formatCode>General</c:formatCode>
                  <c:ptCount val="390"/>
                  <c:pt idx="0">
                    <c:v>0.18769722076546794</c:v>
                  </c:pt>
                  <c:pt idx="1">
                    <c:v>0.2220542029391234</c:v>
                  </c:pt>
                  <c:pt idx="2">
                    <c:v>0.19767828530467754</c:v>
                  </c:pt>
                  <c:pt idx="3">
                    <c:v>0.17024044232505475</c:v>
                  </c:pt>
                  <c:pt idx="4">
                    <c:v>0.18642421460586658</c:v>
                  </c:pt>
                  <c:pt idx="5">
                    <c:v>0.16651411117212978</c:v>
                  </c:pt>
                  <c:pt idx="6">
                    <c:v>0.1970235296379533</c:v>
                  </c:pt>
                  <c:pt idx="7">
                    <c:v>0.1555620574600764</c:v>
                  </c:pt>
                  <c:pt idx="8">
                    <c:v>0.15214918902000257</c:v>
                  </c:pt>
                  <c:pt idx="9">
                    <c:v>0.1866928165563011</c:v>
                  </c:pt>
                  <c:pt idx="10">
                    <c:v>0.18595998787804743</c:v>
                  </c:pt>
                  <c:pt idx="11">
                    <c:v>0.16457856238961482</c:v>
                  </c:pt>
                  <c:pt idx="12">
                    <c:v>0.15562620126995719</c:v>
                  </c:pt>
                  <c:pt idx="13">
                    <c:v>0.16320181917667406</c:v>
                  </c:pt>
                  <c:pt idx="14">
                    <c:v>0.17156226163457908</c:v>
                  </c:pt>
                  <c:pt idx="15">
                    <c:v>0.1617032157176278</c:v>
                  </c:pt>
                  <c:pt idx="16">
                    <c:v>0.16283992358100829</c:v>
                  </c:pt>
                  <c:pt idx="17">
                    <c:v>0.15351025346002517</c:v>
                  </c:pt>
                  <c:pt idx="18">
                    <c:v>0.15795371029500846</c:v>
                  </c:pt>
                  <c:pt idx="19">
                    <c:v>0.12720525868278057</c:v>
                  </c:pt>
                  <c:pt idx="20">
                    <c:v>8.5103129171006264E-2</c:v>
                  </c:pt>
                  <c:pt idx="21">
                    <c:v>0.12275249323724408</c:v>
                  </c:pt>
                  <c:pt idx="22">
                    <c:v>0.12393804679937657</c:v>
                  </c:pt>
                  <c:pt idx="23">
                    <c:v>0.15914768552120065</c:v>
                  </c:pt>
                  <c:pt idx="24">
                    <c:v>0.15544236235627285</c:v>
                  </c:pt>
                  <c:pt idx="25">
                    <c:v>0.13060910150796196</c:v>
                  </c:pt>
                  <c:pt idx="26">
                    <c:v>0.12642736428139875</c:v>
                  </c:pt>
                  <c:pt idx="27">
                    <c:v>0.15171542853831876</c:v>
                  </c:pt>
                  <c:pt idx="28">
                    <c:v>0.13034658470644245</c:v>
                  </c:pt>
                  <c:pt idx="29">
                    <c:v>0.13469306170030432</c:v>
                  </c:pt>
                  <c:pt idx="30">
                    <c:v>0.14348130343481522</c:v>
                  </c:pt>
                  <c:pt idx="31">
                    <c:v>0.15732953118399542</c:v>
                  </c:pt>
                  <c:pt idx="32">
                    <c:v>0.18469159691331719</c:v>
                  </c:pt>
                  <c:pt idx="33">
                    <c:v>0.14548339225807388</c:v>
                  </c:pt>
                  <c:pt idx="34">
                    <c:v>0.16392788778183431</c:v>
                  </c:pt>
                  <c:pt idx="35">
                    <c:v>0.13012593719546311</c:v>
                  </c:pt>
                  <c:pt idx="36">
                    <c:v>0.15062308205975358</c:v>
                  </c:pt>
                  <c:pt idx="37">
                    <c:v>0.14839147444897713</c:v>
                  </c:pt>
                  <c:pt idx="38">
                    <c:v>0.16707286510148725</c:v>
                  </c:pt>
                  <c:pt idx="39">
                    <c:v>0.187621824844768</c:v>
                  </c:pt>
                  <c:pt idx="40">
                    <c:v>0.18114756214310868</c:v>
                  </c:pt>
                  <c:pt idx="41">
                    <c:v>0.17767848254582033</c:v>
                  </c:pt>
                  <c:pt idx="42">
                    <c:v>0.16017841401753125</c:v>
                  </c:pt>
                  <c:pt idx="43">
                    <c:v>0.19285631150826599</c:v>
                  </c:pt>
                  <c:pt idx="44">
                    <c:v>0.1767378331067308</c:v>
                  </c:pt>
                  <c:pt idx="45">
                    <c:v>0.21176601872837894</c:v>
                  </c:pt>
                  <c:pt idx="46">
                    <c:v>0.23287367473665546</c:v>
                  </c:pt>
                  <c:pt idx="47">
                    <c:v>0.20175277178997322</c:v>
                  </c:pt>
                  <c:pt idx="48">
                    <c:v>0.28896119813790405</c:v>
                  </c:pt>
                  <c:pt idx="49">
                    <c:v>0.22809758823768519</c:v>
                  </c:pt>
                  <c:pt idx="50">
                    <c:v>0.17856522401623229</c:v>
                  </c:pt>
                  <c:pt idx="51">
                    <c:v>0.17058997161810727</c:v>
                  </c:pt>
                  <c:pt idx="52">
                    <c:v>0.17570827602919428</c:v>
                  </c:pt>
                  <c:pt idx="53">
                    <c:v>0.16730246029389803</c:v>
                  </c:pt>
                  <c:pt idx="54">
                    <c:v>0.16280504520419325</c:v>
                  </c:pt>
                  <c:pt idx="55">
                    <c:v>0.13878670377761196</c:v>
                  </c:pt>
                  <c:pt idx="56">
                    <c:v>0.17370623752270067</c:v>
                  </c:pt>
                  <c:pt idx="57">
                    <c:v>0.14257286488233878</c:v>
                  </c:pt>
                  <c:pt idx="58">
                    <c:v>0.16850492415455012</c:v>
                  </c:pt>
                  <c:pt idx="59">
                    <c:v>0.16102505913798448</c:v>
                  </c:pt>
                  <c:pt idx="60">
                    <c:v>0.19400917224620223</c:v>
                  </c:pt>
                  <c:pt idx="61">
                    <c:v>0.17880762949509885</c:v>
                  </c:pt>
                  <c:pt idx="62">
                    <c:v>0.1850817472494222</c:v>
                  </c:pt>
                  <c:pt idx="63">
                    <c:v>0.22100360976915623</c:v>
                  </c:pt>
                  <c:pt idx="64">
                    <c:v>0.22202534260251705</c:v>
                  </c:pt>
                  <c:pt idx="65">
                    <c:v>0.18944438263343569</c:v>
                  </c:pt>
                  <c:pt idx="66">
                    <c:v>0.17814635533796955</c:v>
                  </c:pt>
                  <c:pt idx="67">
                    <c:v>0.14597972406664303</c:v>
                  </c:pt>
                  <c:pt idx="68">
                    <c:v>0.16058200150491059</c:v>
                  </c:pt>
                  <c:pt idx="69">
                    <c:v>0.13530708468273525</c:v>
                  </c:pt>
                  <c:pt idx="70">
                    <c:v>0.17359916392029601</c:v>
                  </c:pt>
                  <c:pt idx="71">
                    <c:v>0.17116742711760508</c:v>
                  </c:pt>
                  <c:pt idx="72">
                    <c:v>0.15312839677617762</c:v>
                  </c:pt>
                  <c:pt idx="73">
                    <c:v>0.19229658657614909</c:v>
                  </c:pt>
                  <c:pt idx="74">
                    <c:v>0.1742689319063436</c:v>
                  </c:pt>
                  <c:pt idx="75">
                    <c:v>0.16589507379544449</c:v>
                  </c:pt>
                  <c:pt idx="76">
                    <c:v>0.17736096705047819</c:v>
                  </c:pt>
                  <c:pt idx="77">
                    <c:v>0.18108120033816083</c:v>
                  </c:pt>
                  <c:pt idx="78">
                    <c:v>0.17035907047355475</c:v>
                  </c:pt>
                  <c:pt idx="79">
                    <c:v>0.14716247438776375</c:v>
                  </c:pt>
                  <c:pt idx="80">
                    <c:v>0.12547311944408754</c:v>
                  </c:pt>
                  <c:pt idx="81">
                    <c:v>0.16091341268209294</c:v>
                  </c:pt>
                  <c:pt idx="82">
                    <c:v>0.16373521561911566</c:v>
                  </c:pt>
                  <c:pt idx="83">
                    <c:v>0.18743043139692228</c:v>
                  </c:pt>
                  <c:pt idx="84">
                    <c:v>0.1881065957008127</c:v>
                  </c:pt>
                  <c:pt idx="85">
                    <c:v>0.16305724853714743</c:v>
                  </c:pt>
                  <c:pt idx="86">
                    <c:v>0.1941657792592546</c:v>
                  </c:pt>
                  <c:pt idx="87">
                    <c:v>0.19128776160776476</c:v>
                  </c:pt>
                  <c:pt idx="88">
                    <c:v>0.1938889656257263</c:v>
                  </c:pt>
                  <c:pt idx="89">
                    <c:v>0.19629000808559391</c:v>
                  </c:pt>
                  <c:pt idx="90">
                    <c:v>0.14812527245510501</c:v>
                  </c:pt>
                  <c:pt idx="91">
                    <c:v>0.14643133980218376</c:v>
                  </c:pt>
                  <c:pt idx="92">
                    <c:v>0.1653521456464547</c:v>
                  </c:pt>
                  <c:pt idx="93">
                    <c:v>0.15426353816626862</c:v>
                  </c:pt>
                  <c:pt idx="94">
                    <c:v>0.2109368719119718</c:v>
                  </c:pt>
                  <c:pt idx="95">
                    <c:v>0.17554512536925981</c:v>
                  </c:pt>
                  <c:pt idx="96">
                    <c:v>0.16819321645916271</c:v>
                  </c:pt>
                  <c:pt idx="97">
                    <c:v>0.22570523302674336</c:v>
                  </c:pt>
                  <c:pt idx="98">
                    <c:v>0.15105570919529138</c:v>
                  </c:pt>
                  <c:pt idx="99">
                    <c:v>0.14228496072556038</c:v>
                  </c:pt>
                  <c:pt idx="100">
                    <c:v>0.15594030671245901</c:v>
                  </c:pt>
                  <c:pt idx="101">
                    <c:v>0.16814707612862614</c:v>
                  </c:pt>
                  <c:pt idx="102">
                    <c:v>0.16549304146316021</c:v>
                  </c:pt>
                  <c:pt idx="103">
                    <c:v>0.15080054849205637</c:v>
                  </c:pt>
                  <c:pt idx="104">
                    <c:v>0.15398036872344967</c:v>
                  </c:pt>
                  <c:pt idx="105">
                    <c:v>0.15816710071626749</c:v>
                  </c:pt>
                  <c:pt idx="106">
                    <c:v>0.1543484157928586</c:v>
                  </c:pt>
                  <c:pt idx="107">
                    <c:v>0.16577349785048054</c:v>
                  </c:pt>
                  <c:pt idx="108">
                    <c:v>0.14252950490312283</c:v>
                  </c:pt>
                  <c:pt idx="109">
                    <c:v>0.13292805584338846</c:v>
                  </c:pt>
                  <c:pt idx="110">
                    <c:v>0.13909648225220128</c:v>
                  </c:pt>
                  <c:pt idx="111">
                    <c:v>0.1511292480984672</c:v>
                  </c:pt>
                  <c:pt idx="112">
                    <c:v>0.11213176100355186</c:v>
                  </c:pt>
                  <c:pt idx="113">
                    <c:v>0.17090852731143993</c:v>
                  </c:pt>
                  <c:pt idx="114">
                    <c:v>0.11561701865327947</c:v>
                  </c:pt>
                  <c:pt idx="115">
                    <c:v>0.14623054301463032</c:v>
                  </c:pt>
                  <c:pt idx="116">
                    <c:v>0.13762077341834211</c:v>
                  </c:pt>
                  <c:pt idx="117">
                    <c:v>0.14030009664599752</c:v>
                  </c:pt>
                  <c:pt idx="118">
                    <c:v>0.2100771087527307</c:v>
                  </c:pt>
                  <c:pt idx="119">
                    <c:v>0.16324659005364076</c:v>
                  </c:pt>
                  <c:pt idx="120">
                    <c:v>0.18979243834573531</c:v>
                  </c:pt>
                  <c:pt idx="121">
                    <c:v>0.15159501935292471</c:v>
                  </c:pt>
                  <c:pt idx="122">
                    <c:v>0.15627884822174459</c:v>
                  </c:pt>
                  <c:pt idx="123">
                    <c:v>0.16003133326462049</c:v>
                  </c:pt>
                  <c:pt idx="124">
                    <c:v>0.16177365498114843</c:v>
                  </c:pt>
                  <c:pt idx="125">
                    <c:v>0.15414640649346514</c:v>
                  </c:pt>
                  <c:pt idx="126">
                    <c:v>0.16139513938110428</c:v>
                  </c:pt>
                  <c:pt idx="127">
                    <c:v>0.13788621790472111</c:v>
                  </c:pt>
                  <c:pt idx="128">
                    <c:v>0.16525425153438378</c:v>
                  </c:pt>
                  <c:pt idx="129">
                    <c:v>0.12727400456522228</c:v>
                  </c:pt>
                  <c:pt idx="130">
                    <c:v>0.13889684837523544</c:v>
                  </c:pt>
                  <c:pt idx="131">
                    <c:v>0.16234384216245504</c:v>
                  </c:pt>
                  <c:pt idx="132">
                    <c:v>0.16111883002738678</c:v>
                  </c:pt>
                  <c:pt idx="133">
                    <c:v>0.14371635937593441</c:v>
                  </c:pt>
                  <c:pt idx="134">
                    <c:v>0.13579727266153233</c:v>
                  </c:pt>
                  <c:pt idx="135">
                    <c:v>0.13701474156661297</c:v>
                  </c:pt>
                  <c:pt idx="136">
                    <c:v>0.11619952114936129</c:v>
                  </c:pt>
                  <c:pt idx="137">
                    <c:v>0.15303953660291955</c:v>
                  </c:pt>
                  <c:pt idx="138">
                    <c:v>0.13639426616865868</c:v>
                  </c:pt>
                  <c:pt idx="139">
                    <c:v>0.15904726179831866</c:v>
                  </c:pt>
                  <c:pt idx="140">
                    <c:v>0.16327198153149144</c:v>
                  </c:pt>
                  <c:pt idx="141">
                    <c:v>0.16544609509599381</c:v>
                  </c:pt>
                  <c:pt idx="142">
                    <c:v>0.18760628175308955</c:v>
                  </c:pt>
                  <c:pt idx="143">
                    <c:v>0.13621642442643483</c:v>
                  </c:pt>
                  <c:pt idx="144">
                    <c:v>0.14767378643547191</c:v>
                  </c:pt>
                  <c:pt idx="145">
                    <c:v>0.13741944812683876</c:v>
                  </c:pt>
                  <c:pt idx="146">
                    <c:v>0.19583307734477151</c:v>
                  </c:pt>
                  <c:pt idx="147">
                    <c:v>0.12840085877474108</c:v>
                  </c:pt>
                  <c:pt idx="148">
                    <c:v>0.10745214228467304</c:v>
                  </c:pt>
                  <c:pt idx="149">
                    <c:v>0.1405525172551351</c:v>
                  </c:pt>
                  <c:pt idx="150">
                    <c:v>0.14259234711603821</c:v>
                  </c:pt>
                  <c:pt idx="151">
                    <c:v>0.14155106263583239</c:v>
                  </c:pt>
                  <c:pt idx="152">
                    <c:v>0.14063855848419612</c:v>
                  </c:pt>
                  <c:pt idx="153">
                    <c:v>0.14221180928704361</c:v>
                  </c:pt>
                  <c:pt idx="154">
                    <c:v>0.13089672571450303</c:v>
                  </c:pt>
                  <c:pt idx="155">
                    <c:v>0.16170282176626263</c:v>
                  </c:pt>
                  <c:pt idx="156">
                    <c:v>0.16653034541223635</c:v>
                  </c:pt>
                  <c:pt idx="157">
                    <c:v>0.13904140186474193</c:v>
                  </c:pt>
                  <c:pt idx="158">
                    <c:v>0.13827141116164909</c:v>
                  </c:pt>
                  <c:pt idx="159">
                    <c:v>0.15764051618214048</c:v>
                  </c:pt>
                  <c:pt idx="160">
                    <c:v>0.17916484178263772</c:v>
                  </c:pt>
                  <c:pt idx="161">
                    <c:v>0.18206382218395922</c:v>
                  </c:pt>
                  <c:pt idx="162">
                    <c:v>0.22250697243246231</c:v>
                  </c:pt>
                  <c:pt idx="163">
                    <c:v>0.18580461493868408</c:v>
                  </c:pt>
                  <c:pt idx="164">
                    <c:v>0.16604307854234154</c:v>
                  </c:pt>
                  <c:pt idx="165">
                    <c:v>0.15863320794784946</c:v>
                  </c:pt>
                  <c:pt idx="166">
                    <c:v>0.16328677861651755</c:v>
                  </c:pt>
                  <c:pt idx="167">
                    <c:v>0.15387235370214603</c:v>
                  </c:pt>
                  <c:pt idx="168">
                    <c:v>0.15432167304436589</c:v>
                  </c:pt>
                  <c:pt idx="169">
                    <c:v>0.192783691006084</c:v>
                  </c:pt>
                  <c:pt idx="170">
                    <c:v>0.15812981310916485</c:v>
                  </c:pt>
                  <c:pt idx="171">
                    <c:v>0.15359069941784925</c:v>
                  </c:pt>
                  <c:pt idx="172">
                    <c:v>0.14774376566005804</c:v>
                  </c:pt>
                  <c:pt idx="173">
                    <c:v>0.13907583653561398</c:v>
                  </c:pt>
                  <c:pt idx="174">
                    <c:v>0.13749139721297393</c:v>
                  </c:pt>
                  <c:pt idx="175">
                    <c:v>0.1445338205379384</c:v>
                  </c:pt>
                  <c:pt idx="176">
                    <c:v>0.15352558532947383</c:v>
                  </c:pt>
                  <c:pt idx="177">
                    <c:v>0.1370968852403788</c:v>
                  </c:pt>
                  <c:pt idx="178">
                    <c:v>0.13369045168562538</c:v>
                  </c:pt>
                  <c:pt idx="179">
                    <c:v>0.16246403104171483</c:v>
                  </c:pt>
                  <c:pt idx="180">
                    <c:v>0.16089214644777791</c:v>
                  </c:pt>
                  <c:pt idx="181">
                    <c:v>0.1505286627750877</c:v>
                  </c:pt>
                  <c:pt idx="182">
                    <c:v>0.15121104042747363</c:v>
                  </c:pt>
                  <c:pt idx="183">
                    <c:v>0.17146119489787803</c:v>
                  </c:pt>
                  <c:pt idx="184">
                    <c:v>0.18013989291627305</c:v>
                  </c:pt>
                  <c:pt idx="185">
                    <c:v>0.13940948477285836</c:v>
                  </c:pt>
                  <c:pt idx="186">
                    <c:v>0.15074612250130792</c:v>
                  </c:pt>
                  <c:pt idx="187">
                    <c:v>0.15985562722833901</c:v>
                  </c:pt>
                  <c:pt idx="188">
                    <c:v>0.15680289125280805</c:v>
                  </c:pt>
                  <c:pt idx="189">
                    <c:v>0.13240761614926377</c:v>
                  </c:pt>
                  <c:pt idx="190">
                    <c:v>0.13619534260103075</c:v>
                  </c:pt>
                  <c:pt idx="191">
                    <c:v>0.13632298301337223</c:v>
                  </c:pt>
                  <c:pt idx="192">
                    <c:v>0.15178050040113919</c:v>
                  </c:pt>
                  <c:pt idx="193">
                    <c:v>0.17727162963652654</c:v>
                  </c:pt>
                  <c:pt idx="194">
                    <c:v>0.20114778663882191</c:v>
                  </c:pt>
                  <c:pt idx="195">
                    <c:v>0.20116533754048585</c:v>
                  </c:pt>
                  <c:pt idx="196">
                    <c:v>0.14525124048045573</c:v>
                  </c:pt>
                  <c:pt idx="197">
                    <c:v>0.149138207929192</c:v>
                  </c:pt>
                  <c:pt idx="198">
                    <c:v>0.14235856771820182</c:v>
                  </c:pt>
                  <c:pt idx="199">
                    <c:v>0.14952853405020042</c:v>
                  </c:pt>
                  <c:pt idx="200">
                    <c:v>0.16797091188230559</c:v>
                  </c:pt>
                  <c:pt idx="201">
                    <c:v>0.14994052739753172</c:v>
                  </c:pt>
                  <c:pt idx="202">
                    <c:v>0.16078098525755879</c:v>
                  </c:pt>
                  <c:pt idx="203">
                    <c:v>0.18843452261161864</c:v>
                  </c:pt>
                  <c:pt idx="204">
                    <c:v>0.18503787994392243</c:v>
                  </c:pt>
                  <c:pt idx="205">
                    <c:v>0.1936545879928859</c:v>
                  </c:pt>
                  <c:pt idx="206">
                    <c:v>0.1828921814582932</c:v>
                  </c:pt>
                  <c:pt idx="207">
                    <c:v>0.16529393219643485</c:v>
                  </c:pt>
                  <c:pt idx="208">
                    <c:v>0.15603210412096005</c:v>
                  </c:pt>
                  <c:pt idx="209">
                    <c:v>0.12830551462828024</c:v>
                  </c:pt>
                  <c:pt idx="210">
                    <c:v>0.13685570472271694</c:v>
                  </c:pt>
                  <c:pt idx="211">
                    <c:v>0.13481665682258323</c:v>
                  </c:pt>
                  <c:pt idx="212">
                    <c:v>0.11799585247242582</c:v>
                  </c:pt>
                  <c:pt idx="213">
                    <c:v>0.1340577591106826</c:v>
                  </c:pt>
                  <c:pt idx="214">
                    <c:v>0.12321583233652997</c:v>
                  </c:pt>
                  <c:pt idx="215">
                    <c:v>0.11476209570721126</c:v>
                  </c:pt>
                  <c:pt idx="216">
                    <c:v>0.13600246349150291</c:v>
                  </c:pt>
                  <c:pt idx="217">
                    <c:v>0.13829392620772238</c:v>
                  </c:pt>
                  <c:pt idx="218">
                    <c:v>0.14156848291034066</c:v>
                  </c:pt>
                  <c:pt idx="219">
                    <c:v>0.16177193509332335</c:v>
                  </c:pt>
                  <c:pt idx="220">
                    <c:v>0.13669398243185693</c:v>
                  </c:pt>
                  <c:pt idx="221">
                    <c:v>0.16586877452560544</c:v>
                  </c:pt>
                  <c:pt idx="222">
                    <c:v>0.18209821568124412</c:v>
                  </c:pt>
                  <c:pt idx="223">
                    <c:v>0.20302887819096629</c:v>
                  </c:pt>
                  <c:pt idx="224">
                    <c:v>0.19694423286129276</c:v>
                  </c:pt>
                  <c:pt idx="225">
                    <c:v>0.1325204438049567</c:v>
                  </c:pt>
                  <c:pt idx="226">
                    <c:v>0.17787353925094238</c:v>
                  </c:pt>
                  <c:pt idx="227">
                    <c:v>0.16810859063700354</c:v>
                  </c:pt>
                  <c:pt idx="228">
                    <c:v>0.2039586508876407</c:v>
                  </c:pt>
                  <c:pt idx="229">
                    <c:v>0.16103484436997723</c:v>
                  </c:pt>
                  <c:pt idx="230">
                    <c:v>0.18426607277643928</c:v>
                  </c:pt>
                  <c:pt idx="231">
                    <c:v>0.15704499360325366</c:v>
                  </c:pt>
                  <c:pt idx="232">
                    <c:v>0.14264084465410459</c:v>
                  </c:pt>
                  <c:pt idx="233">
                    <c:v>0.15899850398313875</c:v>
                  </c:pt>
                  <c:pt idx="234">
                    <c:v>0.1309970522010078</c:v>
                  </c:pt>
                  <c:pt idx="235">
                    <c:v>0.15422963217257657</c:v>
                  </c:pt>
                  <c:pt idx="236">
                    <c:v>0.16545517067538154</c:v>
                  </c:pt>
                  <c:pt idx="237">
                    <c:v>0.19223213735614705</c:v>
                  </c:pt>
                  <c:pt idx="238">
                    <c:v>0.17574329432154703</c:v>
                  </c:pt>
                  <c:pt idx="239">
                    <c:v>0.14879969651541922</c:v>
                  </c:pt>
                  <c:pt idx="240">
                    <c:v>0.13689899321187202</c:v>
                  </c:pt>
                  <c:pt idx="241">
                    <c:v>0.13393399565804512</c:v>
                  </c:pt>
                  <c:pt idx="242">
                    <c:v>0.10467940216260931</c:v>
                  </c:pt>
                  <c:pt idx="243">
                    <c:v>0.13290981288019499</c:v>
                  </c:pt>
                  <c:pt idx="244">
                    <c:v>0.16039952403701385</c:v>
                  </c:pt>
                  <c:pt idx="245">
                    <c:v>0.1048247027135779</c:v>
                  </c:pt>
                  <c:pt idx="246">
                    <c:v>0.15486201141005235</c:v>
                  </c:pt>
                  <c:pt idx="247">
                    <c:v>9.7685213254479986E-2</c:v>
                  </c:pt>
                  <c:pt idx="248">
                    <c:v>0.12690784199483207</c:v>
                  </c:pt>
                  <c:pt idx="249">
                    <c:v>0.12583617283646559</c:v>
                  </c:pt>
                  <c:pt idx="250">
                    <c:v>0.12412975887583662</c:v>
                  </c:pt>
                  <c:pt idx="251">
                    <c:v>0.14560854723982716</c:v>
                  </c:pt>
                  <c:pt idx="252">
                    <c:v>0.18091463717996831</c:v>
                  </c:pt>
                  <c:pt idx="253">
                    <c:v>0.1245516234662591</c:v>
                  </c:pt>
                  <c:pt idx="254">
                    <c:v>0.15617595753769398</c:v>
                  </c:pt>
                  <c:pt idx="255">
                    <c:v>0.13626831027439154</c:v>
                  </c:pt>
                  <c:pt idx="256">
                    <c:v>0.10616387323402665</c:v>
                  </c:pt>
                  <c:pt idx="257">
                    <c:v>0.15046485891624942</c:v>
                  </c:pt>
                  <c:pt idx="258">
                    <c:v>0.11230010778837314</c:v>
                  </c:pt>
                  <c:pt idx="259">
                    <c:v>0.14460956647416506</c:v>
                  </c:pt>
                  <c:pt idx="260">
                    <c:v>0.17567568472051054</c:v>
                  </c:pt>
                  <c:pt idx="261">
                    <c:v>0.10782965984182455</c:v>
                  </c:pt>
                  <c:pt idx="262">
                    <c:v>0.12972918467937666</c:v>
                  </c:pt>
                  <c:pt idx="263">
                    <c:v>0.18286280315105838</c:v>
                  </c:pt>
                  <c:pt idx="264">
                    <c:v>0.15513043214835504</c:v>
                  </c:pt>
                  <c:pt idx="265">
                    <c:v>0.14069153704881854</c:v>
                  </c:pt>
                  <c:pt idx="266">
                    <c:v>0.13355787176294937</c:v>
                  </c:pt>
                  <c:pt idx="267">
                    <c:v>0.1526481864846681</c:v>
                  </c:pt>
                  <c:pt idx="268">
                    <c:v>0.18329849383618407</c:v>
                  </c:pt>
                  <c:pt idx="269">
                    <c:v>0.15348378700014725</c:v>
                  </c:pt>
                  <c:pt idx="270">
                    <c:v>0.14483763312893319</c:v>
                  </c:pt>
                  <c:pt idx="271">
                    <c:v>0.1522509972871666</c:v>
                  </c:pt>
                  <c:pt idx="272">
                    <c:v>0.11542238298501502</c:v>
                  </c:pt>
                  <c:pt idx="273">
                    <c:v>0.13563282582993558</c:v>
                  </c:pt>
                  <c:pt idx="274">
                    <c:v>0.13040401896145901</c:v>
                  </c:pt>
                  <c:pt idx="275">
                    <c:v>0.14266055400208502</c:v>
                  </c:pt>
                  <c:pt idx="276">
                    <c:v>0.17359825082178609</c:v>
                  </c:pt>
                  <c:pt idx="277">
                    <c:v>0.15033567992923502</c:v>
                  </c:pt>
                  <c:pt idx="278">
                    <c:v>0.1366504500012457</c:v>
                  </c:pt>
                  <c:pt idx="279">
                    <c:v>0.15472412388218953</c:v>
                  </c:pt>
                  <c:pt idx="280">
                    <c:v>0.16113554143742062</c:v>
                  </c:pt>
                  <c:pt idx="281">
                    <c:v>0.14316300105460106</c:v>
                  </c:pt>
                  <c:pt idx="282">
                    <c:v>0.13446870106332032</c:v>
                  </c:pt>
                  <c:pt idx="283">
                    <c:v>0.13093071644875903</c:v>
                  </c:pt>
                  <c:pt idx="284">
                    <c:v>0.13595216432572357</c:v>
                  </c:pt>
                  <c:pt idx="285">
                    <c:v>0.1182248377504115</c:v>
                  </c:pt>
                  <c:pt idx="286">
                    <c:v>0.130394305179453</c:v>
                  </c:pt>
                  <c:pt idx="287">
                    <c:v>0.12272974861849727</c:v>
                  </c:pt>
                  <c:pt idx="288">
                    <c:v>0.13395349771162854</c:v>
                  </c:pt>
                  <c:pt idx="289">
                    <c:v>0.15624778195920663</c:v>
                  </c:pt>
                  <c:pt idx="290">
                    <c:v>0.11638332566617436</c:v>
                  </c:pt>
                  <c:pt idx="291">
                    <c:v>0.1303236818819983</c:v>
                  </c:pt>
                  <c:pt idx="292">
                    <c:v>0.13796833157623301</c:v>
                  </c:pt>
                  <c:pt idx="293">
                    <c:v>0.22292841520498952</c:v>
                  </c:pt>
                  <c:pt idx="294">
                    <c:v>0.12650294294696213</c:v>
                  </c:pt>
                  <c:pt idx="295">
                    <c:v>0.17848500039031548</c:v>
                  </c:pt>
                  <c:pt idx="296">
                    <c:v>0.18423507374199177</c:v>
                  </c:pt>
                  <c:pt idx="297">
                    <c:v>0.16566864026475164</c:v>
                  </c:pt>
                  <c:pt idx="298">
                    <c:v>0.14993264518500213</c:v>
                  </c:pt>
                  <c:pt idx="299">
                    <c:v>0.15672289399029882</c:v>
                  </c:pt>
                  <c:pt idx="300">
                    <c:v>0.15372646573002982</c:v>
                  </c:pt>
                  <c:pt idx="301">
                    <c:v>0.16938122306786896</c:v>
                  </c:pt>
                  <c:pt idx="302">
                    <c:v>0.13840704364479559</c:v>
                  </c:pt>
                  <c:pt idx="303">
                    <c:v>0.14333511555335779</c:v>
                  </c:pt>
                  <c:pt idx="304">
                    <c:v>0.14458541907040692</c:v>
                  </c:pt>
                  <c:pt idx="305">
                    <c:v>0.15751639960535499</c:v>
                  </c:pt>
                  <c:pt idx="306">
                    <c:v>0.16516340594050721</c:v>
                  </c:pt>
                  <c:pt idx="307">
                    <c:v>0.18074442505949792</c:v>
                  </c:pt>
                  <c:pt idx="308">
                    <c:v>0.19614640227327027</c:v>
                  </c:pt>
                  <c:pt idx="309">
                    <c:v>0.23401641615828064</c:v>
                  </c:pt>
                  <c:pt idx="310">
                    <c:v>0.16464394925397977</c:v>
                  </c:pt>
                  <c:pt idx="311">
                    <c:v>0.1877664133197405</c:v>
                  </c:pt>
                  <c:pt idx="312">
                    <c:v>0.14409450232114757</c:v>
                  </c:pt>
                  <c:pt idx="313">
                    <c:v>0.16360251256278469</c:v>
                  </c:pt>
                  <c:pt idx="314">
                    <c:v>0.18911582069477459</c:v>
                  </c:pt>
                  <c:pt idx="315">
                    <c:v>0.16902104681324767</c:v>
                  </c:pt>
                  <c:pt idx="316">
                    <c:v>0.18105626057996996</c:v>
                  </c:pt>
                  <c:pt idx="317">
                    <c:v>0.18627499602385431</c:v>
                  </c:pt>
                  <c:pt idx="318">
                    <c:v>0.18374090198805473</c:v>
                  </c:pt>
                  <c:pt idx="319">
                    <c:v>0.15560679327822027</c:v>
                  </c:pt>
                  <c:pt idx="320">
                    <c:v>0.18266933580360262</c:v>
                  </c:pt>
                  <c:pt idx="321">
                    <c:v>0.19944730077530018</c:v>
                  </c:pt>
                  <c:pt idx="322">
                    <c:v>0.22761203617738571</c:v>
                  </c:pt>
                  <c:pt idx="323">
                    <c:v>0.18765344237594742</c:v>
                  </c:pt>
                  <c:pt idx="324">
                    <c:v>0.18728496597512301</c:v>
                  </c:pt>
                  <c:pt idx="325">
                    <c:v>0.1896960961701892</c:v>
                  </c:pt>
                  <c:pt idx="326">
                    <c:v>0.17600662042042101</c:v>
                  </c:pt>
                  <c:pt idx="327">
                    <c:v>0.1767357637936498</c:v>
                  </c:pt>
                  <c:pt idx="328">
                    <c:v>0.17096020922888269</c:v>
                  </c:pt>
                  <c:pt idx="329">
                    <c:v>0.16671097775427951</c:v>
                  </c:pt>
                  <c:pt idx="330">
                    <c:v>0.17598357060222</c:v>
                  </c:pt>
                  <c:pt idx="331">
                    <c:v>0.16547095428139491</c:v>
                  </c:pt>
                  <c:pt idx="332">
                    <c:v>0.16478067837076893</c:v>
                  </c:pt>
                  <c:pt idx="333">
                    <c:v>0.13956725255448021</c:v>
                  </c:pt>
                  <c:pt idx="334">
                    <c:v>0.19576607108583396</c:v>
                  </c:pt>
                  <c:pt idx="335">
                    <c:v>0.16980775013321089</c:v>
                  </c:pt>
                  <c:pt idx="336">
                    <c:v>0.17033213794186333</c:v>
                  </c:pt>
                  <c:pt idx="337">
                    <c:v>0.16466584891125449</c:v>
                  </c:pt>
                  <c:pt idx="338">
                    <c:v>0.1520108400914322</c:v>
                  </c:pt>
                  <c:pt idx="339">
                    <c:v>0.15264642251479627</c:v>
                  </c:pt>
                  <c:pt idx="340">
                    <c:v>0.14682862289507007</c:v>
                  </c:pt>
                  <c:pt idx="341">
                    <c:v>0.14529321619303917</c:v>
                  </c:pt>
                  <c:pt idx="342">
                    <c:v>0.22389246000642207</c:v>
                  </c:pt>
                  <c:pt idx="343">
                    <c:v>0.15661063767132238</c:v>
                  </c:pt>
                  <c:pt idx="344">
                    <c:v>0.17492741213818119</c:v>
                  </c:pt>
                  <c:pt idx="345">
                    <c:v>0.15644139345732225</c:v>
                  </c:pt>
                  <c:pt idx="346">
                    <c:v>0.16444462529548737</c:v>
                  </c:pt>
                  <c:pt idx="347">
                    <c:v>0.17160612608024864</c:v>
                  </c:pt>
                  <c:pt idx="348">
                    <c:v>0.15299775836064974</c:v>
                  </c:pt>
                  <c:pt idx="349">
                    <c:v>0.13556614358912145</c:v>
                  </c:pt>
                  <c:pt idx="350">
                    <c:v>0.11744195021967858</c:v>
                  </c:pt>
                  <c:pt idx="351">
                    <c:v>0.11869920481377133</c:v>
                  </c:pt>
                  <c:pt idx="352">
                    <c:v>0.16145920606606751</c:v>
                  </c:pt>
                  <c:pt idx="353">
                    <c:v>0.1336647407658057</c:v>
                  </c:pt>
                  <c:pt idx="354">
                    <c:v>0.11970117557100608</c:v>
                  </c:pt>
                  <c:pt idx="355">
                    <c:v>0.1480866836126187</c:v>
                  </c:pt>
                  <c:pt idx="356">
                    <c:v>0.14938058683098576</c:v>
                  </c:pt>
                  <c:pt idx="357">
                    <c:v>0.19589007734881536</c:v>
                  </c:pt>
                  <c:pt idx="358">
                    <c:v>0.1564495102624604</c:v>
                  </c:pt>
                  <c:pt idx="359">
                    <c:v>0.1401642778547838</c:v>
                  </c:pt>
                  <c:pt idx="360">
                    <c:v>0.15820621214210751</c:v>
                  </c:pt>
                  <c:pt idx="361">
                    <c:v>0.12788858540846268</c:v>
                  </c:pt>
                  <c:pt idx="362">
                    <c:v>0.13054693538584641</c:v>
                  </c:pt>
                  <c:pt idx="363">
                    <c:v>0.14834410882103349</c:v>
                  </c:pt>
                  <c:pt idx="364">
                    <c:v>0.13979488541635976</c:v>
                  </c:pt>
                  <c:pt idx="365">
                    <c:v>0.13659324217088881</c:v>
                  </c:pt>
                  <c:pt idx="366">
                    <c:v>0.11426284134092096</c:v>
                  </c:pt>
                  <c:pt idx="367">
                    <c:v>0.11405899151820104</c:v>
                  </c:pt>
                  <c:pt idx="368">
                    <c:v>0.13404916817207896</c:v>
                  </c:pt>
                  <c:pt idx="369">
                    <c:v>0.14436124899401181</c:v>
                  </c:pt>
                  <c:pt idx="370">
                    <c:v>0.15275606886884271</c:v>
                  </c:pt>
                  <c:pt idx="371">
                    <c:v>0.17476473573565976</c:v>
                  </c:pt>
                  <c:pt idx="372">
                    <c:v>0.22296090517295392</c:v>
                  </c:pt>
                  <c:pt idx="373">
                    <c:v>0.17807973040040903</c:v>
                  </c:pt>
                  <c:pt idx="374">
                    <c:v>0.1439201526071037</c:v>
                  </c:pt>
                  <c:pt idx="375">
                    <c:v>0.12652990789974833</c:v>
                  </c:pt>
                  <c:pt idx="376">
                    <c:v>0.14596008092773796</c:v>
                  </c:pt>
                  <c:pt idx="377">
                    <c:v>0.16749186677883257</c:v>
                  </c:pt>
                  <c:pt idx="378">
                    <c:v>0.16386087163726626</c:v>
                  </c:pt>
                  <c:pt idx="379">
                    <c:v>0.14814554888259293</c:v>
                  </c:pt>
                  <c:pt idx="380">
                    <c:v>0.14574409607803526</c:v>
                  </c:pt>
                  <c:pt idx="381">
                    <c:v>0.14786551099194523</c:v>
                  </c:pt>
                  <c:pt idx="382">
                    <c:v>0.14027926357116455</c:v>
                  </c:pt>
                  <c:pt idx="383">
                    <c:v>0.14053414708162404</c:v>
                  </c:pt>
                  <c:pt idx="384">
                    <c:v>0.16113949242015213</c:v>
                  </c:pt>
                  <c:pt idx="385">
                    <c:v>0.13888751249762463</c:v>
                  </c:pt>
                  <c:pt idx="386">
                    <c:v>0.13344861352106444</c:v>
                  </c:pt>
                  <c:pt idx="387">
                    <c:v>0.16105107957417583</c:v>
                  </c:pt>
                  <c:pt idx="388">
                    <c:v>0.15822674072611154</c:v>
                  </c:pt>
                  <c:pt idx="389">
                    <c:v>0.14640053571715606</c:v>
                  </c:pt>
                </c:numCache>
              </c:numRef>
            </c:plus>
            <c:minus>
              <c:numRef>
                <c:f>[2]pooled!$BK$4:$BK$393</c:f>
                <c:numCache>
                  <c:formatCode>General</c:formatCode>
                  <c:ptCount val="390"/>
                  <c:pt idx="0">
                    <c:v>0.18769722076546794</c:v>
                  </c:pt>
                  <c:pt idx="1">
                    <c:v>0.2220542029391234</c:v>
                  </c:pt>
                  <c:pt idx="2">
                    <c:v>0.19767828530467754</c:v>
                  </c:pt>
                  <c:pt idx="3">
                    <c:v>0.17024044232505475</c:v>
                  </c:pt>
                  <c:pt idx="4">
                    <c:v>0.18642421460586658</c:v>
                  </c:pt>
                  <c:pt idx="5">
                    <c:v>0.16651411117212978</c:v>
                  </c:pt>
                  <c:pt idx="6">
                    <c:v>0.1970235296379533</c:v>
                  </c:pt>
                  <c:pt idx="7">
                    <c:v>0.1555620574600764</c:v>
                  </c:pt>
                  <c:pt idx="8">
                    <c:v>0.15214918902000257</c:v>
                  </c:pt>
                  <c:pt idx="9">
                    <c:v>0.1866928165563011</c:v>
                  </c:pt>
                  <c:pt idx="10">
                    <c:v>0.18595998787804743</c:v>
                  </c:pt>
                  <c:pt idx="11">
                    <c:v>0.16457856238961482</c:v>
                  </c:pt>
                  <c:pt idx="12">
                    <c:v>0.15562620126995719</c:v>
                  </c:pt>
                  <c:pt idx="13">
                    <c:v>0.16320181917667406</c:v>
                  </c:pt>
                  <c:pt idx="14">
                    <c:v>0.17156226163457908</c:v>
                  </c:pt>
                  <c:pt idx="15">
                    <c:v>0.1617032157176278</c:v>
                  </c:pt>
                  <c:pt idx="16">
                    <c:v>0.16283992358100829</c:v>
                  </c:pt>
                  <c:pt idx="17">
                    <c:v>0.15351025346002517</c:v>
                  </c:pt>
                  <c:pt idx="18">
                    <c:v>0.15795371029500846</c:v>
                  </c:pt>
                  <c:pt idx="19">
                    <c:v>0.12720525868278057</c:v>
                  </c:pt>
                  <c:pt idx="20">
                    <c:v>8.5103129171006264E-2</c:v>
                  </c:pt>
                  <c:pt idx="21">
                    <c:v>0.12275249323724408</c:v>
                  </c:pt>
                  <c:pt idx="22">
                    <c:v>0.12393804679937657</c:v>
                  </c:pt>
                  <c:pt idx="23">
                    <c:v>0.15914768552120065</c:v>
                  </c:pt>
                  <c:pt idx="24">
                    <c:v>0.15544236235627285</c:v>
                  </c:pt>
                  <c:pt idx="25">
                    <c:v>0.13060910150796196</c:v>
                  </c:pt>
                  <c:pt idx="26">
                    <c:v>0.12642736428139875</c:v>
                  </c:pt>
                  <c:pt idx="27">
                    <c:v>0.15171542853831876</c:v>
                  </c:pt>
                  <c:pt idx="28">
                    <c:v>0.13034658470644245</c:v>
                  </c:pt>
                  <c:pt idx="29">
                    <c:v>0.13469306170030432</c:v>
                  </c:pt>
                  <c:pt idx="30">
                    <c:v>0.14348130343481522</c:v>
                  </c:pt>
                  <c:pt idx="31">
                    <c:v>0.15732953118399542</c:v>
                  </c:pt>
                  <c:pt idx="32">
                    <c:v>0.18469159691331719</c:v>
                  </c:pt>
                  <c:pt idx="33">
                    <c:v>0.14548339225807388</c:v>
                  </c:pt>
                  <c:pt idx="34">
                    <c:v>0.16392788778183431</c:v>
                  </c:pt>
                  <c:pt idx="35">
                    <c:v>0.13012593719546311</c:v>
                  </c:pt>
                  <c:pt idx="36">
                    <c:v>0.15062308205975358</c:v>
                  </c:pt>
                  <c:pt idx="37">
                    <c:v>0.14839147444897713</c:v>
                  </c:pt>
                  <c:pt idx="38">
                    <c:v>0.16707286510148725</c:v>
                  </c:pt>
                  <c:pt idx="39">
                    <c:v>0.187621824844768</c:v>
                  </c:pt>
                  <c:pt idx="40">
                    <c:v>0.18114756214310868</c:v>
                  </c:pt>
                  <c:pt idx="41">
                    <c:v>0.17767848254582033</c:v>
                  </c:pt>
                  <c:pt idx="42">
                    <c:v>0.16017841401753125</c:v>
                  </c:pt>
                  <c:pt idx="43">
                    <c:v>0.19285631150826599</c:v>
                  </c:pt>
                  <c:pt idx="44">
                    <c:v>0.1767378331067308</c:v>
                  </c:pt>
                  <c:pt idx="45">
                    <c:v>0.21176601872837894</c:v>
                  </c:pt>
                  <c:pt idx="46">
                    <c:v>0.23287367473665546</c:v>
                  </c:pt>
                  <c:pt idx="47">
                    <c:v>0.20175277178997322</c:v>
                  </c:pt>
                  <c:pt idx="48">
                    <c:v>0.28896119813790405</c:v>
                  </c:pt>
                  <c:pt idx="49">
                    <c:v>0.22809758823768519</c:v>
                  </c:pt>
                  <c:pt idx="50">
                    <c:v>0.17856522401623229</c:v>
                  </c:pt>
                  <c:pt idx="51">
                    <c:v>0.17058997161810727</c:v>
                  </c:pt>
                  <c:pt idx="52">
                    <c:v>0.17570827602919428</c:v>
                  </c:pt>
                  <c:pt idx="53">
                    <c:v>0.16730246029389803</c:v>
                  </c:pt>
                  <c:pt idx="54">
                    <c:v>0.16280504520419325</c:v>
                  </c:pt>
                  <c:pt idx="55">
                    <c:v>0.13878670377761196</c:v>
                  </c:pt>
                  <c:pt idx="56">
                    <c:v>0.17370623752270067</c:v>
                  </c:pt>
                  <c:pt idx="57">
                    <c:v>0.14257286488233878</c:v>
                  </c:pt>
                  <c:pt idx="58">
                    <c:v>0.16850492415455012</c:v>
                  </c:pt>
                  <c:pt idx="59">
                    <c:v>0.16102505913798448</c:v>
                  </c:pt>
                  <c:pt idx="60">
                    <c:v>0.19400917224620223</c:v>
                  </c:pt>
                  <c:pt idx="61">
                    <c:v>0.17880762949509885</c:v>
                  </c:pt>
                  <c:pt idx="62">
                    <c:v>0.1850817472494222</c:v>
                  </c:pt>
                  <c:pt idx="63">
                    <c:v>0.22100360976915623</c:v>
                  </c:pt>
                  <c:pt idx="64">
                    <c:v>0.22202534260251705</c:v>
                  </c:pt>
                  <c:pt idx="65">
                    <c:v>0.18944438263343569</c:v>
                  </c:pt>
                  <c:pt idx="66">
                    <c:v>0.17814635533796955</c:v>
                  </c:pt>
                  <c:pt idx="67">
                    <c:v>0.14597972406664303</c:v>
                  </c:pt>
                  <c:pt idx="68">
                    <c:v>0.16058200150491059</c:v>
                  </c:pt>
                  <c:pt idx="69">
                    <c:v>0.13530708468273525</c:v>
                  </c:pt>
                  <c:pt idx="70">
                    <c:v>0.17359916392029601</c:v>
                  </c:pt>
                  <c:pt idx="71">
                    <c:v>0.17116742711760508</c:v>
                  </c:pt>
                  <c:pt idx="72">
                    <c:v>0.15312839677617762</c:v>
                  </c:pt>
                  <c:pt idx="73">
                    <c:v>0.19229658657614909</c:v>
                  </c:pt>
                  <c:pt idx="74">
                    <c:v>0.1742689319063436</c:v>
                  </c:pt>
                  <c:pt idx="75">
                    <c:v>0.16589507379544449</c:v>
                  </c:pt>
                  <c:pt idx="76">
                    <c:v>0.17736096705047819</c:v>
                  </c:pt>
                  <c:pt idx="77">
                    <c:v>0.18108120033816083</c:v>
                  </c:pt>
                  <c:pt idx="78">
                    <c:v>0.17035907047355475</c:v>
                  </c:pt>
                  <c:pt idx="79">
                    <c:v>0.14716247438776375</c:v>
                  </c:pt>
                  <c:pt idx="80">
                    <c:v>0.12547311944408754</c:v>
                  </c:pt>
                  <c:pt idx="81">
                    <c:v>0.16091341268209294</c:v>
                  </c:pt>
                  <c:pt idx="82">
                    <c:v>0.16373521561911566</c:v>
                  </c:pt>
                  <c:pt idx="83">
                    <c:v>0.18743043139692228</c:v>
                  </c:pt>
                  <c:pt idx="84">
                    <c:v>0.1881065957008127</c:v>
                  </c:pt>
                  <c:pt idx="85">
                    <c:v>0.16305724853714743</c:v>
                  </c:pt>
                  <c:pt idx="86">
                    <c:v>0.1941657792592546</c:v>
                  </c:pt>
                  <c:pt idx="87">
                    <c:v>0.19128776160776476</c:v>
                  </c:pt>
                  <c:pt idx="88">
                    <c:v>0.1938889656257263</c:v>
                  </c:pt>
                  <c:pt idx="89">
                    <c:v>0.19629000808559391</c:v>
                  </c:pt>
                  <c:pt idx="90">
                    <c:v>0.14812527245510501</c:v>
                  </c:pt>
                  <c:pt idx="91">
                    <c:v>0.14643133980218376</c:v>
                  </c:pt>
                  <c:pt idx="92">
                    <c:v>0.1653521456464547</c:v>
                  </c:pt>
                  <c:pt idx="93">
                    <c:v>0.15426353816626862</c:v>
                  </c:pt>
                  <c:pt idx="94">
                    <c:v>0.2109368719119718</c:v>
                  </c:pt>
                  <c:pt idx="95">
                    <c:v>0.17554512536925981</c:v>
                  </c:pt>
                  <c:pt idx="96">
                    <c:v>0.16819321645916271</c:v>
                  </c:pt>
                  <c:pt idx="97">
                    <c:v>0.22570523302674336</c:v>
                  </c:pt>
                  <c:pt idx="98">
                    <c:v>0.15105570919529138</c:v>
                  </c:pt>
                  <c:pt idx="99">
                    <c:v>0.14228496072556038</c:v>
                  </c:pt>
                  <c:pt idx="100">
                    <c:v>0.15594030671245901</c:v>
                  </c:pt>
                  <c:pt idx="101">
                    <c:v>0.16814707612862614</c:v>
                  </c:pt>
                  <c:pt idx="102">
                    <c:v>0.16549304146316021</c:v>
                  </c:pt>
                  <c:pt idx="103">
                    <c:v>0.15080054849205637</c:v>
                  </c:pt>
                  <c:pt idx="104">
                    <c:v>0.15398036872344967</c:v>
                  </c:pt>
                  <c:pt idx="105">
                    <c:v>0.15816710071626749</c:v>
                  </c:pt>
                  <c:pt idx="106">
                    <c:v>0.1543484157928586</c:v>
                  </c:pt>
                  <c:pt idx="107">
                    <c:v>0.16577349785048054</c:v>
                  </c:pt>
                  <c:pt idx="108">
                    <c:v>0.14252950490312283</c:v>
                  </c:pt>
                  <c:pt idx="109">
                    <c:v>0.13292805584338846</c:v>
                  </c:pt>
                  <c:pt idx="110">
                    <c:v>0.13909648225220128</c:v>
                  </c:pt>
                  <c:pt idx="111">
                    <c:v>0.1511292480984672</c:v>
                  </c:pt>
                  <c:pt idx="112">
                    <c:v>0.11213176100355186</c:v>
                  </c:pt>
                  <c:pt idx="113">
                    <c:v>0.17090852731143993</c:v>
                  </c:pt>
                  <c:pt idx="114">
                    <c:v>0.11561701865327947</c:v>
                  </c:pt>
                  <c:pt idx="115">
                    <c:v>0.14623054301463032</c:v>
                  </c:pt>
                  <c:pt idx="116">
                    <c:v>0.13762077341834211</c:v>
                  </c:pt>
                  <c:pt idx="117">
                    <c:v>0.14030009664599752</c:v>
                  </c:pt>
                  <c:pt idx="118">
                    <c:v>0.2100771087527307</c:v>
                  </c:pt>
                  <c:pt idx="119">
                    <c:v>0.16324659005364076</c:v>
                  </c:pt>
                  <c:pt idx="120">
                    <c:v>0.18979243834573531</c:v>
                  </c:pt>
                  <c:pt idx="121">
                    <c:v>0.15159501935292471</c:v>
                  </c:pt>
                  <c:pt idx="122">
                    <c:v>0.15627884822174459</c:v>
                  </c:pt>
                  <c:pt idx="123">
                    <c:v>0.16003133326462049</c:v>
                  </c:pt>
                  <c:pt idx="124">
                    <c:v>0.16177365498114843</c:v>
                  </c:pt>
                  <c:pt idx="125">
                    <c:v>0.15414640649346514</c:v>
                  </c:pt>
                  <c:pt idx="126">
                    <c:v>0.16139513938110428</c:v>
                  </c:pt>
                  <c:pt idx="127">
                    <c:v>0.13788621790472111</c:v>
                  </c:pt>
                  <c:pt idx="128">
                    <c:v>0.16525425153438378</c:v>
                  </c:pt>
                  <c:pt idx="129">
                    <c:v>0.12727400456522228</c:v>
                  </c:pt>
                  <c:pt idx="130">
                    <c:v>0.13889684837523544</c:v>
                  </c:pt>
                  <c:pt idx="131">
                    <c:v>0.16234384216245504</c:v>
                  </c:pt>
                  <c:pt idx="132">
                    <c:v>0.16111883002738678</c:v>
                  </c:pt>
                  <c:pt idx="133">
                    <c:v>0.14371635937593441</c:v>
                  </c:pt>
                  <c:pt idx="134">
                    <c:v>0.13579727266153233</c:v>
                  </c:pt>
                  <c:pt idx="135">
                    <c:v>0.13701474156661297</c:v>
                  </c:pt>
                  <c:pt idx="136">
                    <c:v>0.11619952114936129</c:v>
                  </c:pt>
                  <c:pt idx="137">
                    <c:v>0.15303953660291955</c:v>
                  </c:pt>
                  <c:pt idx="138">
                    <c:v>0.13639426616865868</c:v>
                  </c:pt>
                  <c:pt idx="139">
                    <c:v>0.15904726179831866</c:v>
                  </c:pt>
                  <c:pt idx="140">
                    <c:v>0.16327198153149144</c:v>
                  </c:pt>
                  <c:pt idx="141">
                    <c:v>0.16544609509599381</c:v>
                  </c:pt>
                  <c:pt idx="142">
                    <c:v>0.18760628175308955</c:v>
                  </c:pt>
                  <c:pt idx="143">
                    <c:v>0.13621642442643483</c:v>
                  </c:pt>
                  <c:pt idx="144">
                    <c:v>0.14767378643547191</c:v>
                  </c:pt>
                  <c:pt idx="145">
                    <c:v>0.13741944812683876</c:v>
                  </c:pt>
                  <c:pt idx="146">
                    <c:v>0.19583307734477151</c:v>
                  </c:pt>
                  <c:pt idx="147">
                    <c:v>0.12840085877474108</c:v>
                  </c:pt>
                  <c:pt idx="148">
                    <c:v>0.10745214228467304</c:v>
                  </c:pt>
                  <c:pt idx="149">
                    <c:v>0.1405525172551351</c:v>
                  </c:pt>
                  <c:pt idx="150">
                    <c:v>0.14259234711603821</c:v>
                  </c:pt>
                  <c:pt idx="151">
                    <c:v>0.14155106263583239</c:v>
                  </c:pt>
                  <c:pt idx="152">
                    <c:v>0.14063855848419612</c:v>
                  </c:pt>
                  <c:pt idx="153">
                    <c:v>0.14221180928704361</c:v>
                  </c:pt>
                  <c:pt idx="154">
                    <c:v>0.13089672571450303</c:v>
                  </c:pt>
                  <c:pt idx="155">
                    <c:v>0.16170282176626263</c:v>
                  </c:pt>
                  <c:pt idx="156">
                    <c:v>0.16653034541223635</c:v>
                  </c:pt>
                  <c:pt idx="157">
                    <c:v>0.13904140186474193</c:v>
                  </c:pt>
                  <c:pt idx="158">
                    <c:v>0.13827141116164909</c:v>
                  </c:pt>
                  <c:pt idx="159">
                    <c:v>0.15764051618214048</c:v>
                  </c:pt>
                  <c:pt idx="160">
                    <c:v>0.17916484178263772</c:v>
                  </c:pt>
                  <c:pt idx="161">
                    <c:v>0.18206382218395922</c:v>
                  </c:pt>
                  <c:pt idx="162">
                    <c:v>0.22250697243246231</c:v>
                  </c:pt>
                  <c:pt idx="163">
                    <c:v>0.18580461493868408</c:v>
                  </c:pt>
                  <c:pt idx="164">
                    <c:v>0.16604307854234154</c:v>
                  </c:pt>
                  <c:pt idx="165">
                    <c:v>0.15863320794784946</c:v>
                  </c:pt>
                  <c:pt idx="166">
                    <c:v>0.16328677861651755</c:v>
                  </c:pt>
                  <c:pt idx="167">
                    <c:v>0.15387235370214603</c:v>
                  </c:pt>
                  <c:pt idx="168">
                    <c:v>0.15432167304436589</c:v>
                  </c:pt>
                  <c:pt idx="169">
                    <c:v>0.192783691006084</c:v>
                  </c:pt>
                  <c:pt idx="170">
                    <c:v>0.15812981310916485</c:v>
                  </c:pt>
                  <c:pt idx="171">
                    <c:v>0.15359069941784925</c:v>
                  </c:pt>
                  <c:pt idx="172">
                    <c:v>0.14774376566005804</c:v>
                  </c:pt>
                  <c:pt idx="173">
                    <c:v>0.13907583653561398</c:v>
                  </c:pt>
                  <c:pt idx="174">
                    <c:v>0.13749139721297393</c:v>
                  </c:pt>
                  <c:pt idx="175">
                    <c:v>0.1445338205379384</c:v>
                  </c:pt>
                  <c:pt idx="176">
                    <c:v>0.15352558532947383</c:v>
                  </c:pt>
                  <c:pt idx="177">
                    <c:v>0.1370968852403788</c:v>
                  </c:pt>
                  <c:pt idx="178">
                    <c:v>0.13369045168562538</c:v>
                  </c:pt>
                  <c:pt idx="179">
                    <c:v>0.16246403104171483</c:v>
                  </c:pt>
                  <c:pt idx="180">
                    <c:v>0.16089214644777791</c:v>
                  </c:pt>
                  <c:pt idx="181">
                    <c:v>0.1505286627750877</c:v>
                  </c:pt>
                  <c:pt idx="182">
                    <c:v>0.15121104042747363</c:v>
                  </c:pt>
                  <c:pt idx="183">
                    <c:v>0.17146119489787803</c:v>
                  </c:pt>
                  <c:pt idx="184">
                    <c:v>0.18013989291627305</c:v>
                  </c:pt>
                  <c:pt idx="185">
                    <c:v>0.13940948477285836</c:v>
                  </c:pt>
                  <c:pt idx="186">
                    <c:v>0.15074612250130792</c:v>
                  </c:pt>
                  <c:pt idx="187">
                    <c:v>0.15985562722833901</c:v>
                  </c:pt>
                  <c:pt idx="188">
                    <c:v>0.15680289125280805</c:v>
                  </c:pt>
                  <c:pt idx="189">
                    <c:v>0.13240761614926377</c:v>
                  </c:pt>
                  <c:pt idx="190">
                    <c:v>0.13619534260103075</c:v>
                  </c:pt>
                  <c:pt idx="191">
                    <c:v>0.13632298301337223</c:v>
                  </c:pt>
                  <c:pt idx="192">
                    <c:v>0.15178050040113919</c:v>
                  </c:pt>
                  <c:pt idx="193">
                    <c:v>0.17727162963652654</c:v>
                  </c:pt>
                  <c:pt idx="194">
                    <c:v>0.20114778663882191</c:v>
                  </c:pt>
                  <c:pt idx="195">
                    <c:v>0.20116533754048585</c:v>
                  </c:pt>
                  <c:pt idx="196">
                    <c:v>0.14525124048045573</c:v>
                  </c:pt>
                  <c:pt idx="197">
                    <c:v>0.149138207929192</c:v>
                  </c:pt>
                  <c:pt idx="198">
                    <c:v>0.14235856771820182</c:v>
                  </c:pt>
                  <c:pt idx="199">
                    <c:v>0.14952853405020042</c:v>
                  </c:pt>
                  <c:pt idx="200">
                    <c:v>0.16797091188230559</c:v>
                  </c:pt>
                  <c:pt idx="201">
                    <c:v>0.14994052739753172</c:v>
                  </c:pt>
                  <c:pt idx="202">
                    <c:v>0.16078098525755879</c:v>
                  </c:pt>
                  <c:pt idx="203">
                    <c:v>0.18843452261161864</c:v>
                  </c:pt>
                  <c:pt idx="204">
                    <c:v>0.18503787994392243</c:v>
                  </c:pt>
                  <c:pt idx="205">
                    <c:v>0.1936545879928859</c:v>
                  </c:pt>
                  <c:pt idx="206">
                    <c:v>0.1828921814582932</c:v>
                  </c:pt>
                  <c:pt idx="207">
                    <c:v>0.16529393219643485</c:v>
                  </c:pt>
                  <c:pt idx="208">
                    <c:v>0.15603210412096005</c:v>
                  </c:pt>
                  <c:pt idx="209">
                    <c:v>0.12830551462828024</c:v>
                  </c:pt>
                  <c:pt idx="210">
                    <c:v>0.13685570472271694</c:v>
                  </c:pt>
                  <c:pt idx="211">
                    <c:v>0.13481665682258323</c:v>
                  </c:pt>
                  <c:pt idx="212">
                    <c:v>0.11799585247242582</c:v>
                  </c:pt>
                  <c:pt idx="213">
                    <c:v>0.1340577591106826</c:v>
                  </c:pt>
                  <c:pt idx="214">
                    <c:v>0.12321583233652997</c:v>
                  </c:pt>
                  <c:pt idx="215">
                    <c:v>0.11476209570721126</c:v>
                  </c:pt>
                  <c:pt idx="216">
                    <c:v>0.13600246349150291</c:v>
                  </c:pt>
                  <c:pt idx="217">
                    <c:v>0.13829392620772238</c:v>
                  </c:pt>
                  <c:pt idx="218">
                    <c:v>0.14156848291034066</c:v>
                  </c:pt>
                  <c:pt idx="219">
                    <c:v>0.16177193509332335</c:v>
                  </c:pt>
                  <c:pt idx="220">
                    <c:v>0.13669398243185693</c:v>
                  </c:pt>
                  <c:pt idx="221">
                    <c:v>0.16586877452560544</c:v>
                  </c:pt>
                  <c:pt idx="222">
                    <c:v>0.18209821568124412</c:v>
                  </c:pt>
                  <c:pt idx="223">
                    <c:v>0.20302887819096629</c:v>
                  </c:pt>
                  <c:pt idx="224">
                    <c:v>0.19694423286129276</c:v>
                  </c:pt>
                  <c:pt idx="225">
                    <c:v>0.1325204438049567</c:v>
                  </c:pt>
                  <c:pt idx="226">
                    <c:v>0.17787353925094238</c:v>
                  </c:pt>
                  <c:pt idx="227">
                    <c:v>0.16810859063700354</c:v>
                  </c:pt>
                  <c:pt idx="228">
                    <c:v>0.2039586508876407</c:v>
                  </c:pt>
                  <c:pt idx="229">
                    <c:v>0.16103484436997723</c:v>
                  </c:pt>
                  <c:pt idx="230">
                    <c:v>0.18426607277643928</c:v>
                  </c:pt>
                  <c:pt idx="231">
                    <c:v>0.15704499360325366</c:v>
                  </c:pt>
                  <c:pt idx="232">
                    <c:v>0.14264084465410459</c:v>
                  </c:pt>
                  <c:pt idx="233">
                    <c:v>0.15899850398313875</c:v>
                  </c:pt>
                  <c:pt idx="234">
                    <c:v>0.1309970522010078</c:v>
                  </c:pt>
                  <c:pt idx="235">
                    <c:v>0.15422963217257657</c:v>
                  </c:pt>
                  <c:pt idx="236">
                    <c:v>0.16545517067538154</c:v>
                  </c:pt>
                  <c:pt idx="237">
                    <c:v>0.19223213735614705</c:v>
                  </c:pt>
                  <c:pt idx="238">
                    <c:v>0.17574329432154703</c:v>
                  </c:pt>
                  <c:pt idx="239">
                    <c:v>0.14879969651541922</c:v>
                  </c:pt>
                  <c:pt idx="240">
                    <c:v>0.13689899321187202</c:v>
                  </c:pt>
                  <c:pt idx="241">
                    <c:v>0.13393399565804512</c:v>
                  </c:pt>
                  <c:pt idx="242">
                    <c:v>0.10467940216260931</c:v>
                  </c:pt>
                  <c:pt idx="243">
                    <c:v>0.13290981288019499</c:v>
                  </c:pt>
                  <c:pt idx="244">
                    <c:v>0.16039952403701385</c:v>
                  </c:pt>
                  <c:pt idx="245">
                    <c:v>0.1048247027135779</c:v>
                  </c:pt>
                  <c:pt idx="246">
                    <c:v>0.15486201141005235</c:v>
                  </c:pt>
                  <c:pt idx="247">
                    <c:v>9.7685213254479986E-2</c:v>
                  </c:pt>
                  <c:pt idx="248">
                    <c:v>0.12690784199483207</c:v>
                  </c:pt>
                  <c:pt idx="249">
                    <c:v>0.12583617283646559</c:v>
                  </c:pt>
                  <c:pt idx="250">
                    <c:v>0.12412975887583662</c:v>
                  </c:pt>
                  <c:pt idx="251">
                    <c:v>0.14560854723982716</c:v>
                  </c:pt>
                  <c:pt idx="252">
                    <c:v>0.18091463717996831</c:v>
                  </c:pt>
                  <c:pt idx="253">
                    <c:v>0.1245516234662591</c:v>
                  </c:pt>
                  <c:pt idx="254">
                    <c:v>0.15617595753769398</c:v>
                  </c:pt>
                  <c:pt idx="255">
                    <c:v>0.13626831027439154</c:v>
                  </c:pt>
                  <c:pt idx="256">
                    <c:v>0.10616387323402665</c:v>
                  </c:pt>
                  <c:pt idx="257">
                    <c:v>0.15046485891624942</c:v>
                  </c:pt>
                  <c:pt idx="258">
                    <c:v>0.11230010778837314</c:v>
                  </c:pt>
                  <c:pt idx="259">
                    <c:v>0.14460956647416506</c:v>
                  </c:pt>
                  <c:pt idx="260">
                    <c:v>0.17567568472051054</c:v>
                  </c:pt>
                  <c:pt idx="261">
                    <c:v>0.10782965984182455</c:v>
                  </c:pt>
                  <c:pt idx="262">
                    <c:v>0.12972918467937666</c:v>
                  </c:pt>
                  <c:pt idx="263">
                    <c:v>0.18286280315105838</c:v>
                  </c:pt>
                  <c:pt idx="264">
                    <c:v>0.15513043214835504</c:v>
                  </c:pt>
                  <c:pt idx="265">
                    <c:v>0.14069153704881854</c:v>
                  </c:pt>
                  <c:pt idx="266">
                    <c:v>0.13355787176294937</c:v>
                  </c:pt>
                  <c:pt idx="267">
                    <c:v>0.1526481864846681</c:v>
                  </c:pt>
                  <c:pt idx="268">
                    <c:v>0.18329849383618407</c:v>
                  </c:pt>
                  <c:pt idx="269">
                    <c:v>0.15348378700014725</c:v>
                  </c:pt>
                  <c:pt idx="270">
                    <c:v>0.14483763312893319</c:v>
                  </c:pt>
                  <c:pt idx="271">
                    <c:v>0.1522509972871666</c:v>
                  </c:pt>
                  <c:pt idx="272">
                    <c:v>0.11542238298501502</c:v>
                  </c:pt>
                  <c:pt idx="273">
                    <c:v>0.13563282582993558</c:v>
                  </c:pt>
                  <c:pt idx="274">
                    <c:v>0.13040401896145901</c:v>
                  </c:pt>
                  <c:pt idx="275">
                    <c:v>0.14266055400208502</c:v>
                  </c:pt>
                  <c:pt idx="276">
                    <c:v>0.17359825082178609</c:v>
                  </c:pt>
                  <c:pt idx="277">
                    <c:v>0.15033567992923502</c:v>
                  </c:pt>
                  <c:pt idx="278">
                    <c:v>0.1366504500012457</c:v>
                  </c:pt>
                  <c:pt idx="279">
                    <c:v>0.15472412388218953</c:v>
                  </c:pt>
                  <c:pt idx="280">
                    <c:v>0.16113554143742062</c:v>
                  </c:pt>
                  <c:pt idx="281">
                    <c:v>0.14316300105460106</c:v>
                  </c:pt>
                  <c:pt idx="282">
                    <c:v>0.13446870106332032</c:v>
                  </c:pt>
                  <c:pt idx="283">
                    <c:v>0.13093071644875903</c:v>
                  </c:pt>
                  <c:pt idx="284">
                    <c:v>0.13595216432572357</c:v>
                  </c:pt>
                  <c:pt idx="285">
                    <c:v>0.1182248377504115</c:v>
                  </c:pt>
                  <c:pt idx="286">
                    <c:v>0.130394305179453</c:v>
                  </c:pt>
                  <c:pt idx="287">
                    <c:v>0.12272974861849727</c:v>
                  </c:pt>
                  <c:pt idx="288">
                    <c:v>0.13395349771162854</c:v>
                  </c:pt>
                  <c:pt idx="289">
                    <c:v>0.15624778195920663</c:v>
                  </c:pt>
                  <c:pt idx="290">
                    <c:v>0.11638332566617436</c:v>
                  </c:pt>
                  <c:pt idx="291">
                    <c:v>0.1303236818819983</c:v>
                  </c:pt>
                  <c:pt idx="292">
                    <c:v>0.13796833157623301</c:v>
                  </c:pt>
                  <c:pt idx="293">
                    <c:v>0.22292841520498952</c:v>
                  </c:pt>
                  <c:pt idx="294">
                    <c:v>0.12650294294696213</c:v>
                  </c:pt>
                  <c:pt idx="295">
                    <c:v>0.17848500039031548</c:v>
                  </c:pt>
                  <c:pt idx="296">
                    <c:v>0.18423507374199177</c:v>
                  </c:pt>
                  <c:pt idx="297">
                    <c:v>0.16566864026475164</c:v>
                  </c:pt>
                  <c:pt idx="298">
                    <c:v>0.14993264518500213</c:v>
                  </c:pt>
                  <c:pt idx="299">
                    <c:v>0.15672289399029882</c:v>
                  </c:pt>
                  <c:pt idx="300">
                    <c:v>0.15372646573002982</c:v>
                  </c:pt>
                  <c:pt idx="301">
                    <c:v>0.16938122306786896</c:v>
                  </c:pt>
                  <c:pt idx="302">
                    <c:v>0.13840704364479559</c:v>
                  </c:pt>
                  <c:pt idx="303">
                    <c:v>0.14333511555335779</c:v>
                  </c:pt>
                  <c:pt idx="304">
                    <c:v>0.14458541907040692</c:v>
                  </c:pt>
                  <c:pt idx="305">
                    <c:v>0.15751639960535499</c:v>
                  </c:pt>
                  <c:pt idx="306">
                    <c:v>0.16516340594050721</c:v>
                  </c:pt>
                  <c:pt idx="307">
                    <c:v>0.18074442505949792</c:v>
                  </c:pt>
                  <c:pt idx="308">
                    <c:v>0.19614640227327027</c:v>
                  </c:pt>
                  <c:pt idx="309">
                    <c:v>0.23401641615828064</c:v>
                  </c:pt>
                  <c:pt idx="310">
                    <c:v>0.16464394925397977</c:v>
                  </c:pt>
                  <c:pt idx="311">
                    <c:v>0.1877664133197405</c:v>
                  </c:pt>
                  <c:pt idx="312">
                    <c:v>0.14409450232114757</c:v>
                  </c:pt>
                  <c:pt idx="313">
                    <c:v>0.16360251256278469</c:v>
                  </c:pt>
                  <c:pt idx="314">
                    <c:v>0.18911582069477459</c:v>
                  </c:pt>
                  <c:pt idx="315">
                    <c:v>0.16902104681324767</c:v>
                  </c:pt>
                  <c:pt idx="316">
                    <c:v>0.18105626057996996</c:v>
                  </c:pt>
                  <c:pt idx="317">
                    <c:v>0.18627499602385431</c:v>
                  </c:pt>
                  <c:pt idx="318">
                    <c:v>0.18374090198805473</c:v>
                  </c:pt>
                  <c:pt idx="319">
                    <c:v>0.15560679327822027</c:v>
                  </c:pt>
                  <c:pt idx="320">
                    <c:v>0.18266933580360262</c:v>
                  </c:pt>
                  <c:pt idx="321">
                    <c:v>0.19944730077530018</c:v>
                  </c:pt>
                  <c:pt idx="322">
                    <c:v>0.22761203617738571</c:v>
                  </c:pt>
                  <c:pt idx="323">
                    <c:v>0.18765344237594742</c:v>
                  </c:pt>
                  <c:pt idx="324">
                    <c:v>0.18728496597512301</c:v>
                  </c:pt>
                  <c:pt idx="325">
                    <c:v>0.1896960961701892</c:v>
                  </c:pt>
                  <c:pt idx="326">
                    <c:v>0.17600662042042101</c:v>
                  </c:pt>
                  <c:pt idx="327">
                    <c:v>0.1767357637936498</c:v>
                  </c:pt>
                  <c:pt idx="328">
                    <c:v>0.17096020922888269</c:v>
                  </c:pt>
                  <c:pt idx="329">
                    <c:v>0.16671097775427951</c:v>
                  </c:pt>
                  <c:pt idx="330">
                    <c:v>0.17598357060222</c:v>
                  </c:pt>
                  <c:pt idx="331">
                    <c:v>0.16547095428139491</c:v>
                  </c:pt>
                  <c:pt idx="332">
                    <c:v>0.16478067837076893</c:v>
                  </c:pt>
                  <c:pt idx="333">
                    <c:v>0.13956725255448021</c:v>
                  </c:pt>
                  <c:pt idx="334">
                    <c:v>0.19576607108583396</c:v>
                  </c:pt>
                  <c:pt idx="335">
                    <c:v>0.16980775013321089</c:v>
                  </c:pt>
                  <c:pt idx="336">
                    <c:v>0.17033213794186333</c:v>
                  </c:pt>
                  <c:pt idx="337">
                    <c:v>0.16466584891125449</c:v>
                  </c:pt>
                  <c:pt idx="338">
                    <c:v>0.1520108400914322</c:v>
                  </c:pt>
                  <c:pt idx="339">
                    <c:v>0.15264642251479627</c:v>
                  </c:pt>
                  <c:pt idx="340">
                    <c:v>0.14682862289507007</c:v>
                  </c:pt>
                  <c:pt idx="341">
                    <c:v>0.14529321619303917</c:v>
                  </c:pt>
                  <c:pt idx="342">
                    <c:v>0.22389246000642207</c:v>
                  </c:pt>
                  <c:pt idx="343">
                    <c:v>0.15661063767132238</c:v>
                  </c:pt>
                  <c:pt idx="344">
                    <c:v>0.17492741213818119</c:v>
                  </c:pt>
                  <c:pt idx="345">
                    <c:v>0.15644139345732225</c:v>
                  </c:pt>
                  <c:pt idx="346">
                    <c:v>0.16444462529548737</c:v>
                  </c:pt>
                  <c:pt idx="347">
                    <c:v>0.17160612608024864</c:v>
                  </c:pt>
                  <c:pt idx="348">
                    <c:v>0.15299775836064974</c:v>
                  </c:pt>
                  <c:pt idx="349">
                    <c:v>0.13556614358912145</c:v>
                  </c:pt>
                  <c:pt idx="350">
                    <c:v>0.11744195021967858</c:v>
                  </c:pt>
                  <c:pt idx="351">
                    <c:v>0.11869920481377133</c:v>
                  </c:pt>
                  <c:pt idx="352">
                    <c:v>0.16145920606606751</c:v>
                  </c:pt>
                  <c:pt idx="353">
                    <c:v>0.1336647407658057</c:v>
                  </c:pt>
                  <c:pt idx="354">
                    <c:v>0.11970117557100608</c:v>
                  </c:pt>
                  <c:pt idx="355">
                    <c:v>0.1480866836126187</c:v>
                  </c:pt>
                  <c:pt idx="356">
                    <c:v>0.14938058683098576</c:v>
                  </c:pt>
                  <c:pt idx="357">
                    <c:v>0.19589007734881536</c:v>
                  </c:pt>
                  <c:pt idx="358">
                    <c:v>0.1564495102624604</c:v>
                  </c:pt>
                  <c:pt idx="359">
                    <c:v>0.1401642778547838</c:v>
                  </c:pt>
                  <c:pt idx="360">
                    <c:v>0.15820621214210751</c:v>
                  </c:pt>
                  <c:pt idx="361">
                    <c:v>0.12788858540846268</c:v>
                  </c:pt>
                  <c:pt idx="362">
                    <c:v>0.13054693538584641</c:v>
                  </c:pt>
                  <c:pt idx="363">
                    <c:v>0.14834410882103349</c:v>
                  </c:pt>
                  <c:pt idx="364">
                    <c:v>0.13979488541635976</c:v>
                  </c:pt>
                  <c:pt idx="365">
                    <c:v>0.13659324217088881</c:v>
                  </c:pt>
                  <c:pt idx="366">
                    <c:v>0.11426284134092096</c:v>
                  </c:pt>
                  <c:pt idx="367">
                    <c:v>0.11405899151820104</c:v>
                  </c:pt>
                  <c:pt idx="368">
                    <c:v>0.13404916817207896</c:v>
                  </c:pt>
                  <c:pt idx="369">
                    <c:v>0.14436124899401181</c:v>
                  </c:pt>
                  <c:pt idx="370">
                    <c:v>0.15275606886884271</c:v>
                  </c:pt>
                  <c:pt idx="371">
                    <c:v>0.17476473573565976</c:v>
                  </c:pt>
                  <c:pt idx="372">
                    <c:v>0.22296090517295392</c:v>
                  </c:pt>
                  <c:pt idx="373">
                    <c:v>0.17807973040040903</c:v>
                  </c:pt>
                  <c:pt idx="374">
                    <c:v>0.1439201526071037</c:v>
                  </c:pt>
                  <c:pt idx="375">
                    <c:v>0.12652990789974833</c:v>
                  </c:pt>
                  <c:pt idx="376">
                    <c:v>0.14596008092773796</c:v>
                  </c:pt>
                  <c:pt idx="377">
                    <c:v>0.16749186677883257</c:v>
                  </c:pt>
                  <c:pt idx="378">
                    <c:v>0.16386087163726626</c:v>
                  </c:pt>
                  <c:pt idx="379">
                    <c:v>0.14814554888259293</c:v>
                  </c:pt>
                  <c:pt idx="380">
                    <c:v>0.14574409607803526</c:v>
                  </c:pt>
                  <c:pt idx="381">
                    <c:v>0.14786551099194523</c:v>
                  </c:pt>
                  <c:pt idx="382">
                    <c:v>0.14027926357116455</c:v>
                  </c:pt>
                  <c:pt idx="383">
                    <c:v>0.14053414708162404</c:v>
                  </c:pt>
                  <c:pt idx="384">
                    <c:v>0.16113949242015213</c:v>
                  </c:pt>
                  <c:pt idx="385">
                    <c:v>0.13888751249762463</c:v>
                  </c:pt>
                  <c:pt idx="386">
                    <c:v>0.13344861352106444</c:v>
                  </c:pt>
                  <c:pt idx="387">
                    <c:v>0.16105107957417583</c:v>
                  </c:pt>
                  <c:pt idx="388">
                    <c:v>0.15822674072611154</c:v>
                  </c:pt>
                  <c:pt idx="389">
                    <c:v>0.14640053571715606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[2]pooled!$BG$4:$BG$63</c:f>
              <c:numCache>
                <c:formatCode>General</c:formatCode>
                <c:ptCount val="60"/>
                <c:pt idx="0">
                  <c:v>1.3386183333333335</c:v>
                </c:pt>
                <c:pt idx="1">
                  <c:v>1.7486633333333332</c:v>
                </c:pt>
                <c:pt idx="2">
                  <c:v>1.5731441666666666</c:v>
                </c:pt>
                <c:pt idx="3">
                  <c:v>1.6048099999999998</c:v>
                </c:pt>
                <c:pt idx="4">
                  <c:v>1.6280933333333332</c:v>
                </c:pt>
                <c:pt idx="5">
                  <c:v>1.5499316666666667</c:v>
                </c:pt>
                <c:pt idx="6">
                  <c:v>1.5472491666666668</c:v>
                </c:pt>
                <c:pt idx="7">
                  <c:v>1.5697400000000001</c:v>
                </c:pt>
                <c:pt idx="8">
                  <c:v>1.4968116666666667</c:v>
                </c:pt>
                <c:pt idx="9">
                  <c:v>1.5769558333333336</c:v>
                </c:pt>
                <c:pt idx="10">
                  <c:v>1.6542608333333335</c:v>
                </c:pt>
                <c:pt idx="11">
                  <c:v>1.5535116666666664</c:v>
                </c:pt>
                <c:pt idx="12">
                  <c:v>1.5397466666666666</c:v>
                </c:pt>
                <c:pt idx="13">
                  <c:v>1.4767149999999998</c:v>
                </c:pt>
                <c:pt idx="14">
                  <c:v>1.5354633333333332</c:v>
                </c:pt>
                <c:pt idx="15">
                  <c:v>1.7444941666666667</c:v>
                </c:pt>
                <c:pt idx="16">
                  <c:v>1.7655116666666668</c:v>
                </c:pt>
                <c:pt idx="17">
                  <c:v>1.6738491666666666</c:v>
                </c:pt>
                <c:pt idx="18">
                  <c:v>1.6913333333333336</c:v>
                </c:pt>
                <c:pt idx="19">
                  <c:v>1.6475175</c:v>
                </c:pt>
                <c:pt idx="20">
                  <c:v>1.5314249999999998</c:v>
                </c:pt>
                <c:pt idx="21">
                  <c:v>1.5404333333333333</c:v>
                </c:pt>
                <c:pt idx="22">
                  <c:v>1.5641666666666667</c:v>
                </c:pt>
                <c:pt idx="23">
                  <c:v>1.6748058333333333</c:v>
                </c:pt>
                <c:pt idx="24">
                  <c:v>1.6822283333333337</c:v>
                </c:pt>
                <c:pt idx="25">
                  <c:v>1.6271316666666669</c:v>
                </c:pt>
                <c:pt idx="26">
                  <c:v>1.6174883333333332</c:v>
                </c:pt>
                <c:pt idx="27">
                  <c:v>1.5930333333333333</c:v>
                </c:pt>
                <c:pt idx="28">
                  <c:v>1.5434758333333336</c:v>
                </c:pt>
                <c:pt idx="29">
                  <c:v>1.5079233333333335</c:v>
                </c:pt>
                <c:pt idx="30">
                  <c:v>1.5129966666666668</c:v>
                </c:pt>
                <c:pt idx="31">
                  <c:v>1.6639249999999999</c:v>
                </c:pt>
                <c:pt idx="32">
                  <c:v>1.6176591666666671</c:v>
                </c:pt>
                <c:pt idx="33">
                  <c:v>1.5560325000000004</c:v>
                </c:pt>
                <c:pt idx="34">
                  <c:v>1.4758525</c:v>
                </c:pt>
                <c:pt idx="35">
                  <c:v>1.5595741666666665</c:v>
                </c:pt>
                <c:pt idx="36">
                  <c:v>1.4939341666666668</c:v>
                </c:pt>
                <c:pt idx="37">
                  <c:v>1.4906583333333332</c:v>
                </c:pt>
                <c:pt idx="38">
                  <c:v>1.5175274999999999</c:v>
                </c:pt>
                <c:pt idx="39">
                  <c:v>1.5875633333333334</c:v>
                </c:pt>
                <c:pt idx="40">
                  <c:v>1.5211258333333333</c:v>
                </c:pt>
                <c:pt idx="41">
                  <c:v>1.4773291666666666</c:v>
                </c:pt>
                <c:pt idx="42">
                  <c:v>1.4885266666666668</c:v>
                </c:pt>
                <c:pt idx="43">
                  <c:v>1.7008608333333328</c:v>
                </c:pt>
                <c:pt idx="44">
                  <c:v>1.5133316666666667</c:v>
                </c:pt>
                <c:pt idx="45">
                  <c:v>1.5510075000000001</c:v>
                </c:pt>
                <c:pt idx="46">
                  <c:v>1.5747533333333334</c:v>
                </c:pt>
                <c:pt idx="47">
                  <c:v>1.5640991666666662</c:v>
                </c:pt>
                <c:pt idx="48">
                  <c:v>1.9187766666666664</c:v>
                </c:pt>
                <c:pt idx="49">
                  <c:v>1.7037349999999998</c:v>
                </c:pt>
                <c:pt idx="50">
                  <c:v>1.5309058333333334</c:v>
                </c:pt>
                <c:pt idx="51">
                  <c:v>1.4974100000000001</c:v>
                </c:pt>
                <c:pt idx="52">
                  <c:v>1.4899399999999998</c:v>
                </c:pt>
                <c:pt idx="53">
                  <c:v>1.5835108333333334</c:v>
                </c:pt>
                <c:pt idx="54">
                  <c:v>1.5657800000000002</c:v>
                </c:pt>
                <c:pt idx="55">
                  <c:v>1.5060399999999998</c:v>
                </c:pt>
                <c:pt idx="56">
                  <c:v>1.5102383333333336</c:v>
                </c:pt>
                <c:pt idx="57">
                  <c:v>1.3570249999999999</c:v>
                </c:pt>
                <c:pt idx="58">
                  <c:v>1.417399166666667</c:v>
                </c:pt>
                <c:pt idx="59">
                  <c:v>1.4196791666666668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9B5-434A-A22D-4081E48095E8}"/>
            </c:ext>
          </c:extLst>
        </c:ser>
        <c:ser>
          <c:idx val="2"/>
          <c:order val="8"/>
          <c:tx>
            <c:strRef>
              <c:f>[2]pooled!$BH$3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[2]pooled!$BL$4:$BL$393</c:f>
                <c:numCache>
                  <c:formatCode>General</c:formatCode>
                  <c:ptCount val="390"/>
                  <c:pt idx="0">
                    <c:v>0.18489309178249175</c:v>
                  </c:pt>
                  <c:pt idx="1">
                    <c:v>0.14529410116495861</c:v>
                  </c:pt>
                  <c:pt idx="2">
                    <c:v>0.15043426087312792</c:v>
                  </c:pt>
                  <c:pt idx="3">
                    <c:v>0.13952372273360705</c:v>
                  </c:pt>
                  <c:pt idx="4">
                    <c:v>0.17049951137140784</c:v>
                  </c:pt>
                  <c:pt idx="5">
                    <c:v>0.16193616976553837</c:v>
                  </c:pt>
                  <c:pt idx="6">
                    <c:v>0.17926316197423284</c:v>
                  </c:pt>
                  <c:pt idx="7">
                    <c:v>0.16406722795515558</c:v>
                  </c:pt>
                  <c:pt idx="8">
                    <c:v>0.15637108232271618</c:v>
                  </c:pt>
                  <c:pt idx="9">
                    <c:v>0.16978818572300905</c:v>
                  </c:pt>
                  <c:pt idx="10">
                    <c:v>0.17562215180735138</c:v>
                  </c:pt>
                  <c:pt idx="11">
                    <c:v>0.17638528581110896</c:v>
                  </c:pt>
                  <c:pt idx="12">
                    <c:v>0.18806671447742526</c:v>
                  </c:pt>
                  <c:pt idx="13">
                    <c:v>0.22164407977656472</c:v>
                  </c:pt>
                  <c:pt idx="14">
                    <c:v>0.19394926166397256</c:v>
                  </c:pt>
                  <c:pt idx="15">
                    <c:v>0.33296002831504445</c:v>
                  </c:pt>
                  <c:pt idx="16">
                    <c:v>0.28767899898246918</c:v>
                  </c:pt>
                  <c:pt idx="17">
                    <c:v>0.22000061729711382</c:v>
                  </c:pt>
                  <c:pt idx="18">
                    <c:v>0.15145741917193167</c:v>
                  </c:pt>
                  <c:pt idx="19">
                    <c:v>0.14260661672392519</c:v>
                  </c:pt>
                  <c:pt idx="20">
                    <c:v>0.13833424195725713</c:v>
                  </c:pt>
                  <c:pt idx="21">
                    <c:v>0.14805114344712078</c:v>
                  </c:pt>
                  <c:pt idx="22">
                    <c:v>0.13296442211024428</c:v>
                  </c:pt>
                  <c:pt idx="23">
                    <c:v>0.1241889930710447</c:v>
                  </c:pt>
                  <c:pt idx="24">
                    <c:v>0.13799480979329939</c:v>
                  </c:pt>
                  <c:pt idx="25">
                    <c:v>0.10309255361890433</c:v>
                  </c:pt>
                  <c:pt idx="26">
                    <c:v>0.13236056378275518</c:v>
                  </c:pt>
                  <c:pt idx="27">
                    <c:v>0.19159101301702264</c:v>
                  </c:pt>
                  <c:pt idx="28">
                    <c:v>0.19498487403471407</c:v>
                  </c:pt>
                  <c:pt idx="29">
                    <c:v>0.13708036160872145</c:v>
                  </c:pt>
                  <c:pt idx="30">
                    <c:v>0.14482456452166145</c:v>
                  </c:pt>
                  <c:pt idx="31">
                    <c:v>0.15140692498620315</c:v>
                  </c:pt>
                  <c:pt idx="32">
                    <c:v>0.13155928184029173</c:v>
                  </c:pt>
                  <c:pt idx="33">
                    <c:v>0.12069416416896221</c:v>
                  </c:pt>
                  <c:pt idx="34">
                    <c:v>0.11899677416215954</c:v>
                  </c:pt>
                  <c:pt idx="35">
                    <c:v>8.663627260949476E-2</c:v>
                  </c:pt>
                  <c:pt idx="36">
                    <c:v>0.12156244806728417</c:v>
                  </c:pt>
                  <c:pt idx="37">
                    <c:v>0.13103813327128161</c:v>
                  </c:pt>
                  <c:pt idx="38">
                    <c:v>0.17184311845272013</c:v>
                  </c:pt>
                  <c:pt idx="39">
                    <c:v>0.13173570476779137</c:v>
                  </c:pt>
                  <c:pt idx="40">
                    <c:v>0.13139725462885443</c:v>
                  </c:pt>
                  <c:pt idx="41">
                    <c:v>0.1549073783986202</c:v>
                  </c:pt>
                  <c:pt idx="42">
                    <c:v>0.13683633923616759</c:v>
                  </c:pt>
                  <c:pt idx="43">
                    <c:v>9.0578456259385293E-2</c:v>
                  </c:pt>
                  <c:pt idx="44">
                    <c:v>0.12283474020723047</c:v>
                  </c:pt>
                  <c:pt idx="45">
                    <c:v>0.1167066171807658</c:v>
                  </c:pt>
                  <c:pt idx="46">
                    <c:v>0.15457230494209201</c:v>
                  </c:pt>
                  <c:pt idx="47">
                    <c:v>0.13087208611677126</c:v>
                  </c:pt>
                  <c:pt idx="48">
                    <c:v>0.18326438342854412</c:v>
                  </c:pt>
                  <c:pt idx="49">
                    <c:v>0.14655413517650501</c:v>
                  </c:pt>
                  <c:pt idx="50">
                    <c:v>0.10963765611017653</c:v>
                  </c:pt>
                  <c:pt idx="51">
                    <c:v>0.14790926041965349</c:v>
                  </c:pt>
                  <c:pt idx="52">
                    <c:v>0.13919083096757653</c:v>
                  </c:pt>
                  <c:pt idx="53">
                    <c:v>0.14059803917591143</c:v>
                  </c:pt>
                  <c:pt idx="54">
                    <c:v>0.17290824622357123</c:v>
                  </c:pt>
                  <c:pt idx="55">
                    <c:v>0.14831258616104617</c:v>
                  </c:pt>
                  <c:pt idx="56">
                    <c:v>0.16494311271229903</c:v>
                  </c:pt>
                  <c:pt idx="57">
                    <c:v>0.17519764388826689</c:v>
                  </c:pt>
                  <c:pt idx="58">
                    <c:v>0.18541979335670852</c:v>
                  </c:pt>
                  <c:pt idx="59">
                    <c:v>0.1470518573776686</c:v>
                  </c:pt>
                  <c:pt idx="60">
                    <c:v>0.16534508365133402</c:v>
                  </c:pt>
                  <c:pt idx="61">
                    <c:v>0.12160647023356387</c:v>
                  </c:pt>
                  <c:pt idx="62">
                    <c:v>0.13519370402829009</c:v>
                  </c:pt>
                  <c:pt idx="63">
                    <c:v>0.16099688604303974</c:v>
                  </c:pt>
                  <c:pt idx="64">
                    <c:v>0.20417096260215079</c:v>
                  </c:pt>
                  <c:pt idx="65">
                    <c:v>0.18822371586581024</c:v>
                  </c:pt>
                  <c:pt idx="66">
                    <c:v>0.14720674723553503</c:v>
                  </c:pt>
                  <c:pt idx="67">
                    <c:v>0.16580700711000654</c:v>
                  </c:pt>
                  <c:pt idx="68">
                    <c:v>0.14903055243845523</c:v>
                  </c:pt>
                  <c:pt idx="69">
                    <c:v>0.2118062740936737</c:v>
                  </c:pt>
                  <c:pt idx="70">
                    <c:v>0.14019872717008208</c:v>
                  </c:pt>
                  <c:pt idx="71">
                    <c:v>0.12861859359491282</c:v>
                  </c:pt>
                  <c:pt idx="72">
                    <c:v>0.15293381268487807</c:v>
                  </c:pt>
                  <c:pt idx="73">
                    <c:v>0.15308114032216172</c:v>
                  </c:pt>
                  <c:pt idx="74">
                    <c:v>0.14385214087156775</c:v>
                  </c:pt>
                  <c:pt idx="75">
                    <c:v>0.12389496638506181</c:v>
                  </c:pt>
                  <c:pt idx="76">
                    <c:v>0.11306556940505315</c:v>
                  </c:pt>
                  <c:pt idx="77">
                    <c:v>0.146946437345192</c:v>
                  </c:pt>
                  <c:pt idx="78">
                    <c:v>0.14337580356066568</c:v>
                  </c:pt>
                  <c:pt idx="79">
                    <c:v>0.14524747595435553</c:v>
                  </c:pt>
                  <c:pt idx="80">
                    <c:v>0.17073204229760469</c:v>
                  </c:pt>
                  <c:pt idx="81">
                    <c:v>0.22779195665758031</c:v>
                  </c:pt>
                  <c:pt idx="82">
                    <c:v>0.21652633719301262</c:v>
                  </c:pt>
                  <c:pt idx="83">
                    <c:v>0.19274708598027854</c:v>
                  </c:pt>
                  <c:pt idx="84">
                    <c:v>0.17261881490375766</c:v>
                  </c:pt>
                  <c:pt idx="85">
                    <c:v>0.12781918126096023</c:v>
                  </c:pt>
                  <c:pt idx="86">
                    <c:v>0.18027549802085316</c:v>
                  </c:pt>
                  <c:pt idx="87">
                    <c:v>0.21024296407410792</c:v>
                  </c:pt>
                  <c:pt idx="88">
                    <c:v>0.1595601358248496</c:v>
                  </c:pt>
                  <c:pt idx="89">
                    <c:v>0.15814398986893771</c:v>
                  </c:pt>
                  <c:pt idx="90">
                    <c:v>0.17865789041753649</c:v>
                  </c:pt>
                  <c:pt idx="91">
                    <c:v>0.14478849263245253</c:v>
                  </c:pt>
                  <c:pt idx="92">
                    <c:v>0.13608574148063166</c:v>
                  </c:pt>
                  <c:pt idx="93">
                    <c:v>0.14966433919088559</c:v>
                  </c:pt>
                  <c:pt idx="94">
                    <c:v>0.17210853350300651</c:v>
                  </c:pt>
                  <c:pt idx="95">
                    <c:v>0.1465037808218993</c:v>
                  </c:pt>
                  <c:pt idx="96">
                    <c:v>0.13672809343486564</c:v>
                  </c:pt>
                  <c:pt idx="97">
                    <c:v>0.22614179073807242</c:v>
                  </c:pt>
                  <c:pt idx="98">
                    <c:v>0.19778410463741075</c:v>
                  </c:pt>
                  <c:pt idx="99">
                    <c:v>0.17164595912128741</c:v>
                  </c:pt>
                  <c:pt idx="100">
                    <c:v>0.17848255790941839</c:v>
                  </c:pt>
                  <c:pt idx="101">
                    <c:v>0.17535800752524033</c:v>
                  </c:pt>
                  <c:pt idx="102">
                    <c:v>0.20071328322565549</c:v>
                  </c:pt>
                  <c:pt idx="103">
                    <c:v>0.20340861771758292</c:v>
                  </c:pt>
                  <c:pt idx="104">
                    <c:v>0.2310907483931125</c:v>
                  </c:pt>
                  <c:pt idx="105">
                    <c:v>0.17766407351109456</c:v>
                  </c:pt>
                  <c:pt idx="106">
                    <c:v>0.17625454108444649</c:v>
                  </c:pt>
                  <c:pt idx="107">
                    <c:v>0.199381512054988</c:v>
                  </c:pt>
                  <c:pt idx="108">
                    <c:v>0.17568216314950399</c:v>
                  </c:pt>
                  <c:pt idx="109">
                    <c:v>0.1720104489154978</c:v>
                  </c:pt>
                  <c:pt idx="110">
                    <c:v>0.20274234919665335</c:v>
                  </c:pt>
                  <c:pt idx="111">
                    <c:v>0.16033080749777595</c:v>
                  </c:pt>
                  <c:pt idx="112">
                    <c:v>0.17059769572626468</c:v>
                  </c:pt>
                  <c:pt idx="113">
                    <c:v>0.17676711710420945</c:v>
                  </c:pt>
                  <c:pt idx="114">
                    <c:v>0.24374853231900009</c:v>
                  </c:pt>
                  <c:pt idx="115">
                    <c:v>0.23737513338829552</c:v>
                  </c:pt>
                  <c:pt idx="116">
                    <c:v>0.1960418184597357</c:v>
                  </c:pt>
                  <c:pt idx="117">
                    <c:v>0.18810803120931441</c:v>
                  </c:pt>
                  <c:pt idx="118">
                    <c:v>0.17400181473000012</c:v>
                  </c:pt>
                  <c:pt idx="119">
                    <c:v>0.19907832933267464</c:v>
                  </c:pt>
                  <c:pt idx="120">
                    <c:v>0.19087365289927027</c:v>
                  </c:pt>
                  <c:pt idx="121">
                    <c:v>0.16033095965671879</c:v>
                  </c:pt>
                  <c:pt idx="122">
                    <c:v>0.1487946252841291</c:v>
                  </c:pt>
                  <c:pt idx="123">
                    <c:v>0.16151045195074312</c:v>
                  </c:pt>
                  <c:pt idx="124">
                    <c:v>0.15634823315670132</c:v>
                  </c:pt>
                  <c:pt idx="125">
                    <c:v>0.17466356120044674</c:v>
                  </c:pt>
                  <c:pt idx="126">
                    <c:v>0.1696075482151532</c:v>
                  </c:pt>
                  <c:pt idx="127">
                    <c:v>0.20270156473550507</c:v>
                  </c:pt>
                  <c:pt idx="128">
                    <c:v>0.17180621676276256</c:v>
                  </c:pt>
                  <c:pt idx="129">
                    <c:v>0.18282431765343568</c:v>
                  </c:pt>
                  <c:pt idx="130">
                    <c:v>0.19614377135294295</c:v>
                  </c:pt>
                  <c:pt idx="131">
                    <c:v>0.22461920519180897</c:v>
                  </c:pt>
                  <c:pt idx="132">
                    <c:v>0.18892206792131669</c:v>
                  </c:pt>
                  <c:pt idx="133">
                    <c:v>0.17056930861220163</c:v>
                  </c:pt>
                  <c:pt idx="134">
                    <c:v>0.15334369305437887</c:v>
                  </c:pt>
                  <c:pt idx="135">
                    <c:v>0.17844141801100366</c:v>
                  </c:pt>
                  <c:pt idx="136">
                    <c:v>0.1514313648709098</c:v>
                  </c:pt>
                  <c:pt idx="137">
                    <c:v>0.13502220951836849</c:v>
                  </c:pt>
                  <c:pt idx="138">
                    <c:v>0.13794524762624774</c:v>
                  </c:pt>
                  <c:pt idx="139">
                    <c:v>0.14297896291296372</c:v>
                  </c:pt>
                  <c:pt idx="140">
                    <c:v>0.15518836729743765</c:v>
                  </c:pt>
                  <c:pt idx="141">
                    <c:v>0.20075704528636357</c:v>
                  </c:pt>
                  <c:pt idx="142">
                    <c:v>0.19994134791344317</c:v>
                  </c:pt>
                  <c:pt idx="143">
                    <c:v>0.23135211217944157</c:v>
                  </c:pt>
                  <c:pt idx="144">
                    <c:v>0.16566844239323314</c:v>
                  </c:pt>
                  <c:pt idx="145">
                    <c:v>0.15753559785225266</c:v>
                  </c:pt>
                  <c:pt idx="146">
                    <c:v>0.2532099777698783</c:v>
                  </c:pt>
                  <c:pt idx="147">
                    <c:v>0.10563350489309757</c:v>
                  </c:pt>
                  <c:pt idx="148">
                    <c:v>0.12534922392881248</c:v>
                  </c:pt>
                  <c:pt idx="149">
                    <c:v>0.13509429749828689</c:v>
                  </c:pt>
                  <c:pt idx="150">
                    <c:v>0.1320307732567591</c:v>
                  </c:pt>
                  <c:pt idx="151">
                    <c:v>0.15320560657858151</c:v>
                  </c:pt>
                  <c:pt idx="152">
                    <c:v>0.14204020676633161</c:v>
                  </c:pt>
                  <c:pt idx="153">
                    <c:v>0.12253552410809064</c:v>
                  </c:pt>
                  <c:pt idx="154">
                    <c:v>0.10720850400815543</c:v>
                  </c:pt>
                  <c:pt idx="155">
                    <c:v>0.14384680777711634</c:v>
                  </c:pt>
                  <c:pt idx="156">
                    <c:v>0.13523691885148958</c:v>
                  </c:pt>
                  <c:pt idx="157">
                    <c:v>0.14241124792655954</c:v>
                  </c:pt>
                  <c:pt idx="158">
                    <c:v>0.17928408743171317</c:v>
                  </c:pt>
                  <c:pt idx="159">
                    <c:v>0.12338548755334967</c:v>
                  </c:pt>
                  <c:pt idx="160">
                    <c:v>0.17040676906514657</c:v>
                  </c:pt>
                  <c:pt idx="161">
                    <c:v>0.18800937331952361</c:v>
                  </c:pt>
                  <c:pt idx="162">
                    <c:v>0.16023710720366868</c:v>
                  </c:pt>
                  <c:pt idx="163">
                    <c:v>0.17721155835265859</c:v>
                  </c:pt>
                  <c:pt idx="164">
                    <c:v>0.13325087744093037</c:v>
                  </c:pt>
                  <c:pt idx="165">
                    <c:v>0.14577818808991175</c:v>
                  </c:pt>
                  <c:pt idx="166">
                    <c:v>0.17489330317177196</c:v>
                  </c:pt>
                  <c:pt idx="167">
                    <c:v>0.17393625950298244</c:v>
                  </c:pt>
                  <c:pt idx="168">
                    <c:v>0.1380167351994355</c:v>
                  </c:pt>
                  <c:pt idx="169">
                    <c:v>0.17239112382409202</c:v>
                  </c:pt>
                  <c:pt idx="170">
                    <c:v>0.15900663542967833</c:v>
                  </c:pt>
                  <c:pt idx="171">
                    <c:v>0.16975929689121586</c:v>
                  </c:pt>
                  <c:pt idx="172">
                    <c:v>0.17817692347807332</c:v>
                  </c:pt>
                  <c:pt idx="173">
                    <c:v>0.1933709094920377</c:v>
                  </c:pt>
                  <c:pt idx="174">
                    <c:v>0.16247949384460766</c:v>
                  </c:pt>
                  <c:pt idx="175">
                    <c:v>0.12644568422361338</c:v>
                  </c:pt>
                  <c:pt idx="176">
                    <c:v>0.14770504183977232</c:v>
                  </c:pt>
                  <c:pt idx="177">
                    <c:v>0.15684167778049296</c:v>
                  </c:pt>
                  <c:pt idx="178">
                    <c:v>0.227313618588211</c:v>
                  </c:pt>
                  <c:pt idx="179">
                    <c:v>0.16634349762397618</c:v>
                  </c:pt>
                  <c:pt idx="180">
                    <c:v>0.21454811687435829</c:v>
                  </c:pt>
                  <c:pt idx="181">
                    <c:v>0.2053944677825249</c:v>
                  </c:pt>
                  <c:pt idx="182">
                    <c:v>0.17086570122500078</c:v>
                  </c:pt>
                  <c:pt idx="183">
                    <c:v>0.17490597255668533</c:v>
                  </c:pt>
                  <c:pt idx="184">
                    <c:v>0.18192130851582816</c:v>
                  </c:pt>
                  <c:pt idx="185">
                    <c:v>0.14150639444679983</c:v>
                  </c:pt>
                  <c:pt idx="186">
                    <c:v>0.14697540282834903</c:v>
                  </c:pt>
                  <c:pt idx="187">
                    <c:v>0.16236115370644841</c:v>
                  </c:pt>
                  <c:pt idx="188">
                    <c:v>0.15794948059427083</c:v>
                  </c:pt>
                  <c:pt idx="189">
                    <c:v>0.17693469558160588</c:v>
                  </c:pt>
                  <c:pt idx="190">
                    <c:v>0.22843867813801672</c:v>
                  </c:pt>
                  <c:pt idx="191">
                    <c:v>0.14979863224750123</c:v>
                  </c:pt>
                  <c:pt idx="192">
                    <c:v>0.14125507732428214</c:v>
                  </c:pt>
                  <c:pt idx="193">
                    <c:v>0.13327745629533733</c:v>
                  </c:pt>
                  <c:pt idx="194">
                    <c:v>0.18494541531339576</c:v>
                  </c:pt>
                  <c:pt idx="195">
                    <c:v>0.18862467420338527</c:v>
                  </c:pt>
                  <c:pt idx="196">
                    <c:v>0.17223504613334509</c:v>
                  </c:pt>
                  <c:pt idx="197">
                    <c:v>0.16214577074314609</c:v>
                  </c:pt>
                  <c:pt idx="198">
                    <c:v>0.16021638875838434</c:v>
                  </c:pt>
                  <c:pt idx="199">
                    <c:v>0.15515270221480382</c:v>
                  </c:pt>
                  <c:pt idx="200">
                    <c:v>0.14947575775244165</c:v>
                  </c:pt>
                  <c:pt idx="201">
                    <c:v>0.20297316382659508</c:v>
                  </c:pt>
                  <c:pt idx="202">
                    <c:v>0.19674089837736683</c:v>
                  </c:pt>
                  <c:pt idx="203">
                    <c:v>0.1951800490441809</c:v>
                  </c:pt>
                  <c:pt idx="204">
                    <c:v>0.1446245129986998</c:v>
                  </c:pt>
                  <c:pt idx="205">
                    <c:v>0.13576903763540663</c:v>
                  </c:pt>
                  <c:pt idx="206">
                    <c:v>0.14806165522961467</c:v>
                  </c:pt>
                  <c:pt idx="207">
                    <c:v>0.12986389626108968</c:v>
                  </c:pt>
                  <c:pt idx="208">
                    <c:v>0.14615521508314372</c:v>
                  </c:pt>
                  <c:pt idx="209">
                    <c:v>0.1344482671943209</c:v>
                  </c:pt>
                  <c:pt idx="210">
                    <c:v>0.14316083944524319</c:v>
                  </c:pt>
                  <c:pt idx="211">
                    <c:v>0.17271681298716834</c:v>
                  </c:pt>
                  <c:pt idx="212">
                    <c:v>0.15307883193853639</c:v>
                  </c:pt>
                  <c:pt idx="213">
                    <c:v>0.19965933239840736</c:v>
                  </c:pt>
                  <c:pt idx="214">
                    <c:v>0.18954557733226629</c:v>
                  </c:pt>
                  <c:pt idx="215">
                    <c:v>0.15768298786418855</c:v>
                  </c:pt>
                  <c:pt idx="216">
                    <c:v>0.18545212254739318</c:v>
                  </c:pt>
                  <c:pt idx="217">
                    <c:v>0.18457148996436748</c:v>
                  </c:pt>
                  <c:pt idx="218">
                    <c:v>0.17159874658827384</c:v>
                  </c:pt>
                  <c:pt idx="219">
                    <c:v>0.16100631034700355</c:v>
                  </c:pt>
                  <c:pt idx="220">
                    <c:v>0.14824057053054779</c:v>
                  </c:pt>
                  <c:pt idx="221">
                    <c:v>0.17702356536191571</c:v>
                  </c:pt>
                  <c:pt idx="222">
                    <c:v>0.17369017411599419</c:v>
                  </c:pt>
                  <c:pt idx="223">
                    <c:v>0.18886368946029702</c:v>
                  </c:pt>
                  <c:pt idx="224">
                    <c:v>0.17035733937846984</c:v>
                  </c:pt>
                  <c:pt idx="225">
                    <c:v>0.15054008331817972</c:v>
                  </c:pt>
                  <c:pt idx="226">
                    <c:v>0.16039931492268469</c:v>
                  </c:pt>
                  <c:pt idx="227">
                    <c:v>0.16959582063803597</c:v>
                  </c:pt>
                  <c:pt idx="228">
                    <c:v>0.12942766870126485</c:v>
                  </c:pt>
                  <c:pt idx="229">
                    <c:v>0.15127978866839936</c:v>
                  </c:pt>
                  <c:pt idx="230">
                    <c:v>0.15404656715277892</c:v>
                  </c:pt>
                  <c:pt idx="231">
                    <c:v>0.12986782557833326</c:v>
                  </c:pt>
                  <c:pt idx="232">
                    <c:v>0.12503143461146068</c:v>
                  </c:pt>
                  <c:pt idx="233">
                    <c:v>0.1481652179310497</c:v>
                  </c:pt>
                  <c:pt idx="234">
                    <c:v>0.15152195383617947</c:v>
                  </c:pt>
                  <c:pt idx="235">
                    <c:v>0.19094226442799112</c:v>
                  </c:pt>
                  <c:pt idx="236">
                    <c:v>0.1598396764820578</c:v>
                  </c:pt>
                  <c:pt idx="237">
                    <c:v>0.17132844123495661</c:v>
                  </c:pt>
                  <c:pt idx="238">
                    <c:v>0.16713416544933155</c:v>
                  </c:pt>
                  <c:pt idx="239">
                    <c:v>0.14500292460843678</c:v>
                  </c:pt>
                  <c:pt idx="240">
                    <c:v>0.15526198870332417</c:v>
                  </c:pt>
                  <c:pt idx="241">
                    <c:v>0.18942124830358631</c:v>
                  </c:pt>
                  <c:pt idx="242">
                    <c:v>0.1870549024125151</c:v>
                  </c:pt>
                  <c:pt idx="243">
                    <c:v>0.18618479804305541</c:v>
                  </c:pt>
                  <c:pt idx="244">
                    <c:v>0.17704198985300362</c:v>
                  </c:pt>
                  <c:pt idx="245">
                    <c:v>0.16632490414213072</c:v>
                  </c:pt>
                  <c:pt idx="246">
                    <c:v>0.10641444680535125</c:v>
                  </c:pt>
                  <c:pt idx="247">
                    <c:v>0.13531962594990507</c:v>
                  </c:pt>
                  <c:pt idx="248">
                    <c:v>0.19293963480379628</c:v>
                  </c:pt>
                  <c:pt idx="249">
                    <c:v>0.17430732232468052</c:v>
                  </c:pt>
                  <c:pt idx="250">
                    <c:v>0.19451990862519855</c:v>
                  </c:pt>
                  <c:pt idx="251">
                    <c:v>0.19186179239841702</c:v>
                  </c:pt>
                  <c:pt idx="252">
                    <c:v>0.21636225682482915</c:v>
                  </c:pt>
                  <c:pt idx="253">
                    <c:v>0.17964424427060133</c:v>
                  </c:pt>
                  <c:pt idx="254">
                    <c:v>0.18568102302395428</c:v>
                  </c:pt>
                  <c:pt idx="255">
                    <c:v>0.18038098734992378</c:v>
                  </c:pt>
                  <c:pt idx="256">
                    <c:v>0.21269510318659321</c:v>
                  </c:pt>
                  <c:pt idx="257">
                    <c:v>0.19871719059591525</c:v>
                  </c:pt>
                  <c:pt idx="258">
                    <c:v>0.21474159817065927</c:v>
                  </c:pt>
                  <c:pt idx="259">
                    <c:v>0.16136782737343339</c:v>
                  </c:pt>
                  <c:pt idx="260">
                    <c:v>0.14980030807897379</c:v>
                  </c:pt>
                  <c:pt idx="261">
                    <c:v>0.16114738034068857</c:v>
                  </c:pt>
                  <c:pt idx="262">
                    <c:v>0.17898348057882646</c:v>
                  </c:pt>
                  <c:pt idx="263">
                    <c:v>0.15659962976009889</c:v>
                  </c:pt>
                  <c:pt idx="264">
                    <c:v>0.19534903447021304</c:v>
                  </c:pt>
                  <c:pt idx="265">
                    <c:v>0.18937187926904286</c:v>
                  </c:pt>
                  <c:pt idx="266">
                    <c:v>0.16640505462541952</c:v>
                  </c:pt>
                  <c:pt idx="267">
                    <c:v>0.15740557583516548</c:v>
                  </c:pt>
                  <c:pt idx="268">
                    <c:v>0.12448111986071546</c:v>
                  </c:pt>
                  <c:pt idx="269">
                    <c:v>0.17744687449863222</c:v>
                  </c:pt>
                  <c:pt idx="270">
                    <c:v>0.18404027524943789</c:v>
                  </c:pt>
                  <c:pt idx="271">
                    <c:v>0.14520060236521812</c:v>
                  </c:pt>
                  <c:pt idx="272">
                    <c:v>0.15210429177997889</c:v>
                  </c:pt>
                  <c:pt idx="273">
                    <c:v>0.19269159733309005</c:v>
                  </c:pt>
                  <c:pt idx="274">
                    <c:v>0.1645700551889345</c:v>
                  </c:pt>
                  <c:pt idx="275">
                    <c:v>0.17518179950776189</c:v>
                  </c:pt>
                  <c:pt idx="276">
                    <c:v>0.1527603332635073</c:v>
                  </c:pt>
                  <c:pt idx="277">
                    <c:v>0.17623201263485941</c:v>
                  </c:pt>
                  <c:pt idx="278">
                    <c:v>0.14866825246538395</c:v>
                  </c:pt>
                  <c:pt idx="279">
                    <c:v>0.20310677458502802</c:v>
                  </c:pt>
                  <c:pt idx="280">
                    <c:v>0.17103806022214915</c:v>
                  </c:pt>
                  <c:pt idx="281">
                    <c:v>0.18149397307685503</c:v>
                  </c:pt>
                  <c:pt idx="282">
                    <c:v>0.17608571211171262</c:v>
                  </c:pt>
                  <c:pt idx="283">
                    <c:v>0.15272506595149651</c:v>
                  </c:pt>
                  <c:pt idx="284">
                    <c:v>0.14114427712608302</c:v>
                  </c:pt>
                  <c:pt idx="285">
                    <c:v>0.15868446698506242</c:v>
                  </c:pt>
                  <c:pt idx="286">
                    <c:v>0.14487901243949872</c:v>
                  </c:pt>
                  <c:pt idx="287">
                    <c:v>0.16846671386887599</c:v>
                  </c:pt>
                  <c:pt idx="288">
                    <c:v>0.1600709795406749</c:v>
                  </c:pt>
                  <c:pt idx="289">
                    <c:v>0.15099141352334511</c:v>
                  </c:pt>
                  <c:pt idx="290">
                    <c:v>0.19055803383892131</c:v>
                  </c:pt>
                  <c:pt idx="291">
                    <c:v>0.15944407256882678</c:v>
                  </c:pt>
                  <c:pt idx="292">
                    <c:v>0.17903673461052613</c:v>
                  </c:pt>
                  <c:pt idx="293">
                    <c:v>0.22319684960440933</c:v>
                  </c:pt>
                  <c:pt idx="294">
                    <c:v>0.17865546652736694</c:v>
                  </c:pt>
                  <c:pt idx="295">
                    <c:v>0.16522424916222847</c:v>
                  </c:pt>
                  <c:pt idx="296">
                    <c:v>0.13300336461074103</c:v>
                  </c:pt>
                  <c:pt idx="297">
                    <c:v>0.11525480487260478</c:v>
                  </c:pt>
                  <c:pt idx="298">
                    <c:v>0.1358519511510804</c:v>
                  </c:pt>
                  <c:pt idx="299">
                    <c:v>0.18002974518704168</c:v>
                  </c:pt>
                  <c:pt idx="300">
                    <c:v>0.15958082114123584</c:v>
                  </c:pt>
                  <c:pt idx="301">
                    <c:v>0.18549497396725106</c:v>
                  </c:pt>
                  <c:pt idx="302">
                    <c:v>0.17858568073865499</c:v>
                  </c:pt>
                  <c:pt idx="303">
                    <c:v>0.16570608832240022</c:v>
                  </c:pt>
                  <c:pt idx="304">
                    <c:v>0.18034680570778069</c:v>
                  </c:pt>
                  <c:pt idx="305">
                    <c:v>0.15677623601242061</c:v>
                  </c:pt>
                  <c:pt idx="306">
                    <c:v>0.16144524369615543</c:v>
                  </c:pt>
                  <c:pt idx="307">
                    <c:v>0.13158526478168692</c:v>
                  </c:pt>
                  <c:pt idx="308">
                    <c:v>0.13117531119714068</c:v>
                  </c:pt>
                  <c:pt idx="309">
                    <c:v>0.16584612537463109</c:v>
                  </c:pt>
                  <c:pt idx="310">
                    <c:v>0.15160031598068816</c:v>
                  </c:pt>
                  <c:pt idx="311">
                    <c:v>0.18124420159951213</c:v>
                  </c:pt>
                  <c:pt idx="312">
                    <c:v>0.13373151274973785</c:v>
                  </c:pt>
                  <c:pt idx="313">
                    <c:v>0.1286900431653081</c:v>
                  </c:pt>
                  <c:pt idx="314">
                    <c:v>0.12815262507564079</c:v>
                  </c:pt>
                  <c:pt idx="315">
                    <c:v>0.11557304517009534</c:v>
                  </c:pt>
                  <c:pt idx="316">
                    <c:v>0.1301137358198588</c:v>
                  </c:pt>
                  <c:pt idx="317">
                    <c:v>0.14614713443383773</c:v>
                  </c:pt>
                  <c:pt idx="318">
                    <c:v>0.13186927478209484</c:v>
                  </c:pt>
                  <c:pt idx="319">
                    <c:v>0.15352416069864128</c:v>
                  </c:pt>
                  <c:pt idx="320">
                    <c:v>0.18442796286415522</c:v>
                  </c:pt>
                  <c:pt idx="321">
                    <c:v>0.17274974464075063</c:v>
                  </c:pt>
                  <c:pt idx="322">
                    <c:v>0.17465343358141511</c:v>
                  </c:pt>
                  <c:pt idx="323">
                    <c:v>0.14683741055406235</c:v>
                  </c:pt>
                  <c:pt idx="324">
                    <c:v>0.1368465313655329</c:v>
                  </c:pt>
                  <c:pt idx="325">
                    <c:v>0.14313946899440413</c:v>
                  </c:pt>
                  <c:pt idx="326">
                    <c:v>0.1336884814655159</c:v>
                  </c:pt>
                  <c:pt idx="327">
                    <c:v>0.16132337693830287</c:v>
                  </c:pt>
                  <c:pt idx="328">
                    <c:v>0.15918057782698661</c:v>
                  </c:pt>
                  <c:pt idx="329">
                    <c:v>0.17029483028494344</c:v>
                  </c:pt>
                  <c:pt idx="330">
                    <c:v>0.15296064087063552</c:v>
                  </c:pt>
                  <c:pt idx="331">
                    <c:v>0.14249577587501391</c:v>
                  </c:pt>
                  <c:pt idx="332">
                    <c:v>0.13606185026425799</c:v>
                  </c:pt>
                  <c:pt idx="333">
                    <c:v>0.16114266241129344</c:v>
                  </c:pt>
                  <c:pt idx="334">
                    <c:v>0.13704905743564941</c:v>
                  </c:pt>
                  <c:pt idx="335">
                    <c:v>0.10881130558091018</c:v>
                  </c:pt>
                  <c:pt idx="336">
                    <c:v>0.1930582161136894</c:v>
                  </c:pt>
                  <c:pt idx="337">
                    <c:v>0.14347318588076927</c:v>
                  </c:pt>
                  <c:pt idx="338">
                    <c:v>0.13248542547264083</c:v>
                  </c:pt>
                  <c:pt idx="339">
                    <c:v>0.16883850415280124</c:v>
                  </c:pt>
                  <c:pt idx="340">
                    <c:v>0.135404704654848</c:v>
                  </c:pt>
                  <c:pt idx="341">
                    <c:v>0.18879679202312255</c:v>
                  </c:pt>
                  <c:pt idx="342">
                    <c:v>0.23488268332391912</c:v>
                  </c:pt>
                  <c:pt idx="343">
                    <c:v>0.17055233509460413</c:v>
                  </c:pt>
                  <c:pt idx="344">
                    <c:v>0.13392643014564237</c:v>
                  </c:pt>
                  <c:pt idx="345">
                    <c:v>0.16205682095967297</c:v>
                  </c:pt>
                  <c:pt idx="346">
                    <c:v>0.1828640139438775</c:v>
                  </c:pt>
                  <c:pt idx="347">
                    <c:v>0.1738617410041669</c:v>
                  </c:pt>
                  <c:pt idx="348">
                    <c:v>0.15426185756873115</c:v>
                  </c:pt>
                  <c:pt idx="349">
                    <c:v>0.19410757406969537</c:v>
                  </c:pt>
                  <c:pt idx="350">
                    <c:v>0.154366305981368</c:v>
                  </c:pt>
                  <c:pt idx="351">
                    <c:v>0.14331163388612625</c:v>
                  </c:pt>
                  <c:pt idx="352">
                    <c:v>0.18583994504262133</c:v>
                  </c:pt>
                  <c:pt idx="353">
                    <c:v>0.20598535188589423</c:v>
                  </c:pt>
                  <c:pt idx="354">
                    <c:v>0.19332946489261971</c:v>
                  </c:pt>
                  <c:pt idx="355">
                    <c:v>0.15512646561076812</c:v>
                  </c:pt>
                  <c:pt idx="356">
                    <c:v>0.16072074724157101</c:v>
                  </c:pt>
                  <c:pt idx="357">
                    <c:v>0.14534134801906845</c:v>
                  </c:pt>
                  <c:pt idx="358">
                    <c:v>0.16636848313474395</c:v>
                  </c:pt>
                  <c:pt idx="359">
                    <c:v>0.16489641374342995</c:v>
                  </c:pt>
                  <c:pt idx="360">
                    <c:v>0.12260229692609988</c:v>
                  </c:pt>
                  <c:pt idx="361">
                    <c:v>0.15545270549091275</c:v>
                  </c:pt>
                  <c:pt idx="362">
                    <c:v>0.14096362064022047</c:v>
                  </c:pt>
                  <c:pt idx="363">
                    <c:v>0.17279231667107056</c:v>
                  </c:pt>
                  <c:pt idx="364">
                    <c:v>0.16472106355526511</c:v>
                  </c:pt>
                  <c:pt idx="365">
                    <c:v>0.13166721050520599</c:v>
                  </c:pt>
                  <c:pt idx="366">
                    <c:v>0.13035176336914059</c:v>
                  </c:pt>
                  <c:pt idx="367">
                    <c:v>0.12906104836428722</c:v>
                  </c:pt>
                  <c:pt idx="368">
                    <c:v>0.12090165833804302</c:v>
                  </c:pt>
                  <c:pt idx="369">
                    <c:v>0.16232808311290753</c:v>
                  </c:pt>
                  <c:pt idx="370">
                    <c:v>0.15227079292278381</c:v>
                  </c:pt>
                  <c:pt idx="371">
                    <c:v>0.1586554326306612</c:v>
                  </c:pt>
                  <c:pt idx="372">
                    <c:v>0.12534983253146631</c:v>
                  </c:pt>
                  <c:pt idx="373">
                    <c:v>0.12408841970143715</c:v>
                  </c:pt>
                  <c:pt idx="374">
                    <c:v>0.15461309448677946</c:v>
                  </c:pt>
                  <c:pt idx="375">
                    <c:v>0.13653166736003436</c:v>
                  </c:pt>
                  <c:pt idx="376">
                    <c:v>0.19491757453657751</c:v>
                  </c:pt>
                  <c:pt idx="377">
                    <c:v>0.17146554096183098</c:v>
                  </c:pt>
                  <c:pt idx="378">
                    <c:v>0.14087727090903535</c:v>
                  </c:pt>
                  <c:pt idx="379">
                    <c:v>0.12176372167074685</c:v>
                  </c:pt>
                  <c:pt idx="380">
                    <c:v>0.14190401983343837</c:v>
                  </c:pt>
                  <c:pt idx="381">
                    <c:v>0.10551219208118932</c:v>
                  </c:pt>
                  <c:pt idx="382">
                    <c:v>0.11313739003972119</c:v>
                  </c:pt>
                  <c:pt idx="383">
                    <c:v>0.11291353845605318</c:v>
                  </c:pt>
                  <c:pt idx="384">
                    <c:v>0.11898206823299023</c:v>
                  </c:pt>
                  <c:pt idx="385">
                    <c:v>0.17354107722636991</c:v>
                  </c:pt>
                  <c:pt idx="386">
                    <c:v>0.1160425990368287</c:v>
                  </c:pt>
                  <c:pt idx="387">
                    <c:v>0.13252948520402719</c:v>
                  </c:pt>
                  <c:pt idx="388">
                    <c:v>0.1355636743481741</c:v>
                  </c:pt>
                  <c:pt idx="389">
                    <c:v>0.17097378657072945</c:v>
                  </c:pt>
                </c:numCache>
              </c:numRef>
            </c:plus>
            <c:minus>
              <c:numRef>
                <c:f>[2]pooled!$BL$4:$BL$393</c:f>
                <c:numCache>
                  <c:formatCode>General</c:formatCode>
                  <c:ptCount val="390"/>
                  <c:pt idx="0">
                    <c:v>0.18489309178249175</c:v>
                  </c:pt>
                  <c:pt idx="1">
                    <c:v>0.14529410116495861</c:v>
                  </c:pt>
                  <c:pt idx="2">
                    <c:v>0.15043426087312792</c:v>
                  </c:pt>
                  <c:pt idx="3">
                    <c:v>0.13952372273360705</c:v>
                  </c:pt>
                  <c:pt idx="4">
                    <c:v>0.17049951137140784</c:v>
                  </c:pt>
                  <c:pt idx="5">
                    <c:v>0.16193616976553837</c:v>
                  </c:pt>
                  <c:pt idx="6">
                    <c:v>0.17926316197423284</c:v>
                  </c:pt>
                  <c:pt idx="7">
                    <c:v>0.16406722795515558</c:v>
                  </c:pt>
                  <c:pt idx="8">
                    <c:v>0.15637108232271618</c:v>
                  </c:pt>
                  <c:pt idx="9">
                    <c:v>0.16978818572300905</c:v>
                  </c:pt>
                  <c:pt idx="10">
                    <c:v>0.17562215180735138</c:v>
                  </c:pt>
                  <c:pt idx="11">
                    <c:v>0.17638528581110896</c:v>
                  </c:pt>
                  <c:pt idx="12">
                    <c:v>0.18806671447742526</c:v>
                  </c:pt>
                  <c:pt idx="13">
                    <c:v>0.22164407977656472</c:v>
                  </c:pt>
                  <c:pt idx="14">
                    <c:v>0.19394926166397256</c:v>
                  </c:pt>
                  <c:pt idx="15">
                    <c:v>0.33296002831504445</c:v>
                  </c:pt>
                  <c:pt idx="16">
                    <c:v>0.28767899898246918</c:v>
                  </c:pt>
                  <c:pt idx="17">
                    <c:v>0.22000061729711382</c:v>
                  </c:pt>
                  <c:pt idx="18">
                    <c:v>0.15145741917193167</c:v>
                  </c:pt>
                  <c:pt idx="19">
                    <c:v>0.14260661672392519</c:v>
                  </c:pt>
                  <c:pt idx="20">
                    <c:v>0.13833424195725713</c:v>
                  </c:pt>
                  <c:pt idx="21">
                    <c:v>0.14805114344712078</c:v>
                  </c:pt>
                  <c:pt idx="22">
                    <c:v>0.13296442211024428</c:v>
                  </c:pt>
                  <c:pt idx="23">
                    <c:v>0.1241889930710447</c:v>
                  </c:pt>
                  <c:pt idx="24">
                    <c:v>0.13799480979329939</c:v>
                  </c:pt>
                  <c:pt idx="25">
                    <c:v>0.10309255361890433</c:v>
                  </c:pt>
                  <c:pt idx="26">
                    <c:v>0.13236056378275518</c:v>
                  </c:pt>
                  <c:pt idx="27">
                    <c:v>0.19159101301702264</c:v>
                  </c:pt>
                  <c:pt idx="28">
                    <c:v>0.19498487403471407</c:v>
                  </c:pt>
                  <c:pt idx="29">
                    <c:v>0.13708036160872145</c:v>
                  </c:pt>
                  <c:pt idx="30">
                    <c:v>0.14482456452166145</c:v>
                  </c:pt>
                  <c:pt idx="31">
                    <c:v>0.15140692498620315</c:v>
                  </c:pt>
                  <c:pt idx="32">
                    <c:v>0.13155928184029173</c:v>
                  </c:pt>
                  <c:pt idx="33">
                    <c:v>0.12069416416896221</c:v>
                  </c:pt>
                  <c:pt idx="34">
                    <c:v>0.11899677416215954</c:v>
                  </c:pt>
                  <c:pt idx="35">
                    <c:v>8.663627260949476E-2</c:v>
                  </c:pt>
                  <c:pt idx="36">
                    <c:v>0.12156244806728417</c:v>
                  </c:pt>
                  <c:pt idx="37">
                    <c:v>0.13103813327128161</c:v>
                  </c:pt>
                  <c:pt idx="38">
                    <c:v>0.17184311845272013</c:v>
                  </c:pt>
                  <c:pt idx="39">
                    <c:v>0.13173570476779137</c:v>
                  </c:pt>
                  <c:pt idx="40">
                    <c:v>0.13139725462885443</c:v>
                  </c:pt>
                  <c:pt idx="41">
                    <c:v>0.1549073783986202</c:v>
                  </c:pt>
                  <c:pt idx="42">
                    <c:v>0.13683633923616759</c:v>
                  </c:pt>
                  <c:pt idx="43">
                    <c:v>9.0578456259385293E-2</c:v>
                  </c:pt>
                  <c:pt idx="44">
                    <c:v>0.12283474020723047</c:v>
                  </c:pt>
                  <c:pt idx="45">
                    <c:v>0.1167066171807658</c:v>
                  </c:pt>
                  <c:pt idx="46">
                    <c:v>0.15457230494209201</c:v>
                  </c:pt>
                  <c:pt idx="47">
                    <c:v>0.13087208611677126</c:v>
                  </c:pt>
                  <c:pt idx="48">
                    <c:v>0.18326438342854412</c:v>
                  </c:pt>
                  <c:pt idx="49">
                    <c:v>0.14655413517650501</c:v>
                  </c:pt>
                  <c:pt idx="50">
                    <c:v>0.10963765611017653</c:v>
                  </c:pt>
                  <c:pt idx="51">
                    <c:v>0.14790926041965349</c:v>
                  </c:pt>
                  <c:pt idx="52">
                    <c:v>0.13919083096757653</c:v>
                  </c:pt>
                  <c:pt idx="53">
                    <c:v>0.14059803917591143</c:v>
                  </c:pt>
                  <c:pt idx="54">
                    <c:v>0.17290824622357123</c:v>
                  </c:pt>
                  <c:pt idx="55">
                    <c:v>0.14831258616104617</c:v>
                  </c:pt>
                  <c:pt idx="56">
                    <c:v>0.16494311271229903</c:v>
                  </c:pt>
                  <c:pt idx="57">
                    <c:v>0.17519764388826689</c:v>
                  </c:pt>
                  <c:pt idx="58">
                    <c:v>0.18541979335670852</c:v>
                  </c:pt>
                  <c:pt idx="59">
                    <c:v>0.1470518573776686</c:v>
                  </c:pt>
                  <c:pt idx="60">
                    <c:v>0.16534508365133402</c:v>
                  </c:pt>
                  <c:pt idx="61">
                    <c:v>0.12160647023356387</c:v>
                  </c:pt>
                  <c:pt idx="62">
                    <c:v>0.13519370402829009</c:v>
                  </c:pt>
                  <c:pt idx="63">
                    <c:v>0.16099688604303974</c:v>
                  </c:pt>
                  <c:pt idx="64">
                    <c:v>0.20417096260215079</c:v>
                  </c:pt>
                  <c:pt idx="65">
                    <c:v>0.18822371586581024</c:v>
                  </c:pt>
                  <c:pt idx="66">
                    <c:v>0.14720674723553503</c:v>
                  </c:pt>
                  <c:pt idx="67">
                    <c:v>0.16580700711000654</c:v>
                  </c:pt>
                  <c:pt idx="68">
                    <c:v>0.14903055243845523</c:v>
                  </c:pt>
                  <c:pt idx="69">
                    <c:v>0.2118062740936737</c:v>
                  </c:pt>
                  <c:pt idx="70">
                    <c:v>0.14019872717008208</c:v>
                  </c:pt>
                  <c:pt idx="71">
                    <c:v>0.12861859359491282</c:v>
                  </c:pt>
                  <c:pt idx="72">
                    <c:v>0.15293381268487807</c:v>
                  </c:pt>
                  <c:pt idx="73">
                    <c:v>0.15308114032216172</c:v>
                  </c:pt>
                  <c:pt idx="74">
                    <c:v>0.14385214087156775</c:v>
                  </c:pt>
                  <c:pt idx="75">
                    <c:v>0.12389496638506181</c:v>
                  </c:pt>
                  <c:pt idx="76">
                    <c:v>0.11306556940505315</c:v>
                  </c:pt>
                  <c:pt idx="77">
                    <c:v>0.146946437345192</c:v>
                  </c:pt>
                  <c:pt idx="78">
                    <c:v>0.14337580356066568</c:v>
                  </c:pt>
                  <c:pt idx="79">
                    <c:v>0.14524747595435553</c:v>
                  </c:pt>
                  <c:pt idx="80">
                    <c:v>0.17073204229760469</c:v>
                  </c:pt>
                  <c:pt idx="81">
                    <c:v>0.22779195665758031</c:v>
                  </c:pt>
                  <c:pt idx="82">
                    <c:v>0.21652633719301262</c:v>
                  </c:pt>
                  <c:pt idx="83">
                    <c:v>0.19274708598027854</c:v>
                  </c:pt>
                  <c:pt idx="84">
                    <c:v>0.17261881490375766</c:v>
                  </c:pt>
                  <c:pt idx="85">
                    <c:v>0.12781918126096023</c:v>
                  </c:pt>
                  <c:pt idx="86">
                    <c:v>0.18027549802085316</c:v>
                  </c:pt>
                  <c:pt idx="87">
                    <c:v>0.21024296407410792</c:v>
                  </c:pt>
                  <c:pt idx="88">
                    <c:v>0.1595601358248496</c:v>
                  </c:pt>
                  <c:pt idx="89">
                    <c:v>0.15814398986893771</c:v>
                  </c:pt>
                  <c:pt idx="90">
                    <c:v>0.17865789041753649</c:v>
                  </c:pt>
                  <c:pt idx="91">
                    <c:v>0.14478849263245253</c:v>
                  </c:pt>
                  <c:pt idx="92">
                    <c:v>0.13608574148063166</c:v>
                  </c:pt>
                  <c:pt idx="93">
                    <c:v>0.14966433919088559</c:v>
                  </c:pt>
                  <c:pt idx="94">
                    <c:v>0.17210853350300651</c:v>
                  </c:pt>
                  <c:pt idx="95">
                    <c:v>0.1465037808218993</c:v>
                  </c:pt>
                  <c:pt idx="96">
                    <c:v>0.13672809343486564</c:v>
                  </c:pt>
                  <c:pt idx="97">
                    <c:v>0.22614179073807242</c:v>
                  </c:pt>
                  <c:pt idx="98">
                    <c:v>0.19778410463741075</c:v>
                  </c:pt>
                  <c:pt idx="99">
                    <c:v>0.17164595912128741</c:v>
                  </c:pt>
                  <c:pt idx="100">
                    <c:v>0.17848255790941839</c:v>
                  </c:pt>
                  <c:pt idx="101">
                    <c:v>0.17535800752524033</c:v>
                  </c:pt>
                  <c:pt idx="102">
                    <c:v>0.20071328322565549</c:v>
                  </c:pt>
                  <c:pt idx="103">
                    <c:v>0.20340861771758292</c:v>
                  </c:pt>
                  <c:pt idx="104">
                    <c:v>0.2310907483931125</c:v>
                  </c:pt>
                  <c:pt idx="105">
                    <c:v>0.17766407351109456</c:v>
                  </c:pt>
                  <c:pt idx="106">
                    <c:v>0.17625454108444649</c:v>
                  </c:pt>
                  <c:pt idx="107">
                    <c:v>0.199381512054988</c:v>
                  </c:pt>
                  <c:pt idx="108">
                    <c:v>0.17568216314950399</c:v>
                  </c:pt>
                  <c:pt idx="109">
                    <c:v>0.1720104489154978</c:v>
                  </c:pt>
                  <c:pt idx="110">
                    <c:v>0.20274234919665335</c:v>
                  </c:pt>
                  <c:pt idx="111">
                    <c:v>0.16033080749777595</c:v>
                  </c:pt>
                  <c:pt idx="112">
                    <c:v>0.17059769572626468</c:v>
                  </c:pt>
                  <c:pt idx="113">
                    <c:v>0.17676711710420945</c:v>
                  </c:pt>
                  <c:pt idx="114">
                    <c:v>0.24374853231900009</c:v>
                  </c:pt>
                  <c:pt idx="115">
                    <c:v>0.23737513338829552</c:v>
                  </c:pt>
                  <c:pt idx="116">
                    <c:v>0.1960418184597357</c:v>
                  </c:pt>
                  <c:pt idx="117">
                    <c:v>0.18810803120931441</c:v>
                  </c:pt>
                  <c:pt idx="118">
                    <c:v>0.17400181473000012</c:v>
                  </c:pt>
                  <c:pt idx="119">
                    <c:v>0.19907832933267464</c:v>
                  </c:pt>
                  <c:pt idx="120">
                    <c:v>0.19087365289927027</c:v>
                  </c:pt>
                  <c:pt idx="121">
                    <c:v>0.16033095965671879</c:v>
                  </c:pt>
                  <c:pt idx="122">
                    <c:v>0.1487946252841291</c:v>
                  </c:pt>
                  <c:pt idx="123">
                    <c:v>0.16151045195074312</c:v>
                  </c:pt>
                  <c:pt idx="124">
                    <c:v>0.15634823315670132</c:v>
                  </c:pt>
                  <c:pt idx="125">
                    <c:v>0.17466356120044674</c:v>
                  </c:pt>
                  <c:pt idx="126">
                    <c:v>0.1696075482151532</c:v>
                  </c:pt>
                  <c:pt idx="127">
                    <c:v>0.20270156473550507</c:v>
                  </c:pt>
                  <c:pt idx="128">
                    <c:v>0.17180621676276256</c:v>
                  </c:pt>
                  <c:pt idx="129">
                    <c:v>0.18282431765343568</c:v>
                  </c:pt>
                  <c:pt idx="130">
                    <c:v>0.19614377135294295</c:v>
                  </c:pt>
                  <c:pt idx="131">
                    <c:v>0.22461920519180897</c:v>
                  </c:pt>
                  <c:pt idx="132">
                    <c:v>0.18892206792131669</c:v>
                  </c:pt>
                  <c:pt idx="133">
                    <c:v>0.17056930861220163</c:v>
                  </c:pt>
                  <c:pt idx="134">
                    <c:v>0.15334369305437887</c:v>
                  </c:pt>
                  <c:pt idx="135">
                    <c:v>0.17844141801100366</c:v>
                  </c:pt>
                  <c:pt idx="136">
                    <c:v>0.1514313648709098</c:v>
                  </c:pt>
                  <c:pt idx="137">
                    <c:v>0.13502220951836849</c:v>
                  </c:pt>
                  <c:pt idx="138">
                    <c:v>0.13794524762624774</c:v>
                  </c:pt>
                  <c:pt idx="139">
                    <c:v>0.14297896291296372</c:v>
                  </c:pt>
                  <c:pt idx="140">
                    <c:v>0.15518836729743765</c:v>
                  </c:pt>
                  <c:pt idx="141">
                    <c:v>0.20075704528636357</c:v>
                  </c:pt>
                  <c:pt idx="142">
                    <c:v>0.19994134791344317</c:v>
                  </c:pt>
                  <c:pt idx="143">
                    <c:v>0.23135211217944157</c:v>
                  </c:pt>
                  <c:pt idx="144">
                    <c:v>0.16566844239323314</c:v>
                  </c:pt>
                  <c:pt idx="145">
                    <c:v>0.15753559785225266</c:v>
                  </c:pt>
                  <c:pt idx="146">
                    <c:v>0.2532099777698783</c:v>
                  </c:pt>
                  <c:pt idx="147">
                    <c:v>0.10563350489309757</c:v>
                  </c:pt>
                  <c:pt idx="148">
                    <c:v>0.12534922392881248</c:v>
                  </c:pt>
                  <c:pt idx="149">
                    <c:v>0.13509429749828689</c:v>
                  </c:pt>
                  <c:pt idx="150">
                    <c:v>0.1320307732567591</c:v>
                  </c:pt>
                  <c:pt idx="151">
                    <c:v>0.15320560657858151</c:v>
                  </c:pt>
                  <c:pt idx="152">
                    <c:v>0.14204020676633161</c:v>
                  </c:pt>
                  <c:pt idx="153">
                    <c:v>0.12253552410809064</c:v>
                  </c:pt>
                  <c:pt idx="154">
                    <c:v>0.10720850400815543</c:v>
                  </c:pt>
                  <c:pt idx="155">
                    <c:v>0.14384680777711634</c:v>
                  </c:pt>
                  <c:pt idx="156">
                    <c:v>0.13523691885148958</c:v>
                  </c:pt>
                  <c:pt idx="157">
                    <c:v>0.14241124792655954</c:v>
                  </c:pt>
                  <c:pt idx="158">
                    <c:v>0.17928408743171317</c:v>
                  </c:pt>
                  <c:pt idx="159">
                    <c:v>0.12338548755334967</c:v>
                  </c:pt>
                  <c:pt idx="160">
                    <c:v>0.17040676906514657</c:v>
                  </c:pt>
                  <c:pt idx="161">
                    <c:v>0.18800937331952361</c:v>
                  </c:pt>
                  <c:pt idx="162">
                    <c:v>0.16023710720366868</c:v>
                  </c:pt>
                  <c:pt idx="163">
                    <c:v>0.17721155835265859</c:v>
                  </c:pt>
                  <c:pt idx="164">
                    <c:v>0.13325087744093037</c:v>
                  </c:pt>
                  <c:pt idx="165">
                    <c:v>0.14577818808991175</c:v>
                  </c:pt>
                  <c:pt idx="166">
                    <c:v>0.17489330317177196</c:v>
                  </c:pt>
                  <c:pt idx="167">
                    <c:v>0.17393625950298244</c:v>
                  </c:pt>
                  <c:pt idx="168">
                    <c:v>0.1380167351994355</c:v>
                  </c:pt>
                  <c:pt idx="169">
                    <c:v>0.17239112382409202</c:v>
                  </c:pt>
                  <c:pt idx="170">
                    <c:v>0.15900663542967833</c:v>
                  </c:pt>
                  <c:pt idx="171">
                    <c:v>0.16975929689121586</c:v>
                  </c:pt>
                  <c:pt idx="172">
                    <c:v>0.17817692347807332</c:v>
                  </c:pt>
                  <c:pt idx="173">
                    <c:v>0.1933709094920377</c:v>
                  </c:pt>
                  <c:pt idx="174">
                    <c:v>0.16247949384460766</c:v>
                  </c:pt>
                  <c:pt idx="175">
                    <c:v>0.12644568422361338</c:v>
                  </c:pt>
                  <c:pt idx="176">
                    <c:v>0.14770504183977232</c:v>
                  </c:pt>
                  <c:pt idx="177">
                    <c:v>0.15684167778049296</c:v>
                  </c:pt>
                  <c:pt idx="178">
                    <c:v>0.227313618588211</c:v>
                  </c:pt>
                  <c:pt idx="179">
                    <c:v>0.16634349762397618</c:v>
                  </c:pt>
                  <c:pt idx="180">
                    <c:v>0.21454811687435829</c:v>
                  </c:pt>
                  <c:pt idx="181">
                    <c:v>0.2053944677825249</c:v>
                  </c:pt>
                  <c:pt idx="182">
                    <c:v>0.17086570122500078</c:v>
                  </c:pt>
                  <c:pt idx="183">
                    <c:v>0.17490597255668533</c:v>
                  </c:pt>
                  <c:pt idx="184">
                    <c:v>0.18192130851582816</c:v>
                  </c:pt>
                  <c:pt idx="185">
                    <c:v>0.14150639444679983</c:v>
                  </c:pt>
                  <c:pt idx="186">
                    <c:v>0.14697540282834903</c:v>
                  </c:pt>
                  <c:pt idx="187">
                    <c:v>0.16236115370644841</c:v>
                  </c:pt>
                  <c:pt idx="188">
                    <c:v>0.15794948059427083</c:v>
                  </c:pt>
                  <c:pt idx="189">
                    <c:v>0.17693469558160588</c:v>
                  </c:pt>
                  <c:pt idx="190">
                    <c:v>0.22843867813801672</c:v>
                  </c:pt>
                  <c:pt idx="191">
                    <c:v>0.14979863224750123</c:v>
                  </c:pt>
                  <c:pt idx="192">
                    <c:v>0.14125507732428214</c:v>
                  </c:pt>
                  <c:pt idx="193">
                    <c:v>0.13327745629533733</c:v>
                  </c:pt>
                  <c:pt idx="194">
                    <c:v>0.18494541531339576</c:v>
                  </c:pt>
                  <c:pt idx="195">
                    <c:v>0.18862467420338527</c:v>
                  </c:pt>
                  <c:pt idx="196">
                    <c:v>0.17223504613334509</c:v>
                  </c:pt>
                  <c:pt idx="197">
                    <c:v>0.16214577074314609</c:v>
                  </c:pt>
                  <c:pt idx="198">
                    <c:v>0.16021638875838434</c:v>
                  </c:pt>
                  <c:pt idx="199">
                    <c:v>0.15515270221480382</c:v>
                  </c:pt>
                  <c:pt idx="200">
                    <c:v>0.14947575775244165</c:v>
                  </c:pt>
                  <c:pt idx="201">
                    <c:v>0.20297316382659508</c:v>
                  </c:pt>
                  <c:pt idx="202">
                    <c:v>0.19674089837736683</c:v>
                  </c:pt>
                  <c:pt idx="203">
                    <c:v>0.1951800490441809</c:v>
                  </c:pt>
                  <c:pt idx="204">
                    <c:v>0.1446245129986998</c:v>
                  </c:pt>
                  <c:pt idx="205">
                    <c:v>0.13576903763540663</c:v>
                  </c:pt>
                  <c:pt idx="206">
                    <c:v>0.14806165522961467</c:v>
                  </c:pt>
                  <c:pt idx="207">
                    <c:v>0.12986389626108968</c:v>
                  </c:pt>
                  <c:pt idx="208">
                    <c:v>0.14615521508314372</c:v>
                  </c:pt>
                  <c:pt idx="209">
                    <c:v>0.1344482671943209</c:v>
                  </c:pt>
                  <c:pt idx="210">
                    <c:v>0.14316083944524319</c:v>
                  </c:pt>
                  <c:pt idx="211">
                    <c:v>0.17271681298716834</c:v>
                  </c:pt>
                  <c:pt idx="212">
                    <c:v>0.15307883193853639</c:v>
                  </c:pt>
                  <c:pt idx="213">
                    <c:v>0.19965933239840736</c:v>
                  </c:pt>
                  <c:pt idx="214">
                    <c:v>0.18954557733226629</c:v>
                  </c:pt>
                  <c:pt idx="215">
                    <c:v>0.15768298786418855</c:v>
                  </c:pt>
                  <c:pt idx="216">
                    <c:v>0.18545212254739318</c:v>
                  </c:pt>
                  <c:pt idx="217">
                    <c:v>0.18457148996436748</c:v>
                  </c:pt>
                  <c:pt idx="218">
                    <c:v>0.17159874658827384</c:v>
                  </c:pt>
                  <c:pt idx="219">
                    <c:v>0.16100631034700355</c:v>
                  </c:pt>
                  <c:pt idx="220">
                    <c:v>0.14824057053054779</c:v>
                  </c:pt>
                  <c:pt idx="221">
                    <c:v>0.17702356536191571</c:v>
                  </c:pt>
                  <c:pt idx="222">
                    <c:v>0.17369017411599419</c:v>
                  </c:pt>
                  <c:pt idx="223">
                    <c:v>0.18886368946029702</c:v>
                  </c:pt>
                  <c:pt idx="224">
                    <c:v>0.17035733937846984</c:v>
                  </c:pt>
                  <c:pt idx="225">
                    <c:v>0.15054008331817972</c:v>
                  </c:pt>
                  <c:pt idx="226">
                    <c:v>0.16039931492268469</c:v>
                  </c:pt>
                  <c:pt idx="227">
                    <c:v>0.16959582063803597</c:v>
                  </c:pt>
                  <c:pt idx="228">
                    <c:v>0.12942766870126485</c:v>
                  </c:pt>
                  <c:pt idx="229">
                    <c:v>0.15127978866839936</c:v>
                  </c:pt>
                  <c:pt idx="230">
                    <c:v>0.15404656715277892</c:v>
                  </c:pt>
                  <c:pt idx="231">
                    <c:v>0.12986782557833326</c:v>
                  </c:pt>
                  <c:pt idx="232">
                    <c:v>0.12503143461146068</c:v>
                  </c:pt>
                  <c:pt idx="233">
                    <c:v>0.1481652179310497</c:v>
                  </c:pt>
                  <c:pt idx="234">
                    <c:v>0.15152195383617947</c:v>
                  </c:pt>
                  <c:pt idx="235">
                    <c:v>0.19094226442799112</c:v>
                  </c:pt>
                  <c:pt idx="236">
                    <c:v>0.1598396764820578</c:v>
                  </c:pt>
                  <c:pt idx="237">
                    <c:v>0.17132844123495661</c:v>
                  </c:pt>
                  <c:pt idx="238">
                    <c:v>0.16713416544933155</c:v>
                  </c:pt>
                  <c:pt idx="239">
                    <c:v>0.14500292460843678</c:v>
                  </c:pt>
                  <c:pt idx="240">
                    <c:v>0.15526198870332417</c:v>
                  </c:pt>
                  <c:pt idx="241">
                    <c:v>0.18942124830358631</c:v>
                  </c:pt>
                  <c:pt idx="242">
                    <c:v>0.1870549024125151</c:v>
                  </c:pt>
                  <c:pt idx="243">
                    <c:v>0.18618479804305541</c:v>
                  </c:pt>
                  <c:pt idx="244">
                    <c:v>0.17704198985300362</c:v>
                  </c:pt>
                  <c:pt idx="245">
                    <c:v>0.16632490414213072</c:v>
                  </c:pt>
                  <c:pt idx="246">
                    <c:v>0.10641444680535125</c:v>
                  </c:pt>
                  <c:pt idx="247">
                    <c:v>0.13531962594990507</c:v>
                  </c:pt>
                  <c:pt idx="248">
                    <c:v>0.19293963480379628</c:v>
                  </c:pt>
                  <c:pt idx="249">
                    <c:v>0.17430732232468052</c:v>
                  </c:pt>
                  <c:pt idx="250">
                    <c:v>0.19451990862519855</c:v>
                  </c:pt>
                  <c:pt idx="251">
                    <c:v>0.19186179239841702</c:v>
                  </c:pt>
                  <c:pt idx="252">
                    <c:v>0.21636225682482915</c:v>
                  </c:pt>
                  <c:pt idx="253">
                    <c:v>0.17964424427060133</c:v>
                  </c:pt>
                  <c:pt idx="254">
                    <c:v>0.18568102302395428</c:v>
                  </c:pt>
                  <c:pt idx="255">
                    <c:v>0.18038098734992378</c:v>
                  </c:pt>
                  <c:pt idx="256">
                    <c:v>0.21269510318659321</c:v>
                  </c:pt>
                  <c:pt idx="257">
                    <c:v>0.19871719059591525</c:v>
                  </c:pt>
                  <c:pt idx="258">
                    <c:v>0.21474159817065927</c:v>
                  </c:pt>
                  <c:pt idx="259">
                    <c:v>0.16136782737343339</c:v>
                  </c:pt>
                  <c:pt idx="260">
                    <c:v>0.14980030807897379</c:v>
                  </c:pt>
                  <c:pt idx="261">
                    <c:v>0.16114738034068857</c:v>
                  </c:pt>
                  <c:pt idx="262">
                    <c:v>0.17898348057882646</c:v>
                  </c:pt>
                  <c:pt idx="263">
                    <c:v>0.15659962976009889</c:v>
                  </c:pt>
                  <c:pt idx="264">
                    <c:v>0.19534903447021304</c:v>
                  </c:pt>
                  <c:pt idx="265">
                    <c:v>0.18937187926904286</c:v>
                  </c:pt>
                  <c:pt idx="266">
                    <c:v>0.16640505462541952</c:v>
                  </c:pt>
                  <c:pt idx="267">
                    <c:v>0.15740557583516548</c:v>
                  </c:pt>
                  <c:pt idx="268">
                    <c:v>0.12448111986071546</c:v>
                  </c:pt>
                  <c:pt idx="269">
                    <c:v>0.17744687449863222</c:v>
                  </c:pt>
                  <c:pt idx="270">
                    <c:v>0.18404027524943789</c:v>
                  </c:pt>
                  <c:pt idx="271">
                    <c:v>0.14520060236521812</c:v>
                  </c:pt>
                  <c:pt idx="272">
                    <c:v>0.15210429177997889</c:v>
                  </c:pt>
                  <c:pt idx="273">
                    <c:v>0.19269159733309005</c:v>
                  </c:pt>
                  <c:pt idx="274">
                    <c:v>0.1645700551889345</c:v>
                  </c:pt>
                  <c:pt idx="275">
                    <c:v>0.17518179950776189</c:v>
                  </c:pt>
                  <c:pt idx="276">
                    <c:v>0.1527603332635073</c:v>
                  </c:pt>
                  <c:pt idx="277">
                    <c:v>0.17623201263485941</c:v>
                  </c:pt>
                  <c:pt idx="278">
                    <c:v>0.14866825246538395</c:v>
                  </c:pt>
                  <c:pt idx="279">
                    <c:v>0.20310677458502802</c:v>
                  </c:pt>
                  <c:pt idx="280">
                    <c:v>0.17103806022214915</c:v>
                  </c:pt>
                  <c:pt idx="281">
                    <c:v>0.18149397307685503</c:v>
                  </c:pt>
                  <c:pt idx="282">
                    <c:v>0.17608571211171262</c:v>
                  </c:pt>
                  <c:pt idx="283">
                    <c:v>0.15272506595149651</c:v>
                  </c:pt>
                  <c:pt idx="284">
                    <c:v>0.14114427712608302</c:v>
                  </c:pt>
                  <c:pt idx="285">
                    <c:v>0.15868446698506242</c:v>
                  </c:pt>
                  <c:pt idx="286">
                    <c:v>0.14487901243949872</c:v>
                  </c:pt>
                  <c:pt idx="287">
                    <c:v>0.16846671386887599</c:v>
                  </c:pt>
                  <c:pt idx="288">
                    <c:v>0.1600709795406749</c:v>
                  </c:pt>
                  <c:pt idx="289">
                    <c:v>0.15099141352334511</c:v>
                  </c:pt>
                  <c:pt idx="290">
                    <c:v>0.19055803383892131</c:v>
                  </c:pt>
                  <c:pt idx="291">
                    <c:v>0.15944407256882678</c:v>
                  </c:pt>
                  <c:pt idx="292">
                    <c:v>0.17903673461052613</c:v>
                  </c:pt>
                  <c:pt idx="293">
                    <c:v>0.22319684960440933</c:v>
                  </c:pt>
                  <c:pt idx="294">
                    <c:v>0.17865546652736694</c:v>
                  </c:pt>
                  <c:pt idx="295">
                    <c:v>0.16522424916222847</c:v>
                  </c:pt>
                  <c:pt idx="296">
                    <c:v>0.13300336461074103</c:v>
                  </c:pt>
                  <c:pt idx="297">
                    <c:v>0.11525480487260478</c:v>
                  </c:pt>
                  <c:pt idx="298">
                    <c:v>0.1358519511510804</c:v>
                  </c:pt>
                  <c:pt idx="299">
                    <c:v>0.18002974518704168</c:v>
                  </c:pt>
                  <c:pt idx="300">
                    <c:v>0.15958082114123584</c:v>
                  </c:pt>
                  <c:pt idx="301">
                    <c:v>0.18549497396725106</c:v>
                  </c:pt>
                  <c:pt idx="302">
                    <c:v>0.17858568073865499</c:v>
                  </c:pt>
                  <c:pt idx="303">
                    <c:v>0.16570608832240022</c:v>
                  </c:pt>
                  <c:pt idx="304">
                    <c:v>0.18034680570778069</c:v>
                  </c:pt>
                  <c:pt idx="305">
                    <c:v>0.15677623601242061</c:v>
                  </c:pt>
                  <c:pt idx="306">
                    <c:v>0.16144524369615543</c:v>
                  </c:pt>
                  <c:pt idx="307">
                    <c:v>0.13158526478168692</c:v>
                  </c:pt>
                  <c:pt idx="308">
                    <c:v>0.13117531119714068</c:v>
                  </c:pt>
                  <c:pt idx="309">
                    <c:v>0.16584612537463109</c:v>
                  </c:pt>
                  <c:pt idx="310">
                    <c:v>0.15160031598068816</c:v>
                  </c:pt>
                  <c:pt idx="311">
                    <c:v>0.18124420159951213</c:v>
                  </c:pt>
                  <c:pt idx="312">
                    <c:v>0.13373151274973785</c:v>
                  </c:pt>
                  <c:pt idx="313">
                    <c:v>0.1286900431653081</c:v>
                  </c:pt>
                  <c:pt idx="314">
                    <c:v>0.12815262507564079</c:v>
                  </c:pt>
                  <c:pt idx="315">
                    <c:v>0.11557304517009534</c:v>
                  </c:pt>
                  <c:pt idx="316">
                    <c:v>0.1301137358198588</c:v>
                  </c:pt>
                  <c:pt idx="317">
                    <c:v>0.14614713443383773</c:v>
                  </c:pt>
                  <c:pt idx="318">
                    <c:v>0.13186927478209484</c:v>
                  </c:pt>
                  <c:pt idx="319">
                    <c:v>0.15352416069864128</c:v>
                  </c:pt>
                  <c:pt idx="320">
                    <c:v>0.18442796286415522</c:v>
                  </c:pt>
                  <c:pt idx="321">
                    <c:v>0.17274974464075063</c:v>
                  </c:pt>
                  <c:pt idx="322">
                    <c:v>0.17465343358141511</c:v>
                  </c:pt>
                  <c:pt idx="323">
                    <c:v>0.14683741055406235</c:v>
                  </c:pt>
                  <c:pt idx="324">
                    <c:v>0.1368465313655329</c:v>
                  </c:pt>
                  <c:pt idx="325">
                    <c:v>0.14313946899440413</c:v>
                  </c:pt>
                  <c:pt idx="326">
                    <c:v>0.1336884814655159</c:v>
                  </c:pt>
                  <c:pt idx="327">
                    <c:v>0.16132337693830287</c:v>
                  </c:pt>
                  <c:pt idx="328">
                    <c:v>0.15918057782698661</c:v>
                  </c:pt>
                  <c:pt idx="329">
                    <c:v>0.17029483028494344</c:v>
                  </c:pt>
                  <c:pt idx="330">
                    <c:v>0.15296064087063552</c:v>
                  </c:pt>
                  <c:pt idx="331">
                    <c:v>0.14249577587501391</c:v>
                  </c:pt>
                  <c:pt idx="332">
                    <c:v>0.13606185026425799</c:v>
                  </c:pt>
                  <c:pt idx="333">
                    <c:v>0.16114266241129344</c:v>
                  </c:pt>
                  <c:pt idx="334">
                    <c:v>0.13704905743564941</c:v>
                  </c:pt>
                  <c:pt idx="335">
                    <c:v>0.10881130558091018</c:v>
                  </c:pt>
                  <c:pt idx="336">
                    <c:v>0.1930582161136894</c:v>
                  </c:pt>
                  <c:pt idx="337">
                    <c:v>0.14347318588076927</c:v>
                  </c:pt>
                  <c:pt idx="338">
                    <c:v>0.13248542547264083</c:v>
                  </c:pt>
                  <c:pt idx="339">
                    <c:v>0.16883850415280124</c:v>
                  </c:pt>
                  <c:pt idx="340">
                    <c:v>0.135404704654848</c:v>
                  </c:pt>
                  <c:pt idx="341">
                    <c:v>0.18879679202312255</c:v>
                  </c:pt>
                  <c:pt idx="342">
                    <c:v>0.23488268332391912</c:v>
                  </c:pt>
                  <c:pt idx="343">
                    <c:v>0.17055233509460413</c:v>
                  </c:pt>
                  <c:pt idx="344">
                    <c:v>0.13392643014564237</c:v>
                  </c:pt>
                  <c:pt idx="345">
                    <c:v>0.16205682095967297</c:v>
                  </c:pt>
                  <c:pt idx="346">
                    <c:v>0.1828640139438775</c:v>
                  </c:pt>
                  <c:pt idx="347">
                    <c:v>0.1738617410041669</c:v>
                  </c:pt>
                  <c:pt idx="348">
                    <c:v>0.15426185756873115</c:v>
                  </c:pt>
                  <c:pt idx="349">
                    <c:v>0.19410757406969537</c:v>
                  </c:pt>
                  <c:pt idx="350">
                    <c:v>0.154366305981368</c:v>
                  </c:pt>
                  <c:pt idx="351">
                    <c:v>0.14331163388612625</c:v>
                  </c:pt>
                  <c:pt idx="352">
                    <c:v>0.18583994504262133</c:v>
                  </c:pt>
                  <c:pt idx="353">
                    <c:v>0.20598535188589423</c:v>
                  </c:pt>
                  <c:pt idx="354">
                    <c:v>0.19332946489261971</c:v>
                  </c:pt>
                  <c:pt idx="355">
                    <c:v>0.15512646561076812</c:v>
                  </c:pt>
                  <c:pt idx="356">
                    <c:v>0.16072074724157101</c:v>
                  </c:pt>
                  <c:pt idx="357">
                    <c:v>0.14534134801906845</c:v>
                  </c:pt>
                  <c:pt idx="358">
                    <c:v>0.16636848313474395</c:v>
                  </c:pt>
                  <c:pt idx="359">
                    <c:v>0.16489641374342995</c:v>
                  </c:pt>
                  <c:pt idx="360">
                    <c:v>0.12260229692609988</c:v>
                  </c:pt>
                  <c:pt idx="361">
                    <c:v>0.15545270549091275</c:v>
                  </c:pt>
                  <c:pt idx="362">
                    <c:v>0.14096362064022047</c:v>
                  </c:pt>
                  <c:pt idx="363">
                    <c:v>0.17279231667107056</c:v>
                  </c:pt>
                  <c:pt idx="364">
                    <c:v>0.16472106355526511</c:v>
                  </c:pt>
                  <c:pt idx="365">
                    <c:v>0.13166721050520599</c:v>
                  </c:pt>
                  <c:pt idx="366">
                    <c:v>0.13035176336914059</c:v>
                  </c:pt>
                  <c:pt idx="367">
                    <c:v>0.12906104836428722</c:v>
                  </c:pt>
                  <c:pt idx="368">
                    <c:v>0.12090165833804302</c:v>
                  </c:pt>
                  <c:pt idx="369">
                    <c:v>0.16232808311290753</c:v>
                  </c:pt>
                  <c:pt idx="370">
                    <c:v>0.15227079292278381</c:v>
                  </c:pt>
                  <c:pt idx="371">
                    <c:v>0.1586554326306612</c:v>
                  </c:pt>
                  <c:pt idx="372">
                    <c:v>0.12534983253146631</c:v>
                  </c:pt>
                  <c:pt idx="373">
                    <c:v>0.12408841970143715</c:v>
                  </c:pt>
                  <c:pt idx="374">
                    <c:v>0.15461309448677946</c:v>
                  </c:pt>
                  <c:pt idx="375">
                    <c:v>0.13653166736003436</c:v>
                  </c:pt>
                  <c:pt idx="376">
                    <c:v>0.19491757453657751</c:v>
                  </c:pt>
                  <c:pt idx="377">
                    <c:v>0.17146554096183098</c:v>
                  </c:pt>
                  <c:pt idx="378">
                    <c:v>0.14087727090903535</c:v>
                  </c:pt>
                  <c:pt idx="379">
                    <c:v>0.12176372167074685</c:v>
                  </c:pt>
                  <c:pt idx="380">
                    <c:v>0.14190401983343837</c:v>
                  </c:pt>
                  <c:pt idx="381">
                    <c:v>0.10551219208118932</c:v>
                  </c:pt>
                  <c:pt idx="382">
                    <c:v>0.11313739003972119</c:v>
                  </c:pt>
                  <c:pt idx="383">
                    <c:v>0.11291353845605318</c:v>
                  </c:pt>
                  <c:pt idx="384">
                    <c:v>0.11898206823299023</c:v>
                  </c:pt>
                  <c:pt idx="385">
                    <c:v>0.17354107722636991</c:v>
                  </c:pt>
                  <c:pt idx="386">
                    <c:v>0.1160425990368287</c:v>
                  </c:pt>
                  <c:pt idx="387">
                    <c:v>0.13252948520402719</c:v>
                  </c:pt>
                  <c:pt idx="388">
                    <c:v>0.1355636743481741</c:v>
                  </c:pt>
                  <c:pt idx="389">
                    <c:v>0.17097378657072945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[2]pooled!$BH$4:$BH$63</c:f>
              <c:numCache>
                <c:formatCode>General</c:formatCode>
                <c:ptCount val="60"/>
                <c:pt idx="0">
                  <c:v>1.5069500000000002</c:v>
                </c:pt>
                <c:pt idx="1">
                  <c:v>1.6245500000000004</c:v>
                </c:pt>
                <c:pt idx="2">
                  <c:v>1.7620800000000003</c:v>
                </c:pt>
                <c:pt idx="3">
                  <c:v>1.542381</c:v>
                </c:pt>
                <c:pt idx="4">
                  <c:v>1.6286670000000001</c:v>
                </c:pt>
                <c:pt idx="5">
                  <c:v>1.6791950000000004</c:v>
                </c:pt>
                <c:pt idx="6">
                  <c:v>1.7566289999999998</c:v>
                </c:pt>
                <c:pt idx="7">
                  <c:v>1.8168799999999998</c:v>
                </c:pt>
                <c:pt idx="8">
                  <c:v>1.707703</c:v>
                </c:pt>
                <c:pt idx="9">
                  <c:v>1.7602300000000004</c:v>
                </c:pt>
                <c:pt idx="10">
                  <c:v>1.7691190000000003</c:v>
                </c:pt>
                <c:pt idx="11">
                  <c:v>1.8202280000000002</c:v>
                </c:pt>
                <c:pt idx="12">
                  <c:v>1.7359690000000001</c:v>
                </c:pt>
                <c:pt idx="13">
                  <c:v>1.7075899999999997</c:v>
                </c:pt>
                <c:pt idx="14">
                  <c:v>1.6592099999999999</c:v>
                </c:pt>
                <c:pt idx="15">
                  <c:v>4.8107300000000004</c:v>
                </c:pt>
                <c:pt idx="16">
                  <c:v>4.6966300000000007</c:v>
                </c:pt>
                <c:pt idx="17">
                  <c:v>2.0450499999999998</c:v>
                </c:pt>
                <c:pt idx="18">
                  <c:v>1.6438400000000002</c:v>
                </c:pt>
                <c:pt idx="19">
                  <c:v>1.4979369999999999</c:v>
                </c:pt>
                <c:pt idx="20">
                  <c:v>1.4478669999999998</c:v>
                </c:pt>
                <c:pt idx="21">
                  <c:v>1.4476040000000001</c:v>
                </c:pt>
                <c:pt idx="22">
                  <c:v>1.4940259999999999</c:v>
                </c:pt>
                <c:pt idx="23">
                  <c:v>1.4596</c:v>
                </c:pt>
                <c:pt idx="24">
                  <c:v>1.410231</c:v>
                </c:pt>
                <c:pt idx="25">
                  <c:v>1.389005</c:v>
                </c:pt>
                <c:pt idx="26">
                  <c:v>1.4638340000000001</c:v>
                </c:pt>
                <c:pt idx="27">
                  <c:v>1.5401799999999999</c:v>
                </c:pt>
                <c:pt idx="28">
                  <c:v>1.5084570000000002</c:v>
                </c:pt>
                <c:pt idx="29">
                  <c:v>1.4995189999999998</c:v>
                </c:pt>
                <c:pt idx="30">
                  <c:v>1.6121400000000001</c:v>
                </c:pt>
                <c:pt idx="31">
                  <c:v>1.4793660000000002</c:v>
                </c:pt>
                <c:pt idx="32">
                  <c:v>1.1934850000000001</c:v>
                </c:pt>
                <c:pt idx="33">
                  <c:v>1.1052300000000002</c:v>
                </c:pt>
                <c:pt idx="34">
                  <c:v>0.98975899999999994</c:v>
                </c:pt>
                <c:pt idx="35">
                  <c:v>0.89948499999999998</c:v>
                </c:pt>
                <c:pt idx="36">
                  <c:v>1.0062329999999999</c:v>
                </c:pt>
                <c:pt idx="37">
                  <c:v>0.91515700000000011</c:v>
                </c:pt>
                <c:pt idx="38">
                  <c:v>1.0529219999999999</c:v>
                </c:pt>
                <c:pt idx="39">
                  <c:v>0.921848</c:v>
                </c:pt>
                <c:pt idx="40">
                  <c:v>0.88120200000000004</c:v>
                </c:pt>
                <c:pt idx="41">
                  <c:v>1.0067870000000001</c:v>
                </c:pt>
                <c:pt idx="42">
                  <c:v>0.92179</c:v>
                </c:pt>
                <c:pt idx="43">
                  <c:v>0.98482499999999984</c:v>
                </c:pt>
                <c:pt idx="44">
                  <c:v>1.0270579999999998</c:v>
                </c:pt>
                <c:pt idx="45">
                  <c:v>1.106806</c:v>
                </c:pt>
                <c:pt idx="46">
                  <c:v>1.099828</c:v>
                </c:pt>
                <c:pt idx="47">
                  <c:v>1.0462769999999999</c:v>
                </c:pt>
                <c:pt idx="48">
                  <c:v>1.0761829999999999</c:v>
                </c:pt>
                <c:pt idx="49">
                  <c:v>0.98787200000000008</c:v>
                </c:pt>
                <c:pt idx="50">
                  <c:v>0.86348200000000008</c:v>
                </c:pt>
                <c:pt idx="51">
                  <c:v>0.92938299999999996</c:v>
                </c:pt>
                <c:pt idx="52">
                  <c:v>0.90714099999999986</c:v>
                </c:pt>
                <c:pt idx="53">
                  <c:v>0.96570299999999987</c:v>
                </c:pt>
                <c:pt idx="54">
                  <c:v>1.0469909999999998</c:v>
                </c:pt>
                <c:pt idx="55">
                  <c:v>1.0406140000000001</c:v>
                </c:pt>
                <c:pt idx="56">
                  <c:v>1.036837</c:v>
                </c:pt>
                <c:pt idx="57">
                  <c:v>1.0657080000000001</c:v>
                </c:pt>
                <c:pt idx="58">
                  <c:v>1.0445119999999999</c:v>
                </c:pt>
                <c:pt idx="59">
                  <c:v>0.99456600000000017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9B5-434A-A22D-4081E4809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fed'!$T$4:$T$393</c:f>
                <c:numCache>
                  <c:formatCode>General</c:formatCode>
                  <c:ptCount val="390"/>
                  <c:pt idx="0">
                    <c:v>0.89952414544049231</c:v>
                  </c:pt>
                  <c:pt idx="1">
                    <c:v>0.60420905392159363</c:v>
                  </c:pt>
                  <c:pt idx="2">
                    <c:v>0.73973610673043022</c:v>
                  </c:pt>
                  <c:pt idx="3">
                    <c:v>0.92713322819372213</c:v>
                  </c:pt>
                  <c:pt idx="4">
                    <c:v>0.6986021755810935</c:v>
                  </c:pt>
                  <c:pt idx="5">
                    <c:v>0.62534307900683561</c:v>
                  </c:pt>
                  <c:pt idx="6">
                    <c:v>0.63920513159698622</c:v>
                  </c:pt>
                  <c:pt idx="7">
                    <c:v>0.72052545731530648</c:v>
                  </c:pt>
                  <c:pt idx="8">
                    <c:v>0.77110980283120012</c:v>
                  </c:pt>
                  <c:pt idx="9">
                    <c:v>0.4882218151768043</c:v>
                  </c:pt>
                  <c:pt idx="10">
                    <c:v>0.57750630513456491</c:v>
                  </c:pt>
                  <c:pt idx="11">
                    <c:v>0.64870728711845116</c:v>
                  </c:pt>
                  <c:pt idx="12">
                    <c:v>0.70690647224243708</c:v>
                  </c:pt>
                  <c:pt idx="13">
                    <c:v>0.80924430454698548</c:v>
                  </c:pt>
                  <c:pt idx="14">
                    <c:v>0.927293472052521</c:v>
                  </c:pt>
                  <c:pt idx="15">
                    <c:v>0.26774520087184722</c:v>
                  </c:pt>
                  <c:pt idx="16">
                    <c:v>5.3369342416144293E-2</c:v>
                  </c:pt>
                  <c:pt idx="17">
                    <c:v>3.941487309857087E-2</c:v>
                  </c:pt>
                  <c:pt idx="18">
                    <c:v>5.6601799114953187E-2</c:v>
                  </c:pt>
                  <c:pt idx="19">
                    <c:v>6.5963964528602551E-2</c:v>
                  </c:pt>
                  <c:pt idx="20">
                    <c:v>9.3993660639737811E-2</c:v>
                  </c:pt>
                  <c:pt idx="21">
                    <c:v>0.10374857598010002</c:v>
                  </c:pt>
                  <c:pt idx="22">
                    <c:v>8.620270129990662E-2</c:v>
                  </c:pt>
                  <c:pt idx="23">
                    <c:v>0.11611777258568348</c:v>
                  </c:pt>
                  <c:pt idx="24">
                    <c:v>0.17107539808668454</c:v>
                  </c:pt>
                  <c:pt idx="25">
                    <c:v>0.25360479271580444</c:v>
                  </c:pt>
                  <c:pt idx="26">
                    <c:v>0.21977012410480115</c:v>
                  </c:pt>
                  <c:pt idx="27">
                    <c:v>0.23717624581024785</c:v>
                  </c:pt>
                  <c:pt idx="28">
                    <c:v>0.33057264477785986</c:v>
                  </c:pt>
                  <c:pt idx="29">
                    <c:v>0.35950594057517926</c:v>
                  </c:pt>
                  <c:pt idx="30">
                    <c:v>0.38489506220577258</c:v>
                  </c:pt>
                  <c:pt idx="31">
                    <c:v>0.49040475116224835</c:v>
                  </c:pt>
                  <c:pt idx="32">
                    <c:v>0.42552852749272613</c:v>
                  </c:pt>
                  <c:pt idx="33">
                    <c:v>0.39368528479664244</c:v>
                  </c:pt>
                  <c:pt idx="34">
                    <c:v>0.5000284094510673</c:v>
                  </c:pt>
                  <c:pt idx="35">
                    <c:v>0.42843467601269519</c:v>
                  </c:pt>
                  <c:pt idx="36">
                    <c:v>0.73834789861790062</c:v>
                  </c:pt>
                  <c:pt idx="37">
                    <c:v>0.72745293231627417</c:v>
                  </c:pt>
                  <c:pt idx="38">
                    <c:v>0.85107521556816068</c:v>
                  </c:pt>
                  <c:pt idx="39">
                    <c:v>1.0345929339124142</c:v>
                  </c:pt>
                  <c:pt idx="40">
                    <c:v>0.7399109298182539</c:v>
                  </c:pt>
                  <c:pt idx="41">
                    <c:v>0.8809978672735187</c:v>
                  </c:pt>
                  <c:pt idx="42">
                    <c:v>1.0507319117855172</c:v>
                  </c:pt>
                  <c:pt idx="43">
                    <c:v>1.1712355114972812</c:v>
                  </c:pt>
                  <c:pt idx="44">
                    <c:v>1.3212506311477552</c:v>
                  </c:pt>
                  <c:pt idx="45">
                    <c:v>1.0463413998653168</c:v>
                  </c:pt>
                  <c:pt idx="46">
                    <c:v>0.95643157186347505</c:v>
                  </c:pt>
                  <c:pt idx="47">
                    <c:v>1.0096225119184552</c:v>
                  </c:pt>
                  <c:pt idx="48">
                    <c:v>1.0030637696920577</c:v>
                  </c:pt>
                  <c:pt idx="49">
                    <c:v>0.81730770513247863</c:v>
                  </c:pt>
                  <c:pt idx="50">
                    <c:v>1.0217760217533989</c:v>
                  </c:pt>
                  <c:pt idx="51">
                    <c:v>0.91842133507955537</c:v>
                  </c:pt>
                  <c:pt idx="52">
                    <c:v>1.056048888161977</c:v>
                  </c:pt>
                  <c:pt idx="53">
                    <c:v>0.80449894766784324</c:v>
                  </c:pt>
                  <c:pt idx="54">
                    <c:v>0.74375149513708216</c:v>
                  </c:pt>
                  <c:pt idx="55">
                    <c:v>0.90283760911661903</c:v>
                  </c:pt>
                  <c:pt idx="56">
                    <c:v>1.1317893689221901</c:v>
                  </c:pt>
                  <c:pt idx="57">
                    <c:v>0.99410948719258563</c:v>
                  </c:pt>
                  <c:pt idx="58">
                    <c:v>1.032799157539277</c:v>
                  </c:pt>
                  <c:pt idx="59">
                    <c:v>0.78271440359098499</c:v>
                  </c:pt>
                  <c:pt idx="60">
                    <c:v>0.90547458021234895</c:v>
                  </c:pt>
                  <c:pt idx="61">
                    <c:v>1.074039983614977</c:v>
                  </c:pt>
                  <c:pt idx="62">
                    <c:v>0.95611853058158991</c:v>
                  </c:pt>
                  <c:pt idx="63">
                    <c:v>1.0451801455964833</c:v>
                  </c:pt>
                  <c:pt idx="64">
                    <c:v>1.017717736388742</c:v>
                  </c:pt>
                  <c:pt idx="65">
                    <c:v>0.7436991208925412</c:v>
                  </c:pt>
                  <c:pt idx="66">
                    <c:v>0.93181555899256541</c:v>
                  </c:pt>
                  <c:pt idx="67">
                    <c:v>1.2296915643778301</c:v>
                  </c:pt>
                  <c:pt idx="68">
                    <c:v>1.1776897954668908</c:v>
                  </c:pt>
                  <c:pt idx="69">
                    <c:v>0.92962059709097034</c:v>
                  </c:pt>
                  <c:pt idx="70">
                    <c:v>0.70926379809218087</c:v>
                  </c:pt>
                  <c:pt idx="71">
                    <c:v>0.98685249883552328</c:v>
                  </c:pt>
                  <c:pt idx="72">
                    <c:v>1.2484458876963471</c:v>
                  </c:pt>
                  <c:pt idx="73">
                    <c:v>1.0968164926940933</c:v>
                  </c:pt>
                  <c:pt idx="74">
                    <c:v>1.0529371169823043</c:v>
                  </c:pt>
                  <c:pt idx="75">
                    <c:v>0.94999213682679784</c:v>
                  </c:pt>
                  <c:pt idx="76">
                    <c:v>0.85562444063475351</c:v>
                  </c:pt>
                  <c:pt idx="77">
                    <c:v>0.83048259605800467</c:v>
                  </c:pt>
                  <c:pt idx="78">
                    <c:v>0.71497071144273583</c:v>
                  </c:pt>
                  <c:pt idx="79">
                    <c:v>0.88848632706410446</c:v>
                  </c:pt>
                  <c:pt idx="80">
                    <c:v>0.9053182020733902</c:v>
                  </c:pt>
                  <c:pt idx="81">
                    <c:v>0.83731630127975221</c:v>
                  </c:pt>
                  <c:pt idx="82">
                    <c:v>0.67069312063951181</c:v>
                  </c:pt>
                  <c:pt idx="83">
                    <c:v>0.7102691081660798</c:v>
                  </c:pt>
                  <c:pt idx="84">
                    <c:v>0.6767192018536925</c:v>
                  </c:pt>
                  <c:pt idx="85">
                    <c:v>0.71449109349696105</c:v>
                  </c:pt>
                  <c:pt idx="86">
                    <c:v>0.73989570893973999</c:v>
                  </c:pt>
                  <c:pt idx="87">
                    <c:v>0.66890091627020576</c:v>
                  </c:pt>
                  <c:pt idx="88">
                    <c:v>0.39211001467247975</c:v>
                  </c:pt>
                  <c:pt idx="89">
                    <c:v>0.44675242800453441</c:v>
                  </c:pt>
                  <c:pt idx="90">
                    <c:v>0.48114048371055523</c:v>
                  </c:pt>
                  <c:pt idx="91">
                    <c:v>0.74468174189467673</c:v>
                  </c:pt>
                  <c:pt idx="92">
                    <c:v>0.81441241347593807</c:v>
                  </c:pt>
                  <c:pt idx="93">
                    <c:v>0.5511007140487606</c:v>
                  </c:pt>
                  <c:pt idx="94">
                    <c:v>0.5192701403896286</c:v>
                  </c:pt>
                  <c:pt idx="95">
                    <c:v>0.80165686554967008</c:v>
                  </c:pt>
                  <c:pt idx="96">
                    <c:v>0.97467472034627201</c:v>
                  </c:pt>
                  <c:pt idx="97">
                    <c:v>0.87911234223411883</c:v>
                  </c:pt>
                  <c:pt idx="98">
                    <c:v>0.78276264379431582</c:v>
                  </c:pt>
                  <c:pt idx="99">
                    <c:v>1.057877960006476</c:v>
                  </c:pt>
                  <c:pt idx="100">
                    <c:v>0.9603133940608336</c:v>
                  </c:pt>
                  <c:pt idx="101">
                    <c:v>0.75360808096867238</c:v>
                  </c:pt>
                  <c:pt idx="102">
                    <c:v>0.60635057244508539</c:v>
                  </c:pt>
                  <c:pt idx="103">
                    <c:v>0.57019352512663257</c:v>
                  </c:pt>
                  <c:pt idx="104">
                    <c:v>0.67151134044398575</c:v>
                  </c:pt>
                  <c:pt idx="105">
                    <c:v>0.84240575967127385</c:v>
                  </c:pt>
                  <c:pt idx="106">
                    <c:v>0.98033802562329508</c:v>
                  </c:pt>
                  <c:pt idx="107">
                    <c:v>0.69788961595530741</c:v>
                  </c:pt>
                  <c:pt idx="108">
                    <c:v>0.60447235998118709</c:v>
                  </c:pt>
                  <c:pt idx="109">
                    <c:v>0.88258590716925989</c:v>
                  </c:pt>
                  <c:pt idx="110">
                    <c:v>0.97340773225051769</c:v>
                  </c:pt>
                  <c:pt idx="111">
                    <c:v>0.99003690049104054</c:v>
                  </c:pt>
                  <c:pt idx="112">
                    <c:v>0.90155838308289604</c:v>
                  </c:pt>
                  <c:pt idx="113">
                    <c:v>0.80340424721729498</c:v>
                  </c:pt>
                  <c:pt idx="114">
                    <c:v>0.90462660760895086</c:v>
                  </c:pt>
                  <c:pt idx="115">
                    <c:v>0.73438612071451603</c:v>
                  </c:pt>
                  <c:pt idx="116">
                    <c:v>0.85760676297874261</c:v>
                  </c:pt>
                  <c:pt idx="117">
                    <c:v>0.90285966745977797</c:v>
                  </c:pt>
                  <c:pt idx="118">
                    <c:v>1.0224720552316697</c:v>
                  </c:pt>
                  <c:pt idx="119">
                    <c:v>0.74052522767144857</c:v>
                  </c:pt>
                  <c:pt idx="120">
                    <c:v>0.76466192142233091</c:v>
                  </c:pt>
                  <c:pt idx="121">
                    <c:v>0.67778040677180307</c:v>
                  </c:pt>
                  <c:pt idx="122">
                    <c:v>0.8575146169543304</c:v>
                  </c:pt>
                  <c:pt idx="123">
                    <c:v>0.95667419741945858</c:v>
                  </c:pt>
                  <c:pt idx="124">
                    <c:v>0.94552436219740588</c:v>
                  </c:pt>
                  <c:pt idx="125">
                    <c:v>0.89587280455526574</c:v>
                  </c:pt>
                  <c:pt idx="126">
                    <c:v>0.79518891150400683</c:v>
                  </c:pt>
                  <c:pt idx="127">
                    <c:v>0.70686931078342363</c:v>
                  </c:pt>
                  <c:pt idx="128">
                    <c:v>0.7959578709221844</c:v>
                  </c:pt>
                  <c:pt idx="129">
                    <c:v>0.74441129987307941</c:v>
                  </c:pt>
                  <c:pt idx="130">
                    <c:v>0.7980307768889171</c:v>
                  </c:pt>
                  <c:pt idx="131">
                    <c:v>0.80789142437935868</c:v>
                  </c:pt>
                  <c:pt idx="132">
                    <c:v>0.72259596475423071</c:v>
                  </c:pt>
                  <c:pt idx="133">
                    <c:v>0.78205614598455087</c:v>
                  </c:pt>
                  <c:pt idx="134">
                    <c:v>0.77217915456955422</c:v>
                  </c:pt>
                  <c:pt idx="135">
                    <c:v>0.31753669420376118</c:v>
                  </c:pt>
                  <c:pt idx="136">
                    <c:v>0.64745971431912097</c:v>
                  </c:pt>
                  <c:pt idx="137">
                    <c:v>0.59143592328294459</c:v>
                  </c:pt>
                  <c:pt idx="138">
                    <c:v>0.57857930080441733</c:v>
                  </c:pt>
                  <c:pt idx="139">
                    <c:v>0.6993851207993611</c:v>
                  </c:pt>
                  <c:pt idx="140">
                    <c:v>0.58444987080947619</c:v>
                  </c:pt>
                  <c:pt idx="141">
                    <c:v>0.53316475884964698</c:v>
                  </c:pt>
                  <c:pt idx="142">
                    <c:v>0.38851318271293017</c:v>
                  </c:pt>
                  <c:pt idx="143">
                    <c:v>0.72774908871027355</c:v>
                  </c:pt>
                  <c:pt idx="144">
                    <c:v>0.5456005158726086</c:v>
                  </c:pt>
                  <c:pt idx="145">
                    <c:v>0.60607029657528644</c:v>
                  </c:pt>
                  <c:pt idx="146">
                    <c:v>0.62034921735435611</c:v>
                  </c:pt>
                  <c:pt idx="147">
                    <c:v>0.76485259923747484</c:v>
                  </c:pt>
                  <c:pt idx="148">
                    <c:v>0.78027883786414154</c:v>
                  </c:pt>
                  <c:pt idx="149">
                    <c:v>0.6880254421662737</c:v>
                  </c:pt>
                  <c:pt idx="150">
                    <c:v>0.66948222169382754</c:v>
                  </c:pt>
                  <c:pt idx="151">
                    <c:v>0.74077601324596332</c:v>
                  </c:pt>
                  <c:pt idx="152">
                    <c:v>0.78426737559867121</c:v>
                  </c:pt>
                  <c:pt idx="153">
                    <c:v>0.56730578366445938</c:v>
                  </c:pt>
                  <c:pt idx="154">
                    <c:v>0.64227650802813674</c:v>
                  </c:pt>
                  <c:pt idx="155">
                    <c:v>0.45009775556065384</c:v>
                  </c:pt>
                  <c:pt idx="156">
                    <c:v>0.50861461088993443</c:v>
                  </c:pt>
                  <c:pt idx="157">
                    <c:v>0.68614233689182058</c:v>
                  </c:pt>
                  <c:pt idx="158">
                    <c:v>0.72296496642623365</c:v>
                  </c:pt>
                  <c:pt idx="159">
                    <c:v>0.80415920054202805</c:v>
                  </c:pt>
                  <c:pt idx="160">
                    <c:v>0.69429994076835333</c:v>
                  </c:pt>
                  <c:pt idx="161">
                    <c:v>0.72936461015694354</c:v>
                  </c:pt>
                  <c:pt idx="162">
                    <c:v>0.5649443840246382</c:v>
                  </c:pt>
                  <c:pt idx="163">
                    <c:v>0.67804962391490897</c:v>
                  </c:pt>
                  <c:pt idx="164">
                    <c:v>0.72128292908263913</c:v>
                  </c:pt>
                  <c:pt idx="165">
                    <c:v>0.77935068946474884</c:v>
                  </c:pt>
                  <c:pt idx="166">
                    <c:v>0.69745667881265738</c:v>
                  </c:pt>
                  <c:pt idx="167">
                    <c:v>0.66767217520613598</c:v>
                  </c:pt>
                  <c:pt idx="168">
                    <c:v>0.77735385462379236</c:v>
                  </c:pt>
                  <c:pt idx="169">
                    <c:v>0.7557556979922303</c:v>
                  </c:pt>
                  <c:pt idx="170">
                    <c:v>0.71679807559874664</c:v>
                  </c:pt>
                  <c:pt idx="171">
                    <c:v>0.66081526751822683</c:v>
                  </c:pt>
                  <c:pt idx="172">
                    <c:v>0.74077230928530569</c:v>
                  </c:pt>
                  <c:pt idx="173">
                    <c:v>0.79537547271709053</c:v>
                  </c:pt>
                  <c:pt idx="174">
                    <c:v>0.63174943273944051</c:v>
                  </c:pt>
                  <c:pt idx="175">
                    <c:v>0.55269061612599524</c:v>
                  </c:pt>
                  <c:pt idx="176">
                    <c:v>0.44957990024699135</c:v>
                  </c:pt>
                  <c:pt idx="177">
                    <c:v>0.42654417658762223</c:v>
                  </c:pt>
                  <c:pt idx="178">
                    <c:v>0.2510170622038333</c:v>
                  </c:pt>
                  <c:pt idx="179">
                    <c:v>0.49064599739002068</c:v>
                  </c:pt>
                  <c:pt idx="180">
                    <c:v>0.62528989100743182</c:v>
                  </c:pt>
                  <c:pt idx="181">
                    <c:v>0.77326000076714707</c:v>
                  </c:pt>
                  <c:pt idx="182">
                    <c:v>0.71451005758740449</c:v>
                  </c:pt>
                  <c:pt idx="183">
                    <c:v>0.58716166706377237</c:v>
                  </c:pt>
                  <c:pt idx="184">
                    <c:v>0.79925624387853822</c:v>
                  </c:pt>
                  <c:pt idx="185">
                    <c:v>0.73222099486026093</c:v>
                  </c:pt>
                  <c:pt idx="186">
                    <c:v>0.64660342103924418</c:v>
                  </c:pt>
                  <c:pt idx="187">
                    <c:v>0.33121543563182393</c:v>
                  </c:pt>
                  <c:pt idx="188">
                    <c:v>0.64468284966478417</c:v>
                  </c:pt>
                  <c:pt idx="189">
                    <c:v>0.56164109779107918</c:v>
                  </c:pt>
                  <c:pt idx="190">
                    <c:v>0.66415442480491194</c:v>
                  </c:pt>
                  <c:pt idx="191">
                    <c:v>0.67309946570953594</c:v>
                  </c:pt>
                  <c:pt idx="192">
                    <c:v>0.43654434104124512</c:v>
                  </c:pt>
                  <c:pt idx="193">
                    <c:v>0.59952685676372441</c:v>
                  </c:pt>
                  <c:pt idx="194">
                    <c:v>0.51954905772439741</c:v>
                  </c:pt>
                  <c:pt idx="195">
                    <c:v>0.57502181633208671</c:v>
                  </c:pt>
                  <c:pt idx="196">
                    <c:v>0.50117992632975872</c:v>
                  </c:pt>
                  <c:pt idx="197">
                    <c:v>0.2541924333521926</c:v>
                  </c:pt>
                  <c:pt idx="198">
                    <c:v>0.48444590022213913</c:v>
                  </c:pt>
                  <c:pt idx="199">
                    <c:v>0.48188264063955344</c:v>
                  </c:pt>
                  <c:pt idx="200">
                    <c:v>0.57981254936901938</c:v>
                  </c:pt>
                  <c:pt idx="201">
                    <c:v>0.57483145603671371</c:v>
                  </c:pt>
                  <c:pt idx="202">
                    <c:v>0.46636286981422526</c:v>
                  </c:pt>
                  <c:pt idx="203">
                    <c:v>0.50463976225298302</c:v>
                  </c:pt>
                  <c:pt idx="204">
                    <c:v>0.53210980753312898</c:v>
                  </c:pt>
                  <c:pt idx="205">
                    <c:v>0.63495175311420804</c:v>
                  </c:pt>
                  <c:pt idx="206">
                    <c:v>0.44711161161237711</c:v>
                  </c:pt>
                  <c:pt idx="207">
                    <c:v>0.50692712378610816</c:v>
                  </c:pt>
                  <c:pt idx="208">
                    <c:v>0.50622254169057634</c:v>
                  </c:pt>
                  <c:pt idx="209">
                    <c:v>0.65137393176893232</c:v>
                  </c:pt>
                  <c:pt idx="210">
                    <c:v>0.65515005911728696</c:v>
                  </c:pt>
                  <c:pt idx="211">
                    <c:v>0.62045685870218825</c:v>
                  </c:pt>
                  <c:pt idx="212">
                    <c:v>0.74516845648150487</c:v>
                  </c:pt>
                  <c:pt idx="213">
                    <c:v>0.79151853871157873</c:v>
                  </c:pt>
                  <c:pt idx="214">
                    <c:v>0.54871547652940555</c:v>
                  </c:pt>
                  <c:pt idx="215">
                    <c:v>0.53200120922769245</c:v>
                  </c:pt>
                  <c:pt idx="216">
                    <c:v>0.55952777746432003</c:v>
                  </c:pt>
                  <c:pt idx="217">
                    <c:v>0.43520196007001205</c:v>
                  </c:pt>
                  <c:pt idx="218">
                    <c:v>0.60309201225020825</c:v>
                  </c:pt>
                  <c:pt idx="219">
                    <c:v>0.5072754999941248</c:v>
                  </c:pt>
                  <c:pt idx="220">
                    <c:v>0.64210992864236771</c:v>
                  </c:pt>
                  <c:pt idx="221">
                    <c:v>0.51921291463780472</c:v>
                  </c:pt>
                  <c:pt idx="222">
                    <c:v>0.690838118265093</c:v>
                  </c:pt>
                  <c:pt idx="223">
                    <c:v>0.66176051561243565</c:v>
                  </c:pt>
                  <c:pt idx="224">
                    <c:v>0.69773588813584575</c:v>
                  </c:pt>
                  <c:pt idx="225">
                    <c:v>0.69230070038449942</c:v>
                  </c:pt>
                  <c:pt idx="226">
                    <c:v>0.7088662258682964</c:v>
                  </c:pt>
                  <c:pt idx="227">
                    <c:v>0.54782084902008044</c:v>
                  </c:pt>
                  <c:pt idx="228">
                    <c:v>0.57747758013701844</c:v>
                  </c:pt>
                  <c:pt idx="229">
                    <c:v>0.55331830157775919</c:v>
                  </c:pt>
                  <c:pt idx="230">
                    <c:v>0.70768851570900437</c:v>
                  </c:pt>
                  <c:pt idx="231">
                    <c:v>0.56449030666361644</c:v>
                  </c:pt>
                  <c:pt idx="232">
                    <c:v>0.52123005951071621</c:v>
                  </c:pt>
                  <c:pt idx="233">
                    <c:v>0.55134129243964525</c:v>
                  </c:pt>
                  <c:pt idx="234">
                    <c:v>0.60059759183853212</c:v>
                  </c:pt>
                  <c:pt idx="235">
                    <c:v>0.7466213962871906</c:v>
                  </c:pt>
                  <c:pt idx="236">
                    <c:v>0.76558160073299653</c:v>
                  </c:pt>
                  <c:pt idx="237">
                    <c:v>0.60452638539940495</c:v>
                  </c:pt>
                  <c:pt idx="238">
                    <c:v>0.58121808661838059</c:v>
                  </c:pt>
                  <c:pt idx="239">
                    <c:v>0.68624617124365284</c:v>
                  </c:pt>
                  <c:pt idx="240">
                    <c:v>0.55604750882701748</c:v>
                  </c:pt>
                  <c:pt idx="241">
                    <c:v>0.5498749046370891</c:v>
                  </c:pt>
                  <c:pt idx="242">
                    <c:v>0.6849594758127252</c:v>
                  </c:pt>
                  <c:pt idx="243">
                    <c:v>0.78766617054278487</c:v>
                  </c:pt>
                  <c:pt idx="244">
                    <c:v>0.81760847265726455</c:v>
                  </c:pt>
                  <c:pt idx="245">
                    <c:v>0.8916340905820449</c:v>
                  </c:pt>
                  <c:pt idx="246">
                    <c:v>0.81481831496615054</c:v>
                  </c:pt>
                  <c:pt idx="247">
                    <c:v>0.99330498442503967</c:v>
                  </c:pt>
                  <c:pt idx="248">
                    <c:v>0.62457778341595283</c:v>
                  </c:pt>
                  <c:pt idx="249">
                    <c:v>0.63035041275447534</c:v>
                  </c:pt>
                  <c:pt idx="250">
                    <c:v>0.58693717455576999</c:v>
                  </c:pt>
                  <c:pt idx="251">
                    <c:v>0.73389326706653246</c:v>
                  </c:pt>
                  <c:pt idx="252">
                    <c:v>0.53207094719770187</c:v>
                  </c:pt>
                  <c:pt idx="253">
                    <c:v>0.86831709370043186</c:v>
                  </c:pt>
                  <c:pt idx="254">
                    <c:v>0.91689661320792781</c:v>
                  </c:pt>
                  <c:pt idx="255">
                    <c:v>0.68524110130673066</c:v>
                  </c:pt>
                  <c:pt idx="256">
                    <c:v>0.55224697098772335</c:v>
                  </c:pt>
                  <c:pt idx="257">
                    <c:v>0.50815107870667497</c:v>
                  </c:pt>
                  <c:pt idx="258">
                    <c:v>0.57822723926504827</c:v>
                  </c:pt>
                  <c:pt idx="259">
                    <c:v>0.73506752252793284</c:v>
                  </c:pt>
                  <c:pt idx="260">
                    <c:v>0.82540742242824028</c:v>
                  </c:pt>
                  <c:pt idx="261">
                    <c:v>0.7788910205049222</c:v>
                  </c:pt>
                  <c:pt idx="262">
                    <c:v>0.80590933286256738</c:v>
                  </c:pt>
                  <c:pt idx="263">
                    <c:v>0.81520585772381837</c:v>
                  </c:pt>
                  <c:pt idx="264">
                    <c:v>0.64259642891259983</c:v>
                  </c:pt>
                  <c:pt idx="265">
                    <c:v>0.69126739160279327</c:v>
                  </c:pt>
                  <c:pt idx="266">
                    <c:v>0.69099540561027928</c:v>
                  </c:pt>
                  <c:pt idx="267">
                    <c:v>0.67293548776676881</c:v>
                  </c:pt>
                  <c:pt idx="268">
                    <c:v>0.71498397523781232</c:v>
                  </c:pt>
                  <c:pt idx="269">
                    <c:v>0.47175167771637039</c:v>
                  </c:pt>
                  <c:pt idx="270">
                    <c:v>0.70400978363539768</c:v>
                  </c:pt>
                  <c:pt idx="271">
                    <c:v>0.80389834961786066</c:v>
                  </c:pt>
                  <c:pt idx="272">
                    <c:v>0.62127775207618596</c:v>
                  </c:pt>
                  <c:pt idx="273">
                    <c:v>0.69247383951571284</c:v>
                  </c:pt>
                  <c:pt idx="274">
                    <c:v>0.52972173898091479</c:v>
                  </c:pt>
                  <c:pt idx="275">
                    <c:v>0.60948304221723038</c:v>
                  </c:pt>
                  <c:pt idx="276">
                    <c:v>0.60030640010908387</c:v>
                  </c:pt>
                  <c:pt idx="277">
                    <c:v>0.46295469153016555</c:v>
                  </c:pt>
                  <c:pt idx="278">
                    <c:v>0.44200409368690946</c:v>
                  </c:pt>
                  <c:pt idx="279">
                    <c:v>0.58729509715142925</c:v>
                  </c:pt>
                  <c:pt idx="280">
                    <c:v>0.59686128111152459</c:v>
                  </c:pt>
                  <c:pt idx="281">
                    <c:v>0.52260021273724677</c:v>
                  </c:pt>
                  <c:pt idx="282">
                    <c:v>0.48566816707846805</c:v>
                  </c:pt>
                  <c:pt idx="283">
                    <c:v>0.78531180384988608</c:v>
                  </c:pt>
                  <c:pt idx="284">
                    <c:v>0.8187218882455024</c:v>
                  </c:pt>
                  <c:pt idx="285">
                    <c:v>0.71676742631190105</c:v>
                  </c:pt>
                  <c:pt idx="286">
                    <c:v>0.57970410953359652</c:v>
                  </c:pt>
                  <c:pt idx="287">
                    <c:v>0.5912260825929242</c:v>
                  </c:pt>
                  <c:pt idx="288">
                    <c:v>0.85452084072696188</c:v>
                  </c:pt>
                  <c:pt idx="289">
                    <c:v>0.72126318608273821</c:v>
                  </c:pt>
                  <c:pt idx="290">
                    <c:v>0.48223209108421783</c:v>
                  </c:pt>
                  <c:pt idx="291">
                    <c:v>0.52829028957978663</c:v>
                  </c:pt>
                  <c:pt idx="292">
                    <c:v>0.79202564849133494</c:v>
                  </c:pt>
                  <c:pt idx="293">
                    <c:v>0.48131961942362145</c:v>
                  </c:pt>
                  <c:pt idx="294">
                    <c:v>0.68569255460512712</c:v>
                  </c:pt>
                  <c:pt idx="295">
                    <c:v>0.78005125624970251</c:v>
                  </c:pt>
                  <c:pt idx="296">
                    <c:v>0.88955008863349405</c:v>
                  </c:pt>
                  <c:pt idx="297">
                    <c:v>0.9923971454560625</c:v>
                  </c:pt>
                  <c:pt idx="298">
                    <c:v>0.71153442469707129</c:v>
                  </c:pt>
                  <c:pt idx="299">
                    <c:v>0.6286133674264206</c:v>
                  </c:pt>
                  <c:pt idx="300">
                    <c:v>0.8379946231430071</c:v>
                  </c:pt>
                  <c:pt idx="301">
                    <c:v>0.65249701789435111</c:v>
                  </c:pt>
                  <c:pt idx="302">
                    <c:v>0.56937657263374475</c:v>
                  </c:pt>
                  <c:pt idx="303">
                    <c:v>0.85279844139879379</c:v>
                  </c:pt>
                  <c:pt idx="304">
                    <c:v>0.63686203647957695</c:v>
                  </c:pt>
                  <c:pt idx="305">
                    <c:v>0.76546291018057544</c:v>
                  </c:pt>
                  <c:pt idx="306">
                    <c:v>0.73907466041856429</c:v>
                  </c:pt>
                  <c:pt idx="307">
                    <c:v>0.7007196918860813</c:v>
                  </c:pt>
                  <c:pt idx="308">
                    <c:v>0.60727232578235602</c:v>
                  </c:pt>
                  <c:pt idx="309">
                    <c:v>0.6933241947067148</c:v>
                  </c:pt>
                  <c:pt idx="310">
                    <c:v>0.73553018064328379</c:v>
                  </c:pt>
                  <c:pt idx="311">
                    <c:v>0.61930513420368938</c:v>
                  </c:pt>
                  <c:pt idx="312">
                    <c:v>0.67269780624671904</c:v>
                  </c:pt>
                  <c:pt idx="313">
                    <c:v>0.84196582671054732</c:v>
                  </c:pt>
                  <c:pt idx="314">
                    <c:v>0.72857268588644242</c:v>
                  </c:pt>
                  <c:pt idx="315">
                    <c:v>0.82477225310725766</c:v>
                  </c:pt>
                  <c:pt idx="316">
                    <c:v>0.44644976990292923</c:v>
                  </c:pt>
                  <c:pt idx="317">
                    <c:v>0.59177586099941137</c:v>
                  </c:pt>
                  <c:pt idx="318">
                    <c:v>0.58063682015717832</c:v>
                  </c:pt>
                  <c:pt idx="319">
                    <c:v>0.64232310763287637</c:v>
                  </c:pt>
                  <c:pt idx="320">
                    <c:v>0.59609815784058384</c:v>
                  </c:pt>
                  <c:pt idx="321">
                    <c:v>0.79182560143346437</c:v>
                  </c:pt>
                  <c:pt idx="322">
                    <c:v>0.80506349397426324</c:v>
                  </c:pt>
                  <c:pt idx="323">
                    <c:v>0.96573116541296278</c:v>
                  </c:pt>
                  <c:pt idx="324">
                    <c:v>0.80131033996737278</c:v>
                  </c:pt>
                  <c:pt idx="325">
                    <c:v>0.68052870643494534</c:v>
                  </c:pt>
                  <c:pt idx="326">
                    <c:v>0.67242533068921273</c:v>
                  </c:pt>
                  <c:pt idx="327">
                    <c:v>0.5196227960045402</c:v>
                  </c:pt>
                  <c:pt idx="328">
                    <c:v>0.72300370053371865</c:v>
                  </c:pt>
                  <c:pt idx="329">
                    <c:v>0.57843441650858207</c:v>
                  </c:pt>
                  <c:pt idx="330">
                    <c:v>0.39846582309975159</c:v>
                  </c:pt>
                  <c:pt idx="331">
                    <c:v>0.64079212921608086</c:v>
                  </c:pt>
                  <c:pt idx="332">
                    <c:v>0.57710880430072198</c:v>
                  </c:pt>
                  <c:pt idx="333">
                    <c:v>0.7212766156184568</c:v>
                  </c:pt>
                  <c:pt idx="334">
                    <c:v>0.81008586031806773</c:v>
                  </c:pt>
                  <c:pt idx="335">
                    <c:v>0.87530441574463691</c:v>
                  </c:pt>
                  <c:pt idx="336">
                    <c:v>0.83207624154495929</c:v>
                  </c:pt>
                  <c:pt idx="337">
                    <c:v>0.76444457644661579</c:v>
                  </c:pt>
                  <c:pt idx="338">
                    <c:v>0.90735575298157778</c:v>
                  </c:pt>
                  <c:pt idx="339">
                    <c:v>0.82808418469208311</c:v>
                  </c:pt>
                  <c:pt idx="340">
                    <c:v>0.77161307833341553</c:v>
                  </c:pt>
                  <c:pt idx="341">
                    <c:v>0.87295156535443408</c:v>
                  </c:pt>
                  <c:pt idx="342">
                    <c:v>0.84030535152226726</c:v>
                  </c:pt>
                  <c:pt idx="343">
                    <c:v>0.75797995506598281</c:v>
                  </c:pt>
                  <c:pt idx="344">
                    <c:v>0.79733173518982847</c:v>
                  </c:pt>
                  <c:pt idx="345">
                    <c:v>0.72341226848460782</c:v>
                  </c:pt>
                  <c:pt idx="346">
                    <c:v>0.72394929641025274</c:v>
                  </c:pt>
                  <c:pt idx="347">
                    <c:v>0.79453987249792868</c:v>
                  </c:pt>
                  <c:pt idx="348">
                    <c:v>0.78032255405594764</c:v>
                  </c:pt>
                  <c:pt idx="349">
                    <c:v>0.84347195775951356</c:v>
                  </c:pt>
                  <c:pt idx="350">
                    <c:v>0.64872070163496542</c:v>
                  </c:pt>
                  <c:pt idx="351">
                    <c:v>0.76106026104359914</c:v>
                  </c:pt>
                  <c:pt idx="352">
                    <c:v>0.47954992131598967</c:v>
                  </c:pt>
                  <c:pt idx="353">
                    <c:v>0.4978011648063867</c:v>
                  </c:pt>
                  <c:pt idx="354">
                    <c:v>0.58202665578603541</c:v>
                  </c:pt>
                  <c:pt idx="355">
                    <c:v>0.46067545224255407</c:v>
                  </c:pt>
                  <c:pt idx="356">
                    <c:v>0.62561962155040229</c:v>
                  </c:pt>
                  <c:pt idx="357">
                    <c:v>0.54934827765193994</c:v>
                  </c:pt>
                  <c:pt idx="358">
                    <c:v>0.62136453228586219</c:v>
                  </c:pt>
                  <c:pt idx="359">
                    <c:v>0.66587309907341297</c:v>
                  </c:pt>
                  <c:pt idx="360">
                    <c:v>0.72159828716730878</c:v>
                  </c:pt>
                  <c:pt idx="361">
                    <c:v>0.60062628062727408</c:v>
                  </c:pt>
                  <c:pt idx="362">
                    <c:v>0.76368294673779613</c:v>
                  </c:pt>
                  <c:pt idx="363">
                    <c:v>1.0245722760141249</c:v>
                  </c:pt>
                  <c:pt idx="364">
                    <c:v>0.98784269452425988</c:v>
                  </c:pt>
                  <c:pt idx="365">
                    <c:v>0.99557889067989214</c:v>
                  </c:pt>
                  <c:pt idx="366">
                    <c:v>1.018394767268193</c:v>
                  </c:pt>
                  <c:pt idx="367">
                    <c:v>0.84151826358572679</c:v>
                  </c:pt>
                  <c:pt idx="368">
                    <c:v>0.86826483455609815</c:v>
                  </c:pt>
                  <c:pt idx="369">
                    <c:v>0.88215903889003933</c:v>
                  </c:pt>
                  <c:pt idx="370">
                    <c:v>0.70676572733891052</c:v>
                  </c:pt>
                  <c:pt idx="371">
                    <c:v>0.52369716129397292</c:v>
                  </c:pt>
                  <c:pt idx="372">
                    <c:v>0.61975267173260551</c:v>
                  </c:pt>
                  <c:pt idx="373">
                    <c:v>0.81221249102964288</c:v>
                  </c:pt>
                  <c:pt idx="374">
                    <c:v>0.78806275319622865</c:v>
                  </c:pt>
                  <c:pt idx="375">
                    <c:v>0.55191750942325291</c:v>
                  </c:pt>
                  <c:pt idx="376">
                    <c:v>0.52301639422231361</c:v>
                  </c:pt>
                  <c:pt idx="377">
                    <c:v>0.70652480347445024</c:v>
                  </c:pt>
                  <c:pt idx="378">
                    <c:v>0.53918624996608733</c:v>
                  </c:pt>
                  <c:pt idx="379">
                    <c:v>0.74808102129845822</c:v>
                  </c:pt>
                  <c:pt idx="380">
                    <c:v>0.79622661798164907</c:v>
                  </c:pt>
                  <c:pt idx="381">
                    <c:v>0.66544740454247175</c:v>
                  </c:pt>
                  <c:pt idx="382">
                    <c:v>0.56077453684036405</c:v>
                  </c:pt>
                  <c:pt idx="383">
                    <c:v>0.74674717513805533</c:v>
                  </c:pt>
                  <c:pt idx="384">
                    <c:v>0.69181182283743892</c:v>
                  </c:pt>
                  <c:pt idx="385">
                    <c:v>0.5319088392231377</c:v>
                  </c:pt>
                  <c:pt idx="386">
                    <c:v>0.73422330275600012</c:v>
                  </c:pt>
                  <c:pt idx="387">
                    <c:v>0.99228181642178526</c:v>
                  </c:pt>
                  <c:pt idx="388">
                    <c:v>0.86836180620245662</c:v>
                  </c:pt>
                  <c:pt idx="389">
                    <c:v>0.94664883024643076</c:v>
                  </c:pt>
                </c:numCache>
              </c:numRef>
            </c:plus>
            <c:minus>
              <c:numRef>
                <c:f>'starved vs fed'!$T$4:$T$393</c:f>
                <c:numCache>
                  <c:formatCode>General</c:formatCode>
                  <c:ptCount val="390"/>
                  <c:pt idx="0">
                    <c:v>0.89952414544049231</c:v>
                  </c:pt>
                  <c:pt idx="1">
                    <c:v>0.60420905392159363</c:v>
                  </c:pt>
                  <c:pt idx="2">
                    <c:v>0.73973610673043022</c:v>
                  </c:pt>
                  <c:pt idx="3">
                    <c:v>0.92713322819372213</c:v>
                  </c:pt>
                  <c:pt idx="4">
                    <c:v>0.6986021755810935</c:v>
                  </c:pt>
                  <c:pt idx="5">
                    <c:v>0.62534307900683561</c:v>
                  </c:pt>
                  <c:pt idx="6">
                    <c:v>0.63920513159698622</c:v>
                  </c:pt>
                  <c:pt idx="7">
                    <c:v>0.72052545731530648</c:v>
                  </c:pt>
                  <c:pt idx="8">
                    <c:v>0.77110980283120012</c:v>
                  </c:pt>
                  <c:pt idx="9">
                    <c:v>0.4882218151768043</c:v>
                  </c:pt>
                  <c:pt idx="10">
                    <c:v>0.57750630513456491</c:v>
                  </c:pt>
                  <c:pt idx="11">
                    <c:v>0.64870728711845116</c:v>
                  </c:pt>
                  <c:pt idx="12">
                    <c:v>0.70690647224243708</c:v>
                  </c:pt>
                  <c:pt idx="13">
                    <c:v>0.80924430454698548</c:v>
                  </c:pt>
                  <c:pt idx="14">
                    <c:v>0.927293472052521</c:v>
                  </c:pt>
                  <c:pt idx="15">
                    <c:v>0.26774520087184722</c:v>
                  </c:pt>
                  <c:pt idx="16">
                    <c:v>5.3369342416144293E-2</c:v>
                  </c:pt>
                  <c:pt idx="17">
                    <c:v>3.941487309857087E-2</c:v>
                  </c:pt>
                  <c:pt idx="18">
                    <c:v>5.6601799114953187E-2</c:v>
                  </c:pt>
                  <c:pt idx="19">
                    <c:v>6.5963964528602551E-2</c:v>
                  </c:pt>
                  <c:pt idx="20">
                    <c:v>9.3993660639737811E-2</c:v>
                  </c:pt>
                  <c:pt idx="21">
                    <c:v>0.10374857598010002</c:v>
                  </c:pt>
                  <c:pt idx="22">
                    <c:v>8.620270129990662E-2</c:v>
                  </c:pt>
                  <c:pt idx="23">
                    <c:v>0.11611777258568348</c:v>
                  </c:pt>
                  <c:pt idx="24">
                    <c:v>0.17107539808668454</c:v>
                  </c:pt>
                  <c:pt idx="25">
                    <c:v>0.25360479271580444</c:v>
                  </c:pt>
                  <c:pt idx="26">
                    <c:v>0.21977012410480115</c:v>
                  </c:pt>
                  <c:pt idx="27">
                    <c:v>0.23717624581024785</c:v>
                  </c:pt>
                  <c:pt idx="28">
                    <c:v>0.33057264477785986</c:v>
                  </c:pt>
                  <c:pt idx="29">
                    <c:v>0.35950594057517926</c:v>
                  </c:pt>
                  <c:pt idx="30">
                    <c:v>0.38489506220577258</c:v>
                  </c:pt>
                  <c:pt idx="31">
                    <c:v>0.49040475116224835</c:v>
                  </c:pt>
                  <c:pt idx="32">
                    <c:v>0.42552852749272613</c:v>
                  </c:pt>
                  <c:pt idx="33">
                    <c:v>0.39368528479664244</c:v>
                  </c:pt>
                  <c:pt idx="34">
                    <c:v>0.5000284094510673</c:v>
                  </c:pt>
                  <c:pt idx="35">
                    <c:v>0.42843467601269519</c:v>
                  </c:pt>
                  <c:pt idx="36">
                    <c:v>0.73834789861790062</c:v>
                  </c:pt>
                  <c:pt idx="37">
                    <c:v>0.72745293231627417</c:v>
                  </c:pt>
                  <c:pt idx="38">
                    <c:v>0.85107521556816068</c:v>
                  </c:pt>
                  <c:pt idx="39">
                    <c:v>1.0345929339124142</c:v>
                  </c:pt>
                  <c:pt idx="40">
                    <c:v>0.7399109298182539</c:v>
                  </c:pt>
                  <c:pt idx="41">
                    <c:v>0.8809978672735187</c:v>
                  </c:pt>
                  <c:pt idx="42">
                    <c:v>1.0507319117855172</c:v>
                  </c:pt>
                  <c:pt idx="43">
                    <c:v>1.1712355114972812</c:v>
                  </c:pt>
                  <c:pt idx="44">
                    <c:v>1.3212506311477552</c:v>
                  </c:pt>
                  <c:pt idx="45">
                    <c:v>1.0463413998653168</c:v>
                  </c:pt>
                  <c:pt idx="46">
                    <c:v>0.95643157186347505</c:v>
                  </c:pt>
                  <c:pt idx="47">
                    <c:v>1.0096225119184552</c:v>
                  </c:pt>
                  <c:pt idx="48">
                    <c:v>1.0030637696920577</c:v>
                  </c:pt>
                  <c:pt idx="49">
                    <c:v>0.81730770513247863</c:v>
                  </c:pt>
                  <c:pt idx="50">
                    <c:v>1.0217760217533989</c:v>
                  </c:pt>
                  <c:pt idx="51">
                    <c:v>0.91842133507955537</c:v>
                  </c:pt>
                  <c:pt idx="52">
                    <c:v>1.056048888161977</c:v>
                  </c:pt>
                  <c:pt idx="53">
                    <c:v>0.80449894766784324</c:v>
                  </c:pt>
                  <c:pt idx="54">
                    <c:v>0.74375149513708216</c:v>
                  </c:pt>
                  <c:pt idx="55">
                    <c:v>0.90283760911661903</c:v>
                  </c:pt>
                  <c:pt idx="56">
                    <c:v>1.1317893689221901</c:v>
                  </c:pt>
                  <c:pt idx="57">
                    <c:v>0.99410948719258563</c:v>
                  </c:pt>
                  <c:pt idx="58">
                    <c:v>1.032799157539277</c:v>
                  </c:pt>
                  <c:pt idx="59">
                    <c:v>0.78271440359098499</c:v>
                  </c:pt>
                  <c:pt idx="60">
                    <c:v>0.90547458021234895</c:v>
                  </c:pt>
                  <c:pt idx="61">
                    <c:v>1.074039983614977</c:v>
                  </c:pt>
                  <c:pt idx="62">
                    <c:v>0.95611853058158991</c:v>
                  </c:pt>
                  <c:pt idx="63">
                    <c:v>1.0451801455964833</c:v>
                  </c:pt>
                  <c:pt idx="64">
                    <c:v>1.017717736388742</c:v>
                  </c:pt>
                  <c:pt idx="65">
                    <c:v>0.7436991208925412</c:v>
                  </c:pt>
                  <c:pt idx="66">
                    <c:v>0.93181555899256541</c:v>
                  </c:pt>
                  <c:pt idx="67">
                    <c:v>1.2296915643778301</c:v>
                  </c:pt>
                  <c:pt idx="68">
                    <c:v>1.1776897954668908</c:v>
                  </c:pt>
                  <c:pt idx="69">
                    <c:v>0.92962059709097034</c:v>
                  </c:pt>
                  <c:pt idx="70">
                    <c:v>0.70926379809218087</c:v>
                  </c:pt>
                  <c:pt idx="71">
                    <c:v>0.98685249883552328</c:v>
                  </c:pt>
                  <c:pt idx="72">
                    <c:v>1.2484458876963471</c:v>
                  </c:pt>
                  <c:pt idx="73">
                    <c:v>1.0968164926940933</c:v>
                  </c:pt>
                  <c:pt idx="74">
                    <c:v>1.0529371169823043</c:v>
                  </c:pt>
                  <c:pt idx="75">
                    <c:v>0.94999213682679784</c:v>
                  </c:pt>
                  <c:pt idx="76">
                    <c:v>0.85562444063475351</c:v>
                  </c:pt>
                  <c:pt idx="77">
                    <c:v>0.83048259605800467</c:v>
                  </c:pt>
                  <c:pt idx="78">
                    <c:v>0.71497071144273583</c:v>
                  </c:pt>
                  <c:pt idx="79">
                    <c:v>0.88848632706410446</c:v>
                  </c:pt>
                  <c:pt idx="80">
                    <c:v>0.9053182020733902</c:v>
                  </c:pt>
                  <c:pt idx="81">
                    <c:v>0.83731630127975221</c:v>
                  </c:pt>
                  <c:pt idx="82">
                    <c:v>0.67069312063951181</c:v>
                  </c:pt>
                  <c:pt idx="83">
                    <c:v>0.7102691081660798</c:v>
                  </c:pt>
                  <c:pt idx="84">
                    <c:v>0.6767192018536925</c:v>
                  </c:pt>
                  <c:pt idx="85">
                    <c:v>0.71449109349696105</c:v>
                  </c:pt>
                  <c:pt idx="86">
                    <c:v>0.73989570893973999</c:v>
                  </c:pt>
                  <c:pt idx="87">
                    <c:v>0.66890091627020576</c:v>
                  </c:pt>
                  <c:pt idx="88">
                    <c:v>0.39211001467247975</c:v>
                  </c:pt>
                  <c:pt idx="89">
                    <c:v>0.44675242800453441</c:v>
                  </c:pt>
                  <c:pt idx="90">
                    <c:v>0.48114048371055523</c:v>
                  </c:pt>
                  <c:pt idx="91">
                    <c:v>0.74468174189467673</c:v>
                  </c:pt>
                  <c:pt idx="92">
                    <c:v>0.81441241347593807</c:v>
                  </c:pt>
                  <c:pt idx="93">
                    <c:v>0.5511007140487606</c:v>
                  </c:pt>
                  <c:pt idx="94">
                    <c:v>0.5192701403896286</c:v>
                  </c:pt>
                  <c:pt idx="95">
                    <c:v>0.80165686554967008</c:v>
                  </c:pt>
                  <c:pt idx="96">
                    <c:v>0.97467472034627201</c:v>
                  </c:pt>
                  <c:pt idx="97">
                    <c:v>0.87911234223411883</c:v>
                  </c:pt>
                  <c:pt idx="98">
                    <c:v>0.78276264379431582</c:v>
                  </c:pt>
                  <c:pt idx="99">
                    <c:v>1.057877960006476</c:v>
                  </c:pt>
                  <c:pt idx="100">
                    <c:v>0.9603133940608336</c:v>
                  </c:pt>
                  <c:pt idx="101">
                    <c:v>0.75360808096867238</c:v>
                  </c:pt>
                  <c:pt idx="102">
                    <c:v>0.60635057244508539</c:v>
                  </c:pt>
                  <c:pt idx="103">
                    <c:v>0.57019352512663257</c:v>
                  </c:pt>
                  <c:pt idx="104">
                    <c:v>0.67151134044398575</c:v>
                  </c:pt>
                  <c:pt idx="105">
                    <c:v>0.84240575967127385</c:v>
                  </c:pt>
                  <c:pt idx="106">
                    <c:v>0.98033802562329508</c:v>
                  </c:pt>
                  <c:pt idx="107">
                    <c:v>0.69788961595530741</c:v>
                  </c:pt>
                  <c:pt idx="108">
                    <c:v>0.60447235998118709</c:v>
                  </c:pt>
                  <c:pt idx="109">
                    <c:v>0.88258590716925989</c:v>
                  </c:pt>
                  <c:pt idx="110">
                    <c:v>0.97340773225051769</c:v>
                  </c:pt>
                  <c:pt idx="111">
                    <c:v>0.99003690049104054</c:v>
                  </c:pt>
                  <c:pt idx="112">
                    <c:v>0.90155838308289604</c:v>
                  </c:pt>
                  <c:pt idx="113">
                    <c:v>0.80340424721729498</c:v>
                  </c:pt>
                  <c:pt idx="114">
                    <c:v>0.90462660760895086</c:v>
                  </c:pt>
                  <c:pt idx="115">
                    <c:v>0.73438612071451603</c:v>
                  </c:pt>
                  <c:pt idx="116">
                    <c:v>0.85760676297874261</c:v>
                  </c:pt>
                  <c:pt idx="117">
                    <c:v>0.90285966745977797</c:v>
                  </c:pt>
                  <c:pt idx="118">
                    <c:v>1.0224720552316697</c:v>
                  </c:pt>
                  <c:pt idx="119">
                    <c:v>0.74052522767144857</c:v>
                  </c:pt>
                  <c:pt idx="120">
                    <c:v>0.76466192142233091</c:v>
                  </c:pt>
                  <c:pt idx="121">
                    <c:v>0.67778040677180307</c:v>
                  </c:pt>
                  <c:pt idx="122">
                    <c:v>0.8575146169543304</c:v>
                  </c:pt>
                  <c:pt idx="123">
                    <c:v>0.95667419741945858</c:v>
                  </c:pt>
                  <c:pt idx="124">
                    <c:v>0.94552436219740588</c:v>
                  </c:pt>
                  <c:pt idx="125">
                    <c:v>0.89587280455526574</c:v>
                  </c:pt>
                  <c:pt idx="126">
                    <c:v>0.79518891150400683</c:v>
                  </c:pt>
                  <c:pt idx="127">
                    <c:v>0.70686931078342363</c:v>
                  </c:pt>
                  <c:pt idx="128">
                    <c:v>0.7959578709221844</c:v>
                  </c:pt>
                  <c:pt idx="129">
                    <c:v>0.74441129987307941</c:v>
                  </c:pt>
                  <c:pt idx="130">
                    <c:v>0.7980307768889171</c:v>
                  </c:pt>
                  <c:pt idx="131">
                    <c:v>0.80789142437935868</c:v>
                  </c:pt>
                  <c:pt idx="132">
                    <c:v>0.72259596475423071</c:v>
                  </c:pt>
                  <c:pt idx="133">
                    <c:v>0.78205614598455087</c:v>
                  </c:pt>
                  <c:pt idx="134">
                    <c:v>0.77217915456955422</c:v>
                  </c:pt>
                  <c:pt idx="135">
                    <c:v>0.31753669420376118</c:v>
                  </c:pt>
                  <c:pt idx="136">
                    <c:v>0.64745971431912097</c:v>
                  </c:pt>
                  <c:pt idx="137">
                    <c:v>0.59143592328294459</c:v>
                  </c:pt>
                  <c:pt idx="138">
                    <c:v>0.57857930080441733</c:v>
                  </c:pt>
                  <c:pt idx="139">
                    <c:v>0.6993851207993611</c:v>
                  </c:pt>
                  <c:pt idx="140">
                    <c:v>0.58444987080947619</c:v>
                  </c:pt>
                  <c:pt idx="141">
                    <c:v>0.53316475884964698</c:v>
                  </c:pt>
                  <c:pt idx="142">
                    <c:v>0.38851318271293017</c:v>
                  </c:pt>
                  <c:pt idx="143">
                    <c:v>0.72774908871027355</c:v>
                  </c:pt>
                  <c:pt idx="144">
                    <c:v>0.5456005158726086</c:v>
                  </c:pt>
                  <c:pt idx="145">
                    <c:v>0.60607029657528644</c:v>
                  </c:pt>
                  <c:pt idx="146">
                    <c:v>0.62034921735435611</c:v>
                  </c:pt>
                  <c:pt idx="147">
                    <c:v>0.76485259923747484</c:v>
                  </c:pt>
                  <c:pt idx="148">
                    <c:v>0.78027883786414154</c:v>
                  </c:pt>
                  <c:pt idx="149">
                    <c:v>0.6880254421662737</c:v>
                  </c:pt>
                  <c:pt idx="150">
                    <c:v>0.66948222169382754</c:v>
                  </c:pt>
                  <c:pt idx="151">
                    <c:v>0.74077601324596332</c:v>
                  </c:pt>
                  <c:pt idx="152">
                    <c:v>0.78426737559867121</c:v>
                  </c:pt>
                  <c:pt idx="153">
                    <c:v>0.56730578366445938</c:v>
                  </c:pt>
                  <c:pt idx="154">
                    <c:v>0.64227650802813674</c:v>
                  </c:pt>
                  <c:pt idx="155">
                    <c:v>0.45009775556065384</c:v>
                  </c:pt>
                  <c:pt idx="156">
                    <c:v>0.50861461088993443</c:v>
                  </c:pt>
                  <c:pt idx="157">
                    <c:v>0.68614233689182058</c:v>
                  </c:pt>
                  <c:pt idx="158">
                    <c:v>0.72296496642623365</c:v>
                  </c:pt>
                  <c:pt idx="159">
                    <c:v>0.80415920054202805</c:v>
                  </c:pt>
                  <c:pt idx="160">
                    <c:v>0.69429994076835333</c:v>
                  </c:pt>
                  <c:pt idx="161">
                    <c:v>0.72936461015694354</c:v>
                  </c:pt>
                  <c:pt idx="162">
                    <c:v>0.5649443840246382</c:v>
                  </c:pt>
                  <c:pt idx="163">
                    <c:v>0.67804962391490897</c:v>
                  </c:pt>
                  <c:pt idx="164">
                    <c:v>0.72128292908263913</c:v>
                  </c:pt>
                  <c:pt idx="165">
                    <c:v>0.77935068946474884</c:v>
                  </c:pt>
                  <c:pt idx="166">
                    <c:v>0.69745667881265738</c:v>
                  </c:pt>
                  <c:pt idx="167">
                    <c:v>0.66767217520613598</c:v>
                  </c:pt>
                  <c:pt idx="168">
                    <c:v>0.77735385462379236</c:v>
                  </c:pt>
                  <c:pt idx="169">
                    <c:v>0.7557556979922303</c:v>
                  </c:pt>
                  <c:pt idx="170">
                    <c:v>0.71679807559874664</c:v>
                  </c:pt>
                  <c:pt idx="171">
                    <c:v>0.66081526751822683</c:v>
                  </c:pt>
                  <c:pt idx="172">
                    <c:v>0.74077230928530569</c:v>
                  </c:pt>
                  <c:pt idx="173">
                    <c:v>0.79537547271709053</c:v>
                  </c:pt>
                  <c:pt idx="174">
                    <c:v>0.63174943273944051</c:v>
                  </c:pt>
                  <c:pt idx="175">
                    <c:v>0.55269061612599524</c:v>
                  </c:pt>
                  <c:pt idx="176">
                    <c:v>0.44957990024699135</c:v>
                  </c:pt>
                  <c:pt idx="177">
                    <c:v>0.42654417658762223</c:v>
                  </c:pt>
                  <c:pt idx="178">
                    <c:v>0.2510170622038333</c:v>
                  </c:pt>
                  <c:pt idx="179">
                    <c:v>0.49064599739002068</c:v>
                  </c:pt>
                  <c:pt idx="180">
                    <c:v>0.62528989100743182</c:v>
                  </c:pt>
                  <c:pt idx="181">
                    <c:v>0.77326000076714707</c:v>
                  </c:pt>
                  <c:pt idx="182">
                    <c:v>0.71451005758740449</c:v>
                  </c:pt>
                  <c:pt idx="183">
                    <c:v>0.58716166706377237</c:v>
                  </c:pt>
                  <c:pt idx="184">
                    <c:v>0.79925624387853822</c:v>
                  </c:pt>
                  <c:pt idx="185">
                    <c:v>0.73222099486026093</c:v>
                  </c:pt>
                  <c:pt idx="186">
                    <c:v>0.64660342103924418</c:v>
                  </c:pt>
                  <c:pt idx="187">
                    <c:v>0.33121543563182393</c:v>
                  </c:pt>
                  <c:pt idx="188">
                    <c:v>0.64468284966478417</c:v>
                  </c:pt>
                  <c:pt idx="189">
                    <c:v>0.56164109779107918</c:v>
                  </c:pt>
                  <c:pt idx="190">
                    <c:v>0.66415442480491194</c:v>
                  </c:pt>
                  <c:pt idx="191">
                    <c:v>0.67309946570953594</c:v>
                  </c:pt>
                  <c:pt idx="192">
                    <c:v>0.43654434104124512</c:v>
                  </c:pt>
                  <c:pt idx="193">
                    <c:v>0.59952685676372441</c:v>
                  </c:pt>
                  <c:pt idx="194">
                    <c:v>0.51954905772439741</c:v>
                  </c:pt>
                  <c:pt idx="195">
                    <c:v>0.57502181633208671</c:v>
                  </c:pt>
                  <c:pt idx="196">
                    <c:v>0.50117992632975872</c:v>
                  </c:pt>
                  <c:pt idx="197">
                    <c:v>0.2541924333521926</c:v>
                  </c:pt>
                  <c:pt idx="198">
                    <c:v>0.48444590022213913</c:v>
                  </c:pt>
                  <c:pt idx="199">
                    <c:v>0.48188264063955344</c:v>
                  </c:pt>
                  <c:pt idx="200">
                    <c:v>0.57981254936901938</c:v>
                  </c:pt>
                  <c:pt idx="201">
                    <c:v>0.57483145603671371</c:v>
                  </c:pt>
                  <c:pt idx="202">
                    <c:v>0.46636286981422526</c:v>
                  </c:pt>
                  <c:pt idx="203">
                    <c:v>0.50463976225298302</c:v>
                  </c:pt>
                  <c:pt idx="204">
                    <c:v>0.53210980753312898</c:v>
                  </c:pt>
                  <c:pt idx="205">
                    <c:v>0.63495175311420804</c:v>
                  </c:pt>
                  <c:pt idx="206">
                    <c:v>0.44711161161237711</c:v>
                  </c:pt>
                  <c:pt idx="207">
                    <c:v>0.50692712378610816</c:v>
                  </c:pt>
                  <c:pt idx="208">
                    <c:v>0.50622254169057634</c:v>
                  </c:pt>
                  <c:pt idx="209">
                    <c:v>0.65137393176893232</c:v>
                  </c:pt>
                  <c:pt idx="210">
                    <c:v>0.65515005911728696</c:v>
                  </c:pt>
                  <c:pt idx="211">
                    <c:v>0.62045685870218825</c:v>
                  </c:pt>
                  <c:pt idx="212">
                    <c:v>0.74516845648150487</c:v>
                  </c:pt>
                  <c:pt idx="213">
                    <c:v>0.79151853871157873</c:v>
                  </c:pt>
                  <c:pt idx="214">
                    <c:v>0.54871547652940555</c:v>
                  </c:pt>
                  <c:pt idx="215">
                    <c:v>0.53200120922769245</c:v>
                  </c:pt>
                  <c:pt idx="216">
                    <c:v>0.55952777746432003</c:v>
                  </c:pt>
                  <c:pt idx="217">
                    <c:v>0.43520196007001205</c:v>
                  </c:pt>
                  <c:pt idx="218">
                    <c:v>0.60309201225020825</c:v>
                  </c:pt>
                  <c:pt idx="219">
                    <c:v>0.5072754999941248</c:v>
                  </c:pt>
                  <c:pt idx="220">
                    <c:v>0.64210992864236771</c:v>
                  </c:pt>
                  <c:pt idx="221">
                    <c:v>0.51921291463780472</c:v>
                  </c:pt>
                  <c:pt idx="222">
                    <c:v>0.690838118265093</c:v>
                  </c:pt>
                  <c:pt idx="223">
                    <c:v>0.66176051561243565</c:v>
                  </c:pt>
                  <c:pt idx="224">
                    <c:v>0.69773588813584575</c:v>
                  </c:pt>
                  <c:pt idx="225">
                    <c:v>0.69230070038449942</c:v>
                  </c:pt>
                  <c:pt idx="226">
                    <c:v>0.7088662258682964</c:v>
                  </c:pt>
                  <c:pt idx="227">
                    <c:v>0.54782084902008044</c:v>
                  </c:pt>
                  <c:pt idx="228">
                    <c:v>0.57747758013701844</c:v>
                  </c:pt>
                  <c:pt idx="229">
                    <c:v>0.55331830157775919</c:v>
                  </c:pt>
                  <c:pt idx="230">
                    <c:v>0.70768851570900437</c:v>
                  </c:pt>
                  <c:pt idx="231">
                    <c:v>0.56449030666361644</c:v>
                  </c:pt>
                  <c:pt idx="232">
                    <c:v>0.52123005951071621</c:v>
                  </c:pt>
                  <c:pt idx="233">
                    <c:v>0.55134129243964525</c:v>
                  </c:pt>
                  <c:pt idx="234">
                    <c:v>0.60059759183853212</c:v>
                  </c:pt>
                  <c:pt idx="235">
                    <c:v>0.7466213962871906</c:v>
                  </c:pt>
                  <c:pt idx="236">
                    <c:v>0.76558160073299653</c:v>
                  </c:pt>
                  <c:pt idx="237">
                    <c:v>0.60452638539940495</c:v>
                  </c:pt>
                  <c:pt idx="238">
                    <c:v>0.58121808661838059</c:v>
                  </c:pt>
                  <c:pt idx="239">
                    <c:v>0.68624617124365284</c:v>
                  </c:pt>
                  <c:pt idx="240">
                    <c:v>0.55604750882701748</c:v>
                  </c:pt>
                  <c:pt idx="241">
                    <c:v>0.5498749046370891</c:v>
                  </c:pt>
                  <c:pt idx="242">
                    <c:v>0.6849594758127252</c:v>
                  </c:pt>
                  <c:pt idx="243">
                    <c:v>0.78766617054278487</c:v>
                  </c:pt>
                  <c:pt idx="244">
                    <c:v>0.81760847265726455</c:v>
                  </c:pt>
                  <c:pt idx="245">
                    <c:v>0.8916340905820449</c:v>
                  </c:pt>
                  <c:pt idx="246">
                    <c:v>0.81481831496615054</c:v>
                  </c:pt>
                  <c:pt idx="247">
                    <c:v>0.99330498442503967</c:v>
                  </c:pt>
                  <c:pt idx="248">
                    <c:v>0.62457778341595283</c:v>
                  </c:pt>
                  <c:pt idx="249">
                    <c:v>0.63035041275447534</c:v>
                  </c:pt>
                  <c:pt idx="250">
                    <c:v>0.58693717455576999</c:v>
                  </c:pt>
                  <c:pt idx="251">
                    <c:v>0.73389326706653246</c:v>
                  </c:pt>
                  <c:pt idx="252">
                    <c:v>0.53207094719770187</c:v>
                  </c:pt>
                  <c:pt idx="253">
                    <c:v>0.86831709370043186</c:v>
                  </c:pt>
                  <c:pt idx="254">
                    <c:v>0.91689661320792781</c:v>
                  </c:pt>
                  <c:pt idx="255">
                    <c:v>0.68524110130673066</c:v>
                  </c:pt>
                  <c:pt idx="256">
                    <c:v>0.55224697098772335</c:v>
                  </c:pt>
                  <c:pt idx="257">
                    <c:v>0.50815107870667497</c:v>
                  </c:pt>
                  <c:pt idx="258">
                    <c:v>0.57822723926504827</c:v>
                  </c:pt>
                  <c:pt idx="259">
                    <c:v>0.73506752252793284</c:v>
                  </c:pt>
                  <c:pt idx="260">
                    <c:v>0.82540742242824028</c:v>
                  </c:pt>
                  <c:pt idx="261">
                    <c:v>0.7788910205049222</c:v>
                  </c:pt>
                  <c:pt idx="262">
                    <c:v>0.80590933286256738</c:v>
                  </c:pt>
                  <c:pt idx="263">
                    <c:v>0.81520585772381837</c:v>
                  </c:pt>
                  <c:pt idx="264">
                    <c:v>0.64259642891259983</c:v>
                  </c:pt>
                  <c:pt idx="265">
                    <c:v>0.69126739160279327</c:v>
                  </c:pt>
                  <c:pt idx="266">
                    <c:v>0.69099540561027928</c:v>
                  </c:pt>
                  <c:pt idx="267">
                    <c:v>0.67293548776676881</c:v>
                  </c:pt>
                  <c:pt idx="268">
                    <c:v>0.71498397523781232</c:v>
                  </c:pt>
                  <c:pt idx="269">
                    <c:v>0.47175167771637039</c:v>
                  </c:pt>
                  <c:pt idx="270">
                    <c:v>0.70400978363539768</c:v>
                  </c:pt>
                  <c:pt idx="271">
                    <c:v>0.80389834961786066</c:v>
                  </c:pt>
                  <c:pt idx="272">
                    <c:v>0.62127775207618596</c:v>
                  </c:pt>
                  <c:pt idx="273">
                    <c:v>0.69247383951571284</c:v>
                  </c:pt>
                  <c:pt idx="274">
                    <c:v>0.52972173898091479</c:v>
                  </c:pt>
                  <c:pt idx="275">
                    <c:v>0.60948304221723038</c:v>
                  </c:pt>
                  <c:pt idx="276">
                    <c:v>0.60030640010908387</c:v>
                  </c:pt>
                  <c:pt idx="277">
                    <c:v>0.46295469153016555</c:v>
                  </c:pt>
                  <c:pt idx="278">
                    <c:v>0.44200409368690946</c:v>
                  </c:pt>
                  <c:pt idx="279">
                    <c:v>0.58729509715142925</c:v>
                  </c:pt>
                  <c:pt idx="280">
                    <c:v>0.59686128111152459</c:v>
                  </c:pt>
                  <c:pt idx="281">
                    <c:v>0.52260021273724677</c:v>
                  </c:pt>
                  <c:pt idx="282">
                    <c:v>0.48566816707846805</c:v>
                  </c:pt>
                  <c:pt idx="283">
                    <c:v>0.78531180384988608</c:v>
                  </c:pt>
                  <c:pt idx="284">
                    <c:v>0.8187218882455024</c:v>
                  </c:pt>
                  <c:pt idx="285">
                    <c:v>0.71676742631190105</c:v>
                  </c:pt>
                  <c:pt idx="286">
                    <c:v>0.57970410953359652</c:v>
                  </c:pt>
                  <c:pt idx="287">
                    <c:v>0.5912260825929242</c:v>
                  </c:pt>
                  <c:pt idx="288">
                    <c:v>0.85452084072696188</c:v>
                  </c:pt>
                  <c:pt idx="289">
                    <c:v>0.72126318608273821</c:v>
                  </c:pt>
                  <c:pt idx="290">
                    <c:v>0.48223209108421783</c:v>
                  </c:pt>
                  <c:pt idx="291">
                    <c:v>0.52829028957978663</c:v>
                  </c:pt>
                  <c:pt idx="292">
                    <c:v>0.79202564849133494</c:v>
                  </c:pt>
                  <c:pt idx="293">
                    <c:v>0.48131961942362145</c:v>
                  </c:pt>
                  <c:pt idx="294">
                    <c:v>0.68569255460512712</c:v>
                  </c:pt>
                  <c:pt idx="295">
                    <c:v>0.78005125624970251</c:v>
                  </c:pt>
                  <c:pt idx="296">
                    <c:v>0.88955008863349405</c:v>
                  </c:pt>
                  <c:pt idx="297">
                    <c:v>0.9923971454560625</c:v>
                  </c:pt>
                  <c:pt idx="298">
                    <c:v>0.71153442469707129</c:v>
                  </c:pt>
                  <c:pt idx="299">
                    <c:v>0.6286133674264206</c:v>
                  </c:pt>
                  <c:pt idx="300">
                    <c:v>0.8379946231430071</c:v>
                  </c:pt>
                  <c:pt idx="301">
                    <c:v>0.65249701789435111</c:v>
                  </c:pt>
                  <c:pt idx="302">
                    <c:v>0.56937657263374475</c:v>
                  </c:pt>
                  <c:pt idx="303">
                    <c:v>0.85279844139879379</c:v>
                  </c:pt>
                  <c:pt idx="304">
                    <c:v>0.63686203647957695</c:v>
                  </c:pt>
                  <c:pt idx="305">
                    <c:v>0.76546291018057544</c:v>
                  </c:pt>
                  <c:pt idx="306">
                    <c:v>0.73907466041856429</c:v>
                  </c:pt>
                  <c:pt idx="307">
                    <c:v>0.7007196918860813</c:v>
                  </c:pt>
                  <c:pt idx="308">
                    <c:v>0.60727232578235602</c:v>
                  </c:pt>
                  <c:pt idx="309">
                    <c:v>0.6933241947067148</c:v>
                  </c:pt>
                  <c:pt idx="310">
                    <c:v>0.73553018064328379</c:v>
                  </c:pt>
                  <c:pt idx="311">
                    <c:v>0.61930513420368938</c:v>
                  </c:pt>
                  <c:pt idx="312">
                    <c:v>0.67269780624671904</c:v>
                  </c:pt>
                  <c:pt idx="313">
                    <c:v>0.84196582671054732</c:v>
                  </c:pt>
                  <c:pt idx="314">
                    <c:v>0.72857268588644242</c:v>
                  </c:pt>
                  <c:pt idx="315">
                    <c:v>0.82477225310725766</c:v>
                  </c:pt>
                  <c:pt idx="316">
                    <c:v>0.44644976990292923</c:v>
                  </c:pt>
                  <c:pt idx="317">
                    <c:v>0.59177586099941137</c:v>
                  </c:pt>
                  <c:pt idx="318">
                    <c:v>0.58063682015717832</c:v>
                  </c:pt>
                  <c:pt idx="319">
                    <c:v>0.64232310763287637</c:v>
                  </c:pt>
                  <c:pt idx="320">
                    <c:v>0.59609815784058384</c:v>
                  </c:pt>
                  <c:pt idx="321">
                    <c:v>0.79182560143346437</c:v>
                  </c:pt>
                  <c:pt idx="322">
                    <c:v>0.80506349397426324</c:v>
                  </c:pt>
                  <c:pt idx="323">
                    <c:v>0.96573116541296278</c:v>
                  </c:pt>
                  <c:pt idx="324">
                    <c:v>0.80131033996737278</c:v>
                  </c:pt>
                  <c:pt idx="325">
                    <c:v>0.68052870643494534</c:v>
                  </c:pt>
                  <c:pt idx="326">
                    <c:v>0.67242533068921273</c:v>
                  </c:pt>
                  <c:pt idx="327">
                    <c:v>0.5196227960045402</c:v>
                  </c:pt>
                  <c:pt idx="328">
                    <c:v>0.72300370053371865</c:v>
                  </c:pt>
                  <c:pt idx="329">
                    <c:v>0.57843441650858207</c:v>
                  </c:pt>
                  <c:pt idx="330">
                    <c:v>0.39846582309975159</c:v>
                  </c:pt>
                  <c:pt idx="331">
                    <c:v>0.64079212921608086</c:v>
                  </c:pt>
                  <c:pt idx="332">
                    <c:v>0.57710880430072198</c:v>
                  </c:pt>
                  <c:pt idx="333">
                    <c:v>0.7212766156184568</c:v>
                  </c:pt>
                  <c:pt idx="334">
                    <c:v>0.81008586031806773</c:v>
                  </c:pt>
                  <c:pt idx="335">
                    <c:v>0.87530441574463691</c:v>
                  </c:pt>
                  <c:pt idx="336">
                    <c:v>0.83207624154495929</c:v>
                  </c:pt>
                  <c:pt idx="337">
                    <c:v>0.76444457644661579</c:v>
                  </c:pt>
                  <c:pt idx="338">
                    <c:v>0.90735575298157778</c:v>
                  </c:pt>
                  <c:pt idx="339">
                    <c:v>0.82808418469208311</c:v>
                  </c:pt>
                  <c:pt idx="340">
                    <c:v>0.77161307833341553</c:v>
                  </c:pt>
                  <c:pt idx="341">
                    <c:v>0.87295156535443408</c:v>
                  </c:pt>
                  <c:pt idx="342">
                    <c:v>0.84030535152226726</c:v>
                  </c:pt>
                  <c:pt idx="343">
                    <c:v>0.75797995506598281</c:v>
                  </c:pt>
                  <c:pt idx="344">
                    <c:v>0.79733173518982847</c:v>
                  </c:pt>
                  <c:pt idx="345">
                    <c:v>0.72341226848460782</c:v>
                  </c:pt>
                  <c:pt idx="346">
                    <c:v>0.72394929641025274</c:v>
                  </c:pt>
                  <c:pt idx="347">
                    <c:v>0.79453987249792868</c:v>
                  </c:pt>
                  <c:pt idx="348">
                    <c:v>0.78032255405594764</c:v>
                  </c:pt>
                  <c:pt idx="349">
                    <c:v>0.84347195775951356</c:v>
                  </c:pt>
                  <c:pt idx="350">
                    <c:v>0.64872070163496542</c:v>
                  </c:pt>
                  <c:pt idx="351">
                    <c:v>0.76106026104359914</c:v>
                  </c:pt>
                  <c:pt idx="352">
                    <c:v>0.47954992131598967</c:v>
                  </c:pt>
                  <c:pt idx="353">
                    <c:v>0.4978011648063867</c:v>
                  </c:pt>
                  <c:pt idx="354">
                    <c:v>0.58202665578603541</c:v>
                  </c:pt>
                  <c:pt idx="355">
                    <c:v>0.46067545224255407</c:v>
                  </c:pt>
                  <c:pt idx="356">
                    <c:v>0.62561962155040229</c:v>
                  </c:pt>
                  <c:pt idx="357">
                    <c:v>0.54934827765193994</c:v>
                  </c:pt>
                  <c:pt idx="358">
                    <c:v>0.62136453228586219</c:v>
                  </c:pt>
                  <c:pt idx="359">
                    <c:v>0.66587309907341297</c:v>
                  </c:pt>
                  <c:pt idx="360">
                    <c:v>0.72159828716730878</c:v>
                  </c:pt>
                  <c:pt idx="361">
                    <c:v>0.60062628062727408</c:v>
                  </c:pt>
                  <c:pt idx="362">
                    <c:v>0.76368294673779613</c:v>
                  </c:pt>
                  <c:pt idx="363">
                    <c:v>1.0245722760141249</c:v>
                  </c:pt>
                  <c:pt idx="364">
                    <c:v>0.98784269452425988</c:v>
                  </c:pt>
                  <c:pt idx="365">
                    <c:v>0.99557889067989214</c:v>
                  </c:pt>
                  <c:pt idx="366">
                    <c:v>1.018394767268193</c:v>
                  </c:pt>
                  <c:pt idx="367">
                    <c:v>0.84151826358572679</c:v>
                  </c:pt>
                  <c:pt idx="368">
                    <c:v>0.86826483455609815</c:v>
                  </c:pt>
                  <c:pt idx="369">
                    <c:v>0.88215903889003933</c:v>
                  </c:pt>
                  <c:pt idx="370">
                    <c:v>0.70676572733891052</c:v>
                  </c:pt>
                  <c:pt idx="371">
                    <c:v>0.52369716129397292</c:v>
                  </c:pt>
                  <c:pt idx="372">
                    <c:v>0.61975267173260551</c:v>
                  </c:pt>
                  <c:pt idx="373">
                    <c:v>0.81221249102964288</c:v>
                  </c:pt>
                  <c:pt idx="374">
                    <c:v>0.78806275319622865</c:v>
                  </c:pt>
                  <c:pt idx="375">
                    <c:v>0.55191750942325291</c:v>
                  </c:pt>
                  <c:pt idx="376">
                    <c:v>0.52301639422231361</c:v>
                  </c:pt>
                  <c:pt idx="377">
                    <c:v>0.70652480347445024</c:v>
                  </c:pt>
                  <c:pt idx="378">
                    <c:v>0.53918624996608733</c:v>
                  </c:pt>
                  <c:pt idx="379">
                    <c:v>0.74808102129845822</c:v>
                  </c:pt>
                  <c:pt idx="380">
                    <c:v>0.79622661798164907</c:v>
                  </c:pt>
                  <c:pt idx="381">
                    <c:v>0.66544740454247175</c:v>
                  </c:pt>
                  <c:pt idx="382">
                    <c:v>0.56077453684036405</c:v>
                  </c:pt>
                  <c:pt idx="383">
                    <c:v>0.74674717513805533</c:v>
                  </c:pt>
                  <c:pt idx="384">
                    <c:v>0.69181182283743892</c:v>
                  </c:pt>
                  <c:pt idx="385">
                    <c:v>0.5319088392231377</c:v>
                  </c:pt>
                  <c:pt idx="386">
                    <c:v>0.73422330275600012</c:v>
                  </c:pt>
                  <c:pt idx="387">
                    <c:v>0.99228181642178526</c:v>
                  </c:pt>
                  <c:pt idx="388">
                    <c:v>0.86836180620245662</c:v>
                  </c:pt>
                  <c:pt idx="389">
                    <c:v>0.94664883024643076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fed'!$P$4:$P$393</c:f>
              <c:numCache>
                <c:formatCode>General</c:formatCode>
                <c:ptCount val="390"/>
                <c:pt idx="0">
                  <c:v>10.216282098235357</c:v>
                </c:pt>
                <c:pt idx="1">
                  <c:v>10.407833927143916</c:v>
                </c:pt>
                <c:pt idx="2">
                  <c:v>9.4796082193775764</c:v>
                </c:pt>
                <c:pt idx="3">
                  <c:v>9.9587829854547802</c:v>
                </c:pt>
                <c:pt idx="4">
                  <c:v>10.358318509424821</c:v>
                </c:pt>
                <c:pt idx="5">
                  <c:v>10.227288519449756</c:v>
                </c:pt>
                <c:pt idx="6">
                  <c:v>9.9111090454810835</c:v>
                </c:pt>
                <c:pt idx="7">
                  <c:v>9.8247106894890202</c:v>
                </c:pt>
                <c:pt idx="8">
                  <c:v>10.414779377822942</c:v>
                </c:pt>
                <c:pt idx="9">
                  <c:v>10.172062851902655</c:v>
                </c:pt>
                <c:pt idx="10">
                  <c:v>10.610979623277496</c:v>
                </c:pt>
                <c:pt idx="11">
                  <c:v>11.136570357477469</c:v>
                </c:pt>
                <c:pt idx="12">
                  <c:v>10.456777169790687</c:v>
                </c:pt>
                <c:pt idx="13">
                  <c:v>10.036061517495877</c:v>
                </c:pt>
                <c:pt idx="14">
                  <c:v>10.266128528612185</c:v>
                </c:pt>
                <c:pt idx="15">
                  <c:v>4.0888597709338743</c:v>
                </c:pt>
                <c:pt idx="16">
                  <c:v>0.59088449657451569</c:v>
                </c:pt>
                <c:pt idx="17">
                  <c:v>0.82609194165873312</c:v>
                </c:pt>
                <c:pt idx="18">
                  <c:v>0.84829597357753905</c:v>
                </c:pt>
                <c:pt idx="19">
                  <c:v>0.99006404969730721</c:v>
                </c:pt>
                <c:pt idx="20">
                  <c:v>1.1755411643653493</c:v>
                </c:pt>
                <c:pt idx="21">
                  <c:v>1.3214212224446691</c:v>
                </c:pt>
                <c:pt idx="22">
                  <c:v>1.5594630338420221</c:v>
                </c:pt>
                <c:pt idx="23">
                  <c:v>1.7520082292309271</c:v>
                </c:pt>
                <c:pt idx="24">
                  <c:v>2.1113703413079579</c:v>
                </c:pt>
                <c:pt idx="25">
                  <c:v>2.5874688555899952</c:v>
                </c:pt>
                <c:pt idx="26">
                  <c:v>2.7541564359896689</c:v>
                </c:pt>
                <c:pt idx="27">
                  <c:v>2.9782285902750871</c:v>
                </c:pt>
                <c:pt idx="28">
                  <c:v>3.3365778876204493</c:v>
                </c:pt>
                <c:pt idx="29">
                  <c:v>3.7722728092259397</c:v>
                </c:pt>
                <c:pt idx="30">
                  <c:v>3.3419939635711344</c:v>
                </c:pt>
                <c:pt idx="31">
                  <c:v>4.0592623793830258</c:v>
                </c:pt>
                <c:pt idx="32">
                  <c:v>3.8755512785074089</c:v>
                </c:pt>
                <c:pt idx="33">
                  <c:v>3.6167623772648008</c:v>
                </c:pt>
                <c:pt idx="34">
                  <c:v>3.7471066544995302</c:v>
                </c:pt>
                <c:pt idx="35">
                  <c:v>3.7450713129736526</c:v>
                </c:pt>
                <c:pt idx="36">
                  <c:v>4.2472794180987306</c:v>
                </c:pt>
                <c:pt idx="37">
                  <c:v>4.6488009611771606</c:v>
                </c:pt>
                <c:pt idx="38">
                  <c:v>4.8070203389051089</c:v>
                </c:pt>
                <c:pt idx="39">
                  <c:v>5.4554453746478151</c:v>
                </c:pt>
                <c:pt idx="40">
                  <c:v>5.4443921444326779</c:v>
                </c:pt>
                <c:pt idx="41">
                  <c:v>5.5291631246334454</c:v>
                </c:pt>
                <c:pt idx="42">
                  <c:v>7.4118268625537969</c:v>
                </c:pt>
                <c:pt idx="43">
                  <c:v>7.65696753948487</c:v>
                </c:pt>
                <c:pt idx="44">
                  <c:v>8.0363652573036077</c:v>
                </c:pt>
                <c:pt idx="45">
                  <c:v>8.2708888332724424</c:v>
                </c:pt>
                <c:pt idx="46">
                  <c:v>8.6113916049390848</c:v>
                </c:pt>
                <c:pt idx="47">
                  <c:v>8.61371929235316</c:v>
                </c:pt>
                <c:pt idx="48">
                  <c:v>8.6746381576585812</c:v>
                </c:pt>
                <c:pt idx="49">
                  <c:v>8.8570040400544308</c:v>
                </c:pt>
                <c:pt idx="50">
                  <c:v>9.0697807641997841</c:v>
                </c:pt>
                <c:pt idx="51">
                  <c:v>8.5128621697881179</c:v>
                </c:pt>
                <c:pt idx="52">
                  <c:v>8.345568064733266</c:v>
                </c:pt>
                <c:pt idx="53">
                  <c:v>8.6537720954892556</c:v>
                </c:pt>
                <c:pt idx="54">
                  <c:v>8.8632383921917288</c:v>
                </c:pt>
                <c:pt idx="55">
                  <c:v>9.302066007705438</c:v>
                </c:pt>
                <c:pt idx="56">
                  <c:v>9.9195039449329059</c:v>
                </c:pt>
                <c:pt idx="57">
                  <c:v>10.12701040209121</c:v>
                </c:pt>
                <c:pt idx="58">
                  <c:v>9.6039887044235108</c:v>
                </c:pt>
                <c:pt idx="59">
                  <c:v>9.7566326691195719</c:v>
                </c:pt>
                <c:pt idx="60">
                  <c:v>10.616675396248343</c:v>
                </c:pt>
                <c:pt idx="61">
                  <c:v>10.538887643220733</c:v>
                </c:pt>
                <c:pt idx="62">
                  <c:v>9.6705647173665703</c:v>
                </c:pt>
                <c:pt idx="63">
                  <c:v>9.7673896085175667</c:v>
                </c:pt>
                <c:pt idx="64">
                  <c:v>9.762060698529492</c:v>
                </c:pt>
                <c:pt idx="65">
                  <c:v>10.483955156671993</c:v>
                </c:pt>
                <c:pt idx="66">
                  <c:v>11.042651701097647</c:v>
                </c:pt>
                <c:pt idx="67">
                  <c:v>10.308602389320068</c:v>
                </c:pt>
                <c:pt idx="68">
                  <c:v>10.965323292898685</c:v>
                </c:pt>
                <c:pt idx="69">
                  <c:v>10.963882027219116</c:v>
                </c:pt>
                <c:pt idx="70">
                  <c:v>11.119237332578201</c:v>
                </c:pt>
                <c:pt idx="71">
                  <c:v>11.080699470498393</c:v>
                </c:pt>
                <c:pt idx="72">
                  <c:v>10.803027531766416</c:v>
                </c:pt>
                <c:pt idx="73">
                  <c:v>10.062633760731142</c:v>
                </c:pt>
                <c:pt idx="74">
                  <c:v>9.8224650027640017</c:v>
                </c:pt>
                <c:pt idx="75">
                  <c:v>10.430084622204543</c:v>
                </c:pt>
                <c:pt idx="76">
                  <c:v>10.449541221099778</c:v>
                </c:pt>
                <c:pt idx="77">
                  <c:v>10.797583641453004</c:v>
                </c:pt>
                <c:pt idx="78">
                  <c:v>10.15241495954311</c:v>
                </c:pt>
                <c:pt idx="79">
                  <c:v>10.729355375415384</c:v>
                </c:pt>
                <c:pt idx="80">
                  <c:v>10.603662331015871</c:v>
                </c:pt>
                <c:pt idx="81">
                  <c:v>10.98242878437547</c:v>
                </c:pt>
                <c:pt idx="82">
                  <c:v>11.582687774760915</c:v>
                </c:pt>
                <c:pt idx="83">
                  <c:v>11.533221878612855</c:v>
                </c:pt>
                <c:pt idx="84">
                  <c:v>10.955260108740291</c:v>
                </c:pt>
                <c:pt idx="85">
                  <c:v>11.038380841111749</c:v>
                </c:pt>
                <c:pt idx="86">
                  <c:v>10.582118440839855</c:v>
                </c:pt>
                <c:pt idx="87">
                  <c:v>10.240851408425481</c:v>
                </c:pt>
                <c:pt idx="88">
                  <c:v>10.671764390938019</c:v>
                </c:pt>
                <c:pt idx="89">
                  <c:v>10.687227500712238</c:v>
                </c:pt>
                <c:pt idx="90">
                  <c:v>10.370436315066819</c:v>
                </c:pt>
                <c:pt idx="91">
                  <c:v>9.5468443017586893</c:v>
                </c:pt>
                <c:pt idx="92">
                  <c:v>10.481284622033671</c:v>
                </c:pt>
                <c:pt idx="93">
                  <c:v>10.644215103469996</c:v>
                </c:pt>
                <c:pt idx="94">
                  <c:v>11.90446680815413</c:v>
                </c:pt>
                <c:pt idx="95">
                  <c:v>12.091959199028562</c:v>
                </c:pt>
                <c:pt idx="96">
                  <c:v>11.107783809811153</c:v>
                </c:pt>
                <c:pt idx="97">
                  <c:v>10.453335944638235</c:v>
                </c:pt>
                <c:pt idx="98">
                  <c:v>10.354680546363452</c:v>
                </c:pt>
                <c:pt idx="99">
                  <c:v>10.647205806795441</c:v>
                </c:pt>
                <c:pt idx="100">
                  <c:v>10.505945191481532</c:v>
                </c:pt>
                <c:pt idx="101">
                  <c:v>10.707946181892682</c:v>
                </c:pt>
                <c:pt idx="102">
                  <c:v>10.248518322910657</c:v>
                </c:pt>
                <c:pt idx="103">
                  <c:v>9.8538147264038738</c:v>
                </c:pt>
                <c:pt idx="104">
                  <c:v>9.9927752869002973</c:v>
                </c:pt>
                <c:pt idx="105">
                  <c:v>10.350343192186699</c:v>
                </c:pt>
                <c:pt idx="106">
                  <c:v>9.8030765482270557</c:v>
                </c:pt>
                <c:pt idx="107">
                  <c:v>9.5394722364070272</c:v>
                </c:pt>
                <c:pt idx="108">
                  <c:v>9.7844266820019623</c:v>
                </c:pt>
                <c:pt idx="109">
                  <c:v>9.8697641683023409</c:v>
                </c:pt>
                <c:pt idx="110">
                  <c:v>9.8709894917258438</c:v>
                </c:pt>
                <c:pt idx="111">
                  <c:v>9.7553817458761447</c:v>
                </c:pt>
                <c:pt idx="112">
                  <c:v>9.6810428516444809</c:v>
                </c:pt>
                <c:pt idx="113">
                  <c:v>9.7609250290796847</c:v>
                </c:pt>
                <c:pt idx="114">
                  <c:v>10.155110379663061</c:v>
                </c:pt>
                <c:pt idx="115">
                  <c:v>9.7395727964914656</c:v>
                </c:pt>
                <c:pt idx="116">
                  <c:v>10.38870605878483</c:v>
                </c:pt>
                <c:pt idx="117">
                  <c:v>10.565467950997835</c:v>
                </c:pt>
                <c:pt idx="118">
                  <c:v>11.058796376204832</c:v>
                </c:pt>
                <c:pt idx="119">
                  <c:v>11.579264696803801</c:v>
                </c:pt>
                <c:pt idx="120">
                  <c:v>11.471001520275587</c:v>
                </c:pt>
                <c:pt idx="121">
                  <c:v>11.861102975862128</c:v>
                </c:pt>
                <c:pt idx="122">
                  <c:v>11.901069347544588</c:v>
                </c:pt>
                <c:pt idx="123">
                  <c:v>10.659028866262727</c:v>
                </c:pt>
                <c:pt idx="124">
                  <c:v>11.375474006403744</c:v>
                </c:pt>
                <c:pt idx="125">
                  <c:v>10.480163129945971</c:v>
                </c:pt>
                <c:pt idx="126">
                  <c:v>10.084906754106575</c:v>
                </c:pt>
                <c:pt idx="127">
                  <c:v>9.557891471988345</c:v>
                </c:pt>
                <c:pt idx="128">
                  <c:v>10.254804511647979</c:v>
                </c:pt>
                <c:pt idx="129">
                  <c:v>11.056529431808563</c:v>
                </c:pt>
                <c:pt idx="130">
                  <c:v>11.287521227763381</c:v>
                </c:pt>
                <c:pt idx="131">
                  <c:v>10.766951114079863</c:v>
                </c:pt>
                <c:pt idx="132">
                  <c:v>10.793343975827137</c:v>
                </c:pt>
                <c:pt idx="133">
                  <c:v>11.132886017374318</c:v>
                </c:pt>
                <c:pt idx="134">
                  <c:v>11.333684564232193</c:v>
                </c:pt>
                <c:pt idx="135">
                  <c:v>10.904326260642677</c:v>
                </c:pt>
                <c:pt idx="136">
                  <c:v>10.82720404464968</c:v>
                </c:pt>
                <c:pt idx="137">
                  <c:v>10.797653452340821</c:v>
                </c:pt>
                <c:pt idx="138">
                  <c:v>11.459164624695632</c:v>
                </c:pt>
                <c:pt idx="139">
                  <c:v>11.001623397908862</c:v>
                </c:pt>
                <c:pt idx="140">
                  <c:v>11.53401845459668</c:v>
                </c:pt>
                <c:pt idx="141">
                  <c:v>10.846561372388235</c:v>
                </c:pt>
                <c:pt idx="142">
                  <c:v>11.841289932871259</c:v>
                </c:pt>
                <c:pt idx="143">
                  <c:v>10.731379883545767</c:v>
                </c:pt>
                <c:pt idx="144">
                  <c:v>10.835028888845532</c:v>
                </c:pt>
                <c:pt idx="145">
                  <c:v>11.038743644193406</c:v>
                </c:pt>
                <c:pt idx="146">
                  <c:v>10.637130539629345</c:v>
                </c:pt>
                <c:pt idx="147">
                  <c:v>10.827534804753105</c:v>
                </c:pt>
                <c:pt idx="148">
                  <c:v>10.799581607705672</c:v>
                </c:pt>
                <c:pt idx="149">
                  <c:v>10.943269724558187</c:v>
                </c:pt>
                <c:pt idx="150">
                  <c:v>11.559193676585769</c:v>
                </c:pt>
                <c:pt idx="151">
                  <c:v>11.78393536610101</c:v>
                </c:pt>
                <c:pt idx="152">
                  <c:v>11.573042427007429</c:v>
                </c:pt>
                <c:pt idx="153">
                  <c:v>11.467140258666253</c:v>
                </c:pt>
                <c:pt idx="154">
                  <c:v>11.486993194745555</c:v>
                </c:pt>
                <c:pt idx="155">
                  <c:v>11.477862527590416</c:v>
                </c:pt>
                <c:pt idx="156">
                  <c:v>11.731564603332973</c:v>
                </c:pt>
                <c:pt idx="157">
                  <c:v>11.164145461072426</c:v>
                </c:pt>
                <c:pt idx="158">
                  <c:v>11.148277618240412</c:v>
                </c:pt>
                <c:pt idx="159">
                  <c:v>11.099953134043782</c:v>
                </c:pt>
                <c:pt idx="160">
                  <c:v>11.19728354712214</c:v>
                </c:pt>
                <c:pt idx="161">
                  <c:v>10.300487190775787</c:v>
                </c:pt>
                <c:pt idx="162">
                  <c:v>9.8412539671473311</c:v>
                </c:pt>
                <c:pt idx="163">
                  <c:v>10.590528014332188</c:v>
                </c:pt>
                <c:pt idx="164">
                  <c:v>10.683566930923789</c:v>
                </c:pt>
                <c:pt idx="165">
                  <c:v>10.044177720542612</c:v>
                </c:pt>
                <c:pt idx="166">
                  <c:v>10.431134166239392</c:v>
                </c:pt>
                <c:pt idx="167">
                  <c:v>11.103472584622299</c:v>
                </c:pt>
                <c:pt idx="168">
                  <c:v>11.327096835283836</c:v>
                </c:pt>
                <c:pt idx="169">
                  <c:v>10.830907617249624</c:v>
                </c:pt>
                <c:pt idx="170">
                  <c:v>10.73753997272693</c:v>
                </c:pt>
                <c:pt idx="171">
                  <c:v>10.572154907020451</c:v>
                </c:pt>
                <c:pt idx="172">
                  <c:v>9.1661800897364518</c:v>
                </c:pt>
                <c:pt idx="173">
                  <c:v>9.2805634483660899</c:v>
                </c:pt>
                <c:pt idx="174">
                  <c:v>9.7311374668992752</c:v>
                </c:pt>
                <c:pt idx="175">
                  <c:v>10.44205639409299</c:v>
                </c:pt>
                <c:pt idx="176">
                  <c:v>10.753493883819308</c:v>
                </c:pt>
                <c:pt idx="177">
                  <c:v>10.707021092074054</c:v>
                </c:pt>
                <c:pt idx="178">
                  <c:v>11.418849662086796</c:v>
                </c:pt>
                <c:pt idx="179">
                  <c:v>11.167870389724637</c:v>
                </c:pt>
                <c:pt idx="180">
                  <c:v>11.607721611271629</c:v>
                </c:pt>
                <c:pt idx="181">
                  <c:v>11.320907652848685</c:v>
                </c:pt>
                <c:pt idx="182">
                  <c:v>11.721038552488366</c:v>
                </c:pt>
                <c:pt idx="183">
                  <c:v>11.360407315224998</c:v>
                </c:pt>
                <c:pt idx="184">
                  <c:v>11.417808235360525</c:v>
                </c:pt>
                <c:pt idx="185">
                  <c:v>11.21890605824713</c:v>
                </c:pt>
                <c:pt idx="186">
                  <c:v>11.270980089508193</c:v>
                </c:pt>
                <c:pt idx="187">
                  <c:v>11.512460462538559</c:v>
                </c:pt>
                <c:pt idx="188">
                  <c:v>11.307629561074197</c:v>
                </c:pt>
                <c:pt idx="189">
                  <c:v>11.662871550424764</c:v>
                </c:pt>
                <c:pt idx="190">
                  <c:v>11.410995521534883</c:v>
                </c:pt>
                <c:pt idx="191">
                  <c:v>11.10896615131273</c:v>
                </c:pt>
                <c:pt idx="192">
                  <c:v>10.898137153356561</c:v>
                </c:pt>
                <c:pt idx="193">
                  <c:v>11.597138389548196</c:v>
                </c:pt>
                <c:pt idx="194">
                  <c:v>11.587157453522433</c:v>
                </c:pt>
                <c:pt idx="195">
                  <c:v>10.390201334499558</c:v>
                </c:pt>
                <c:pt idx="196">
                  <c:v>10.488285040349229</c:v>
                </c:pt>
                <c:pt idx="197">
                  <c:v>11.345243636272711</c:v>
                </c:pt>
                <c:pt idx="198">
                  <c:v>10.851372126128597</c:v>
                </c:pt>
                <c:pt idx="199">
                  <c:v>10.912552608889239</c:v>
                </c:pt>
                <c:pt idx="200">
                  <c:v>10.551009141929683</c:v>
                </c:pt>
                <c:pt idx="201">
                  <c:v>11.507275329134645</c:v>
                </c:pt>
                <c:pt idx="202">
                  <c:v>11.59054289675181</c:v>
                </c:pt>
                <c:pt idx="203">
                  <c:v>10.882789377194021</c:v>
                </c:pt>
                <c:pt idx="204">
                  <c:v>10.571996348856629</c:v>
                </c:pt>
                <c:pt idx="205">
                  <c:v>10.569353349337543</c:v>
                </c:pt>
                <c:pt idx="206">
                  <c:v>11.035975113123728</c:v>
                </c:pt>
                <c:pt idx="207">
                  <c:v>11.618545098972206</c:v>
                </c:pt>
                <c:pt idx="208">
                  <c:v>10.930212173948552</c:v>
                </c:pt>
                <c:pt idx="209">
                  <c:v>10.44362412693641</c:v>
                </c:pt>
                <c:pt idx="210">
                  <c:v>10.614326175251708</c:v>
                </c:pt>
                <c:pt idx="211">
                  <c:v>10.751384512447249</c:v>
                </c:pt>
                <c:pt idx="212">
                  <c:v>10.727708720117546</c:v>
                </c:pt>
                <c:pt idx="213">
                  <c:v>10.595813769815553</c:v>
                </c:pt>
                <c:pt idx="214">
                  <c:v>10.858719878416185</c:v>
                </c:pt>
                <c:pt idx="215">
                  <c:v>11.247763942785378</c:v>
                </c:pt>
                <c:pt idx="216">
                  <c:v>10.802604569822703</c:v>
                </c:pt>
                <c:pt idx="217">
                  <c:v>11.11588965597206</c:v>
                </c:pt>
                <c:pt idx="218">
                  <c:v>10.010428134475472</c:v>
                </c:pt>
                <c:pt idx="219">
                  <c:v>10.669861821318518</c:v>
                </c:pt>
                <c:pt idx="220">
                  <c:v>9.8924415063251505</c:v>
                </c:pt>
                <c:pt idx="221">
                  <c:v>10.582354187227249</c:v>
                </c:pt>
                <c:pt idx="222">
                  <c:v>10.301186625252127</c:v>
                </c:pt>
                <c:pt idx="223">
                  <c:v>10.713534787140464</c:v>
                </c:pt>
                <c:pt idx="224">
                  <c:v>10.707197539504113</c:v>
                </c:pt>
                <c:pt idx="225">
                  <c:v>10.732395861287035</c:v>
                </c:pt>
                <c:pt idx="226">
                  <c:v>10.480283417091291</c:v>
                </c:pt>
                <c:pt idx="227">
                  <c:v>10.169697099611975</c:v>
                </c:pt>
                <c:pt idx="228">
                  <c:v>10.430458886655222</c:v>
                </c:pt>
                <c:pt idx="229">
                  <c:v>10.017371390194645</c:v>
                </c:pt>
                <c:pt idx="230">
                  <c:v>10.507438935904778</c:v>
                </c:pt>
                <c:pt idx="231">
                  <c:v>10.467098754994575</c:v>
                </c:pt>
                <c:pt idx="232">
                  <c:v>11.111573148791956</c:v>
                </c:pt>
                <c:pt idx="233">
                  <c:v>9.6643808163588183</c:v>
                </c:pt>
                <c:pt idx="234">
                  <c:v>9.8107826219707501</c:v>
                </c:pt>
                <c:pt idx="235">
                  <c:v>10.001858026863966</c:v>
                </c:pt>
                <c:pt idx="236">
                  <c:v>9.9229949503156334</c:v>
                </c:pt>
                <c:pt idx="237">
                  <c:v>8.9401701652037602</c:v>
                </c:pt>
                <c:pt idx="238">
                  <c:v>9.3008535449655856</c:v>
                </c:pt>
                <c:pt idx="239">
                  <c:v>9.2522797109449417</c:v>
                </c:pt>
                <c:pt idx="240">
                  <c:v>9.6541009923017533</c:v>
                </c:pt>
                <c:pt idx="241">
                  <c:v>9.7839663520054376</c:v>
                </c:pt>
                <c:pt idx="242">
                  <c:v>9.2196360921063256</c:v>
                </c:pt>
                <c:pt idx="243">
                  <c:v>9.3176835649005376</c:v>
                </c:pt>
                <c:pt idx="244">
                  <c:v>9.8856680892821416</c:v>
                </c:pt>
                <c:pt idx="245">
                  <c:v>10.07083079820724</c:v>
                </c:pt>
                <c:pt idx="246">
                  <c:v>9.7502325037392428</c:v>
                </c:pt>
                <c:pt idx="247">
                  <c:v>9.3670721561949026</c:v>
                </c:pt>
                <c:pt idx="248">
                  <c:v>8.6331310223320123</c:v>
                </c:pt>
                <c:pt idx="249">
                  <c:v>8.6582744412769692</c:v>
                </c:pt>
                <c:pt idx="250">
                  <c:v>8.7340647765709374</c:v>
                </c:pt>
                <c:pt idx="251">
                  <c:v>9.8786169365602063</c:v>
                </c:pt>
                <c:pt idx="252">
                  <c:v>9.6836261937408921</c:v>
                </c:pt>
                <c:pt idx="253">
                  <c:v>9.6921406212254038</c:v>
                </c:pt>
                <c:pt idx="254">
                  <c:v>9.9214392657033006</c:v>
                </c:pt>
                <c:pt idx="255">
                  <c:v>10.35986696858556</c:v>
                </c:pt>
                <c:pt idx="256">
                  <c:v>10.489834115690801</c:v>
                </c:pt>
                <c:pt idx="257">
                  <c:v>9.720572644398878</c:v>
                </c:pt>
                <c:pt idx="258">
                  <c:v>10.323596301851321</c:v>
                </c:pt>
                <c:pt idx="259">
                  <c:v>10.578247371860929</c:v>
                </c:pt>
                <c:pt idx="260">
                  <c:v>10.302307783879488</c:v>
                </c:pt>
                <c:pt idx="261">
                  <c:v>10.126954039428508</c:v>
                </c:pt>
                <c:pt idx="262">
                  <c:v>9.5754356344304803</c:v>
                </c:pt>
                <c:pt idx="263">
                  <c:v>9.1508954432516028</c:v>
                </c:pt>
                <c:pt idx="264">
                  <c:v>10.020771387082124</c:v>
                </c:pt>
                <c:pt idx="265">
                  <c:v>9.7035001699178185</c:v>
                </c:pt>
                <c:pt idx="266">
                  <c:v>9.8640447940816216</c:v>
                </c:pt>
                <c:pt idx="267">
                  <c:v>9.4162458770524875</c:v>
                </c:pt>
                <c:pt idx="268">
                  <c:v>9.6821855345906442</c:v>
                </c:pt>
                <c:pt idx="269">
                  <c:v>9.8524196172938776</c:v>
                </c:pt>
                <c:pt idx="270">
                  <c:v>9.3775993027242031</c:v>
                </c:pt>
                <c:pt idx="271">
                  <c:v>9.0242189293772501</c:v>
                </c:pt>
                <c:pt idx="272">
                  <c:v>8.9048685958305569</c:v>
                </c:pt>
                <c:pt idx="273">
                  <c:v>8.9246856523590186</c:v>
                </c:pt>
                <c:pt idx="274">
                  <c:v>9.5537433801621106</c:v>
                </c:pt>
                <c:pt idx="275">
                  <c:v>9.57199338832039</c:v>
                </c:pt>
                <c:pt idx="276">
                  <c:v>9.1137633513734393</c:v>
                </c:pt>
                <c:pt idx="277">
                  <c:v>9.2128577188882801</c:v>
                </c:pt>
                <c:pt idx="278">
                  <c:v>9.5378557281154404</c:v>
                </c:pt>
                <c:pt idx="279">
                  <c:v>9.6184646742245654</c:v>
                </c:pt>
                <c:pt idx="280">
                  <c:v>9.6475718258999876</c:v>
                </c:pt>
                <c:pt idx="281">
                  <c:v>9.7724406174401253</c:v>
                </c:pt>
                <c:pt idx="282">
                  <c:v>9.9840286699718526</c:v>
                </c:pt>
                <c:pt idx="283">
                  <c:v>10.036539837445778</c:v>
                </c:pt>
                <c:pt idx="284">
                  <c:v>9.5536615039803348</c:v>
                </c:pt>
                <c:pt idx="285">
                  <c:v>9.6104549651808853</c:v>
                </c:pt>
                <c:pt idx="286">
                  <c:v>9.3827050783596952</c:v>
                </c:pt>
                <c:pt idx="287">
                  <c:v>9.7157961630580765</c:v>
                </c:pt>
                <c:pt idx="288">
                  <c:v>9.7215808300642301</c:v>
                </c:pt>
                <c:pt idx="289">
                  <c:v>9.3184021706863636</c:v>
                </c:pt>
                <c:pt idx="290">
                  <c:v>9.5677383873200608</c:v>
                </c:pt>
                <c:pt idx="291">
                  <c:v>9.5142123551644016</c:v>
                </c:pt>
                <c:pt idx="292">
                  <c:v>9.6227648330685938</c:v>
                </c:pt>
                <c:pt idx="293">
                  <c:v>9.9012726133715177</c:v>
                </c:pt>
                <c:pt idx="294">
                  <c:v>10.582301470561365</c:v>
                </c:pt>
                <c:pt idx="295">
                  <c:v>10.442003916911252</c:v>
                </c:pt>
                <c:pt idx="296">
                  <c:v>10.668121570548475</c:v>
                </c:pt>
                <c:pt idx="297">
                  <c:v>10.303971044211625</c:v>
                </c:pt>
                <c:pt idx="298">
                  <c:v>10.559476435181816</c:v>
                </c:pt>
                <c:pt idx="299">
                  <c:v>11.130816319163404</c:v>
                </c:pt>
                <c:pt idx="300">
                  <c:v>10.587677886135063</c:v>
                </c:pt>
                <c:pt idx="301">
                  <c:v>10.124004443934368</c:v>
                </c:pt>
                <c:pt idx="302">
                  <c:v>10.142269227918016</c:v>
                </c:pt>
                <c:pt idx="303">
                  <c:v>10.067732756673184</c:v>
                </c:pt>
                <c:pt idx="304">
                  <c:v>11.15542391580731</c:v>
                </c:pt>
                <c:pt idx="305">
                  <c:v>10.785429420327251</c:v>
                </c:pt>
                <c:pt idx="306">
                  <c:v>10.767649155690265</c:v>
                </c:pt>
                <c:pt idx="307">
                  <c:v>11.561885656413997</c:v>
                </c:pt>
                <c:pt idx="308">
                  <c:v>10.736976309840005</c:v>
                </c:pt>
                <c:pt idx="309">
                  <c:v>10.512626821743909</c:v>
                </c:pt>
                <c:pt idx="310">
                  <c:v>9.896793003892169</c:v>
                </c:pt>
                <c:pt idx="311">
                  <c:v>10.079538855157926</c:v>
                </c:pt>
                <c:pt idx="312">
                  <c:v>10.686088849125216</c:v>
                </c:pt>
                <c:pt idx="313">
                  <c:v>10.121530226180596</c:v>
                </c:pt>
                <c:pt idx="314">
                  <c:v>9.5347460538498154</c:v>
                </c:pt>
                <c:pt idx="315">
                  <c:v>10.47635436801097</c:v>
                </c:pt>
                <c:pt idx="316">
                  <c:v>10.566932439548271</c:v>
                </c:pt>
                <c:pt idx="317">
                  <c:v>9.5393691906476654</c:v>
                </c:pt>
                <c:pt idx="318">
                  <c:v>9.7444932821682233</c:v>
                </c:pt>
                <c:pt idx="319">
                  <c:v>10.015079671188442</c:v>
                </c:pt>
                <c:pt idx="320">
                  <c:v>9.626062045387183</c:v>
                </c:pt>
                <c:pt idx="321">
                  <c:v>9.6381136134860679</c:v>
                </c:pt>
                <c:pt idx="322">
                  <c:v>9.5845509898784211</c:v>
                </c:pt>
                <c:pt idx="323">
                  <c:v>8.7154820483008368</c:v>
                </c:pt>
                <c:pt idx="324">
                  <c:v>9.3446040486004129</c:v>
                </c:pt>
                <c:pt idx="325">
                  <c:v>9.8083997577705127</c:v>
                </c:pt>
                <c:pt idx="326">
                  <c:v>10.356442442344969</c:v>
                </c:pt>
                <c:pt idx="327">
                  <c:v>10.368400003462828</c:v>
                </c:pt>
                <c:pt idx="328">
                  <c:v>10.189811754189549</c:v>
                </c:pt>
                <c:pt idx="329">
                  <c:v>10.615565931760498</c:v>
                </c:pt>
                <c:pt idx="330">
                  <c:v>10.977485846452762</c:v>
                </c:pt>
                <c:pt idx="331">
                  <c:v>10.468226016118006</c:v>
                </c:pt>
                <c:pt idx="332">
                  <c:v>10.933977218190524</c:v>
                </c:pt>
                <c:pt idx="333">
                  <c:v>10.100803612338714</c:v>
                </c:pt>
                <c:pt idx="334">
                  <c:v>10.931045822664787</c:v>
                </c:pt>
                <c:pt idx="335">
                  <c:v>10.952653635272176</c:v>
                </c:pt>
                <c:pt idx="336">
                  <c:v>11.363027613581583</c:v>
                </c:pt>
                <c:pt idx="337">
                  <c:v>11.104150460013702</c:v>
                </c:pt>
                <c:pt idx="338">
                  <c:v>10.753347845096782</c:v>
                </c:pt>
                <c:pt idx="339">
                  <c:v>10.78179433899794</c:v>
                </c:pt>
                <c:pt idx="340">
                  <c:v>10.842250975717501</c:v>
                </c:pt>
                <c:pt idx="341">
                  <c:v>10.519406213291543</c:v>
                </c:pt>
                <c:pt idx="342">
                  <c:v>10.966709701597011</c:v>
                </c:pt>
                <c:pt idx="343">
                  <c:v>10.801564595227607</c:v>
                </c:pt>
                <c:pt idx="344">
                  <c:v>10.548908330984776</c:v>
                </c:pt>
                <c:pt idx="345">
                  <c:v>9.9827069916220292</c:v>
                </c:pt>
                <c:pt idx="346">
                  <c:v>9.3637880777815674</c:v>
                </c:pt>
                <c:pt idx="347">
                  <c:v>9.3770011463222538</c:v>
                </c:pt>
                <c:pt idx="348">
                  <c:v>9.1126637813011122</c:v>
                </c:pt>
                <c:pt idx="349">
                  <c:v>9.7768140067838178</c:v>
                </c:pt>
                <c:pt idx="350">
                  <c:v>9.5009144971238193</c:v>
                </c:pt>
                <c:pt idx="351">
                  <c:v>9.2870976834400079</c:v>
                </c:pt>
                <c:pt idx="352">
                  <c:v>9.8302652988018071</c:v>
                </c:pt>
                <c:pt idx="353">
                  <c:v>10.223447226381898</c:v>
                </c:pt>
                <c:pt idx="354">
                  <c:v>11.415831261526186</c:v>
                </c:pt>
                <c:pt idx="355">
                  <c:v>10.470260909401093</c:v>
                </c:pt>
                <c:pt idx="356">
                  <c:v>10.313479017489794</c:v>
                </c:pt>
                <c:pt idx="357">
                  <c:v>10.000840129849591</c:v>
                </c:pt>
                <c:pt idx="358">
                  <c:v>10.257489360684591</c:v>
                </c:pt>
                <c:pt idx="359">
                  <c:v>10.864220947457607</c:v>
                </c:pt>
                <c:pt idx="360">
                  <c:v>10.442672414938352</c:v>
                </c:pt>
                <c:pt idx="361">
                  <c:v>11.017381250127102</c:v>
                </c:pt>
                <c:pt idx="362">
                  <c:v>10.827075507103165</c:v>
                </c:pt>
                <c:pt idx="363">
                  <c:v>10.0763991773273</c:v>
                </c:pt>
                <c:pt idx="364">
                  <c:v>10.356460654278697</c:v>
                </c:pt>
                <c:pt idx="365">
                  <c:v>10.543905226908915</c:v>
                </c:pt>
                <c:pt idx="366">
                  <c:v>10.465366449627478</c:v>
                </c:pt>
                <c:pt idx="367">
                  <c:v>10.607168741340203</c:v>
                </c:pt>
                <c:pt idx="368">
                  <c:v>11.085424911811852</c:v>
                </c:pt>
                <c:pt idx="369">
                  <c:v>10.678674077709914</c:v>
                </c:pt>
                <c:pt idx="370">
                  <c:v>10.72356893081643</c:v>
                </c:pt>
                <c:pt idx="371">
                  <c:v>10.813187480020924</c:v>
                </c:pt>
                <c:pt idx="372">
                  <c:v>10.181736141939474</c:v>
                </c:pt>
                <c:pt idx="373">
                  <c:v>9.8264804898302156</c:v>
                </c:pt>
                <c:pt idx="374">
                  <c:v>9.51090197639002</c:v>
                </c:pt>
                <c:pt idx="375">
                  <c:v>9.6950878246708161</c:v>
                </c:pt>
                <c:pt idx="376">
                  <c:v>9.4677087717150972</c:v>
                </c:pt>
                <c:pt idx="377">
                  <c:v>9.2029204649775824</c:v>
                </c:pt>
                <c:pt idx="378">
                  <c:v>10.036927011361584</c:v>
                </c:pt>
                <c:pt idx="379">
                  <c:v>9.6845309068417631</c:v>
                </c:pt>
                <c:pt idx="380">
                  <c:v>10.657783807923238</c:v>
                </c:pt>
                <c:pt idx="381">
                  <c:v>10.240210414509107</c:v>
                </c:pt>
                <c:pt idx="382">
                  <c:v>10.375545346727474</c:v>
                </c:pt>
                <c:pt idx="383">
                  <c:v>9.3757943937893877</c:v>
                </c:pt>
                <c:pt idx="384">
                  <c:v>8.8992032897363025</c:v>
                </c:pt>
                <c:pt idx="385">
                  <c:v>9.4398420510164076</c:v>
                </c:pt>
                <c:pt idx="386">
                  <c:v>10.4488002686836</c:v>
                </c:pt>
                <c:pt idx="387">
                  <c:v>10.304586268308462</c:v>
                </c:pt>
                <c:pt idx="388">
                  <c:v>10.363622704418393</c:v>
                </c:pt>
                <c:pt idx="389">
                  <c:v>9.9576930703584434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F-B24C-A6E5-46701B67D206}"/>
            </c:ext>
          </c:extLst>
        </c:ser>
        <c:ser>
          <c:idx val="1"/>
          <c:order val="1"/>
          <c:tx>
            <c:strRef>
              <c:f>'starved vs fed'!$Q$3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fed'!$U$4:$U$393</c:f>
                <c:numCache>
                  <c:formatCode>General</c:formatCode>
                  <c:ptCount val="390"/>
                  <c:pt idx="0">
                    <c:v>0.91553893011364185</c:v>
                  </c:pt>
                  <c:pt idx="1">
                    <c:v>0.90437717126479533</c:v>
                  </c:pt>
                  <c:pt idx="2">
                    <c:v>1.2078736263992436</c:v>
                  </c:pt>
                  <c:pt idx="3">
                    <c:v>0.73320973584370863</c:v>
                  </c:pt>
                  <c:pt idx="4">
                    <c:v>0.72864813365050995</c:v>
                  </c:pt>
                  <c:pt idx="5">
                    <c:v>0.65843785131157162</c:v>
                  </c:pt>
                  <c:pt idx="6">
                    <c:v>0.70763497278755516</c:v>
                  </c:pt>
                  <c:pt idx="7">
                    <c:v>0.73769095792359485</c:v>
                  </c:pt>
                  <c:pt idx="8">
                    <c:v>0.84175568326744077</c:v>
                  </c:pt>
                  <c:pt idx="9">
                    <c:v>0.79868613877767891</c:v>
                  </c:pt>
                  <c:pt idx="10">
                    <c:v>0.86530941900440983</c:v>
                  </c:pt>
                  <c:pt idx="11">
                    <c:v>0.89358517990345709</c:v>
                  </c:pt>
                  <c:pt idx="12">
                    <c:v>0.87656429271902647</c:v>
                  </c:pt>
                  <c:pt idx="13">
                    <c:v>0.82031751401449382</c:v>
                  </c:pt>
                  <c:pt idx="14">
                    <c:v>1.0081487592619114</c:v>
                  </c:pt>
                  <c:pt idx="15">
                    <c:v>0.43059118513269123</c:v>
                  </c:pt>
                  <c:pt idx="16">
                    <c:v>0.45745368823065929</c:v>
                  </c:pt>
                  <c:pt idx="17">
                    <c:v>0.48681690495969526</c:v>
                  </c:pt>
                  <c:pt idx="18">
                    <c:v>0.53762164185957872</c:v>
                  </c:pt>
                  <c:pt idx="19">
                    <c:v>0.6210290409537772</c:v>
                  </c:pt>
                  <c:pt idx="20">
                    <c:v>0.5679266540672786</c:v>
                  </c:pt>
                  <c:pt idx="21">
                    <c:v>0.81497762883135316</c:v>
                  </c:pt>
                  <c:pt idx="22">
                    <c:v>0.87449147026566854</c:v>
                  </c:pt>
                  <c:pt idx="23">
                    <c:v>0.7184892255529336</c:v>
                  </c:pt>
                  <c:pt idx="24">
                    <c:v>0.65949342574158987</c:v>
                  </c:pt>
                  <c:pt idx="25">
                    <c:v>0.50181075528814612</c:v>
                  </c:pt>
                  <c:pt idx="26">
                    <c:v>0.64093032960039897</c:v>
                  </c:pt>
                  <c:pt idx="27">
                    <c:v>0.58607348334404452</c:v>
                  </c:pt>
                  <c:pt idx="28">
                    <c:v>0.398203419869056</c:v>
                  </c:pt>
                  <c:pt idx="29">
                    <c:v>0.41437657060417304</c:v>
                  </c:pt>
                  <c:pt idx="30">
                    <c:v>0.36021981711726109</c:v>
                  </c:pt>
                  <c:pt idx="31">
                    <c:v>0.32516857657202453</c:v>
                  </c:pt>
                  <c:pt idx="32">
                    <c:v>0.39994281975306517</c:v>
                  </c:pt>
                  <c:pt idx="33">
                    <c:v>0.28931571479822543</c:v>
                  </c:pt>
                  <c:pt idx="34">
                    <c:v>0.2730708489987797</c:v>
                  </c:pt>
                  <c:pt idx="35">
                    <c:v>0.2056831223408587</c:v>
                  </c:pt>
                  <c:pt idx="36">
                    <c:v>0.22524877683561831</c:v>
                  </c:pt>
                  <c:pt idx="37">
                    <c:v>0.1881593774300872</c:v>
                  </c:pt>
                  <c:pt idx="38">
                    <c:v>0.19602288897989054</c:v>
                  </c:pt>
                  <c:pt idx="39">
                    <c:v>0.17224137221347238</c:v>
                  </c:pt>
                  <c:pt idx="40">
                    <c:v>0.20436765873554741</c:v>
                  </c:pt>
                  <c:pt idx="41">
                    <c:v>0.12228950878686866</c:v>
                  </c:pt>
                  <c:pt idx="42">
                    <c:v>0.16277512190118495</c:v>
                  </c:pt>
                  <c:pt idx="43">
                    <c:v>0.20213756106118372</c:v>
                  </c:pt>
                  <c:pt idx="44">
                    <c:v>0.33245608151595807</c:v>
                  </c:pt>
                  <c:pt idx="45">
                    <c:v>0.23067837335553035</c:v>
                  </c:pt>
                  <c:pt idx="46">
                    <c:v>0.16995175883379712</c:v>
                  </c:pt>
                  <c:pt idx="47">
                    <c:v>0.20132592099585961</c:v>
                  </c:pt>
                  <c:pt idx="48">
                    <c:v>0.19604709213859567</c:v>
                  </c:pt>
                  <c:pt idx="49">
                    <c:v>0.20051893719093952</c:v>
                  </c:pt>
                  <c:pt idx="50">
                    <c:v>0.25942190033426893</c:v>
                  </c:pt>
                  <c:pt idx="51">
                    <c:v>0.29281107445774118</c:v>
                  </c:pt>
                  <c:pt idx="52">
                    <c:v>0.2722507409001016</c:v>
                  </c:pt>
                  <c:pt idx="53">
                    <c:v>0.29491743716591917</c:v>
                  </c:pt>
                  <c:pt idx="54">
                    <c:v>0.25946570664376944</c:v>
                  </c:pt>
                  <c:pt idx="55">
                    <c:v>0.29899248968918613</c:v>
                  </c:pt>
                  <c:pt idx="56">
                    <c:v>0.3405421706615277</c:v>
                  </c:pt>
                  <c:pt idx="57">
                    <c:v>0.37280773058014788</c:v>
                  </c:pt>
                  <c:pt idx="58">
                    <c:v>0.27374240670248817</c:v>
                  </c:pt>
                  <c:pt idx="59">
                    <c:v>0.35196737668076838</c:v>
                  </c:pt>
                  <c:pt idx="60">
                    <c:v>0.350451996973484</c:v>
                  </c:pt>
                  <c:pt idx="61">
                    <c:v>0.73847297094512088</c:v>
                  </c:pt>
                  <c:pt idx="62">
                    <c:v>0.46251452554565892</c:v>
                  </c:pt>
                  <c:pt idx="63">
                    <c:v>0.40170829167608479</c:v>
                  </c:pt>
                  <c:pt idx="64">
                    <c:v>0.41157266309564872</c:v>
                  </c:pt>
                  <c:pt idx="65">
                    <c:v>0.29137371394341816</c:v>
                  </c:pt>
                  <c:pt idx="66">
                    <c:v>0.35811849712740318</c:v>
                  </c:pt>
                  <c:pt idx="67">
                    <c:v>0.40688106992323991</c:v>
                  </c:pt>
                  <c:pt idx="68">
                    <c:v>0.59430777438064963</c:v>
                  </c:pt>
                  <c:pt idx="69">
                    <c:v>0.86853956116611597</c:v>
                  </c:pt>
                  <c:pt idx="70">
                    <c:v>0.7291289835674698</c:v>
                  </c:pt>
                  <c:pt idx="71">
                    <c:v>0.68772737148007279</c:v>
                  </c:pt>
                  <c:pt idx="72">
                    <c:v>0.6589464284362635</c:v>
                  </c:pt>
                  <c:pt idx="73">
                    <c:v>0.60905697694960348</c:v>
                  </c:pt>
                  <c:pt idx="74">
                    <c:v>0.38331274162821899</c:v>
                  </c:pt>
                  <c:pt idx="75">
                    <c:v>0.53185739309750324</c:v>
                  </c:pt>
                  <c:pt idx="76">
                    <c:v>0.38196654588235374</c:v>
                  </c:pt>
                  <c:pt idx="77">
                    <c:v>0.43470834318757662</c:v>
                  </c:pt>
                  <c:pt idx="78">
                    <c:v>0.51281351682753518</c:v>
                  </c:pt>
                  <c:pt idx="79">
                    <c:v>0.58000196153577022</c:v>
                  </c:pt>
                  <c:pt idx="80">
                    <c:v>0.60771762793245176</c:v>
                  </c:pt>
                  <c:pt idx="81">
                    <c:v>0.52305599303636174</c:v>
                  </c:pt>
                  <c:pt idx="82">
                    <c:v>0.43380672533391612</c:v>
                  </c:pt>
                  <c:pt idx="83">
                    <c:v>0.57735410513818541</c:v>
                  </c:pt>
                  <c:pt idx="84">
                    <c:v>0.49635727324962203</c:v>
                  </c:pt>
                  <c:pt idx="85">
                    <c:v>0.45728525246140594</c:v>
                  </c:pt>
                  <c:pt idx="86">
                    <c:v>0.46017924089127299</c:v>
                  </c:pt>
                  <c:pt idx="87">
                    <c:v>0.52015753380694307</c:v>
                  </c:pt>
                  <c:pt idx="88">
                    <c:v>0.51340345141298149</c:v>
                  </c:pt>
                  <c:pt idx="89">
                    <c:v>0.47601188565700531</c:v>
                  </c:pt>
                  <c:pt idx="90">
                    <c:v>0.3778144464451435</c:v>
                  </c:pt>
                  <c:pt idx="91">
                    <c:v>0.42195408543133772</c:v>
                  </c:pt>
                  <c:pt idx="92">
                    <c:v>0.53501437130263529</c:v>
                  </c:pt>
                  <c:pt idx="93">
                    <c:v>0.52967537824791111</c:v>
                  </c:pt>
                  <c:pt idx="94">
                    <c:v>0.61761685297356417</c:v>
                  </c:pt>
                  <c:pt idx="95">
                    <c:v>0.77607321126721163</c:v>
                  </c:pt>
                  <c:pt idx="96">
                    <c:v>0.68978398659895723</c:v>
                  </c:pt>
                  <c:pt idx="97">
                    <c:v>0.53827853243093693</c:v>
                  </c:pt>
                  <c:pt idx="98">
                    <c:v>0.66106066328870383</c:v>
                  </c:pt>
                  <c:pt idx="99">
                    <c:v>0.91735799176017319</c:v>
                  </c:pt>
                  <c:pt idx="100">
                    <c:v>0.75649160504198576</c:v>
                  </c:pt>
                  <c:pt idx="101">
                    <c:v>0.88838605947494542</c:v>
                  </c:pt>
                  <c:pt idx="102">
                    <c:v>0.87005077695502531</c:v>
                  </c:pt>
                  <c:pt idx="103">
                    <c:v>0.84483576294029195</c:v>
                  </c:pt>
                  <c:pt idx="104">
                    <c:v>0.83700171508450438</c:v>
                  </c:pt>
                  <c:pt idx="105">
                    <c:v>0.70992974452748514</c:v>
                  </c:pt>
                  <c:pt idx="106">
                    <c:v>0.5970819493251418</c:v>
                  </c:pt>
                  <c:pt idx="107">
                    <c:v>0.64160859439035445</c:v>
                  </c:pt>
                  <c:pt idx="108">
                    <c:v>0.65915176229872174</c:v>
                  </c:pt>
                  <c:pt idx="109">
                    <c:v>0.56285493888749161</c:v>
                  </c:pt>
                  <c:pt idx="110">
                    <c:v>0.50604668683815834</c:v>
                  </c:pt>
                  <c:pt idx="111">
                    <c:v>0.60999142316962751</c:v>
                  </c:pt>
                  <c:pt idx="112">
                    <c:v>0.88785794753732361</c:v>
                  </c:pt>
                  <c:pt idx="113">
                    <c:v>0.67924035053805942</c:v>
                  </c:pt>
                  <c:pt idx="114">
                    <c:v>0.6403200445697711</c:v>
                  </c:pt>
                  <c:pt idx="115">
                    <c:v>0.77398689089086725</c:v>
                  </c:pt>
                  <c:pt idx="116">
                    <c:v>0.74045326573555437</c:v>
                  </c:pt>
                  <c:pt idx="117">
                    <c:v>0.51160463901006104</c:v>
                  </c:pt>
                  <c:pt idx="118">
                    <c:v>0.54636781148925306</c:v>
                  </c:pt>
                  <c:pt idx="119">
                    <c:v>0.36978117702125679</c:v>
                  </c:pt>
                  <c:pt idx="120">
                    <c:v>0.61794926011173923</c:v>
                  </c:pt>
                  <c:pt idx="121">
                    <c:v>0.81502890150300245</c:v>
                  </c:pt>
                  <c:pt idx="122">
                    <c:v>0.74841627446400361</c:v>
                  </c:pt>
                  <c:pt idx="123">
                    <c:v>0.70156951844860482</c:v>
                  </c:pt>
                  <c:pt idx="124">
                    <c:v>0.75151800001536739</c:v>
                  </c:pt>
                  <c:pt idx="125">
                    <c:v>0.55705922539053088</c:v>
                  </c:pt>
                  <c:pt idx="126">
                    <c:v>0.68238667142417198</c:v>
                  </c:pt>
                  <c:pt idx="127">
                    <c:v>0.79851609495290732</c:v>
                  </c:pt>
                  <c:pt idx="128">
                    <c:v>1.0160611515985869</c:v>
                  </c:pt>
                  <c:pt idx="129">
                    <c:v>0.82657253350203219</c:v>
                  </c:pt>
                  <c:pt idx="130">
                    <c:v>0.83901990208274568</c:v>
                  </c:pt>
                  <c:pt idx="131">
                    <c:v>1.1348169553912708</c:v>
                  </c:pt>
                  <c:pt idx="132">
                    <c:v>1.1536587016822075</c:v>
                  </c:pt>
                  <c:pt idx="133">
                    <c:v>0.99876160902511657</c:v>
                  </c:pt>
                  <c:pt idx="134">
                    <c:v>0.988428981753814</c:v>
                  </c:pt>
                  <c:pt idx="135">
                    <c:v>0.9968201239539487</c:v>
                  </c:pt>
                  <c:pt idx="136">
                    <c:v>0.79794214145120357</c:v>
                  </c:pt>
                  <c:pt idx="137">
                    <c:v>0.79890094557067748</c:v>
                  </c:pt>
                  <c:pt idx="138">
                    <c:v>0.89347270505367005</c:v>
                  </c:pt>
                  <c:pt idx="139">
                    <c:v>0.97733642277388588</c:v>
                  </c:pt>
                  <c:pt idx="140">
                    <c:v>0.98962798218288284</c:v>
                  </c:pt>
                  <c:pt idx="141">
                    <c:v>0.81888305620692725</c:v>
                  </c:pt>
                  <c:pt idx="142">
                    <c:v>1.1031046216025775</c:v>
                  </c:pt>
                  <c:pt idx="143">
                    <c:v>1.0426283097615603</c:v>
                  </c:pt>
                  <c:pt idx="144">
                    <c:v>0.98675147589881851</c:v>
                  </c:pt>
                  <c:pt idx="145">
                    <c:v>1.0079712294718579</c:v>
                  </c:pt>
                  <c:pt idx="146">
                    <c:v>0.76235939481562021</c:v>
                  </c:pt>
                  <c:pt idx="147">
                    <c:v>1.1143028741303993</c:v>
                  </c:pt>
                  <c:pt idx="148">
                    <c:v>0.97936557757305664</c:v>
                  </c:pt>
                  <c:pt idx="149">
                    <c:v>0.92130941189620097</c:v>
                  </c:pt>
                  <c:pt idx="150">
                    <c:v>1.1768967448994305</c:v>
                  </c:pt>
                  <c:pt idx="151">
                    <c:v>1.0221671175043674</c:v>
                  </c:pt>
                  <c:pt idx="152">
                    <c:v>0.74714841817198119</c:v>
                  </c:pt>
                  <c:pt idx="153">
                    <c:v>0.81383953885340887</c:v>
                  </c:pt>
                  <c:pt idx="154">
                    <c:v>1.1404260068579908</c:v>
                  </c:pt>
                  <c:pt idx="155">
                    <c:v>1.0819321012850249</c:v>
                  </c:pt>
                  <c:pt idx="156">
                    <c:v>1.2120769601639694</c:v>
                  </c:pt>
                  <c:pt idx="157">
                    <c:v>0.96847195312197909</c:v>
                  </c:pt>
                  <c:pt idx="158">
                    <c:v>0.74570934831645708</c:v>
                  </c:pt>
                  <c:pt idx="159">
                    <c:v>0.92364773525559229</c:v>
                  </c:pt>
                  <c:pt idx="160">
                    <c:v>0.96070675915110371</c:v>
                  </c:pt>
                  <c:pt idx="161">
                    <c:v>1.0082490677461238</c:v>
                  </c:pt>
                  <c:pt idx="162">
                    <c:v>0.78676025246568193</c:v>
                  </c:pt>
                  <c:pt idx="163">
                    <c:v>0.85382802366438559</c:v>
                  </c:pt>
                  <c:pt idx="164">
                    <c:v>0.86663202357099234</c:v>
                  </c:pt>
                  <c:pt idx="165">
                    <c:v>0.83652800707039598</c:v>
                  </c:pt>
                  <c:pt idx="166">
                    <c:v>1.0074891296629924</c:v>
                  </c:pt>
                  <c:pt idx="167">
                    <c:v>1.109651859035699</c:v>
                  </c:pt>
                  <c:pt idx="168">
                    <c:v>0.98993402908940642</c:v>
                  </c:pt>
                  <c:pt idx="169">
                    <c:v>0.91232581770707577</c:v>
                  </c:pt>
                  <c:pt idx="170">
                    <c:v>1.0072575503171219</c:v>
                  </c:pt>
                  <c:pt idx="171">
                    <c:v>1.2008462152004513</c:v>
                  </c:pt>
                  <c:pt idx="172">
                    <c:v>0.85200797295198505</c:v>
                  </c:pt>
                  <c:pt idx="173">
                    <c:v>0.75790823699739074</c:v>
                  </c:pt>
                  <c:pt idx="174">
                    <c:v>0.92700713094815879</c:v>
                  </c:pt>
                  <c:pt idx="175">
                    <c:v>1.0418790867099605</c:v>
                  </c:pt>
                  <c:pt idx="176">
                    <c:v>0.98057431190407707</c:v>
                  </c:pt>
                  <c:pt idx="177">
                    <c:v>1.1676675440141318</c:v>
                  </c:pt>
                  <c:pt idx="178">
                    <c:v>1.1890294990492052</c:v>
                  </c:pt>
                  <c:pt idx="179">
                    <c:v>1.0312772924969453</c:v>
                  </c:pt>
                  <c:pt idx="180">
                    <c:v>0.84336545436235566</c:v>
                  </c:pt>
                  <c:pt idx="181">
                    <c:v>0.88359166211268425</c:v>
                  </c:pt>
                  <c:pt idx="182">
                    <c:v>0.86626966030986574</c:v>
                  </c:pt>
                  <c:pt idx="183">
                    <c:v>0.97105880583314153</c:v>
                  </c:pt>
                  <c:pt idx="184">
                    <c:v>1.0662158492957334</c:v>
                  </c:pt>
                  <c:pt idx="185">
                    <c:v>1.0474752274067261</c:v>
                  </c:pt>
                  <c:pt idx="186">
                    <c:v>1.1419605804200808</c:v>
                  </c:pt>
                  <c:pt idx="187">
                    <c:v>1.2076954447988872</c:v>
                  </c:pt>
                  <c:pt idx="188">
                    <c:v>1.1508083699348937</c:v>
                  </c:pt>
                  <c:pt idx="189">
                    <c:v>1.1665048617761578</c:v>
                  </c:pt>
                  <c:pt idx="190">
                    <c:v>1.0774862843671684</c:v>
                  </c:pt>
                  <c:pt idx="191">
                    <c:v>1.0003009437997725</c:v>
                  </c:pt>
                  <c:pt idx="192">
                    <c:v>1.1574708493161769</c:v>
                  </c:pt>
                  <c:pt idx="193">
                    <c:v>0.8411601265933577</c:v>
                  </c:pt>
                  <c:pt idx="194">
                    <c:v>0.77791867523778202</c:v>
                  </c:pt>
                  <c:pt idx="195">
                    <c:v>1.0931535045427256</c:v>
                  </c:pt>
                  <c:pt idx="196">
                    <c:v>0.78895914507744258</c:v>
                  </c:pt>
                  <c:pt idx="197">
                    <c:v>0.60136224522347026</c:v>
                  </c:pt>
                  <c:pt idx="198">
                    <c:v>0.89723173065344553</c:v>
                  </c:pt>
                  <c:pt idx="199">
                    <c:v>0.98629202574144126</c:v>
                  </c:pt>
                  <c:pt idx="200">
                    <c:v>1.1222340135436983</c:v>
                  </c:pt>
                  <c:pt idx="201">
                    <c:v>1.1181073086636255</c:v>
                  </c:pt>
                  <c:pt idx="202">
                    <c:v>0.93395836395973042</c:v>
                  </c:pt>
                  <c:pt idx="203">
                    <c:v>0.88126576183502647</c:v>
                  </c:pt>
                  <c:pt idx="204">
                    <c:v>0.7707181665101871</c:v>
                  </c:pt>
                  <c:pt idx="205">
                    <c:v>0.65609378440813126</c:v>
                  </c:pt>
                  <c:pt idx="206">
                    <c:v>0.78517774489482928</c:v>
                  </c:pt>
                  <c:pt idx="207">
                    <c:v>0.55629299375311381</c:v>
                  </c:pt>
                  <c:pt idx="208">
                    <c:v>0.91731439364150047</c:v>
                  </c:pt>
                  <c:pt idx="209">
                    <c:v>0.61636288658288541</c:v>
                  </c:pt>
                  <c:pt idx="210">
                    <c:v>0.71574051838088881</c:v>
                  </c:pt>
                  <c:pt idx="211">
                    <c:v>0.69852816497307835</c:v>
                  </c:pt>
                  <c:pt idx="212">
                    <c:v>0.65679271282333762</c:v>
                  </c:pt>
                  <c:pt idx="213">
                    <c:v>0.88197972298972516</c:v>
                  </c:pt>
                  <c:pt idx="214">
                    <c:v>0.77075950933313719</c:v>
                  </c:pt>
                  <c:pt idx="215">
                    <c:v>0.67136082803529995</c:v>
                  </c:pt>
                  <c:pt idx="216">
                    <c:v>0.66670544352593075</c:v>
                  </c:pt>
                  <c:pt idx="217">
                    <c:v>0.9549921417638344</c:v>
                  </c:pt>
                  <c:pt idx="218">
                    <c:v>1.1089005315242091</c:v>
                  </c:pt>
                  <c:pt idx="219">
                    <c:v>0.9341499314871482</c:v>
                  </c:pt>
                  <c:pt idx="220">
                    <c:v>1.0626896586264594</c:v>
                  </c:pt>
                  <c:pt idx="221">
                    <c:v>1.0483394053797965</c:v>
                  </c:pt>
                  <c:pt idx="222">
                    <c:v>1.014950083448386</c:v>
                  </c:pt>
                  <c:pt idx="223">
                    <c:v>0.95335107409962627</c:v>
                  </c:pt>
                  <c:pt idx="224">
                    <c:v>0.92828546258952715</c:v>
                  </c:pt>
                  <c:pt idx="225">
                    <c:v>1.0416973155477813</c:v>
                  </c:pt>
                  <c:pt idx="226">
                    <c:v>0.93889195893116006</c:v>
                  </c:pt>
                  <c:pt idx="227">
                    <c:v>0.74036565553012612</c:v>
                  </c:pt>
                  <c:pt idx="228">
                    <c:v>0.92934274162692709</c:v>
                  </c:pt>
                  <c:pt idx="229">
                    <c:v>0.91074131543849224</c:v>
                  </c:pt>
                  <c:pt idx="230">
                    <c:v>1.011397824068472</c:v>
                  </c:pt>
                  <c:pt idx="231">
                    <c:v>0.95082626700844086</c:v>
                  </c:pt>
                  <c:pt idx="232">
                    <c:v>0.99524900745568434</c:v>
                  </c:pt>
                  <c:pt idx="233">
                    <c:v>0.90528615060239759</c:v>
                  </c:pt>
                  <c:pt idx="234">
                    <c:v>1.1343581536950851</c:v>
                  </c:pt>
                  <c:pt idx="235">
                    <c:v>1.0934325000383365</c:v>
                  </c:pt>
                  <c:pt idx="236">
                    <c:v>1.1812926040147531</c:v>
                  </c:pt>
                  <c:pt idx="237">
                    <c:v>1.0527901648660738</c:v>
                  </c:pt>
                  <c:pt idx="238">
                    <c:v>1.0309773429152997</c:v>
                  </c:pt>
                  <c:pt idx="239">
                    <c:v>1.0061118410371106</c:v>
                  </c:pt>
                  <c:pt idx="240">
                    <c:v>0.87872111748136472</c:v>
                  </c:pt>
                  <c:pt idx="241">
                    <c:v>0.82407468077642321</c:v>
                  </c:pt>
                  <c:pt idx="242">
                    <c:v>0.74020742987775701</c:v>
                  </c:pt>
                  <c:pt idx="243">
                    <c:v>0.76277431705129806</c:v>
                  </c:pt>
                  <c:pt idx="244">
                    <c:v>0.83678722854491694</c:v>
                  </c:pt>
                  <c:pt idx="245">
                    <c:v>0.81068532176278219</c:v>
                  </c:pt>
                  <c:pt idx="246">
                    <c:v>0.94877338277488765</c:v>
                  </c:pt>
                  <c:pt idx="247">
                    <c:v>0.96471820514619389</c:v>
                  </c:pt>
                  <c:pt idx="248">
                    <c:v>1.0591451796608997</c:v>
                  </c:pt>
                  <c:pt idx="249">
                    <c:v>1.1359861061192755</c:v>
                  </c:pt>
                  <c:pt idx="250">
                    <c:v>0.9196160074235451</c:v>
                  </c:pt>
                  <c:pt idx="251">
                    <c:v>1.006110421617137</c:v>
                  </c:pt>
                  <c:pt idx="252">
                    <c:v>1.223600649589498</c:v>
                  </c:pt>
                  <c:pt idx="253">
                    <c:v>1.1691534926366116</c:v>
                  </c:pt>
                  <c:pt idx="254">
                    <c:v>1.3135905924884927</c:v>
                  </c:pt>
                  <c:pt idx="255">
                    <c:v>1.3554865091803592</c:v>
                  </c:pt>
                  <c:pt idx="256">
                    <c:v>1.077708884956089</c:v>
                  </c:pt>
                  <c:pt idx="257">
                    <c:v>1.089837262059042</c:v>
                  </c:pt>
                  <c:pt idx="258">
                    <c:v>1.2793812236044944</c:v>
                  </c:pt>
                  <c:pt idx="259">
                    <c:v>1.3325970177868212</c:v>
                  </c:pt>
                  <c:pt idx="260">
                    <c:v>1.2382114686721182</c:v>
                  </c:pt>
                  <c:pt idx="261">
                    <c:v>1.2019757965004869</c:v>
                  </c:pt>
                  <c:pt idx="262">
                    <c:v>1.1233138277072168</c:v>
                  </c:pt>
                  <c:pt idx="263">
                    <c:v>1.0971842483000294</c:v>
                  </c:pt>
                  <c:pt idx="264">
                    <c:v>1.0616168514473792</c:v>
                  </c:pt>
                  <c:pt idx="265">
                    <c:v>1.0044410722204522</c:v>
                  </c:pt>
                  <c:pt idx="266">
                    <c:v>0.9302146184865715</c:v>
                  </c:pt>
                  <c:pt idx="267">
                    <c:v>0.64424812063775039</c:v>
                  </c:pt>
                  <c:pt idx="268">
                    <c:v>0.91027331031364345</c:v>
                  </c:pt>
                  <c:pt idx="269">
                    <c:v>1.037973414551324</c:v>
                  </c:pt>
                  <c:pt idx="270">
                    <c:v>1.050466589478954</c:v>
                  </c:pt>
                  <c:pt idx="271">
                    <c:v>0.97878713456976085</c:v>
                  </c:pt>
                  <c:pt idx="272">
                    <c:v>0.87748383976225841</c:v>
                  </c:pt>
                  <c:pt idx="273">
                    <c:v>0.92493748425803457</c:v>
                  </c:pt>
                  <c:pt idx="274">
                    <c:v>1.0600663788723728</c:v>
                  </c:pt>
                  <c:pt idx="275">
                    <c:v>1.0225390927328963</c:v>
                  </c:pt>
                  <c:pt idx="276">
                    <c:v>0.99447841533923886</c:v>
                  </c:pt>
                  <c:pt idx="277">
                    <c:v>1.2493708480479924</c:v>
                  </c:pt>
                  <c:pt idx="278">
                    <c:v>1.1841769946578902</c:v>
                  </c:pt>
                  <c:pt idx="279">
                    <c:v>0.82734733558406093</c:v>
                  </c:pt>
                  <c:pt idx="280">
                    <c:v>1.0003216252449514</c:v>
                  </c:pt>
                  <c:pt idx="281">
                    <c:v>0.98080715045313316</c:v>
                  </c:pt>
                  <c:pt idx="282">
                    <c:v>0.98530897380341997</c:v>
                  </c:pt>
                  <c:pt idx="283">
                    <c:v>1.0480451178408341</c:v>
                  </c:pt>
                  <c:pt idx="284">
                    <c:v>1.0377865520494507</c:v>
                  </c:pt>
                  <c:pt idx="285">
                    <c:v>0.80472032482722411</c:v>
                  </c:pt>
                  <c:pt idx="286">
                    <c:v>0.9791729058119214</c:v>
                  </c:pt>
                  <c:pt idx="287">
                    <c:v>0.89914204004337506</c:v>
                  </c:pt>
                  <c:pt idx="288">
                    <c:v>0.9257775149364591</c:v>
                  </c:pt>
                  <c:pt idx="289">
                    <c:v>0.75688785883016862</c:v>
                  </c:pt>
                  <c:pt idx="290">
                    <c:v>0.65328422196608404</c:v>
                  </c:pt>
                  <c:pt idx="291">
                    <c:v>0.43179143382457325</c:v>
                  </c:pt>
                  <c:pt idx="292">
                    <c:v>0.65360924447786839</c:v>
                  </c:pt>
                  <c:pt idx="293">
                    <c:v>0.78784211911771485</c:v>
                  </c:pt>
                  <c:pt idx="294">
                    <c:v>0.8761779981456278</c:v>
                  </c:pt>
                  <c:pt idx="295">
                    <c:v>1.1225556526556573</c:v>
                  </c:pt>
                  <c:pt idx="296">
                    <c:v>1.2097460508623576</c:v>
                  </c:pt>
                  <c:pt idx="297">
                    <c:v>1.2788186547115152</c:v>
                  </c:pt>
                  <c:pt idx="298">
                    <c:v>1.2676655837189605</c:v>
                  </c:pt>
                  <c:pt idx="299">
                    <c:v>1.1935015225203276</c:v>
                  </c:pt>
                  <c:pt idx="300">
                    <c:v>0.89930396480801811</c:v>
                  </c:pt>
                  <c:pt idx="301">
                    <c:v>1.2415892112101203</c:v>
                  </c:pt>
                  <c:pt idx="302">
                    <c:v>1.059579406318637</c:v>
                  </c:pt>
                  <c:pt idx="303">
                    <c:v>1.0013578177990439</c:v>
                  </c:pt>
                  <c:pt idx="304">
                    <c:v>0.93449713400193224</c:v>
                  </c:pt>
                  <c:pt idx="305">
                    <c:v>1.006774622003906</c:v>
                  </c:pt>
                  <c:pt idx="306">
                    <c:v>0.70169625950010894</c:v>
                  </c:pt>
                  <c:pt idx="307">
                    <c:v>0.73554400434301948</c:v>
                  </c:pt>
                  <c:pt idx="308">
                    <c:v>0.77155953294581803</c:v>
                  </c:pt>
                  <c:pt idx="309">
                    <c:v>0.64343646068508364</c:v>
                  </c:pt>
                  <c:pt idx="310">
                    <c:v>0.56605496234728847</c:v>
                  </c:pt>
                  <c:pt idx="311">
                    <c:v>0.61487466289895421</c:v>
                  </c:pt>
                  <c:pt idx="312">
                    <c:v>0.8033965401225962</c:v>
                  </c:pt>
                  <c:pt idx="313">
                    <c:v>0.82700459022777062</c:v>
                  </c:pt>
                  <c:pt idx="314">
                    <c:v>1.0619157786196591</c:v>
                  </c:pt>
                  <c:pt idx="315">
                    <c:v>0.875340631587472</c:v>
                  </c:pt>
                  <c:pt idx="316">
                    <c:v>0.93700723686494469</c:v>
                  </c:pt>
                  <c:pt idx="317">
                    <c:v>0.80272615152785409</c:v>
                  </c:pt>
                  <c:pt idx="318">
                    <c:v>0.97228463745513916</c:v>
                  </c:pt>
                  <c:pt idx="319">
                    <c:v>1.1100491732941531</c:v>
                  </c:pt>
                  <c:pt idx="320">
                    <c:v>0.98793337314828022</c:v>
                  </c:pt>
                  <c:pt idx="321">
                    <c:v>1.0442654787315322</c:v>
                  </c:pt>
                  <c:pt idx="322">
                    <c:v>0.87581352347048791</c:v>
                  </c:pt>
                  <c:pt idx="323">
                    <c:v>0.76827127032757347</c:v>
                  </c:pt>
                  <c:pt idx="324">
                    <c:v>0.72076120115530706</c:v>
                  </c:pt>
                  <c:pt idx="325">
                    <c:v>0.89169581999475733</c:v>
                  </c:pt>
                  <c:pt idx="326">
                    <c:v>0.99120796289811808</c:v>
                  </c:pt>
                  <c:pt idx="327">
                    <c:v>0.82360568264225431</c:v>
                  </c:pt>
                  <c:pt idx="328">
                    <c:v>0.78675620300409799</c:v>
                  </c:pt>
                  <c:pt idx="329">
                    <c:v>0.91578171243210205</c:v>
                  </c:pt>
                  <c:pt idx="330">
                    <c:v>1.0588442961428401</c:v>
                  </c:pt>
                  <c:pt idx="331">
                    <c:v>0.81682634502727891</c:v>
                  </c:pt>
                  <c:pt idx="332">
                    <c:v>0.84460867145566776</c:v>
                  </c:pt>
                  <c:pt idx="333">
                    <c:v>0.7319062729227348</c:v>
                  </c:pt>
                  <c:pt idx="334">
                    <c:v>0.75626110482124453</c:v>
                  </c:pt>
                  <c:pt idx="335">
                    <c:v>0.73242282872471243</c:v>
                  </c:pt>
                  <c:pt idx="336">
                    <c:v>0.52027029424935989</c:v>
                  </c:pt>
                  <c:pt idx="337">
                    <c:v>0.6535304570265037</c:v>
                  </c:pt>
                  <c:pt idx="338">
                    <c:v>0.71058913713315264</c:v>
                  </c:pt>
                  <c:pt idx="339">
                    <c:v>0.6096540848935712</c:v>
                  </c:pt>
                  <c:pt idx="340">
                    <c:v>0.7850010858584362</c:v>
                  </c:pt>
                  <c:pt idx="341">
                    <c:v>0.63986652323757043</c:v>
                  </c:pt>
                  <c:pt idx="342">
                    <c:v>0.75764661564100322</c:v>
                  </c:pt>
                  <c:pt idx="343">
                    <c:v>1.1219593916604613</c:v>
                  </c:pt>
                  <c:pt idx="344">
                    <c:v>0.83451505467186071</c:v>
                  </c:pt>
                  <c:pt idx="345">
                    <c:v>0.91677568516473096</c:v>
                  </c:pt>
                  <c:pt idx="346">
                    <c:v>1.0827461656160822</c:v>
                  </c:pt>
                  <c:pt idx="347">
                    <c:v>1.0486184401689889</c:v>
                  </c:pt>
                  <c:pt idx="348">
                    <c:v>1.1043208407555702</c:v>
                  </c:pt>
                  <c:pt idx="349">
                    <c:v>1.1336934377847694</c:v>
                  </c:pt>
                  <c:pt idx="350">
                    <c:v>0.71582291132506559</c:v>
                  </c:pt>
                  <c:pt idx="351">
                    <c:v>0.9855163794818701</c:v>
                  </c:pt>
                  <c:pt idx="352">
                    <c:v>1.1252061950043917</c:v>
                  </c:pt>
                  <c:pt idx="353">
                    <c:v>1.0584233910878287</c:v>
                  </c:pt>
                  <c:pt idx="354">
                    <c:v>1.0944466539206801</c:v>
                  </c:pt>
                  <c:pt idx="355">
                    <c:v>1.0792288356136073</c:v>
                  </c:pt>
                  <c:pt idx="356">
                    <c:v>1.2203399405727373</c:v>
                  </c:pt>
                  <c:pt idx="357">
                    <c:v>1.2323674961839528</c:v>
                  </c:pt>
                  <c:pt idx="358">
                    <c:v>1.1262169122776604</c:v>
                  </c:pt>
                  <c:pt idx="359">
                    <c:v>1.0642712561459577</c:v>
                  </c:pt>
                  <c:pt idx="360">
                    <c:v>1.0047228685025742</c:v>
                  </c:pt>
                  <c:pt idx="361">
                    <c:v>1.0649122882267692</c:v>
                  </c:pt>
                  <c:pt idx="362">
                    <c:v>1.0095108258736774</c:v>
                  </c:pt>
                  <c:pt idx="363">
                    <c:v>1.0753785928838679</c:v>
                  </c:pt>
                  <c:pt idx="364">
                    <c:v>1.137502124979642</c:v>
                  </c:pt>
                  <c:pt idx="365">
                    <c:v>1.1493470196707547</c:v>
                  </c:pt>
                  <c:pt idx="366">
                    <c:v>0.97219349535265653</c:v>
                  </c:pt>
                  <c:pt idx="367">
                    <c:v>1.1598820024596967</c:v>
                  </c:pt>
                  <c:pt idx="368">
                    <c:v>1.1388098727183118</c:v>
                  </c:pt>
                  <c:pt idx="369">
                    <c:v>0.93499907586691633</c:v>
                  </c:pt>
                  <c:pt idx="370">
                    <c:v>1.0114427537344306</c:v>
                  </c:pt>
                  <c:pt idx="371">
                    <c:v>0.86379763067013171</c:v>
                  </c:pt>
                  <c:pt idx="372">
                    <c:v>0.84273612469309434</c:v>
                  </c:pt>
                  <c:pt idx="373">
                    <c:v>1.1026368747670412</c:v>
                  </c:pt>
                  <c:pt idx="374">
                    <c:v>1.0035676807061356</c:v>
                  </c:pt>
                  <c:pt idx="375">
                    <c:v>0.81024972223711822</c:v>
                  </c:pt>
                  <c:pt idx="376">
                    <c:v>1.0476372236194742</c:v>
                  </c:pt>
                  <c:pt idx="377">
                    <c:v>1.0012101497094383</c:v>
                  </c:pt>
                  <c:pt idx="378">
                    <c:v>1.1318733534229728</c:v>
                  </c:pt>
                  <c:pt idx="379">
                    <c:v>1.1065484109909141</c:v>
                  </c:pt>
                  <c:pt idx="380">
                    <c:v>0.98798663312843282</c:v>
                  </c:pt>
                  <c:pt idx="381">
                    <c:v>1.0076622678166332</c:v>
                  </c:pt>
                  <c:pt idx="382">
                    <c:v>0.9888639290488378</c:v>
                  </c:pt>
                  <c:pt idx="383">
                    <c:v>0.89407694790063497</c:v>
                  </c:pt>
                  <c:pt idx="384">
                    <c:v>1.0348620720807336</c:v>
                  </c:pt>
                  <c:pt idx="385">
                    <c:v>0.93650103711200183</c:v>
                  </c:pt>
                  <c:pt idx="386">
                    <c:v>0.97350115955436223</c:v>
                  </c:pt>
                  <c:pt idx="387">
                    <c:v>1.0982836621118706</c:v>
                  </c:pt>
                  <c:pt idx="388">
                    <c:v>0.97737024551062857</c:v>
                  </c:pt>
                  <c:pt idx="389">
                    <c:v>0.63203803142588177</c:v>
                  </c:pt>
                </c:numCache>
              </c:numRef>
            </c:plus>
            <c:minus>
              <c:numRef>
                <c:f>'starved vs fed'!$U$4:$U$393</c:f>
                <c:numCache>
                  <c:formatCode>General</c:formatCode>
                  <c:ptCount val="390"/>
                  <c:pt idx="0">
                    <c:v>0.91553893011364185</c:v>
                  </c:pt>
                  <c:pt idx="1">
                    <c:v>0.90437717126479533</c:v>
                  </c:pt>
                  <c:pt idx="2">
                    <c:v>1.2078736263992436</c:v>
                  </c:pt>
                  <c:pt idx="3">
                    <c:v>0.73320973584370863</c:v>
                  </c:pt>
                  <c:pt idx="4">
                    <c:v>0.72864813365050995</c:v>
                  </c:pt>
                  <c:pt idx="5">
                    <c:v>0.65843785131157162</c:v>
                  </c:pt>
                  <c:pt idx="6">
                    <c:v>0.70763497278755516</c:v>
                  </c:pt>
                  <c:pt idx="7">
                    <c:v>0.73769095792359485</c:v>
                  </c:pt>
                  <c:pt idx="8">
                    <c:v>0.84175568326744077</c:v>
                  </c:pt>
                  <c:pt idx="9">
                    <c:v>0.79868613877767891</c:v>
                  </c:pt>
                  <c:pt idx="10">
                    <c:v>0.86530941900440983</c:v>
                  </c:pt>
                  <c:pt idx="11">
                    <c:v>0.89358517990345709</c:v>
                  </c:pt>
                  <c:pt idx="12">
                    <c:v>0.87656429271902647</c:v>
                  </c:pt>
                  <c:pt idx="13">
                    <c:v>0.82031751401449382</c:v>
                  </c:pt>
                  <c:pt idx="14">
                    <c:v>1.0081487592619114</c:v>
                  </c:pt>
                  <c:pt idx="15">
                    <c:v>0.43059118513269123</c:v>
                  </c:pt>
                  <c:pt idx="16">
                    <c:v>0.45745368823065929</c:v>
                  </c:pt>
                  <c:pt idx="17">
                    <c:v>0.48681690495969526</c:v>
                  </c:pt>
                  <c:pt idx="18">
                    <c:v>0.53762164185957872</c:v>
                  </c:pt>
                  <c:pt idx="19">
                    <c:v>0.6210290409537772</c:v>
                  </c:pt>
                  <c:pt idx="20">
                    <c:v>0.5679266540672786</c:v>
                  </c:pt>
                  <c:pt idx="21">
                    <c:v>0.81497762883135316</c:v>
                  </c:pt>
                  <c:pt idx="22">
                    <c:v>0.87449147026566854</c:v>
                  </c:pt>
                  <c:pt idx="23">
                    <c:v>0.7184892255529336</c:v>
                  </c:pt>
                  <c:pt idx="24">
                    <c:v>0.65949342574158987</c:v>
                  </c:pt>
                  <c:pt idx="25">
                    <c:v>0.50181075528814612</c:v>
                  </c:pt>
                  <c:pt idx="26">
                    <c:v>0.64093032960039897</c:v>
                  </c:pt>
                  <c:pt idx="27">
                    <c:v>0.58607348334404452</c:v>
                  </c:pt>
                  <c:pt idx="28">
                    <c:v>0.398203419869056</c:v>
                  </c:pt>
                  <c:pt idx="29">
                    <c:v>0.41437657060417304</c:v>
                  </c:pt>
                  <c:pt idx="30">
                    <c:v>0.36021981711726109</c:v>
                  </c:pt>
                  <c:pt idx="31">
                    <c:v>0.32516857657202453</c:v>
                  </c:pt>
                  <c:pt idx="32">
                    <c:v>0.39994281975306517</c:v>
                  </c:pt>
                  <c:pt idx="33">
                    <c:v>0.28931571479822543</c:v>
                  </c:pt>
                  <c:pt idx="34">
                    <c:v>0.2730708489987797</c:v>
                  </c:pt>
                  <c:pt idx="35">
                    <c:v>0.2056831223408587</c:v>
                  </c:pt>
                  <c:pt idx="36">
                    <c:v>0.22524877683561831</c:v>
                  </c:pt>
                  <c:pt idx="37">
                    <c:v>0.1881593774300872</c:v>
                  </c:pt>
                  <c:pt idx="38">
                    <c:v>0.19602288897989054</c:v>
                  </c:pt>
                  <c:pt idx="39">
                    <c:v>0.17224137221347238</c:v>
                  </c:pt>
                  <c:pt idx="40">
                    <c:v>0.20436765873554741</c:v>
                  </c:pt>
                  <c:pt idx="41">
                    <c:v>0.12228950878686866</c:v>
                  </c:pt>
                  <c:pt idx="42">
                    <c:v>0.16277512190118495</c:v>
                  </c:pt>
                  <c:pt idx="43">
                    <c:v>0.20213756106118372</c:v>
                  </c:pt>
                  <c:pt idx="44">
                    <c:v>0.33245608151595807</c:v>
                  </c:pt>
                  <c:pt idx="45">
                    <c:v>0.23067837335553035</c:v>
                  </c:pt>
                  <c:pt idx="46">
                    <c:v>0.16995175883379712</c:v>
                  </c:pt>
                  <c:pt idx="47">
                    <c:v>0.20132592099585961</c:v>
                  </c:pt>
                  <c:pt idx="48">
                    <c:v>0.19604709213859567</c:v>
                  </c:pt>
                  <c:pt idx="49">
                    <c:v>0.20051893719093952</c:v>
                  </c:pt>
                  <c:pt idx="50">
                    <c:v>0.25942190033426893</c:v>
                  </c:pt>
                  <c:pt idx="51">
                    <c:v>0.29281107445774118</c:v>
                  </c:pt>
                  <c:pt idx="52">
                    <c:v>0.2722507409001016</c:v>
                  </c:pt>
                  <c:pt idx="53">
                    <c:v>0.29491743716591917</c:v>
                  </c:pt>
                  <c:pt idx="54">
                    <c:v>0.25946570664376944</c:v>
                  </c:pt>
                  <c:pt idx="55">
                    <c:v>0.29899248968918613</c:v>
                  </c:pt>
                  <c:pt idx="56">
                    <c:v>0.3405421706615277</c:v>
                  </c:pt>
                  <c:pt idx="57">
                    <c:v>0.37280773058014788</c:v>
                  </c:pt>
                  <c:pt idx="58">
                    <c:v>0.27374240670248817</c:v>
                  </c:pt>
                  <c:pt idx="59">
                    <c:v>0.35196737668076838</c:v>
                  </c:pt>
                  <c:pt idx="60">
                    <c:v>0.350451996973484</c:v>
                  </c:pt>
                  <c:pt idx="61">
                    <c:v>0.73847297094512088</c:v>
                  </c:pt>
                  <c:pt idx="62">
                    <c:v>0.46251452554565892</c:v>
                  </c:pt>
                  <c:pt idx="63">
                    <c:v>0.40170829167608479</c:v>
                  </c:pt>
                  <c:pt idx="64">
                    <c:v>0.41157266309564872</c:v>
                  </c:pt>
                  <c:pt idx="65">
                    <c:v>0.29137371394341816</c:v>
                  </c:pt>
                  <c:pt idx="66">
                    <c:v>0.35811849712740318</c:v>
                  </c:pt>
                  <c:pt idx="67">
                    <c:v>0.40688106992323991</c:v>
                  </c:pt>
                  <c:pt idx="68">
                    <c:v>0.59430777438064963</c:v>
                  </c:pt>
                  <c:pt idx="69">
                    <c:v>0.86853956116611597</c:v>
                  </c:pt>
                  <c:pt idx="70">
                    <c:v>0.7291289835674698</c:v>
                  </c:pt>
                  <c:pt idx="71">
                    <c:v>0.68772737148007279</c:v>
                  </c:pt>
                  <c:pt idx="72">
                    <c:v>0.6589464284362635</c:v>
                  </c:pt>
                  <c:pt idx="73">
                    <c:v>0.60905697694960348</c:v>
                  </c:pt>
                  <c:pt idx="74">
                    <c:v>0.38331274162821899</c:v>
                  </c:pt>
                  <c:pt idx="75">
                    <c:v>0.53185739309750324</c:v>
                  </c:pt>
                  <c:pt idx="76">
                    <c:v>0.38196654588235374</c:v>
                  </c:pt>
                  <c:pt idx="77">
                    <c:v>0.43470834318757662</c:v>
                  </c:pt>
                  <c:pt idx="78">
                    <c:v>0.51281351682753518</c:v>
                  </c:pt>
                  <c:pt idx="79">
                    <c:v>0.58000196153577022</c:v>
                  </c:pt>
                  <c:pt idx="80">
                    <c:v>0.60771762793245176</c:v>
                  </c:pt>
                  <c:pt idx="81">
                    <c:v>0.52305599303636174</c:v>
                  </c:pt>
                  <c:pt idx="82">
                    <c:v>0.43380672533391612</c:v>
                  </c:pt>
                  <c:pt idx="83">
                    <c:v>0.57735410513818541</c:v>
                  </c:pt>
                  <c:pt idx="84">
                    <c:v>0.49635727324962203</c:v>
                  </c:pt>
                  <c:pt idx="85">
                    <c:v>0.45728525246140594</c:v>
                  </c:pt>
                  <c:pt idx="86">
                    <c:v>0.46017924089127299</c:v>
                  </c:pt>
                  <c:pt idx="87">
                    <c:v>0.52015753380694307</c:v>
                  </c:pt>
                  <c:pt idx="88">
                    <c:v>0.51340345141298149</c:v>
                  </c:pt>
                  <c:pt idx="89">
                    <c:v>0.47601188565700531</c:v>
                  </c:pt>
                  <c:pt idx="90">
                    <c:v>0.3778144464451435</c:v>
                  </c:pt>
                  <c:pt idx="91">
                    <c:v>0.42195408543133772</c:v>
                  </c:pt>
                  <c:pt idx="92">
                    <c:v>0.53501437130263529</c:v>
                  </c:pt>
                  <c:pt idx="93">
                    <c:v>0.52967537824791111</c:v>
                  </c:pt>
                  <c:pt idx="94">
                    <c:v>0.61761685297356417</c:v>
                  </c:pt>
                  <c:pt idx="95">
                    <c:v>0.77607321126721163</c:v>
                  </c:pt>
                  <c:pt idx="96">
                    <c:v>0.68978398659895723</c:v>
                  </c:pt>
                  <c:pt idx="97">
                    <c:v>0.53827853243093693</c:v>
                  </c:pt>
                  <c:pt idx="98">
                    <c:v>0.66106066328870383</c:v>
                  </c:pt>
                  <c:pt idx="99">
                    <c:v>0.91735799176017319</c:v>
                  </c:pt>
                  <c:pt idx="100">
                    <c:v>0.75649160504198576</c:v>
                  </c:pt>
                  <c:pt idx="101">
                    <c:v>0.88838605947494542</c:v>
                  </c:pt>
                  <c:pt idx="102">
                    <c:v>0.87005077695502531</c:v>
                  </c:pt>
                  <c:pt idx="103">
                    <c:v>0.84483576294029195</c:v>
                  </c:pt>
                  <c:pt idx="104">
                    <c:v>0.83700171508450438</c:v>
                  </c:pt>
                  <c:pt idx="105">
                    <c:v>0.70992974452748514</c:v>
                  </c:pt>
                  <c:pt idx="106">
                    <c:v>0.5970819493251418</c:v>
                  </c:pt>
                  <c:pt idx="107">
                    <c:v>0.64160859439035445</c:v>
                  </c:pt>
                  <c:pt idx="108">
                    <c:v>0.65915176229872174</c:v>
                  </c:pt>
                  <c:pt idx="109">
                    <c:v>0.56285493888749161</c:v>
                  </c:pt>
                  <c:pt idx="110">
                    <c:v>0.50604668683815834</c:v>
                  </c:pt>
                  <c:pt idx="111">
                    <c:v>0.60999142316962751</c:v>
                  </c:pt>
                  <c:pt idx="112">
                    <c:v>0.88785794753732361</c:v>
                  </c:pt>
                  <c:pt idx="113">
                    <c:v>0.67924035053805942</c:v>
                  </c:pt>
                  <c:pt idx="114">
                    <c:v>0.6403200445697711</c:v>
                  </c:pt>
                  <c:pt idx="115">
                    <c:v>0.77398689089086725</c:v>
                  </c:pt>
                  <c:pt idx="116">
                    <c:v>0.74045326573555437</c:v>
                  </c:pt>
                  <c:pt idx="117">
                    <c:v>0.51160463901006104</c:v>
                  </c:pt>
                  <c:pt idx="118">
                    <c:v>0.54636781148925306</c:v>
                  </c:pt>
                  <c:pt idx="119">
                    <c:v>0.36978117702125679</c:v>
                  </c:pt>
                  <c:pt idx="120">
                    <c:v>0.61794926011173923</c:v>
                  </c:pt>
                  <c:pt idx="121">
                    <c:v>0.81502890150300245</c:v>
                  </c:pt>
                  <c:pt idx="122">
                    <c:v>0.74841627446400361</c:v>
                  </c:pt>
                  <c:pt idx="123">
                    <c:v>0.70156951844860482</c:v>
                  </c:pt>
                  <c:pt idx="124">
                    <c:v>0.75151800001536739</c:v>
                  </c:pt>
                  <c:pt idx="125">
                    <c:v>0.55705922539053088</c:v>
                  </c:pt>
                  <c:pt idx="126">
                    <c:v>0.68238667142417198</c:v>
                  </c:pt>
                  <c:pt idx="127">
                    <c:v>0.79851609495290732</c:v>
                  </c:pt>
                  <c:pt idx="128">
                    <c:v>1.0160611515985869</c:v>
                  </c:pt>
                  <c:pt idx="129">
                    <c:v>0.82657253350203219</c:v>
                  </c:pt>
                  <c:pt idx="130">
                    <c:v>0.83901990208274568</c:v>
                  </c:pt>
                  <c:pt idx="131">
                    <c:v>1.1348169553912708</c:v>
                  </c:pt>
                  <c:pt idx="132">
                    <c:v>1.1536587016822075</c:v>
                  </c:pt>
                  <c:pt idx="133">
                    <c:v>0.99876160902511657</c:v>
                  </c:pt>
                  <c:pt idx="134">
                    <c:v>0.988428981753814</c:v>
                  </c:pt>
                  <c:pt idx="135">
                    <c:v>0.9968201239539487</c:v>
                  </c:pt>
                  <c:pt idx="136">
                    <c:v>0.79794214145120357</c:v>
                  </c:pt>
                  <c:pt idx="137">
                    <c:v>0.79890094557067748</c:v>
                  </c:pt>
                  <c:pt idx="138">
                    <c:v>0.89347270505367005</c:v>
                  </c:pt>
                  <c:pt idx="139">
                    <c:v>0.97733642277388588</c:v>
                  </c:pt>
                  <c:pt idx="140">
                    <c:v>0.98962798218288284</c:v>
                  </c:pt>
                  <c:pt idx="141">
                    <c:v>0.81888305620692725</c:v>
                  </c:pt>
                  <c:pt idx="142">
                    <c:v>1.1031046216025775</c:v>
                  </c:pt>
                  <c:pt idx="143">
                    <c:v>1.0426283097615603</c:v>
                  </c:pt>
                  <c:pt idx="144">
                    <c:v>0.98675147589881851</c:v>
                  </c:pt>
                  <c:pt idx="145">
                    <c:v>1.0079712294718579</c:v>
                  </c:pt>
                  <c:pt idx="146">
                    <c:v>0.76235939481562021</c:v>
                  </c:pt>
                  <c:pt idx="147">
                    <c:v>1.1143028741303993</c:v>
                  </c:pt>
                  <c:pt idx="148">
                    <c:v>0.97936557757305664</c:v>
                  </c:pt>
                  <c:pt idx="149">
                    <c:v>0.92130941189620097</c:v>
                  </c:pt>
                  <c:pt idx="150">
                    <c:v>1.1768967448994305</c:v>
                  </c:pt>
                  <c:pt idx="151">
                    <c:v>1.0221671175043674</c:v>
                  </c:pt>
                  <c:pt idx="152">
                    <c:v>0.74714841817198119</c:v>
                  </c:pt>
                  <c:pt idx="153">
                    <c:v>0.81383953885340887</c:v>
                  </c:pt>
                  <c:pt idx="154">
                    <c:v>1.1404260068579908</c:v>
                  </c:pt>
                  <c:pt idx="155">
                    <c:v>1.0819321012850249</c:v>
                  </c:pt>
                  <c:pt idx="156">
                    <c:v>1.2120769601639694</c:v>
                  </c:pt>
                  <c:pt idx="157">
                    <c:v>0.96847195312197909</c:v>
                  </c:pt>
                  <c:pt idx="158">
                    <c:v>0.74570934831645708</c:v>
                  </c:pt>
                  <c:pt idx="159">
                    <c:v>0.92364773525559229</c:v>
                  </c:pt>
                  <c:pt idx="160">
                    <c:v>0.96070675915110371</c:v>
                  </c:pt>
                  <c:pt idx="161">
                    <c:v>1.0082490677461238</c:v>
                  </c:pt>
                  <c:pt idx="162">
                    <c:v>0.78676025246568193</c:v>
                  </c:pt>
                  <c:pt idx="163">
                    <c:v>0.85382802366438559</c:v>
                  </c:pt>
                  <c:pt idx="164">
                    <c:v>0.86663202357099234</c:v>
                  </c:pt>
                  <c:pt idx="165">
                    <c:v>0.83652800707039598</c:v>
                  </c:pt>
                  <c:pt idx="166">
                    <c:v>1.0074891296629924</c:v>
                  </c:pt>
                  <c:pt idx="167">
                    <c:v>1.109651859035699</c:v>
                  </c:pt>
                  <c:pt idx="168">
                    <c:v>0.98993402908940642</c:v>
                  </c:pt>
                  <c:pt idx="169">
                    <c:v>0.91232581770707577</c:v>
                  </c:pt>
                  <c:pt idx="170">
                    <c:v>1.0072575503171219</c:v>
                  </c:pt>
                  <c:pt idx="171">
                    <c:v>1.2008462152004513</c:v>
                  </c:pt>
                  <c:pt idx="172">
                    <c:v>0.85200797295198505</c:v>
                  </c:pt>
                  <c:pt idx="173">
                    <c:v>0.75790823699739074</c:v>
                  </c:pt>
                  <c:pt idx="174">
                    <c:v>0.92700713094815879</c:v>
                  </c:pt>
                  <c:pt idx="175">
                    <c:v>1.0418790867099605</c:v>
                  </c:pt>
                  <c:pt idx="176">
                    <c:v>0.98057431190407707</c:v>
                  </c:pt>
                  <c:pt idx="177">
                    <c:v>1.1676675440141318</c:v>
                  </c:pt>
                  <c:pt idx="178">
                    <c:v>1.1890294990492052</c:v>
                  </c:pt>
                  <c:pt idx="179">
                    <c:v>1.0312772924969453</c:v>
                  </c:pt>
                  <c:pt idx="180">
                    <c:v>0.84336545436235566</c:v>
                  </c:pt>
                  <c:pt idx="181">
                    <c:v>0.88359166211268425</c:v>
                  </c:pt>
                  <c:pt idx="182">
                    <c:v>0.86626966030986574</c:v>
                  </c:pt>
                  <c:pt idx="183">
                    <c:v>0.97105880583314153</c:v>
                  </c:pt>
                  <c:pt idx="184">
                    <c:v>1.0662158492957334</c:v>
                  </c:pt>
                  <c:pt idx="185">
                    <c:v>1.0474752274067261</c:v>
                  </c:pt>
                  <c:pt idx="186">
                    <c:v>1.1419605804200808</c:v>
                  </c:pt>
                  <c:pt idx="187">
                    <c:v>1.2076954447988872</c:v>
                  </c:pt>
                  <c:pt idx="188">
                    <c:v>1.1508083699348937</c:v>
                  </c:pt>
                  <c:pt idx="189">
                    <c:v>1.1665048617761578</c:v>
                  </c:pt>
                  <c:pt idx="190">
                    <c:v>1.0774862843671684</c:v>
                  </c:pt>
                  <c:pt idx="191">
                    <c:v>1.0003009437997725</c:v>
                  </c:pt>
                  <c:pt idx="192">
                    <c:v>1.1574708493161769</c:v>
                  </c:pt>
                  <c:pt idx="193">
                    <c:v>0.8411601265933577</c:v>
                  </c:pt>
                  <c:pt idx="194">
                    <c:v>0.77791867523778202</c:v>
                  </c:pt>
                  <c:pt idx="195">
                    <c:v>1.0931535045427256</c:v>
                  </c:pt>
                  <c:pt idx="196">
                    <c:v>0.78895914507744258</c:v>
                  </c:pt>
                  <c:pt idx="197">
                    <c:v>0.60136224522347026</c:v>
                  </c:pt>
                  <c:pt idx="198">
                    <c:v>0.89723173065344553</c:v>
                  </c:pt>
                  <c:pt idx="199">
                    <c:v>0.98629202574144126</c:v>
                  </c:pt>
                  <c:pt idx="200">
                    <c:v>1.1222340135436983</c:v>
                  </c:pt>
                  <c:pt idx="201">
                    <c:v>1.1181073086636255</c:v>
                  </c:pt>
                  <c:pt idx="202">
                    <c:v>0.93395836395973042</c:v>
                  </c:pt>
                  <c:pt idx="203">
                    <c:v>0.88126576183502647</c:v>
                  </c:pt>
                  <c:pt idx="204">
                    <c:v>0.7707181665101871</c:v>
                  </c:pt>
                  <c:pt idx="205">
                    <c:v>0.65609378440813126</c:v>
                  </c:pt>
                  <c:pt idx="206">
                    <c:v>0.78517774489482928</c:v>
                  </c:pt>
                  <c:pt idx="207">
                    <c:v>0.55629299375311381</c:v>
                  </c:pt>
                  <c:pt idx="208">
                    <c:v>0.91731439364150047</c:v>
                  </c:pt>
                  <c:pt idx="209">
                    <c:v>0.61636288658288541</c:v>
                  </c:pt>
                  <c:pt idx="210">
                    <c:v>0.71574051838088881</c:v>
                  </c:pt>
                  <c:pt idx="211">
                    <c:v>0.69852816497307835</c:v>
                  </c:pt>
                  <c:pt idx="212">
                    <c:v>0.65679271282333762</c:v>
                  </c:pt>
                  <c:pt idx="213">
                    <c:v>0.88197972298972516</c:v>
                  </c:pt>
                  <c:pt idx="214">
                    <c:v>0.77075950933313719</c:v>
                  </c:pt>
                  <c:pt idx="215">
                    <c:v>0.67136082803529995</c:v>
                  </c:pt>
                  <c:pt idx="216">
                    <c:v>0.66670544352593075</c:v>
                  </c:pt>
                  <c:pt idx="217">
                    <c:v>0.9549921417638344</c:v>
                  </c:pt>
                  <c:pt idx="218">
                    <c:v>1.1089005315242091</c:v>
                  </c:pt>
                  <c:pt idx="219">
                    <c:v>0.9341499314871482</c:v>
                  </c:pt>
                  <c:pt idx="220">
                    <c:v>1.0626896586264594</c:v>
                  </c:pt>
                  <c:pt idx="221">
                    <c:v>1.0483394053797965</c:v>
                  </c:pt>
                  <c:pt idx="222">
                    <c:v>1.014950083448386</c:v>
                  </c:pt>
                  <c:pt idx="223">
                    <c:v>0.95335107409962627</c:v>
                  </c:pt>
                  <c:pt idx="224">
                    <c:v>0.92828546258952715</c:v>
                  </c:pt>
                  <c:pt idx="225">
                    <c:v>1.0416973155477813</c:v>
                  </c:pt>
                  <c:pt idx="226">
                    <c:v>0.93889195893116006</c:v>
                  </c:pt>
                  <c:pt idx="227">
                    <c:v>0.74036565553012612</c:v>
                  </c:pt>
                  <c:pt idx="228">
                    <c:v>0.92934274162692709</c:v>
                  </c:pt>
                  <c:pt idx="229">
                    <c:v>0.91074131543849224</c:v>
                  </c:pt>
                  <c:pt idx="230">
                    <c:v>1.011397824068472</c:v>
                  </c:pt>
                  <c:pt idx="231">
                    <c:v>0.95082626700844086</c:v>
                  </c:pt>
                  <c:pt idx="232">
                    <c:v>0.99524900745568434</c:v>
                  </c:pt>
                  <c:pt idx="233">
                    <c:v>0.90528615060239759</c:v>
                  </c:pt>
                  <c:pt idx="234">
                    <c:v>1.1343581536950851</c:v>
                  </c:pt>
                  <c:pt idx="235">
                    <c:v>1.0934325000383365</c:v>
                  </c:pt>
                  <c:pt idx="236">
                    <c:v>1.1812926040147531</c:v>
                  </c:pt>
                  <c:pt idx="237">
                    <c:v>1.0527901648660738</c:v>
                  </c:pt>
                  <c:pt idx="238">
                    <c:v>1.0309773429152997</c:v>
                  </c:pt>
                  <c:pt idx="239">
                    <c:v>1.0061118410371106</c:v>
                  </c:pt>
                  <c:pt idx="240">
                    <c:v>0.87872111748136472</c:v>
                  </c:pt>
                  <c:pt idx="241">
                    <c:v>0.82407468077642321</c:v>
                  </c:pt>
                  <c:pt idx="242">
                    <c:v>0.74020742987775701</c:v>
                  </c:pt>
                  <c:pt idx="243">
                    <c:v>0.76277431705129806</c:v>
                  </c:pt>
                  <c:pt idx="244">
                    <c:v>0.83678722854491694</c:v>
                  </c:pt>
                  <c:pt idx="245">
                    <c:v>0.81068532176278219</c:v>
                  </c:pt>
                  <c:pt idx="246">
                    <c:v>0.94877338277488765</c:v>
                  </c:pt>
                  <c:pt idx="247">
                    <c:v>0.96471820514619389</c:v>
                  </c:pt>
                  <c:pt idx="248">
                    <c:v>1.0591451796608997</c:v>
                  </c:pt>
                  <c:pt idx="249">
                    <c:v>1.1359861061192755</c:v>
                  </c:pt>
                  <c:pt idx="250">
                    <c:v>0.9196160074235451</c:v>
                  </c:pt>
                  <c:pt idx="251">
                    <c:v>1.006110421617137</c:v>
                  </c:pt>
                  <c:pt idx="252">
                    <c:v>1.223600649589498</c:v>
                  </c:pt>
                  <c:pt idx="253">
                    <c:v>1.1691534926366116</c:v>
                  </c:pt>
                  <c:pt idx="254">
                    <c:v>1.3135905924884927</c:v>
                  </c:pt>
                  <c:pt idx="255">
                    <c:v>1.3554865091803592</c:v>
                  </c:pt>
                  <c:pt idx="256">
                    <c:v>1.077708884956089</c:v>
                  </c:pt>
                  <c:pt idx="257">
                    <c:v>1.089837262059042</c:v>
                  </c:pt>
                  <c:pt idx="258">
                    <c:v>1.2793812236044944</c:v>
                  </c:pt>
                  <c:pt idx="259">
                    <c:v>1.3325970177868212</c:v>
                  </c:pt>
                  <c:pt idx="260">
                    <c:v>1.2382114686721182</c:v>
                  </c:pt>
                  <c:pt idx="261">
                    <c:v>1.2019757965004869</c:v>
                  </c:pt>
                  <c:pt idx="262">
                    <c:v>1.1233138277072168</c:v>
                  </c:pt>
                  <c:pt idx="263">
                    <c:v>1.0971842483000294</c:v>
                  </c:pt>
                  <c:pt idx="264">
                    <c:v>1.0616168514473792</c:v>
                  </c:pt>
                  <c:pt idx="265">
                    <c:v>1.0044410722204522</c:v>
                  </c:pt>
                  <c:pt idx="266">
                    <c:v>0.9302146184865715</c:v>
                  </c:pt>
                  <c:pt idx="267">
                    <c:v>0.64424812063775039</c:v>
                  </c:pt>
                  <c:pt idx="268">
                    <c:v>0.91027331031364345</c:v>
                  </c:pt>
                  <c:pt idx="269">
                    <c:v>1.037973414551324</c:v>
                  </c:pt>
                  <c:pt idx="270">
                    <c:v>1.050466589478954</c:v>
                  </c:pt>
                  <c:pt idx="271">
                    <c:v>0.97878713456976085</c:v>
                  </c:pt>
                  <c:pt idx="272">
                    <c:v>0.87748383976225841</c:v>
                  </c:pt>
                  <c:pt idx="273">
                    <c:v>0.92493748425803457</c:v>
                  </c:pt>
                  <c:pt idx="274">
                    <c:v>1.0600663788723728</c:v>
                  </c:pt>
                  <c:pt idx="275">
                    <c:v>1.0225390927328963</c:v>
                  </c:pt>
                  <c:pt idx="276">
                    <c:v>0.99447841533923886</c:v>
                  </c:pt>
                  <c:pt idx="277">
                    <c:v>1.2493708480479924</c:v>
                  </c:pt>
                  <c:pt idx="278">
                    <c:v>1.1841769946578902</c:v>
                  </c:pt>
                  <c:pt idx="279">
                    <c:v>0.82734733558406093</c:v>
                  </c:pt>
                  <c:pt idx="280">
                    <c:v>1.0003216252449514</c:v>
                  </c:pt>
                  <c:pt idx="281">
                    <c:v>0.98080715045313316</c:v>
                  </c:pt>
                  <c:pt idx="282">
                    <c:v>0.98530897380341997</c:v>
                  </c:pt>
                  <c:pt idx="283">
                    <c:v>1.0480451178408341</c:v>
                  </c:pt>
                  <c:pt idx="284">
                    <c:v>1.0377865520494507</c:v>
                  </c:pt>
                  <c:pt idx="285">
                    <c:v>0.80472032482722411</c:v>
                  </c:pt>
                  <c:pt idx="286">
                    <c:v>0.9791729058119214</c:v>
                  </c:pt>
                  <c:pt idx="287">
                    <c:v>0.89914204004337506</c:v>
                  </c:pt>
                  <c:pt idx="288">
                    <c:v>0.9257775149364591</c:v>
                  </c:pt>
                  <c:pt idx="289">
                    <c:v>0.75688785883016862</c:v>
                  </c:pt>
                  <c:pt idx="290">
                    <c:v>0.65328422196608404</c:v>
                  </c:pt>
                  <c:pt idx="291">
                    <c:v>0.43179143382457325</c:v>
                  </c:pt>
                  <c:pt idx="292">
                    <c:v>0.65360924447786839</c:v>
                  </c:pt>
                  <c:pt idx="293">
                    <c:v>0.78784211911771485</c:v>
                  </c:pt>
                  <c:pt idx="294">
                    <c:v>0.8761779981456278</c:v>
                  </c:pt>
                  <c:pt idx="295">
                    <c:v>1.1225556526556573</c:v>
                  </c:pt>
                  <c:pt idx="296">
                    <c:v>1.2097460508623576</c:v>
                  </c:pt>
                  <c:pt idx="297">
                    <c:v>1.2788186547115152</c:v>
                  </c:pt>
                  <c:pt idx="298">
                    <c:v>1.2676655837189605</c:v>
                  </c:pt>
                  <c:pt idx="299">
                    <c:v>1.1935015225203276</c:v>
                  </c:pt>
                  <c:pt idx="300">
                    <c:v>0.89930396480801811</c:v>
                  </c:pt>
                  <c:pt idx="301">
                    <c:v>1.2415892112101203</c:v>
                  </c:pt>
                  <c:pt idx="302">
                    <c:v>1.059579406318637</c:v>
                  </c:pt>
                  <c:pt idx="303">
                    <c:v>1.0013578177990439</c:v>
                  </c:pt>
                  <c:pt idx="304">
                    <c:v>0.93449713400193224</c:v>
                  </c:pt>
                  <c:pt idx="305">
                    <c:v>1.006774622003906</c:v>
                  </c:pt>
                  <c:pt idx="306">
                    <c:v>0.70169625950010894</c:v>
                  </c:pt>
                  <c:pt idx="307">
                    <c:v>0.73554400434301948</c:v>
                  </c:pt>
                  <c:pt idx="308">
                    <c:v>0.77155953294581803</c:v>
                  </c:pt>
                  <c:pt idx="309">
                    <c:v>0.64343646068508364</c:v>
                  </c:pt>
                  <c:pt idx="310">
                    <c:v>0.56605496234728847</c:v>
                  </c:pt>
                  <c:pt idx="311">
                    <c:v>0.61487466289895421</c:v>
                  </c:pt>
                  <c:pt idx="312">
                    <c:v>0.8033965401225962</c:v>
                  </c:pt>
                  <c:pt idx="313">
                    <c:v>0.82700459022777062</c:v>
                  </c:pt>
                  <c:pt idx="314">
                    <c:v>1.0619157786196591</c:v>
                  </c:pt>
                  <c:pt idx="315">
                    <c:v>0.875340631587472</c:v>
                  </c:pt>
                  <c:pt idx="316">
                    <c:v>0.93700723686494469</c:v>
                  </c:pt>
                  <c:pt idx="317">
                    <c:v>0.80272615152785409</c:v>
                  </c:pt>
                  <c:pt idx="318">
                    <c:v>0.97228463745513916</c:v>
                  </c:pt>
                  <c:pt idx="319">
                    <c:v>1.1100491732941531</c:v>
                  </c:pt>
                  <c:pt idx="320">
                    <c:v>0.98793337314828022</c:v>
                  </c:pt>
                  <c:pt idx="321">
                    <c:v>1.0442654787315322</c:v>
                  </c:pt>
                  <c:pt idx="322">
                    <c:v>0.87581352347048791</c:v>
                  </c:pt>
                  <c:pt idx="323">
                    <c:v>0.76827127032757347</c:v>
                  </c:pt>
                  <c:pt idx="324">
                    <c:v>0.72076120115530706</c:v>
                  </c:pt>
                  <c:pt idx="325">
                    <c:v>0.89169581999475733</c:v>
                  </c:pt>
                  <c:pt idx="326">
                    <c:v>0.99120796289811808</c:v>
                  </c:pt>
                  <c:pt idx="327">
                    <c:v>0.82360568264225431</c:v>
                  </c:pt>
                  <c:pt idx="328">
                    <c:v>0.78675620300409799</c:v>
                  </c:pt>
                  <c:pt idx="329">
                    <c:v>0.91578171243210205</c:v>
                  </c:pt>
                  <c:pt idx="330">
                    <c:v>1.0588442961428401</c:v>
                  </c:pt>
                  <c:pt idx="331">
                    <c:v>0.81682634502727891</c:v>
                  </c:pt>
                  <c:pt idx="332">
                    <c:v>0.84460867145566776</c:v>
                  </c:pt>
                  <c:pt idx="333">
                    <c:v>0.7319062729227348</c:v>
                  </c:pt>
                  <c:pt idx="334">
                    <c:v>0.75626110482124453</c:v>
                  </c:pt>
                  <c:pt idx="335">
                    <c:v>0.73242282872471243</c:v>
                  </c:pt>
                  <c:pt idx="336">
                    <c:v>0.52027029424935989</c:v>
                  </c:pt>
                  <c:pt idx="337">
                    <c:v>0.6535304570265037</c:v>
                  </c:pt>
                  <c:pt idx="338">
                    <c:v>0.71058913713315264</c:v>
                  </c:pt>
                  <c:pt idx="339">
                    <c:v>0.6096540848935712</c:v>
                  </c:pt>
                  <c:pt idx="340">
                    <c:v>0.7850010858584362</c:v>
                  </c:pt>
                  <c:pt idx="341">
                    <c:v>0.63986652323757043</c:v>
                  </c:pt>
                  <c:pt idx="342">
                    <c:v>0.75764661564100322</c:v>
                  </c:pt>
                  <c:pt idx="343">
                    <c:v>1.1219593916604613</c:v>
                  </c:pt>
                  <c:pt idx="344">
                    <c:v>0.83451505467186071</c:v>
                  </c:pt>
                  <c:pt idx="345">
                    <c:v>0.91677568516473096</c:v>
                  </c:pt>
                  <c:pt idx="346">
                    <c:v>1.0827461656160822</c:v>
                  </c:pt>
                  <c:pt idx="347">
                    <c:v>1.0486184401689889</c:v>
                  </c:pt>
                  <c:pt idx="348">
                    <c:v>1.1043208407555702</c:v>
                  </c:pt>
                  <c:pt idx="349">
                    <c:v>1.1336934377847694</c:v>
                  </c:pt>
                  <c:pt idx="350">
                    <c:v>0.71582291132506559</c:v>
                  </c:pt>
                  <c:pt idx="351">
                    <c:v>0.9855163794818701</c:v>
                  </c:pt>
                  <c:pt idx="352">
                    <c:v>1.1252061950043917</c:v>
                  </c:pt>
                  <c:pt idx="353">
                    <c:v>1.0584233910878287</c:v>
                  </c:pt>
                  <c:pt idx="354">
                    <c:v>1.0944466539206801</c:v>
                  </c:pt>
                  <c:pt idx="355">
                    <c:v>1.0792288356136073</c:v>
                  </c:pt>
                  <c:pt idx="356">
                    <c:v>1.2203399405727373</c:v>
                  </c:pt>
                  <c:pt idx="357">
                    <c:v>1.2323674961839528</c:v>
                  </c:pt>
                  <c:pt idx="358">
                    <c:v>1.1262169122776604</c:v>
                  </c:pt>
                  <c:pt idx="359">
                    <c:v>1.0642712561459577</c:v>
                  </c:pt>
                  <c:pt idx="360">
                    <c:v>1.0047228685025742</c:v>
                  </c:pt>
                  <c:pt idx="361">
                    <c:v>1.0649122882267692</c:v>
                  </c:pt>
                  <c:pt idx="362">
                    <c:v>1.0095108258736774</c:v>
                  </c:pt>
                  <c:pt idx="363">
                    <c:v>1.0753785928838679</c:v>
                  </c:pt>
                  <c:pt idx="364">
                    <c:v>1.137502124979642</c:v>
                  </c:pt>
                  <c:pt idx="365">
                    <c:v>1.1493470196707547</c:v>
                  </c:pt>
                  <c:pt idx="366">
                    <c:v>0.97219349535265653</c:v>
                  </c:pt>
                  <c:pt idx="367">
                    <c:v>1.1598820024596967</c:v>
                  </c:pt>
                  <c:pt idx="368">
                    <c:v>1.1388098727183118</c:v>
                  </c:pt>
                  <c:pt idx="369">
                    <c:v>0.93499907586691633</c:v>
                  </c:pt>
                  <c:pt idx="370">
                    <c:v>1.0114427537344306</c:v>
                  </c:pt>
                  <c:pt idx="371">
                    <c:v>0.86379763067013171</c:v>
                  </c:pt>
                  <c:pt idx="372">
                    <c:v>0.84273612469309434</c:v>
                  </c:pt>
                  <c:pt idx="373">
                    <c:v>1.1026368747670412</c:v>
                  </c:pt>
                  <c:pt idx="374">
                    <c:v>1.0035676807061356</c:v>
                  </c:pt>
                  <c:pt idx="375">
                    <c:v>0.81024972223711822</c:v>
                  </c:pt>
                  <c:pt idx="376">
                    <c:v>1.0476372236194742</c:v>
                  </c:pt>
                  <c:pt idx="377">
                    <c:v>1.0012101497094383</c:v>
                  </c:pt>
                  <c:pt idx="378">
                    <c:v>1.1318733534229728</c:v>
                  </c:pt>
                  <c:pt idx="379">
                    <c:v>1.1065484109909141</c:v>
                  </c:pt>
                  <c:pt idx="380">
                    <c:v>0.98798663312843282</c:v>
                  </c:pt>
                  <c:pt idx="381">
                    <c:v>1.0076622678166332</c:v>
                  </c:pt>
                  <c:pt idx="382">
                    <c:v>0.9888639290488378</c:v>
                  </c:pt>
                  <c:pt idx="383">
                    <c:v>0.89407694790063497</c:v>
                  </c:pt>
                  <c:pt idx="384">
                    <c:v>1.0348620720807336</c:v>
                  </c:pt>
                  <c:pt idx="385">
                    <c:v>0.93650103711200183</c:v>
                  </c:pt>
                  <c:pt idx="386">
                    <c:v>0.97350115955436223</c:v>
                  </c:pt>
                  <c:pt idx="387">
                    <c:v>1.0982836621118706</c:v>
                  </c:pt>
                  <c:pt idx="388">
                    <c:v>0.97737024551062857</c:v>
                  </c:pt>
                  <c:pt idx="389">
                    <c:v>0.63203803142588177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fed'!$Q$4:$Q$393</c:f>
              <c:numCache>
                <c:formatCode>General</c:formatCode>
                <c:ptCount val="390"/>
                <c:pt idx="0">
                  <c:v>8.8215304481064614</c:v>
                </c:pt>
                <c:pt idx="1">
                  <c:v>9.222058990198942</c:v>
                </c:pt>
                <c:pt idx="2">
                  <c:v>8.4181180003671496</c:v>
                </c:pt>
                <c:pt idx="3">
                  <c:v>8.1775553010115338</c:v>
                </c:pt>
                <c:pt idx="4">
                  <c:v>7.5093150870851346</c:v>
                </c:pt>
                <c:pt idx="5">
                  <c:v>7.0118546773009198</c:v>
                </c:pt>
                <c:pt idx="6">
                  <c:v>6.9475885220121993</c:v>
                </c:pt>
                <c:pt idx="7">
                  <c:v>7.5315705020754562</c:v>
                </c:pt>
                <c:pt idx="8">
                  <c:v>7.9208530253377916</c:v>
                </c:pt>
                <c:pt idx="9">
                  <c:v>8.4696381523759641</c:v>
                </c:pt>
                <c:pt idx="10">
                  <c:v>7.8673130778983467</c:v>
                </c:pt>
                <c:pt idx="11">
                  <c:v>8.9705710681734256</c:v>
                </c:pt>
                <c:pt idx="12">
                  <c:v>9.2567426410051841</c:v>
                </c:pt>
                <c:pt idx="13">
                  <c:v>9.1905052536846448</c:v>
                </c:pt>
                <c:pt idx="14">
                  <c:v>8.6930847529598996</c:v>
                </c:pt>
                <c:pt idx="15">
                  <c:v>7.6700502704458513</c:v>
                </c:pt>
                <c:pt idx="16">
                  <c:v>11.874579440859177</c:v>
                </c:pt>
                <c:pt idx="17">
                  <c:v>13.257756847669132</c:v>
                </c:pt>
                <c:pt idx="18">
                  <c:v>13.355848923515477</c:v>
                </c:pt>
                <c:pt idx="19">
                  <c:v>13.60998920966718</c:v>
                </c:pt>
                <c:pt idx="20">
                  <c:v>13.680225984319</c:v>
                </c:pt>
                <c:pt idx="21">
                  <c:v>12.963951426003263</c:v>
                </c:pt>
                <c:pt idx="22">
                  <c:v>12.310069420166052</c:v>
                </c:pt>
                <c:pt idx="23">
                  <c:v>12.036497183087201</c:v>
                </c:pt>
                <c:pt idx="24">
                  <c:v>10.74218038113381</c:v>
                </c:pt>
                <c:pt idx="25">
                  <c:v>10.158642107951165</c:v>
                </c:pt>
                <c:pt idx="26">
                  <c:v>10.177228024314974</c:v>
                </c:pt>
                <c:pt idx="27">
                  <c:v>9.7968685408131986</c:v>
                </c:pt>
                <c:pt idx="28">
                  <c:v>8.8196150756188878</c:v>
                </c:pt>
                <c:pt idx="29">
                  <c:v>8.260707230909885</c:v>
                </c:pt>
                <c:pt idx="30">
                  <c:v>7.0822613412188051</c:v>
                </c:pt>
                <c:pt idx="31">
                  <c:v>6.6985389872756498</c:v>
                </c:pt>
                <c:pt idx="32">
                  <c:v>4.3504824349365432</c:v>
                </c:pt>
                <c:pt idx="33">
                  <c:v>2.6942232545758449</c:v>
                </c:pt>
                <c:pt idx="34">
                  <c:v>1.9329425730347112</c:v>
                </c:pt>
                <c:pt idx="35">
                  <c:v>1.4092578433240297</c:v>
                </c:pt>
                <c:pt idx="36">
                  <c:v>1.2399179429377274</c:v>
                </c:pt>
                <c:pt idx="37">
                  <c:v>1.0905728747378562</c:v>
                </c:pt>
                <c:pt idx="38">
                  <c:v>1.0537314629205483</c:v>
                </c:pt>
                <c:pt idx="39">
                  <c:v>1.0224595239160867</c:v>
                </c:pt>
                <c:pt idx="40">
                  <c:v>0.99321292173050257</c:v>
                </c:pt>
                <c:pt idx="41">
                  <c:v>1.0260841851956104</c:v>
                </c:pt>
                <c:pt idx="42">
                  <c:v>1.3377398113636254</c:v>
                </c:pt>
                <c:pt idx="43">
                  <c:v>1.3728273741537922</c:v>
                </c:pt>
                <c:pt idx="44">
                  <c:v>1.45603302622064</c:v>
                </c:pt>
                <c:pt idx="45">
                  <c:v>1.3316663260805544</c:v>
                </c:pt>
                <c:pt idx="46">
                  <c:v>1.3631578404813534</c:v>
                </c:pt>
                <c:pt idx="47">
                  <c:v>1.3155987059612921</c:v>
                </c:pt>
                <c:pt idx="48">
                  <c:v>1.320596057866338</c:v>
                </c:pt>
                <c:pt idx="49">
                  <c:v>1.393731108627067</c:v>
                </c:pt>
                <c:pt idx="50">
                  <c:v>1.5109171032273918</c:v>
                </c:pt>
                <c:pt idx="51">
                  <c:v>1.3896517425354422</c:v>
                </c:pt>
                <c:pt idx="52">
                  <c:v>1.6403391824255276</c:v>
                </c:pt>
                <c:pt idx="53">
                  <c:v>1.603754948051737</c:v>
                </c:pt>
                <c:pt idx="54">
                  <c:v>1.4976030170917367</c:v>
                </c:pt>
                <c:pt idx="55">
                  <c:v>1.7302567983247563</c:v>
                </c:pt>
                <c:pt idx="56">
                  <c:v>1.6006168743703477</c:v>
                </c:pt>
                <c:pt idx="57">
                  <c:v>1.8156630894361403</c:v>
                </c:pt>
                <c:pt idx="58">
                  <c:v>1.7618364573471357</c:v>
                </c:pt>
                <c:pt idx="59">
                  <c:v>1.6883611121782369</c:v>
                </c:pt>
                <c:pt idx="60">
                  <c:v>1.6757345911374362</c:v>
                </c:pt>
                <c:pt idx="61">
                  <c:v>2.4706664507807039</c:v>
                </c:pt>
                <c:pt idx="62">
                  <c:v>2.1397831143946737</c:v>
                </c:pt>
                <c:pt idx="63">
                  <c:v>2.1206490884647398</c:v>
                </c:pt>
                <c:pt idx="64">
                  <c:v>2.0558262213885703</c:v>
                </c:pt>
                <c:pt idx="65">
                  <c:v>1.9133473056537191</c:v>
                </c:pt>
                <c:pt idx="66">
                  <c:v>2.2302654734145291</c:v>
                </c:pt>
                <c:pt idx="67">
                  <c:v>2.2124129328937014</c:v>
                </c:pt>
                <c:pt idx="68">
                  <c:v>2.4721946973077973</c:v>
                </c:pt>
                <c:pt idx="69">
                  <c:v>2.9071093165917814</c:v>
                </c:pt>
                <c:pt idx="70">
                  <c:v>2.8600896293265756</c:v>
                </c:pt>
                <c:pt idx="71">
                  <c:v>3.4300723922812053</c:v>
                </c:pt>
                <c:pt idx="72">
                  <c:v>3.1833400317492813</c:v>
                </c:pt>
                <c:pt idx="73">
                  <c:v>3.2126749624631459</c:v>
                </c:pt>
                <c:pt idx="74">
                  <c:v>2.7111868827206171</c:v>
                </c:pt>
                <c:pt idx="75">
                  <c:v>3.1540343227227536</c:v>
                </c:pt>
                <c:pt idx="76">
                  <c:v>2.9918864846420492</c:v>
                </c:pt>
                <c:pt idx="77">
                  <c:v>3.1292482129020454</c:v>
                </c:pt>
                <c:pt idx="78">
                  <c:v>3.1076232659929923</c:v>
                </c:pt>
                <c:pt idx="79">
                  <c:v>3.0818866472005757</c:v>
                </c:pt>
                <c:pt idx="80">
                  <c:v>3.4058311048706349</c:v>
                </c:pt>
                <c:pt idx="81">
                  <c:v>3.4069473244605875</c:v>
                </c:pt>
                <c:pt idx="82">
                  <c:v>3.3437271098878285</c:v>
                </c:pt>
                <c:pt idx="83">
                  <c:v>3.4650122322614765</c:v>
                </c:pt>
                <c:pt idx="84">
                  <c:v>3.3417939481775982</c:v>
                </c:pt>
                <c:pt idx="85">
                  <c:v>2.7129488914629518</c:v>
                </c:pt>
                <c:pt idx="86">
                  <c:v>2.7727131713491162</c:v>
                </c:pt>
                <c:pt idx="87">
                  <c:v>3.2755805324510581</c:v>
                </c:pt>
                <c:pt idx="88">
                  <c:v>3.5949609883551128</c:v>
                </c:pt>
                <c:pt idx="89">
                  <c:v>3.0524772829852478</c:v>
                </c:pt>
                <c:pt idx="90">
                  <c:v>3.5507628792187602</c:v>
                </c:pt>
                <c:pt idx="91">
                  <c:v>3.6412321885527419</c:v>
                </c:pt>
                <c:pt idx="92">
                  <c:v>3.4198367076458043</c:v>
                </c:pt>
                <c:pt idx="93">
                  <c:v>3.0614148794124385</c:v>
                </c:pt>
                <c:pt idx="94">
                  <c:v>3.6992641274469946</c:v>
                </c:pt>
                <c:pt idx="95">
                  <c:v>4.2996111569130004</c:v>
                </c:pt>
                <c:pt idx="96">
                  <c:v>3.6691948836736565</c:v>
                </c:pt>
                <c:pt idx="97">
                  <c:v>3.6466915235531601</c:v>
                </c:pt>
                <c:pt idx="98">
                  <c:v>4.003464242309219</c:v>
                </c:pt>
                <c:pt idx="99">
                  <c:v>4.2853834124833288</c:v>
                </c:pt>
                <c:pt idx="100">
                  <c:v>4.157762430180016</c:v>
                </c:pt>
                <c:pt idx="101">
                  <c:v>4.401130326542523</c:v>
                </c:pt>
                <c:pt idx="102">
                  <c:v>4.5079782804782447</c:v>
                </c:pt>
                <c:pt idx="103">
                  <c:v>4.4600046368780646</c:v>
                </c:pt>
                <c:pt idx="104">
                  <c:v>4.3607722937140139</c:v>
                </c:pt>
                <c:pt idx="105">
                  <c:v>3.7788781225666987</c:v>
                </c:pt>
                <c:pt idx="106">
                  <c:v>3.3415731819121719</c:v>
                </c:pt>
                <c:pt idx="107">
                  <c:v>3.6586414109317813</c:v>
                </c:pt>
                <c:pt idx="108">
                  <c:v>3.9337089913098162</c:v>
                </c:pt>
                <c:pt idx="109">
                  <c:v>3.6604906127573087</c:v>
                </c:pt>
                <c:pt idx="110">
                  <c:v>3.4747369304638172</c:v>
                </c:pt>
                <c:pt idx="111">
                  <c:v>3.5138652799584684</c:v>
                </c:pt>
                <c:pt idx="112">
                  <c:v>3.7850165222842684</c:v>
                </c:pt>
                <c:pt idx="113">
                  <c:v>4.0316278462764803</c:v>
                </c:pt>
                <c:pt idx="114">
                  <c:v>3.6754390983882237</c:v>
                </c:pt>
                <c:pt idx="115">
                  <c:v>3.9331144063900845</c:v>
                </c:pt>
                <c:pt idx="116">
                  <c:v>4.3562857249446392</c:v>
                </c:pt>
                <c:pt idx="117">
                  <c:v>3.4642521523964396</c:v>
                </c:pt>
                <c:pt idx="118">
                  <c:v>3.90499315587329</c:v>
                </c:pt>
                <c:pt idx="119">
                  <c:v>4.0313383386414365</c:v>
                </c:pt>
                <c:pt idx="120">
                  <c:v>4.2026529319073278</c:v>
                </c:pt>
                <c:pt idx="121">
                  <c:v>4.5107033304945672</c:v>
                </c:pt>
                <c:pt idx="122">
                  <c:v>4.7594021128862156</c:v>
                </c:pt>
                <c:pt idx="123">
                  <c:v>4.9889104469210794</c:v>
                </c:pt>
                <c:pt idx="124">
                  <c:v>4.968072706195783</c:v>
                </c:pt>
                <c:pt idx="125">
                  <c:v>4.480215883737718</c:v>
                </c:pt>
                <c:pt idx="126">
                  <c:v>4.5190377076294643</c:v>
                </c:pt>
                <c:pt idx="127">
                  <c:v>5.2352312814475628</c:v>
                </c:pt>
                <c:pt idx="128">
                  <c:v>5.9041580694135405</c:v>
                </c:pt>
                <c:pt idx="129">
                  <c:v>5.8903381578797092</c:v>
                </c:pt>
                <c:pt idx="130">
                  <c:v>6.3058988778787066</c:v>
                </c:pt>
                <c:pt idx="131">
                  <c:v>6.6656139446060818</c:v>
                </c:pt>
                <c:pt idx="132">
                  <c:v>6.1309294241146457</c:v>
                </c:pt>
                <c:pt idx="133">
                  <c:v>6.494316164931857</c:v>
                </c:pt>
                <c:pt idx="134">
                  <c:v>6.1504757393023111</c:v>
                </c:pt>
                <c:pt idx="135">
                  <c:v>5.6508187405990657</c:v>
                </c:pt>
                <c:pt idx="136">
                  <c:v>4.8259908902788702</c:v>
                </c:pt>
                <c:pt idx="137">
                  <c:v>5.1171943288407515</c:v>
                </c:pt>
                <c:pt idx="138">
                  <c:v>5.1987981251801347</c:v>
                </c:pt>
                <c:pt idx="139">
                  <c:v>5.6344668205338007</c:v>
                </c:pt>
                <c:pt idx="140">
                  <c:v>6.2544916537286337</c:v>
                </c:pt>
                <c:pt idx="141">
                  <c:v>5.734193260718504</c:v>
                </c:pt>
                <c:pt idx="142">
                  <c:v>6.4992678602436014</c:v>
                </c:pt>
                <c:pt idx="143">
                  <c:v>6.5793361735804101</c:v>
                </c:pt>
                <c:pt idx="144">
                  <c:v>6.4935178817151975</c:v>
                </c:pt>
                <c:pt idx="145">
                  <c:v>6.4530511775259258</c:v>
                </c:pt>
                <c:pt idx="146">
                  <c:v>6.3333019473408809</c:v>
                </c:pt>
                <c:pt idx="147">
                  <c:v>6.1508557434921141</c:v>
                </c:pt>
                <c:pt idx="148">
                  <c:v>6.4353452965591504</c:v>
                </c:pt>
                <c:pt idx="149">
                  <c:v>5.8197906822432355</c:v>
                </c:pt>
                <c:pt idx="150">
                  <c:v>5.9558252645540071</c:v>
                </c:pt>
                <c:pt idx="151">
                  <c:v>6.0944520614861055</c:v>
                </c:pt>
                <c:pt idx="152">
                  <c:v>5.5365717053099086</c:v>
                </c:pt>
                <c:pt idx="153">
                  <c:v>6.1595068574049314</c:v>
                </c:pt>
                <c:pt idx="154">
                  <c:v>6.5416647125563632</c:v>
                </c:pt>
                <c:pt idx="155">
                  <c:v>6.7143245914939147</c:v>
                </c:pt>
                <c:pt idx="156">
                  <c:v>6.821889538892334</c:v>
                </c:pt>
                <c:pt idx="157">
                  <c:v>5.7937600904154145</c:v>
                </c:pt>
                <c:pt idx="158">
                  <c:v>5.0848387103057746</c:v>
                </c:pt>
                <c:pt idx="159">
                  <c:v>5.3690620317277418</c:v>
                </c:pt>
                <c:pt idx="160">
                  <c:v>5.9104780551764247</c:v>
                </c:pt>
                <c:pt idx="161">
                  <c:v>5.5188305688692818</c:v>
                </c:pt>
                <c:pt idx="162">
                  <c:v>4.9909332833571733</c:v>
                </c:pt>
                <c:pt idx="163">
                  <c:v>5.4194056073254391</c:v>
                </c:pt>
                <c:pt idx="164">
                  <c:v>5.5649399820847787</c:v>
                </c:pt>
                <c:pt idx="165">
                  <c:v>5.9240806277644555</c:v>
                </c:pt>
                <c:pt idx="166">
                  <c:v>6.4330251449859972</c:v>
                </c:pt>
                <c:pt idx="167">
                  <c:v>6.7574857043166361</c:v>
                </c:pt>
                <c:pt idx="168">
                  <c:v>6.1968762799068466</c:v>
                </c:pt>
                <c:pt idx="169">
                  <c:v>5.3064728933815477</c:v>
                </c:pt>
                <c:pt idx="170">
                  <c:v>5.8914888355670438</c:v>
                </c:pt>
                <c:pt idx="171">
                  <c:v>6.4650423947847653</c:v>
                </c:pt>
                <c:pt idx="172">
                  <c:v>6.0756135370439948</c:v>
                </c:pt>
                <c:pt idx="173">
                  <c:v>6.3679157495423269</c:v>
                </c:pt>
                <c:pt idx="174">
                  <c:v>6.74590350885902</c:v>
                </c:pt>
                <c:pt idx="175">
                  <c:v>7.2159297039265455</c:v>
                </c:pt>
                <c:pt idx="176">
                  <c:v>6.8058185382646288</c:v>
                </c:pt>
                <c:pt idx="177">
                  <c:v>6.8712270699188096</c:v>
                </c:pt>
                <c:pt idx="178">
                  <c:v>7.1947723954560541</c:v>
                </c:pt>
                <c:pt idx="179">
                  <c:v>6.7554016457881287</c:v>
                </c:pt>
                <c:pt idx="180">
                  <c:v>6.0564788806484202</c:v>
                </c:pt>
                <c:pt idx="181">
                  <c:v>6.2149870107637994</c:v>
                </c:pt>
                <c:pt idx="182">
                  <c:v>6.3333208986866802</c:v>
                </c:pt>
                <c:pt idx="183">
                  <c:v>6.7136315787420813</c:v>
                </c:pt>
                <c:pt idx="184">
                  <c:v>6.6351887182855496</c:v>
                </c:pt>
                <c:pt idx="185">
                  <c:v>6.6850008974580915</c:v>
                </c:pt>
                <c:pt idx="186">
                  <c:v>6.1858921898982349</c:v>
                </c:pt>
                <c:pt idx="187">
                  <c:v>6.1240125013359492</c:v>
                </c:pt>
                <c:pt idx="188">
                  <c:v>5.8039144755607577</c:v>
                </c:pt>
                <c:pt idx="189">
                  <c:v>6.2037366080594278</c:v>
                </c:pt>
                <c:pt idx="190">
                  <c:v>6.1814061940653691</c:v>
                </c:pt>
                <c:pt idx="191">
                  <c:v>6.1624245727084714</c:v>
                </c:pt>
                <c:pt idx="192">
                  <c:v>6.7078300231048784</c:v>
                </c:pt>
                <c:pt idx="193">
                  <c:v>6.0948057496121368</c:v>
                </c:pt>
                <c:pt idx="194">
                  <c:v>6.3488769455683203</c:v>
                </c:pt>
                <c:pt idx="195">
                  <c:v>6.3158761620109161</c:v>
                </c:pt>
                <c:pt idx="196">
                  <c:v>6.2869746237986615</c:v>
                </c:pt>
                <c:pt idx="197">
                  <c:v>5.6784211743337867</c:v>
                </c:pt>
                <c:pt idx="198">
                  <c:v>5.1965887418831436</c:v>
                </c:pt>
                <c:pt idx="199">
                  <c:v>5.0640023770235576</c:v>
                </c:pt>
                <c:pt idx="200">
                  <c:v>5.3383202341851401</c:v>
                </c:pt>
                <c:pt idx="201">
                  <c:v>5.2318141709968913</c:v>
                </c:pt>
                <c:pt idx="202">
                  <c:v>5.2625537154714435</c:v>
                </c:pt>
                <c:pt idx="203">
                  <c:v>5.3474962912762125</c:v>
                </c:pt>
                <c:pt idx="204">
                  <c:v>5.1866199297446016</c:v>
                </c:pt>
                <c:pt idx="205">
                  <c:v>5.6918447253735565</c:v>
                </c:pt>
                <c:pt idx="206">
                  <c:v>5.4102023545905116</c:v>
                </c:pt>
                <c:pt idx="207">
                  <c:v>5.50766675073654</c:v>
                </c:pt>
                <c:pt idx="208">
                  <c:v>5.689524393213703</c:v>
                </c:pt>
                <c:pt idx="209">
                  <c:v>5.1476371114057482</c:v>
                </c:pt>
                <c:pt idx="210">
                  <c:v>5.3926445887191177</c:v>
                </c:pt>
                <c:pt idx="211">
                  <c:v>5.5993312661989867</c:v>
                </c:pt>
                <c:pt idx="212">
                  <c:v>5.9700740806866763</c:v>
                </c:pt>
                <c:pt idx="213">
                  <c:v>5.6485498634403291</c:v>
                </c:pt>
                <c:pt idx="214">
                  <c:v>5.7599610156670433</c:v>
                </c:pt>
                <c:pt idx="215">
                  <c:v>5.9147006909621886</c:v>
                </c:pt>
                <c:pt idx="216">
                  <c:v>5.8402595906220709</c:v>
                </c:pt>
                <c:pt idx="217">
                  <c:v>6.1468022769855253</c:v>
                </c:pt>
                <c:pt idx="218">
                  <c:v>6.0240109551959709</c:v>
                </c:pt>
                <c:pt idx="219">
                  <c:v>6.0151021983738158</c:v>
                </c:pt>
                <c:pt idx="220">
                  <c:v>6.7189826682729024</c:v>
                </c:pt>
                <c:pt idx="221">
                  <c:v>6.6225385826983612</c:v>
                </c:pt>
                <c:pt idx="222">
                  <c:v>6.6441149543449383</c:v>
                </c:pt>
                <c:pt idx="223">
                  <c:v>6.4189964518685754</c:v>
                </c:pt>
                <c:pt idx="224">
                  <c:v>6.692621880660103</c:v>
                </c:pt>
                <c:pt idx="225">
                  <c:v>7.0608708364517714</c:v>
                </c:pt>
                <c:pt idx="226">
                  <c:v>7.2455560629769362</c:v>
                </c:pt>
                <c:pt idx="227">
                  <c:v>6.8411750607233044</c:v>
                </c:pt>
                <c:pt idx="228">
                  <c:v>6.8919018101302374</c:v>
                </c:pt>
                <c:pt idx="229">
                  <c:v>6.3434302499878985</c:v>
                </c:pt>
                <c:pt idx="230">
                  <c:v>6.4227921445183371</c:v>
                </c:pt>
                <c:pt idx="231">
                  <c:v>6.7196025939769752</c:v>
                </c:pt>
                <c:pt idx="232">
                  <c:v>6.990702891392286</c:v>
                </c:pt>
                <c:pt idx="233">
                  <c:v>6.2825746497204005</c:v>
                </c:pt>
                <c:pt idx="234">
                  <c:v>7.0475270191974486</c:v>
                </c:pt>
                <c:pt idx="235">
                  <c:v>6.8479778857767002</c:v>
                </c:pt>
                <c:pt idx="236">
                  <c:v>6.7971094532874119</c:v>
                </c:pt>
                <c:pt idx="237">
                  <c:v>6.7897910987498973</c:v>
                </c:pt>
                <c:pt idx="238">
                  <c:v>7.1841783073461158</c:v>
                </c:pt>
                <c:pt idx="239">
                  <c:v>7.1736979044613332</c:v>
                </c:pt>
                <c:pt idx="240">
                  <c:v>7.4233897392540173</c:v>
                </c:pt>
                <c:pt idx="241">
                  <c:v>6.7896752149217132</c:v>
                </c:pt>
                <c:pt idx="242">
                  <c:v>6.4071203578404621</c:v>
                </c:pt>
                <c:pt idx="243">
                  <c:v>6.0254654715302021</c:v>
                </c:pt>
                <c:pt idx="244">
                  <c:v>6.2599369738622173</c:v>
                </c:pt>
                <c:pt idx="245">
                  <c:v>6.046159876101461</c:v>
                </c:pt>
                <c:pt idx="246">
                  <c:v>6.8617315376367785</c:v>
                </c:pt>
                <c:pt idx="247">
                  <c:v>7.4349947364723219</c:v>
                </c:pt>
                <c:pt idx="248">
                  <c:v>7.3270010610270386</c:v>
                </c:pt>
                <c:pt idx="249">
                  <c:v>7.0887453100331346</c:v>
                </c:pt>
                <c:pt idx="250">
                  <c:v>7.0749232596586227</c:v>
                </c:pt>
                <c:pt idx="251">
                  <c:v>7.144229597921564</c:v>
                </c:pt>
                <c:pt idx="252">
                  <c:v>7.4614884756622857</c:v>
                </c:pt>
                <c:pt idx="253">
                  <c:v>7.3186001360744415</c:v>
                </c:pt>
                <c:pt idx="254">
                  <c:v>6.9188254937044054</c:v>
                </c:pt>
                <c:pt idx="255">
                  <c:v>6.8806657144576509</c:v>
                </c:pt>
                <c:pt idx="256">
                  <c:v>6.1407605242203473</c:v>
                </c:pt>
                <c:pt idx="257">
                  <c:v>6.187705675479708</c:v>
                </c:pt>
                <c:pt idx="258">
                  <c:v>6.6642942857499579</c:v>
                </c:pt>
                <c:pt idx="259">
                  <c:v>6.255225689774198</c:v>
                </c:pt>
                <c:pt idx="260">
                  <c:v>6.5930489583190761</c:v>
                </c:pt>
                <c:pt idx="261">
                  <c:v>6.918774568299912</c:v>
                </c:pt>
                <c:pt idx="262">
                  <c:v>6.9745502483604058</c:v>
                </c:pt>
                <c:pt idx="263">
                  <c:v>6.3795593811877565</c:v>
                </c:pt>
                <c:pt idx="264">
                  <c:v>6.7350497237941793</c:v>
                </c:pt>
                <c:pt idx="265">
                  <c:v>6.3188912321644519</c:v>
                </c:pt>
                <c:pt idx="266">
                  <c:v>6.5339592486248268</c:v>
                </c:pt>
                <c:pt idx="267">
                  <c:v>6.7572813144374733</c:v>
                </c:pt>
                <c:pt idx="268">
                  <c:v>6.7637330882344227</c:v>
                </c:pt>
                <c:pt idx="269">
                  <c:v>6.5460068195261512</c:v>
                </c:pt>
                <c:pt idx="270">
                  <c:v>6.4566013366110298</c:v>
                </c:pt>
                <c:pt idx="271">
                  <c:v>6.4376713764987148</c:v>
                </c:pt>
                <c:pt idx="272">
                  <c:v>7.1812571820556714</c:v>
                </c:pt>
                <c:pt idx="273">
                  <c:v>6.6922341325995545</c:v>
                </c:pt>
                <c:pt idx="274">
                  <c:v>5.7898989212309289</c:v>
                </c:pt>
                <c:pt idx="275">
                  <c:v>5.7258388281905095</c:v>
                </c:pt>
                <c:pt idx="276">
                  <c:v>7.0379579924558966</c:v>
                </c:pt>
                <c:pt idx="277">
                  <c:v>7.1562184188432152</c:v>
                </c:pt>
                <c:pt idx="278">
                  <c:v>7.4957721695970161</c:v>
                </c:pt>
                <c:pt idx="279">
                  <c:v>7.4882219436887159</c:v>
                </c:pt>
                <c:pt idx="280">
                  <c:v>7.8307217173023362</c:v>
                </c:pt>
                <c:pt idx="281">
                  <c:v>6.5806098503697017</c:v>
                </c:pt>
                <c:pt idx="282">
                  <c:v>7.6923416825974344</c:v>
                </c:pt>
                <c:pt idx="283">
                  <c:v>6.5992845750485243</c:v>
                </c:pt>
                <c:pt idx="284">
                  <c:v>6.9882805824064747</c:v>
                </c:pt>
                <c:pt idx="285">
                  <c:v>6.9763774357578727</c:v>
                </c:pt>
                <c:pt idx="286">
                  <c:v>6.5736536982192266</c:v>
                </c:pt>
                <c:pt idx="287">
                  <c:v>7.2819305283366713</c:v>
                </c:pt>
                <c:pt idx="288">
                  <c:v>7.1842807062918537</c:v>
                </c:pt>
                <c:pt idx="289">
                  <c:v>7.2632639885276991</c:v>
                </c:pt>
                <c:pt idx="290">
                  <c:v>6.9253992822285397</c:v>
                </c:pt>
                <c:pt idx="291">
                  <c:v>6.6732374732816098</c:v>
                </c:pt>
                <c:pt idx="292">
                  <c:v>7.0617645460208305</c:v>
                </c:pt>
                <c:pt idx="293">
                  <c:v>6.4232844838723597</c:v>
                </c:pt>
                <c:pt idx="294">
                  <c:v>6.2594161409148255</c:v>
                </c:pt>
                <c:pt idx="295">
                  <c:v>7.0286427548234425</c:v>
                </c:pt>
                <c:pt idx="296">
                  <c:v>7.5438626267382016</c:v>
                </c:pt>
                <c:pt idx="297">
                  <c:v>7.313730063368574</c:v>
                </c:pt>
                <c:pt idx="298">
                  <c:v>7.187915169500009</c:v>
                </c:pt>
                <c:pt idx="299">
                  <c:v>6.9938828281049368</c:v>
                </c:pt>
                <c:pt idx="300">
                  <c:v>6.7357208570640994</c:v>
                </c:pt>
                <c:pt idx="301">
                  <c:v>7.1223487718917813</c:v>
                </c:pt>
                <c:pt idx="302">
                  <c:v>7.4231118960672946</c:v>
                </c:pt>
                <c:pt idx="303">
                  <c:v>7.3202499096732652</c:v>
                </c:pt>
                <c:pt idx="304">
                  <c:v>7.6077625436458618</c:v>
                </c:pt>
                <c:pt idx="305">
                  <c:v>7.151485111013562</c:v>
                </c:pt>
                <c:pt idx="306">
                  <c:v>7.7899053237704594</c:v>
                </c:pt>
                <c:pt idx="307">
                  <c:v>7.4162912231164366</c:v>
                </c:pt>
                <c:pt idx="308">
                  <c:v>7.2345729289787117</c:v>
                </c:pt>
                <c:pt idx="309">
                  <c:v>7.3837367361119561</c:v>
                </c:pt>
                <c:pt idx="310">
                  <c:v>7.1336759857000036</c:v>
                </c:pt>
                <c:pt idx="311">
                  <c:v>7.1373650939424333</c:v>
                </c:pt>
                <c:pt idx="312">
                  <c:v>6.0683672208472039</c:v>
                </c:pt>
                <c:pt idx="313">
                  <c:v>6.3451016781345064</c:v>
                </c:pt>
                <c:pt idx="314">
                  <c:v>6.409952134668754</c:v>
                </c:pt>
                <c:pt idx="315">
                  <c:v>5.9498842667488088</c:v>
                </c:pt>
                <c:pt idx="316">
                  <c:v>6.1489542989513204</c:v>
                </c:pt>
                <c:pt idx="317">
                  <c:v>6.2199354010788364</c:v>
                </c:pt>
                <c:pt idx="318">
                  <c:v>6.0891588777224319</c:v>
                </c:pt>
                <c:pt idx="319">
                  <c:v>6.9531206915133605</c:v>
                </c:pt>
                <c:pt idx="320">
                  <c:v>6.4687340952203645</c:v>
                </c:pt>
                <c:pt idx="321">
                  <c:v>6.4502234238421083</c:v>
                </c:pt>
                <c:pt idx="322">
                  <c:v>7.4356551762397842</c:v>
                </c:pt>
                <c:pt idx="323">
                  <c:v>7.7886753076451951</c:v>
                </c:pt>
                <c:pt idx="324">
                  <c:v>7.3994247395209367</c:v>
                </c:pt>
                <c:pt idx="325">
                  <c:v>7.513475053396415</c:v>
                </c:pt>
                <c:pt idx="326">
                  <c:v>7.60028495655604</c:v>
                </c:pt>
                <c:pt idx="327">
                  <c:v>7.7379385318499088</c:v>
                </c:pt>
                <c:pt idx="328">
                  <c:v>7.5614590591353306</c:v>
                </c:pt>
                <c:pt idx="329">
                  <c:v>7.3690344657614038</c:v>
                </c:pt>
                <c:pt idx="330">
                  <c:v>7.3820004272535984</c:v>
                </c:pt>
                <c:pt idx="331">
                  <c:v>6.7113218840967175</c:v>
                </c:pt>
                <c:pt idx="332">
                  <c:v>7.148254443282795</c:v>
                </c:pt>
                <c:pt idx="333">
                  <c:v>6.4772049834459811</c:v>
                </c:pt>
                <c:pt idx="334">
                  <c:v>6.8420867854895757</c:v>
                </c:pt>
                <c:pt idx="335">
                  <c:v>6.6630153086560586</c:v>
                </c:pt>
                <c:pt idx="336">
                  <c:v>6.7506010715889433</c:v>
                </c:pt>
                <c:pt idx="337">
                  <c:v>6.3890964452882191</c:v>
                </c:pt>
                <c:pt idx="338">
                  <c:v>6.6157570412936408</c:v>
                </c:pt>
                <c:pt idx="339">
                  <c:v>5.6583731423666093</c:v>
                </c:pt>
                <c:pt idx="340">
                  <c:v>5.6081785270856006</c:v>
                </c:pt>
                <c:pt idx="341">
                  <c:v>6.3591757485469405</c:v>
                </c:pt>
                <c:pt idx="342">
                  <c:v>5.5315761607730707</c:v>
                </c:pt>
                <c:pt idx="343">
                  <c:v>6.6745797001997973</c:v>
                </c:pt>
                <c:pt idx="344">
                  <c:v>7.1659545218240339</c:v>
                </c:pt>
                <c:pt idx="345">
                  <c:v>6.6205589306680892</c:v>
                </c:pt>
                <c:pt idx="346">
                  <c:v>7.1573949404943304</c:v>
                </c:pt>
                <c:pt idx="347">
                  <c:v>7.6018686303490437</c:v>
                </c:pt>
                <c:pt idx="348">
                  <c:v>7.5493547116120023</c:v>
                </c:pt>
                <c:pt idx="349">
                  <c:v>7.8930151581533057</c:v>
                </c:pt>
                <c:pt idx="350">
                  <c:v>7.4076516991326997</c:v>
                </c:pt>
                <c:pt idx="351">
                  <c:v>7.1807417548276842</c:v>
                </c:pt>
                <c:pt idx="352">
                  <c:v>7.1577293451545927</c:v>
                </c:pt>
                <c:pt idx="353">
                  <c:v>6.8086600859294464</c:v>
                </c:pt>
                <c:pt idx="354">
                  <c:v>6.7211511131924366</c:v>
                </c:pt>
                <c:pt idx="355">
                  <c:v>6.928687025910989</c:v>
                </c:pt>
                <c:pt idx="356">
                  <c:v>6.2578109321366071</c:v>
                </c:pt>
                <c:pt idx="357">
                  <c:v>6.5269543528937701</c:v>
                </c:pt>
                <c:pt idx="358">
                  <c:v>7.0005832820693996</c:v>
                </c:pt>
                <c:pt idx="359">
                  <c:v>6.9180083173073808</c:v>
                </c:pt>
                <c:pt idx="360">
                  <c:v>7.5784438032076036</c:v>
                </c:pt>
                <c:pt idx="361">
                  <c:v>6.8116661958512505</c:v>
                </c:pt>
                <c:pt idx="362">
                  <c:v>6.7539636776345446</c:v>
                </c:pt>
                <c:pt idx="363">
                  <c:v>5.9488778751059428</c:v>
                </c:pt>
                <c:pt idx="364">
                  <c:v>6.5223331285193638</c:v>
                </c:pt>
                <c:pt idx="365">
                  <c:v>6.8820692907568217</c:v>
                </c:pt>
                <c:pt idx="366">
                  <c:v>5.6227246625010183</c:v>
                </c:pt>
                <c:pt idx="367">
                  <c:v>6.0120687567020452</c:v>
                </c:pt>
                <c:pt idx="368">
                  <c:v>6.0751669187717408</c:v>
                </c:pt>
                <c:pt idx="369">
                  <c:v>6.4952868272479112</c:v>
                </c:pt>
                <c:pt idx="370">
                  <c:v>6.4964123731350085</c:v>
                </c:pt>
                <c:pt idx="371">
                  <c:v>6.8627536868436838</c:v>
                </c:pt>
                <c:pt idx="372">
                  <c:v>6.134253295651912</c:v>
                </c:pt>
                <c:pt idx="373">
                  <c:v>7.1402431088018004</c:v>
                </c:pt>
                <c:pt idx="374">
                  <c:v>7.2061619219823028</c:v>
                </c:pt>
                <c:pt idx="375">
                  <c:v>7.7737470129427297</c:v>
                </c:pt>
                <c:pt idx="376">
                  <c:v>7.5455478884215195</c:v>
                </c:pt>
                <c:pt idx="377">
                  <c:v>7.2718866548335059</c:v>
                </c:pt>
                <c:pt idx="378">
                  <c:v>7.557766490569894</c:v>
                </c:pt>
                <c:pt idx="379">
                  <c:v>7.55596717168868</c:v>
                </c:pt>
                <c:pt idx="380">
                  <c:v>7.4079907442506636</c:v>
                </c:pt>
                <c:pt idx="381">
                  <c:v>6.8994894686693886</c:v>
                </c:pt>
                <c:pt idx="382">
                  <c:v>6.66448082752202</c:v>
                </c:pt>
                <c:pt idx="383">
                  <c:v>6.0970159676618803</c:v>
                </c:pt>
                <c:pt idx="384">
                  <c:v>6.1398804018460025</c:v>
                </c:pt>
                <c:pt idx="385">
                  <c:v>6.1343399689056977</c:v>
                </c:pt>
                <c:pt idx="386">
                  <c:v>6.0500598074654306</c:v>
                </c:pt>
                <c:pt idx="387">
                  <c:v>6.3192851064916562</c:v>
                </c:pt>
                <c:pt idx="388">
                  <c:v>6.3708796177606715</c:v>
                </c:pt>
                <c:pt idx="389">
                  <c:v>5.9742034177132792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CF-B24C-A6E5-46701B67D206}"/>
            </c:ext>
          </c:extLst>
        </c:ser>
        <c:ser>
          <c:idx val="2"/>
          <c:order val="2"/>
          <c:tx>
            <c:strRef>
              <c:f>'starved vs fed'!$R$3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fed'!$V$4:$V$393</c:f>
                <c:numCache>
                  <c:formatCode>General</c:formatCode>
                  <c:ptCount val="390"/>
                  <c:pt idx="0">
                    <c:v>0.80364830039493629</c:v>
                  </c:pt>
                  <c:pt idx="1">
                    <c:v>0.32595116451957223</c:v>
                  </c:pt>
                  <c:pt idx="2">
                    <c:v>0.53627632438720318</c:v>
                  </c:pt>
                  <c:pt idx="3">
                    <c:v>0.58399927354045056</c:v>
                  </c:pt>
                  <c:pt idx="4">
                    <c:v>0.71317573734787609</c:v>
                  </c:pt>
                  <c:pt idx="5">
                    <c:v>0.69281146371145053</c:v>
                  </c:pt>
                  <c:pt idx="6">
                    <c:v>0.67077614762042492</c:v>
                  </c:pt>
                  <c:pt idx="7">
                    <c:v>0.70905551456578619</c:v>
                  </c:pt>
                  <c:pt idx="8">
                    <c:v>0.80080292190210278</c:v>
                  </c:pt>
                  <c:pt idx="9">
                    <c:v>0.67428054845736562</c:v>
                  </c:pt>
                  <c:pt idx="10">
                    <c:v>0.64999875038644572</c:v>
                  </c:pt>
                  <c:pt idx="11">
                    <c:v>0.55090867739985228</c:v>
                  </c:pt>
                  <c:pt idx="12">
                    <c:v>0.52811552346773871</c:v>
                  </c:pt>
                  <c:pt idx="13">
                    <c:v>0.60906902786581163</c:v>
                  </c:pt>
                  <c:pt idx="14">
                    <c:v>0.74785416569407726</c:v>
                  </c:pt>
                  <c:pt idx="15">
                    <c:v>0.28109058990430874</c:v>
                  </c:pt>
                  <c:pt idx="16">
                    <c:v>0.30572684464651578</c:v>
                  </c:pt>
                  <c:pt idx="17">
                    <c:v>0.65314550334097088</c:v>
                  </c:pt>
                  <c:pt idx="18">
                    <c:v>0.53817742230949728</c:v>
                  </c:pt>
                  <c:pt idx="19">
                    <c:v>0.32448660274200264</c:v>
                  </c:pt>
                  <c:pt idx="20">
                    <c:v>0.69981467086406657</c:v>
                  </c:pt>
                  <c:pt idx="21">
                    <c:v>0.51502244274593001</c:v>
                  </c:pt>
                  <c:pt idx="22">
                    <c:v>0.25913905615862071</c:v>
                  </c:pt>
                  <c:pt idx="23">
                    <c:v>0.54711065465644515</c:v>
                  </c:pt>
                  <c:pt idx="24">
                    <c:v>0.39946456525887891</c:v>
                  </c:pt>
                  <c:pt idx="25">
                    <c:v>0.49730777929573877</c:v>
                  </c:pt>
                  <c:pt idx="26">
                    <c:v>0.45329878123789119</c:v>
                  </c:pt>
                  <c:pt idx="27">
                    <c:v>0.68605545605377616</c:v>
                  </c:pt>
                  <c:pt idx="28">
                    <c:v>0.68941283707972667</c:v>
                  </c:pt>
                  <c:pt idx="29">
                    <c:v>0.82166123030164673</c:v>
                  </c:pt>
                  <c:pt idx="30">
                    <c:v>0.61612455317171366</c:v>
                  </c:pt>
                  <c:pt idx="31">
                    <c:v>0.60725054758244545</c:v>
                  </c:pt>
                  <c:pt idx="32">
                    <c:v>0.31398819623754898</c:v>
                  </c:pt>
                  <c:pt idx="33">
                    <c:v>0.20159327442223154</c:v>
                  </c:pt>
                  <c:pt idx="34">
                    <c:v>0.1741051402430113</c:v>
                  </c:pt>
                  <c:pt idx="35">
                    <c:v>0.15680516308105161</c:v>
                  </c:pt>
                  <c:pt idx="36">
                    <c:v>0.17937021839651415</c:v>
                  </c:pt>
                  <c:pt idx="37">
                    <c:v>0.14644174950707328</c:v>
                  </c:pt>
                  <c:pt idx="38">
                    <c:v>0.16743544856175052</c:v>
                  </c:pt>
                  <c:pt idx="39">
                    <c:v>0.19621655260927615</c:v>
                  </c:pt>
                  <c:pt idx="40">
                    <c:v>0.19150127476258963</c:v>
                  </c:pt>
                  <c:pt idx="41">
                    <c:v>0.25809200803659227</c:v>
                  </c:pt>
                  <c:pt idx="42">
                    <c:v>0.22769412589308366</c:v>
                  </c:pt>
                  <c:pt idx="43">
                    <c:v>0.17015747021929595</c:v>
                  </c:pt>
                  <c:pt idx="44">
                    <c:v>0.16217096063542688</c:v>
                  </c:pt>
                  <c:pt idx="45">
                    <c:v>0.24187541269937932</c:v>
                  </c:pt>
                  <c:pt idx="46">
                    <c:v>0.3854650752563939</c:v>
                  </c:pt>
                  <c:pt idx="47">
                    <c:v>0.39352828464288225</c:v>
                  </c:pt>
                  <c:pt idx="48">
                    <c:v>0.28569041823320424</c:v>
                  </c:pt>
                  <c:pt idx="49">
                    <c:v>0.4737809923124458</c:v>
                  </c:pt>
                  <c:pt idx="50">
                    <c:v>0.45729078954492691</c:v>
                  </c:pt>
                  <c:pt idx="51">
                    <c:v>0.45867445967976583</c:v>
                  </c:pt>
                  <c:pt idx="52">
                    <c:v>0.42159808897342538</c:v>
                  </c:pt>
                  <c:pt idx="53">
                    <c:v>0.50829578550471399</c:v>
                  </c:pt>
                  <c:pt idx="54">
                    <c:v>0.37162121890745398</c:v>
                  </c:pt>
                  <c:pt idx="55">
                    <c:v>0.45831172112214547</c:v>
                  </c:pt>
                  <c:pt idx="56">
                    <c:v>0.58524627697113807</c:v>
                  </c:pt>
                  <c:pt idx="57">
                    <c:v>0.91723143146756447</c:v>
                  </c:pt>
                  <c:pt idx="58">
                    <c:v>0.84335918767568596</c:v>
                  </c:pt>
                  <c:pt idx="59">
                    <c:v>0.90391138033658958</c:v>
                  </c:pt>
                  <c:pt idx="60">
                    <c:v>0.91790098194185399</c:v>
                  </c:pt>
                  <c:pt idx="61">
                    <c:v>1.0763411757873282</c:v>
                  </c:pt>
                  <c:pt idx="62">
                    <c:v>0.81623044280761137</c:v>
                  </c:pt>
                  <c:pt idx="63">
                    <c:v>0.73704973531397433</c:v>
                  </c:pt>
                  <c:pt idx="64">
                    <c:v>0.7767020320539828</c:v>
                  </c:pt>
                  <c:pt idx="65">
                    <c:v>0.88196346416832927</c:v>
                  </c:pt>
                  <c:pt idx="66">
                    <c:v>0.92289536753704038</c:v>
                  </c:pt>
                  <c:pt idx="67">
                    <c:v>0.9788285693234805</c:v>
                  </c:pt>
                  <c:pt idx="68">
                    <c:v>1.2015722090420717</c:v>
                  </c:pt>
                  <c:pt idx="69">
                    <c:v>1.1401428796933222</c:v>
                  </c:pt>
                  <c:pt idx="70">
                    <c:v>0.89347976858047018</c:v>
                  </c:pt>
                  <c:pt idx="71">
                    <c:v>0.95259655392567522</c:v>
                  </c:pt>
                  <c:pt idx="72">
                    <c:v>1.0782125093206452</c:v>
                  </c:pt>
                  <c:pt idx="73">
                    <c:v>1.0152963132350019</c:v>
                  </c:pt>
                  <c:pt idx="74">
                    <c:v>0.96619922158327531</c:v>
                  </c:pt>
                  <c:pt idx="75">
                    <c:v>0.9242836118123644</c:v>
                  </c:pt>
                  <c:pt idx="76">
                    <c:v>0.908222908888483</c:v>
                  </c:pt>
                  <c:pt idx="77">
                    <c:v>0.93143687553598964</c:v>
                  </c:pt>
                  <c:pt idx="78">
                    <c:v>0.7160691390058429</c:v>
                  </c:pt>
                  <c:pt idx="79">
                    <c:v>0.73097791821371993</c:v>
                  </c:pt>
                  <c:pt idx="80">
                    <c:v>0.73824266787542703</c:v>
                  </c:pt>
                  <c:pt idx="81">
                    <c:v>0.8445838415352297</c:v>
                  </c:pt>
                  <c:pt idx="82">
                    <c:v>0.75240776951157207</c:v>
                  </c:pt>
                  <c:pt idx="83">
                    <c:v>0.55547435904788611</c:v>
                  </c:pt>
                  <c:pt idx="84">
                    <c:v>0.71817586897071672</c:v>
                  </c:pt>
                  <c:pt idx="85">
                    <c:v>0.7940825774013045</c:v>
                  </c:pt>
                  <c:pt idx="86">
                    <c:v>0.644437318622057</c:v>
                  </c:pt>
                  <c:pt idx="87">
                    <c:v>0.71870898622811186</c:v>
                  </c:pt>
                  <c:pt idx="88">
                    <c:v>0.58387081632805804</c:v>
                  </c:pt>
                  <c:pt idx="89">
                    <c:v>0.58808494878569262</c:v>
                  </c:pt>
                  <c:pt idx="90">
                    <c:v>0.67853225947700491</c:v>
                  </c:pt>
                  <c:pt idx="91">
                    <c:v>0.80959160907635475</c:v>
                  </c:pt>
                  <c:pt idx="92">
                    <c:v>0.74508625068639656</c:v>
                  </c:pt>
                  <c:pt idx="93">
                    <c:v>0.83602400378755271</c:v>
                  </c:pt>
                  <c:pt idx="94">
                    <c:v>0.77161839905378338</c:v>
                  </c:pt>
                  <c:pt idx="95">
                    <c:v>0.77079849356089314</c:v>
                  </c:pt>
                  <c:pt idx="96">
                    <c:v>0.79238843016246641</c:v>
                  </c:pt>
                  <c:pt idx="97">
                    <c:v>0.53100649448204884</c:v>
                  </c:pt>
                  <c:pt idx="98">
                    <c:v>0.65443204217221373</c:v>
                  </c:pt>
                  <c:pt idx="99">
                    <c:v>0.42208344228751682</c:v>
                  </c:pt>
                  <c:pt idx="100">
                    <c:v>0.47041850932818186</c:v>
                  </c:pt>
                  <c:pt idx="101">
                    <c:v>0.66164561142614309</c:v>
                  </c:pt>
                  <c:pt idx="102">
                    <c:v>0.563049003908206</c:v>
                  </c:pt>
                  <c:pt idx="103">
                    <c:v>0.66970740552818819</c:v>
                  </c:pt>
                  <c:pt idx="104">
                    <c:v>0.64780759622729944</c:v>
                  </c:pt>
                  <c:pt idx="105">
                    <c:v>0.75776763949039871</c:v>
                  </c:pt>
                  <c:pt idx="106">
                    <c:v>0.71474886714413033</c:v>
                  </c:pt>
                  <c:pt idx="107">
                    <c:v>0.85222444720459156</c:v>
                  </c:pt>
                  <c:pt idx="108">
                    <c:v>0.76398834826126238</c:v>
                  </c:pt>
                  <c:pt idx="109">
                    <c:v>0.70141889279987202</c:v>
                  </c:pt>
                  <c:pt idx="110">
                    <c:v>0.53180788109962052</c:v>
                  </c:pt>
                  <c:pt idx="111">
                    <c:v>0.80815677129716257</c:v>
                  </c:pt>
                  <c:pt idx="112">
                    <c:v>0.59574086621943712</c:v>
                  </c:pt>
                  <c:pt idx="113">
                    <c:v>0.91072903863185972</c:v>
                  </c:pt>
                  <c:pt idx="114">
                    <c:v>0.90378235234385873</c:v>
                  </c:pt>
                  <c:pt idx="115">
                    <c:v>0.78047575846799999</c:v>
                  </c:pt>
                  <c:pt idx="116">
                    <c:v>0.63367010003094826</c:v>
                  </c:pt>
                  <c:pt idx="117">
                    <c:v>0.73402273820447761</c:v>
                  </c:pt>
                  <c:pt idx="118">
                    <c:v>0.90716362928698302</c:v>
                  </c:pt>
                  <c:pt idx="119">
                    <c:v>1.0688980710178229</c:v>
                  </c:pt>
                  <c:pt idx="120">
                    <c:v>0.88153843710277702</c:v>
                  </c:pt>
                  <c:pt idx="121">
                    <c:v>1.0310958996320074</c:v>
                  </c:pt>
                  <c:pt idx="122">
                    <c:v>1.1173321538831957</c:v>
                  </c:pt>
                  <c:pt idx="123">
                    <c:v>0.90234386990423177</c:v>
                  </c:pt>
                  <c:pt idx="124">
                    <c:v>1.0619237316029972</c:v>
                  </c:pt>
                  <c:pt idx="125">
                    <c:v>1.1884568565249034</c:v>
                  </c:pt>
                  <c:pt idx="126">
                    <c:v>1.032271642503195</c:v>
                  </c:pt>
                  <c:pt idx="127">
                    <c:v>0.94584250025019989</c:v>
                  </c:pt>
                  <c:pt idx="128">
                    <c:v>0.80362320809831445</c:v>
                  </c:pt>
                  <c:pt idx="129">
                    <c:v>0.90737740086289509</c:v>
                  </c:pt>
                  <c:pt idx="130">
                    <c:v>0.71213603227031808</c:v>
                  </c:pt>
                  <c:pt idx="131">
                    <c:v>0.85266830883995104</c:v>
                  </c:pt>
                  <c:pt idx="132">
                    <c:v>0.8266270345590917</c:v>
                  </c:pt>
                  <c:pt idx="133">
                    <c:v>0.95509075763115903</c:v>
                  </c:pt>
                  <c:pt idx="134">
                    <c:v>1.0214950637271445</c:v>
                  </c:pt>
                  <c:pt idx="135">
                    <c:v>0.71345068147357882</c:v>
                  </c:pt>
                  <c:pt idx="136">
                    <c:v>0.93763971806293833</c:v>
                  </c:pt>
                  <c:pt idx="137">
                    <c:v>0.92801074634452385</c:v>
                  </c:pt>
                  <c:pt idx="138">
                    <c:v>0.73940369307651743</c:v>
                  </c:pt>
                  <c:pt idx="139">
                    <c:v>0.57582638183493362</c:v>
                  </c:pt>
                  <c:pt idx="140">
                    <c:v>0.68264967798419862</c:v>
                  </c:pt>
                  <c:pt idx="141">
                    <c:v>0.70645210843022299</c:v>
                  </c:pt>
                  <c:pt idx="142">
                    <c:v>0.67967507555807904</c:v>
                  </c:pt>
                  <c:pt idx="143">
                    <c:v>0.8308452806881762</c:v>
                  </c:pt>
                  <c:pt idx="144">
                    <c:v>0.98690574629147543</c:v>
                  </c:pt>
                  <c:pt idx="145">
                    <c:v>1.0905772407277978</c:v>
                  </c:pt>
                  <c:pt idx="146">
                    <c:v>1.1717221365716937</c:v>
                  </c:pt>
                  <c:pt idx="147">
                    <c:v>0.83179193954363495</c:v>
                  </c:pt>
                  <c:pt idx="148">
                    <c:v>0.92869742508295483</c:v>
                  </c:pt>
                  <c:pt idx="149">
                    <c:v>0.81568185169760288</c:v>
                  </c:pt>
                  <c:pt idx="150">
                    <c:v>0.80276288377689198</c:v>
                  </c:pt>
                  <c:pt idx="151">
                    <c:v>1.034706884304804</c:v>
                  </c:pt>
                  <c:pt idx="152">
                    <c:v>1.0503064291430342</c:v>
                  </c:pt>
                  <c:pt idx="153">
                    <c:v>0.99459258528333272</c:v>
                  </c:pt>
                  <c:pt idx="154">
                    <c:v>1.0366233668053815</c:v>
                  </c:pt>
                  <c:pt idx="155">
                    <c:v>0.88411491385289909</c:v>
                  </c:pt>
                  <c:pt idx="156">
                    <c:v>0.91419879489509881</c:v>
                  </c:pt>
                  <c:pt idx="157">
                    <c:v>0.94491021265904929</c:v>
                  </c:pt>
                  <c:pt idx="158">
                    <c:v>0.91140551732035258</c:v>
                  </c:pt>
                  <c:pt idx="159">
                    <c:v>0.76122708819250662</c:v>
                  </c:pt>
                  <c:pt idx="160">
                    <c:v>0.91227414803533902</c:v>
                  </c:pt>
                  <c:pt idx="161">
                    <c:v>0.97854709748947333</c:v>
                  </c:pt>
                  <c:pt idx="162">
                    <c:v>0.9063672241664289</c:v>
                  </c:pt>
                  <c:pt idx="163">
                    <c:v>0.96820610996996381</c:v>
                  </c:pt>
                  <c:pt idx="164">
                    <c:v>0.89167165745472143</c:v>
                  </c:pt>
                  <c:pt idx="165">
                    <c:v>0.99322421523263005</c:v>
                  </c:pt>
                  <c:pt idx="166">
                    <c:v>0.98514451223469335</c:v>
                  </c:pt>
                  <c:pt idx="167">
                    <c:v>0.99642739347983145</c:v>
                  </c:pt>
                  <c:pt idx="168">
                    <c:v>0.96828295504788164</c:v>
                  </c:pt>
                  <c:pt idx="169">
                    <c:v>0.88592517680405269</c:v>
                  </c:pt>
                  <c:pt idx="170">
                    <c:v>0.7824175832232183</c:v>
                  </c:pt>
                  <c:pt idx="171">
                    <c:v>0.92212524212230829</c:v>
                  </c:pt>
                  <c:pt idx="172">
                    <c:v>0.70907659271016243</c:v>
                  </c:pt>
                  <c:pt idx="173">
                    <c:v>0.81947893952521456</c:v>
                  </c:pt>
                  <c:pt idx="174">
                    <c:v>0.77649389949808256</c:v>
                  </c:pt>
                  <c:pt idx="175">
                    <c:v>0.83466345825616439</c:v>
                  </c:pt>
                  <c:pt idx="176">
                    <c:v>0.92033008955529272</c:v>
                  </c:pt>
                  <c:pt idx="177">
                    <c:v>1.0298176222966486</c:v>
                  </c:pt>
                  <c:pt idx="178">
                    <c:v>0.93534807444078938</c:v>
                  </c:pt>
                  <c:pt idx="179">
                    <c:v>0.78031333864152641</c:v>
                  </c:pt>
                  <c:pt idx="180">
                    <c:v>0.98782959245021307</c:v>
                  </c:pt>
                  <c:pt idx="181">
                    <c:v>0.63207377903041528</c:v>
                  </c:pt>
                  <c:pt idx="182">
                    <c:v>0.9631686674394202</c:v>
                  </c:pt>
                  <c:pt idx="183">
                    <c:v>0.9387616725825173</c:v>
                  </c:pt>
                  <c:pt idx="184">
                    <c:v>0.90964629774917227</c:v>
                  </c:pt>
                  <c:pt idx="185">
                    <c:v>0.98009355261528441</c:v>
                  </c:pt>
                  <c:pt idx="186">
                    <c:v>0.8512799954068716</c:v>
                  </c:pt>
                  <c:pt idx="187">
                    <c:v>1.0254147171433921</c:v>
                  </c:pt>
                  <c:pt idx="188">
                    <c:v>0.8591958643739801</c:v>
                  </c:pt>
                  <c:pt idx="189">
                    <c:v>0.97242854243128951</c:v>
                  </c:pt>
                  <c:pt idx="190">
                    <c:v>0.73166976152148366</c:v>
                  </c:pt>
                  <c:pt idx="191">
                    <c:v>0.86317826696581934</c:v>
                  </c:pt>
                  <c:pt idx="192">
                    <c:v>0.78794948434945233</c:v>
                  </c:pt>
                  <c:pt idx="193">
                    <c:v>1.0108249252665396</c:v>
                  </c:pt>
                  <c:pt idx="194">
                    <c:v>1.0430751963198046</c:v>
                  </c:pt>
                  <c:pt idx="195">
                    <c:v>0.72614573714647779</c:v>
                  </c:pt>
                  <c:pt idx="196">
                    <c:v>0.90778779996026782</c:v>
                  </c:pt>
                  <c:pt idx="197">
                    <c:v>0.85891123512684076</c:v>
                  </c:pt>
                  <c:pt idx="198">
                    <c:v>0.95745738289088644</c:v>
                  </c:pt>
                  <c:pt idx="199">
                    <c:v>0.93799840520174482</c:v>
                  </c:pt>
                  <c:pt idx="200">
                    <c:v>0.86714815566589154</c:v>
                  </c:pt>
                  <c:pt idx="201">
                    <c:v>0.79504176772872048</c:v>
                  </c:pt>
                  <c:pt idx="202">
                    <c:v>0.59109118040344244</c:v>
                  </c:pt>
                  <c:pt idx="203">
                    <c:v>0.56704715667270245</c:v>
                  </c:pt>
                  <c:pt idx="204">
                    <c:v>0.53746345825596464</c:v>
                  </c:pt>
                  <c:pt idx="205">
                    <c:v>0.65095920061163037</c:v>
                  </c:pt>
                  <c:pt idx="206">
                    <c:v>0.53812312145160168</c:v>
                  </c:pt>
                  <c:pt idx="207">
                    <c:v>0.54245720939227626</c:v>
                  </c:pt>
                  <c:pt idx="208">
                    <c:v>0.39738786431640188</c:v>
                  </c:pt>
                  <c:pt idx="209">
                    <c:v>0.74308223527300621</c:v>
                  </c:pt>
                  <c:pt idx="210">
                    <c:v>0.78814969156567083</c:v>
                  </c:pt>
                  <c:pt idx="211">
                    <c:v>0.89838142502475049</c:v>
                  </c:pt>
                  <c:pt idx="212">
                    <c:v>0.68306597582743178</c:v>
                  </c:pt>
                  <c:pt idx="213">
                    <c:v>0.73607157990540495</c:v>
                  </c:pt>
                  <c:pt idx="214">
                    <c:v>0.64326626461694636</c:v>
                  </c:pt>
                  <c:pt idx="215">
                    <c:v>0.79722621912520164</c:v>
                  </c:pt>
                  <c:pt idx="216">
                    <c:v>0.67067681736678353</c:v>
                  </c:pt>
                  <c:pt idx="217">
                    <c:v>0.69277449979867212</c:v>
                  </c:pt>
                  <c:pt idx="218">
                    <c:v>0.73714334558200501</c:v>
                  </c:pt>
                  <c:pt idx="219">
                    <c:v>0.50490668592165722</c:v>
                  </c:pt>
                  <c:pt idx="220">
                    <c:v>0.50159929568107586</c:v>
                  </c:pt>
                  <c:pt idx="221">
                    <c:v>0.55933903261500706</c:v>
                  </c:pt>
                  <c:pt idx="222">
                    <c:v>0.47109066632991992</c:v>
                  </c:pt>
                  <c:pt idx="223">
                    <c:v>0.64052822520432062</c:v>
                  </c:pt>
                  <c:pt idx="224">
                    <c:v>0.74781467423090342</c:v>
                  </c:pt>
                  <c:pt idx="225">
                    <c:v>0.81703194270313739</c:v>
                  </c:pt>
                  <c:pt idx="226">
                    <c:v>0.76279286045069961</c:v>
                  </c:pt>
                  <c:pt idx="227">
                    <c:v>0.65427439639274654</c:v>
                  </c:pt>
                  <c:pt idx="228">
                    <c:v>0.61617571484625999</c:v>
                  </c:pt>
                  <c:pt idx="229">
                    <c:v>0.81026167585479125</c:v>
                  </c:pt>
                  <c:pt idx="230">
                    <c:v>0.66914730658042976</c:v>
                  </c:pt>
                  <c:pt idx="231">
                    <c:v>0.65692954240365142</c:v>
                  </c:pt>
                  <c:pt idx="232">
                    <c:v>0.62380886315800832</c:v>
                  </c:pt>
                  <c:pt idx="233">
                    <c:v>0.46773128997630287</c:v>
                  </c:pt>
                  <c:pt idx="234">
                    <c:v>0.2782402065270832</c:v>
                  </c:pt>
                  <c:pt idx="235">
                    <c:v>0.69638848390649033</c:v>
                  </c:pt>
                  <c:pt idx="236">
                    <c:v>0.8239493002085565</c:v>
                  </c:pt>
                  <c:pt idx="237">
                    <c:v>0.48950359087330858</c:v>
                  </c:pt>
                  <c:pt idx="238">
                    <c:v>0.69193154507371313</c:v>
                  </c:pt>
                  <c:pt idx="239">
                    <c:v>0.72610225313673948</c:v>
                  </c:pt>
                  <c:pt idx="240">
                    <c:v>0.49105362831531812</c:v>
                  </c:pt>
                  <c:pt idx="241">
                    <c:v>0.52226041291676129</c:v>
                  </c:pt>
                  <c:pt idx="242">
                    <c:v>0.71060910915989339</c:v>
                  </c:pt>
                  <c:pt idx="243">
                    <c:v>0.53491389708127934</c:v>
                  </c:pt>
                  <c:pt idx="244">
                    <c:v>0.52861816259391115</c:v>
                  </c:pt>
                  <c:pt idx="245">
                    <c:v>0.72051562837387972</c:v>
                  </c:pt>
                  <c:pt idx="246">
                    <c:v>0.66036984524915321</c:v>
                  </c:pt>
                  <c:pt idx="247">
                    <c:v>0.74401331427042849</c:v>
                  </c:pt>
                  <c:pt idx="248">
                    <c:v>0.8150705063673751</c:v>
                  </c:pt>
                  <c:pt idx="249">
                    <c:v>0.66112975657487516</c:v>
                  </c:pt>
                  <c:pt idx="250">
                    <c:v>0.64411693583525531</c:v>
                  </c:pt>
                  <c:pt idx="251">
                    <c:v>0.62227944895375309</c:v>
                  </c:pt>
                  <c:pt idx="252">
                    <c:v>0.58701320039724947</c:v>
                  </c:pt>
                  <c:pt idx="253">
                    <c:v>0.63190493988815766</c:v>
                  </c:pt>
                  <c:pt idx="254">
                    <c:v>0.69260737187436927</c:v>
                  </c:pt>
                  <c:pt idx="255">
                    <c:v>0.67163705034838939</c:v>
                  </c:pt>
                  <c:pt idx="256">
                    <c:v>0.86519557408720071</c:v>
                  </c:pt>
                  <c:pt idx="257">
                    <c:v>0.95913653458854664</c:v>
                  </c:pt>
                  <c:pt idx="258">
                    <c:v>0.81899019423468655</c:v>
                  </c:pt>
                  <c:pt idx="259">
                    <c:v>0.71499277752988422</c:v>
                  </c:pt>
                  <c:pt idx="260">
                    <c:v>0.84358104162115699</c:v>
                  </c:pt>
                  <c:pt idx="261">
                    <c:v>0.81148083680625527</c:v>
                  </c:pt>
                  <c:pt idx="262">
                    <c:v>0.83001065286676912</c:v>
                  </c:pt>
                  <c:pt idx="263">
                    <c:v>0.72244695323773012</c:v>
                  </c:pt>
                  <c:pt idx="264">
                    <c:v>0.89365933894148952</c:v>
                  </c:pt>
                  <c:pt idx="265">
                    <c:v>0.78056947123100173</c:v>
                  </c:pt>
                  <c:pt idx="266">
                    <c:v>0.69655951190655696</c:v>
                  </c:pt>
                  <c:pt idx="267">
                    <c:v>0.71692486506552422</c:v>
                  </c:pt>
                  <c:pt idx="268">
                    <c:v>0.8539245886792094</c:v>
                  </c:pt>
                  <c:pt idx="269">
                    <c:v>1.003257838275456</c:v>
                  </c:pt>
                  <c:pt idx="270">
                    <c:v>0.8496785276897022</c:v>
                  </c:pt>
                  <c:pt idx="271">
                    <c:v>0.77159095156172963</c:v>
                  </c:pt>
                  <c:pt idx="272">
                    <c:v>0.69394032979619291</c:v>
                  </c:pt>
                  <c:pt idx="273">
                    <c:v>0.61095892453859324</c:v>
                  </c:pt>
                  <c:pt idx="274">
                    <c:v>0.69613971511038419</c:v>
                  </c:pt>
                  <c:pt idx="275">
                    <c:v>0.98880577496192856</c:v>
                  </c:pt>
                  <c:pt idx="276">
                    <c:v>0.82718802823349569</c:v>
                  </c:pt>
                  <c:pt idx="277">
                    <c:v>0.83033367720835216</c:v>
                  </c:pt>
                  <c:pt idx="278">
                    <c:v>0.80543966883997298</c:v>
                  </c:pt>
                  <c:pt idx="279">
                    <c:v>0.89908036659548707</c:v>
                  </c:pt>
                  <c:pt idx="280">
                    <c:v>0.87883078037833162</c:v>
                  </c:pt>
                  <c:pt idx="281">
                    <c:v>0.79759246961128161</c:v>
                  </c:pt>
                  <c:pt idx="282">
                    <c:v>0.93834095292117892</c:v>
                  </c:pt>
                  <c:pt idx="283">
                    <c:v>0.89319508456396546</c:v>
                  </c:pt>
                  <c:pt idx="284">
                    <c:v>0.81812427849175673</c:v>
                  </c:pt>
                  <c:pt idx="285">
                    <c:v>0.8770015632716549</c:v>
                  </c:pt>
                  <c:pt idx="286">
                    <c:v>0.87251789771527077</c:v>
                  </c:pt>
                  <c:pt idx="287">
                    <c:v>0.65703136621845759</c:v>
                  </c:pt>
                  <c:pt idx="288">
                    <c:v>0.8172726448612434</c:v>
                  </c:pt>
                  <c:pt idx="289">
                    <c:v>0.95062958234555961</c:v>
                  </c:pt>
                  <c:pt idx="290">
                    <c:v>0.91689426881833713</c:v>
                  </c:pt>
                  <c:pt idx="291">
                    <c:v>0.72542566837696709</c:v>
                  </c:pt>
                  <c:pt idx="292">
                    <c:v>0.65789671939505501</c:v>
                  </c:pt>
                  <c:pt idx="293">
                    <c:v>0.64399268025348166</c:v>
                  </c:pt>
                  <c:pt idx="294">
                    <c:v>0.69508716128081172</c:v>
                  </c:pt>
                  <c:pt idx="295">
                    <c:v>0.711113419911098</c:v>
                  </c:pt>
                  <c:pt idx="296">
                    <c:v>0.62476542270851387</c:v>
                  </c:pt>
                  <c:pt idx="297">
                    <c:v>0.64866309794286392</c:v>
                  </c:pt>
                  <c:pt idx="298">
                    <c:v>0.62179694691360932</c:v>
                  </c:pt>
                  <c:pt idx="299">
                    <c:v>0.82988163119769076</c:v>
                  </c:pt>
                  <c:pt idx="300">
                    <c:v>0.69103776117998483</c:v>
                  </c:pt>
                  <c:pt idx="301">
                    <c:v>0.72215285508833549</c:v>
                  </c:pt>
                  <c:pt idx="302">
                    <c:v>0.58754238172724915</c:v>
                  </c:pt>
                  <c:pt idx="303">
                    <c:v>0.4895349953661674</c:v>
                  </c:pt>
                  <c:pt idx="304">
                    <c:v>0.41345771279426247</c:v>
                  </c:pt>
                  <c:pt idx="305">
                    <c:v>0.5879978982934807</c:v>
                  </c:pt>
                  <c:pt idx="306">
                    <c:v>0.64683782900232301</c:v>
                  </c:pt>
                  <c:pt idx="307">
                    <c:v>0.67792814278734037</c:v>
                  </c:pt>
                  <c:pt idx="308">
                    <c:v>0.52925901929924424</c:v>
                  </c:pt>
                  <c:pt idx="309">
                    <c:v>0.39525035019661708</c:v>
                  </c:pt>
                  <c:pt idx="310">
                    <c:v>0.54498545876832061</c:v>
                  </c:pt>
                  <c:pt idx="311">
                    <c:v>0.5624026503798768</c:v>
                  </c:pt>
                  <c:pt idx="312">
                    <c:v>0.56746695464504537</c:v>
                  </c:pt>
                  <c:pt idx="313">
                    <c:v>0.49527045624863814</c:v>
                  </c:pt>
                  <c:pt idx="314">
                    <c:v>0.59935090288507409</c:v>
                  </c:pt>
                  <c:pt idx="315">
                    <c:v>0.52378767059741171</c:v>
                  </c:pt>
                  <c:pt idx="316">
                    <c:v>0.54524383800788334</c:v>
                  </c:pt>
                  <c:pt idx="317">
                    <c:v>0.80256669218347521</c:v>
                  </c:pt>
                  <c:pt idx="318">
                    <c:v>0.56708551996491041</c:v>
                  </c:pt>
                  <c:pt idx="319">
                    <c:v>0.58155165494072969</c:v>
                  </c:pt>
                  <c:pt idx="320">
                    <c:v>0.57719443268026238</c:v>
                  </c:pt>
                  <c:pt idx="321">
                    <c:v>0.78969381722108489</c:v>
                  </c:pt>
                  <c:pt idx="322">
                    <c:v>0.63775276872695319</c:v>
                  </c:pt>
                  <c:pt idx="323">
                    <c:v>0.7644759185374439</c:v>
                  </c:pt>
                  <c:pt idx="324">
                    <c:v>0.64656053233877409</c:v>
                  </c:pt>
                  <c:pt idx="325">
                    <c:v>0.66853428999820164</c:v>
                  </c:pt>
                  <c:pt idx="326">
                    <c:v>0.74582146850580833</c:v>
                  </c:pt>
                  <c:pt idx="327">
                    <c:v>0.9056236523602571</c:v>
                  </c:pt>
                  <c:pt idx="328">
                    <c:v>0.83956966663825083</c:v>
                  </c:pt>
                  <c:pt idx="329">
                    <c:v>1.0360430577622874</c:v>
                  </c:pt>
                  <c:pt idx="330">
                    <c:v>0.9685749346790854</c:v>
                  </c:pt>
                  <c:pt idx="331">
                    <c:v>0.8319248038338003</c:v>
                  </c:pt>
                  <c:pt idx="332">
                    <c:v>0.68825549462828584</c:v>
                  </c:pt>
                  <c:pt idx="333">
                    <c:v>0.61394648178834288</c:v>
                  </c:pt>
                  <c:pt idx="334">
                    <c:v>0.80402795130086047</c:v>
                  </c:pt>
                  <c:pt idx="335">
                    <c:v>0.83042476278761557</c:v>
                  </c:pt>
                  <c:pt idx="336">
                    <c:v>0.80568597951017595</c:v>
                  </c:pt>
                  <c:pt idx="337">
                    <c:v>0.73455078973902832</c:v>
                  </c:pt>
                  <c:pt idx="338">
                    <c:v>0.6342600632569847</c:v>
                  </c:pt>
                  <c:pt idx="339">
                    <c:v>0.70043901547264209</c:v>
                  </c:pt>
                  <c:pt idx="340">
                    <c:v>0.60168964012024462</c:v>
                  </c:pt>
                  <c:pt idx="341">
                    <c:v>0.54111931958776494</c:v>
                  </c:pt>
                  <c:pt idx="342">
                    <c:v>0.68143881953032615</c:v>
                  </c:pt>
                  <c:pt idx="343">
                    <c:v>0.81157519117308363</c:v>
                  </c:pt>
                  <c:pt idx="344">
                    <c:v>0.69250589439671251</c:v>
                  </c:pt>
                  <c:pt idx="345">
                    <c:v>0.56472938190784039</c:v>
                  </c:pt>
                  <c:pt idx="346">
                    <c:v>0.55195827364958905</c:v>
                  </c:pt>
                  <c:pt idx="347">
                    <c:v>0.63197129737585744</c:v>
                  </c:pt>
                  <c:pt idx="348">
                    <c:v>0.53341968054739575</c:v>
                  </c:pt>
                  <c:pt idx="349">
                    <c:v>0.73222926006392963</c:v>
                  </c:pt>
                  <c:pt idx="350">
                    <c:v>0.5441283245482994</c:v>
                  </c:pt>
                  <c:pt idx="351">
                    <c:v>0.64604729866325694</c:v>
                  </c:pt>
                  <c:pt idx="352">
                    <c:v>0.61915073952627886</c:v>
                  </c:pt>
                  <c:pt idx="353">
                    <c:v>0.46408342614981102</c:v>
                  </c:pt>
                  <c:pt idx="354">
                    <c:v>0.59244048957971596</c:v>
                  </c:pt>
                  <c:pt idx="355">
                    <c:v>0.62271815000391328</c:v>
                  </c:pt>
                  <c:pt idx="356">
                    <c:v>0.85785764078464555</c:v>
                  </c:pt>
                  <c:pt idx="357">
                    <c:v>0.4805599226537543</c:v>
                  </c:pt>
                  <c:pt idx="358">
                    <c:v>0.61637808213094591</c:v>
                  </c:pt>
                  <c:pt idx="359">
                    <c:v>0.64055652407966734</c:v>
                  </c:pt>
                  <c:pt idx="360">
                    <c:v>0.70810586296499023</c:v>
                  </c:pt>
                  <c:pt idx="361">
                    <c:v>0.5540022783710109</c:v>
                  </c:pt>
                  <c:pt idx="362">
                    <c:v>0.6308141700746579</c:v>
                  </c:pt>
                  <c:pt idx="363">
                    <c:v>0.80515627642031917</c:v>
                  </c:pt>
                  <c:pt idx="364">
                    <c:v>0.78940963802974418</c:v>
                  </c:pt>
                  <c:pt idx="365">
                    <c:v>0.69857320769739573</c:v>
                  </c:pt>
                  <c:pt idx="366">
                    <c:v>0.5736618701927032</c:v>
                  </c:pt>
                  <c:pt idx="367">
                    <c:v>0.83613151849350242</c:v>
                  </c:pt>
                  <c:pt idx="368">
                    <c:v>0.83143235458389242</c:v>
                  </c:pt>
                  <c:pt idx="369">
                    <c:v>0.76694241836552168</c:v>
                  </c:pt>
                  <c:pt idx="370">
                    <c:v>0.83227557282132947</c:v>
                  </c:pt>
                  <c:pt idx="371">
                    <c:v>0.69847982496238525</c:v>
                  </c:pt>
                  <c:pt idx="372">
                    <c:v>0.71245222848403655</c:v>
                  </c:pt>
                  <c:pt idx="373">
                    <c:v>0.67044284017988132</c:v>
                  </c:pt>
                  <c:pt idx="374">
                    <c:v>0.60922509742796283</c:v>
                  </c:pt>
                  <c:pt idx="375">
                    <c:v>0.88656784257279708</c:v>
                  </c:pt>
                  <c:pt idx="376">
                    <c:v>0.72140037820732583</c:v>
                  </c:pt>
                  <c:pt idx="377">
                    <c:v>0.7260024225958025</c:v>
                  </c:pt>
                  <c:pt idx="378">
                    <c:v>0.67231416240753561</c:v>
                  </c:pt>
                  <c:pt idx="379">
                    <c:v>0.76765330261577691</c:v>
                  </c:pt>
                  <c:pt idx="380">
                    <c:v>0.71667342606838413</c:v>
                  </c:pt>
                  <c:pt idx="381">
                    <c:v>0.52321255317177706</c:v>
                  </c:pt>
                  <c:pt idx="382">
                    <c:v>0.53266672519024094</c:v>
                  </c:pt>
                  <c:pt idx="383">
                    <c:v>0.65047357106941395</c:v>
                  </c:pt>
                  <c:pt idx="384">
                    <c:v>0.58639634811933861</c:v>
                  </c:pt>
                  <c:pt idx="385">
                    <c:v>0.60730050647188905</c:v>
                  </c:pt>
                  <c:pt idx="386">
                    <c:v>0.54868060655387108</c:v>
                  </c:pt>
                  <c:pt idx="387">
                    <c:v>0.74737268754778963</c:v>
                  </c:pt>
                  <c:pt idx="388">
                    <c:v>0.50614276484833221</c:v>
                  </c:pt>
                  <c:pt idx="389">
                    <c:v>0.73582746922325848</c:v>
                  </c:pt>
                </c:numCache>
              </c:numRef>
            </c:plus>
            <c:minus>
              <c:numRef>
                <c:f>'starved vs fed'!$V$4:$V$393</c:f>
                <c:numCache>
                  <c:formatCode>General</c:formatCode>
                  <c:ptCount val="390"/>
                  <c:pt idx="0">
                    <c:v>0.80364830039493629</c:v>
                  </c:pt>
                  <c:pt idx="1">
                    <c:v>0.32595116451957223</c:v>
                  </c:pt>
                  <c:pt idx="2">
                    <c:v>0.53627632438720318</c:v>
                  </c:pt>
                  <c:pt idx="3">
                    <c:v>0.58399927354045056</c:v>
                  </c:pt>
                  <c:pt idx="4">
                    <c:v>0.71317573734787609</c:v>
                  </c:pt>
                  <c:pt idx="5">
                    <c:v>0.69281146371145053</c:v>
                  </c:pt>
                  <c:pt idx="6">
                    <c:v>0.67077614762042492</c:v>
                  </c:pt>
                  <c:pt idx="7">
                    <c:v>0.70905551456578619</c:v>
                  </c:pt>
                  <c:pt idx="8">
                    <c:v>0.80080292190210278</c:v>
                  </c:pt>
                  <c:pt idx="9">
                    <c:v>0.67428054845736562</c:v>
                  </c:pt>
                  <c:pt idx="10">
                    <c:v>0.64999875038644572</c:v>
                  </c:pt>
                  <c:pt idx="11">
                    <c:v>0.55090867739985228</c:v>
                  </c:pt>
                  <c:pt idx="12">
                    <c:v>0.52811552346773871</c:v>
                  </c:pt>
                  <c:pt idx="13">
                    <c:v>0.60906902786581163</c:v>
                  </c:pt>
                  <c:pt idx="14">
                    <c:v>0.74785416569407726</c:v>
                  </c:pt>
                  <c:pt idx="15">
                    <c:v>0.28109058990430874</c:v>
                  </c:pt>
                  <c:pt idx="16">
                    <c:v>0.30572684464651578</c:v>
                  </c:pt>
                  <c:pt idx="17">
                    <c:v>0.65314550334097088</c:v>
                  </c:pt>
                  <c:pt idx="18">
                    <c:v>0.53817742230949728</c:v>
                  </c:pt>
                  <c:pt idx="19">
                    <c:v>0.32448660274200264</c:v>
                  </c:pt>
                  <c:pt idx="20">
                    <c:v>0.69981467086406657</c:v>
                  </c:pt>
                  <c:pt idx="21">
                    <c:v>0.51502244274593001</c:v>
                  </c:pt>
                  <c:pt idx="22">
                    <c:v>0.25913905615862071</c:v>
                  </c:pt>
                  <c:pt idx="23">
                    <c:v>0.54711065465644515</c:v>
                  </c:pt>
                  <c:pt idx="24">
                    <c:v>0.39946456525887891</c:v>
                  </c:pt>
                  <c:pt idx="25">
                    <c:v>0.49730777929573877</c:v>
                  </c:pt>
                  <c:pt idx="26">
                    <c:v>0.45329878123789119</c:v>
                  </c:pt>
                  <c:pt idx="27">
                    <c:v>0.68605545605377616</c:v>
                  </c:pt>
                  <c:pt idx="28">
                    <c:v>0.68941283707972667</c:v>
                  </c:pt>
                  <c:pt idx="29">
                    <c:v>0.82166123030164673</c:v>
                  </c:pt>
                  <c:pt idx="30">
                    <c:v>0.61612455317171366</c:v>
                  </c:pt>
                  <c:pt idx="31">
                    <c:v>0.60725054758244545</c:v>
                  </c:pt>
                  <c:pt idx="32">
                    <c:v>0.31398819623754898</c:v>
                  </c:pt>
                  <c:pt idx="33">
                    <c:v>0.20159327442223154</c:v>
                  </c:pt>
                  <c:pt idx="34">
                    <c:v>0.1741051402430113</c:v>
                  </c:pt>
                  <c:pt idx="35">
                    <c:v>0.15680516308105161</c:v>
                  </c:pt>
                  <c:pt idx="36">
                    <c:v>0.17937021839651415</c:v>
                  </c:pt>
                  <c:pt idx="37">
                    <c:v>0.14644174950707328</c:v>
                  </c:pt>
                  <c:pt idx="38">
                    <c:v>0.16743544856175052</c:v>
                  </c:pt>
                  <c:pt idx="39">
                    <c:v>0.19621655260927615</c:v>
                  </c:pt>
                  <c:pt idx="40">
                    <c:v>0.19150127476258963</c:v>
                  </c:pt>
                  <c:pt idx="41">
                    <c:v>0.25809200803659227</c:v>
                  </c:pt>
                  <c:pt idx="42">
                    <c:v>0.22769412589308366</c:v>
                  </c:pt>
                  <c:pt idx="43">
                    <c:v>0.17015747021929595</c:v>
                  </c:pt>
                  <c:pt idx="44">
                    <c:v>0.16217096063542688</c:v>
                  </c:pt>
                  <c:pt idx="45">
                    <c:v>0.24187541269937932</c:v>
                  </c:pt>
                  <c:pt idx="46">
                    <c:v>0.3854650752563939</c:v>
                  </c:pt>
                  <c:pt idx="47">
                    <c:v>0.39352828464288225</c:v>
                  </c:pt>
                  <c:pt idx="48">
                    <c:v>0.28569041823320424</c:v>
                  </c:pt>
                  <c:pt idx="49">
                    <c:v>0.4737809923124458</c:v>
                  </c:pt>
                  <c:pt idx="50">
                    <c:v>0.45729078954492691</c:v>
                  </c:pt>
                  <c:pt idx="51">
                    <c:v>0.45867445967976583</c:v>
                  </c:pt>
                  <c:pt idx="52">
                    <c:v>0.42159808897342538</c:v>
                  </c:pt>
                  <c:pt idx="53">
                    <c:v>0.50829578550471399</c:v>
                  </c:pt>
                  <c:pt idx="54">
                    <c:v>0.37162121890745398</c:v>
                  </c:pt>
                  <c:pt idx="55">
                    <c:v>0.45831172112214547</c:v>
                  </c:pt>
                  <c:pt idx="56">
                    <c:v>0.58524627697113807</c:v>
                  </c:pt>
                  <c:pt idx="57">
                    <c:v>0.91723143146756447</c:v>
                  </c:pt>
                  <c:pt idx="58">
                    <c:v>0.84335918767568596</c:v>
                  </c:pt>
                  <c:pt idx="59">
                    <c:v>0.90391138033658958</c:v>
                  </c:pt>
                  <c:pt idx="60">
                    <c:v>0.91790098194185399</c:v>
                  </c:pt>
                  <c:pt idx="61">
                    <c:v>1.0763411757873282</c:v>
                  </c:pt>
                  <c:pt idx="62">
                    <c:v>0.81623044280761137</c:v>
                  </c:pt>
                  <c:pt idx="63">
                    <c:v>0.73704973531397433</c:v>
                  </c:pt>
                  <c:pt idx="64">
                    <c:v>0.7767020320539828</c:v>
                  </c:pt>
                  <c:pt idx="65">
                    <c:v>0.88196346416832927</c:v>
                  </c:pt>
                  <c:pt idx="66">
                    <c:v>0.92289536753704038</c:v>
                  </c:pt>
                  <c:pt idx="67">
                    <c:v>0.9788285693234805</c:v>
                  </c:pt>
                  <c:pt idx="68">
                    <c:v>1.2015722090420717</c:v>
                  </c:pt>
                  <c:pt idx="69">
                    <c:v>1.1401428796933222</c:v>
                  </c:pt>
                  <c:pt idx="70">
                    <c:v>0.89347976858047018</c:v>
                  </c:pt>
                  <c:pt idx="71">
                    <c:v>0.95259655392567522</c:v>
                  </c:pt>
                  <c:pt idx="72">
                    <c:v>1.0782125093206452</c:v>
                  </c:pt>
                  <c:pt idx="73">
                    <c:v>1.0152963132350019</c:v>
                  </c:pt>
                  <c:pt idx="74">
                    <c:v>0.96619922158327531</c:v>
                  </c:pt>
                  <c:pt idx="75">
                    <c:v>0.9242836118123644</c:v>
                  </c:pt>
                  <c:pt idx="76">
                    <c:v>0.908222908888483</c:v>
                  </c:pt>
                  <c:pt idx="77">
                    <c:v>0.93143687553598964</c:v>
                  </c:pt>
                  <c:pt idx="78">
                    <c:v>0.7160691390058429</c:v>
                  </c:pt>
                  <c:pt idx="79">
                    <c:v>0.73097791821371993</c:v>
                  </c:pt>
                  <c:pt idx="80">
                    <c:v>0.73824266787542703</c:v>
                  </c:pt>
                  <c:pt idx="81">
                    <c:v>0.8445838415352297</c:v>
                  </c:pt>
                  <c:pt idx="82">
                    <c:v>0.75240776951157207</c:v>
                  </c:pt>
                  <c:pt idx="83">
                    <c:v>0.55547435904788611</c:v>
                  </c:pt>
                  <c:pt idx="84">
                    <c:v>0.71817586897071672</c:v>
                  </c:pt>
                  <c:pt idx="85">
                    <c:v>0.7940825774013045</c:v>
                  </c:pt>
                  <c:pt idx="86">
                    <c:v>0.644437318622057</c:v>
                  </c:pt>
                  <c:pt idx="87">
                    <c:v>0.71870898622811186</c:v>
                  </c:pt>
                  <c:pt idx="88">
                    <c:v>0.58387081632805804</c:v>
                  </c:pt>
                  <c:pt idx="89">
                    <c:v>0.58808494878569262</c:v>
                  </c:pt>
                  <c:pt idx="90">
                    <c:v>0.67853225947700491</c:v>
                  </c:pt>
                  <c:pt idx="91">
                    <c:v>0.80959160907635475</c:v>
                  </c:pt>
                  <c:pt idx="92">
                    <c:v>0.74508625068639656</c:v>
                  </c:pt>
                  <c:pt idx="93">
                    <c:v>0.83602400378755271</c:v>
                  </c:pt>
                  <c:pt idx="94">
                    <c:v>0.77161839905378338</c:v>
                  </c:pt>
                  <c:pt idx="95">
                    <c:v>0.77079849356089314</c:v>
                  </c:pt>
                  <c:pt idx="96">
                    <c:v>0.79238843016246641</c:v>
                  </c:pt>
                  <c:pt idx="97">
                    <c:v>0.53100649448204884</c:v>
                  </c:pt>
                  <c:pt idx="98">
                    <c:v>0.65443204217221373</c:v>
                  </c:pt>
                  <c:pt idx="99">
                    <c:v>0.42208344228751682</c:v>
                  </c:pt>
                  <c:pt idx="100">
                    <c:v>0.47041850932818186</c:v>
                  </c:pt>
                  <c:pt idx="101">
                    <c:v>0.66164561142614309</c:v>
                  </c:pt>
                  <c:pt idx="102">
                    <c:v>0.563049003908206</c:v>
                  </c:pt>
                  <c:pt idx="103">
                    <c:v>0.66970740552818819</c:v>
                  </c:pt>
                  <c:pt idx="104">
                    <c:v>0.64780759622729944</c:v>
                  </c:pt>
                  <c:pt idx="105">
                    <c:v>0.75776763949039871</c:v>
                  </c:pt>
                  <c:pt idx="106">
                    <c:v>0.71474886714413033</c:v>
                  </c:pt>
                  <c:pt idx="107">
                    <c:v>0.85222444720459156</c:v>
                  </c:pt>
                  <c:pt idx="108">
                    <c:v>0.76398834826126238</c:v>
                  </c:pt>
                  <c:pt idx="109">
                    <c:v>0.70141889279987202</c:v>
                  </c:pt>
                  <c:pt idx="110">
                    <c:v>0.53180788109962052</c:v>
                  </c:pt>
                  <c:pt idx="111">
                    <c:v>0.80815677129716257</c:v>
                  </c:pt>
                  <c:pt idx="112">
                    <c:v>0.59574086621943712</c:v>
                  </c:pt>
                  <c:pt idx="113">
                    <c:v>0.91072903863185972</c:v>
                  </c:pt>
                  <c:pt idx="114">
                    <c:v>0.90378235234385873</c:v>
                  </c:pt>
                  <c:pt idx="115">
                    <c:v>0.78047575846799999</c:v>
                  </c:pt>
                  <c:pt idx="116">
                    <c:v>0.63367010003094826</c:v>
                  </c:pt>
                  <c:pt idx="117">
                    <c:v>0.73402273820447761</c:v>
                  </c:pt>
                  <c:pt idx="118">
                    <c:v>0.90716362928698302</c:v>
                  </c:pt>
                  <c:pt idx="119">
                    <c:v>1.0688980710178229</c:v>
                  </c:pt>
                  <c:pt idx="120">
                    <c:v>0.88153843710277702</c:v>
                  </c:pt>
                  <c:pt idx="121">
                    <c:v>1.0310958996320074</c:v>
                  </c:pt>
                  <c:pt idx="122">
                    <c:v>1.1173321538831957</c:v>
                  </c:pt>
                  <c:pt idx="123">
                    <c:v>0.90234386990423177</c:v>
                  </c:pt>
                  <c:pt idx="124">
                    <c:v>1.0619237316029972</c:v>
                  </c:pt>
                  <c:pt idx="125">
                    <c:v>1.1884568565249034</c:v>
                  </c:pt>
                  <c:pt idx="126">
                    <c:v>1.032271642503195</c:v>
                  </c:pt>
                  <c:pt idx="127">
                    <c:v>0.94584250025019989</c:v>
                  </c:pt>
                  <c:pt idx="128">
                    <c:v>0.80362320809831445</c:v>
                  </c:pt>
                  <c:pt idx="129">
                    <c:v>0.90737740086289509</c:v>
                  </c:pt>
                  <c:pt idx="130">
                    <c:v>0.71213603227031808</c:v>
                  </c:pt>
                  <c:pt idx="131">
                    <c:v>0.85266830883995104</c:v>
                  </c:pt>
                  <c:pt idx="132">
                    <c:v>0.8266270345590917</c:v>
                  </c:pt>
                  <c:pt idx="133">
                    <c:v>0.95509075763115903</c:v>
                  </c:pt>
                  <c:pt idx="134">
                    <c:v>1.0214950637271445</c:v>
                  </c:pt>
                  <c:pt idx="135">
                    <c:v>0.71345068147357882</c:v>
                  </c:pt>
                  <c:pt idx="136">
                    <c:v>0.93763971806293833</c:v>
                  </c:pt>
                  <c:pt idx="137">
                    <c:v>0.92801074634452385</c:v>
                  </c:pt>
                  <c:pt idx="138">
                    <c:v>0.73940369307651743</c:v>
                  </c:pt>
                  <c:pt idx="139">
                    <c:v>0.57582638183493362</c:v>
                  </c:pt>
                  <c:pt idx="140">
                    <c:v>0.68264967798419862</c:v>
                  </c:pt>
                  <c:pt idx="141">
                    <c:v>0.70645210843022299</c:v>
                  </c:pt>
                  <c:pt idx="142">
                    <c:v>0.67967507555807904</c:v>
                  </c:pt>
                  <c:pt idx="143">
                    <c:v>0.8308452806881762</c:v>
                  </c:pt>
                  <c:pt idx="144">
                    <c:v>0.98690574629147543</c:v>
                  </c:pt>
                  <c:pt idx="145">
                    <c:v>1.0905772407277978</c:v>
                  </c:pt>
                  <c:pt idx="146">
                    <c:v>1.1717221365716937</c:v>
                  </c:pt>
                  <c:pt idx="147">
                    <c:v>0.83179193954363495</c:v>
                  </c:pt>
                  <c:pt idx="148">
                    <c:v>0.92869742508295483</c:v>
                  </c:pt>
                  <c:pt idx="149">
                    <c:v>0.81568185169760288</c:v>
                  </c:pt>
                  <c:pt idx="150">
                    <c:v>0.80276288377689198</c:v>
                  </c:pt>
                  <c:pt idx="151">
                    <c:v>1.034706884304804</c:v>
                  </c:pt>
                  <c:pt idx="152">
                    <c:v>1.0503064291430342</c:v>
                  </c:pt>
                  <c:pt idx="153">
                    <c:v>0.99459258528333272</c:v>
                  </c:pt>
                  <c:pt idx="154">
                    <c:v>1.0366233668053815</c:v>
                  </c:pt>
                  <c:pt idx="155">
                    <c:v>0.88411491385289909</c:v>
                  </c:pt>
                  <c:pt idx="156">
                    <c:v>0.91419879489509881</c:v>
                  </c:pt>
                  <c:pt idx="157">
                    <c:v>0.94491021265904929</c:v>
                  </c:pt>
                  <c:pt idx="158">
                    <c:v>0.91140551732035258</c:v>
                  </c:pt>
                  <c:pt idx="159">
                    <c:v>0.76122708819250662</c:v>
                  </c:pt>
                  <c:pt idx="160">
                    <c:v>0.91227414803533902</c:v>
                  </c:pt>
                  <c:pt idx="161">
                    <c:v>0.97854709748947333</c:v>
                  </c:pt>
                  <c:pt idx="162">
                    <c:v>0.9063672241664289</c:v>
                  </c:pt>
                  <c:pt idx="163">
                    <c:v>0.96820610996996381</c:v>
                  </c:pt>
                  <c:pt idx="164">
                    <c:v>0.89167165745472143</c:v>
                  </c:pt>
                  <c:pt idx="165">
                    <c:v>0.99322421523263005</c:v>
                  </c:pt>
                  <c:pt idx="166">
                    <c:v>0.98514451223469335</c:v>
                  </c:pt>
                  <c:pt idx="167">
                    <c:v>0.99642739347983145</c:v>
                  </c:pt>
                  <c:pt idx="168">
                    <c:v>0.96828295504788164</c:v>
                  </c:pt>
                  <c:pt idx="169">
                    <c:v>0.88592517680405269</c:v>
                  </c:pt>
                  <c:pt idx="170">
                    <c:v>0.7824175832232183</c:v>
                  </c:pt>
                  <c:pt idx="171">
                    <c:v>0.92212524212230829</c:v>
                  </c:pt>
                  <c:pt idx="172">
                    <c:v>0.70907659271016243</c:v>
                  </c:pt>
                  <c:pt idx="173">
                    <c:v>0.81947893952521456</c:v>
                  </c:pt>
                  <c:pt idx="174">
                    <c:v>0.77649389949808256</c:v>
                  </c:pt>
                  <c:pt idx="175">
                    <c:v>0.83466345825616439</c:v>
                  </c:pt>
                  <c:pt idx="176">
                    <c:v>0.92033008955529272</c:v>
                  </c:pt>
                  <c:pt idx="177">
                    <c:v>1.0298176222966486</c:v>
                  </c:pt>
                  <c:pt idx="178">
                    <c:v>0.93534807444078938</c:v>
                  </c:pt>
                  <c:pt idx="179">
                    <c:v>0.78031333864152641</c:v>
                  </c:pt>
                  <c:pt idx="180">
                    <c:v>0.98782959245021307</c:v>
                  </c:pt>
                  <c:pt idx="181">
                    <c:v>0.63207377903041528</c:v>
                  </c:pt>
                  <c:pt idx="182">
                    <c:v>0.9631686674394202</c:v>
                  </c:pt>
                  <c:pt idx="183">
                    <c:v>0.9387616725825173</c:v>
                  </c:pt>
                  <c:pt idx="184">
                    <c:v>0.90964629774917227</c:v>
                  </c:pt>
                  <c:pt idx="185">
                    <c:v>0.98009355261528441</c:v>
                  </c:pt>
                  <c:pt idx="186">
                    <c:v>0.8512799954068716</c:v>
                  </c:pt>
                  <c:pt idx="187">
                    <c:v>1.0254147171433921</c:v>
                  </c:pt>
                  <c:pt idx="188">
                    <c:v>0.8591958643739801</c:v>
                  </c:pt>
                  <c:pt idx="189">
                    <c:v>0.97242854243128951</c:v>
                  </c:pt>
                  <c:pt idx="190">
                    <c:v>0.73166976152148366</c:v>
                  </c:pt>
                  <c:pt idx="191">
                    <c:v>0.86317826696581934</c:v>
                  </c:pt>
                  <c:pt idx="192">
                    <c:v>0.78794948434945233</c:v>
                  </c:pt>
                  <c:pt idx="193">
                    <c:v>1.0108249252665396</c:v>
                  </c:pt>
                  <c:pt idx="194">
                    <c:v>1.0430751963198046</c:v>
                  </c:pt>
                  <c:pt idx="195">
                    <c:v>0.72614573714647779</c:v>
                  </c:pt>
                  <c:pt idx="196">
                    <c:v>0.90778779996026782</c:v>
                  </c:pt>
                  <c:pt idx="197">
                    <c:v>0.85891123512684076</c:v>
                  </c:pt>
                  <c:pt idx="198">
                    <c:v>0.95745738289088644</c:v>
                  </c:pt>
                  <c:pt idx="199">
                    <c:v>0.93799840520174482</c:v>
                  </c:pt>
                  <c:pt idx="200">
                    <c:v>0.86714815566589154</c:v>
                  </c:pt>
                  <c:pt idx="201">
                    <c:v>0.79504176772872048</c:v>
                  </c:pt>
                  <c:pt idx="202">
                    <c:v>0.59109118040344244</c:v>
                  </c:pt>
                  <c:pt idx="203">
                    <c:v>0.56704715667270245</c:v>
                  </c:pt>
                  <c:pt idx="204">
                    <c:v>0.53746345825596464</c:v>
                  </c:pt>
                  <c:pt idx="205">
                    <c:v>0.65095920061163037</c:v>
                  </c:pt>
                  <c:pt idx="206">
                    <c:v>0.53812312145160168</c:v>
                  </c:pt>
                  <c:pt idx="207">
                    <c:v>0.54245720939227626</c:v>
                  </c:pt>
                  <c:pt idx="208">
                    <c:v>0.39738786431640188</c:v>
                  </c:pt>
                  <c:pt idx="209">
                    <c:v>0.74308223527300621</c:v>
                  </c:pt>
                  <c:pt idx="210">
                    <c:v>0.78814969156567083</c:v>
                  </c:pt>
                  <c:pt idx="211">
                    <c:v>0.89838142502475049</c:v>
                  </c:pt>
                  <c:pt idx="212">
                    <c:v>0.68306597582743178</c:v>
                  </c:pt>
                  <c:pt idx="213">
                    <c:v>0.73607157990540495</c:v>
                  </c:pt>
                  <c:pt idx="214">
                    <c:v>0.64326626461694636</c:v>
                  </c:pt>
                  <c:pt idx="215">
                    <c:v>0.79722621912520164</c:v>
                  </c:pt>
                  <c:pt idx="216">
                    <c:v>0.67067681736678353</c:v>
                  </c:pt>
                  <c:pt idx="217">
                    <c:v>0.69277449979867212</c:v>
                  </c:pt>
                  <c:pt idx="218">
                    <c:v>0.73714334558200501</c:v>
                  </c:pt>
                  <c:pt idx="219">
                    <c:v>0.50490668592165722</c:v>
                  </c:pt>
                  <c:pt idx="220">
                    <c:v>0.50159929568107586</c:v>
                  </c:pt>
                  <c:pt idx="221">
                    <c:v>0.55933903261500706</c:v>
                  </c:pt>
                  <c:pt idx="222">
                    <c:v>0.47109066632991992</c:v>
                  </c:pt>
                  <c:pt idx="223">
                    <c:v>0.64052822520432062</c:v>
                  </c:pt>
                  <c:pt idx="224">
                    <c:v>0.74781467423090342</c:v>
                  </c:pt>
                  <c:pt idx="225">
                    <c:v>0.81703194270313739</c:v>
                  </c:pt>
                  <c:pt idx="226">
                    <c:v>0.76279286045069961</c:v>
                  </c:pt>
                  <c:pt idx="227">
                    <c:v>0.65427439639274654</c:v>
                  </c:pt>
                  <c:pt idx="228">
                    <c:v>0.61617571484625999</c:v>
                  </c:pt>
                  <c:pt idx="229">
                    <c:v>0.81026167585479125</c:v>
                  </c:pt>
                  <c:pt idx="230">
                    <c:v>0.66914730658042976</c:v>
                  </c:pt>
                  <c:pt idx="231">
                    <c:v>0.65692954240365142</c:v>
                  </c:pt>
                  <c:pt idx="232">
                    <c:v>0.62380886315800832</c:v>
                  </c:pt>
                  <c:pt idx="233">
                    <c:v>0.46773128997630287</c:v>
                  </c:pt>
                  <c:pt idx="234">
                    <c:v>0.2782402065270832</c:v>
                  </c:pt>
                  <c:pt idx="235">
                    <c:v>0.69638848390649033</c:v>
                  </c:pt>
                  <c:pt idx="236">
                    <c:v>0.8239493002085565</c:v>
                  </c:pt>
                  <c:pt idx="237">
                    <c:v>0.48950359087330858</c:v>
                  </c:pt>
                  <c:pt idx="238">
                    <c:v>0.69193154507371313</c:v>
                  </c:pt>
                  <c:pt idx="239">
                    <c:v>0.72610225313673948</c:v>
                  </c:pt>
                  <c:pt idx="240">
                    <c:v>0.49105362831531812</c:v>
                  </c:pt>
                  <c:pt idx="241">
                    <c:v>0.52226041291676129</c:v>
                  </c:pt>
                  <c:pt idx="242">
                    <c:v>0.71060910915989339</c:v>
                  </c:pt>
                  <c:pt idx="243">
                    <c:v>0.53491389708127934</c:v>
                  </c:pt>
                  <c:pt idx="244">
                    <c:v>0.52861816259391115</c:v>
                  </c:pt>
                  <c:pt idx="245">
                    <c:v>0.72051562837387972</c:v>
                  </c:pt>
                  <c:pt idx="246">
                    <c:v>0.66036984524915321</c:v>
                  </c:pt>
                  <c:pt idx="247">
                    <c:v>0.74401331427042849</c:v>
                  </c:pt>
                  <c:pt idx="248">
                    <c:v>0.8150705063673751</c:v>
                  </c:pt>
                  <c:pt idx="249">
                    <c:v>0.66112975657487516</c:v>
                  </c:pt>
                  <c:pt idx="250">
                    <c:v>0.64411693583525531</c:v>
                  </c:pt>
                  <c:pt idx="251">
                    <c:v>0.62227944895375309</c:v>
                  </c:pt>
                  <c:pt idx="252">
                    <c:v>0.58701320039724947</c:v>
                  </c:pt>
                  <c:pt idx="253">
                    <c:v>0.63190493988815766</c:v>
                  </c:pt>
                  <c:pt idx="254">
                    <c:v>0.69260737187436927</c:v>
                  </c:pt>
                  <c:pt idx="255">
                    <c:v>0.67163705034838939</c:v>
                  </c:pt>
                  <c:pt idx="256">
                    <c:v>0.86519557408720071</c:v>
                  </c:pt>
                  <c:pt idx="257">
                    <c:v>0.95913653458854664</c:v>
                  </c:pt>
                  <c:pt idx="258">
                    <c:v>0.81899019423468655</c:v>
                  </c:pt>
                  <c:pt idx="259">
                    <c:v>0.71499277752988422</c:v>
                  </c:pt>
                  <c:pt idx="260">
                    <c:v>0.84358104162115699</c:v>
                  </c:pt>
                  <c:pt idx="261">
                    <c:v>0.81148083680625527</c:v>
                  </c:pt>
                  <c:pt idx="262">
                    <c:v>0.83001065286676912</c:v>
                  </c:pt>
                  <c:pt idx="263">
                    <c:v>0.72244695323773012</c:v>
                  </c:pt>
                  <c:pt idx="264">
                    <c:v>0.89365933894148952</c:v>
                  </c:pt>
                  <c:pt idx="265">
                    <c:v>0.78056947123100173</c:v>
                  </c:pt>
                  <c:pt idx="266">
                    <c:v>0.69655951190655696</c:v>
                  </c:pt>
                  <c:pt idx="267">
                    <c:v>0.71692486506552422</c:v>
                  </c:pt>
                  <c:pt idx="268">
                    <c:v>0.8539245886792094</c:v>
                  </c:pt>
                  <c:pt idx="269">
                    <c:v>1.003257838275456</c:v>
                  </c:pt>
                  <c:pt idx="270">
                    <c:v>0.8496785276897022</c:v>
                  </c:pt>
                  <c:pt idx="271">
                    <c:v>0.77159095156172963</c:v>
                  </c:pt>
                  <c:pt idx="272">
                    <c:v>0.69394032979619291</c:v>
                  </c:pt>
                  <c:pt idx="273">
                    <c:v>0.61095892453859324</c:v>
                  </c:pt>
                  <c:pt idx="274">
                    <c:v>0.69613971511038419</c:v>
                  </c:pt>
                  <c:pt idx="275">
                    <c:v>0.98880577496192856</c:v>
                  </c:pt>
                  <c:pt idx="276">
                    <c:v>0.82718802823349569</c:v>
                  </c:pt>
                  <c:pt idx="277">
                    <c:v>0.83033367720835216</c:v>
                  </c:pt>
                  <c:pt idx="278">
                    <c:v>0.80543966883997298</c:v>
                  </c:pt>
                  <c:pt idx="279">
                    <c:v>0.89908036659548707</c:v>
                  </c:pt>
                  <c:pt idx="280">
                    <c:v>0.87883078037833162</c:v>
                  </c:pt>
                  <c:pt idx="281">
                    <c:v>0.79759246961128161</c:v>
                  </c:pt>
                  <c:pt idx="282">
                    <c:v>0.93834095292117892</c:v>
                  </c:pt>
                  <c:pt idx="283">
                    <c:v>0.89319508456396546</c:v>
                  </c:pt>
                  <c:pt idx="284">
                    <c:v>0.81812427849175673</c:v>
                  </c:pt>
                  <c:pt idx="285">
                    <c:v>0.8770015632716549</c:v>
                  </c:pt>
                  <c:pt idx="286">
                    <c:v>0.87251789771527077</c:v>
                  </c:pt>
                  <c:pt idx="287">
                    <c:v>0.65703136621845759</c:v>
                  </c:pt>
                  <c:pt idx="288">
                    <c:v>0.8172726448612434</c:v>
                  </c:pt>
                  <c:pt idx="289">
                    <c:v>0.95062958234555961</c:v>
                  </c:pt>
                  <c:pt idx="290">
                    <c:v>0.91689426881833713</c:v>
                  </c:pt>
                  <c:pt idx="291">
                    <c:v>0.72542566837696709</c:v>
                  </c:pt>
                  <c:pt idx="292">
                    <c:v>0.65789671939505501</c:v>
                  </c:pt>
                  <c:pt idx="293">
                    <c:v>0.64399268025348166</c:v>
                  </c:pt>
                  <c:pt idx="294">
                    <c:v>0.69508716128081172</c:v>
                  </c:pt>
                  <c:pt idx="295">
                    <c:v>0.711113419911098</c:v>
                  </c:pt>
                  <c:pt idx="296">
                    <c:v>0.62476542270851387</c:v>
                  </c:pt>
                  <c:pt idx="297">
                    <c:v>0.64866309794286392</c:v>
                  </c:pt>
                  <c:pt idx="298">
                    <c:v>0.62179694691360932</c:v>
                  </c:pt>
                  <c:pt idx="299">
                    <c:v>0.82988163119769076</c:v>
                  </c:pt>
                  <c:pt idx="300">
                    <c:v>0.69103776117998483</c:v>
                  </c:pt>
                  <c:pt idx="301">
                    <c:v>0.72215285508833549</c:v>
                  </c:pt>
                  <c:pt idx="302">
                    <c:v>0.58754238172724915</c:v>
                  </c:pt>
                  <c:pt idx="303">
                    <c:v>0.4895349953661674</c:v>
                  </c:pt>
                  <c:pt idx="304">
                    <c:v>0.41345771279426247</c:v>
                  </c:pt>
                  <c:pt idx="305">
                    <c:v>0.5879978982934807</c:v>
                  </c:pt>
                  <c:pt idx="306">
                    <c:v>0.64683782900232301</c:v>
                  </c:pt>
                  <c:pt idx="307">
                    <c:v>0.67792814278734037</c:v>
                  </c:pt>
                  <c:pt idx="308">
                    <c:v>0.52925901929924424</c:v>
                  </c:pt>
                  <c:pt idx="309">
                    <c:v>0.39525035019661708</c:v>
                  </c:pt>
                  <c:pt idx="310">
                    <c:v>0.54498545876832061</c:v>
                  </c:pt>
                  <c:pt idx="311">
                    <c:v>0.5624026503798768</c:v>
                  </c:pt>
                  <c:pt idx="312">
                    <c:v>0.56746695464504537</c:v>
                  </c:pt>
                  <c:pt idx="313">
                    <c:v>0.49527045624863814</c:v>
                  </c:pt>
                  <c:pt idx="314">
                    <c:v>0.59935090288507409</c:v>
                  </c:pt>
                  <c:pt idx="315">
                    <c:v>0.52378767059741171</c:v>
                  </c:pt>
                  <c:pt idx="316">
                    <c:v>0.54524383800788334</c:v>
                  </c:pt>
                  <c:pt idx="317">
                    <c:v>0.80256669218347521</c:v>
                  </c:pt>
                  <c:pt idx="318">
                    <c:v>0.56708551996491041</c:v>
                  </c:pt>
                  <c:pt idx="319">
                    <c:v>0.58155165494072969</c:v>
                  </c:pt>
                  <c:pt idx="320">
                    <c:v>0.57719443268026238</c:v>
                  </c:pt>
                  <c:pt idx="321">
                    <c:v>0.78969381722108489</c:v>
                  </c:pt>
                  <c:pt idx="322">
                    <c:v>0.63775276872695319</c:v>
                  </c:pt>
                  <c:pt idx="323">
                    <c:v>0.7644759185374439</c:v>
                  </c:pt>
                  <c:pt idx="324">
                    <c:v>0.64656053233877409</c:v>
                  </c:pt>
                  <c:pt idx="325">
                    <c:v>0.66853428999820164</c:v>
                  </c:pt>
                  <c:pt idx="326">
                    <c:v>0.74582146850580833</c:v>
                  </c:pt>
                  <c:pt idx="327">
                    <c:v>0.9056236523602571</c:v>
                  </c:pt>
                  <c:pt idx="328">
                    <c:v>0.83956966663825083</c:v>
                  </c:pt>
                  <c:pt idx="329">
                    <c:v>1.0360430577622874</c:v>
                  </c:pt>
                  <c:pt idx="330">
                    <c:v>0.9685749346790854</c:v>
                  </c:pt>
                  <c:pt idx="331">
                    <c:v>0.8319248038338003</c:v>
                  </c:pt>
                  <c:pt idx="332">
                    <c:v>0.68825549462828584</c:v>
                  </c:pt>
                  <c:pt idx="333">
                    <c:v>0.61394648178834288</c:v>
                  </c:pt>
                  <c:pt idx="334">
                    <c:v>0.80402795130086047</c:v>
                  </c:pt>
                  <c:pt idx="335">
                    <c:v>0.83042476278761557</c:v>
                  </c:pt>
                  <c:pt idx="336">
                    <c:v>0.80568597951017595</c:v>
                  </c:pt>
                  <c:pt idx="337">
                    <c:v>0.73455078973902832</c:v>
                  </c:pt>
                  <c:pt idx="338">
                    <c:v>0.6342600632569847</c:v>
                  </c:pt>
                  <c:pt idx="339">
                    <c:v>0.70043901547264209</c:v>
                  </c:pt>
                  <c:pt idx="340">
                    <c:v>0.60168964012024462</c:v>
                  </c:pt>
                  <c:pt idx="341">
                    <c:v>0.54111931958776494</c:v>
                  </c:pt>
                  <c:pt idx="342">
                    <c:v>0.68143881953032615</c:v>
                  </c:pt>
                  <c:pt idx="343">
                    <c:v>0.81157519117308363</c:v>
                  </c:pt>
                  <c:pt idx="344">
                    <c:v>0.69250589439671251</c:v>
                  </c:pt>
                  <c:pt idx="345">
                    <c:v>0.56472938190784039</c:v>
                  </c:pt>
                  <c:pt idx="346">
                    <c:v>0.55195827364958905</c:v>
                  </c:pt>
                  <c:pt idx="347">
                    <c:v>0.63197129737585744</c:v>
                  </c:pt>
                  <c:pt idx="348">
                    <c:v>0.53341968054739575</c:v>
                  </c:pt>
                  <c:pt idx="349">
                    <c:v>0.73222926006392963</c:v>
                  </c:pt>
                  <c:pt idx="350">
                    <c:v>0.5441283245482994</c:v>
                  </c:pt>
                  <c:pt idx="351">
                    <c:v>0.64604729866325694</c:v>
                  </c:pt>
                  <c:pt idx="352">
                    <c:v>0.61915073952627886</c:v>
                  </c:pt>
                  <c:pt idx="353">
                    <c:v>0.46408342614981102</c:v>
                  </c:pt>
                  <c:pt idx="354">
                    <c:v>0.59244048957971596</c:v>
                  </c:pt>
                  <c:pt idx="355">
                    <c:v>0.62271815000391328</c:v>
                  </c:pt>
                  <c:pt idx="356">
                    <c:v>0.85785764078464555</c:v>
                  </c:pt>
                  <c:pt idx="357">
                    <c:v>0.4805599226537543</c:v>
                  </c:pt>
                  <c:pt idx="358">
                    <c:v>0.61637808213094591</c:v>
                  </c:pt>
                  <c:pt idx="359">
                    <c:v>0.64055652407966734</c:v>
                  </c:pt>
                  <c:pt idx="360">
                    <c:v>0.70810586296499023</c:v>
                  </c:pt>
                  <c:pt idx="361">
                    <c:v>0.5540022783710109</c:v>
                  </c:pt>
                  <c:pt idx="362">
                    <c:v>0.6308141700746579</c:v>
                  </c:pt>
                  <c:pt idx="363">
                    <c:v>0.80515627642031917</c:v>
                  </c:pt>
                  <c:pt idx="364">
                    <c:v>0.78940963802974418</c:v>
                  </c:pt>
                  <c:pt idx="365">
                    <c:v>0.69857320769739573</c:v>
                  </c:pt>
                  <c:pt idx="366">
                    <c:v>0.5736618701927032</c:v>
                  </c:pt>
                  <c:pt idx="367">
                    <c:v>0.83613151849350242</c:v>
                  </c:pt>
                  <c:pt idx="368">
                    <c:v>0.83143235458389242</c:v>
                  </c:pt>
                  <c:pt idx="369">
                    <c:v>0.76694241836552168</c:v>
                  </c:pt>
                  <c:pt idx="370">
                    <c:v>0.83227557282132947</c:v>
                  </c:pt>
                  <c:pt idx="371">
                    <c:v>0.69847982496238525</c:v>
                  </c:pt>
                  <c:pt idx="372">
                    <c:v>0.71245222848403655</c:v>
                  </c:pt>
                  <c:pt idx="373">
                    <c:v>0.67044284017988132</c:v>
                  </c:pt>
                  <c:pt idx="374">
                    <c:v>0.60922509742796283</c:v>
                  </c:pt>
                  <c:pt idx="375">
                    <c:v>0.88656784257279708</c:v>
                  </c:pt>
                  <c:pt idx="376">
                    <c:v>0.72140037820732583</c:v>
                  </c:pt>
                  <c:pt idx="377">
                    <c:v>0.7260024225958025</c:v>
                  </c:pt>
                  <c:pt idx="378">
                    <c:v>0.67231416240753561</c:v>
                  </c:pt>
                  <c:pt idx="379">
                    <c:v>0.76765330261577691</c:v>
                  </c:pt>
                  <c:pt idx="380">
                    <c:v>0.71667342606838413</c:v>
                  </c:pt>
                  <c:pt idx="381">
                    <c:v>0.52321255317177706</c:v>
                  </c:pt>
                  <c:pt idx="382">
                    <c:v>0.53266672519024094</c:v>
                  </c:pt>
                  <c:pt idx="383">
                    <c:v>0.65047357106941395</c:v>
                  </c:pt>
                  <c:pt idx="384">
                    <c:v>0.58639634811933861</c:v>
                  </c:pt>
                  <c:pt idx="385">
                    <c:v>0.60730050647188905</c:v>
                  </c:pt>
                  <c:pt idx="386">
                    <c:v>0.54868060655387108</c:v>
                  </c:pt>
                  <c:pt idx="387">
                    <c:v>0.74737268754778963</c:v>
                  </c:pt>
                  <c:pt idx="388">
                    <c:v>0.50614276484833221</c:v>
                  </c:pt>
                  <c:pt idx="389">
                    <c:v>0.73582746922325848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fed'!$R$4:$R$393</c:f>
              <c:numCache>
                <c:formatCode>General</c:formatCode>
                <c:ptCount val="390"/>
                <c:pt idx="0">
                  <c:v>8.511140168596727</c:v>
                </c:pt>
                <c:pt idx="1">
                  <c:v>9.8336566768566982</c:v>
                </c:pt>
                <c:pt idx="2">
                  <c:v>9.4157467110522859</c:v>
                </c:pt>
                <c:pt idx="3">
                  <c:v>8.9877084578271376</c:v>
                </c:pt>
                <c:pt idx="4">
                  <c:v>9.982029695822721</c:v>
                </c:pt>
                <c:pt idx="5">
                  <c:v>9.3165251752554408</c:v>
                </c:pt>
                <c:pt idx="6">
                  <c:v>9.1486161676119373</c:v>
                </c:pt>
                <c:pt idx="7">
                  <c:v>8.863598960415537</c:v>
                </c:pt>
                <c:pt idx="8">
                  <c:v>9.7675478132767601</c:v>
                </c:pt>
                <c:pt idx="9">
                  <c:v>9.8676776955863019</c:v>
                </c:pt>
                <c:pt idx="10">
                  <c:v>10.265959518171716</c:v>
                </c:pt>
                <c:pt idx="11">
                  <c:v>9.9693337245804212</c:v>
                </c:pt>
                <c:pt idx="12">
                  <c:v>9.9835086012831944</c:v>
                </c:pt>
                <c:pt idx="13">
                  <c:v>10.134466731369391</c:v>
                </c:pt>
                <c:pt idx="14">
                  <c:v>10.242561374445655</c:v>
                </c:pt>
                <c:pt idx="15">
                  <c:v>3.8368834452187079</c:v>
                </c:pt>
                <c:pt idx="16">
                  <c:v>2.2430810114328539</c:v>
                </c:pt>
                <c:pt idx="17">
                  <c:v>8.8265888372823635</c:v>
                </c:pt>
                <c:pt idx="18">
                  <c:v>12.457279501907717</c:v>
                </c:pt>
                <c:pt idx="19">
                  <c:v>12.131313109132922</c:v>
                </c:pt>
                <c:pt idx="20">
                  <c:v>11.011570748342017</c:v>
                </c:pt>
                <c:pt idx="21">
                  <c:v>11.109539840887271</c:v>
                </c:pt>
                <c:pt idx="22">
                  <c:v>10.535223118990764</c:v>
                </c:pt>
                <c:pt idx="23">
                  <c:v>10.296669902486954</c:v>
                </c:pt>
                <c:pt idx="24">
                  <c:v>9.4277295899079352</c:v>
                </c:pt>
                <c:pt idx="25">
                  <c:v>8.2895420895923664</c:v>
                </c:pt>
                <c:pt idx="26">
                  <c:v>7.4952046051648828</c:v>
                </c:pt>
                <c:pt idx="27">
                  <c:v>7.3418304742663514</c:v>
                </c:pt>
                <c:pt idx="28">
                  <c:v>6.8295260443888894</c:v>
                </c:pt>
                <c:pt idx="29">
                  <c:v>5.5121828951012297</c:v>
                </c:pt>
                <c:pt idx="30">
                  <c:v>4.5251381374615898</c:v>
                </c:pt>
                <c:pt idx="31">
                  <c:v>4.433147256951333</c:v>
                </c:pt>
                <c:pt idx="32">
                  <c:v>2.6645303094706723</c:v>
                </c:pt>
                <c:pt idx="33">
                  <c:v>1.8069369296906466</c:v>
                </c:pt>
                <c:pt idx="34">
                  <c:v>1.3331419490237346</c:v>
                </c:pt>
                <c:pt idx="35">
                  <c:v>1.1618847143889921</c:v>
                </c:pt>
                <c:pt idx="36">
                  <c:v>1.1130490912207407</c:v>
                </c:pt>
                <c:pt idx="37">
                  <c:v>0.87420313820567541</c:v>
                </c:pt>
                <c:pt idx="38">
                  <c:v>0.88437164298312798</c:v>
                </c:pt>
                <c:pt idx="39">
                  <c:v>1.0215187789005649</c:v>
                </c:pt>
                <c:pt idx="40">
                  <c:v>0.98171268922407384</c:v>
                </c:pt>
                <c:pt idx="41">
                  <c:v>1.2427684738593858</c:v>
                </c:pt>
                <c:pt idx="42">
                  <c:v>1.2020069098550537</c:v>
                </c:pt>
                <c:pt idx="43">
                  <c:v>1.1452418622738862</c:v>
                </c:pt>
                <c:pt idx="44">
                  <c:v>1.0990370997794807</c:v>
                </c:pt>
                <c:pt idx="45">
                  <c:v>1.3473594876685626</c:v>
                </c:pt>
                <c:pt idx="46">
                  <c:v>1.7442094865463997</c:v>
                </c:pt>
                <c:pt idx="47">
                  <c:v>1.6251822096799442</c:v>
                </c:pt>
                <c:pt idx="48">
                  <c:v>1.6432726673582758</c:v>
                </c:pt>
                <c:pt idx="49">
                  <c:v>1.9801441185216402</c:v>
                </c:pt>
                <c:pt idx="50">
                  <c:v>1.9771039935666248</c:v>
                </c:pt>
                <c:pt idx="51">
                  <c:v>2.1678773870332573</c:v>
                </c:pt>
                <c:pt idx="52">
                  <c:v>2.1477798658592118</c:v>
                </c:pt>
                <c:pt idx="53">
                  <c:v>2.3033667704060132</c:v>
                </c:pt>
                <c:pt idx="54">
                  <c:v>2.0834083595221329</c:v>
                </c:pt>
                <c:pt idx="55">
                  <c:v>2.0989553979792519</c:v>
                </c:pt>
                <c:pt idx="56">
                  <c:v>2.5414144367495766</c:v>
                </c:pt>
                <c:pt idx="57">
                  <c:v>2.7517183225288022</c:v>
                </c:pt>
                <c:pt idx="58">
                  <c:v>2.960571067737503</c:v>
                </c:pt>
                <c:pt idx="59">
                  <c:v>3.6235589684484637</c:v>
                </c:pt>
                <c:pt idx="60">
                  <c:v>3.6062862745017585</c:v>
                </c:pt>
                <c:pt idx="61">
                  <c:v>3.8037875428621524</c:v>
                </c:pt>
                <c:pt idx="62">
                  <c:v>2.9920917659604513</c:v>
                </c:pt>
                <c:pt idx="63">
                  <c:v>3.1789954366503559</c:v>
                </c:pt>
                <c:pt idx="64">
                  <c:v>3.6603737170856538</c:v>
                </c:pt>
                <c:pt idx="65">
                  <c:v>3.9682042066006593</c:v>
                </c:pt>
                <c:pt idx="66">
                  <c:v>4.498920705759935</c:v>
                </c:pt>
                <c:pt idx="67">
                  <c:v>4.2803052014399254</c:v>
                </c:pt>
                <c:pt idx="68">
                  <c:v>4.7543793944569046</c:v>
                </c:pt>
                <c:pt idx="69">
                  <c:v>4.7432927019596818</c:v>
                </c:pt>
                <c:pt idx="70">
                  <c:v>4.2823447254565714</c:v>
                </c:pt>
                <c:pt idx="71">
                  <c:v>4.3993568897264419</c:v>
                </c:pt>
                <c:pt idx="72">
                  <c:v>5.0463237795177172</c:v>
                </c:pt>
                <c:pt idx="73">
                  <c:v>4.8576068092661835</c:v>
                </c:pt>
                <c:pt idx="74">
                  <c:v>4.090814603742162</c:v>
                </c:pt>
                <c:pt idx="75">
                  <c:v>4.3489092175547608</c:v>
                </c:pt>
                <c:pt idx="76">
                  <c:v>4.1948811125288206</c:v>
                </c:pt>
                <c:pt idx="77">
                  <c:v>4.2494408315190633</c:v>
                </c:pt>
                <c:pt idx="78">
                  <c:v>4.0498012834169677</c:v>
                </c:pt>
                <c:pt idx="79">
                  <c:v>4.1793752054684754</c:v>
                </c:pt>
                <c:pt idx="80">
                  <c:v>3.8781310113848315</c:v>
                </c:pt>
                <c:pt idx="81">
                  <c:v>3.9665582214113662</c:v>
                </c:pt>
                <c:pt idx="82">
                  <c:v>4.2414033129821869</c:v>
                </c:pt>
                <c:pt idx="83">
                  <c:v>3.9821720023681331</c:v>
                </c:pt>
                <c:pt idx="84">
                  <c:v>4.3232998901103299</c:v>
                </c:pt>
                <c:pt idx="85">
                  <c:v>4.6215107623051557</c:v>
                </c:pt>
                <c:pt idx="86">
                  <c:v>3.813787269047356</c:v>
                </c:pt>
                <c:pt idx="87">
                  <c:v>4.3081922410294649</c:v>
                </c:pt>
                <c:pt idx="88">
                  <c:v>4.459909053651014</c:v>
                </c:pt>
                <c:pt idx="89">
                  <c:v>4.5561650395634183</c:v>
                </c:pt>
                <c:pt idx="90">
                  <c:v>4.6560057673536166</c:v>
                </c:pt>
                <c:pt idx="91">
                  <c:v>5.2048335781739832</c:v>
                </c:pt>
                <c:pt idx="92">
                  <c:v>4.6762564511409153</c:v>
                </c:pt>
                <c:pt idx="93">
                  <c:v>5.3750591080624979</c:v>
                </c:pt>
                <c:pt idx="94">
                  <c:v>4.8139433187479561</c:v>
                </c:pt>
                <c:pt idx="95">
                  <c:v>5.5666685273532206</c:v>
                </c:pt>
                <c:pt idx="96">
                  <c:v>5.5257052100847268</c:v>
                </c:pt>
                <c:pt idx="97">
                  <c:v>5.4374703943297567</c:v>
                </c:pt>
                <c:pt idx="98">
                  <c:v>6.636764119448852</c:v>
                </c:pt>
                <c:pt idx="99">
                  <c:v>5.833720967121784</c:v>
                </c:pt>
                <c:pt idx="100">
                  <c:v>5.6818541026649321</c:v>
                </c:pt>
                <c:pt idx="101">
                  <c:v>6.4801380781139892</c:v>
                </c:pt>
                <c:pt idx="102">
                  <c:v>6.9788273932498219</c:v>
                </c:pt>
                <c:pt idx="103">
                  <c:v>6.9337155779282584</c:v>
                </c:pt>
                <c:pt idx="104">
                  <c:v>7.0933933779422942</c:v>
                </c:pt>
                <c:pt idx="105">
                  <c:v>7.2855870079982692</c:v>
                </c:pt>
                <c:pt idx="106">
                  <c:v>6.8379097661241719</c:v>
                </c:pt>
                <c:pt idx="107">
                  <c:v>7.2409816883711642</c:v>
                </c:pt>
                <c:pt idx="108">
                  <c:v>7.2172339398746157</c:v>
                </c:pt>
                <c:pt idx="109">
                  <c:v>7.6008177429612225</c:v>
                </c:pt>
                <c:pt idx="110">
                  <c:v>7.0810575713858182</c:v>
                </c:pt>
                <c:pt idx="111">
                  <c:v>7.8391211702037049</c:v>
                </c:pt>
                <c:pt idx="112">
                  <c:v>6.6146258546989527</c:v>
                </c:pt>
                <c:pt idx="113">
                  <c:v>7.0113940976146836</c:v>
                </c:pt>
                <c:pt idx="114">
                  <c:v>7.3765192538487065</c:v>
                </c:pt>
                <c:pt idx="115">
                  <c:v>7.4837886079838096</c:v>
                </c:pt>
                <c:pt idx="116">
                  <c:v>7.9663649839601236</c:v>
                </c:pt>
                <c:pt idx="117">
                  <c:v>7.6276652299654568</c:v>
                </c:pt>
                <c:pt idx="118">
                  <c:v>8.3879346129031305</c:v>
                </c:pt>
                <c:pt idx="119">
                  <c:v>8.2130329639729815</c:v>
                </c:pt>
                <c:pt idx="120">
                  <c:v>7.6791073675812083</c:v>
                </c:pt>
                <c:pt idx="121">
                  <c:v>8.0042173875621501</c:v>
                </c:pt>
                <c:pt idx="122">
                  <c:v>8.3283697436695352</c:v>
                </c:pt>
                <c:pt idx="123">
                  <c:v>7.3924129141786104</c:v>
                </c:pt>
                <c:pt idx="124">
                  <c:v>8.1267002573270091</c:v>
                </c:pt>
                <c:pt idx="125">
                  <c:v>9.2911860998140767</c:v>
                </c:pt>
                <c:pt idx="126">
                  <c:v>9.0966765882709559</c:v>
                </c:pt>
                <c:pt idx="127">
                  <c:v>8.9336823930383389</c:v>
                </c:pt>
                <c:pt idx="128">
                  <c:v>9.1379457879308728</c:v>
                </c:pt>
                <c:pt idx="129">
                  <c:v>9.0386583073549858</c:v>
                </c:pt>
                <c:pt idx="130">
                  <c:v>9.2342866021026211</c:v>
                </c:pt>
                <c:pt idx="131">
                  <c:v>9.2404520584911047</c:v>
                </c:pt>
                <c:pt idx="132">
                  <c:v>8.2191772288560241</c:v>
                </c:pt>
                <c:pt idx="133">
                  <c:v>8.4274221982792277</c:v>
                </c:pt>
                <c:pt idx="134">
                  <c:v>7.7421937338391835</c:v>
                </c:pt>
                <c:pt idx="135">
                  <c:v>7.2306087103941445</c:v>
                </c:pt>
                <c:pt idx="136">
                  <c:v>7.3786432073775199</c:v>
                </c:pt>
                <c:pt idx="137">
                  <c:v>7.4365212126502733</c:v>
                </c:pt>
                <c:pt idx="138">
                  <c:v>6.2386387542090285</c:v>
                </c:pt>
                <c:pt idx="139">
                  <c:v>7.3672185308751112</c:v>
                </c:pt>
                <c:pt idx="140">
                  <c:v>7.9790677175439919</c:v>
                </c:pt>
                <c:pt idx="141">
                  <c:v>8.1000058783182372</c:v>
                </c:pt>
                <c:pt idx="142">
                  <c:v>8.0230431877410737</c:v>
                </c:pt>
                <c:pt idx="143">
                  <c:v>7.1632764143985241</c:v>
                </c:pt>
                <c:pt idx="144">
                  <c:v>7.0224199460009338</c:v>
                </c:pt>
                <c:pt idx="145">
                  <c:v>7.746013897003162</c:v>
                </c:pt>
                <c:pt idx="146">
                  <c:v>7.251611221211216</c:v>
                </c:pt>
                <c:pt idx="147">
                  <c:v>8.3474408375957658</c:v>
                </c:pt>
                <c:pt idx="148">
                  <c:v>7.2473753552797611</c:v>
                </c:pt>
                <c:pt idx="149">
                  <c:v>7.7478509779553599</c:v>
                </c:pt>
                <c:pt idx="150">
                  <c:v>7.7667688703584226</c:v>
                </c:pt>
                <c:pt idx="151">
                  <c:v>7.9796820971357914</c:v>
                </c:pt>
                <c:pt idx="152">
                  <c:v>7.9634314380196196</c:v>
                </c:pt>
                <c:pt idx="153">
                  <c:v>9.028261450129877</c:v>
                </c:pt>
                <c:pt idx="154">
                  <c:v>9.0400389640092467</c:v>
                </c:pt>
                <c:pt idx="155">
                  <c:v>9.4839164657440147</c:v>
                </c:pt>
                <c:pt idx="156">
                  <c:v>9.8015879458653821</c:v>
                </c:pt>
                <c:pt idx="157">
                  <c:v>9.4749146396176247</c:v>
                </c:pt>
                <c:pt idx="158">
                  <c:v>8.863441160165463</c:v>
                </c:pt>
                <c:pt idx="159">
                  <c:v>8.3186397785284019</c:v>
                </c:pt>
                <c:pt idx="160">
                  <c:v>8.6229598774342175</c:v>
                </c:pt>
                <c:pt idx="161">
                  <c:v>9.4741843981944367</c:v>
                </c:pt>
                <c:pt idx="162">
                  <c:v>8.9808623362654583</c:v>
                </c:pt>
                <c:pt idx="163">
                  <c:v>9.1046749955932817</c:v>
                </c:pt>
                <c:pt idx="164">
                  <c:v>9.0824772410113113</c:v>
                </c:pt>
                <c:pt idx="165">
                  <c:v>9.5418501020742728</c:v>
                </c:pt>
                <c:pt idx="166">
                  <c:v>8.8054742900110252</c:v>
                </c:pt>
                <c:pt idx="167">
                  <c:v>8.7300368417464984</c:v>
                </c:pt>
                <c:pt idx="168">
                  <c:v>8.6001906509314665</c:v>
                </c:pt>
                <c:pt idx="169">
                  <c:v>7.9527035135881086</c:v>
                </c:pt>
                <c:pt idx="170">
                  <c:v>7.8506523559526373</c:v>
                </c:pt>
                <c:pt idx="171">
                  <c:v>8.0602078079909703</c:v>
                </c:pt>
                <c:pt idx="172">
                  <c:v>8.4433773021303526</c:v>
                </c:pt>
                <c:pt idx="173">
                  <c:v>9.3472563027595434</c:v>
                </c:pt>
                <c:pt idx="174">
                  <c:v>9.1234204117900557</c:v>
                </c:pt>
                <c:pt idx="175">
                  <c:v>9.5228438033830898</c:v>
                </c:pt>
                <c:pt idx="176">
                  <c:v>9.7290763301049523</c:v>
                </c:pt>
                <c:pt idx="177">
                  <c:v>9.5673471099452652</c:v>
                </c:pt>
                <c:pt idx="178">
                  <c:v>8.4518875642567846</c:v>
                </c:pt>
                <c:pt idx="179">
                  <c:v>8.5178333523025991</c:v>
                </c:pt>
                <c:pt idx="180">
                  <c:v>9.231808396673701</c:v>
                </c:pt>
                <c:pt idx="181">
                  <c:v>8.5688400350242127</c:v>
                </c:pt>
                <c:pt idx="182">
                  <c:v>8.8729695734022371</c:v>
                </c:pt>
                <c:pt idx="183">
                  <c:v>8.8768204459399485</c:v>
                </c:pt>
                <c:pt idx="184">
                  <c:v>9.2791141171233775</c:v>
                </c:pt>
                <c:pt idx="185">
                  <c:v>9.7201630769274825</c:v>
                </c:pt>
                <c:pt idx="186">
                  <c:v>9.8303289055432135</c:v>
                </c:pt>
                <c:pt idx="187">
                  <c:v>9.0201444365093479</c:v>
                </c:pt>
                <c:pt idx="188">
                  <c:v>9.7170592418828399</c:v>
                </c:pt>
                <c:pt idx="189">
                  <c:v>9.6756628981472765</c:v>
                </c:pt>
                <c:pt idx="190">
                  <c:v>9.2836136982866915</c:v>
                </c:pt>
                <c:pt idx="191">
                  <c:v>8.468612268246865</c:v>
                </c:pt>
                <c:pt idx="192">
                  <c:v>9.2436254658516148</c:v>
                </c:pt>
                <c:pt idx="193">
                  <c:v>9.351003366263015</c:v>
                </c:pt>
                <c:pt idx="194">
                  <c:v>8.6420237570319465</c:v>
                </c:pt>
                <c:pt idx="195">
                  <c:v>8.8250558317543302</c:v>
                </c:pt>
                <c:pt idx="196">
                  <c:v>8.2538041407682599</c:v>
                </c:pt>
                <c:pt idx="197">
                  <c:v>8.039156339866155</c:v>
                </c:pt>
                <c:pt idx="198">
                  <c:v>8.4185865594335851</c:v>
                </c:pt>
                <c:pt idx="199">
                  <c:v>8.9758418157254667</c:v>
                </c:pt>
                <c:pt idx="200">
                  <c:v>8.6361933120744325</c:v>
                </c:pt>
                <c:pt idx="201">
                  <c:v>8.2233161337955938</c:v>
                </c:pt>
                <c:pt idx="202">
                  <c:v>8.6023526774626671</c:v>
                </c:pt>
                <c:pt idx="203">
                  <c:v>8.9114013496328734</c:v>
                </c:pt>
                <c:pt idx="204">
                  <c:v>9.1139882248419148</c:v>
                </c:pt>
                <c:pt idx="205">
                  <c:v>8.4293401273023409</c:v>
                </c:pt>
                <c:pt idx="206">
                  <c:v>8.773486070249545</c:v>
                </c:pt>
                <c:pt idx="207">
                  <c:v>8.4977401236346033</c:v>
                </c:pt>
                <c:pt idx="208">
                  <c:v>7.5902585993403351</c:v>
                </c:pt>
                <c:pt idx="209">
                  <c:v>8.2095027123641664</c:v>
                </c:pt>
                <c:pt idx="210">
                  <c:v>7.5937323427826806</c:v>
                </c:pt>
                <c:pt idx="211">
                  <c:v>8.1101058149801233</c:v>
                </c:pt>
                <c:pt idx="212">
                  <c:v>7.6701900499004507</c:v>
                </c:pt>
                <c:pt idx="213">
                  <c:v>7.652427090740809</c:v>
                </c:pt>
                <c:pt idx="214">
                  <c:v>7.3361220582827276</c:v>
                </c:pt>
                <c:pt idx="215">
                  <c:v>7.7435590587091889</c:v>
                </c:pt>
                <c:pt idx="216">
                  <c:v>8.5798609796360203</c:v>
                </c:pt>
                <c:pt idx="217">
                  <c:v>8.7256707901687474</c:v>
                </c:pt>
                <c:pt idx="218">
                  <c:v>8.332203279895765</c:v>
                </c:pt>
                <c:pt idx="219">
                  <c:v>8.3280019438755861</c:v>
                </c:pt>
                <c:pt idx="220">
                  <c:v>8.626211790857333</c:v>
                </c:pt>
                <c:pt idx="221">
                  <c:v>9.2066076646741735</c:v>
                </c:pt>
                <c:pt idx="222">
                  <c:v>9.1301779845413833</c:v>
                </c:pt>
                <c:pt idx="223">
                  <c:v>9.456919600646021</c:v>
                </c:pt>
                <c:pt idx="224">
                  <c:v>9.4093493561126706</c:v>
                </c:pt>
                <c:pt idx="225">
                  <c:v>8.7028633900547376</c:v>
                </c:pt>
                <c:pt idx="226">
                  <c:v>9.9108251767397704</c:v>
                </c:pt>
                <c:pt idx="227">
                  <c:v>9.5761631402386787</c:v>
                </c:pt>
                <c:pt idx="228">
                  <c:v>9.8115500780827514</c:v>
                </c:pt>
                <c:pt idx="229">
                  <c:v>9.3087655270439988</c:v>
                </c:pt>
                <c:pt idx="230">
                  <c:v>9.5448039282033221</c:v>
                </c:pt>
                <c:pt idx="231">
                  <c:v>9.9343679930191087</c:v>
                </c:pt>
                <c:pt idx="232">
                  <c:v>9.9711916141995278</c:v>
                </c:pt>
                <c:pt idx="233">
                  <c:v>9.1604653257677651</c:v>
                </c:pt>
                <c:pt idx="234">
                  <c:v>9.6626387703630279</c:v>
                </c:pt>
                <c:pt idx="235">
                  <c:v>9.3846653996669183</c:v>
                </c:pt>
                <c:pt idx="236">
                  <c:v>9.2943705727808847</c:v>
                </c:pt>
                <c:pt idx="237">
                  <c:v>9.1246660428199799</c:v>
                </c:pt>
                <c:pt idx="238">
                  <c:v>9.1899350144792518</c:v>
                </c:pt>
                <c:pt idx="239">
                  <c:v>9.3500699618181002</c:v>
                </c:pt>
                <c:pt idx="240">
                  <c:v>9.5382010302943812</c:v>
                </c:pt>
                <c:pt idx="241">
                  <c:v>9.5548425657297678</c:v>
                </c:pt>
                <c:pt idx="242">
                  <c:v>9.7105675016168504</c:v>
                </c:pt>
                <c:pt idx="243">
                  <c:v>9.3353506896150176</c:v>
                </c:pt>
                <c:pt idx="244">
                  <c:v>9.3538625776707693</c:v>
                </c:pt>
                <c:pt idx="245">
                  <c:v>9.6926454338688632</c:v>
                </c:pt>
                <c:pt idx="246">
                  <c:v>9.6620307824983556</c:v>
                </c:pt>
                <c:pt idx="247">
                  <c:v>9.4653854102805308</c:v>
                </c:pt>
                <c:pt idx="248">
                  <c:v>9.1020103022968648</c:v>
                </c:pt>
                <c:pt idx="249">
                  <c:v>9.562539481989484</c:v>
                </c:pt>
                <c:pt idx="250">
                  <c:v>9.2901691397936386</c:v>
                </c:pt>
                <c:pt idx="251">
                  <c:v>9.2725808997316275</c:v>
                </c:pt>
                <c:pt idx="252">
                  <c:v>9.5980432552353783</c:v>
                </c:pt>
                <c:pt idx="253">
                  <c:v>8.6065421729001148</c:v>
                </c:pt>
                <c:pt idx="254">
                  <c:v>9.1108593263652082</c:v>
                </c:pt>
                <c:pt idx="255">
                  <c:v>9.2495301332305147</c:v>
                </c:pt>
                <c:pt idx="256">
                  <c:v>9.3545277914663014</c:v>
                </c:pt>
                <c:pt idx="257">
                  <c:v>9.6739835927067315</c:v>
                </c:pt>
                <c:pt idx="258">
                  <c:v>9.276209219863274</c:v>
                </c:pt>
                <c:pt idx="259">
                  <c:v>8.8586354123101589</c:v>
                </c:pt>
                <c:pt idx="260">
                  <c:v>8.808690423344645</c:v>
                </c:pt>
                <c:pt idx="261">
                  <c:v>9.3242547052470002</c:v>
                </c:pt>
                <c:pt idx="262">
                  <c:v>10.101437748547138</c:v>
                </c:pt>
                <c:pt idx="263">
                  <c:v>9.14811579034148</c:v>
                </c:pt>
                <c:pt idx="264">
                  <c:v>9.4901933195443053</c:v>
                </c:pt>
                <c:pt idx="265">
                  <c:v>9.927823924431749</c:v>
                </c:pt>
                <c:pt idx="266">
                  <c:v>9.6703617805591229</c:v>
                </c:pt>
                <c:pt idx="267">
                  <c:v>9.1357678281779577</c:v>
                </c:pt>
                <c:pt idx="268">
                  <c:v>9.4213249294086765</c:v>
                </c:pt>
                <c:pt idx="269">
                  <c:v>9.3602530418502354</c:v>
                </c:pt>
                <c:pt idx="270">
                  <c:v>8.9417444542308218</c:v>
                </c:pt>
                <c:pt idx="271">
                  <c:v>9.2580294410804189</c:v>
                </c:pt>
                <c:pt idx="272">
                  <c:v>8.0242479906254705</c:v>
                </c:pt>
                <c:pt idx="273">
                  <c:v>7.7681248961983282</c:v>
                </c:pt>
                <c:pt idx="274">
                  <c:v>7.823812161769709</c:v>
                </c:pt>
                <c:pt idx="275">
                  <c:v>8.0540949376683617</c:v>
                </c:pt>
                <c:pt idx="276">
                  <c:v>9.1669637281537568</c:v>
                </c:pt>
                <c:pt idx="277">
                  <c:v>9.2936614816849499</c:v>
                </c:pt>
                <c:pt idx="278">
                  <c:v>8.5811745929373267</c:v>
                </c:pt>
                <c:pt idx="279">
                  <c:v>8.8446293685390742</c:v>
                </c:pt>
                <c:pt idx="280">
                  <c:v>9.0410756268836181</c:v>
                </c:pt>
                <c:pt idx="281">
                  <c:v>9.2736855469492383</c:v>
                </c:pt>
                <c:pt idx="282">
                  <c:v>7.9711307477301006</c:v>
                </c:pt>
                <c:pt idx="283">
                  <c:v>8.5516017438584822</c:v>
                </c:pt>
                <c:pt idx="284">
                  <c:v>8.9426612305840152</c:v>
                </c:pt>
                <c:pt idx="285">
                  <c:v>8.3061995999424862</c:v>
                </c:pt>
                <c:pt idx="286">
                  <c:v>8.1992539205545043</c:v>
                </c:pt>
                <c:pt idx="287">
                  <c:v>8.5547595755474699</c:v>
                </c:pt>
                <c:pt idx="288">
                  <c:v>8.7397305048328846</c:v>
                </c:pt>
                <c:pt idx="289">
                  <c:v>8.7305819268601041</c:v>
                </c:pt>
                <c:pt idx="290">
                  <c:v>8.3821695619862062</c:v>
                </c:pt>
                <c:pt idx="291">
                  <c:v>8.8223419591203651</c:v>
                </c:pt>
                <c:pt idx="292">
                  <c:v>9.2156450575017921</c:v>
                </c:pt>
                <c:pt idx="293">
                  <c:v>9.3052763438399317</c:v>
                </c:pt>
                <c:pt idx="294">
                  <c:v>8.6255903657899662</c:v>
                </c:pt>
                <c:pt idx="295">
                  <c:v>8.9785633735366996</c:v>
                </c:pt>
                <c:pt idx="296">
                  <c:v>8.623455220550353</c:v>
                </c:pt>
                <c:pt idx="297">
                  <c:v>8.1856749724184468</c:v>
                </c:pt>
                <c:pt idx="298">
                  <c:v>9.0034046276636044</c:v>
                </c:pt>
                <c:pt idx="299">
                  <c:v>8.9339578294341369</c:v>
                </c:pt>
                <c:pt idx="300">
                  <c:v>8.8835968497455315</c:v>
                </c:pt>
                <c:pt idx="301">
                  <c:v>8.7515634195542553</c:v>
                </c:pt>
                <c:pt idx="302">
                  <c:v>8.6378820879282081</c:v>
                </c:pt>
                <c:pt idx="303">
                  <c:v>8.6148334776350861</c:v>
                </c:pt>
                <c:pt idx="304">
                  <c:v>9.039499465140036</c:v>
                </c:pt>
                <c:pt idx="305">
                  <c:v>8.954368927153995</c:v>
                </c:pt>
                <c:pt idx="306">
                  <c:v>9.339130625748151</c:v>
                </c:pt>
                <c:pt idx="307">
                  <c:v>9.1986824707623569</c:v>
                </c:pt>
                <c:pt idx="308">
                  <c:v>9.2391827583484414</c:v>
                </c:pt>
                <c:pt idx="309">
                  <c:v>8.9261929428703866</c:v>
                </c:pt>
                <c:pt idx="310">
                  <c:v>9.4894253220363396</c:v>
                </c:pt>
                <c:pt idx="311">
                  <c:v>9.1238074144168948</c:v>
                </c:pt>
                <c:pt idx="312">
                  <c:v>8.46118293559379</c:v>
                </c:pt>
                <c:pt idx="313">
                  <c:v>9.2382657815989528</c:v>
                </c:pt>
                <c:pt idx="314">
                  <c:v>9.0770059735857771</c:v>
                </c:pt>
                <c:pt idx="315">
                  <c:v>9.1221892859913485</c:v>
                </c:pt>
                <c:pt idx="316">
                  <c:v>8.1346583508122396</c:v>
                </c:pt>
                <c:pt idx="317">
                  <c:v>8.6963241125891972</c:v>
                </c:pt>
                <c:pt idx="318">
                  <c:v>8.2517849789897753</c:v>
                </c:pt>
                <c:pt idx="319">
                  <c:v>8.1748342099126479</c:v>
                </c:pt>
                <c:pt idx="320">
                  <c:v>8.5981053437378065</c:v>
                </c:pt>
                <c:pt idx="321">
                  <c:v>8.8043549730790485</c:v>
                </c:pt>
                <c:pt idx="322">
                  <c:v>8.0691438395330604</c:v>
                </c:pt>
                <c:pt idx="323">
                  <c:v>8.6951235516387246</c:v>
                </c:pt>
                <c:pt idx="324">
                  <c:v>8.3002777915528654</c:v>
                </c:pt>
                <c:pt idx="325">
                  <c:v>9.0674924277171147</c:v>
                </c:pt>
                <c:pt idx="326">
                  <c:v>9.4244607275382446</c:v>
                </c:pt>
                <c:pt idx="327">
                  <c:v>8.7782528390205314</c:v>
                </c:pt>
                <c:pt idx="328">
                  <c:v>9.0892942863460178</c:v>
                </c:pt>
                <c:pt idx="329">
                  <c:v>9.1035722485584714</c:v>
                </c:pt>
                <c:pt idx="330">
                  <c:v>8.739340676002378</c:v>
                </c:pt>
                <c:pt idx="331">
                  <c:v>9.2434515679899185</c:v>
                </c:pt>
                <c:pt idx="332">
                  <c:v>9.239517231966019</c:v>
                </c:pt>
                <c:pt idx="333">
                  <c:v>9.0714434727189648</c:v>
                </c:pt>
                <c:pt idx="334">
                  <c:v>8.2574477370507964</c:v>
                </c:pt>
                <c:pt idx="335">
                  <c:v>8.7004394128919085</c:v>
                </c:pt>
                <c:pt idx="336">
                  <c:v>8.0236838079140895</c:v>
                </c:pt>
                <c:pt idx="337">
                  <c:v>7.8188259210831585</c:v>
                </c:pt>
                <c:pt idx="338">
                  <c:v>8.0059402702468176</c:v>
                </c:pt>
                <c:pt idx="339">
                  <c:v>8.2028575270337161</c:v>
                </c:pt>
                <c:pt idx="340">
                  <c:v>7.937342043881368</c:v>
                </c:pt>
                <c:pt idx="341">
                  <c:v>8.0891233452245483</c:v>
                </c:pt>
                <c:pt idx="342">
                  <c:v>8.8236759582794644</c:v>
                </c:pt>
                <c:pt idx="343">
                  <c:v>9.0083242368090382</c:v>
                </c:pt>
                <c:pt idx="344">
                  <c:v>9.2598471180764772</c:v>
                </c:pt>
                <c:pt idx="345">
                  <c:v>9.1380512337135293</c:v>
                </c:pt>
                <c:pt idx="346">
                  <c:v>8.9557194182572459</c:v>
                </c:pt>
                <c:pt idx="347">
                  <c:v>8.4581674384166448</c:v>
                </c:pt>
                <c:pt idx="348">
                  <c:v>9.2349196892077874</c:v>
                </c:pt>
                <c:pt idx="349">
                  <c:v>8.5662984580950408</c:v>
                </c:pt>
                <c:pt idx="350">
                  <c:v>8.9063005378257181</c:v>
                </c:pt>
                <c:pt idx="351">
                  <c:v>8.5448420574153303</c:v>
                </c:pt>
                <c:pt idx="352">
                  <c:v>8.4949596226956281</c:v>
                </c:pt>
                <c:pt idx="353">
                  <c:v>9.3933480177445361</c:v>
                </c:pt>
                <c:pt idx="354">
                  <c:v>9.2754114066326512</c:v>
                </c:pt>
                <c:pt idx="355">
                  <c:v>10.096761812792851</c:v>
                </c:pt>
                <c:pt idx="356">
                  <c:v>9.0166718954353708</c:v>
                </c:pt>
                <c:pt idx="357">
                  <c:v>8.6335430853078456</c:v>
                </c:pt>
                <c:pt idx="358">
                  <c:v>8.0723091174329866</c:v>
                </c:pt>
                <c:pt idx="359">
                  <c:v>8.2353817315942166</c:v>
                </c:pt>
                <c:pt idx="360">
                  <c:v>8.6483610832759759</c:v>
                </c:pt>
                <c:pt idx="361">
                  <c:v>9.0872348373257843</c:v>
                </c:pt>
                <c:pt idx="362">
                  <c:v>8.05923423540154</c:v>
                </c:pt>
                <c:pt idx="363">
                  <c:v>8.2359808427338042</c:v>
                </c:pt>
                <c:pt idx="364">
                  <c:v>8.7859234685559944</c:v>
                </c:pt>
                <c:pt idx="365">
                  <c:v>9.1334208522318647</c:v>
                </c:pt>
                <c:pt idx="366">
                  <c:v>9.3056023368455563</c:v>
                </c:pt>
                <c:pt idx="367">
                  <c:v>8.4268049205509907</c:v>
                </c:pt>
                <c:pt idx="368">
                  <c:v>7.4221758624063323</c:v>
                </c:pt>
                <c:pt idx="369">
                  <c:v>7.8365961527793964</c:v>
                </c:pt>
                <c:pt idx="370">
                  <c:v>7.7642937075430227</c:v>
                </c:pt>
                <c:pt idx="371">
                  <c:v>8.1098554398832192</c:v>
                </c:pt>
                <c:pt idx="372">
                  <c:v>7.8170327105116497</c:v>
                </c:pt>
                <c:pt idx="373">
                  <c:v>8.1047508260803216</c:v>
                </c:pt>
                <c:pt idx="374">
                  <c:v>8.3698898779100794</c:v>
                </c:pt>
                <c:pt idx="375">
                  <c:v>8.9276218255766153</c:v>
                </c:pt>
                <c:pt idx="376">
                  <c:v>8.7188185283350919</c:v>
                </c:pt>
                <c:pt idx="377">
                  <c:v>8.7201234567163208</c:v>
                </c:pt>
                <c:pt idx="378">
                  <c:v>8.5353699861065664</c:v>
                </c:pt>
                <c:pt idx="379">
                  <c:v>8.6902968350652756</c:v>
                </c:pt>
                <c:pt idx="380">
                  <c:v>8.4197012946547183</c:v>
                </c:pt>
                <c:pt idx="381">
                  <c:v>8.1618893693782315</c:v>
                </c:pt>
                <c:pt idx="382">
                  <c:v>7.8591300087542315</c:v>
                </c:pt>
                <c:pt idx="383">
                  <c:v>8.5160276874144447</c:v>
                </c:pt>
                <c:pt idx="384">
                  <c:v>9.1355630633588234</c:v>
                </c:pt>
                <c:pt idx="385">
                  <c:v>9.3526824608391124</c:v>
                </c:pt>
                <c:pt idx="386">
                  <c:v>9.3096177864493175</c:v>
                </c:pt>
                <c:pt idx="387">
                  <c:v>8.8753331250105578</c:v>
                </c:pt>
                <c:pt idx="388">
                  <c:v>8.608358778605913</c:v>
                </c:pt>
                <c:pt idx="389">
                  <c:v>8.2171964962098656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CF-B24C-A6E5-46701B67D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fed'!$AB$4:$AB$393</c:f>
                <c:numCache>
                  <c:formatCode>General</c:formatCode>
                  <c:ptCount val="390"/>
                  <c:pt idx="0">
                    <c:v>0.48942504469469628</c:v>
                  </c:pt>
                  <c:pt idx="1">
                    <c:v>0.45316393174038372</c:v>
                  </c:pt>
                  <c:pt idx="2">
                    <c:v>0.46648694374884203</c:v>
                  </c:pt>
                  <c:pt idx="3">
                    <c:v>0.45314044279678123</c:v>
                  </c:pt>
                  <c:pt idx="4">
                    <c:v>0.69998285813326289</c:v>
                  </c:pt>
                  <c:pt idx="5">
                    <c:v>0.42543966045895232</c:v>
                  </c:pt>
                  <c:pt idx="6">
                    <c:v>0.39028129427404562</c:v>
                  </c:pt>
                  <c:pt idx="7">
                    <c:v>0.53566301303381869</c:v>
                  </c:pt>
                  <c:pt idx="8">
                    <c:v>0.55716670111953992</c:v>
                  </c:pt>
                  <c:pt idx="9">
                    <c:v>0.65104871593764324</c:v>
                  </c:pt>
                  <c:pt idx="10">
                    <c:v>0.73518298253165459</c:v>
                  </c:pt>
                  <c:pt idx="11">
                    <c:v>0.85066551038277693</c:v>
                  </c:pt>
                  <c:pt idx="12">
                    <c:v>0.7317814058161356</c:v>
                  </c:pt>
                  <c:pt idx="13">
                    <c:v>0.55209232786389495</c:v>
                  </c:pt>
                  <c:pt idx="14">
                    <c:v>0.46857363473778985</c:v>
                  </c:pt>
                  <c:pt idx="15">
                    <c:v>0.22569435926790288</c:v>
                  </c:pt>
                  <c:pt idx="16">
                    <c:v>2.8104218868252779E-2</c:v>
                  </c:pt>
                  <c:pt idx="17">
                    <c:v>3.0126184192521558E-2</c:v>
                  </c:pt>
                  <c:pt idx="18">
                    <c:v>4.815000196579839E-2</c:v>
                  </c:pt>
                  <c:pt idx="19">
                    <c:v>4.9076240322276393E-2</c:v>
                  </c:pt>
                  <c:pt idx="20">
                    <c:v>4.1874514660100386E-2</c:v>
                  </c:pt>
                  <c:pt idx="21">
                    <c:v>5.4623274063286702E-2</c:v>
                  </c:pt>
                  <c:pt idx="22">
                    <c:v>7.2247918505511904E-2</c:v>
                  </c:pt>
                  <c:pt idx="23">
                    <c:v>0.10429787755684902</c:v>
                  </c:pt>
                  <c:pt idx="24">
                    <c:v>0.26395061007324816</c:v>
                  </c:pt>
                  <c:pt idx="25">
                    <c:v>0.28930115087773067</c:v>
                  </c:pt>
                  <c:pt idx="26">
                    <c:v>0.2561155487526004</c:v>
                  </c:pt>
                  <c:pt idx="27">
                    <c:v>0.29710023836151472</c:v>
                  </c:pt>
                  <c:pt idx="28">
                    <c:v>0.32171076749639005</c:v>
                  </c:pt>
                  <c:pt idx="29">
                    <c:v>0.36581828454993331</c:v>
                  </c:pt>
                  <c:pt idx="30">
                    <c:v>0.24989648798614866</c:v>
                  </c:pt>
                  <c:pt idx="31">
                    <c:v>0.18375665428671653</c:v>
                  </c:pt>
                  <c:pt idx="32">
                    <c:v>0.21854196573049142</c:v>
                  </c:pt>
                  <c:pt idx="33">
                    <c:v>0.16687005428439128</c:v>
                  </c:pt>
                  <c:pt idx="34">
                    <c:v>0.22746583890945768</c:v>
                  </c:pt>
                  <c:pt idx="35">
                    <c:v>0.2186873439465096</c:v>
                  </c:pt>
                  <c:pt idx="36">
                    <c:v>0.31271359838500057</c:v>
                  </c:pt>
                  <c:pt idx="37">
                    <c:v>0.33962905082054956</c:v>
                  </c:pt>
                  <c:pt idx="38">
                    <c:v>0.44567254010395035</c:v>
                  </c:pt>
                  <c:pt idx="39">
                    <c:v>0.49751858518133107</c:v>
                  </c:pt>
                  <c:pt idx="40">
                    <c:v>0.68303189501819606</c:v>
                  </c:pt>
                  <c:pt idx="41">
                    <c:v>0.72102013855030112</c:v>
                  </c:pt>
                  <c:pt idx="42">
                    <c:v>0.56173664934004208</c:v>
                  </c:pt>
                  <c:pt idx="43">
                    <c:v>0.48378643917640041</c:v>
                  </c:pt>
                  <c:pt idx="44">
                    <c:v>0.65659420003008351</c:v>
                  </c:pt>
                  <c:pt idx="45">
                    <c:v>0.68183509090495931</c:v>
                  </c:pt>
                  <c:pt idx="46">
                    <c:v>0.82346660471718158</c:v>
                  </c:pt>
                  <c:pt idx="47">
                    <c:v>0.95622407996982506</c:v>
                  </c:pt>
                  <c:pt idx="48">
                    <c:v>1.2105643249860802</c:v>
                  </c:pt>
                  <c:pt idx="49">
                    <c:v>1.1852404888700541</c:v>
                  </c:pt>
                  <c:pt idx="50">
                    <c:v>1.2342170344915617</c:v>
                  </c:pt>
                  <c:pt idx="51">
                    <c:v>0.93867835401178745</c:v>
                  </c:pt>
                  <c:pt idx="52">
                    <c:v>0.97546079528063645</c:v>
                  </c:pt>
                  <c:pt idx="53">
                    <c:v>0.96167158309904366</c:v>
                  </c:pt>
                  <c:pt idx="54">
                    <c:v>0.78781289714959324</c:v>
                  </c:pt>
                  <c:pt idx="55">
                    <c:v>0.83920182982508185</c:v>
                  </c:pt>
                  <c:pt idx="56">
                    <c:v>1.0427092250719774</c:v>
                  </c:pt>
                  <c:pt idx="57">
                    <c:v>1.0893719622039313</c:v>
                  </c:pt>
                  <c:pt idx="58">
                    <c:v>0.86564751475791402</c:v>
                  </c:pt>
                  <c:pt idx="59">
                    <c:v>0.82547374424415432</c:v>
                  </c:pt>
                  <c:pt idx="60">
                    <c:v>0.92333917602783355</c:v>
                  </c:pt>
                  <c:pt idx="61">
                    <c:v>0.94089607583772927</c:v>
                  </c:pt>
                  <c:pt idx="62">
                    <c:v>0.709652436678475</c:v>
                  </c:pt>
                  <c:pt idx="63">
                    <c:v>0.83018912458263272</c:v>
                  </c:pt>
                  <c:pt idx="64">
                    <c:v>1.046704018329325</c:v>
                  </c:pt>
                  <c:pt idx="65">
                    <c:v>1.0072514165329793</c:v>
                  </c:pt>
                  <c:pt idx="66">
                    <c:v>1.0694897783704633</c:v>
                  </c:pt>
                  <c:pt idx="67">
                    <c:v>1.0249678071399313</c:v>
                  </c:pt>
                  <c:pt idx="68">
                    <c:v>0.88407080671508986</c:v>
                  </c:pt>
                  <c:pt idx="69">
                    <c:v>0.7862424982217755</c:v>
                  </c:pt>
                  <c:pt idx="70">
                    <c:v>0.83930984200150771</c:v>
                  </c:pt>
                  <c:pt idx="71">
                    <c:v>0.95107933995568938</c:v>
                  </c:pt>
                  <c:pt idx="72">
                    <c:v>0.7551808445157161</c:v>
                  </c:pt>
                  <c:pt idx="73">
                    <c:v>0.84747916825277692</c:v>
                  </c:pt>
                  <c:pt idx="74">
                    <c:v>0.91821913820586587</c:v>
                  </c:pt>
                  <c:pt idx="75">
                    <c:v>0.93089741837041751</c:v>
                  </c:pt>
                  <c:pt idx="76">
                    <c:v>0.84302314474268536</c:v>
                  </c:pt>
                  <c:pt idx="77">
                    <c:v>0.94136028259607052</c:v>
                  </c:pt>
                  <c:pt idx="78">
                    <c:v>0.9347829577307728</c:v>
                  </c:pt>
                  <c:pt idx="79">
                    <c:v>0.88329760373469879</c:v>
                  </c:pt>
                  <c:pt idx="80">
                    <c:v>0.68646547637821975</c:v>
                  </c:pt>
                  <c:pt idx="81">
                    <c:v>0.65257779020078877</c:v>
                  </c:pt>
                  <c:pt idx="82">
                    <c:v>0.57530320720816341</c:v>
                  </c:pt>
                  <c:pt idx="83">
                    <c:v>0.57756264019114834</c:v>
                  </c:pt>
                  <c:pt idx="84">
                    <c:v>0.55520775484180707</c:v>
                  </c:pt>
                  <c:pt idx="85">
                    <c:v>0.6500724245898637</c:v>
                  </c:pt>
                  <c:pt idx="86">
                    <c:v>0.71042326046761961</c:v>
                  </c:pt>
                  <c:pt idx="87">
                    <c:v>0.73240980134871703</c:v>
                  </c:pt>
                  <c:pt idx="88">
                    <c:v>0.63182584063460168</c:v>
                  </c:pt>
                  <c:pt idx="89">
                    <c:v>0.72985780882383067</c:v>
                  </c:pt>
                  <c:pt idx="90">
                    <c:v>0.84087323597691876</c:v>
                  </c:pt>
                  <c:pt idx="91">
                    <c:v>0.78067183383692462</c:v>
                  </c:pt>
                  <c:pt idx="92">
                    <c:v>0.6630765092499149</c:v>
                  </c:pt>
                  <c:pt idx="93">
                    <c:v>0.5905357790008533</c:v>
                  </c:pt>
                  <c:pt idx="94">
                    <c:v>0.73193248780010711</c:v>
                  </c:pt>
                  <c:pt idx="95">
                    <c:v>0.72445690835291499</c:v>
                  </c:pt>
                  <c:pt idx="96">
                    <c:v>0.59444574450997889</c:v>
                  </c:pt>
                  <c:pt idx="97">
                    <c:v>0.47954059542520361</c:v>
                  </c:pt>
                  <c:pt idx="98">
                    <c:v>0.51342008302438946</c:v>
                  </c:pt>
                  <c:pt idx="99">
                    <c:v>0.83765720929072773</c:v>
                  </c:pt>
                  <c:pt idx="100">
                    <c:v>0.92411074310655661</c:v>
                  </c:pt>
                  <c:pt idx="101">
                    <c:v>0.6389077677242011</c:v>
                  </c:pt>
                  <c:pt idx="102">
                    <c:v>0.65009599645439986</c:v>
                  </c:pt>
                  <c:pt idx="103">
                    <c:v>0.77934359328614955</c:v>
                  </c:pt>
                  <c:pt idx="104">
                    <c:v>0.78987713374052837</c:v>
                  </c:pt>
                  <c:pt idx="105">
                    <c:v>0.71286970962886365</c:v>
                  </c:pt>
                  <c:pt idx="106">
                    <c:v>0.66757741337630561</c:v>
                  </c:pt>
                  <c:pt idx="107">
                    <c:v>0.63073494879822711</c:v>
                  </c:pt>
                  <c:pt idx="108">
                    <c:v>0.5162683027401892</c:v>
                  </c:pt>
                  <c:pt idx="109">
                    <c:v>0.5769008498016337</c:v>
                  </c:pt>
                  <c:pt idx="110">
                    <c:v>0.40023025120361821</c:v>
                  </c:pt>
                  <c:pt idx="111">
                    <c:v>0.60758740785913201</c:v>
                  </c:pt>
                  <c:pt idx="112">
                    <c:v>0.76463946371856673</c:v>
                  </c:pt>
                  <c:pt idx="113">
                    <c:v>0.8204919812385264</c:v>
                  </c:pt>
                  <c:pt idx="114">
                    <c:v>0.72805238615128876</c:v>
                  </c:pt>
                  <c:pt idx="115">
                    <c:v>0.62468172482158979</c:v>
                  </c:pt>
                  <c:pt idx="116">
                    <c:v>0.59457689533749269</c:v>
                  </c:pt>
                  <c:pt idx="117">
                    <c:v>0.6495214898383711</c:v>
                  </c:pt>
                  <c:pt idx="118">
                    <c:v>0.50571048796661011</c:v>
                  </c:pt>
                  <c:pt idx="119">
                    <c:v>0.36414311325922483</c:v>
                  </c:pt>
                  <c:pt idx="120">
                    <c:v>0.58412255616904774</c:v>
                  </c:pt>
                  <c:pt idx="121">
                    <c:v>0.64887220202461215</c:v>
                  </c:pt>
                  <c:pt idx="122">
                    <c:v>0.78359842229365695</c:v>
                  </c:pt>
                  <c:pt idx="123">
                    <c:v>0.97174941188565844</c:v>
                  </c:pt>
                  <c:pt idx="124">
                    <c:v>0.99467459814058601</c:v>
                  </c:pt>
                  <c:pt idx="125">
                    <c:v>1.2247830124647987</c:v>
                  </c:pt>
                  <c:pt idx="126">
                    <c:v>0.90819938565862368</c:v>
                  </c:pt>
                  <c:pt idx="127">
                    <c:v>0.94743439020173259</c:v>
                  </c:pt>
                  <c:pt idx="128">
                    <c:v>0.9817839245749661</c:v>
                  </c:pt>
                  <c:pt idx="129">
                    <c:v>0.69566708810146949</c:v>
                  </c:pt>
                  <c:pt idx="130">
                    <c:v>0.79781213536617923</c:v>
                  </c:pt>
                  <c:pt idx="131">
                    <c:v>0.63648703761765713</c:v>
                  </c:pt>
                  <c:pt idx="132">
                    <c:v>0.77804305924919082</c:v>
                  </c:pt>
                  <c:pt idx="133">
                    <c:v>0.78838983763637493</c:v>
                  </c:pt>
                  <c:pt idx="134">
                    <c:v>0.78258950894895341</c:v>
                  </c:pt>
                  <c:pt idx="135">
                    <c:v>0.87189882646712646</c:v>
                  </c:pt>
                  <c:pt idx="136">
                    <c:v>0.73950405108674144</c:v>
                  </c:pt>
                  <c:pt idx="137">
                    <c:v>0.69766632574683107</c:v>
                  </c:pt>
                  <c:pt idx="138">
                    <c:v>0.87179858122927534</c:v>
                  </c:pt>
                  <c:pt idx="139">
                    <c:v>0.90297775793799573</c:v>
                  </c:pt>
                  <c:pt idx="140">
                    <c:v>0.87873763848118269</c:v>
                  </c:pt>
                  <c:pt idx="141">
                    <c:v>0.74263797836359868</c:v>
                  </c:pt>
                  <c:pt idx="142">
                    <c:v>0.7099671626402555</c:v>
                  </c:pt>
                  <c:pt idx="143">
                    <c:v>0.59840255200015946</c:v>
                  </c:pt>
                  <c:pt idx="144">
                    <c:v>0.77591984290899862</c:v>
                  </c:pt>
                  <c:pt idx="145">
                    <c:v>0.97275979897159048</c:v>
                  </c:pt>
                  <c:pt idx="146">
                    <c:v>0.81377381690871142</c:v>
                  </c:pt>
                  <c:pt idx="147">
                    <c:v>0.76865065659381482</c:v>
                  </c:pt>
                  <c:pt idx="148">
                    <c:v>0.56677918364433577</c:v>
                  </c:pt>
                  <c:pt idx="149">
                    <c:v>0.78088173649048198</c:v>
                  </c:pt>
                  <c:pt idx="150">
                    <c:v>0.44923925881484889</c:v>
                  </c:pt>
                  <c:pt idx="151">
                    <c:v>0.42449034423526172</c:v>
                  </c:pt>
                  <c:pt idx="152">
                    <c:v>0.53105492650270003</c:v>
                  </c:pt>
                  <c:pt idx="153">
                    <c:v>0.51617509085262059</c:v>
                  </c:pt>
                  <c:pt idx="154">
                    <c:v>0.45421928316995835</c:v>
                  </c:pt>
                  <c:pt idx="155">
                    <c:v>0.51864419331979139</c:v>
                  </c:pt>
                  <c:pt idx="156">
                    <c:v>0.3239732201629329</c:v>
                  </c:pt>
                  <c:pt idx="157">
                    <c:v>0.45092936456040728</c:v>
                  </c:pt>
                  <c:pt idx="158">
                    <c:v>0.53992575054772762</c:v>
                  </c:pt>
                  <c:pt idx="159">
                    <c:v>0.34374102667175288</c:v>
                  </c:pt>
                  <c:pt idx="160">
                    <c:v>0.44163117954411135</c:v>
                  </c:pt>
                  <c:pt idx="161">
                    <c:v>0.57337201372729552</c:v>
                  </c:pt>
                  <c:pt idx="162">
                    <c:v>0.59233768970862843</c:v>
                  </c:pt>
                  <c:pt idx="163">
                    <c:v>0.60294766944882183</c:v>
                  </c:pt>
                  <c:pt idx="164">
                    <c:v>0.65734696364342438</c:v>
                  </c:pt>
                  <c:pt idx="165">
                    <c:v>0.65089399762942168</c:v>
                  </c:pt>
                  <c:pt idx="166">
                    <c:v>0.60821613778973949</c:v>
                  </c:pt>
                  <c:pt idx="167">
                    <c:v>0.58135528937823167</c:v>
                  </c:pt>
                  <c:pt idx="168">
                    <c:v>0.51738841171293248</c:v>
                  </c:pt>
                  <c:pt idx="169">
                    <c:v>0.74182746767373942</c:v>
                  </c:pt>
                  <c:pt idx="170">
                    <c:v>0.7695351690853276</c:v>
                  </c:pt>
                  <c:pt idx="171">
                    <c:v>0.41031029384714668</c:v>
                  </c:pt>
                  <c:pt idx="172">
                    <c:v>0.65005208552806848</c:v>
                  </c:pt>
                  <c:pt idx="173">
                    <c:v>0.78827257179550037</c:v>
                  </c:pt>
                  <c:pt idx="174">
                    <c:v>0.62783384563458178</c:v>
                  </c:pt>
                  <c:pt idx="175">
                    <c:v>0.53789504381510234</c:v>
                  </c:pt>
                  <c:pt idx="176">
                    <c:v>0.47502631422289715</c:v>
                  </c:pt>
                  <c:pt idx="177">
                    <c:v>0.53819216509899281</c:v>
                  </c:pt>
                  <c:pt idx="178">
                    <c:v>0.50172203265619064</c:v>
                  </c:pt>
                  <c:pt idx="179">
                    <c:v>0.41475751843475017</c:v>
                  </c:pt>
                  <c:pt idx="180">
                    <c:v>0.60386126795279782</c:v>
                  </c:pt>
                  <c:pt idx="181">
                    <c:v>0.68414297546631175</c:v>
                  </c:pt>
                  <c:pt idx="182">
                    <c:v>0.91734270024548303</c:v>
                  </c:pt>
                  <c:pt idx="183">
                    <c:v>0.88496419867025289</c:v>
                  </c:pt>
                  <c:pt idx="184">
                    <c:v>0.67779191454738086</c:v>
                  </c:pt>
                  <c:pt idx="185">
                    <c:v>0.60487601734845653</c:v>
                  </c:pt>
                  <c:pt idx="186">
                    <c:v>0.53906548554830491</c:v>
                  </c:pt>
                  <c:pt idx="187">
                    <c:v>0.72901408911459586</c:v>
                  </c:pt>
                  <c:pt idx="188">
                    <c:v>0.61225686357142739</c:v>
                  </c:pt>
                  <c:pt idx="189">
                    <c:v>0.6186875701036969</c:v>
                  </c:pt>
                  <c:pt idx="190">
                    <c:v>0.51074154554544426</c:v>
                  </c:pt>
                  <c:pt idx="191">
                    <c:v>0.50706153056211034</c:v>
                  </c:pt>
                  <c:pt idx="192">
                    <c:v>0.34840058946548486</c:v>
                  </c:pt>
                  <c:pt idx="193">
                    <c:v>0.53445324571633224</c:v>
                  </c:pt>
                  <c:pt idx="194">
                    <c:v>0.59024407093528364</c:v>
                  </c:pt>
                  <c:pt idx="195">
                    <c:v>0.69599918315844822</c:v>
                  </c:pt>
                  <c:pt idx="196">
                    <c:v>0.7288131718791101</c:v>
                  </c:pt>
                  <c:pt idx="197">
                    <c:v>0.68688978689046021</c:v>
                  </c:pt>
                  <c:pt idx="198">
                    <c:v>0.72429054766765266</c:v>
                  </c:pt>
                  <c:pt idx="199">
                    <c:v>0.79722588175005671</c:v>
                  </c:pt>
                  <c:pt idx="200">
                    <c:v>0.68509185122353244</c:v>
                  </c:pt>
                  <c:pt idx="201">
                    <c:v>0.78206660711207476</c:v>
                  </c:pt>
                  <c:pt idx="202">
                    <c:v>0.7958287053373182</c:v>
                  </c:pt>
                  <c:pt idx="203">
                    <c:v>0.8330464126741921</c:v>
                  </c:pt>
                  <c:pt idx="204">
                    <c:v>0.65417385485966084</c:v>
                  </c:pt>
                  <c:pt idx="205">
                    <c:v>0.46888688571120796</c:v>
                  </c:pt>
                  <c:pt idx="206">
                    <c:v>0.75100428560870103</c:v>
                  </c:pt>
                  <c:pt idx="207">
                    <c:v>0.5693508250244993</c:v>
                  </c:pt>
                  <c:pt idx="208">
                    <c:v>0.61942885467795905</c:v>
                  </c:pt>
                  <c:pt idx="209">
                    <c:v>0.55797152842056252</c:v>
                  </c:pt>
                  <c:pt idx="210">
                    <c:v>0.64219372205374881</c:v>
                  </c:pt>
                  <c:pt idx="211">
                    <c:v>0.76279086622946246</c:v>
                  </c:pt>
                  <c:pt idx="212">
                    <c:v>0.64495078257037897</c:v>
                  </c:pt>
                  <c:pt idx="213">
                    <c:v>0.59250310840359965</c:v>
                  </c:pt>
                  <c:pt idx="214">
                    <c:v>0.77406566764300355</c:v>
                  </c:pt>
                  <c:pt idx="215">
                    <c:v>0.7151560603440783</c:v>
                  </c:pt>
                  <c:pt idx="216">
                    <c:v>0.8341288770904931</c:v>
                  </c:pt>
                  <c:pt idx="217">
                    <c:v>0.82938520312121522</c:v>
                  </c:pt>
                  <c:pt idx="218">
                    <c:v>0.75470485064953075</c:v>
                  </c:pt>
                  <c:pt idx="219">
                    <c:v>0.80524264097836695</c:v>
                  </c:pt>
                  <c:pt idx="220">
                    <c:v>0.7664003392385953</c:v>
                  </c:pt>
                  <c:pt idx="221">
                    <c:v>0.86929607915964302</c:v>
                  </c:pt>
                  <c:pt idx="222">
                    <c:v>0.69524274996986901</c:v>
                  </c:pt>
                  <c:pt idx="223">
                    <c:v>0.53382612006832375</c:v>
                  </c:pt>
                  <c:pt idx="224">
                    <c:v>0.40163240011920975</c:v>
                  </c:pt>
                  <c:pt idx="225">
                    <c:v>0.62467066903959168</c:v>
                  </c:pt>
                  <c:pt idx="226">
                    <c:v>0.6430447901877806</c:v>
                  </c:pt>
                  <c:pt idx="227">
                    <c:v>0.617896303140962</c:v>
                  </c:pt>
                  <c:pt idx="228">
                    <c:v>0.57702160469366648</c:v>
                  </c:pt>
                  <c:pt idx="229">
                    <c:v>0.60951343178482398</c:v>
                  </c:pt>
                  <c:pt idx="230">
                    <c:v>0.53630513632779775</c:v>
                  </c:pt>
                  <c:pt idx="231">
                    <c:v>0.56924329530055873</c:v>
                  </c:pt>
                  <c:pt idx="232">
                    <c:v>0.40816274365240446</c:v>
                  </c:pt>
                  <c:pt idx="233">
                    <c:v>0.4621753245437209</c:v>
                  </c:pt>
                  <c:pt idx="234">
                    <c:v>0.59348759399548634</c:v>
                  </c:pt>
                  <c:pt idx="235">
                    <c:v>0.54609333936281501</c:v>
                  </c:pt>
                  <c:pt idx="236">
                    <c:v>0.43754576020067154</c:v>
                  </c:pt>
                  <c:pt idx="237">
                    <c:v>0.66554047778890579</c:v>
                  </c:pt>
                  <c:pt idx="238">
                    <c:v>0.70905954973595853</c:v>
                  </c:pt>
                  <c:pt idx="239">
                    <c:v>0.66466131892996605</c:v>
                  </c:pt>
                  <c:pt idx="240">
                    <c:v>0.73772458740884672</c:v>
                  </c:pt>
                  <c:pt idx="241">
                    <c:v>0.53681956684571264</c:v>
                  </c:pt>
                  <c:pt idx="242">
                    <c:v>0.65295629573751457</c:v>
                  </c:pt>
                  <c:pt idx="243">
                    <c:v>0.70608038412342067</c:v>
                  </c:pt>
                  <c:pt idx="244">
                    <c:v>0.86971648587733452</c:v>
                  </c:pt>
                  <c:pt idx="245">
                    <c:v>0.59558351508438878</c:v>
                  </c:pt>
                  <c:pt idx="246">
                    <c:v>0.59778420167355906</c:v>
                  </c:pt>
                  <c:pt idx="247">
                    <c:v>0.45462436644508836</c:v>
                  </c:pt>
                  <c:pt idx="248">
                    <c:v>0.61724236216639272</c:v>
                  </c:pt>
                  <c:pt idx="249">
                    <c:v>0.32736350711763412</c:v>
                  </c:pt>
                  <c:pt idx="250">
                    <c:v>0.63134576136516196</c:v>
                  </c:pt>
                  <c:pt idx="251">
                    <c:v>0.71178563398852357</c:v>
                  </c:pt>
                  <c:pt idx="252">
                    <c:v>0.6758731713974504</c:v>
                  </c:pt>
                  <c:pt idx="253">
                    <c:v>0.58551851952080902</c:v>
                  </c:pt>
                  <c:pt idx="254">
                    <c:v>0.51342830812597851</c:v>
                  </c:pt>
                  <c:pt idx="255">
                    <c:v>0.69136833390534536</c:v>
                  </c:pt>
                  <c:pt idx="256">
                    <c:v>0.88347324427668306</c:v>
                  </c:pt>
                  <c:pt idx="257">
                    <c:v>0.75215949128980675</c:v>
                  </c:pt>
                  <c:pt idx="258">
                    <c:v>0.57768705042600288</c:v>
                  </c:pt>
                  <c:pt idx="259">
                    <c:v>0.67745362122760877</c:v>
                  </c:pt>
                  <c:pt idx="260">
                    <c:v>0.68174567422787391</c:v>
                  </c:pt>
                  <c:pt idx="261">
                    <c:v>0.3609113255011705</c:v>
                  </c:pt>
                  <c:pt idx="262">
                    <c:v>0.4234402828668633</c:v>
                  </c:pt>
                  <c:pt idx="263">
                    <c:v>0.57077321761439148</c:v>
                  </c:pt>
                  <c:pt idx="264">
                    <c:v>0.63001098768603725</c:v>
                  </c:pt>
                  <c:pt idx="265">
                    <c:v>0.47896492072920305</c:v>
                  </c:pt>
                  <c:pt idx="266">
                    <c:v>0.73903248348729955</c:v>
                  </c:pt>
                  <c:pt idx="267">
                    <c:v>0.78825440165329508</c:v>
                  </c:pt>
                  <c:pt idx="268">
                    <c:v>0.47041306421926082</c:v>
                  </c:pt>
                  <c:pt idx="269">
                    <c:v>0.7122476351131557</c:v>
                  </c:pt>
                  <c:pt idx="270">
                    <c:v>0.76837370926920456</c:v>
                  </c:pt>
                  <c:pt idx="271">
                    <c:v>0.68770280511152493</c:v>
                  </c:pt>
                  <c:pt idx="272">
                    <c:v>0.71905103915549551</c:v>
                  </c:pt>
                  <c:pt idx="273">
                    <c:v>0.62243035258080481</c:v>
                  </c:pt>
                  <c:pt idx="274">
                    <c:v>0.76239725651302603</c:v>
                  </c:pt>
                  <c:pt idx="275">
                    <c:v>0.68532697478192661</c:v>
                  </c:pt>
                  <c:pt idx="276">
                    <c:v>0.50063104455544205</c:v>
                  </c:pt>
                  <c:pt idx="277">
                    <c:v>0.54271828369047759</c:v>
                  </c:pt>
                  <c:pt idx="278">
                    <c:v>0.71603222223189378</c:v>
                  </c:pt>
                  <c:pt idx="279">
                    <c:v>0.7635264915764326</c:v>
                  </c:pt>
                  <c:pt idx="280">
                    <c:v>0.82165027286201664</c:v>
                  </c:pt>
                  <c:pt idx="281">
                    <c:v>0.81748905780095282</c:v>
                  </c:pt>
                  <c:pt idx="282">
                    <c:v>0.74440919117864335</c:v>
                  </c:pt>
                  <c:pt idx="283">
                    <c:v>0.4934445952790108</c:v>
                  </c:pt>
                  <c:pt idx="284">
                    <c:v>0.38935551635053967</c:v>
                  </c:pt>
                  <c:pt idx="285">
                    <c:v>0.54704283436972612</c:v>
                  </c:pt>
                  <c:pt idx="286">
                    <c:v>0.49414466157776871</c:v>
                  </c:pt>
                  <c:pt idx="287">
                    <c:v>0.52403968824618641</c:v>
                  </c:pt>
                  <c:pt idx="288">
                    <c:v>0.61210076495279397</c:v>
                  </c:pt>
                  <c:pt idx="289">
                    <c:v>0.66154544420501393</c:v>
                  </c:pt>
                  <c:pt idx="290">
                    <c:v>0.39454361647766795</c:v>
                  </c:pt>
                  <c:pt idx="291">
                    <c:v>0.64809777704267812</c:v>
                  </c:pt>
                  <c:pt idx="292">
                    <c:v>0.69090938147024672</c:v>
                  </c:pt>
                  <c:pt idx="293">
                    <c:v>0.61032083480554689</c:v>
                  </c:pt>
                  <c:pt idx="294">
                    <c:v>0.5457910621807448</c:v>
                  </c:pt>
                  <c:pt idx="295">
                    <c:v>0.57557500569157327</c:v>
                  </c:pt>
                  <c:pt idx="296">
                    <c:v>0.44710741367157747</c:v>
                  </c:pt>
                  <c:pt idx="297">
                    <c:v>0.71014755828655096</c:v>
                  </c:pt>
                  <c:pt idx="298">
                    <c:v>0.76867027195147308</c:v>
                  </c:pt>
                  <c:pt idx="299">
                    <c:v>0.68419387943501486</c:v>
                  </c:pt>
                  <c:pt idx="300">
                    <c:v>0.74132568510411045</c:v>
                  </c:pt>
                  <c:pt idx="301">
                    <c:v>0.67669725324015761</c:v>
                  </c:pt>
                  <c:pt idx="302">
                    <c:v>0.71687196518531449</c:v>
                  </c:pt>
                  <c:pt idx="303">
                    <c:v>0.74180471689738392</c:v>
                  </c:pt>
                  <c:pt idx="304">
                    <c:v>0.66417553057684175</c:v>
                  </c:pt>
                  <c:pt idx="305">
                    <c:v>0.73061579530467613</c:v>
                  </c:pt>
                  <c:pt idx="306">
                    <c:v>0.73886295906544197</c:v>
                  </c:pt>
                  <c:pt idx="307">
                    <c:v>0.70957353551648439</c:v>
                  </c:pt>
                  <c:pt idx="308">
                    <c:v>0.7487892874981259</c:v>
                  </c:pt>
                  <c:pt idx="309">
                    <c:v>0.91299808530524196</c:v>
                  </c:pt>
                  <c:pt idx="310">
                    <c:v>0.94274024857029726</c:v>
                  </c:pt>
                  <c:pt idx="311">
                    <c:v>0.75792212334494002</c:v>
                  </c:pt>
                  <c:pt idx="312">
                    <c:v>0.95635466136975777</c:v>
                  </c:pt>
                  <c:pt idx="313">
                    <c:v>0.75520278420790121</c:v>
                  </c:pt>
                  <c:pt idx="314">
                    <c:v>0.66793352233542469</c:v>
                  </c:pt>
                  <c:pt idx="315">
                    <c:v>0.88482995309396539</c:v>
                  </c:pt>
                  <c:pt idx="316">
                    <c:v>0.91706977225848352</c:v>
                  </c:pt>
                  <c:pt idx="317">
                    <c:v>0.84709134051840995</c:v>
                  </c:pt>
                  <c:pt idx="318">
                    <c:v>0.76992615421205524</c:v>
                  </c:pt>
                  <c:pt idx="319">
                    <c:v>0.69794998325247215</c:v>
                  </c:pt>
                  <c:pt idx="320">
                    <c:v>0.6018954804573502</c:v>
                  </c:pt>
                  <c:pt idx="321">
                    <c:v>0.62032894880415823</c:v>
                  </c:pt>
                  <c:pt idx="322">
                    <c:v>0.70319626496288545</c:v>
                  </c:pt>
                  <c:pt idx="323">
                    <c:v>0.66306387808685296</c:v>
                  </c:pt>
                  <c:pt idx="324">
                    <c:v>0.6053143201194835</c:v>
                  </c:pt>
                  <c:pt idx="325">
                    <c:v>0.71517501420842045</c:v>
                  </c:pt>
                  <c:pt idx="326">
                    <c:v>0.85371566662117859</c:v>
                  </c:pt>
                  <c:pt idx="327">
                    <c:v>0.66317500056391365</c:v>
                  </c:pt>
                  <c:pt idx="328">
                    <c:v>0.74895674450579253</c:v>
                  </c:pt>
                  <c:pt idx="329">
                    <c:v>0.65448560761778007</c:v>
                  </c:pt>
                  <c:pt idx="330">
                    <c:v>0.63843906142183404</c:v>
                  </c:pt>
                  <c:pt idx="331">
                    <c:v>0.69168404916593873</c:v>
                  </c:pt>
                  <c:pt idx="332">
                    <c:v>0.8093455868753171</c:v>
                  </c:pt>
                  <c:pt idx="333">
                    <c:v>0.67370820569501444</c:v>
                  </c:pt>
                  <c:pt idx="334">
                    <c:v>0.52102822684210104</c:v>
                  </c:pt>
                  <c:pt idx="335">
                    <c:v>0.67007570785830939</c:v>
                  </c:pt>
                  <c:pt idx="336">
                    <c:v>0.62886187952241412</c:v>
                  </c:pt>
                  <c:pt idx="337">
                    <c:v>0.53152845428619144</c:v>
                  </c:pt>
                  <c:pt idx="338">
                    <c:v>0.51093420020316271</c:v>
                  </c:pt>
                  <c:pt idx="339">
                    <c:v>0.52257756272524258</c:v>
                  </c:pt>
                  <c:pt idx="340">
                    <c:v>0.4545530895919247</c:v>
                  </c:pt>
                  <c:pt idx="341">
                    <c:v>0.48700405165088034</c:v>
                  </c:pt>
                  <c:pt idx="342">
                    <c:v>0.57118265479253727</c:v>
                  </c:pt>
                  <c:pt idx="343">
                    <c:v>0.39710041645455324</c:v>
                  </c:pt>
                  <c:pt idx="344">
                    <c:v>0.66933779996789133</c:v>
                  </c:pt>
                  <c:pt idx="345">
                    <c:v>0.54104031567766842</c:v>
                  </c:pt>
                  <c:pt idx="346">
                    <c:v>0.50411531914739349</c:v>
                  </c:pt>
                  <c:pt idx="347">
                    <c:v>0.37977169142941825</c:v>
                  </c:pt>
                  <c:pt idx="348">
                    <c:v>0.41775430708425798</c:v>
                  </c:pt>
                  <c:pt idx="349">
                    <c:v>0.50000437820354682</c:v>
                  </c:pt>
                  <c:pt idx="350">
                    <c:v>0.55837369891542576</c:v>
                  </c:pt>
                  <c:pt idx="351">
                    <c:v>0.51876771909202757</c:v>
                  </c:pt>
                  <c:pt idx="352">
                    <c:v>0.55960205586331846</c:v>
                  </c:pt>
                  <c:pt idx="353">
                    <c:v>0.64760000233767823</c:v>
                  </c:pt>
                  <c:pt idx="354">
                    <c:v>0.71588372133693878</c:v>
                  </c:pt>
                  <c:pt idx="355">
                    <c:v>0.44940191744216423</c:v>
                  </c:pt>
                  <c:pt idx="356">
                    <c:v>0.57655548831729997</c:v>
                  </c:pt>
                  <c:pt idx="357">
                    <c:v>0.5475106880137669</c:v>
                  </c:pt>
                  <c:pt idx="358">
                    <c:v>0.57547833135592297</c:v>
                  </c:pt>
                  <c:pt idx="359">
                    <c:v>0.66180625328218468</c:v>
                  </c:pt>
                  <c:pt idx="360">
                    <c:v>0.76063829203035838</c:v>
                  </c:pt>
                  <c:pt idx="361">
                    <c:v>0.77874441530546323</c:v>
                  </c:pt>
                  <c:pt idx="362">
                    <c:v>0.5127846856782321</c:v>
                  </c:pt>
                  <c:pt idx="363">
                    <c:v>0.78682580621790466</c:v>
                  </c:pt>
                  <c:pt idx="364">
                    <c:v>0.9286585046616822</c:v>
                  </c:pt>
                  <c:pt idx="365">
                    <c:v>0.9756366416956973</c:v>
                  </c:pt>
                  <c:pt idx="366">
                    <c:v>0.77848364728668351</c:v>
                  </c:pt>
                  <c:pt idx="367">
                    <c:v>0.73491136237733934</c:v>
                  </c:pt>
                  <c:pt idx="368">
                    <c:v>0.54512683390485028</c:v>
                  </c:pt>
                  <c:pt idx="369">
                    <c:v>0.4809902004813551</c:v>
                  </c:pt>
                  <c:pt idx="370">
                    <c:v>0.46819287930181841</c:v>
                  </c:pt>
                  <c:pt idx="371">
                    <c:v>0.42697009588531248</c:v>
                  </c:pt>
                  <c:pt idx="372">
                    <c:v>0.80954695286999778</c:v>
                  </c:pt>
                  <c:pt idx="373">
                    <c:v>0.74655103065770234</c:v>
                  </c:pt>
                  <c:pt idx="374">
                    <c:v>0.6916451186659075</c:v>
                  </c:pt>
                  <c:pt idx="375">
                    <c:v>0.55534717608710893</c:v>
                  </c:pt>
                  <c:pt idx="376">
                    <c:v>0.63566547682578733</c:v>
                  </c:pt>
                  <c:pt idx="377">
                    <c:v>0.63285666379113215</c:v>
                  </c:pt>
                  <c:pt idx="378">
                    <c:v>0.50400463176053645</c:v>
                  </c:pt>
                  <c:pt idx="379">
                    <c:v>0.55743320214359982</c:v>
                  </c:pt>
                  <c:pt idx="380">
                    <c:v>0.50240902614861382</c:v>
                  </c:pt>
                  <c:pt idx="381">
                    <c:v>0.69470501619967728</c:v>
                  </c:pt>
                  <c:pt idx="382">
                    <c:v>0.82267169439695564</c:v>
                  </c:pt>
                  <c:pt idx="383">
                    <c:v>0.51176630851871463</c:v>
                  </c:pt>
                  <c:pt idx="384">
                    <c:v>0.40953252234585225</c:v>
                  </c:pt>
                  <c:pt idx="385">
                    <c:v>0.50788051984883276</c:v>
                  </c:pt>
                  <c:pt idx="386">
                    <c:v>0.57043250788101019</c:v>
                  </c:pt>
                  <c:pt idx="387">
                    <c:v>0.74352764507294244</c:v>
                  </c:pt>
                  <c:pt idx="388">
                    <c:v>0.54585922993579683</c:v>
                  </c:pt>
                  <c:pt idx="389">
                    <c:v>0.92876833949421445</c:v>
                  </c:pt>
                </c:numCache>
              </c:numRef>
            </c:plus>
            <c:minus>
              <c:numRef>
                <c:f>'starved vs fed'!$AB$4:$AB$393</c:f>
                <c:numCache>
                  <c:formatCode>General</c:formatCode>
                  <c:ptCount val="390"/>
                  <c:pt idx="0">
                    <c:v>0.48942504469469628</c:v>
                  </c:pt>
                  <c:pt idx="1">
                    <c:v>0.45316393174038372</c:v>
                  </c:pt>
                  <c:pt idx="2">
                    <c:v>0.46648694374884203</c:v>
                  </c:pt>
                  <c:pt idx="3">
                    <c:v>0.45314044279678123</c:v>
                  </c:pt>
                  <c:pt idx="4">
                    <c:v>0.69998285813326289</c:v>
                  </c:pt>
                  <c:pt idx="5">
                    <c:v>0.42543966045895232</c:v>
                  </c:pt>
                  <c:pt idx="6">
                    <c:v>0.39028129427404562</c:v>
                  </c:pt>
                  <c:pt idx="7">
                    <c:v>0.53566301303381869</c:v>
                  </c:pt>
                  <c:pt idx="8">
                    <c:v>0.55716670111953992</c:v>
                  </c:pt>
                  <c:pt idx="9">
                    <c:v>0.65104871593764324</c:v>
                  </c:pt>
                  <c:pt idx="10">
                    <c:v>0.73518298253165459</c:v>
                  </c:pt>
                  <c:pt idx="11">
                    <c:v>0.85066551038277693</c:v>
                  </c:pt>
                  <c:pt idx="12">
                    <c:v>0.7317814058161356</c:v>
                  </c:pt>
                  <c:pt idx="13">
                    <c:v>0.55209232786389495</c:v>
                  </c:pt>
                  <c:pt idx="14">
                    <c:v>0.46857363473778985</c:v>
                  </c:pt>
                  <c:pt idx="15">
                    <c:v>0.22569435926790288</c:v>
                  </c:pt>
                  <c:pt idx="16">
                    <c:v>2.8104218868252779E-2</c:v>
                  </c:pt>
                  <c:pt idx="17">
                    <c:v>3.0126184192521558E-2</c:v>
                  </c:pt>
                  <c:pt idx="18">
                    <c:v>4.815000196579839E-2</c:v>
                  </c:pt>
                  <c:pt idx="19">
                    <c:v>4.9076240322276393E-2</c:v>
                  </c:pt>
                  <c:pt idx="20">
                    <c:v>4.1874514660100386E-2</c:v>
                  </c:pt>
                  <c:pt idx="21">
                    <c:v>5.4623274063286702E-2</c:v>
                  </c:pt>
                  <c:pt idx="22">
                    <c:v>7.2247918505511904E-2</c:v>
                  </c:pt>
                  <c:pt idx="23">
                    <c:v>0.10429787755684902</c:v>
                  </c:pt>
                  <c:pt idx="24">
                    <c:v>0.26395061007324816</c:v>
                  </c:pt>
                  <c:pt idx="25">
                    <c:v>0.28930115087773067</c:v>
                  </c:pt>
                  <c:pt idx="26">
                    <c:v>0.2561155487526004</c:v>
                  </c:pt>
                  <c:pt idx="27">
                    <c:v>0.29710023836151472</c:v>
                  </c:pt>
                  <c:pt idx="28">
                    <c:v>0.32171076749639005</c:v>
                  </c:pt>
                  <c:pt idx="29">
                    <c:v>0.36581828454993331</c:v>
                  </c:pt>
                  <c:pt idx="30">
                    <c:v>0.24989648798614866</c:v>
                  </c:pt>
                  <c:pt idx="31">
                    <c:v>0.18375665428671653</c:v>
                  </c:pt>
                  <c:pt idx="32">
                    <c:v>0.21854196573049142</c:v>
                  </c:pt>
                  <c:pt idx="33">
                    <c:v>0.16687005428439128</c:v>
                  </c:pt>
                  <c:pt idx="34">
                    <c:v>0.22746583890945768</c:v>
                  </c:pt>
                  <c:pt idx="35">
                    <c:v>0.2186873439465096</c:v>
                  </c:pt>
                  <c:pt idx="36">
                    <c:v>0.31271359838500057</c:v>
                  </c:pt>
                  <c:pt idx="37">
                    <c:v>0.33962905082054956</c:v>
                  </c:pt>
                  <c:pt idx="38">
                    <c:v>0.44567254010395035</c:v>
                  </c:pt>
                  <c:pt idx="39">
                    <c:v>0.49751858518133107</c:v>
                  </c:pt>
                  <c:pt idx="40">
                    <c:v>0.68303189501819606</c:v>
                  </c:pt>
                  <c:pt idx="41">
                    <c:v>0.72102013855030112</c:v>
                  </c:pt>
                  <c:pt idx="42">
                    <c:v>0.56173664934004208</c:v>
                  </c:pt>
                  <c:pt idx="43">
                    <c:v>0.48378643917640041</c:v>
                  </c:pt>
                  <c:pt idx="44">
                    <c:v>0.65659420003008351</c:v>
                  </c:pt>
                  <c:pt idx="45">
                    <c:v>0.68183509090495931</c:v>
                  </c:pt>
                  <c:pt idx="46">
                    <c:v>0.82346660471718158</c:v>
                  </c:pt>
                  <c:pt idx="47">
                    <c:v>0.95622407996982506</c:v>
                  </c:pt>
                  <c:pt idx="48">
                    <c:v>1.2105643249860802</c:v>
                  </c:pt>
                  <c:pt idx="49">
                    <c:v>1.1852404888700541</c:v>
                  </c:pt>
                  <c:pt idx="50">
                    <c:v>1.2342170344915617</c:v>
                  </c:pt>
                  <c:pt idx="51">
                    <c:v>0.93867835401178745</c:v>
                  </c:pt>
                  <c:pt idx="52">
                    <c:v>0.97546079528063645</c:v>
                  </c:pt>
                  <c:pt idx="53">
                    <c:v>0.96167158309904366</c:v>
                  </c:pt>
                  <c:pt idx="54">
                    <c:v>0.78781289714959324</c:v>
                  </c:pt>
                  <c:pt idx="55">
                    <c:v>0.83920182982508185</c:v>
                  </c:pt>
                  <c:pt idx="56">
                    <c:v>1.0427092250719774</c:v>
                  </c:pt>
                  <c:pt idx="57">
                    <c:v>1.0893719622039313</c:v>
                  </c:pt>
                  <c:pt idx="58">
                    <c:v>0.86564751475791402</c:v>
                  </c:pt>
                  <c:pt idx="59">
                    <c:v>0.82547374424415432</c:v>
                  </c:pt>
                  <c:pt idx="60">
                    <c:v>0.92333917602783355</c:v>
                  </c:pt>
                  <c:pt idx="61">
                    <c:v>0.94089607583772927</c:v>
                  </c:pt>
                  <c:pt idx="62">
                    <c:v>0.709652436678475</c:v>
                  </c:pt>
                  <c:pt idx="63">
                    <c:v>0.83018912458263272</c:v>
                  </c:pt>
                  <c:pt idx="64">
                    <c:v>1.046704018329325</c:v>
                  </c:pt>
                  <c:pt idx="65">
                    <c:v>1.0072514165329793</c:v>
                  </c:pt>
                  <c:pt idx="66">
                    <c:v>1.0694897783704633</c:v>
                  </c:pt>
                  <c:pt idx="67">
                    <c:v>1.0249678071399313</c:v>
                  </c:pt>
                  <c:pt idx="68">
                    <c:v>0.88407080671508986</c:v>
                  </c:pt>
                  <c:pt idx="69">
                    <c:v>0.7862424982217755</c:v>
                  </c:pt>
                  <c:pt idx="70">
                    <c:v>0.83930984200150771</c:v>
                  </c:pt>
                  <c:pt idx="71">
                    <c:v>0.95107933995568938</c:v>
                  </c:pt>
                  <c:pt idx="72">
                    <c:v>0.7551808445157161</c:v>
                  </c:pt>
                  <c:pt idx="73">
                    <c:v>0.84747916825277692</c:v>
                  </c:pt>
                  <c:pt idx="74">
                    <c:v>0.91821913820586587</c:v>
                  </c:pt>
                  <c:pt idx="75">
                    <c:v>0.93089741837041751</c:v>
                  </c:pt>
                  <c:pt idx="76">
                    <c:v>0.84302314474268536</c:v>
                  </c:pt>
                  <c:pt idx="77">
                    <c:v>0.94136028259607052</c:v>
                  </c:pt>
                  <c:pt idx="78">
                    <c:v>0.9347829577307728</c:v>
                  </c:pt>
                  <c:pt idx="79">
                    <c:v>0.88329760373469879</c:v>
                  </c:pt>
                  <c:pt idx="80">
                    <c:v>0.68646547637821975</c:v>
                  </c:pt>
                  <c:pt idx="81">
                    <c:v>0.65257779020078877</c:v>
                  </c:pt>
                  <c:pt idx="82">
                    <c:v>0.57530320720816341</c:v>
                  </c:pt>
                  <c:pt idx="83">
                    <c:v>0.57756264019114834</c:v>
                  </c:pt>
                  <c:pt idx="84">
                    <c:v>0.55520775484180707</c:v>
                  </c:pt>
                  <c:pt idx="85">
                    <c:v>0.6500724245898637</c:v>
                  </c:pt>
                  <c:pt idx="86">
                    <c:v>0.71042326046761961</c:v>
                  </c:pt>
                  <c:pt idx="87">
                    <c:v>0.73240980134871703</c:v>
                  </c:pt>
                  <c:pt idx="88">
                    <c:v>0.63182584063460168</c:v>
                  </c:pt>
                  <c:pt idx="89">
                    <c:v>0.72985780882383067</c:v>
                  </c:pt>
                  <c:pt idx="90">
                    <c:v>0.84087323597691876</c:v>
                  </c:pt>
                  <c:pt idx="91">
                    <c:v>0.78067183383692462</c:v>
                  </c:pt>
                  <c:pt idx="92">
                    <c:v>0.6630765092499149</c:v>
                  </c:pt>
                  <c:pt idx="93">
                    <c:v>0.5905357790008533</c:v>
                  </c:pt>
                  <c:pt idx="94">
                    <c:v>0.73193248780010711</c:v>
                  </c:pt>
                  <c:pt idx="95">
                    <c:v>0.72445690835291499</c:v>
                  </c:pt>
                  <c:pt idx="96">
                    <c:v>0.59444574450997889</c:v>
                  </c:pt>
                  <c:pt idx="97">
                    <c:v>0.47954059542520361</c:v>
                  </c:pt>
                  <c:pt idx="98">
                    <c:v>0.51342008302438946</c:v>
                  </c:pt>
                  <c:pt idx="99">
                    <c:v>0.83765720929072773</c:v>
                  </c:pt>
                  <c:pt idx="100">
                    <c:v>0.92411074310655661</c:v>
                  </c:pt>
                  <c:pt idx="101">
                    <c:v>0.6389077677242011</c:v>
                  </c:pt>
                  <c:pt idx="102">
                    <c:v>0.65009599645439986</c:v>
                  </c:pt>
                  <c:pt idx="103">
                    <c:v>0.77934359328614955</c:v>
                  </c:pt>
                  <c:pt idx="104">
                    <c:v>0.78987713374052837</c:v>
                  </c:pt>
                  <c:pt idx="105">
                    <c:v>0.71286970962886365</c:v>
                  </c:pt>
                  <c:pt idx="106">
                    <c:v>0.66757741337630561</c:v>
                  </c:pt>
                  <c:pt idx="107">
                    <c:v>0.63073494879822711</c:v>
                  </c:pt>
                  <c:pt idx="108">
                    <c:v>0.5162683027401892</c:v>
                  </c:pt>
                  <c:pt idx="109">
                    <c:v>0.5769008498016337</c:v>
                  </c:pt>
                  <c:pt idx="110">
                    <c:v>0.40023025120361821</c:v>
                  </c:pt>
                  <c:pt idx="111">
                    <c:v>0.60758740785913201</c:v>
                  </c:pt>
                  <c:pt idx="112">
                    <c:v>0.76463946371856673</c:v>
                  </c:pt>
                  <c:pt idx="113">
                    <c:v>0.8204919812385264</c:v>
                  </c:pt>
                  <c:pt idx="114">
                    <c:v>0.72805238615128876</c:v>
                  </c:pt>
                  <c:pt idx="115">
                    <c:v>0.62468172482158979</c:v>
                  </c:pt>
                  <c:pt idx="116">
                    <c:v>0.59457689533749269</c:v>
                  </c:pt>
                  <c:pt idx="117">
                    <c:v>0.6495214898383711</c:v>
                  </c:pt>
                  <c:pt idx="118">
                    <c:v>0.50571048796661011</c:v>
                  </c:pt>
                  <c:pt idx="119">
                    <c:v>0.36414311325922483</c:v>
                  </c:pt>
                  <c:pt idx="120">
                    <c:v>0.58412255616904774</c:v>
                  </c:pt>
                  <c:pt idx="121">
                    <c:v>0.64887220202461215</c:v>
                  </c:pt>
                  <c:pt idx="122">
                    <c:v>0.78359842229365695</c:v>
                  </c:pt>
                  <c:pt idx="123">
                    <c:v>0.97174941188565844</c:v>
                  </c:pt>
                  <c:pt idx="124">
                    <c:v>0.99467459814058601</c:v>
                  </c:pt>
                  <c:pt idx="125">
                    <c:v>1.2247830124647987</c:v>
                  </c:pt>
                  <c:pt idx="126">
                    <c:v>0.90819938565862368</c:v>
                  </c:pt>
                  <c:pt idx="127">
                    <c:v>0.94743439020173259</c:v>
                  </c:pt>
                  <c:pt idx="128">
                    <c:v>0.9817839245749661</c:v>
                  </c:pt>
                  <c:pt idx="129">
                    <c:v>0.69566708810146949</c:v>
                  </c:pt>
                  <c:pt idx="130">
                    <c:v>0.79781213536617923</c:v>
                  </c:pt>
                  <c:pt idx="131">
                    <c:v>0.63648703761765713</c:v>
                  </c:pt>
                  <c:pt idx="132">
                    <c:v>0.77804305924919082</c:v>
                  </c:pt>
                  <c:pt idx="133">
                    <c:v>0.78838983763637493</c:v>
                  </c:pt>
                  <c:pt idx="134">
                    <c:v>0.78258950894895341</c:v>
                  </c:pt>
                  <c:pt idx="135">
                    <c:v>0.87189882646712646</c:v>
                  </c:pt>
                  <c:pt idx="136">
                    <c:v>0.73950405108674144</c:v>
                  </c:pt>
                  <c:pt idx="137">
                    <c:v>0.69766632574683107</c:v>
                  </c:pt>
                  <c:pt idx="138">
                    <c:v>0.87179858122927534</c:v>
                  </c:pt>
                  <c:pt idx="139">
                    <c:v>0.90297775793799573</c:v>
                  </c:pt>
                  <c:pt idx="140">
                    <c:v>0.87873763848118269</c:v>
                  </c:pt>
                  <c:pt idx="141">
                    <c:v>0.74263797836359868</c:v>
                  </c:pt>
                  <c:pt idx="142">
                    <c:v>0.7099671626402555</c:v>
                  </c:pt>
                  <c:pt idx="143">
                    <c:v>0.59840255200015946</c:v>
                  </c:pt>
                  <c:pt idx="144">
                    <c:v>0.77591984290899862</c:v>
                  </c:pt>
                  <c:pt idx="145">
                    <c:v>0.97275979897159048</c:v>
                  </c:pt>
                  <c:pt idx="146">
                    <c:v>0.81377381690871142</c:v>
                  </c:pt>
                  <c:pt idx="147">
                    <c:v>0.76865065659381482</c:v>
                  </c:pt>
                  <c:pt idx="148">
                    <c:v>0.56677918364433577</c:v>
                  </c:pt>
                  <c:pt idx="149">
                    <c:v>0.78088173649048198</c:v>
                  </c:pt>
                  <c:pt idx="150">
                    <c:v>0.44923925881484889</c:v>
                  </c:pt>
                  <c:pt idx="151">
                    <c:v>0.42449034423526172</c:v>
                  </c:pt>
                  <c:pt idx="152">
                    <c:v>0.53105492650270003</c:v>
                  </c:pt>
                  <c:pt idx="153">
                    <c:v>0.51617509085262059</c:v>
                  </c:pt>
                  <c:pt idx="154">
                    <c:v>0.45421928316995835</c:v>
                  </c:pt>
                  <c:pt idx="155">
                    <c:v>0.51864419331979139</c:v>
                  </c:pt>
                  <c:pt idx="156">
                    <c:v>0.3239732201629329</c:v>
                  </c:pt>
                  <c:pt idx="157">
                    <c:v>0.45092936456040728</c:v>
                  </c:pt>
                  <c:pt idx="158">
                    <c:v>0.53992575054772762</c:v>
                  </c:pt>
                  <c:pt idx="159">
                    <c:v>0.34374102667175288</c:v>
                  </c:pt>
                  <c:pt idx="160">
                    <c:v>0.44163117954411135</c:v>
                  </c:pt>
                  <c:pt idx="161">
                    <c:v>0.57337201372729552</c:v>
                  </c:pt>
                  <c:pt idx="162">
                    <c:v>0.59233768970862843</c:v>
                  </c:pt>
                  <c:pt idx="163">
                    <c:v>0.60294766944882183</c:v>
                  </c:pt>
                  <c:pt idx="164">
                    <c:v>0.65734696364342438</c:v>
                  </c:pt>
                  <c:pt idx="165">
                    <c:v>0.65089399762942168</c:v>
                  </c:pt>
                  <c:pt idx="166">
                    <c:v>0.60821613778973949</c:v>
                  </c:pt>
                  <c:pt idx="167">
                    <c:v>0.58135528937823167</c:v>
                  </c:pt>
                  <c:pt idx="168">
                    <c:v>0.51738841171293248</c:v>
                  </c:pt>
                  <c:pt idx="169">
                    <c:v>0.74182746767373942</c:v>
                  </c:pt>
                  <c:pt idx="170">
                    <c:v>0.7695351690853276</c:v>
                  </c:pt>
                  <c:pt idx="171">
                    <c:v>0.41031029384714668</c:v>
                  </c:pt>
                  <c:pt idx="172">
                    <c:v>0.65005208552806848</c:v>
                  </c:pt>
                  <c:pt idx="173">
                    <c:v>0.78827257179550037</c:v>
                  </c:pt>
                  <c:pt idx="174">
                    <c:v>0.62783384563458178</c:v>
                  </c:pt>
                  <c:pt idx="175">
                    <c:v>0.53789504381510234</c:v>
                  </c:pt>
                  <c:pt idx="176">
                    <c:v>0.47502631422289715</c:v>
                  </c:pt>
                  <c:pt idx="177">
                    <c:v>0.53819216509899281</c:v>
                  </c:pt>
                  <c:pt idx="178">
                    <c:v>0.50172203265619064</c:v>
                  </c:pt>
                  <c:pt idx="179">
                    <c:v>0.41475751843475017</c:v>
                  </c:pt>
                  <c:pt idx="180">
                    <c:v>0.60386126795279782</c:v>
                  </c:pt>
                  <c:pt idx="181">
                    <c:v>0.68414297546631175</c:v>
                  </c:pt>
                  <c:pt idx="182">
                    <c:v>0.91734270024548303</c:v>
                  </c:pt>
                  <c:pt idx="183">
                    <c:v>0.88496419867025289</c:v>
                  </c:pt>
                  <c:pt idx="184">
                    <c:v>0.67779191454738086</c:v>
                  </c:pt>
                  <c:pt idx="185">
                    <c:v>0.60487601734845653</c:v>
                  </c:pt>
                  <c:pt idx="186">
                    <c:v>0.53906548554830491</c:v>
                  </c:pt>
                  <c:pt idx="187">
                    <c:v>0.72901408911459586</c:v>
                  </c:pt>
                  <c:pt idx="188">
                    <c:v>0.61225686357142739</c:v>
                  </c:pt>
                  <c:pt idx="189">
                    <c:v>0.6186875701036969</c:v>
                  </c:pt>
                  <c:pt idx="190">
                    <c:v>0.51074154554544426</c:v>
                  </c:pt>
                  <c:pt idx="191">
                    <c:v>0.50706153056211034</c:v>
                  </c:pt>
                  <c:pt idx="192">
                    <c:v>0.34840058946548486</c:v>
                  </c:pt>
                  <c:pt idx="193">
                    <c:v>0.53445324571633224</c:v>
                  </c:pt>
                  <c:pt idx="194">
                    <c:v>0.59024407093528364</c:v>
                  </c:pt>
                  <c:pt idx="195">
                    <c:v>0.69599918315844822</c:v>
                  </c:pt>
                  <c:pt idx="196">
                    <c:v>0.7288131718791101</c:v>
                  </c:pt>
                  <c:pt idx="197">
                    <c:v>0.68688978689046021</c:v>
                  </c:pt>
                  <c:pt idx="198">
                    <c:v>0.72429054766765266</c:v>
                  </c:pt>
                  <c:pt idx="199">
                    <c:v>0.79722588175005671</c:v>
                  </c:pt>
                  <c:pt idx="200">
                    <c:v>0.68509185122353244</c:v>
                  </c:pt>
                  <c:pt idx="201">
                    <c:v>0.78206660711207476</c:v>
                  </c:pt>
                  <c:pt idx="202">
                    <c:v>0.7958287053373182</c:v>
                  </c:pt>
                  <c:pt idx="203">
                    <c:v>0.8330464126741921</c:v>
                  </c:pt>
                  <c:pt idx="204">
                    <c:v>0.65417385485966084</c:v>
                  </c:pt>
                  <c:pt idx="205">
                    <c:v>0.46888688571120796</c:v>
                  </c:pt>
                  <c:pt idx="206">
                    <c:v>0.75100428560870103</c:v>
                  </c:pt>
                  <c:pt idx="207">
                    <c:v>0.5693508250244993</c:v>
                  </c:pt>
                  <c:pt idx="208">
                    <c:v>0.61942885467795905</c:v>
                  </c:pt>
                  <c:pt idx="209">
                    <c:v>0.55797152842056252</c:v>
                  </c:pt>
                  <c:pt idx="210">
                    <c:v>0.64219372205374881</c:v>
                  </c:pt>
                  <c:pt idx="211">
                    <c:v>0.76279086622946246</c:v>
                  </c:pt>
                  <c:pt idx="212">
                    <c:v>0.64495078257037897</c:v>
                  </c:pt>
                  <c:pt idx="213">
                    <c:v>0.59250310840359965</c:v>
                  </c:pt>
                  <c:pt idx="214">
                    <c:v>0.77406566764300355</c:v>
                  </c:pt>
                  <c:pt idx="215">
                    <c:v>0.7151560603440783</c:v>
                  </c:pt>
                  <c:pt idx="216">
                    <c:v>0.8341288770904931</c:v>
                  </c:pt>
                  <c:pt idx="217">
                    <c:v>0.82938520312121522</c:v>
                  </c:pt>
                  <c:pt idx="218">
                    <c:v>0.75470485064953075</c:v>
                  </c:pt>
                  <c:pt idx="219">
                    <c:v>0.80524264097836695</c:v>
                  </c:pt>
                  <c:pt idx="220">
                    <c:v>0.7664003392385953</c:v>
                  </c:pt>
                  <c:pt idx="221">
                    <c:v>0.86929607915964302</c:v>
                  </c:pt>
                  <c:pt idx="222">
                    <c:v>0.69524274996986901</c:v>
                  </c:pt>
                  <c:pt idx="223">
                    <c:v>0.53382612006832375</c:v>
                  </c:pt>
                  <c:pt idx="224">
                    <c:v>0.40163240011920975</c:v>
                  </c:pt>
                  <c:pt idx="225">
                    <c:v>0.62467066903959168</c:v>
                  </c:pt>
                  <c:pt idx="226">
                    <c:v>0.6430447901877806</c:v>
                  </c:pt>
                  <c:pt idx="227">
                    <c:v>0.617896303140962</c:v>
                  </c:pt>
                  <c:pt idx="228">
                    <c:v>0.57702160469366648</c:v>
                  </c:pt>
                  <c:pt idx="229">
                    <c:v>0.60951343178482398</c:v>
                  </c:pt>
                  <c:pt idx="230">
                    <c:v>0.53630513632779775</c:v>
                  </c:pt>
                  <c:pt idx="231">
                    <c:v>0.56924329530055873</c:v>
                  </c:pt>
                  <c:pt idx="232">
                    <c:v>0.40816274365240446</c:v>
                  </c:pt>
                  <c:pt idx="233">
                    <c:v>0.4621753245437209</c:v>
                  </c:pt>
                  <c:pt idx="234">
                    <c:v>0.59348759399548634</c:v>
                  </c:pt>
                  <c:pt idx="235">
                    <c:v>0.54609333936281501</c:v>
                  </c:pt>
                  <c:pt idx="236">
                    <c:v>0.43754576020067154</c:v>
                  </c:pt>
                  <c:pt idx="237">
                    <c:v>0.66554047778890579</c:v>
                  </c:pt>
                  <c:pt idx="238">
                    <c:v>0.70905954973595853</c:v>
                  </c:pt>
                  <c:pt idx="239">
                    <c:v>0.66466131892996605</c:v>
                  </c:pt>
                  <c:pt idx="240">
                    <c:v>0.73772458740884672</c:v>
                  </c:pt>
                  <c:pt idx="241">
                    <c:v>0.53681956684571264</c:v>
                  </c:pt>
                  <c:pt idx="242">
                    <c:v>0.65295629573751457</c:v>
                  </c:pt>
                  <c:pt idx="243">
                    <c:v>0.70608038412342067</c:v>
                  </c:pt>
                  <c:pt idx="244">
                    <c:v>0.86971648587733452</c:v>
                  </c:pt>
                  <c:pt idx="245">
                    <c:v>0.59558351508438878</c:v>
                  </c:pt>
                  <c:pt idx="246">
                    <c:v>0.59778420167355906</c:v>
                  </c:pt>
                  <c:pt idx="247">
                    <c:v>0.45462436644508836</c:v>
                  </c:pt>
                  <c:pt idx="248">
                    <c:v>0.61724236216639272</c:v>
                  </c:pt>
                  <c:pt idx="249">
                    <c:v>0.32736350711763412</c:v>
                  </c:pt>
                  <c:pt idx="250">
                    <c:v>0.63134576136516196</c:v>
                  </c:pt>
                  <c:pt idx="251">
                    <c:v>0.71178563398852357</c:v>
                  </c:pt>
                  <c:pt idx="252">
                    <c:v>0.6758731713974504</c:v>
                  </c:pt>
                  <c:pt idx="253">
                    <c:v>0.58551851952080902</c:v>
                  </c:pt>
                  <c:pt idx="254">
                    <c:v>0.51342830812597851</c:v>
                  </c:pt>
                  <c:pt idx="255">
                    <c:v>0.69136833390534536</c:v>
                  </c:pt>
                  <c:pt idx="256">
                    <c:v>0.88347324427668306</c:v>
                  </c:pt>
                  <c:pt idx="257">
                    <c:v>0.75215949128980675</c:v>
                  </c:pt>
                  <c:pt idx="258">
                    <c:v>0.57768705042600288</c:v>
                  </c:pt>
                  <c:pt idx="259">
                    <c:v>0.67745362122760877</c:v>
                  </c:pt>
                  <c:pt idx="260">
                    <c:v>0.68174567422787391</c:v>
                  </c:pt>
                  <c:pt idx="261">
                    <c:v>0.3609113255011705</c:v>
                  </c:pt>
                  <c:pt idx="262">
                    <c:v>0.4234402828668633</c:v>
                  </c:pt>
                  <c:pt idx="263">
                    <c:v>0.57077321761439148</c:v>
                  </c:pt>
                  <c:pt idx="264">
                    <c:v>0.63001098768603725</c:v>
                  </c:pt>
                  <c:pt idx="265">
                    <c:v>0.47896492072920305</c:v>
                  </c:pt>
                  <c:pt idx="266">
                    <c:v>0.73903248348729955</c:v>
                  </c:pt>
                  <c:pt idx="267">
                    <c:v>0.78825440165329508</c:v>
                  </c:pt>
                  <c:pt idx="268">
                    <c:v>0.47041306421926082</c:v>
                  </c:pt>
                  <c:pt idx="269">
                    <c:v>0.7122476351131557</c:v>
                  </c:pt>
                  <c:pt idx="270">
                    <c:v>0.76837370926920456</c:v>
                  </c:pt>
                  <c:pt idx="271">
                    <c:v>0.68770280511152493</c:v>
                  </c:pt>
                  <c:pt idx="272">
                    <c:v>0.71905103915549551</c:v>
                  </c:pt>
                  <c:pt idx="273">
                    <c:v>0.62243035258080481</c:v>
                  </c:pt>
                  <c:pt idx="274">
                    <c:v>0.76239725651302603</c:v>
                  </c:pt>
                  <c:pt idx="275">
                    <c:v>0.68532697478192661</c:v>
                  </c:pt>
                  <c:pt idx="276">
                    <c:v>0.50063104455544205</c:v>
                  </c:pt>
                  <c:pt idx="277">
                    <c:v>0.54271828369047759</c:v>
                  </c:pt>
                  <c:pt idx="278">
                    <c:v>0.71603222223189378</c:v>
                  </c:pt>
                  <c:pt idx="279">
                    <c:v>0.7635264915764326</c:v>
                  </c:pt>
                  <c:pt idx="280">
                    <c:v>0.82165027286201664</c:v>
                  </c:pt>
                  <c:pt idx="281">
                    <c:v>0.81748905780095282</c:v>
                  </c:pt>
                  <c:pt idx="282">
                    <c:v>0.74440919117864335</c:v>
                  </c:pt>
                  <c:pt idx="283">
                    <c:v>0.4934445952790108</c:v>
                  </c:pt>
                  <c:pt idx="284">
                    <c:v>0.38935551635053967</c:v>
                  </c:pt>
                  <c:pt idx="285">
                    <c:v>0.54704283436972612</c:v>
                  </c:pt>
                  <c:pt idx="286">
                    <c:v>0.49414466157776871</c:v>
                  </c:pt>
                  <c:pt idx="287">
                    <c:v>0.52403968824618641</c:v>
                  </c:pt>
                  <c:pt idx="288">
                    <c:v>0.61210076495279397</c:v>
                  </c:pt>
                  <c:pt idx="289">
                    <c:v>0.66154544420501393</c:v>
                  </c:pt>
                  <c:pt idx="290">
                    <c:v>0.39454361647766795</c:v>
                  </c:pt>
                  <c:pt idx="291">
                    <c:v>0.64809777704267812</c:v>
                  </c:pt>
                  <c:pt idx="292">
                    <c:v>0.69090938147024672</c:v>
                  </c:pt>
                  <c:pt idx="293">
                    <c:v>0.61032083480554689</c:v>
                  </c:pt>
                  <c:pt idx="294">
                    <c:v>0.5457910621807448</c:v>
                  </c:pt>
                  <c:pt idx="295">
                    <c:v>0.57557500569157327</c:v>
                  </c:pt>
                  <c:pt idx="296">
                    <c:v>0.44710741367157747</c:v>
                  </c:pt>
                  <c:pt idx="297">
                    <c:v>0.71014755828655096</c:v>
                  </c:pt>
                  <c:pt idx="298">
                    <c:v>0.76867027195147308</c:v>
                  </c:pt>
                  <c:pt idx="299">
                    <c:v>0.68419387943501486</c:v>
                  </c:pt>
                  <c:pt idx="300">
                    <c:v>0.74132568510411045</c:v>
                  </c:pt>
                  <c:pt idx="301">
                    <c:v>0.67669725324015761</c:v>
                  </c:pt>
                  <c:pt idx="302">
                    <c:v>0.71687196518531449</c:v>
                  </c:pt>
                  <c:pt idx="303">
                    <c:v>0.74180471689738392</c:v>
                  </c:pt>
                  <c:pt idx="304">
                    <c:v>0.66417553057684175</c:v>
                  </c:pt>
                  <c:pt idx="305">
                    <c:v>0.73061579530467613</c:v>
                  </c:pt>
                  <c:pt idx="306">
                    <c:v>0.73886295906544197</c:v>
                  </c:pt>
                  <c:pt idx="307">
                    <c:v>0.70957353551648439</c:v>
                  </c:pt>
                  <c:pt idx="308">
                    <c:v>0.7487892874981259</c:v>
                  </c:pt>
                  <c:pt idx="309">
                    <c:v>0.91299808530524196</c:v>
                  </c:pt>
                  <c:pt idx="310">
                    <c:v>0.94274024857029726</c:v>
                  </c:pt>
                  <c:pt idx="311">
                    <c:v>0.75792212334494002</c:v>
                  </c:pt>
                  <c:pt idx="312">
                    <c:v>0.95635466136975777</c:v>
                  </c:pt>
                  <c:pt idx="313">
                    <c:v>0.75520278420790121</c:v>
                  </c:pt>
                  <c:pt idx="314">
                    <c:v>0.66793352233542469</c:v>
                  </c:pt>
                  <c:pt idx="315">
                    <c:v>0.88482995309396539</c:v>
                  </c:pt>
                  <c:pt idx="316">
                    <c:v>0.91706977225848352</c:v>
                  </c:pt>
                  <c:pt idx="317">
                    <c:v>0.84709134051840995</c:v>
                  </c:pt>
                  <c:pt idx="318">
                    <c:v>0.76992615421205524</c:v>
                  </c:pt>
                  <c:pt idx="319">
                    <c:v>0.69794998325247215</c:v>
                  </c:pt>
                  <c:pt idx="320">
                    <c:v>0.6018954804573502</c:v>
                  </c:pt>
                  <c:pt idx="321">
                    <c:v>0.62032894880415823</c:v>
                  </c:pt>
                  <c:pt idx="322">
                    <c:v>0.70319626496288545</c:v>
                  </c:pt>
                  <c:pt idx="323">
                    <c:v>0.66306387808685296</c:v>
                  </c:pt>
                  <c:pt idx="324">
                    <c:v>0.6053143201194835</c:v>
                  </c:pt>
                  <c:pt idx="325">
                    <c:v>0.71517501420842045</c:v>
                  </c:pt>
                  <c:pt idx="326">
                    <c:v>0.85371566662117859</c:v>
                  </c:pt>
                  <c:pt idx="327">
                    <c:v>0.66317500056391365</c:v>
                  </c:pt>
                  <c:pt idx="328">
                    <c:v>0.74895674450579253</c:v>
                  </c:pt>
                  <c:pt idx="329">
                    <c:v>0.65448560761778007</c:v>
                  </c:pt>
                  <c:pt idx="330">
                    <c:v>0.63843906142183404</c:v>
                  </c:pt>
                  <c:pt idx="331">
                    <c:v>0.69168404916593873</c:v>
                  </c:pt>
                  <c:pt idx="332">
                    <c:v>0.8093455868753171</c:v>
                  </c:pt>
                  <c:pt idx="333">
                    <c:v>0.67370820569501444</c:v>
                  </c:pt>
                  <c:pt idx="334">
                    <c:v>0.52102822684210104</c:v>
                  </c:pt>
                  <c:pt idx="335">
                    <c:v>0.67007570785830939</c:v>
                  </c:pt>
                  <c:pt idx="336">
                    <c:v>0.62886187952241412</c:v>
                  </c:pt>
                  <c:pt idx="337">
                    <c:v>0.53152845428619144</c:v>
                  </c:pt>
                  <c:pt idx="338">
                    <c:v>0.51093420020316271</c:v>
                  </c:pt>
                  <c:pt idx="339">
                    <c:v>0.52257756272524258</c:v>
                  </c:pt>
                  <c:pt idx="340">
                    <c:v>0.4545530895919247</c:v>
                  </c:pt>
                  <c:pt idx="341">
                    <c:v>0.48700405165088034</c:v>
                  </c:pt>
                  <c:pt idx="342">
                    <c:v>0.57118265479253727</c:v>
                  </c:pt>
                  <c:pt idx="343">
                    <c:v>0.39710041645455324</c:v>
                  </c:pt>
                  <c:pt idx="344">
                    <c:v>0.66933779996789133</c:v>
                  </c:pt>
                  <c:pt idx="345">
                    <c:v>0.54104031567766842</c:v>
                  </c:pt>
                  <c:pt idx="346">
                    <c:v>0.50411531914739349</c:v>
                  </c:pt>
                  <c:pt idx="347">
                    <c:v>0.37977169142941825</c:v>
                  </c:pt>
                  <c:pt idx="348">
                    <c:v>0.41775430708425798</c:v>
                  </c:pt>
                  <c:pt idx="349">
                    <c:v>0.50000437820354682</c:v>
                  </c:pt>
                  <c:pt idx="350">
                    <c:v>0.55837369891542576</c:v>
                  </c:pt>
                  <c:pt idx="351">
                    <c:v>0.51876771909202757</c:v>
                  </c:pt>
                  <c:pt idx="352">
                    <c:v>0.55960205586331846</c:v>
                  </c:pt>
                  <c:pt idx="353">
                    <c:v>0.64760000233767823</c:v>
                  </c:pt>
                  <c:pt idx="354">
                    <c:v>0.71588372133693878</c:v>
                  </c:pt>
                  <c:pt idx="355">
                    <c:v>0.44940191744216423</c:v>
                  </c:pt>
                  <c:pt idx="356">
                    <c:v>0.57655548831729997</c:v>
                  </c:pt>
                  <c:pt idx="357">
                    <c:v>0.5475106880137669</c:v>
                  </c:pt>
                  <c:pt idx="358">
                    <c:v>0.57547833135592297</c:v>
                  </c:pt>
                  <c:pt idx="359">
                    <c:v>0.66180625328218468</c:v>
                  </c:pt>
                  <c:pt idx="360">
                    <c:v>0.76063829203035838</c:v>
                  </c:pt>
                  <c:pt idx="361">
                    <c:v>0.77874441530546323</c:v>
                  </c:pt>
                  <c:pt idx="362">
                    <c:v>0.5127846856782321</c:v>
                  </c:pt>
                  <c:pt idx="363">
                    <c:v>0.78682580621790466</c:v>
                  </c:pt>
                  <c:pt idx="364">
                    <c:v>0.9286585046616822</c:v>
                  </c:pt>
                  <c:pt idx="365">
                    <c:v>0.9756366416956973</c:v>
                  </c:pt>
                  <c:pt idx="366">
                    <c:v>0.77848364728668351</c:v>
                  </c:pt>
                  <c:pt idx="367">
                    <c:v>0.73491136237733934</c:v>
                  </c:pt>
                  <c:pt idx="368">
                    <c:v>0.54512683390485028</c:v>
                  </c:pt>
                  <c:pt idx="369">
                    <c:v>0.4809902004813551</c:v>
                  </c:pt>
                  <c:pt idx="370">
                    <c:v>0.46819287930181841</c:v>
                  </c:pt>
                  <c:pt idx="371">
                    <c:v>0.42697009588531248</c:v>
                  </c:pt>
                  <c:pt idx="372">
                    <c:v>0.80954695286999778</c:v>
                  </c:pt>
                  <c:pt idx="373">
                    <c:v>0.74655103065770234</c:v>
                  </c:pt>
                  <c:pt idx="374">
                    <c:v>0.6916451186659075</c:v>
                  </c:pt>
                  <c:pt idx="375">
                    <c:v>0.55534717608710893</c:v>
                  </c:pt>
                  <c:pt idx="376">
                    <c:v>0.63566547682578733</c:v>
                  </c:pt>
                  <c:pt idx="377">
                    <c:v>0.63285666379113215</c:v>
                  </c:pt>
                  <c:pt idx="378">
                    <c:v>0.50400463176053645</c:v>
                  </c:pt>
                  <c:pt idx="379">
                    <c:v>0.55743320214359982</c:v>
                  </c:pt>
                  <c:pt idx="380">
                    <c:v>0.50240902614861382</c:v>
                  </c:pt>
                  <c:pt idx="381">
                    <c:v>0.69470501619967728</c:v>
                  </c:pt>
                  <c:pt idx="382">
                    <c:v>0.82267169439695564</c:v>
                  </c:pt>
                  <c:pt idx="383">
                    <c:v>0.51176630851871463</c:v>
                  </c:pt>
                  <c:pt idx="384">
                    <c:v>0.40953252234585225</c:v>
                  </c:pt>
                  <c:pt idx="385">
                    <c:v>0.50788051984883276</c:v>
                  </c:pt>
                  <c:pt idx="386">
                    <c:v>0.57043250788101019</c:v>
                  </c:pt>
                  <c:pt idx="387">
                    <c:v>0.74352764507294244</c:v>
                  </c:pt>
                  <c:pt idx="388">
                    <c:v>0.54585922993579683</c:v>
                  </c:pt>
                  <c:pt idx="389">
                    <c:v>0.92876833949421445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fed'!$X$4:$X$393</c:f>
              <c:numCache>
                <c:formatCode>General</c:formatCode>
                <c:ptCount val="390"/>
                <c:pt idx="0">
                  <c:v>10.737542536107629</c:v>
                </c:pt>
                <c:pt idx="1">
                  <c:v>10.616063026300649</c:v>
                </c:pt>
                <c:pt idx="2">
                  <c:v>10.10342465727215</c:v>
                </c:pt>
                <c:pt idx="3">
                  <c:v>10.275994372661613</c:v>
                </c:pt>
                <c:pt idx="4">
                  <c:v>9.9526866483013876</c:v>
                </c:pt>
                <c:pt idx="5">
                  <c:v>10.0688251584829</c:v>
                </c:pt>
                <c:pt idx="6">
                  <c:v>9.9219440438624389</c:v>
                </c:pt>
                <c:pt idx="7">
                  <c:v>10.433882553586601</c:v>
                </c:pt>
                <c:pt idx="8">
                  <c:v>10.29711155310182</c:v>
                </c:pt>
                <c:pt idx="9">
                  <c:v>9.851990217571835</c:v>
                </c:pt>
                <c:pt idx="10">
                  <c:v>10.468726292676177</c:v>
                </c:pt>
                <c:pt idx="11">
                  <c:v>10.45178451769419</c:v>
                </c:pt>
                <c:pt idx="12">
                  <c:v>10.910521193217928</c:v>
                </c:pt>
                <c:pt idx="13">
                  <c:v>10.349521943666806</c:v>
                </c:pt>
                <c:pt idx="14">
                  <c:v>10.370798146961894</c:v>
                </c:pt>
                <c:pt idx="15">
                  <c:v>3.8742547352818484</c:v>
                </c:pt>
                <c:pt idx="16">
                  <c:v>0.8099488822740748</c:v>
                </c:pt>
                <c:pt idx="17">
                  <c:v>0.72805127065402597</c:v>
                </c:pt>
                <c:pt idx="18">
                  <c:v>0.66328032470799081</c:v>
                </c:pt>
                <c:pt idx="19">
                  <c:v>0.73126674202766362</c:v>
                </c:pt>
                <c:pt idx="20">
                  <c:v>0.85051084146241962</c:v>
                </c:pt>
                <c:pt idx="21">
                  <c:v>1.1013215788781134</c:v>
                </c:pt>
                <c:pt idx="22">
                  <c:v>1.3266186400682529</c:v>
                </c:pt>
                <c:pt idx="23">
                  <c:v>1.7417520446037618</c:v>
                </c:pt>
                <c:pt idx="24">
                  <c:v>2.4881339118942787</c:v>
                </c:pt>
                <c:pt idx="25">
                  <c:v>3.0213190773872758</c:v>
                </c:pt>
                <c:pt idx="26">
                  <c:v>3.6144001449092462</c:v>
                </c:pt>
                <c:pt idx="27">
                  <c:v>4.2442333553862657</c:v>
                </c:pt>
                <c:pt idx="28">
                  <c:v>4.1236780765948478</c:v>
                </c:pt>
                <c:pt idx="29">
                  <c:v>4.7533058916079911</c:v>
                </c:pt>
                <c:pt idx="30">
                  <c:v>3.9621351738834369</c:v>
                </c:pt>
                <c:pt idx="31">
                  <c:v>3.4706414897979259</c:v>
                </c:pt>
                <c:pt idx="32">
                  <c:v>2.8537098341711813</c:v>
                </c:pt>
                <c:pt idx="33">
                  <c:v>2.1711451821324621</c:v>
                </c:pt>
                <c:pt idx="34">
                  <c:v>2.167612303508176</c:v>
                </c:pt>
                <c:pt idx="35">
                  <c:v>1.671229958074107</c:v>
                </c:pt>
                <c:pt idx="36">
                  <c:v>1.5879828689592006</c:v>
                </c:pt>
                <c:pt idx="37">
                  <c:v>1.6729384217075709</c:v>
                </c:pt>
                <c:pt idx="38">
                  <c:v>1.8882910724556474</c:v>
                </c:pt>
                <c:pt idx="39">
                  <c:v>2.2141465925854771</c:v>
                </c:pt>
                <c:pt idx="40">
                  <c:v>2.8214410662770955</c:v>
                </c:pt>
                <c:pt idx="41">
                  <c:v>3.1536279756045129</c:v>
                </c:pt>
                <c:pt idx="42">
                  <c:v>2.8585915594888105</c:v>
                </c:pt>
                <c:pt idx="43">
                  <c:v>2.8350878019257757</c:v>
                </c:pt>
                <c:pt idx="44">
                  <c:v>3.2536090508198932</c:v>
                </c:pt>
                <c:pt idx="45">
                  <c:v>3.5383176711317708</c:v>
                </c:pt>
                <c:pt idx="46">
                  <c:v>3.6558213226456999</c:v>
                </c:pt>
                <c:pt idx="47">
                  <c:v>4.2159673495610033</c:v>
                </c:pt>
                <c:pt idx="48">
                  <c:v>4.7993010418871016</c:v>
                </c:pt>
                <c:pt idx="49">
                  <c:v>4.6594404252318435</c:v>
                </c:pt>
                <c:pt idx="50">
                  <c:v>4.9490404171263824</c:v>
                </c:pt>
                <c:pt idx="51">
                  <c:v>4.3718441441893159</c:v>
                </c:pt>
                <c:pt idx="52">
                  <c:v>4.4567218104614925</c:v>
                </c:pt>
                <c:pt idx="53">
                  <c:v>5.3702983944439566</c:v>
                </c:pt>
                <c:pt idx="54">
                  <c:v>5.3590956926710742</c:v>
                </c:pt>
                <c:pt idx="55">
                  <c:v>5.24197520557074</c:v>
                </c:pt>
                <c:pt idx="56">
                  <c:v>5.7094141217495915</c:v>
                </c:pt>
                <c:pt idx="57">
                  <c:v>5.7785834491174501</c:v>
                </c:pt>
                <c:pt idx="58">
                  <c:v>5.5283638912121233</c:v>
                </c:pt>
                <c:pt idx="59">
                  <c:v>5.2797131150735304</c:v>
                </c:pt>
                <c:pt idx="60">
                  <c:v>5.9265916310467723</c:v>
                </c:pt>
                <c:pt idx="61">
                  <c:v>5.9721042669475928</c:v>
                </c:pt>
                <c:pt idx="62">
                  <c:v>5.5636529047534236</c:v>
                </c:pt>
                <c:pt idx="63">
                  <c:v>5.8723713945052411</c:v>
                </c:pt>
                <c:pt idx="64">
                  <c:v>6.4431029638829926</c:v>
                </c:pt>
                <c:pt idx="65">
                  <c:v>6.5402966525478048</c:v>
                </c:pt>
                <c:pt idx="66">
                  <c:v>6.9043646488763368</c:v>
                </c:pt>
                <c:pt idx="67">
                  <c:v>7.3557887963062312</c:v>
                </c:pt>
                <c:pt idx="68">
                  <c:v>6.7845416950724395</c:v>
                </c:pt>
                <c:pt idx="69">
                  <c:v>6.4546485314440094</c:v>
                </c:pt>
                <c:pt idx="70">
                  <c:v>5.9753398448553927</c:v>
                </c:pt>
                <c:pt idx="71">
                  <c:v>5.9858267618077816</c:v>
                </c:pt>
                <c:pt idx="72">
                  <c:v>5.848477451190246</c:v>
                </c:pt>
                <c:pt idx="73">
                  <c:v>5.540252784131984</c:v>
                </c:pt>
                <c:pt idx="74">
                  <c:v>5.5718521954995541</c:v>
                </c:pt>
                <c:pt idx="75">
                  <c:v>5.7576307934563067</c:v>
                </c:pt>
                <c:pt idx="76">
                  <c:v>6.5085372370061094</c:v>
                </c:pt>
                <c:pt idx="77">
                  <c:v>6.0604790767618164</c:v>
                </c:pt>
                <c:pt idx="78">
                  <c:v>6.2908569805322214</c:v>
                </c:pt>
                <c:pt idx="79">
                  <c:v>6.1407239592577749</c:v>
                </c:pt>
                <c:pt idx="80">
                  <c:v>6.242857715183165</c:v>
                </c:pt>
                <c:pt idx="81">
                  <c:v>6.6855617562524285</c:v>
                </c:pt>
                <c:pt idx="82">
                  <c:v>7.1811248535676526</c:v>
                </c:pt>
                <c:pt idx="83">
                  <c:v>6.6776882474618962</c:v>
                </c:pt>
                <c:pt idx="84">
                  <c:v>6.7402039387991026</c:v>
                </c:pt>
                <c:pt idx="85">
                  <c:v>6.6490920854039262</c:v>
                </c:pt>
                <c:pt idx="86">
                  <c:v>6.8573639117551295</c:v>
                </c:pt>
                <c:pt idx="87">
                  <c:v>7.4279032263288629</c:v>
                </c:pt>
                <c:pt idx="88">
                  <c:v>6.7692328973152867</c:v>
                </c:pt>
                <c:pt idx="89">
                  <c:v>7.0999485601754841</c:v>
                </c:pt>
                <c:pt idx="90">
                  <c:v>6.9967607811729478</c:v>
                </c:pt>
                <c:pt idx="91">
                  <c:v>6.5646657070003531</c:v>
                </c:pt>
                <c:pt idx="92">
                  <c:v>7.1154404860990796</c:v>
                </c:pt>
                <c:pt idx="93">
                  <c:v>7.1595014493350515</c:v>
                </c:pt>
                <c:pt idx="94">
                  <c:v>7.3853043997723278</c:v>
                </c:pt>
                <c:pt idx="95">
                  <c:v>7.2711168290665764</c:v>
                </c:pt>
                <c:pt idx="96">
                  <c:v>7.2182886136346145</c:v>
                </c:pt>
                <c:pt idx="97">
                  <c:v>7.6381086108924112</c:v>
                </c:pt>
                <c:pt idx="98">
                  <c:v>8.176863370785652</c:v>
                </c:pt>
                <c:pt idx="99">
                  <c:v>8.1757116109135133</c:v>
                </c:pt>
                <c:pt idx="100">
                  <c:v>7.5538045274534422</c:v>
                </c:pt>
                <c:pt idx="101">
                  <c:v>7.5321125973667877</c:v>
                </c:pt>
                <c:pt idx="102">
                  <c:v>8.1162484462847662</c:v>
                </c:pt>
                <c:pt idx="103">
                  <c:v>8.7657528223500449</c:v>
                </c:pt>
                <c:pt idx="104">
                  <c:v>8.2193177997350428</c:v>
                </c:pt>
                <c:pt idx="105">
                  <c:v>7.5159159387825465</c:v>
                </c:pt>
                <c:pt idx="106">
                  <c:v>7.4713375090172987</c:v>
                </c:pt>
                <c:pt idx="107">
                  <c:v>7.3416068894903814</c:v>
                </c:pt>
                <c:pt idx="108">
                  <c:v>7.1649231585817876</c:v>
                </c:pt>
                <c:pt idx="109">
                  <c:v>7.4406658260296821</c:v>
                </c:pt>
                <c:pt idx="110">
                  <c:v>7.2599257756125208</c:v>
                </c:pt>
                <c:pt idx="111">
                  <c:v>8.3582450533117836</c:v>
                </c:pt>
                <c:pt idx="112">
                  <c:v>8.0108532397885774</c:v>
                </c:pt>
                <c:pt idx="113">
                  <c:v>7.4337230112230515</c:v>
                </c:pt>
                <c:pt idx="114">
                  <c:v>7.6758318176178646</c:v>
                </c:pt>
                <c:pt idx="115">
                  <c:v>7.5494732996538216</c:v>
                </c:pt>
                <c:pt idx="116">
                  <c:v>7.1777054206907112</c:v>
                </c:pt>
                <c:pt idx="117">
                  <c:v>7.1472532217174205</c:v>
                </c:pt>
                <c:pt idx="118">
                  <c:v>7.4573167047342768</c:v>
                </c:pt>
                <c:pt idx="119">
                  <c:v>7.597142650809805</c:v>
                </c:pt>
                <c:pt idx="120">
                  <c:v>7.2481742880428754</c:v>
                </c:pt>
                <c:pt idx="121">
                  <c:v>7.8707841583304061</c:v>
                </c:pt>
                <c:pt idx="122">
                  <c:v>8.3606949030118294</c:v>
                </c:pt>
                <c:pt idx="123">
                  <c:v>8.0823126071924545</c:v>
                </c:pt>
                <c:pt idx="124">
                  <c:v>7.8109352421738905</c:v>
                </c:pt>
                <c:pt idx="125">
                  <c:v>7.2899823723632853</c:v>
                </c:pt>
                <c:pt idx="126">
                  <c:v>7.628981283637378</c:v>
                </c:pt>
                <c:pt idx="127">
                  <c:v>7.7461014845612555</c:v>
                </c:pt>
                <c:pt idx="128">
                  <c:v>7.7639343020529052</c:v>
                </c:pt>
                <c:pt idx="129">
                  <c:v>7.4258792787941843</c:v>
                </c:pt>
                <c:pt idx="130">
                  <c:v>7.3086246956375023</c:v>
                </c:pt>
                <c:pt idx="131">
                  <c:v>8.2732246498119473</c:v>
                </c:pt>
                <c:pt idx="132">
                  <c:v>8.0467288598569873</c:v>
                </c:pt>
                <c:pt idx="133">
                  <c:v>7.6049439368070706</c:v>
                </c:pt>
                <c:pt idx="134">
                  <c:v>7.8123420850869083</c:v>
                </c:pt>
                <c:pt idx="135">
                  <c:v>8.2792516642706744</c:v>
                </c:pt>
                <c:pt idx="136">
                  <c:v>9.0474706501193953</c:v>
                </c:pt>
                <c:pt idx="137">
                  <c:v>8.002095314317847</c:v>
                </c:pt>
                <c:pt idx="138">
                  <c:v>8.7550333530628563</c:v>
                </c:pt>
                <c:pt idx="139">
                  <c:v>8.3589918450540726</c:v>
                </c:pt>
                <c:pt idx="140">
                  <c:v>8.6412609893164092</c:v>
                </c:pt>
                <c:pt idx="141">
                  <c:v>8.6329616998963168</c:v>
                </c:pt>
                <c:pt idx="142">
                  <c:v>7.9658332598621175</c:v>
                </c:pt>
                <c:pt idx="143">
                  <c:v>8.3917516444433957</c:v>
                </c:pt>
                <c:pt idx="144">
                  <c:v>8.777329783240793</c:v>
                </c:pt>
                <c:pt idx="145">
                  <c:v>8.5026238012112945</c:v>
                </c:pt>
                <c:pt idx="146">
                  <c:v>7.8164350415217765</c:v>
                </c:pt>
                <c:pt idx="147">
                  <c:v>7.6015359656964616</c:v>
                </c:pt>
                <c:pt idx="148">
                  <c:v>7.7888210656982126</c:v>
                </c:pt>
                <c:pt idx="149">
                  <c:v>7.9447020398822819</c:v>
                </c:pt>
                <c:pt idx="150">
                  <c:v>8.211877055731275</c:v>
                </c:pt>
                <c:pt idx="151">
                  <c:v>8.7126270096362362</c:v>
                </c:pt>
                <c:pt idx="152">
                  <c:v>8.9801398995078685</c:v>
                </c:pt>
                <c:pt idx="153">
                  <c:v>8.5316025362180703</c:v>
                </c:pt>
                <c:pt idx="154">
                  <c:v>8.0855056929140581</c:v>
                </c:pt>
                <c:pt idx="155">
                  <c:v>8.7593745644309671</c:v>
                </c:pt>
                <c:pt idx="156">
                  <c:v>8.5444887861646155</c:v>
                </c:pt>
                <c:pt idx="157">
                  <c:v>8.8421782728306937</c:v>
                </c:pt>
                <c:pt idx="158">
                  <c:v>8.6124749727931214</c:v>
                </c:pt>
                <c:pt idx="159">
                  <c:v>8.5785240801541391</c:v>
                </c:pt>
                <c:pt idx="160">
                  <c:v>8.6788779242435865</c:v>
                </c:pt>
                <c:pt idx="161">
                  <c:v>9.3202144778269833</c:v>
                </c:pt>
                <c:pt idx="162">
                  <c:v>9.0721276248348151</c:v>
                </c:pt>
                <c:pt idx="163">
                  <c:v>8.6008420690955951</c:v>
                </c:pt>
                <c:pt idx="164">
                  <c:v>9.1773285366742883</c:v>
                </c:pt>
                <c:pt idx="165">
                  <c:v>8.6683135840324965</c:v>
                </c:pt>
                <c:pt idx="166">
                  <c:v>8.7191496600372727</c:v>
                </c:pt>
                <c:pt idx="167">
                  <c:v>9.0063524642433208</c:v>
                </c:pt>
                <c:pt idx="168">
                  <c:v>8.8384924708356429</c:v>
                </c:pt>
                <c:pt idx="169">
                  <c:v>8.6234614741042162</c:v>
                </c:pt>
                <c:pt idx="170">
                  <c:v>9.2383440199125033</c:v>
                </c:pt>
                <c:pt idx="171">
                  <c:v>8.4123790461396588</c:v>
                </c:pt>
                <c:pt idx="172">
                  <c:v>8.1558864239835405</c:v>
                </c:pt>
                <c:pt idx="173">
                  <c:v>8.0359219757649321</c:v>
                </c:pt>
                <c:pt idx="174">
                  <c:v>8.1675269412964635</c:v>
                </c:pt>
                <c:pt idx="175">
                  <c:v>8.3721005593658813</c:v>
                </c:pt>
                <c:pt idx="176">
                  <c:v>8.5500877416698611</c:v>
                </c:pt>
                <c:pt idx="177">
                  <c:v>8.4517458685369249</c:v>
                </c:pt>
                <c:pt idx="178">
                  <c:v>8.5367826992879046</c:v>
                </c:pt>
                <c:pt idx="179">
                  <c:v>9.2267872608706636</c:v>
                </c:pt>
                <c:pt idx="180">
                  <c:v>9.2184645511093048</c:v>
                </c:pt>
                <c:pt idx="181">
                  <c:v>9.0392628552318399</c:v>
                </c:pt>
                <c:pt idx="182">
                  <c:v>8.8761864128603154</c:v>
                </c:pt>
                <c:pt idx="183">
                  <c:v>8.9553453873196212</c:v>
                </c:pt>
                <c:pt idx="184">
                  <c:v>9.0864865573677669</c:v>
                </c:pt>
                <c:pt idx="185">
                  <c:v>9.4631276839630623</c:v>
                </c:pt>
                <c:pt idx="186">
                  <c:v>8.102981377506147</c:v>
                </c:pt>
                <c:pt idx="187">
                  <c:v>8.2820636355476491</c:v>
                </c:pt>
                <c:pt idx="188">
                  <c:v>8.5319023070222553</c:v>
                </c:pt>
                <c:pt idx="189">
                  <c:v>8.8713714817823135</c:v>
                </c:pt>
                <c:pt idx="190">
                  <c:v>8.5525362259165192</c:v>
                </c:pt>
                <c:pt idx="191">
                  <c:v>9.3292355047715851</c:v>
                </c:pt>
                <c:pt idx="192">
                  <c:v>9.5320734887353051</c:v>
                </c:pt>
                <c:pt idx="193">
                  <c:v>8.6150754174437232</c:v>
                </c:pt>
                <c:pt idx="194">
                  <c:v>8.3969108308045239</c:v>
                </c:pt>
                <c:pt idx="195">
                  <c:v>8.7029442760829685</c:v>
                </c:pt>
                <c:pt idx="196">
                  <c:v>8.6600436637116935</c:v>
                </c:pt>
                <c:pt idx="197">
                  <c:v>8.4312306774079477</c:v>
                </c:pt>
                <c:pt idx="198">
                  <c:v>8.0473828230810991</c:v>
                </c:pt>
                <c:pt idx="199">
                  <c:v>7.7994766044354638</c:v>
                </c:pt>
                <c:pt idx="200">
                  <c:v>7.1294349878698871</c:v>
                </c:pt>
                <c:pt idx="201">
                  <c:v>7.9515570119370667</c:v>
                </c:pt>
                <c:pt idx="202">
                  <c:v>9.1970900100671908</c:v>
                </c:pt>
                <c:pt idx="203">
                  <c:v>9.4455911421004828</c:v>
                </c:pt>
                <c:pt idx="204">
                  <c:v>8.6257062298025353</c:v>
                </c:pt>
                <c:pt idx="205">
                  <c:v>8.5874207120568222</c:v>
                </c:pt>
                <c:pt idx="206">
                  <c:v>8.3049734315821571</c:v>
                </c:pt>
                <c:pt idx="207">
                  <c:v>8.2892024207413968</c:v>
                </c:pt>
                <c:pt idx="208">
                  <c:v>7.797815532481029</c:v>
                </c:pt>
                <c:pt idx="209">
                  <c:v>8.167476486120524</c:v>
                </c:pt>
                <c:pt idx="210">
                  <c:v>8.1962972801453411</c:v>
                </c:pt>
                <c:pt idx="211">
                  <c:v>8.629765548390008</c:v>
                </c:pt>
                <c:pt idx="212">
                  <c:v>8.9496932624836667</c:v>
                </c:pt>
                <c:pt idx="213">
                  <c:v>8.6791850241284472</c:v>
                </c:pt>
                <c:pt idx="214">
                  <c:v>8.7989367916240315</c:v>
                </c:pt>
                <c:pt idx="215">
                  <c:v>9.1741122934732875</c:v>
                </c:pt>
                <c:pt idx="216">
                  <c:v>9.291598951608206</c:v>
                </c:pt>
                <c:pt idx="217">
                  <c:v>9.6203719790404172</c:v>
                </c:pt>
                <c:pt idx="218">
                  <c:v>9.8267225026231024</c:v>
                </c:pt>
                <c:pt idx="219">
                  <c:v>9.915595461041077</c:v>
                </c:pt>
                <c:pt idx="220">
                  <c:v>8.8824553038395226</c:v>
                </c:pt>
                <c:pt idx="221">
                  <c:v>8.6067317911839272</c:v>
                </c:pt>
                <c:pt idx="222">
                  <c:v>8.3924682092234537</c:v>
                </c:pt>
                <c:pt idx="223">
                  <c:v>8.7215124079838979</c:v>
                </c:pt>
                <c:pt idx="224">
                  <c:v>7.9762684834532349</c:v>
                </c:pt>
                <c:pt idx="225">
                  <c:v>8.4220045931001177</c:v>
                </c:pt>
                <c:pt idx="226">
                  <c:v>8.9671548180794183</c:v>
                </c:pt>
                <c:pt idx="227">
                  <c:v>8.9146538297949061</c:v>
                </c:pt>
                <c:pt idx="228">
                  <c:v>8.7417794565084055</c:v>
                </c:pt>
                <c:pt idx="229">
                  <c:v>8.3174194890177038</c:v>
                </c:pt>
                <c:pt idx="230">
                  <c:v>9.0209527577083044</c:v>
                </c:pt>
                <c:pt idx="231">
                  <c:v>9.247721716410771</c:v>
                </c:pt>
                <c:pt idx="232">
                  <c:v>9.3602216673225485</c:v>
                </c:pt>
                <c:pt idx="233">
                  <c:v>8.8383790155289059</c:v>
                </c:pt>
                <c:pt idx="234">
                  <c:v>8.9896598719323286</c:v>
                </c:pt>
                <c:pt idx="235">
                  <c:v>9.2796985470829902</c:v>
                </c:pt>
                <c:pt idx="236">
                  <c:v>8.8875998185270024</c:v>
                </c:pt>
                <c:pt idx="237">
                  <c:v>8.358839570374494</c:v>
                </c:pt>
                <c:pt idx="238">
                  <c:v>8.4090633901409326</c:v>
                </c:pt>
                <c:pt idx="239">
                  <c:v>9.5630028761723516</c:v>
                </c:pt>
                <c:pt idx="240">
                  <c:v>8.9439813059195608</c:v>
                </c:pt>
                <c:pt idx="241">
                  <c:v>8.548533736232562</c:v>
                </c:pt>
                <c:pt idx="242">
                  <c:v>8.7965014996799589</c:v>
                </c:pt>
                <c:pt idx="243">
                  <c:v>9.5894073463174561</c:v>
                </c:pt>
                <c:pt idx="244">
                  <c:v>9.1378540649331867</c:v>
                </c:pt>
                <c:pt idx="245">
                  <c:v>8.8420622602169914</c:v>
                </c:pt>
                <c:pt idx="246">
                  <c:v>9.6661096116446323</c:v>
                </c:pt>
                <c:pt idx="247">
                  <c:v>9.3784784185899603</c:v>
                </c:pt>
                <c:pt idx="248">
                  <c:v>9.0141236874694375</c:v>
                </c:pt>
                <c:pt idx="249">
                  <c:v>9.0890727780065159</c:v>
                </c:pt>
                <c:pt idx="250">
                  <c:v>8.998881310334486</c:v>
                </c:pt>
                <c:pt idx="251">
                  <c:v>9.7145652459899345</c:v>
                </c:pt>
                <c:pt idx="252">
                  <c:v>9.6709537978668543</c:v>
                </c:pt>
                <c:pt idx="253">
                  <c:v>9.1645825007504005</c:v>
                </c:pt>
                <c:pt idx="254">
                  <c:v>8.9038902699624867</c:v>
                </c:pt>
                <c:pt idx="255">
                  <c:v>9.0147036894135955</c:v>
                </c:pt>
                <c:pt idx="256">
                  <c:v>9.0314743604299892</c:v>
                </c:pt>
                <c:pt idx="257">
                  <c:v>9.2972191858819393</c:v>
                </c:pt>
                <c:pt idx="258">
                  <c:v>9.1276575860275262</c:v>
                </c:pt>
                <c:pt idx="259">
                  <c:v>9.0407760894360543</c:v>
                </c:pt>
                <c:pt idx="260">
                  <c:v>8.2201343585492772</c:v>
                </c:pt>
                <c:pt idx="261">
                  <c:v>8.5122079951205798</c:v>
                </c:pt>
                <c:pt idx="262">
                  <c:v>9.016257893706193</c:v>
                </c:pt>
                <c:pt idx="263">
                  <c:v>9.3966774632856982</c:v>
                </c:pt>
                <c:pt idx="264">
                  <c:v>9.2271380339692186</c:v>
                </c:pt>
                <c:pt idx="265">
                  <c:v>9.7367848874240632</c:v>
                </c:pt>
                <c:pt idx="266">
                  <c:v>10.062621161759781</c:v>
                </c:pt>
                <c:pt idx="267">
                  <c:v>9.4164307511875798</c:v>
                </c:pt>
                <c:pt idx="268">
                  <c:v>9.6252159755375999</c:v>
                </c:pt>
                <c:pt idx="269">
                  <c:v>9.7936413324606804</c:v>
                </c:pt>
                <c:pt idx="270">
                  <c:v>9.467435439617903</c:v>
                </c:pt>
                <c:pt idx="271">
                  <c:v>9.4705913597583979</c:v>
                </c:pt>
                <c:pt idx="272">
                  <c:v>9.6587901888133789</c:v>
                </c:pt>
                <c:pt idx="273">
                  <c:v>8.7641388198888386</c:v>
                </c:pt>
                <c:pt idx="274">
                  <c:v>8.9907584689154465</c:v>
                </c:pt>
                <c:pt idx="275">
                  <c:v>8.6645964794194317</c:v>
                </c:pt>
                <c:pt idx="276">
                  <c:v>9.0200733106231503</c:v>
                </c:pt>
                <c:pt idx="277">
                  <c:v>8.7524288136429487</c:v>
                </c:pt>
                <c:pt idx="278">
                  <c:v>8.4950591320277127</c:v>
                </c:pt>
                <c:pt idx="279">
                  <c:v>8.630847425227703</c:v>
                </c:pt>
                <c:pt idx="280">
                  <c:v>8.823992093655832</c:v>
                </c:pt>
                <c:pt idx="281">
                  <c:v>8.9148601841258426</c:v>
                </c:pt>
                <c:pt idx="282">
                  <c:v>8.5893122495214023</c:v>
                </c:pt>
                <c:pt idx="283">
                  <c:v>8.9545776038529858</c:v>
                </c:pt>
                <c:pt idx="284">
                  <c:v>7.9168797671809639</c:v>
                </c:pt>
                <c:pt idx="285">
                  <c:v>7.2708266326978004</c:v>
                </c:pt>
                <c:pt idx="286">
                  <c:v>8.1184344051773003</c:v>
                </c:pt>
                <c:pt idx="287">
                  <c:v>8.0450233102160524</c:v>
                </c:pt>
                <c:pt idx="288">
                  <c:v>7.6365790626855441</c:v>
                </c:pt>
                <c:pt idx="289">
                  <c:v>8.7186390063306405</c:v>
                </c:pt>
                <c:pt idx="290">
                  <c:v>8.9344116986314823</c:v>
                </c:pt>
                <c:pt idx="291">
                  <c:v>8.7019368378918518</c:v>
                </c:pt>
                <c:pt idx="292">
                  <c:v>7.4729083142324795</c:v>
                </c:pt>
                <c:pt idx="293">
                  <c:v>7.3252937923090666</c:v>
                </c:pt>
                <c:pt idx="294">
                  <c:v>7.3220828436920824</c:v>
                </c:pt>
                <c:pt idx="295">
                  <c:v>7.7262860061861698</c:v>
                </c:pt>
                <c:pt idx="296">
                  <c:v>8.4274323155494404</c:v>
                </c:pt>
                <c:pt idx="297">
                  <c:v>8.4620829054814486</c:v>
                </c:pt>
                <c:pt idx="298">
                  <c:v>8.4120251929283647</c:v>
                </c:pt>
                <c:pt idx="299">
                  <c:v>7.9627798721447105</c:v>
                </c:pt>
                <c:pt idx="300">
                  <c:v>7.992145329372204</c:v>
                </c:pt>
                <c:pt idx="301">
                  <c:v>8.2575936451754757</c:v>
                </c:pt>
                <c:pt idx="302">
                  <c:v>9.2743311064670344</c:v>
                </c:pt>
                <c:pt idx="303">
                  <c:v>8.5792718581874539</c:v>
                </c:pt>
                <c:pt idx="304">
                  <c:v>8.3756386946140502</c:v>
                </c:pt>
                <c:pt idx="305">
                  <c:v>8.8950293958027444</c:v>
                </c:pt>
                <c:pt idx="306">
                  <c:v>8.446449194729782</c:v>
                </c:pt>
                <c:pt idx="307">
                  <c:v>8.6327957893652965</c:v>
                </c:pt>
                <c:pt idx="308">
                  <c:v>8.40512138234768</c:v>
                </c:pt>
                <c:pt idx="309">
                  <c:v>8.2762917558878453</c:v>
                </c:pt>
                <c:pt idx="310">
                  <c:v>8.7749172070987349</c:v>
                </c:pt>
                <c:pt idx="311">
                  <c:v>9.0354073644466464</c:v>
                </c:pt>
                <c:pt idx="312">
                  <c:v>8.8479904353099386</c:v>
                </c:pt>
                <c:pt idx="313">
                  <c:v>8.4808112578584378</c:v>
                </c:pt>
                <c:pt idx="314">
                  <c:v>8.2730021601122026</c:v>
                </c:pt>
                <c:pt idx="315">
                  <c:v>8.4906838991511595</c:v>
                </c:pt>
                <c:pt idx="316">
                  <c:v>9.1740322204071862</c:v>
                </c:pt>
                <c:pt idx="317">
                  <c:v>9.1344822858819299</c:v>
                </c:pt>
                <c:pt idx="318">
                  <c:v>9.897680973279984</c:v>
                </c:pt>
                <c:pt idx="319">
                  <c:v>9.3127853100334246</c:v>
                </c:pt>
                <c:pt idx="320">
                  <c:v>8.7944066608329141</c:v>
                </c:pt>
                <c:pt idx="321">
                  <c:v>8.4088107073115577</c:v>
                </c:pt>
                <c:pt idx="322">
                  <c:v>8.0541580530004531</c:v>
                </c:pt>
                <c:pt idx="323">
                  <c:v>7.9278350954240135</c:v>
                </c:pt>
                <c:pt idx="324">
                  <c:v>7.9622896528177662</c:v>
                </c:pt>
                <c:pt idx="325">
                  <c:v>8.8057512365854542</c:v>
                </c:pt>
                <c:pt idx="326">
                  <c:v>8.9266819676744635</c:v>
                </c:pt>
                <c:pt idx="327">
                  <c:v>7.9617223844397902</c:v>
                </c:pt>
                <c:pt idx="328">
                  <c:v>8.2524845237918516</c:v>
                </c:pt>
                <c:pt idx="329">
                  <c:v>8.5468503997298093</c:v>
                </c:pt>
                <c:pt idx="330">
                  <c:v>8.1266982089352133</c:v>
                </c:pt>
                <c:pt idx="331">
                  <c:v>8.5971870733220577</c:v>
                </c:pt>
                <c:pt idx="332">
                  <c:v>8.2839663085352822</c:v>
                </c:pt>
                <c:pt idx="333">
                  <c:v>7.9933967316071177</c:v>
                </c:pt>
                <c:pt idx="334">
                  <c:v>8.1228592848258039</c:v>
                </c:pt>
                <c:pt idx="335">
                  <c:v>8.0427153635643762</c:v>
                </c:pt>
                <c:pt idx="336">
                  <c:v>7.5724305080107683</c:v>
                </c:pt>
                <c:pt idx="337">
                  <c:v>8.2502708277138126</c:v>
                </c:pt>
                <c:pt idx="338">
                  <c:v>8.2611257705177898</c:v>
                </c:pt>
                <c:pt idx="339">
                  <c:v>7.9886181640996359</c:v>
                </c:pt>
                <c:pt idx="340">
                  <c:v>8.071745596264611</c:v>
                </c:pt>
                <c:pt idx="341">
                  <c:v>8.0344154321681458</c:v>
                </c:pt>
                <c:pt idx="342">
                  <c:v>8.1750062763593885</c:v>
                </c:pt>
                <c:pt idx="343">
                  <c:v>8.2098584818393938</c:v>
                </c:pt>
                <c:pt idx="344">
                  <c:v>8.1216485612355029</c:v>
                </c:pt>
                <c:pt idx="345">
                  <c:v>8.8630052681314559</c:v>
                </c:pt>
                <c:pt idx="346">
                  <c:v>8.7311808256761321</c:v>
                </c:pt>
                <c:pt idx="347">
                  <c:v>8.8264861175356764</c:v>
                </c:pt>
                <c:pt idx="348">
                  <c:v>9.3846768172985762</c:v>
                </c:pt>
                <c:pt idx="349">
                  <c:v>9.2531476992587294</c:v>
                </c:pt>
                <c:pt idx="350">
                  <c:v>9.3294506829572263</c:v>
                </c:pt>
                <c:pt idx="351">
                  <c:v>9.3240236647803805</c:v>
                </c:pt>
                <c:pt idx="352">
                  <c:v>9.3646122507452141</c:v>
                </c:pt>
                <c:pt idx="353">
                  <c:v>9.5439873148107726</c:v>
                </c:pt>
                <c:pt idx="354">
                  <c:v>9.1171799921779062</c:v>
                </c:pt>
                <c:pt idx="355">
                  <c:v>8.6990494093408302</c:v>
                </c:pt>
                <c:pt idx="356">
                  <c:v>9.0665773646356378</c:v>
                </c:pt>
                <c:pt idx="357">
                  <c:v>9.2271785217312736</c:v>
                </c:pt>
                <c:pt idx="358">
                  <c:v>8.6426804396315031</c:v>
                </c:pt>
                <c:pt idx="359">
                  <c:v>8.7274298303492763</c:v>
                </c:pt>
                <c:pt idx="360">
                  <c:v>8.6455563584982826</c:v>
                </c:pt>
                <c:pt idx="361">
                  <c:v>8.4619167703748062</c:v>
                </c:pt>
                <c:pt idx="362">
                  <c:v>8.2955814487739055</c:v>
                </c:pt>
                <c:pt idx="363">
                  <c:v>8.4378643837756062</c:v>
                </c:pt>
                <c:pt idx="364">
                  <c:v>8.1515245947901498</c:v>
                </c:pt>
                <c:pt idx="365">
                  <c:v>8.3545394872109142</c:v>
                </c:pt>
                <c:pt idx="366">
                  <c:v>9.2972834666328943</c:v>
                </c:pt>
                <c:pt idx="367">
                  <c:v>8.9491611455663502</c:v>
                </c:pt>
                <c:pt idx="368">
                  <c:v>8.4858790130374331</c:v>
                </c:pt>
                <c:pt idx="369">
                  <c:v>9.0417011258929989</c:v>
                </c:pt>
                <c:pt idx="370">
                  <c:v>8.6134488368015489</c:v>
                </c:pt>
                <c:pt idx="371">
                  <c:v>8.4452338417306976</c:v>
                </c:pt>
                <c:pt idx="372">
                  <c:v>8.6561869781645751</c:v>
                </c:pt>
                <c:pt idx="373">
                  <c:v>8.4975117851273261</c:v>
                </c:pt>
                <c:pt idx="374">
                  <c:v>8.1574191875214925</c:v>
                </c:pt>
                <c:pt idx="375">
                  <c:v>8.5363801913985373</c:v>
                </c:pt>
                <c:pt idx="376">
                  <c:v>8.3899203666827518</c:v>
                </c:pt>
                <c:pt idx="377">
                  <c:v>8.0815333571197598</c:v>
                </c:pt>
                <c:pt idx="378">
                  <c:v>8.4622809057762858</c:v>
                </c:pt>
                <c:pt idx="379">
                  <c:v>7.8814313594031074</c:v>
                </c:pt>
                <c:pt idx="380">
                  <c:v>8.2456446626353745</c:v>
                </c:pt>
                <c:pt idx="381">
                  <c:v>7.7759179616416692</c:v>
                </c:pt>
                <c:pt idx="382">
                  <c:v>8.2521881755483797</c:v>
                </c:pt>
                <c:pt idx="383">
                  <c:v>7.92032531613774</c:v>
                </c:pt>
                <c:pt idx="384">
                  <c:v>7.8355313154783799</c:v>
                </c:pt>
                <c:pt idx="385">
                  <c:v>8.2576619132220266</c:v>
                </c:pt>
                <c:pt idx="386">
                  <c:v>8.2963775375833837</c:v>
                </c:pt>
                <c:pt idx="387">
                  <c:v>8.256897945684198</c:v>
                </c:pt>
                <c:pt idx="388">
                  <c:v>8.762610650061653</c:v>
                </c:pt>
                <c:pt idx="389">
                  <c:v>8.3782725281706174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1-DF49-9802-C9BB65FE570E}"/>
            </c:ext>
          </c:extLst>
        </c:ser>
        <c:ser>
          <c:idx val="1"/>
          <c:order val="1"/>
          <c:tx>
            <c:strRef>
              <c:f>'starved vs fed'!$Y$3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fed'!$AC$4:$AC$393</c:f>
                <c:numCache>
                  <c:formatCode>General</c:formatCode>
                  <c:ptCount val="390"/>
                  <c:pt idx="0">
                    <c:v>0.90486291146397679</c:v>
                  </c:pt>
                  <c:pt idx="1">
                    <c:v>0.58891167042568815</c:v>
                  </c:pt>
                  <c:pt idx="2">
                    <c:v>0.77721059357094446</c:v>
                  </c:pt>
                  <c:pt idx="3">
                    <c:v>0.69719964900008791</c:v>
                  </c:pt>
                  <c:pt idx="4">
                    <c:v>0.92208087844355913</c:v>
                  </c:pt>
                  <c:pt idx="5">
                    <c:v>0.98459645817553232</c:v>
                  </c:pt>
                  <c:pt idx="6">
                    <c:v>0.76226219649959603</c:v>
                  </c:pt>
                  <c:pt idx="7">
                    <c:v>0.7813397092213803</c:v>
                  </c:pt>
                  <c:pt idx="8">
                    <c:v>0.76732231685251739</c:v>
                  </c:pt>
                  <c:pt idx="9">
                    <c:v>0.80890482628712235</c:v>
                  </c:pt>
                  <c:pt idx="10">
                    <c:v>0.67616028218427848</c:v>
                  </c:pt>
                  <c:pt idx="11">
                    <c:v>0.58526940664108984</c:v>
                  </c:pt>
                  <c:pt idx="12">
                    <c:v>0.74198807395546174</c:v>
                  </c:pt>
                  <c:pt idx="13">
                    <c:v>0.50866662615276381</c:v>
                  </c:pt>
                  <c:pt idx="14">
                    <c:v>0.58192322066250091</c:v>
                  </c:pt>
                  <c:pt idx="15">
                    <c:v>0.33537504649002381</c:v>
                  </c:pt>
                  <c:pt idx="16">
                    <c:v>0.54947067744352529</c:v>
                  </c:pt>
                  <c:pt idx="17">
                    <c:v>0.50411020913690585</c:v>
                  </c:pt>
                  <c:pt idx="18">
                    <c:v>0.60868443199884847</c:v>
                  </c:pt>
                  <c:pt idx="19">
                    <c:v>0.6650223728820811</c:v>
                  </c:pt>
                  <c:pt idx="20">
                    <c:v>0.67463179639074788</c:v>
                  </c:pt>
                  <c:pt idx="21">
                    <c:v>0.55202403547754519</c:v>
                  </c:pt>
                  <c:pt idx="22">
                    <c:v>0.56962735461760838</c:v>
                  </c:pt>
                  <c:pt idx="23">
                    <c:v>0.50508277150517422</c:v>
                  </c:pt>
                  <c:pt idx="24">
                    <c:v>0.52651558549769772</c:v>
                  </c:pt>
                  <c:pt idx="25">
                    <c:v>0.59681105608175478</c:v>
                  </c:pt>
                  <c:pt idx="26">
                    <c:v>0.4944138608162712</c:v>
                  </c:pt>
                  <c:pt idx="27">
                    <c:v>0.46949200262870494</c:v>
                  </c:pt>
                  <c:pt idx="28">
                    <c:v>0.43548703822725499</c:v>
                  </c:pt>
                  <c:pt idx="29">
                    <c:v>0.54106607443985832</c:v>
                  </c:pt>
                  <c:pt idx="30">
                    <c:v>0.44888213553196415</c:v>
                  </c:pt>
                  <c:pt idx="31">
                    <c:v>0.54326307943744645</c:v>
                  </c:pt>
                  <c:pt idx="32">
                    <c:v>0.3596856150588757</c:v>
                  </c:pt>
                  <c:pt idx="33">
                    <c:v>0.16236371009371497</c:v>
                  </c:pt>
                  <c:pt idx="34">
                    <c:v>0.16046016382037165</c:v>
                  </c:pt>
                  <c:pt idx="35">
                    <c:v>0.14569048742483823</c:v>
                  </c:pt>
                  <c:pt idx="36">
                    <c:v>0.15927552005440782</c:v>
                  </c:pt>
                  <c:pt idx="37">
                    <c:v>0.17166658119464748</c:v>
                  </c:pt>
                  <c:pt idx="38">
                    <c:v>0.15855007942185304</c:v>
                  </c:pt>
                  <c:pt idx="39">
                    <c:v>0.17895250452807929</c:v>
                  </c:pt>
                  <c:pt idx="40">
                    <c:v>0.16571232200338462</c:v>
                  </c:pt>
                  <c:pt idx="41">
                    <c:v>0.17657136927163902</c:v>
                  </c:pt>
                  <c:pt idx="42">
                    <c:v>0.1736436273164792</c:v>
                  </c:pt>
                  <c:pt idx="43">
                    <c:v>0.19581175673948545</c:v>
                  </c:pt>
                  <c:pt idx="44">
                    <c:v>0.15793761979197707</c:v>
                  </c:pt>
                  <c:pt idx="45">
                    <c:v>0.13750676608473333</c:v>
                  </c:pt>
                  <c:pt idx="46">
                    <c:v>0.13654749299164606</c:v>
                  </c:pt>
                  <c:pt idx="47">
                    <c:v>0.20146412345334941</c:v>
                  </c:pt>
                  <c:pt idx="48">
                    <c:v>0.27062719050272488</c:v>
                  </c:pt>
                  <c:pt idx="49">
                    <c:v>0.26286791160651829</c:v>
                  </c:pt>
                  <c:pt idx="50">
                    <c:v>0.30341068462984011</c:v>
                  </c:pt>
                  <c:pt idx="51">
                    <c:v>0.31938196519966716</c:v>
                  </c:pt>
                  <c:pt idx="52">
                    <c:v>0.27042303432115627</c:v>
                  </c:pt>
                  <c:pt idx="53">
                    <c:v>0.2381140549512851</c:v>
                  </c:pt>
                  <c:pt idx="54">
                    <c:v>0.1654458683125235</c:v>
                  </c:pt>
                  <c:pt idx="55">
                    <c:v>0.1667966574652259</c:v>
                  </c:pt>
                  <c:pt idx="56">
                    <c:v>0.18628446484275482</c:v>
                  </c:pt>
                  <c:pt idx="57">
                    <c:v>0.36780573003401257</c:v>
                  </c:pt>
                  <c:pt idx="58">
                    <c:v>0.36730540292272218</c:v>
                  </c:pt>
                  <c:pt idx="59">
                    <c:v>0.42061138785423507</c:v>
                  </c:pt>
                  <c:pt idx="60">
                    <c:v>0.41272845008644871</c:v>
                  </c:pt>
                  <c:pt idx="61">
                    <c:v>0.39244169389613259</c:v>
                  </c:pt>
                  <c:pt idx="62">
                    <c:v>0.62192371524615264</c:v>
                  </c:pt>
                  <c:pt idx="63">
                    <c:v>0.51746077105148713</c:v>
                  </c:pt>
                  <c:pt idx="64">
                    <c:v>0.4087883808675411</c:v>
                  </c:pt>
                  <c:pt idx="65">
                    <c:v>0.44795388438787648</c:v>
                  </c:pt>
                  <c:pt idx="66">
                    <c:v>0.43178274416875384</c:v>
                  </c:pt>
                  <c:pt idx="67">
                    <c:v>0.56420194403638002</c:v>
                  </c:pt>
                  <c:pt idx="68">
                    <c:v>0.45749681300356493</c:v>
                  </c:pt>
                  <c:pt idx="69">
                    <c:v>0.27874199887776541</c:v>
                  </c:pt>
                  <c:pt idx="70">
                    <c:v>0.44823873163709071</c:v>
                  </c:pt>
                  <c:pt idx="71">
                    <c:v>0.47024074945486932</c:v>
                  </c:pt>
                  <c:pt idx="72">
                    <c:v>0.52240526927150288</c:v>
                  </c:pt>
                  <c:pt idx="73">
                    <c:v>0.43503693880890393</c:v>
                  </c:pt>
                  <c:pt idx="74">
                    <c:v>0.50121084943879513</c:v>
                  </c:pt>
                  <c:pt idx="75">
                    <c:v>0.56984981260430889</c:v>
                  </c:pt>
                  <c:pt idx="76">
                    <c:v>0.53354578110199768</c:v>
                  </c:pt>
                  <c:pt idx="77">
                    <c:v>0.54783790214845207</c:v>
                  </c:pt>
                  <c:pt idx="78">
                    <c:v>0.40913977548428682</c:v>
                  </c:pt>
                  <c:pt idx="79">
                    <c:v>0.24583794791828667</c:v>
                  </c:pt>
                  <c:pt idx="80">
                    <c:v>0.36435965391749736</c:v>
                  </c:pt>
                  <c:pt idx="81">
                    <c:v>0.37800571328550181</c:v>
                  </c:pt>
                  <c:pt idx="82">
                    <c:v>0.47487706944374508</c:v>
                  </c:pt>
                  <c:pt idx="83">
                    <c:v>0.36885392941382195</c:v>
                  </c:pt>
                  <c:pt idx="84">
                    <c:v>0.41260193005572804</c:v>
                  </c:pt>
                  <c:pt idx="85">
                    <c:v>0.42865977952169187</c:v>
                  </c:pt>
                  <c:pt idx="86">
                    <c:v>0.46014093864997452</c:v>
                  </c:pt>
                  <c:pt idx="87">
                    <c:v>0.50656699355736989</c:v>
                  </c:pt>
                  <c:pt idx="88">
                    <c:v>0.61150895583127352</c:v>
                  </c:pt>
                  <c:pt idx="89">
                    <c:v>0.4148904951475641</c:v>
                  </c:pt>
                  <c:pt idx="90">
                    <c:v>0.53388129999104528</c:v>
                  </c:pt>
                  <c:pt idx="91">
                    <c:v>0.44558393024723858</c:v>
                  </c:pt>
                  <c:pt idx="92">
                    <c:v>0.3371758148963292</c:v>
                  </c:pt>
                  <c:pt idx="93">
                    <c:v>0.5674923622739747</c:v>
                  </c:pt>
                  <c:pt idx="94">
                    <c:v>0.45424827005989293</c:v>
                  </c:pt>
                  <c:pt idx="95">
                    <c:v>0.54184947335003164</c:v>
                  </c:pt>
                  <c:pt idx="96">
                    <c:v>0.44668694992610358</c:v>
                  </c:pt>
                  <c:pt idx="97">
                    <c:v>0.61261514788560478</c:v>
                  </c:pt>
                  <c:pt idx="98">
                    <c:v>0.44564555341426088</c:v>
                  </c:pt>
                  <c:pt idx="99">
                    <c:v>0.79000089861653155</c:v>
                  </c:pt>
                  <c:pt idx="100">
                    <c:v>0.83611917363467836</c:v>
                  </c:pt>
                  <c:pt idx="101">
                    <c:v>0.80899845990567765</c:v>
                  </c:pt>
                  <c:pt idx="102">
                    <c:v>0.91013182425717365</c:v>
                  </c:pt>
                  <c:pt idx="103">
                    <c:v>0.82279642489106553</c:v>
                  </c:pt>
                  <c:pt idx="104">
                    <c:v>0.53860579239377393</c:v>
                  </c:pt>
                  <c:pt idx="105">
                    <c:v>0.85999816961321751</c:v>
                  </c:pt>
                  <c:pt idx="106">
                    <c:v>0.82387855520637332</c:v>
                  </c:pt>
                  <c:pt idx="107">
                    <c:v>0.86202485122573647</c:v>
                  </c:pt>
                  <c:pt idx="108">
                    <c:v>0.76237948076577711</c:v>
                  </c:pt>
                  <c:pt idx="109">
                    <c:v>0.64982991501177412</c:v>
                  </c:pt>
                  <c:pt idx="110">
                    <c:v>0.50443951323544078</c:v>
                  </c:pt>
                  <c:pt idx="111">
                    <c:v>0.5424423346552314</c:v>
                  </c:pt>
                  <c:pt idx="112">
                    <c:v>0.73881011228922522</c:v>
                  </c:pt>
                  <c:pt idx="113">
                    <c:v>0.66716285446265911</c:v>
                  </c:pt>
                  <c:pt idx="114">
                    <c:v>0.4095277073235582</c:v>
                  </c:pt>
                  <c:pt idx="115">
                    <c:v>0.36893497289707855</c:v>
                  </c:pt>
                  <c:pt idx="116">
                    <c:v>0.41409922879551453</c:v>
                  </c:pt>
                  <c:pt idx="117">
                    <c:v>0.66076049865083641</c:v>
                  </c:pt>
                  <c:pt idx="118">
                    <c:v>0.46638864682686543</c:v>
                  </c:pt>
                  <c:pt idx="119">
                    <c:v>0.56854211518838882</c:v>
                  </c:pt>
                  <c:pt idx="120">
                    <c:v>0.74430643708014632</c:v>
                  </c:pt>
                  <c:pt idx="121">
                    <c:v>0.65822442912804813</c:v>
                  </c:pt>
                  <c:pt idx="122">
                    <c:v>0.61515123980555642</c:v>
                  </c:pt>
                  <c:pt idx="123">
                    <c:v>0.6022676052362973</c:v>
                  </c:pt>
                  <c:pt idx="124">
                    <c:v>0.75140006287151384</c:v>
                  </c:pt>
                  <c:pt idx="125">
                    <c:v>0.77818399818285799</c:v>
                  </c:pt>
                  <c:pt idx="126">
                    <c:v>0.58843684232926841</c:v>
                  </c:pt>
                  <c:pt idx="127">
                    <c:v>0.7367180946335965</c:v>
                  </c:pt>
                  <c:pt idx="128">
                    <c:v>0.44793574767403915</c:v>
                  </c:pt>
                  <c:pt idx="129">
                    <c:v>0.59044885060587371</c:v>
                  </c:pt>
                  <c:pt idx="130">
                    <c:v>0.55044175716492605</c:v>
                  </c:pt>
                  <c:pt idx="131">
                    <c:v>0.57446477283111519</c:v>
                  </c:pt>
                  <c:pt idx="132">
                    <c:v>0.538188613668247</c:v>
                  </c:pt>
                  <c:pt idx="133">
                    <c:v>0.70101626992661248</c:v>
                  </c:pt>
                  <c:pt idx="134">
                    <c:v>0.59070697281056705</c:v>
                  </c:pt>
                  <c:pt idx="135">
                    <c:v>0.59850075320221163</c:v>
                  </c:pt>
                  <c:pt idx="136">
                    <c:v>0.38143489487195947</c:v>
                  </c:pt>
                  <c:pt idx="137">
                    <c:v>0.72651727545652189</c:v>
                  </c:pt>
                  <c:pt idx="138">
                    <c:v>0.66903051409149217</c:v>
                  </c:pt>
                  <c:pt idx="139">
                    <c:v>0.61022627335995017</c:v>
                  </c:pt>
                  <c:pt idx="140">
                    <c:v>0.74156266855610975</c:v>
                  </c:pt>
                  <c:pt idx="141">
                    <c:v>0.58274255915168127</c:v>
                  </c:pt>
                  <c:pt idx="142">
                    <c:v>0.45537392127795157</c:v>
                  </c:pt>
                  <c:pt idx="143">
                    <c:v>0.41569807653584512</c:v>
                  </c:pt>
                  <c:pt idx="144">
                    <c:v>0.48643973207513536</c:v>
                  </c:pt>
                  <c:pt idx="145">
                    <c:v>0.58804803542665918</c:v>
                  </c:pt>
                  <c:pt idx="146">
                    <c:v>0.56845026882279159</c:v>
                  </c:pt>
                  <c:pt idx="147">
                    <c:v>0.54369245774136465</c:v>
                  </c:pt>
                  <c:pt idx="148">
                    <c:v>0.50079376811193566</c:v>
                  </c:pt>
                  <c:pt idx="149">
                    <c:v>0.57895315882827791</c:v>
                  </c:pt>
                  <c:pt idx="150">
                    <c:v>0.49557116364037718</c:v>
                  </c:pt>
                  <c:pt idx="151">
                    <c:v>0.61646694321067885</c:v>
                  </c:pt>
                  <c:pt idx="152">
                    <c:v>0.48023297124500547</c:v>
                  </c:pt>
                  <c:pt idx="153">
                    <c:v>0.41413679011739407</c:v>
                  </c:pt>
                  <c:pt idx="154">
                    <c:v>0.4465165791346789</c:v>
                  </c:pt>
                  <c:pt idx="155">
                    <c:v>0.43926553153535208</c:v>
                  </c:pt>
                  <c:pt idx="156">
                    <c:v>0.65742090365184214</c:v>
                  </c:pt>
                  <c:pt idx="157">
                    <c:v>0.67475416597666216</c:v>
                  </c:pt>
                  <c:pt idx="158">
                    <c:v>0.76473157754232535</c:v>
                  </c:pt>
                  <c:pt idx="159">
                    <c:v>0.54046036895686334</c:v>
                  </c:pt>
                  <c:pt idx="160">
                    <c:v>0.51763184687619379</c:v>
                  </c:pt>
                  <c:pt idx="161">
                    <c:v>0.76832976735880254</c:v>
                  </c:pt>
                  <c:pt idx="162">
                    <c:v>0.65176838323187158</c:v>
                  </c:pt>
                  <c:pt idx="163">
                    <c:v>0.784513452265994</c:v>
                  </c:pt>
                  <c:pt idx="164">
                    <c:v>0.74016393270167269</c:v>
                  </c:pt>
                  <c:pt idx="165">
                    <c:v>0.60256005457412076</c:v>
                  </c:pt>
                  <c:pt idx="166">
                    <c:v>0.63139647018642986</c:v>
                  </c:pt>
                  <c:pt idx="167">
                    <c:v>0.65393396725244723</c:v>
                  </c:pt>
                  <c:pt idx="168">
                    <c:v>0.66991146526229262</c:v>
                  </c:pt>
                  <c:pt idx="169">
                    <c:v>0.47931189652115369</c:v>
                  </c:pt>
                  <c:pt idx="170">
                    <c:v>0.84226447317106479</c:v>
                  </c:pt>
                  <c:pt idx="171">
                    <c:v>0.75276616975268262</c:v>
                  </c:pt>
                  <c:pt idx="172">
                    <c:v>0.91146213849943925</c:v>
                  </c:pt>
                  <c:pt idx="173">
                    <c:v>0.93805694124434635</c:v>
                  </c:pt>
                  <c:pt idx="174">
                    <c:v>0.71363707854693448</c:v>
                  </c:pt>
                  <c:pt idx="175">
                    <c:v>0.69829772179577243</c:v>
                  </c:pt>
                  <c:pt idx="176">
                    <c:v>0.6013299040121739</c:v>
                  </c:pt>
                  <c:pt idx="177">
                    <c:v>0.61587820761880274</c:v>
                  </c:pt>
                  <c:pt idx="178">
                    <c:v>0.74024447935269211</c:v>
                  </c:pt>
                  <c:pt idx="179">
                    <c:v>0.74459504359366302</c:v>
                  </c:pt>
                  <c:pt idx="180">
                    <c:v>0.74133614284126303</c:v>
                  </c:pt>
                  <c:pt idx="181">
                    <c:v>0.66059217633115275</c:v>
                  </c:pt>
                  <c:pt idx="182">
                    <c:v>0.84569280458681306</c:v>
                  </c:pt>
                  <c:pt idx="183">
                    <c:v>0.90292025597026881</c:v>
                  </c:pt>
                  <c:pt idx="184">
                    <c:v>0.63180818351893364</c:v>
                  </c:pt>
                  <c:pt idx="185">
                    <c:v>0.80172413308823809</c:v>
                  </c:pt>
                  <c:pt idx="186">
                    <c:v>0.94006409088665766</c:v>
                  </c:pt>
                  <c:pt idx="187">
                    <c:v>0.79868833857068744</c:v>
                  </c:pt>
                  <c:pt idx="188">
                    <c:v>0.77353249391875167</c:v>
                  </c:pt>
                  <c:pt idx="189">
                    <c:v>0.95269912929737166</c:v>
                  </c:pt>
                  <c:pt idx="190">
                    <c:v>0.7894856952525201</c:v>
                  </c:pt>
                  <c:pt idx="191">
                    <c:v>0.59844076445445993</c:v>
                  </c:pt>
                  <c:pt idx="192">
                    <c:v>0.46683589750599097</c:v>
                  </c:pt>
                  <c:pt idx="193">
                    <c:v>0.76778250737197618</c:v>
                  </c:pt>
                  <c:pt idx="194">
                    <c:v>0.73932123908635083</c:v>
                  </c:pt>
                  <c:pt idx="195">
                    <c:v>0.97948140456636168</c:v>
                  </c:pt>
                  <c:pt idx="196">
                    <c:v>0.77734545589853943</c:v>
                  </c:pt>
                  <c:pt idx="197">
                    <c:v>0.70524165712025788</c:v>
                  </c:pt>
                  <c:pt idx="198">
                    <c:v>0.84571135708574918</c:v>
                  </c:pt>
                  <c:pt idx="199">
                    <c:v>0.77418814179331097</c:v>
                  </c:pt>
                  <c:pt idx="200">
                    <c:v>0.98326903454366199</c:v>
                  </c:pt>
                  <c:pt idx="201">
                    <c:v>0.66485967160953774</c:v>
                  </c:pt>
                  <c:pt idx="202">
                    <c:v>0.56692714711216219</c:v>
                  </c:pt>
                  <c:pt idx="203">
                    <c:v>0.71860067550794327</c:v>
                  </c:pt>
                  <c:pt idx="204">
                    <c:v>1.0248029886421353</c:v>
                  </c:pt>
                  <c:pt idx="205">
                    <c:v>1.1443954177678093</c:v>
                  </c:pt>
                  <c:pt idx="206">
                    <c:v>0.91259824609134332</c:v>
                  </c:pt>
                  <c:pt idx="207">
                    <c:v>0.84486132429111027</c:v>
                  </c:pt>
                  <c:pt idx="208">
                    <c:v>0.85108135629437176</c:v>
                  </c:pt>
                  <c:pt idx="209">
                    <c:v>0.70333077125320909</c:v>
                  </c:pt>
                  <c:pt idx="210">
                    <c:v>0.80387254635233818</c:v>
                  </c:pt>
                  <c:pt idx="211">
                    <c:v>0.64725865769448365</c:v>
                  </c:pt>
                  <c:pt idx="212">
                    <c:v>0.62641172574513493</c:v>
                  </c:pt>
                  <c:pt idx="213">
                    <c:v>0.67813161176871128</c:v>
                  </c:pt>
                  <c:pt idx="214">
                    <c:v>0.64097188836641439</c:v>
                  </c:pt>
                  <c:pt idx="215">
                    <c:v>0.56046589855437234</c:v>
                  </c:pt>
                  <c:pt idx="216">
                    <c:v>0.75846957416150962</c:v>
                  </c:pt>
                  <c:pt idx="217">
                    <c:v>0.59261976484304102</c:v>
                  </c:pt>
                  <c:pt idx="218">
                    <c:v>0.81329875975907173</c:v>
                  </c:pt>
                  <c:pt idx="219">
                    <c:v>0.80330438591317199</c:v>
                  </c:pt>
                  <c:pt idx="220">
                    <c:v>0.94878712875890703</c:v>
                  </c:pt>
                  <c:pt idx="221">
                    <c:v>0.77005597740094711</c:v>
                  </c:pt>
                  <c:pt idx="222">
                    <c:v>0.5764049714496875</c:v>
                  </c:pt>
                  <c:pt idx="223">
                    <c:v>0.46272079354789775</c:v>
                  </c:pt>
                  <c:pt idx="224">
                    <c:v>0.50767282219575594</c:v>
                  </c:pt>
                  <c:pt idx="225">
                    <c:v>0.68423538788138616</c:v>
                  </c:pt>
                  <c:pt idx="226">
                    <c:v>0.49761325539013562</c:v>
                  </c:pt>
                  <c:pt idx="227">
                    <c:v>0.70510475510289639</c:v>
                  </c:pt>
                  <c:pt idx="228">
                    <c:v>0.59915010656673628</c:v>
                  </c:pt>
                  <c:pt idx="229">
                    <c:v>0.71316692155894179</c:v>
                  </c:pt>
                  <c:pt idx="230">
                    <c:v>0.59203260156835436</c:v>
                  </c:pt>
                  <c:pt idx="231">
                    <c:v>0.62406293734730278</c:v>
                  </c:pt>
                  <c:pt idx="232">
                    <c:v>0.51371881769118355</c:v>
                  </c:pt>
                  <c:pt idx="233">
                    <c:v>0.71179647280182012</c:v>
                  </c:pt>
                  <c:pt idx="234">
                    <c:v>0.57785535380016573</c:v>
                  </c:pt>
                  <c:pt idx="235">
                    <c:v>0.51049374919492163</c:v>
                  </c:pt>
                  <c:pt idx="236">
                    <c:v>0.45043508471480781</c:v>
                  </c:pt>
                  <c:pt idx="237">
                    <c:v>0.56042160178479428</c:v>
                  </c:pt>
                  <c:pt idx="238">
                    <c:v>0.48677092136555999</c:v>
                  </c:pt>
                  <c:pt idx="239">
                    <c:v>0.50875164795160166</c:v>
                  </c:pt>
                  <c:pt idx="240">
                    <c:v>0.5609086406703897</c:v>
                  </c:pt>
                  <c:pt idx="241">
                    <c:v>0.71516817256178344</c:v>
                  </c:pt>
                  <c:pt idx="242">
                    <c:v>0.7751973117301395</c:v>
                  </c:pt>
                  <c:pt idx="243">
                    <c:v>0.74190698660840615</c:v>
                  </c:pt>
                  <c:pt idx="244">
                    <c:v>0.67992020012159671</c:v>
                  </c:pt>
                  <c:pt idx="245">
                    <c:v>0.61987627147834323</c:v>
                  </c:pt>
                  <c:pt idx="246">
                    <c:v>0.6425884659594423</c:v>
                  </c:pt>
                  <c:pt idx="247">
                    <c:v>0.95243173799227299</c:v>
                  </c:pt>
                  <c:pt idx="248">
                    <c:v>0.97888010379168777</c:v>
                  </c:pt>
                  <c:pt idx="249">
                    <c:v>0.81899042114891629</c:v>
                  </c:pt>
                  <c:pt idx="250">
                    <c:v>0.60838637638220683</c:v>
                  </c:pt>
                  <c:pt idx="251">
                    <c:v>0.59506039567622582</c:v>
                  </c:pt>
                  <c:pt idx="252">
                    <c:v>0.75015411939303822</c:v>
                  </c:pt>
                  <c:pt idx="253">
                    <c:v>0.97751978739150214</c:v>
                  </c:pt>
                  <c:pt idx="254">
                    <c:v>0.61005221220936168</c:v>
                  </c:pt>
                  <c:pt idx="255">
                    <c:v>0.64424912313788696</c:v>
                  </c:pt>
                  <c:pt idx="256">
                    <c:v>0.89342136541008665</c:v>
                  </c:pt>
                  <c:pt idx="257">
                    <c:v>0.99903172780671112</c:v>
                  </c:pt>
                  <c:pt idx="258">
                    <c:v>0.96312609305564545</c:v>
                  </c:pt>
                  <c:pt idx="259">
                    <c:v>0.7311872267554318</c:v>
                  </c:pt>
                  <c:pt idx="260">
                    <c:v>0.76624322832332104</c:v>
                  </c:pt>
                  <c:pt idx="261">
                    <c:v>0.91115297042052523</c:v>
                  </c:pt>
                  <c:pt idx="262">
                    <c:v>0.9682130231406112</c:v>
                  </c:pt>
                  <c:pt idx="263">
                    <c:v>1.185272869223251</c:v>
                  </c:pt>
                  <c:pt idx="264">
                    <c:v>1.326334163888709</c:v>
                  </c:pt>
                  <c:pt idx="265">
                    <c:v>1.0677757075416636</c:v>
                  </c:pt>
                  <c:pt idx="266">
                    <c:v>0.9585009406877627</c:v>
                  </c:pt>
                  <c:pt idx="267">
                    <c:v>0.86228079751277753</c:v>
                  </c:pt>
                  <c:pt idx="268">
                    <c:v>0.70072257416932915</c:v>
                  </c:pt>
                  <c:pt idx="269">
                    <c:v>0.75825173198894469</c:v>
                  </c:pt>
                  <c:pt idx="270">
                    <c:v>0.69760515706808568</c:v>
                  </c:pt>
                  <c:pt idx="271">
                    <c:v>0.74222764851837619</c:v>
                  </c:pt>
                  <c:pt idx="272">
                    <c:v>0.85024547645119697</c:v>
                  </c:pt>
                  <c:pt idx="273">
                    <c:v>0.7865244972828821</c:v>
                  </c:pt>
                  <c:pt idx="274">
                    <c:v>0.89092687366603807</c:v>
                  </c:pt>
                  <c:pt idx="275">
                    <c:v>0.71949045772849218</c:v>
                  </c:pt>
                  <c:pt idx="276">
                    <c:v>0.58483245875369338</c:v>
                  </c:pt>
                  <c:pt idx="277">
                    <c:v>0.77830266085188982</c:v>
                  </c:pt>
                  <c:pt idx="278">
                    <c:v>0.83489061451596824</c:v>
                  </c:pt>
                  <c:pt idx="279">
                    <c:v>0.8734450073922736</c:v>
                  </c:pt>
                  <c:pt idx="280">
                    <c:v>0.74077399158670032</c:v>
                  </c:pt>
                  <c:pt idx="281">
                    <c:v>0.54903169335734847</c:v>
                  </c:pt>
                  <c:pt idx="282">
                    <c:v>0.57881498246558749</c:v>
                  </c:pt>
                  <c:pt idx="283">
                    <c:v>0.7080971327179455</c:v>
                  </c:pt>
                  <c:pt idx="284">
                    <c:v>0.77263830734042294</c:v>
                  </c:pt>
                  <c:pt idx="285">
                    <c:v>0.83968940987487473</c:v>
                  </c:pt>
                  <c:pt idx="286">
                    <c:v>0.87252256032446285</c:v>
                  </c:pt>
                  <c:pt idx="287">
                    <c:v>0.74867292816967335</c:v>
                  </c:pt>
                  <c:pt idx="288">
                    <c:v>0.73630856928963195</c:v>
                  </c:pt>
                  <c:pt idx="289">
                    <c:v>0.95390693343633182</c:v>
                  </c:pt>
                  <c:pt idx="290">
                    <c:v>0.77893288415227868</c:v>
                  </c:pt>
                  <c:pt idx="291">
                    <c:v>0.80299523415346963</c:v>
                  </c:pt>
                  <c:pt idx="292">
                    <c:v>0.8177275511974138</c:v>
                  </c:pt>
                  <c:pt idx="293">
                    <c:v>0.49598949677815485</c:v>
                  </c:pt>
                  <c:pt idx="294">
                    <c:v>0.62478166107019284</c:v>
                  </c:pt>
                  <c:pt idx="295">
                    <c:v>0.67802272210657066</c:v>
                  </c:pt>
                  <c:pt idx="296">
                    <c:v>0.68850551553869754</c:v>
                  </c:pt>
                  <c:pt idx="297">
                    <c:v>0.80921166467310346</c:v>
                  </c:pt>
                  <c:pt idx="298">
                    <c:v>0.80421077813731279</c:v>
                  </c:pt>
                  <c:pt idx="299">
                    <c:v>0.70651020470096615</c:v>
                  </c:pt>
                  <c:pt idx="300">
                    <c:v>0.47766369852534951</c:v>
                  </c:pt>
                  <c:pt idx="301">
                    <c:v>0.64674068447321342</c:v>
                  </c:pt>
                  <c:pt idx="302">
                    <c:v>0.80756543667169911</c:v>
                  </c:pt>
                  <c:pt idx="303">
                    <c:v>0.62298690385143529</c:v>
                  </c:pt>
                  <c:pt idx="304">
                    <c:v>0.75800697843709453</c:v>
                  </c:pt>
                  <c:pt idx="305">
                    <c:v>0.76836769748942002</c:v>
                  </c:pt>
                  <c:pt idx="306">
                    <c:v>0.77216825736482197</c:v>
                  </c:pt>
                  <c:pt idx="307">
                    <c:v>0.72850752159532994</c:v>
                  </c:pt>
                  <c:pt idx="308">
                    <c:v>0.43343319922222706</c:v>
                  </c:pt>
                  <c:pt idx="309">
                    <c:v>0.43087269904921849</c:v>
                  </c:pt>
                  <c:pt idx="310">
                    <c:v>0.78693596347229522</c:v>
                  </c:pt>
                  <c:pt idx="311">
                    <c:v>0.75800033110051468</c:v>
                  </c:pt>
                  <c:pt idx="312">
                    <c:v>0.74439187505645721</c:v>
                  </c:pt>
                  <c:pt idx="313">
                    <c:v>0.64962433058796154</c:v>
                  </c:pt>
                  <c:pt idx="314">
                    <c:v>0.87398894229450874</c:v>
                  </c:pt>
                  <c:pt idx="315">
                    <c:v>1.0623595088619551</c:v>
                  </c:pt>
                  <c:pt idx="316">
                    <c:v>0.93182200596231701</c:v>
                  </c:pt>
                  <c:pt idx="317">
                    <c:v>0.78919677171193814</c:v>
                  </c:pt>
                  <c:pt idx="318">
                    <c:v>0.96834971762081012</c:v>
                  </c:pt>
                  <c:pt idx="319">
                    <c:v>0.82419920384760403</c:v>
                  </c:pt>
                  <c:pt idx="320">
                    <c:v>0.94431391976048751</c:v>
                  </c:pt>
                  <c:pt idx="321">
                    <c:v>0.82642957246894289</c:v>
                  </c:pt>
                  <c:pt idx="322">
                    <c:v>0.61855160835190803</c:v>
                  </c:pt>
                  <c:pt idx="323">
                    <c:v>0.7074287634325267</c:v>
                  </c:pt>
                  <c:pt idx="324">
                    <c:v>0.8408033359095145</c:v>
                  </c:pt>
                  <c:pt idx="325">
                    <c:v>0.83328765777659775</c:v>
                  </c:pt>
                  <c:pt idx="326">
                    <c:v>0.46687310434697832</c:v>
                  </c:pt>
                  <c:pt idx="327">
                    <c:v>0.65511011748157821</c:v>
                  </c:pt>
                  <c:pt idx="328">
                    <c:v>0.6711166389020754</c:v>
                  </c:pt>
                  <c:pt idx="329">
                    <c:v>0.7599842763964294</c:v>
                  </c:pt>
                  <c:pt idx="330">
                    <c:v>0.77842437643512175</c:v>
                  </c:pt>
                  <c:pt idx="331">
                    <c:v>0.77320976368606154</c:v>
                  </c:pt>
                  <c:pt idx="332">
                    <c:v>0.77589534819497141</c:v>
                  </c:pt>
                  <c:pt idx="333">
                    <c:v>0.70845853032719774</c:v>
                  </c:pt>
                  <c:pt idx="334">
                    <c:v>0.73261566282863033</c:v>
                  </c:pt>
                  <c:pt idx="335">
                    <c:v>0.54408746683738929</c:v>
                  </c:pt>
                  <c:pt idx="336">
                    <c:v>0.6906925789511803</c:v>
                  </c:pt>
                  <c:pt idx="337">
                    <c:v>0.6305408211751875</c:v>
                  </c:pt>
                  <c:pt idx="338">
                    <c:v>0.76715335623239678</c:v>
                  </c:pt>
                  <c:pt idx="339">
                    <c:v>0.84242886468712264</c:v>
                  </c:pt>
                  <c:pt idx="340">
                    <c:v>0.63886467129640534</c:v>
                  </c:pt>
                  <c:pt idx="341">
                    <c:v>0.87940907508953103</c:v>
                  </c:pt>
                  <c:pt idx="342">
                    <c:v>0.76964578129102068</c:v>
                  </c:pt>
                  <c:pt idx="343">
                    <c:v>0.62853264305742862</c:v>
                  </c:pt>
                  <c:pt idx="344">
                    <c:v>0.63270190865724751</c:v>
                  </c:pt>
                  <c:pt idx="345">
                    <c:v>0.703703527351078</c:v>
                  </c:pt>
                  <c:pt idx="346">
                    <c:v>0.59688542259563049</c:v>
                  </c:pt>
                  <c:pt idx="347">
                    <c:v>0.49216461262682504</c:v>
                  </c:pt>
                  <c:pt idx="348">
                    <c:v>0.75675268733586809</c:v>
                  </c:pt>
                  <c:pt idx="349">
                    <c:v>0.7140333881962152</c:v>
                  </c:pt>
                  <c:pt idx="350">
                    <c:v>0.7979178075843445</c:v>
                  </c:pt>
                  <c:pt idx="351">
                    <c:v>0.73040987236557753</c:v>
                  </c:pt>
                  <c:pt idx="352">
                    <c:v>0.83831144477590214</c:v>
                  </c:pt>
                  <c:pt idx="353">
                    <c:v>0.77744116981427891</c:v>
                  </c:pt>
                  <c:pt idx="354">
                    <c:v>0.75811928725980982</c:v>
                  </c:pt>
                  <c:pt idx="355">
                    <c:v>0.76689324570106465</c:v>
                  </c:pt>
                  <c:pt idx="356">
                    <c:v>0.90391653369508917</c:v>
                  </c:pt>
                  <c:pt idx="357">
                    <c:v>0.83492303097058385</c:v>
                  </c:pt>
                  <c:pt idx="358">
                    <c:v>0.78555851734834248</c:v>
                  </c:pt>
                  <c:pt idx="359">
                    <c:v>0.84645767375866632</c:v>
                  </c:pt>
                  <c:pt idx="360">
                    <c:v>0.68957884475305342</c:v>
                  </c:pt>
                  <c:pt idx="361">
                    <c:v>0.63739370371239834</c:v>
                  </c:pt>
                  <c:pt idx="362">
                    <c:v>0.69755059761302152</c:v>
                  </c:pt>
                  <c:pt idx="363">
                    <c:v>0.6744449599301392</c:v>
                  </c:pt>
                  <c:pt idx="364">
                    <c:v>0.50640334995133296</c:v>
                  </c:pt>
                  <c:pt idx="365">
                    <c:v>0.62334513878079445</c:v>
                  </c:pt>
                  <c:pt idx="366">
                    <c:v>0.53349904741520371</c:v>
                  </c:pt>
                  <c:pt idx="367">
                    <c:v>0.64172203194305233</c:v>
                  </c:pt>
                  <c:pt idx="368">
                    <c:v>0.67852592170621107</c:v>
                  </c:pt>
                  <c:pt idx="369">
                    <c:v>0.88203421150698691</c:v>
                  </c:pt>
                  <c:pt idx="370">
                    <c:v>0.72038276306905402</c:v>
                  </c:pt>
                  <c:pt idx="371">
                    <c:v>0.60970742449869308</c:v>
                  </c:pt>
                  <c:pt idx="372">
                    <c:v>0.78137628910414181</c:v>
                  </c:pt>
                  <c:pt idx="373">
                    <c:v>0.80002258639654922</c:v>
                  </c:pt>
                  <c:pt idx="374">
                    <c:v>0.79794434082895871</c:v>
                  </c:pt>
                  <c:pt idx="375">
                    <c:v>0.79583684681580458</c:v>
                  </c:pt>
                  <c:pt idx="376">
                    <c:v>0.65706858164985193</c:v>
                  </c:pt>
                  <c:pt idx="377">
                    <c:v>0.47132033513523375</c:v>
                  </c:pt>
                  <c:pt idx="378">
                    <c:v>0.77468021411570243</c:v>
                  </c:pt>
                  <c:pt idx="379">
                    <c:v>0.70599486102529962</c:v>
                  </c:pt>
                  <c:pt idx="380">
                    <c:v>0.70077226106838131</c:v>
                  </c:pt>
                  <c:pt idx="381">
                    <c:v>0.78318066987466328</c:v>
                  </c:pt>
                  <c:pt idx="382">
                    <c:v>0.60012607073843405</c:v>
                  </c:pt>
                  <c:pt idx="383">
                    <c:v>0.57416637576862717</c:v>
                  </c:pt>
                  <c:pt idx="384">
                    <c:v>0.66581365912296531</c:v>
                  </c:pt>
                  <c:pt idx="385">
                    <c:v>0.61304606082637059</c:v>
                  </c:pt>
                  <c:pt idx="386">
                    <c:v>0.67521336165564072</c:v>
                  </c:pt>
                  <c:pt idx="387">
                    <c:v>0.78701934344660085</c:v>
                  </c:pt>
                  <c:pt idx="388">
                    <c:v>0.54218896933731331</c:v>
                  </c:pt>
                  <c:pt idx="389">
                    <c:v>0.79381736015179249</c:v>
                  </c:pt>
                </c:numCache>
              </c:numRef>
            </c:plus>
            <c:minus>
              <c:numRef>
                <c:f>'starved vs fed'!$AC$4:$AC$393</c:f>
                <c:numCache>
                  <c:formatCode>General</c:formatCode>
                  <c:ptCount val="390"/>
                  <c:pt idx="0">
                    <c:v>0.90486291146397679</c:v>
                  </c:pt>
                  <c:pt idx="1">
                    <c:v>0.58891167042568815</c:v>
                  </c:pt>
                  <c:pt idx="2">
                    <c:v>0.77721059357094446</c:v>
                  </c:pt>
                  <c:pt idx="3">
                    <c:v>0.69719964900008791</c:v>
                  </c:pt>
                  <c:pt idx="4">
                    <c:v>0.92208087844355913</c:v>
                  </c:pt>
                  <c:pt idx="5">
                    <c:v>0.98459645817553232</c:v>
                  </c:pt>
                  <c:pt idx="6">
                    <c:v>0.76226219649959603</c:v>
                  </c:pt>
                  <c:pt idx="7">
                    <c:v>0.7813397092213803</c:v>
                  </c:pt>
                  <c:pt idx="8">
                    <c:v>0.76732231685251739</c:v>
                  </c:pt>
                  <c:pt idx="9">
                    <c:v>0.80890482628712235</c:v>
                  </c:pt>
                  <c:pt idx="10">
                    <c:v>0.67616028218427848</c:v>
                  </c:pt>
                  <c:pt idx="11">
                    <c:v>0.58526940664108984</c:v>
                  </c:pt>
                  <c:pt idx="12">
                    <c:v>0.74198807395546174</c:v>
                  </c:pt>
                  <c:pt idx="13">
                    <c:v>0.50866662615276381</c:v>
                  </c:pt>
                  <c:pt idx="14">
                    <c:v>0.58192322066250091</c:v>
                  </c:pt>
                  <c:pt idx="15">
                    <c:v>0.33537504649002381</c:v>
                  </c:pt>
                  <c:pt idx="16">
                    <c:v>0.54947067744352529</c:v>
                  </c:pt>
                  <c:pt idx="17">
                    <c:v>0.50411020913690585</c:v>
                  </c:pt>
                  <c:pt idx="18">
                    <c:v>0.60868443199884847</c:v>
                  </c:pt>
                  <c:pt idx="19">
                    <c:v>0.6650223728820811</c:v>
                  </c:pt>
                  <c:pt idx="20">
                    <c:v>0.67463179639074788</c:v>
                  </c:pt>
                  <c:pt idx="21">
                    <c:v>0.55202403547754519</c:v>
                  </c:pt>
                  <c:pt idx="22">
                    <c:v>0.56962735461760838</c:v>
                  </c:pt>
                  <c:pt idx="23">
                    <c:v>0.50508277150517422</c:v>
                  </c:pt>
                  <c:pt idx="24">
                    <c:v>0.52651558549769772</c:v>
                  </c:pt>
                  <c:pt idx="25">
                    <c:v>0.59681105608175478</c:v>
                  </c:pt>
                  <c:pt idx="26">
                    <c:v>0.4944138608162712</c:v>
                  </c:pt>
                  <c:pt idx="27">
                    <c:v>0.46949200262870494</c:v>
                  </c:pt>
                  <c:pt idx="28">
                    <c:v>0.43548703822725499</c:v>
                  </c:pt>
                  <c:pt idx="29">
                    <c:v>0.54106607443985832</c:v>
                  </c:pt>
                  <c:pt idx="30">
                    <c:v>0.44888213553196415</c:v>
                  </c:pt>
                  <c:pt idx="31">
                    <c:v>0.54326307943744645</c:v>
                  </c:pt>
                  <c:pt idx="32">
                    <c:v>0.3596856150588757</c:v>
                  </c:pt>
                  <c:pt idx="33">
                    <c:v>0.16236371009371497</c:v>
                  </c:pt>
                  <c:pt idx="34">
                    <c:v>0.16046016382037165</c:v>
                  </c:pt>
                  <c:pt idx="35">
                    <c:v>0.14569048742483823</c:v>
                  </c:pt>
                  <c:pt idx="36">
                    <c:v>0.15927552005440782</c:v>
                  </c:pt>
                  <c:pt idx="37">
                    <c:v>0.17166658119464748</c:v>
                  </c:pt>
                  <c:pt idx="38">
                    <c:v>0.15855007942185304</c:v>
                  </c:pt>
                  <c:pt idx="39">
                    <c:v>0.17895250452807929</c:v>
                  </c:pt>
                  <c:pt idx="40">
                    <c:v>0.16571232200338462</c:v>
                  </c:pt>
                  <c:pt idx="41">
                    <c:v>0.17657136927163902</c:v>
                  </c:pt>
                  <c:pt idx="42">
                    <c:v>0.1736436273164792</c:v>
                  </c:pt>
                  <c:pt idx="43">
                    <c:v>0.19581175673948545</c:v>
                  </c:pt>
                  <c:pt idx="44">
                    <c:v>0.15793761979197707</c:v>
                  </c:pt>
                  <c:pt idx="45">
                    <c:v>0.13750676608473333</c:v>
                  </c:pt>
                  <c:pt idx="46">
                    <c:v>0.13654749299164606</c:v>
                  </c:pt>
                  <c:pt idx="47">
                    <c:v>0.20146412345334941</c:v>
                  </c:pt>
                  <c:pt idx="48">
                    <c:v>0.27062719050272488</c:v>
                  </c:pt>
                  <c:pt idx="49">
                    <c:v>0.26286791160651829</c:v>
                  </c:pt>
                  <c:pt idx="50">
                    <c:v>0.30341068462984011</c:v>
                  </c:pt>
                  <c:pt idx="51">
                    <c:v>0.31938196519966716</c:v>
                  </c:pt>
                  <c:pt idx="52">
                    <c:v>0.27042303432115627</c:v>
                  </c:pt>
                  <c:pt idx="53">
                    <c:v>0.2381140549512851</c:v>
                  </c:pt>
                  <c:pt idx="54">
                    <c:v>0.1654458683125235</c:v>
                  </c:pt>
                  <c:pt idx="55">
                    <c:v>0.1667966574652259</c:v>
                  </c:pt>
                  <c:pt idx="56">
                    <c:v>0.18628446484275482</c:v>
                  </c:pt>
                  <c:pt idx="57">
                    <c:v>0.36780573003401257</c:v>
                  </c:pt>
                  <c:pt idx="58">
                    <c:v>0.36730540292272218</c:v>
                  </c:pt>
                  <c:pt idx="59">
                    <c:v>0.42061138785423507</c:v>
                  </c:pt>
                  <c:pt idx="60">
                    <c:v>0.41272845008644871</c:v>
                  </c:pt>
                  <c:pt idx="61">
                    <c:v>0.39244169389613259</c:v>
                  </c:pt>
                  <c:pt idx="62">
                    <c:v>0.62192371524615264</c:v>
                  </c:pt>
                  <c:pt idx="63">
                    <c:v>0.51746077105148713</c:v>
                  </c:pt>
                  <c:pt idx="64">
                    <c:v>0.4087883808675411</c:v>
                  </c:pt>
                  <c:pt idx="65">
                    <c:v>0.44795388438787648</c:v>
                  </c:pt>
                  <c:pt idx="66">
                    <c:v>0.43178274416875384</c:v>
                  </c:pt>
                  <c:pt idx="67">
                    <c:v>0.56420194403638002</c:v>
                  </c:pt>
                  <c:pt idx="68">
                    <c:v>0.45749681300356493</c:v>
                  </c:pt>
                  <c:pt idx="69">
                    <c:v>0.27874199887776541</c:v>
                  </c:pt>
                  <c:pt idx="70">
                    <c:v>0.44823873163709071</c:v>
                  </c:pt>
                  <c:pt idx="71">
                    <c:v>0.47024074945486932</c:v>
                  </c:pt>
                  <c:pt idx="72">
                    <c:v>0.52240526927150288</c:v>
                  </c:pt>
                  <c:pt idx="73">
                    <c:v>0.43503693880890393</c:v>
                  </c:pt>
                  <c:pt idx="74">
                    <c:v>0.50121084943879513</c:v>
                  </c:pt>
                  <c:pt idx="75">
                    <c:v>0.56984981260430889</c:v>
                  </c:pt>
                  <c:pt idx="76">
                    <c:v>0.53354578110199768</c:v>
                  </c:pt>
                  <c:pt idx="77">
                    <c:v>0.54783790214845207</c:v>
                  </c:pt>
                  <c:pt idx="78">
                    <c:v>0.40913977548428682</c:v>
                  </c:pt>
                  <c:pt idx="79">
                    <c:v>0.24583794791828667</c:v>
                  </c:pt>
                  <c:pt idx="80">
                    <c:v>0.36435965391749736</c:v>
                  </c:pt>
                  <c:pt idx="81">
                    <c:v>0.37800571328550181</c:v>
                  </c:pt>
                  <c:pt idx="82">
                    <c:v>0.47487706944374508</c:v>
                  </c:pt>
                  <c:pt idx="83">
                    <c:v>0.36885392941382195</c:v>
                  </c:pt>
                  <c:pt idx="84">
                    <c:v>0.41260193005572804</c:v>
                  </c:pt>
                  <c:pt idx="85">
                    <c:v>0.42865977952169187</c:v>
                  </c:pt>
                  <c:pt idx="86">
                    <c:v>0.46014093864997452</c:v>
                  </c:pt>
                  <c:pt idx="87">
                    <c:v>0.50656699355736989</c:v>
                  </c:pt>
                  <c:pt idx="88">
                    <c:v>0.61150895583127352</c:v>
                  </c:pt>
                  <c:pt idx="89">
                    <c:v>0.4148904951475641</c:v>
                  </c:pt>
                  <c:pt idx="90">
                    <c:v>0.53388129999104528</c:v>
                  </c:pt>
                  <c:pt idx="91">
                    <c:v>0.44558393024723858</c:v>
                  </c:pt>
                  <c:pt idx="92">
                    <c:v>0.3371758148963292</c:v>
                  </c:pt>
                  <c:pt idx="93">
                    <c:v>0.5674923622739747</c:v>
                  </c:pt>
                  <c:pt idx="94">
                    <c:v>0.45424827005989293</c:v>
                  </c:pt>
                  <c:pt idx="95">
                    <c:v>0.54184947335003164</c:v>
                  </c:pt>
                  <c:pt idx="96">
                    <c:v>0.44668694992610358</c:v>
                  </c:pt>
                  <c:pt idx="97">
                    <c:v>0.61261514788560478</c:v>
                  </c:pt>
                  <c:pt idx="98">
                    <c:v>0.44564555341426088</c:v>
                  </c:pt>
                  <c:pt idx="99">
                    <c:v>0.79000089861653155</c:v>
                  </c:pt>
                  <c:pt idx="100">
                    <c:v>0.83611917363467836</c:v>
                  </c:pt>
                  <c:pt idx="101">
                    <c:v>0.80899845990567765</c:v>
                  </c:pt>
                  <c:pt idx="102">
                    <c:v>0.91013182425717365</c:v>
                  </c:pt>
                  <c:pt idx="103">
                    <c:v>0.82279642489106553</c:v>
                  </c:pt>
                  <c:pt idx="104">
                    <c:v>0.53860579239377393</c:v>
                  </c:pt>
                  <c:pt idx="105">
                    <c:v>0.85999816961321751</c:v>
                  </c:pt>
                  <c:pt idx="106">
                    <c:v>0.82387855520637332</c:v>
                  </c:pt>
                  <c:pt idx="107">
                    <c:v>0.86202485122573647</c:v>
                  </c:pt>
                  <c:pt idx="108">
                    <c:v>0.76237948076577711</c:v>
                  </c:pt>
                  <c:pt idx="109">
                    <c:v>0.64982991501177412</c:v>
                  </c:pt>
                  <c:pt idx="110">
                    <c:v>0.50443951323544078</c:v>
                  </c:pt>
                  <c:pt idx="111">
                    <c:v>0.5424423346552314</c:v>
                  </c:pt>
                  <c:pt idx="112">
                    <c:v>0.73881011228922522</c:v>
                  </c:pt>
                  <c:pt idx="113">
                    <c:v>0.66716285446265911</c:v>
                  </c:pt>
                  <c:pt idx="114">
                    <c:v>0.4095277073235582</c:v>
                  </c:pt>
                  <c:pt idx="115">
                    <c:v>0.36893497289707855</c:v>
                  </c:pt>
                  <c:pt idx="116">
                    <c:v>0.41409922879551453</c:v>
                  </c:pt>
                  <c:pt idx="117">
                    <c:v>0.66076049865083641</c:v>
                  </c:pt>
                  <c:pt idx="118">
                    <c:v>0.46638864682686543</c:v>
                  </c:pt>
                  <c:pt idx="119">
                    <c:v>0.56854211518838882</c:v>
                  </c:pt>
                  <c:pt idx="120">
                    <c:v>0.74430643708014632</c:v>
                  </c:pt>
                  <c:pt idx="121">
                    <c:v>0.65822442912804813</c:v>
                  </c:pt>
                  <c:pt idx="122">
                    <c:v>0.61515123980555642</c:v>
                  </c:pt>
                  <c:pt idx="123">
                    <c:v>0.6022676052362973</c:v>
                  </c:pt>
                  <c:pt idx="124">
                    <c:v>0.75140006287151384</c:v>
                  </c:pt>
                  <c:pt idx="125">
                    <c:v>0.77818399818285799</c:v>
                  </c:pt>
                  <c:pt idx="126">
                    <c:v>0.58843684232926841</c:v>
                  </c:pt>
                  <c:pt idx="127">
                    <c:v>0.7367180946335965</c:v>
                  </c:pt>
                  <c:pt idx="128">
                    <c:v>0.44793574767403915</c:v>
                  </c:pt>
                  <c:pt idx="129">
                    <c:v>0.59044885060587371</c:v>
                  </c:pt>
                  <c:pt idx="130">
                    <c:v>0.55044175716492605</c:v>
                  </c:pt>
                  <c:pt idx="131">
                    <c:v>0.57446477283111519</c:v>
                  </c:pt>
                  <c:pt idx="132">
                    <c:v>0.538188613668247</c:v>
                  </c:pt>
                  <c:pt idx="133">
                    <c:v>0.70101626992661248</c:v>
                  </c:pt>
                  <c:pt idx="134">
                    <c:v>0.59070697281056705</c:v>
                  </c:pt>
                  <c:pt idx="135">
                    <c:v>0.59850075320221163</c:v>
                  </c:pt>
                  <c:pt idx="136">
                    <c:v>0.38143489487195947</c:v>
                  </c:pt>
                  <c:pt idx="137">
                    <c:v>0.72651727545652189</c:v>
                  </c:pt>
                  <c:pt idx="138">
                    <c:v>0.66903051409149217</c:v>
                  </c:pt>
                  <c:pt idx="139">
                    <c:v>0.61022627335995017</c:v>
                  </c:pt>
                  <c:pt idx="140">
                    <c:v>0.74156266855610975</c:v>
                  </c:pt>
                  <c:pt idx="141">
                    <c:v>0.58274255915168127</c:v>
                  </c:pt>
                  <c:pt idx="142">
                    <c:v>0.45537392127795157</c:v>
                  </c:pt>
                  <c:pt idx="143">
                    <c:v>0.41569807653584512</c:v>
                  </c:pt>
                  <c:pt idx="144">
                    <c:v>0.48643973207513536</c:v>
                  </c:pt>
                  <c:pt idx="145">
                    <c:v>0.58804803542665918</c:v>
                  </c:pt>
                  <c:pt idx="146">
                    <c:v>0.56845026882279159</c:v>
                  </c:pt>
                  <c:pt idx="147">
                    <c:v>0.54369245774136465</c:v>
                  </c:pt>
                  <c:pt idx="148">
                    <c:v>0.50079376811193566</c:v>
                  </c:pt>
                  <c:pt idx="149">
                    <c:v>0.57895315882827791</c:v>
                  </c:pt>
                  <c:pt idx="150">
                    <c:v>0.49557116364037718</c:v>
                  </c:pt>
                  <c:pt idx="151">
                    <c:v>0.61646694321067885</c:v>
                  </c:pt>
                  <c:pt idx="152">
                    <c:v>0.48023297124500547</c:v>
                  </c:pt>
                  <c:pt idx="153">
                    <c:v>0.41413679011739407</c:v>
                  </c:pt>
                  <c:pt idx="154">
                    <c:v>0.4465165791346789</c:v>
                  </c:pt>
                  <c:pt idx="155">
                    <c:v>0.43926553153535208</c:v>
                  </c:pt>
                  <c:pt idx="156">
                    <c:v>0.65742090365184214</c:v>
                  </c:pt>
                  <c:pt idx="157">
                    <c:v>0.67475416597666216</c:v>
                  </c:pt>
                  <c:pt idx="158">
                    <c:v>0.76473157754232535</c:v>
                  </c:pt>
                  <c:pt idx="159">
                    <c:v>0.54046036895686334</c:v>
                  </c:pt>
                  <c:pt idx="160">
                    <c:v>0.51763184687619379</c:v>
                  </c:pt>
                  <c:pt idx="161">
                    <c:v>0.76832976735880254</c:v>
                  </c:pt>
                  <c:pt idx="162">
                    <c:v>0.65176838323187158</c:v>
                  </c:pt>
                  <c:pt idx="163">
                    <c:v>0.784513452265994</c:v>
                  </c:pt>
                  <c:pt idx="164">
                    <c:v>0.74016393270167269</c:v>
                  </c:pt>
                  <c:pt idx="165">
                    <c:v>0.60256005457412076</c:v>
                  </c:pt>
                  <c:pt idx="166">
                    <c:v>0.63139647018642986</c:v>
                  </c:pt>
                  <c:pt idx="167">
                    <c:v>0.65393396725244723</c:v>
                  </c:pt>
                  <c:pt idx="168">
                    <c:v>0.66991146526229262</c:v>
                  </c:pt>
                  <c:pt idx="169">
                    <c:v>0.47931189652115369</c:v>
                  </c:pt>
                  <c:pt idx="170">
                    <c:v>0.84226447317106479</c:v>
                  </c:pt>
                  <c:pt idx="171">
                    <c:v>0.75276616975268262</c:v>
                  </c:pt>
                  <c:pt idx="172">
                    <c:v>0.91146213849943925</c:v>
                  </c:pt>
                  <c:pt idx="173">
                    <c:v>0.93805694124434635</c:v>
                  </c:pt>
                  <c:pt idx="174">
                    <c:v>0.71363707854693448</c:v>
                  </c:pt>
                  <c:pt idx="175">
                    <c:v>0.69829772179577243</c:v>
                  </c:pt>
                  <c:pt idx="176">
                    <c:v>0.6013299040121739</c:v>
                  </c:pt>
                  <c:pt idx="177">
                    <c:v>0.61587820761880274</c:v>
                  </c:pt>
                  <c:pt idx="178">
                    <c:v>0.74024447935269211</c:v>
                  </c:pt>
                  <c:pt idx="179">
                    <c:v>0.74459504359366302</c:v>
                  </c:pt>
                  <c:pt idx="180">
                    <c:v>0.74133614284126303</c:v>
                  </c:pt>
                  <c:pt idx="181">
                    <c:v>0.66059217633115275</c:v>
                  </c:pt>
                  <c:pt idx="182">
                    <c:v>0.84569280458681306</c:v>
                  </c:pt>
                  <c:pt idx="183">
                    <c:v>0.90292025597026881</c:v>
                  </c:pt>
                  <c:pt idx="184">
                    <c:v>0.63180818351893364</c:v>
                  </c:pt>
                  <c:pt idx="185">
                    <c:v>0.80172413308823809</c:v>
                  </c:pt>
                  <c:pt idx="186">
                    <c:v>0.94006409088665766</c:v>
                  </c:pt>
                  <c:pt idx="187">
                    <c:v>0.79868833857068744</c:v>
                  </c:pt>
                  <c:pt idx="188">
                    <c:v>0.77353249391875167</c:v>
                  </c:pt>
                  <c:pt idx="189">
                    <c:v>0.95269912929737166</c:v>
                  </c:pt>
                  <c:pt idx="190">
                    <c:v>0.7894856952525201</c:v>
                  </c:pt>
                  <c:pt idx="191">
                    <c:v>0.59844076445445993</c:v>
                  </c:pt>
                  <c:pt idx="192">
                    <c:v>0.46683589750599097</c:v>
                  </c:pt>
                  <c:pt idx="193">
                    <c:v>0.76778250737197618</c:v>
                  </c:pt>
                  <c:pt idx="194">
                    <c:v>0.73932123908635083</c:v>
                  </c:pt>
                  <c:pt idx="195">
                    <c:v>0.97948140456636168</c:v>
                  </c:pt>
                  <c:pt idx="196">
                    <c:v>0.77734545589853943</c:v>
                  </c:pt>
                  <c:pt idx="197">
                    <c:v>0.70524165712025788</c:v>
                  </c:pt>
                  <c:pt idx="198">
                    <c:v>0.84571135708574918</c:v>
                  </c:pt>
                  <c:pt idx="199">
                    <c:v>0.77418814179331097</c:v>
                  </c:pt>
                  <c:pt idx="200">
                    <c:v>0.98326903454366199</c:v>
                  </c:pt>
                  <c:pt idx="201">
                    <c:v>0.66485967160953774</c:v>
                  </c:pt>
                  <c:pt idx="202">
                    <c:v>0.56692714711216219</c:v>
                  </c:pt>
                  <c:pt idx="203">
                    <c:v>0.71860067550794327</c:v>
                  </c:pt>
                  <c:pt idx="204">
                    <c:v>1.0248029886421353</c:v>
                  </c:pt>
                  <c:pt idx="205">
                    <c:v>1.1443954177678093</c:v>
                  </c:pt>
                  <c:pt idx="206">
                    <c:v>0.91259824609134332</c:v>
                  </c:pt>
                  <c:pt idx="207">
                    <c:v>0.84486132429111027</c:v>
                  </c:pt>
                  <c:pt idx="208">
                    <c:v>0.85108135629437176</c:v>
                  </c:pt>
                  <c:pt idx="209">
                    <c:v>0.70333077125320909</c:v>
                  </c:pt>
                  <c:pt idx="210">
                    <c:v>0.80387254635233818</c:v>
                  </c:pt>
                  <c:pt idx="211">
                    <c:v>0.64725865769448365</c:v>
                  </c:pt>
                  <c:pt idx="212">
                    <c:v>0.62641172574513493</c:v>
                  </c:pt>
                  <c:pt idx="213">
                    <c:v>0.67813161176871128</c:v>
                  </c:pt>
                  <c:pt idx="214">
                    <c:v>0.64097188836641439</c:v>
                  </c:pt>
                  <c:pt idx="215">
                    <c:v>0.56046589855437234</c:v>
                  </c:pt>
                  <c:pt idx="216">
                    <c:v>0.75846957416150962</c:v>
                  </c:pt>
                  <c:pt idx="217">
                    <c:v>0.59261976484304102</c:v>
                  </c:pt>
                  <c:pt idx="218">
                    <c:v>0.81329875975907173</c:v>
                  </c:pt>
                  <c:pt idx="219">
                    <c:v>0.80330438591317199</c:v>
                  </c:pt>
                  <c:pt idx="220">
                    <c:v>0.94878712875890703</c:v>
                  </c:pt>
                  <c:pt idx="221">
                    <c:v>0.77005597740094711</c:v>
                  </c:pt>
                  <c:pt idx="222">
                    <c:v>0.5764049714496875</c:v>
                  </c:pt>
                  <c:pt idx="223">
                    <c:v>0.46272079354789775</c:v>
                  </c:pt>
                  <c:pt idx="224">
                    <c:v>0.50767282219575594</c:v>
                  </c:pt>
                  <c:pt idx="225">
                    <c:v>0.68423538788138616</c:v>
                  </c:pt>
                  <c:pt idx="226">
                    <c:v>0.49761325539013562</c:v>
                  </c:pt>
                  <c:pt idx="227">
                    <c:v>0.70510475510289639</c:v>
                  </c:pt>
                  <c:pt idx="228">
                    <c:v>0.59915010656673628</c:v>
                  </c:pt>
                  <c:pt idx="229">
                    <c:v>0.71316692155894179</c:v>
                  </c:pt>
                  <c:pt idx="230">
                    <c:v>0.59203260156835436</c:v>
                  </c:pt>
                  <c:pt idx="231">
                    <c:v>0.62406293734730278</c:v>
                  </c:pt>
                  <c:pt idx="232">
                    <c:v>0.51371881769118355</c:v>
                  </c:pt>
                  <c:pt idx="233">
                    <c:v>0.71179647280182012</c:v>
                  </c:pt>
                  <c:pt idx="234">
                    <c:v>0.57785535380016573</c:v>
                  </c:pt>
                  <c:pt idx="235">
                    <c:v>0.51049374919492163</c:v>
                  </c:pt>
                  <c:pt idx="236">
                    <c:v>0.45043508471480781</c:v>
                  </c:pt>
                  <c:pt idx="237">
                    <c:v>0.56042160178479428</c:v>
                  </c:pt>
                  <c:pt idx="238">
                    <c:v>0.48677092136555999</c:v>
                  </c:pt>
                  <c:pt idx="239">
                    <c:v>0.50875164795160166</c:v>
                  </c:pt>
                  <c:pt idx="240">
                    <c:v>0.5609086406703897</c:v>
                  </c:pt>
                  <c:pt idx="241">
                    <c:v>0.71516817256178344</c:v>
                  </c:pt>
                  <c:pt idx="242">
                    <c:v>0.7751973117301395</c:v>
                  </c:pt>
                  <c:pt idx="243">
                    <c:v>0.74190698660840615</c:v>
                  </c:pt>
                  <c:pt idx="244">
                    <c:v>0.67992020012159671</c:v>
                  </c:pt>
                  <c:pt idx="245">
                    <c:v>0.61987627147834323</c:v>
                  </c:pt>
                  <c:pt idx="246">
                    <c:v>0.6425884659594423</c:v>
                  </c:pt>
                  <c:pt idx="247">
                    <c:v>0.95243173799227299</c:v>
                  </c:pt>
                  <c:pt idx="248">
                    <c:v>0.97888010379168777</c:v>
                  </c:pt>
                  <c:pt idx="249">
                    <c:v>0.81899042114891629</c:v>
                  </c:pt>
                  <c:pt idx="250">
                    <c:v>0.60838637638220683</c:v>
                  </c:pt>
                  <c:pt idx="251">
                    <c:v>0.59506039567622582</c:v>
                  </c:pt>
                  <c:pt idx="252">
                    <c:v>0.75015411939303822</c:v>
                  </c:pt>
                  <c:pt idx="253">
                    <c:v>0.97751978739150214</c:v>
                  </c:pt>
                  <c:pt idx="254">
                    <c:v>0.61005221220936168</c:v>
                  </c:pt>
                  <c:pt idx="255">
                    <c:v>0.64424912313788696</c:v>
                  </c:pt>
                  <c:pt idx="256">
                    <c:v>0.89342136541008665</c:v>
                  </c:pt>
                  <c:pt idx="257">
                    <c:v>0.99903172780671112</c:v>
                  </c:pt>
                  <c:pt idx="258">
                    <c:v>0.96312609305564545</c:v>
                  </c:pt>
                  <c:pt idx="259">
                    <c:v>0.7311872267554318</c:v>
                  </c:pt>
                  <c:pt idx="260">
                    <c:v>0.76624322832332104</c:v>
                  </c:pt>
                  <c:pt idx="261">
                    <c:v>0.91115297042052523</c:v>
                  </c:pt>
                  <c:pt idx="262">
                    <c:v>0.9682130231406112</c:v>
                  </c:pt>
                  <c:pt idx="263">
                    <c:v>1.185272869223251</c:v>
                  </c:pt>
                  <c:pt idx="264">
                    <c:v>1.326334163888709</c:v>
                  </c:pt>
                  <c:pt idx="265">
                    <c:v>1.0677757075416636</c:v>
                  </c:pt>
                  <c:pt idx="266">
                    <c:v>0.9585009406877627</c:v>
                  </c:pt>
                  <c:pt idx="267">
                    <c:v>0.86228079751277753</c:v>
                  </c:pt>
                  <c:pt idx="268">
                    <c:v>0.70072257416932915</c:v>
                  </c:pt>
                  <c:pt idx="269">
                    <c:v>0.75825173198894469</c:v>
                  </c:pt>
                  <c:pt idx="270">
                    <c:v>0.69760515706808568</c:v>
                  </c:pt>
                  <c:pt idx="271">
                    <c:v>0.74222764851837619</c:v>
                  </c:pt>
                  <c:pt idx="272">
                    <c:v>0.85024547645119697</c:v>
                  </c:pt>
                  <c:pt idx="273">
                    <c:v>0.7865244972828821</c:v>
                  </c:pt>
                  <c:pt idx="274">
                    <c:v>0.89092687366603807</c:v>
                  </c:pt>
                  <c:pt idx="275">
                    <c:v>0.71949045772849218</c:v>
                  </c:pt>
                  <c:pt idx="276">
                    <c:v>0.58483245875369338</c:v>
                  </c:pt>
                  <c:pt idx="277">
                    <c:v>0.77830266085188982</c:v>
                  </c:pt>
                  <c:pt idx="278">
                    <c:v>0.83489061451596824</c:v>
                  </c:pt>
                  <c:pt idx="279">
                    <c:v>0.8734450073922736</c:v>
                  </c:pt>
                  <c:pt idx="280">
                    <c:v>0.74077399158670032</c:v>
                  </c:pt>
                  <c:pt idx="281">
                    <c:v>0.54903169335734847</c:v>
                  </c:pt>
                  <c:pt idx="282">
                    <c:v>0.57881498246558749</c:v>
                  </c:pt>
                  <c:pt idx="283">
                    <c:v>0.7080971327179455</c:v>
                  </c:pt>
                  <c:pt idx="284">
                    <c:v>0.77263830734042294</c:v>
                  </c:pt>
                  <c:pt idx="285">
                    <c:v>0.83968940987487473</c:v>
                  </c:pt>
                  <c:pt idx="286">
                    <c:v>0.87252256032446285</c:v>
                  </c:pt>
                  <c:pt idx="287">
                    <c:v>0.74867292816967335</c:v>
                  </c:pt>
                  <c:pt idx="288">
                    <c:v>0.73630856928963195</c:v>
                  </c:pt>
                  <c:pt idx="289">
                    <c:v>0.95390693343633182</c:v>
                  </c:pt>
                  <c:pt idx="290">
                    <c:v>0.77893288415227868</c:v>
                  </c:pt>
                  <c:pt idx="291">
                    <c:v>0.80299523415346963</c:v>
                  </c:pt>
                  <c:pt idx="292">
                    <c:v>0.8177275511974138</c:v>
                  </c:pt>
                  <c:pt idx="293">
                    <c:v>0.49598949677815485</c:v>
                  </c:pt>
                  <c:pt idx="294">
                    <c:v>0.62478166107019284</c:v>
                  </c:pt>
                  <c:pt idx="295">
                    <c:v>0.67802272210657066</c:v>
                  </c:pt>
                  <c:pt idx="296">
                    <c:v>0.68850551553869754</c:v>
                  </c:pt>
                  <c:pt idx="297">
                    <c:v>0.80921166467310346</c:v>
                  </c:pt>
                  <c:pt idx="298">
                    <c:v>0.80421077813731279</c:v>
                  </c:pt>
                  <c:pt idx="299">
                    <c:v>0.70651020470096615</c:v>
                  </c:pt>
                  <c:pt idx="300">
                    <c:v>0.47766369852534951</c:v>
                  </c:pt>
                  <c:pt idx="301">
                    <c:v>0.64674068447321342</c:v>
                  </c:pt>
                  <c:pt idx="302">
                    <c:v>0.80756543667169911</c:v>
                  </c:pt>
                  <c:pt idx="303">
                    <c:v>0.62298690385143529</c:v>
                  </c:pt>
                  <c:pt idx="304">
                    <c:v>0.75800697843709453</c:v>
                  </c:pt>
                  <c:pt idx="305">
                    <c:v>0.76836769748942002</c:v>
                  </c:pt>
                  <c:pt idx="306">
                    <c:v>0.77216825736482197</c:v>
                  </c:pt>
                  <c:pt idx="307">
                    <c:v>0.72850752159532994</c:v>
                  </c:pt>
                  <c:pt idx="308">
                    <c:v>0.43343319922222706</c:v>
                  </c:pt>
                  <c:pt idx="309">
                    <c:v>0.43087269904921849</c:v>
                  </c:pt>
                  <c:pt idx="310">
                    <c:v>0.78693596347229522</c:v>
                  </c:pt>
                  <c:pt idx="311">
                    <c:v>0.75800033110051468</c:v>
                  </c:pt>
                  <c:pt idx="312">
                    <c:v>0.74439187505645721</c:v>
                  </c:pt>
                  <c:pt idx="313">
                    <c:v>0.64962433058796154</c:v>
                  </c:pt>
                  <c:pt idx="314">
                    <c:v>0.87398894229450874</c:v>
                  </c:pt>
                  <c:pt idx="315">
                    <c:v>1.0623595088619551</c:v>
                  </c:pt>
                  <c:pt idx="316">
                    <c:v>0.93182200596231701</c:v>
                  </c:pt>
                  <c:pt idx="317">
                    <c:v>0.78919677171193814</c:v>
                  </c:pt>
                  <c:pt idx="318">
                    <c:v>0.96834971762081012</c:v>
                  </c:pt>
                  <c:pt idx="319">
                    <c:v>0.82419920384760403</c:v>
                  </c:pt>
                  <c:pt idx="320">
                    <c:v>0.94431391976048751</c:v>
                  </c:pt>
                  <c:pt idx="321">
                    <c:v>0.82642957246894289</c:v>
                  </c:pt>
                  <c:pt idx="322">
                    <c:v>0.61855160835190803</c:v>
                  </c:pt>
                  <c:pt idx="323">
                    <c:v>0.7074287634325267</c:v>
                  </c:pt>
                  <c:pt idx="324">
                    <c:v>0.8408033359095145</c:v>
                  </c:pt>
                  <c:pt idx="325">
                    <c:v>0.83328765777659775</c:v>
                  </c:pt>
                  <c:pt idx="326">
                    <c:v>0.46687310434697832</c:v>
                  </c:pt>
                  <c:pt idx="327">
                    <c:v>0.65511011748157821</c:v>
                  </c:pt>
                  <c:pt idx="328">
                    <c:v>0.6711166389020754</c:v>
                  </c:pt>
                  <c:pt idx="329">
                    <c:v>0.7599842763964294</c:v>
                  </c:pt>
                  <c:pt idx="330">
                    <c:v>0.77842437643512175</c:v>
                  </c:pt>
                  <c:pt idx="331">
                    <c:v>0.77320976368606154</c:v>
                  </c:pt>
                  <c:pt idx="332">
                    <c:v>0.77589534819497141</c:v>
                  </c:pt>
                  <c:pt idx="333">
                    <c:v>0.70845853032719774</c:v>
                  </c:pt>
                  <c:pt idx="334">
                    <c:v>0.73261566282863033</c:v>
                  </c:pt>
                  <c:pt idx="335">
                    <c:v>0.54408746683738929</c:v>
                  </c:pt>
                  <c:pt idx="336">
                    <c:v>0.6906925789511803</c:v>
                  </c:pt>
                  <c:pt idx="337">
                    <c:v>0.6305408211751875</c:v>
                  </c:pt>
                  <c:pt idx="338">
                    <c:v>0.76715335623239678</c:v>
                  </c:pt>
                  <c:pt idx="339">
                    <c:v>0.84242886468712264</c:v>
                  </c:pt>
                  <c:pt idx="340">
                    <c:v>0.63886467129640534</c:v>
                  </c:pt>
                  <c:pt idx="341">
                    <c:v>0.87940907508953103</c:v>
                  </c:pt>
                  <c:pt idx="342">
                    <c:v>0.76964578129102068</c:v>
                  </c:pt>
                  <c:pt idx="343">
                    <c:v>0.62853264305742862</c:v>
                  </c:pt>
                  <c:pt idx="344">
                    <c:v>0.63270190865724751</c:v>
                  </c:pt>
                  <c:pt idx="345">
                    <c:v>0.703703527351078</c:v>
                  </c:pt>
                  <c:pt idx="346">
                    <c:v>0.59688542259563049</c:v>
                  </c:pt>
                  <c:pt idx="347">
                    <c:v>0.49216461262682504</c:v>
                  </c:pt>
                  <c:pt idx="348">
                    <c:v>0.75675268733586809</c:v>
                  </c:pt>
                  <c:pt idx="349">
                    <c:v>0.7140333881962152</c:v>
                  </c:pt>
                  <c:pt idx="350">
                    <c:v>0.7979178075843445</c:v>
                  </c:pt>
                  <c:pt idx="351">
                    <c:v>0.73040987236557753</c:v>
                  </c:pt>
                  <c:pt idx="352">
                    <c:v>0.83831144477590214</c:v>
                  </c:pt>
                  <c:pt idx="353">
                    <c:v>0.77744116981427891</c:v>
                  </c:pt>
                  <c:pt idx="354">
                    <c:v>0.75811928725980982</c:v>
                  </c:pt>
                  <c:pt idx="355">
                    <c:v>0.76689324570106465</c:v>
                  </c:pt>
                  <c:pt idx="356">
                    <c:v>0.90391653369508917</c:v>
                  </c:pt>
                  <c:pt idx="357">
                    <c:v>0.83492303097058385</c:v>
                  </c:pt>
                  <c:pt idx="358">
                    <c:v>0.78555851734834248</c:v>
                  </c:pt>
                  <c:pt idx="359">
                    <c:v>0.84645767375866632</c:v>
                  </c:pt>
                  <c:pt idx="360">
                    <c:v>0.68957884475305342</c:v>
                  </c:pt>
                  <c:pt idx="361">
                    <c:v>0.63739370371239834</c:v>
                  </c:pt>
                  <c:pt idx="362">
                    <c:v>0.69755059761302152</c:v>
                  </c:pt>
                  <c:pt idx="363">
                    <c:v>0.6744449599301392</c:v>
                  </c:pt>
                  <c:pt idx="364">
                    <c:v>0.50640334995133296</c:v>
                  </c:pt>
                  <c:pt idx="365">
                    <c:v>0.62334513878079445</c:v>
                  </c:pt>
                  <c:pt idx="366">
                    <c:v>0.53349904741520371</c:v>
                  </c:pt>
                  <c:pt idx="367">
                    <c:v>0.64172203194305233</c:v>
                  </c:pt>
                  <c:pt idx="368">
                    <c:v>0.67852592170621107</c:v>
                  </c:pt>
                  <c:pt idx="369">
                    <c:v>0.88203421150698691</c:v>
                  </c:pt>
                  <c:pt idx="370">
                    <c:v>0.72038276306905402</c:v>
                  </c:pt>
                  <c:pt idx="371">
                    <c:v>0.60970742449869308</c:v>
                  </c:pt>
                  <c:pt idx="372">
                    <c:v>0.78137628910414181</c:v>
                  </c:pt>
                  <c:pt idx="373">
                    <c:v>0.80002258639654922</c:v>
                  </c:pt>
                  <c:pt idx="374">
                    <c:v>0.79794434082895871</c:v>
                  </c:pt>
                  <c:pt idx="375">
                    <c:v>0.79583684681580458</c:v>
                  </c:pt>
                  <c:pt idx="376">
                    <c:v>0.65706858164985193</c:v>
                  </c:pt>
                  <c:pt idx="377">
                    <c:v>0.47132033513523375</c:v>
                  </c:pt>
                  <c:pt idx="378">
                    <c:v>0.77468021411570243</c:v>
                  </c:pt>
                  <c:pt idx="379">
                    <c:v>0.70599486102529962</c:v>
                  </c:pt>
                  <c:pt idx="380">
                    <c:v>0.70077226106838131</c:v>
                  </c:pt>
                  <c:pt idx="381">
                    <c:v>0.78318066987466328</c:v>
                  </c:pt>
                  <c:pt idx="382">
                    <c:v>0.60012607073843405</c:v>
                  </c:pt>
                  <c:pt idx="383">
                    <c:v>0.57416637576862717</c:v>
                  </c:pt>
                  <c:pt idx="384">
                    <c:v>0.66581365912296531</c:v>
                  </c:pt>
                  <c:pt idx="385">
                    <c:v>0.61304606082637059</c:v>
                  </c:pt>
                  <c:pt idx="386">
                    <c:v>0.67521336165564072</c:v>
                  </c:pt>
                  <c:pt idx="387">
                    <c:v>0.78701934344660085</c:v>
                  </c:pt>
                  <c:pt idx="388">
                    <c:v>0.54218896933731331</c:v>
                  </c:pt>
                  <c:pt idx="389">
                    <c:v>0.79381736015179249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fed'!$Y$4:$Y$393</c:f>
              <c:numCache>
                <c:formatCode>General</c:formatCode>
                <c:ptCount val="390"/>
                <c:pt idx="0">
                  <c:v>5.8192149760488965</c:v>
                </c:pt>
                <c:pt idx="1">
                  <c:v>6.0895410876193932</c:v>
                </c:pt>
                <c:pt idx="2">
                  <c:v>6.1513085661874669</c:v>
                </c:pt>
                <c:pt idx="3">
                  <c:v>6.6268166165104745</c:v>
                </c:pt>
                <c:pt idx="4">
                  <c:v>6.4781721620285682</c:v>
                </c:pt>
                <c:pt idx="5">
                  <c:v>6.3350860109143081</c:v>
                </c:pt>
                <c:pt idx="6">
                  <c:v>6.0264389031573344</c:v>
                </c:pt>
                <c:pt idx="7">
                  <c:v>6.1376130243990215</c:v>
                </c:pt>
                <c:pt idx="8">
                  <c:v>6.3391984664508731</c:v>
                </c:pt>
                <c:pt idx="9">
                  <c:v>5.9694678467545232</c:v>
                </c:pt>
                <c:pt idx="10">
                  <c:v>5.8481301540794259</c:v>
                </c:pt>
                <c:pt idx="11">
                  <c:v>5.4091552044128006</c:v>
                </c:pt>
                <c:pt idx="12">
                  <c:v>5.6131691331150799</c:v>
                </c:pt>
                <c:pt idx="13">
                  <c:v>5.6596427947051087</c:v>
                </c:pt>
                <c:pt idx="14">
                  <c:v>5.7338005848537765</c:v>
                </c:pt>
                <c:pt idx="15">
                  <c:v>7.1222495152793899</c:v>
                </c:pt>
                <c:pt idx="16">
                  <c:v>12.521528302334254</c:v>
                </c:pt>
                <c:pt idx="17">
                  <c:v>14.525815312986561</c:v>
                </c:pt>
                <c:pt idx="18">
                  <c:v>14.332683955471827</c:v>
                </c:pt>
                <c:pt idx="19">
                  <c:v>13.008203309597951</c:v>
                </c:pt>
                <c:pt idx="20">
                  <c:v>11.261025285664756</c:v>
                </c:pt>
                <c:pt idx="21">
                  <c:v>9.1278212813595729</c:v>
                </c:pt>
                <c:pt idx="22">
                  <c:v>7.9437911284379883</c:v>
                </c:pt>
                <c:pt idx="23">
                  <c:v>7.0423804348431434</c:v>
                </c:pt>
                <c:pt idx="24">
                  <c:v>6.4335612766812078</c:v>
                </c:pt>
                <c:pt idx="25">
                  <c:v>5.9669847446842059</c:v>
                </c:pt>
                <c:pt idx="26">
                  <c:v>5.541886297330362</c:v>
                </c:pt>
                <c:pt idx="27">
                  <c:v>4.9549939842567072</c:v>
                </c:pt>
                <c:pt idx="28">
                  <c:v>4.294341500605201</c:v>
                </c:pt>
                <c:pt idx="29">
                  <c:v>4.1125376048324886</c:v>
                </c:pt>
                <c:pt idx="30">
                  <c:v>4.1592159795685619</c:v>
                </c:pt>
                <c:pt idx="31">
                  <c:v>4.2846107059610121</c:v>
                </c:pt>
                <c:pt idx="32">
                  <c:v>2.6956636002062742</c:v>
                </c:pt>
                <c:pt idx="33">
                  <c:v>1.5060056004198497</c:v>
                </c:pt>
                <c:pt idx="34">
                  <c:v>1.1570086324345312</c:v>
                </c:pt>
                <c:pt idx="35">
                  <c:v>0.96824422099430651</c:v>
                </c:pt>
                <c:pt idx="36">
                  <c:v>0.95643086224991047</c:v>
                </c:pt>
                <c:pt idx="37">
                  <c:v>0.92954485822082</c:v>
                </c:pt>
                <c:pt idx="38">
                  <c:v>0.9405297979955265</c:v>
                </c:pt>
                <c:pt idx="39">
                  <c:v>1.1878468245358695</c:v>
                </c:pt>
                <c:pt idx="40">
                  <c:v>1.1524973098798896</c:v>
                </c:pt>
                <c:pt idx="41">
                  <c:v>1.2217399822107926</c:v>
                </c:pt>
                <c:pt idx="42">
                  <c:v>1.1195743049929583</c:v>
                </c:pt>
                <c:pt idx="43">
                  <c:v>1.0132243507855585</c:v>
                </c:pt>
                <c:pt idx="44">
                  <c:v>0.93085109530873211</c:v>
                </c:pt>
                <c:pt idx="45">
                  <c:v>0.92916655730470465</c:v>
                </c:pt>
                <c:pt idx="46">
                  <c:v>1.1132097384483228</c:v>
                </c:pt>
                <c:pt idx="47">
                  <c:v>1.2539141013642889</c:v>
                </c:pt>
                <c:pt idx="48">
                  <c:v>1.3959224611702672</c:v>
                </c:pt>
                <c:pt idx="49">
                  <c:v>1.287579486103404</c:v>
                </c:pt>
                <c:pt idx="50">
                  <c:v>1.2319018401067758</c:v>
                </c:pt>
                <c:pt idx="51">
                  <c:v>1.3617191171743823</c:v>
                </c:pt>
                <c:pt idx="52">
                  <c:v>1.2805219726459032</c:v>
                </c:pt>
                <c:pt idx="53">
                  <c:v>1.3581582369740506</c:v>
                </c:pt>
                <c:pt idx="54">
                  <c:v>1.2155183530625115</c:v>
                </c:pt>
                <c:pt idx="55">
                  <c:v>1.4192813985669877</c:v>
                </c:pt>
                <c:pt idx="56">
                  <c:v>1.5943853492066498</c:v>
                </c:pt>
                <c:pt idx="57">
                  <c:v>1.8162260016247944</c:v>
                </c:pt>
                <c:pt idx="58">
                  <c:v>1.999398695619206</c:v>
                </c:pt>
                <c:pt idx="59">
                  <c:v>1.8875383146997051</c:v>
                </c:pt>
                <c:pt idx="60">
                  <c:v>2.0162068589427955</c:v>
                </c:pt>
                <c:pt idx="61">
                  <c:v>1.9255870948460494</c:v>
                </c:pt>
                <c:pt idx="62">
                  <c:v>2.1239287714550219</c:v>
                </c:pt>
                <c:pt idx="63">
                  <c:v>2.02315900972151</c:v>
                </c:pt>
                <c:pt idx="64">
                  <c:v>1.9958550764583787</c:v>
                </c:pt>
                <c:pt idx="65">
                  <c:v>2.0431028904215269</c:v>
                </c:pt>
                <c:pt idx="66">
                  <c:v>2.0015418450795375</c:v>
                </c:pt>
                <c:pt idx="67">
                  <c:v>2.1675185458224622</c:v>
                </c:pt>
                <c:pt idx="68">
                  <c:v>2.1088836855716391</c:v>
                </c:pt>
                <c:pt idx="69">
                  <c:v>1.4841866283696019</c:v>
                </c:pt>
                <c:pt idx="70">
                  <c:v>2.0506629754613255</c:v>
                </c:pt>
                <c:pt idx="71">
                  <c:v>2.133530306169555</c:v>
                </c:pt>
                <c:pt idx="72">
                  <c:v>2.2780439057773707</c:v>
                </c:pt>
                <c:pt idx="73">
                  <c:v>2.1375682391285808</c:v>
                </c:pt>
                <c:pt idx="74">
                  <c:v>2.4437649175532954</c:v>
                </c:pt>
                <c:pt idx="75">
                  <c:v>2.4992141380060322</c:v>
                </c:pt>
                <c:pt idx="76">
                  <c:v>2.5534103790030978</c:v>
                </c:pt>
                <c:pt idx="77">
                  <c:v>2.6446035535184245</c:v>
                </c:pt>
                <c:pt idx="78">
                  <c:v>2.2137349064273701</c:v>
                </c:pt>
                <c:pt idx="79">
                  <c:v>1.821015036336376</c:v>
                </c:pt>
                <c:pt idx="80">
                  <c:v>1.6925496348722759</c:v>
                </c:pt>
                <c:pt idx="81">
                  <c:v>1.6530508120931695</c:v>
                </c:pt>
                <c:pt idx="82">
                  <c:v>1.869086168929551</c:v>
                </c:pt>
                <c:pt idx="83">
                  <c:v>2.0151766664873247</c:v>
                </c:pt>
                <c:pt idx="84">
                  <c:v>2.2705771293507837</c:v>
                </c:pt>
                <c:pt idx="85">
                  <c:v>2.2456392516534631</c:v>
                </c:pt>
                <c:pt idx="86">
                  <c:v>2.251545960244643</c:v>
                </c:pt>
                <c:pt idx="87">
                  <c:v>2.4445589551785778</c:v>
                </c:pt>
                <c:pt idx="88">
                  <c:v>2.8581050710272278</c:v>
                </c:pt>
                <c:pt idx="89">
                  <c:v>2.46548686169371</c:v>
                </c:pt>
                <c:pt idx="90">
                  <c:v>2.4994512685058132</c:v>
                </c:pt>
                <c:pt idx="91">
                  <c:v>2.3954686066831359</c:v>
                </c:pt>
                <c:pt idx="92">
                  <c:v>2.1725561524566119</c:v>
                </c:pt>
                <c:pt idx="93">
                  <c:v>2.5835570391604525</c:v>
                </c:pt>
                <c:pt idx="94">
                  <c:v>2.4017403849912089</c:v>
                </c:pt>
                <c:pt idx="95">
                  <c:v>3.0890689098365849</c:v>
                </c:pt>
                <c:pt idx="96">
                  <c:v>2.411367395509294</c:v>
                </c:pt>
                <c:pt idx="97">
                  <c:v>2.684924304099225</c:v>
                </c:pt>
                <c:pt idx="98">
                  <c:v>2.532030022303204</c:v>
                </c:pt>
                <c:pt idx="99">
                  <c:v>3.420454162878547</c:v>
                </c:pt>
                <c:pt idx="100">
                  <c:v>3.9461354592808684</c:v>
                </c:pt>
                <c:pt idx="101">
                  <c:v>4.1743566015810467</c:v>
                </c:pt>
                <c:pt idx="102">
                  <c:v>4.2574885873705535</c:v>
                </c:pt>
                <c:pt idx="103">
                  <c:v>4.4799243827345503</c:v>
                </c:pt>
                <c:pt idx="104">
                  <c:v>3.6308869810158</c:v>
                </c:pt>
                <c:pt idx="105">
                  <c:v>3.9266382429950442</c:v>
                </c:pt>
                <c:pt idx="106">
                  <c:v>3.8879307580841216</c:v>
                </c:pt>
                <c:pt idx="107">
                  <c:v>4.179072722320142</c:v>
                </c:pt>
                <c:pt idx="108">
                  <c:v>3.7308036832734421</c:v>
                </c:pt>
                <c:pt idx="109">
                  <c:v>2.9866989195742946</c:v>
                </c:pt>
                <c:pt idx="110">
                  <c:v>3.0914473514523566</c:v>
                </c:pt>
                <c:pt idx="111">
                  <c:v>3.3564544989399776</c:v>
                </c:pt>
                <c:pt idx="112">
                  <c:v>4.2757606671437696</c:v>
                </c:pt>
                <c:pt idx="113">
                  <c:v>3.8918223170222626</c:v>
                </c:pt>
                <c:pt idx="114">
                  <c:v>3.3938212113522788</c:v>
                </c:pt>
                <c:pt idx="115">
                  <c:v>3.2893378890093765</c:v>
                </c:pt>
                <c:pt idx="116">
                  <c:v>3.2571829794852767</c:v>
                </c:pt>
                <c:pt idx="117">
                  <c:v>3.6946231648670298</c:v>
                </c:pt>
                <c:pt idx="118">
                  <c:v>3.3423537983450293</c:v>
                </c:pt>
                <c:pt idx="119">
                  <c:v>3.8647859374276985</c:v>
                </c:pt>
                <c:pt idx="120">
                  <c:v>3.6476969130368402</c:v>
                </c:pt>
                <c:pt idx="121">
                  <c:v>3.4125505974608252</c:v>
                </c:pt>
                <c:pt idx="122">
                  <c:v>3.4219521021917467</c:v>
                </c:pt>
                <c:pt idx="123">
                  <c:v>3.6559644487343967</c:v>
                </c:pt>
                <c:pt idx="124">
                  <c:v>3.7686250048648979</c:v>
                </c:pt>
                <c:pt idx="125">
                  <c:v>3.4372234873222438</c:v>
                </c:pt>
                <c:pt idx="126">
                  <c:v>2.89295492652598</c:v>
                </c:pt>
                <c:pt idx="127">
                  <c:v>3.6975308056268141</c:v>
                </c:pt>
                <c:pt idx="128">
                  <c:v>3.5055398417946941</c:v>
                </c:pt>
                <c:pt idx="129">
                  <c:v>3.2503654182790278</c:v>
                </c:pt>
                <c:pt idx="130">
                  <c:v>3.3143819315757326</c:v>
                </c:pt>
                <c:pt idx="131">
                  <c:v>3.7531674531702626</c:v>
                </c:pt>
                <c:pt idx="132">
                  <c:v>3.569616206662654</c:v>
                </c:pt>
                <c:pt idx="133">
                  <c:v>3.2307951045792764</c:v>
                </c:pt>
                <c:pt idx="134">
                  <c:v>3.8827287293264057</c:v>
                </c:pt>
                <c:pt idx="135">
                  <c:v>3.7488362767674532</c:v>
                </c:pt>
                <c:pt idx="136">
                  <c:v>3.2558419145881223</c:v>
                </c:pt>
                <c:pt idx="137">
                  <c:v>3.8222449353020771</c:v>
                </c:pt>
                <c:pt idx="138">
                  <c:v>3.2182595802957801</c:v>
                </c:pt>
                <c:pt idx="139">
                  <c:v>3.2469455580467526</c:v>
                </c:pt>
                <c:pt idx="140">
                  <c:v>3.5616805557000966</c:v>
                </c:pt>
                <c:pt idx="141">
                  <c:v>3.359637260970664</c:v>
                </c:pt>
                <c:pt idx="142">
                  <c:v>3.5078105129316688</c:v>
                </c:pt>
                <c:pt idx="143">
                  <c:v>3.2589320818713667</c:v>
                </c:pt>
                <c:pt idx="144">
                  <c:v>3.5604116436627224</c:v>
                </c:pt>
                <c:pt idx="145">
                  <c:v>3.536067256703352</c:v>
                </c:pt>
                <c:pt idx="146">
                  <c:v>3.6466909402008043</c:v>
                </c:pt>
                <c:pt idx="147">
                  <c:v>3.0685022252441372</c:v>
                </c:pt>
                <c:pt idx="148">
                  <c:v>3.3979041894671633</c:v>
                </c:pt>
                <c:pt idx="149">
                  <c:v>3.6144275137361399</c:v>
                </c:pt>
                <c:pt idx="150">
                  <c:v>3.1999338787869784</c:v>
                </c:pt>
                <c:pt idx="151">
                  <c:v>3.384227219955934</c:v>
                </c:pt>
                <c:pt idx="152">
                  <c:v>3.185678646687172</c:v>
                </c:pt>
                <c:pt idx="153">
                  <c:v>3.0571176204617285</c:v>
                </c:pt>
                <c:pt idx="154">
                  <c:v>3.5690609793327952</c:v>
                </c:pt>
                <c:pt idx="155">
                  <c:v>3.6303997145150371</c:v>
                </c:pt>
                <c:pt idx="156">
                  <c:v>3.5898739970436444</c:v>
                </c:pt>
                <c:pt idx="157">
                  <c:v>3.6160638082156153</c:v>
                </c:pt>
                <c:pt idx="158">
                  <c:v>4.1517888360082749</c:v>
                </c:pt>
                <c:pt idx="159">
                  <c:v>3.5155631582758438</c:v>
                </c:pt>
                <c:pt idx="160">
                  <c:v>4.2829031700470752</c:v>
                </c:pt>
                <c:pt idx="161">
                  <c:v>4.4398187776011389</c:v>
                </c:pt>
                <c:pt idx="162">
                  <c:v>4.3617847103041401</c:v>
                </c:pt>
                <c:pt idx="163">
                  <c:v>4.5997917340719203</c:v>
                </c:pt>
                <c:pt idx="164">
                  <c:v>4.8210151671701542</c:v>
                </c:pt>
                <c:pt idx="165">
                  <c:v>4.3947111203816869</c:v>
                </c:pt>
                <c:pt idx="166">
                  <c:v>4.318413621192815</c:v>
                </c:pt>
                <c:pt idx="167">
                  <c:v>4.4306251003902011</c:v>
                </c:pt>
                <c:pt idx="168">
                  <c:v>4.1915063595526503</c:v>
                </c:pt>
                <c:pt idx="169">
                  <c:v>3.4702635591462561</c:v>
                </c:pt>
                <c:pt idx="170">
                  <c:v>4.0949347972344583</c:v>
                </c:pt>
                <c:pt idx="171">
                  <c:v>4.0045116295040923</c:v>
                </c:pt>
                <c:pt idx="172">
                  <c:v>4.0497144411222994</c:v>
                </c:pt>
                <c:pt idx="173">
                  <c:v>4.2666002393431608</c:v>
                </c:pt>
                <c:pt idx="174">
                  <c:v>4.0974219817356952</c:v>
                </c:pt>
                <c:pt idx="175">
                  <c:v>3.8512406613601207</c:v>
                </c:pt>
                <c:pt idx="176">
                  <c:v>3.7923142784275194</c:v>
                </c:pt>
                <c:pt idx="177">
                  <c:v>3.9461600193574471</c:v>
                </c:pt>
                <c:pt idx="178">
                  <c:v>3.538051713793231</c:v>
                </c:pt>
                <c:pt idx="179">
                  <c:v>3.6567149191778379</c:v>
                </c:pt>
                <c:pt idx="180">
                  <c:v>3.7620047654954059</c:v>
                </c:pt>
                <c:pt idx="181">
                  <c:v>3.5496317608846182</c:v>
                </c:pt>
                <c:pt idx="182">
                  <c:v>3.6787102862834034</c:v>
                </c:pt>
                <c:pt idx="183">
                  <c:v>3.7803133797569437</c:v>
                </c:pt>
                <c:pt idx="184">
                  <c:v>3.7962497879130823</c:v>
                </c:pt>
                <c:pt idx="185">
                  <c:v>4.3119514003450936</c:v>
                </c:pt>
                <c:pt idx="186">
                  <c:v>4.2353089152861028</c:v>
                </c:pt>
                <c:pt idx="187">
                  <c:v>4.0646875985696074</c:v>
                </c:pt>
                <c:pt idx="188">
                  <c:v>4.3002633275393389</c:v>
                </c:pt>
                <c:pt idx="189">
                  <c:v>4.2963881093148615</c:v>
                </c:pt>
                <c:pt idx="190">
                  <c:v>3.3859319865648017</c:v>
                </c:pt>
                <c:pt idx="191">
                  <c:v>3.4685376070921832</c:v>
                </c:pt>
                <c:pt idx="192">
                  <c:v>2.7840259533015561</c:v>
                </c:pt>
                <c:pt idx="193">
                  <c:v>3.4792251199649717</c:v>
                </c:pt>
                <c:pt idx="194">
                  <c:v>3.8958607899484563</c:v>
                </c:pt>
                <c:pt idx="195">
                  <c:v>4.1719791874188354</c:v>
                </c:pt>
                <c:pt idx="196">
                  <c:v>3.7054900695450277</c:v>
                </c:pt>
                <c:pt idx="197">
                  <c:v>3.5382378713621092</c:v>
                </c:pt>
                <c:pt idx="198">
                  <c:v>3.4502528206731355</c:v>
                </c:pt>
                <c:pt idx="199">
                  <c:v>4.0061133556294406</c:v>
                </c:pt>
                <c:pt idx="200">
                  <c:v>4.4026014949358903</c:v>
                </c:pt>
                <c:pt idx="201">
                  <c:v>4.0843741794424666</c:v>
                </c:pt>
                <c:pt idx="202">
                  <c:v>3.2920646057614933</c:v>
                </c:pt>
                <c:pt idx="203">
                  <c:v>3.4890551520313648</c:v>
                </c:pt>
                <c:pt idx="204">
                  <c:v>4.1750983810341395</c:v>
                </c:pt>
                <c:pt idx="205">
                  <c:v>4.3687191685879698</c:v>
                </c:pt>
                <c:pt idx="206">
                  <c:v>4.1171819022424856</c:v>
                </c:pt>
                <c:pt idx="207">
                  <c:v>3.9934639420118065</c:v>
                </c:pt>
                <c:pt idx="208">
                  <c:v>4.0057668609281905</c:v>
                </c:pt>
                <c:pt idx="209">
                  <c:v>4.126050258129931</c:v>
                </c:pt>
                <c:pt idx="210">
                  <c:v>3.9235461586520586</c:v>
                </c:pt>
                <c:pt idx="211">
                  <c:v>4.3808482691932884</c:v>
                </c:pt>
                <c:pt idx="212">
                  <c:v>3.6690714903210178</c:v>
                </c:pt>
                <c:pt idx="213">
                  <c:v>3.4217195571276742</c:v>
                </c:pt>
                <c:pt idx="214">
                  <c:v>3.4440848058900855</c:v>
                </c:pt>
                <c:pt idx="215">
                  <c:v>3.4910695993487137</c:v>
                </c:pt>
                <c:pt idx="216">
                  <c:v>3.2235567004680541</c:v>
                </c:pt>
                <c:pt idx="217">
                  <c:v>3.4388900808610829</c:v>
                </c:pt>
                <c:pt idx="218">
                  <c:v>3.9024025997456206</c:v>
                </c:pt>
                <c:pt idx="219">
                  <c:v>3.4005341750997324</c:v>
                </c:pt>
                <c:pt idx="220">
                  <c:v>4.1438912938243107</c:v>
                </c:pt>
                <c:pt idx="221">
                  <c:v>3.3817579083150298</c:v>
                </c:pt>
                <c:pt idx="222">
                  <c:v>3.1727517511261132</c:v>
                </c:pt>
                <c:pt idx="223">
                  <c:v>3.3131511413513097</c:v>
                </c:pt>
                <c:pt idx="224">
                  <c:v>3.5579197832047198</c:v>
                </c:pt>
                <c:pt idx="225">
                  <c:v>3.7764992593282316</c:v>
                </c:pt>
                <c:pt idx="226">
                  <c:v>3.6571802358027794</c:v>
                </c:pt>
                <c:pt idx="227">
                  <c:v>3.7158205306394314</c:v>
                </c:pt>
                <c:pt idx="228">
                  <c:v>3.6117694679965267</c:v>
                </c:pt>
                <c:pt idx="229">
                  <c:v>3.9902605163468317</c:v>
                </c:pt>
                <c:pt idx="230">
                  <c:v>3.4771361407042169</c:v>
                </c:pt>
                <c:pt idx="231">
                  <c:v>3.470060600828873</c:v>
                </c:pt>
                <c:pt idx="232">
                  <c:v>2.6943071240818952</c:v>
                </c:pt>
                <c:pt idx="233">
                  <c:v>2.8986460355359425</c:v>
                </c:pt>
                <c:pt idx="234">
                  <c:v>2.8902933047778818</c:v>
                </c:pt>
                <c:pt idx="235">
                  <c:v>3.2523712507709761</c:v>
                </c:pt>
                <c:pt idx="236">
                  <c:v>3.1944695395408642</c:v>
                </c:pt>
                <c:pt idx="237">
                  <c:v>3.3142959241277858</c:v>
                </c:pt>
                <c:pt idx="238">
                  <c:v>3.0847977894486163</c:v>
                </c:pt>
                <c:pt idx="239">
                  <c:v>2.5188758239907254</c:v>
                </c:pt>
                <c:pt idx="240">
                  <c:v>2.6069356642778514</c:v>
                </c:pt>
                <c:pt idx="241">
                  <c:v>3.4560636094560486</c:v>
                </c:pt>
                <c:pt idx="242">
                  <c:v>3.8417356765247264</c:v>
                </c:pt>
                <c:pt idx="243">
                  <c:v>3.8631115870370074</c:v>
                </c:pt>
                <c:pt idx="244">
                  <c:v>3.6788410450817928</c:v>
                </c:pt>
                <c:pt idx="245">
                  <c:v>3.4017317428746998</c:v>
                </c:pt>
                <c:pt idx="246">
                  <c:v>3.6238958976361864</c:v>
                </c:pt>
                <c:pt idx="247">
                  <c:v>3.8625590857956213</c:v>
                </c:pt>
                <c:pt idx="248">
                  <c:v>3.4968467921216146</c:v>
                </c:pt>
                <c:pt idx="249">
                  <c:v>3.1107314205287162</c:v>
                </c:pt>
                <c:pt idx="250">
                  <c:v>2.805073786145297</c:v>
                </c:pt>
                <c:pt idx="251">
                  <c:v>3.3458634451555822</c:v>
                </c:pt>
                <c:pt idx="252">
                  <c:v>3.6465295986337281</c:v>
                </c:pt>
                <c:pt idx="253">
                  <c:v>4.5075962898130886</c:v>
                </c:pt>
                <c:pt idx="254">
                  <c:v>4.0008367082348251</c:v>
                </c:pt>
                <c:pt idx="255">
                  <c:v>4.1967186339088043</c:v>
                </c:pt>
                <c:pt idx="256">
                  <c:v>4.5537530325731046</c:v>
                </c:pt>
                <c:pt idx="257">
                  <c:v>4.4869032164808935</c:v>
                </c:pt>
                <c:pt idx="258">
                  <c:v>3.9769675661962518</c:v>
                </c:pt>
                <c:pt idx="259">
                  <c:v>3.8407180680040169</c:v>
                </c:pt>
                <c:pt idx="260">
                  <c:v>3.9507412290765109</c:v>
                </c:pt>
                <c:pt idx="261">
                  <c:v>4.5209523073856994</c:v>
                </c:pt>
                <c:pt idx="262">
                  <c:v>4.1381657996387347</c:v>
                </c:pt>
                <c:pt idx="263">
                  <c:v>4.3260702261647284</c:v>
                </c:pt>
                <c:pt idx="264">
                  <c:v>4.705698761862835</c:v>
                </c:pt>
                <c:pt idx="265">
                  <c:v>4.1153914735512984</c:v>
                </c:pt>
                <c:pt idx="266">
                  <c:v>4.6546430345494381</c:v>
                </c:pt>
                <c:pt idx="267">
                  <c:v>4.4127843403913456</c:v>
                </c:pt>
                <c:pt idx="268">
                  <c:v>3.711151291789045</c:v>
                </c:pt>
                <c:pt idx="269">
                  <c:v>3.6234719730575753</c:v>
                </c:pt>
                <c:pt idx="270">
                  <c:v>4.2026309007819371</c:v>
                </c:pt>
                <c:pt idx="271">
                  <c:v>4.9261562787488762</c:v>
                </c:pt>
                <c:pt idx="272">
                  <c:v>5.0847144881625512</c:v>
                </c:pt>
                <c:pt idx="273">
                  <c:v>5.1830514807978929</c:v>
                </c:pt>
                <c:pt idx="274">
                  <c:v>4.9512176893438085</c:v>
                </c:pt>
                <c:pt idx="275">
                  <c:v>4.6514516700828974</c:v>
                </c:pt>
                <c:pt idx="276">
                  <c:v>5.0264528264345838</c:v>
                </c:pt>
                <c:pt idx="277">
                  <c:v>5.3022099491492822</c:v>
                </c:pt>
                <c:pt idx="278">
                  <c:v>4.9883703635043508</c:v>
                </c:pt>
                <c:pt idx="279">
                  <c:v>4.8668747075839622</c:v>
                </c:pt>
                <c:pt idx="280">
                  <c:v>4.1490544104632558</c:v>
                </c:pt>
                <c:pt idx="281">
                  <c:v>3.9644370683090293</c:v>
                </c:pt>
                <c:pt idx="282">
                  <c:v>3.6284053027743006</c:v>
                </c:pt>
                <c:pt idx="283">
                  <c:v>4.2609550943869063</c:v>
                </c:pt>
                <c:pt idx="284">
                  <c:v>4.5996184033039702</c:v>
                </c:pt>
                <c:pt idx="285">
                  <c:v>4.6067666502834035</c:v>
                </c:pt>
                <c:pt idx="286">
                  <c:v>4.5449465987059234</c:v>
                </c:pt>
                <c:pt idx="287">
                  <c:v>4.6931760163971123</c:v>
                </c:pt>
                <c:pt idx="288">
                  <c:v>4.5390297638937342</c:v>
                </c:pt>
                <c:pt idx="289">
                  <c:v>4.6902651448473378</c:v>
                </c:pt>
                <c:pt idx="290">
                  <c:v>4.2836085032354614</c:v>
                </c:pt>
                <c:pt idx="291">
                  <c:v>4.481983504840195</c:v>
                </c:pt>
                <c:pt idx="292">
                  <c:v>4.3155748375790477</c:v>
                </c:pt>
                <c:pt idx="293">
                  <c:v>3.6854018101510859</c:v>
                </c:pt>
                <c:pt idx="294">
                  <c:v>3.4769982403410102</c:v>
                </c:pt>
                <c:pt idx="295">
                  <c:v>3.4375635648697376</c:v>
                </c:pt>
                <c:pt idx="296">
                  <c:v>3.6565452162070877</c:v>
                </c:pt>
                <c:pt idx="297">
                  <c:v>3.7489524383863668</c:v>
                </c:pt>
                <c:pt idx="298">
                  <c:v>3.5568399959926014</c:v>
                </c:pt>
                <c:pt idx="299">
                  <c:v>4.3433816651426946</c:v>
                </c:pt>
                <c:pt idx="300">
                  <c:v>3.7480596677883389</c:v>
                </c:pt>
                <c:pt idx="301">
                  <c:v>3.9285158844463171</c:v>
                </c:pt>
                <c:pt idx="302">
                  <c:v>4.1856212179712466</c:v>
                </c:pt>
                <c:pt idx="303">
                  <c:v>4.0784296569986562</c:v>
                </c:pt>
                <c:pt idx="304">
                  <c:v>3.9967966537890893</c:v>
                </c:pt>
                <c:pt idx="305">
                  <c:v>3.9461782274738511</c:v>
                </c:pt>
                <c:pt idx="306">
                  <c:v>3.908673728413472</c:v>
                </c:pt>
                <c:pt idx="307">
                  <c:v>3.9577619356992053</c:v>
                </c:pt>
                <c:pt idx="308">
                  <c:v>3.462131387841906</c:v>
                </c:pt>
                <c:pt idx="309">
                  <c:v>4.1398164183994659</c:v>
                </c:pt>
                <c:pt idx="310">
                  <c:v>3.9645495127093051</c:v>
                </c:pt>
                <c:pt idx="311">
                  <c:v>4.0600824769607815</c:v>
                </c:pt>
                <c:pt idx="312">
                  <c:v>3.9224142377571027</c:v>
                </c:pt>
                <c:pt idx="313">
                  <c:v>3.731598797926599</c:v>
                </c:pt>
                <c:pt idx="314">
                  <c:v>4.5554320930646988</c:v>
                </c:pt>
                <c:pt idx="315">
                  <c:v>5.0900996474386035</c:v>
                </c:pt>
                <c:pt idx="316">
                  <c:v>5.2577170309211834</c:v>
                </c:pt>
                <c:pt idx="317">
                  <c:v>4.9021691847983355</c:v>
                </c:pt>
                <c:pt idx="318">
                  <c:v>5.281087007250366</c:v>
                </c:pt>
                <c:pt idx="319">
                  <c:v>3.9595885710041685</c:v>
                </c:pt>
                <c:pt idx="320">
                  <c:v>4.8228495579205388</c:v>
                </c:pt>
                <c:pt idx="321">
                  <c:v>4.1525106327298484</c:v>
                </c:pt>
                <c:pt idx="322">
                  <c:v>4.1018199097742212</c:v>
                </c:pt>
                <c:pt idx="323">
                  <c:v>4.308696053670233</c:v>
                </c:pt>
                <c:pt idx="324">
                  <c:v>4.5797547711797328</c:v>
                </c:pt>
                <c:pt idx="325">
                  <c:v>4.4918378687163143</c:v>
                </c:pt>
                <c:pt idx="326">
                  <c:v>4.1390669697494875</c:v>
                </c:pt>
                <c:pt idx="327">
                  <c:v>4.556661276686448</c:v>
                </c:pt>
                <c:pt idx="328">
                  <c:v>4.4274919598499025</c:v>
                </c:pt>
                <c:pt idx="329">
                  <c:v>4.2131519821743089</c:v>
                </c:pt>
                <c:pt idx="330">
                  <c:v>4.4099188692502347</c:v>
                </c:pt>
                <c:pt idx="331">
                  <c:v>4.4399096263397126</c:v>
                </c:pt>
                <c:pt idx="332">
                  <c:v>4.4077559391317109</c:v>
                </c:pt>
                <c:pt idx="333">
                  <c:v>4.1779728986874218</c:v>
                </c:pt>
                <c:pt idx="334">
                  <c:v>4.6536464108063118</c:v>
                </c:pt>
                <c:pt idx="335">
                  <c:v>3.9711813997514271</c:v>
                </c:pt>
                <c:pt idx="336">
                  <c:v>4.1516824085729889</c:v>
                </c:pt>
                <c:pt idx="337">
                  <c:v>4.2853735139420781</c:v>
                </c:pt>
                <c:pt idx="338">
                  <c:v>4.7032274952727651</c:v>
                </c:pt>
                <c:pt idx="339">
                  <c:v>4.9781553504308249</c:v>
                </c:pt>
                <c:pt idx="340">
                  <c:v>4.352092829108769</c:v>
                </c:pt>
                <c:pt idx="341">
                  <c:v>4.6611190064120773</c:v>
                </c:pt>
                <c:pt idx="342">
                  <c:v>4.4736926324459825</c:v>
                </c:pt>
                <c:pt idx="343">
                  <c:v>4.0649417667375696</c:v>
                </c:pt>
                <c:pt idx="344">
                  <c:v>4.4093198443774657</c:v>
                </c:pt>
                <c:pt idx="345">
                  <c:v>4.8594991131725305</c:v>
                </c:pt>
                <c:pt idx="346">
                  <c:v>4.2106354793465863</c:v>
                </c:pt>
                <c:pt idx="347">
                  <c:v>3.4054660694064536</c:v>
                </c:pt>
                <c:pt idx="348">
                  <c:v>3.8079959880475727</c:v>
                </c:pt>
                <c:pt idx="349">
                  <c:v>4.0928761330267065</c:v>
                </c:pt>
                <c:pt idx="350">
                  <c:v>4.1829880527344301</c:v>
                </c:pt>
                <c:pt idx="351">
                  <c:v>4.3390821333348732</c:v>
                </c:pt>
                <c:pt idx="352">
                  <c:v>4.5770964165732311</c:v>
                </c:pt>
                <c:pt idx="353">
                  <c:v>4.5565854928210587</c:v>
                </c:pt>
                <c:pt idx="354">
                  <c:v>4.3045401836076485</c:v>
                </c:pt>
                <c:pt idx="355">
                  <c:v>3.887923872345552</c:v>
                </c:pt>
                <c:pt idx="356">
                  <c:v>4.292006241048421</c:v>
                </c:pt>
                <c:pt idx="357">
                  <c:v>4.506782972385599</c:v>
                </c:pt>
                <c:pt idx="358">
                  <c:v>4.7410538351641849</c:v>
                </c:pt>
                <c:pt idx="359">
                  <c:v>4.6846623706252783</c:v>
                </c:pt>
                <c:pt idx="360">
                  <c:v>4.2806789991586545</c:v>
                </c:pt>
                <c:pt idx="361">
                  <c:v>3.85275582305903</c:v>
                </c:pt>
                <c:pt idx="362">
                  <c:v>3.7152055466942038</c:v>
                </c:pt>
                <c:pt idx="363">
                  <c:v>3.5206988076963781</c:v>
                </c:pt>
                <c:pt idx="364">
                  <c:v>3.5930723147209007</c:v>
                </c:pt>
                <c:pt idx="365">
                  <c:v>4.3565924530106352</c:v>
                </c:pt>
                <c:pt idx="366">
                  <c:v>4.1672956642652794</c:v>
                </c:pt>
                <c:pt idx="367">
                  <c:v>4.2004324539050897</c:v>
                </c:pt>
                <c:pt idx="368">
                  <c:v>4.1297563027282616</c:v>
                </c:pt>
                <c:pt idx="369">
                  <c:v>4.3417390233048589</c:v>
                </c:pt>
                <c:pt idx="370">
                  <c:v>4.7468632459688234</c:v>
                </c:pt>
                <c:pt idx="371">
                  <c:v>4.5507104537530978</c:v>
                </c:pt>
                <c:pt idx="372">
                  <c:v>4.487013516562298</c:v>
                </c:pt>
                <c:pt idx="373">
                  <c:v>4.1536639158665878</c:v>
                </c:pt>
                <c:pt idx="374">
                  <c:v>4.560719927714036</c:v>
                </c:pt>
                <c:pt idx="375">
                  <c:v>4.912251373222194</c:v>
                </c:pt>
                <c:pt idx="376">
                  <c:v>4.9894350037876816</c:v>
                </c:pt>
                <c:pt idx="377">
                  <c:v>4.0719321637126118</c:v>
                </c:pt>
                <c:pt idx="378">
                  <c:v>4.3105574286933637</c:v>
                </c:pt>
                <c:pt idx="379">
                  <c:v>3.9854355399200343</c:v>
                </c:pt>
                <c:pt idx="380">
                  <c:v>4.1484621192555258</c:v>
                </c:pt>
                <c:pt idx="381">
                  <c:v>4.2707121495390492</c:v>
                </c:pt>
                <c:pt idx="382">
                  <c:v>3.7094614809339319</c:v>
                </c:pt>
                <c:pt idx="383">
                  <c:v>3.5296883990059884</c:v>
                </c:pt>
                <c:pt idx="384">
                  <c:v>3.5568679994763031</c:v>
                </c:pt>
                <c:pt idx="385">
                  <c:v>3.7300984645085258</c:v>
                </c:pt>
                <c:pt idx="386">
                  <c:v>4.3505789234146928</c:v>
                </c:pt>
                <c:pt idx="387">
                  <c:v>4.1960360368935223</c:v>
                </c:pt>
                <c:pt idx="388">
                  <c:v>3.7234888536918902</c:v>
                </c:pt>
                <c:pt idx="389">
                  <c:v>3.9058174153863279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1-DF49-9802-C9BB65FE570E}"/>
            </c:ext>
          </c:extLst>
        </c:ser>
        <c:ser>
          <c:idx val="2"/>
          <c:order val="2"/>
          <c:tx>
            <c:strRef>
              <c:f>'starved vs fed'!$Z$3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fed'!$AD$4:$AD$393</c:f>
                <c:numCache>
                  <c:formatCode>General</c:formatCode>
                  <c:ptCount val="390"/>
                  <c:pt idx="0">
                    <c:v>0.88145610710697486</c:v>
                  </c:pt>
                  <c:pt idx="1">
                    <c:v>0.83637209621840247</c:v>
                  </c:pt>
                  <c:pt idx="2">
                    <c:v>0.6539143180735898</c:v>
                  </c:pt>
                  <c:pt idx="3">
                    <c:v>0.62169670347464323</c:v>
                  </c:pt>
                  <c:pt idx="4">
                    <c:v>0.74094011850174857</c:v>
                  </c:pt>
                  <c:pt idx="5">
                    <c:v>0.77973753810383561</c:v>
                  </c:pt>
                  <c:pt idx="6">
                    <c:v>0.69115784955298409</c:v>
                  </c:pt>
                  <c:pt idx="7">
                    <c:v>0.61647938186829199</c:v>
                  </c:pt>
                  <c:pt idx="8">
                    <c:v>0.52327759763138038</c:v>
                  </c:pt>
                  <c:pt idx="9">
                    <c:v>0.54260606013628021</c:v>
                  </c:pt>
                  <c:pt idx="10">
                    <c:v>0.41963196053354834</c:v>
                  </c:pt>
                  <c:pt idx="11">
                    <c:v>0.42912167529341566</c:v>
                  </c:pt>
                  <c:pt idx="12">
                    <c:v>0.37544160509412389</c:v>
                  </c:pt>
                  <c:pt idx="13">
                    <c:v>0.52406135256643116</c:v>
                  </c:pt>
                  <c:pt idx="14">
                    <c:v>0.507309756606662</c:v>
                  </c:pt>
                  <c:pt idx="15">
                    <c:v>0.24544302335016988</c:v>
                  </c:pt>
                  <c:pt idx="16">
                    <c:v>0.49849458335789404</c:v>
                  </c:pt>
                  <c:pt idx="17">
                    <c:v>0.72167038991001287</c:v>
                  </c:pt>
                  <c:pt idx="18">
                    <c:v>0.50673677711611387</c:v>
                  </c:pt>
                  <c:pt idx="19">
                    <c:v>0.48592593549218205</c:v>
                  </c:pt>
                  <c:pt idx="20">
                    <c:v>0.54807584887584471</c:v>
                  </c:pt>
                  <c:pt idx="21">
                    <c:v>0.44053533852983939</c:v>
                  </c:pt>
                  <c:pt idx="22">
                    <c:v>0.73062893159584696</c:v>
                  </c:pt>
                  <c:pt idx="23">
                    <c:v>0.61442842243602092</c:v>
                  </c:pt>
                  <c:pt idx="24">
                    <c:v>0.58767674330873054</c:v>
                  </c:pt>
                  <c:pt idx="25">
                    <c:v>0.50528491428536426</c:v>
                  </c:pt>
                  <c:pt idx="26">
                    <c:v>0.38837923469774571</c:v>
                  </c:pt>
                  <c:pt idx="27">
                    <c:v>0.4317895192562145</c:v>
                  </c:pt>
                  <c:pt idx="28">
                    <c:v>0.37733867873174504</c:v>
                  </c:pt>
                  <c:pt idx="29">
                    <c:v>0.35316007051237697</c:v>
                  </c:pt>
                  <c:pt idx="30">
                    <c:v>0.19321080022290749</c:v>
                  </c:pt>
                  <c:pt idx="31">
                    <c:v>0.23306750523907419</c:v>
                  </c:pt>
                  <c:pt idx="32">
                    <c:v>0.26114785007780389</c:v>
                  </c:pt>
                  <c:pt idx="33">
                    <c:v>0.20276010570585579</c:v>
                  </c:pt>
                  <c:pt idx="34">
                    <c:v>0.11599036764698333</c:v>
                  </c:pt>
                  <c:pt idx="35">
                    <c:v>0.18427991961038806</c:v>
                  </c:pt>
                  <c:pt idx="36">
                    <c:v>0.19136353031621348</c:v>
                  </c:pt>
                  <c:pt idx="37">
                    <c:v>0.14335096196834377</c:v>
                  </c:pt>
                  <c:pt idx="38">
                    <c:v>0.1318386952103569</c:v>
                  </c:pt>
                  <c:pt idx="39">
                    <c:v>0.14993548614881641</c:v>
                  </c:pt>
                  <c:pt idx="40">
                    <c:v>0.17784752659021111</c:v>
                  </c:pt>
                  <c:pt idx="41">
                    <c:v>0.20523206698950469</c:v>
                  </c:pt>
                  <c:pt idx="42">
                    <c:v>0.19938972516238951</c:v>
                  </c:pt>
                  <c:pt idx="43">
                    <c:v>0.18934559657121164</c:v>
                  </c:pt>
                  <c:pt idx="44">
                    <c:v>0.26518324311847113</c:v>
                  </c:pt>
                  <c:pt idx="45">
                    <c:v>0.21504348537036011</c:v>
                  </c:pt>
                  <c:pt idx="46">
                    <c:v>0.22793321613268103</c:v>
                  </c:pt>
                  <c:pt idx="47">
                    <c:v>0.20484779890556118</c:v>
                  </c:pt>
                  <c:pt idx="48">
                    <c:v>0.28198050019447818</c:v>
                  </c:pt>
                  <c:pt idx="49">
                    <c:v>0.27432868652135106</c:v>
                  </c:pt>
                  <c:pt idx="50">
                    <c:v>0.35885277463946191</c:v>
                  </c:pt>
                  <c:pt idx="51">
                    <c:v>0.50656201786291455</c:v>
                  </c:pt>
                  <c:pt idx="52">
                    <c:v>0.34940585450933864</c:v>
                  </c:pt>
                  <c:pt idx="53">
                    <c:v>0.40276515621595199</c:v>
                  </c:pt>
                  <c:pt idx="54">
                    <c:v>0.44923990262956065</c:v>
                  </c:pt>
                  <c:pt idx="55">
                    <c:v>0.40563959930700966</c:v>
                  </c:pt>
                  <c:pt idx="56">
                    <c:v>0.43002055282667673</c:v>
                  </c:pt>
                  <c:pt idx="57">
                    <c:v>0.46309711518776503</c:v>
                  </c:pt>
                  <c:pt idx="58">
                    <c:v>0.48525707201998447</c:v>
                  </c:pt>
                  <c:pt idx="59">
                    <c:v>0.46542538030129782</c:v>
                  </c:pt>
                  <c:pt idx="60">
                    <c:v>0.3576465006395389</c:v>
                  </c:pt>
                  <c:pt idx="61">
                    <c:v>0.33786680805455194</c:v>
                  </c:pt>
                  <c:pt idx="62">
                    <c:v>0.52723191459279872</c:v>
                  </c:pt>
                  <c:pt idx="63">
                    <c:v>0.66993636123131894</c:v>
                  </c:pt>
                  <c:pt idx="64">
                    <c:v>0.66544540802180607</c:v>
                  </c:pt>
                  <c:pt idx="65">
                    <c:v>0.68562793136398303</c:v>
                  </c:pt>
                  <c:pt idx="66">
                    <c:v>0.47748812959461667</c:v>
                  </c:pt>
                  <c:pt idx="67">
                    <c:v>0.53256564728222522</c:v>
                  </c:pt>
                  <c:pt idx="68">
                    <c:v>0.43136499342636037</c:v>
                  </c:pt>
                  <c:pt idx="69">
                    <c:v>0.68430820696932937</c:v>
                  </c:pt>
                  <c:pt idx="70">
                    <c:v>0.60158766284604415</c:v>
                  </c:pt>
                  <c:pt idx="71">
                    <c:v>0.46223278280993346</c:v>
                  </c:pt>
                  <c:pt idx="72">
                    <c:v>0.55596332922536007</c:v>
                  </c:pt>
                  <c:pt idx="73">
                    <c:v>0.45774707865334502</c:v>
                  </c:pt>
                  <c:pt idx="74">
                    <c:v>0.57172815215676398</c:v>
                  </c:pt>
                  <c:pt idx="75">
                    <c:v>0.56724552457113997</c:v>
                  </c:pt>
                  <c:pt idx="76">
                    <c:v>0.61835693353925547</c:v>
                  </c:pt>
                  <c:pt idx="77">
                    <c:v>0.66237603677723722</c:v>
                  </c:pt>
                  <c:pt idx="78">
                    <c:v>0.41099615502575776</c:v>
                  </c:pt>
                  <c:pt idx="79">
                    <c:v>0.54754999587414577</c:v>
                  </c:pt>
                  <c:pt idx="80">
                    <c:v>0.48423767706607462</c:v>
                  </c:pt>
                  <c:pt idx="81">
                    <c:v>0.68777867718599806</c:v>
                  </c:pt>
                  <c:pt idx="82">
                    <c:v>0.7985712566081018</c:v>
                  </c:pt>
                  <c:pt idx="83">
                    <c:v>0.5870846713251946</c:v>
                  </c:pt>
                  <c:pt idx="84">
                    <c:v>0.74287526007146842</c:v>
                  </c:pt>
                  <c:pt idx="85">
                    <c:v>0.63151267532862621</c:v>
                  </c:pt>
                  <c:pt idx="86">
                    <c:v>0.58219466652934704</c:v>
                  </c:pt>
                  <c:pt idx="87">
                    <c:v>0.50164484801016906</c:v>
                  </c:pt>
                  <c:pt idx="88">
                    <c:v>0.55997956990395159</c:v>
                  </c:pt>
                  <c:pt idx="89">
                    <c:v>0.69081928669038406</c:v>
                  </c:pt>
                  <c:pt idx="90">
                    <c:v>0.74796928210121383</c:v>
                  </c:pt>
                  <c:pt idx="91">
                    <c:v>0.77402172783825574</c:v>
                  </c:pt>
                  <c:pt idx="92">
                    <c:v>0.61915873578264613</c:v>
                  </c:pt>
                  <c:pt idx="93">
                    <c:v>0.85681496709101579</c:v>
                  </c:pt>
                  <c:pt idx="94">
                    <c:v>0.98523805059601799</c:v>
                  </c:pt>
                  <c:pt idx="95">
                    <c:v>0.68941072476375498</c:v>
                  </c:pt>
                  <c:pt idx="96">
                    <c:v>0.4917854465544032</c:v>
                  </c:pt>
                  <c:pt idx="97">
                    <c:v>0.68724912663328286</c:v>
                  </c:pt>
                  <c:pt idx="98">
                    <c:v>0.69574581585495954</c:v>
                  </c:pt>
                  <c:pt idx="99">
                    <c:v>0.64450805357373764</c:v>
                  </c:pt>
                  <c:pt idx="100">
                    <c:v>0.69274041635921624</c:v>
                  </c:pt>
                  <c:pt idx="101">
                    <c:v>0.77049956101538364</c:v>
                  </c:pt>
                  <c:pt idx="102">
                    <c:v>0.87117904408317426</c:v>
                  </c:pt>
                  <c:pt idx="103">
                    <c:v>0.99824605180747372</c:v>
                  </c:pt>
                  <c:pt idx="104">
                    <c:v>1.0260928732390657</c:v>
                  </c:pt>
                  <c:pt idx="105">
                    <c:v>0.90472937732353831</c:v>
                  </c:pt>
                  <c:pt idx="106">
                    <c:v>0.81211191245389036</c:v>
                  </c:pt>
                  <c:pt idx="107">
                    <c:v>0.8105066417886283</c:v>
                  </c:pt>
                  <c:pt idx="108">
                    <c:v>0.69068452311707107</c:v>
                  </c:pt>
                  <c:pt idx="109">
                    <c:v>0.52206917934570907</c:v>
                  </c:pt>
                  <c:pt idx="110">
                    <c:v>0.69870202800070291</c:v>
                  </c:pt>
                  <c:pt idx="111">
                    <c:v>0.81140732892867706</c:v>
                  </c:pt>
                  <c:pt idx="112">
                    <c:v>0.63830323136155964</c:v>
                  </c:pt>
                  <c:pt idx="113">
                    <c:v>0.82583127182755112</c:v>
                  </c:pt>
                  <c:pt idx="114">
                    <c:v>1.132273440480468</c:v>
                  </c:pt>
                  <c:pt idx="115">
                    <c:v>1.0883866380065046</c:v>
                  </c:pt>
                  <c:pt idx="116">
                    <c:v>0.98190015669738984</c:v>
                  </c:pt>
                  <c:pt idx="117">
                    <c:v>0.86247983505226944</c:v>
                  </c:pt>
                  <c:pt idx="118">
                    <c:v>0.82353540739252562</c:v>
                  </c:pt>
                  <c:pt idx="119">
                    <c:v>0.59867455958951488</c:v>
                  </c:pt>
                  <c:pt idx="120">
                    <c:v>0.73646316791103628</c:v>
                  </c:pt>
                  <c:pt idx="121">
                    <c:v>0.51896769897621675</c:v>
                  </c:pt>
                  <c:pt idx="122">
                    <c:v>0.49324438979583429</c:v>
                  </c:pt>
                  <c:pt idx="123">
                    <c:v>0.55635234458909999</c:v>
                  </c:pt>
                  <c:pt idx="124">
                    <c:v>0.60940558296472169</c:v>
                  </c:pt>
                  <c:pt idx="125">
                    <c:v>0.50121600993269</c:v>
                  </c:pt>
                  <c:pt idx="126">
                    <c:v>0.69209123231716918</c:v>
                  </c:pt>
                  <c:pt idx="127">
                    <c:v>0.67401094232447678</c:v>
                  </c:pt>
                  <c:pt idx="128">
                    <c:v>0.66067676441316625</c:v>
                  </c:pt>
                  <c:pt idx="129">
                    <c:v>0.55255578309040732</c:v>
                  </c:pt>
                  <c:pt idx="130">
                    <c:v>0.72302556748572056</c:v>
                  </c:pt>
                  <c:pt idx="131">
                    <c:v>0.69449123304477867</c:v>
                  </c:pt>
                  <c:pt idx="132">
                    <c:v>0.52607421383277575</c:v>
                  </c:pt>
                  <c:pt idx="133">
                    <c:v>0.70987751021445511</c:v>
                  </c:pt>
                  <c:pt idx="134">
                    <c:v>0.48743596682011864</c:v>
                  </c:pt>
                  <c:pt idx="135">
                    <c:v>0.60056040179154457</c:v>
                  </c:pt>
                  <c:pt idx="136">
                    <c:v>0.65637184728757625</c:v>
                  </c:pt>
                  <c:pt idx="137">
                    <c:v>0.75727871290850457</c:v>
                  </c:pt>
                  <c:pt idx="138">
                    <c:v>0.81438394873866582</c:v>
                  </c:pt>
                  <c:pt idx="139">
                    <c:v>0.59252981699969931</c:v>
                  </c:pt>
                  <c:pt idx="140">
                    <c:v>0.75094348126834942</c:v>
                  </c:pt>
                  <c:pt idx="141">
                    <c:v>0.94865270908496135</c:v>
                  </c:pt>
                  <c:pt idx="142">
                    <c:v>0.99885721189038268</c:v>
                  </c:pt>
                  <c:pt idx="143">
                    <c:v>0.89188683799701096</c:v>
                  </c:pt>
                  <c:pt idx="144">
                    <c:v>0.858644178717762</c:v>
                  </c:pt>
                  <c:pt idx="145">
                    <c:v>0.8221508247233289</c:v>
                  </c:pt>
                  <c:pt idx="146">
                    <c:v>0.87412328908615244</c:v>
                  </c:pt>
                  <c:pt idx="147">
                    <c:v>0.9719218055148886</c:v>
                  </c:pt>
                  <c:pt idx="148">
                    <c:v>1.0036812606224246</c:v>
                  </c:pt>
                  <c:pt idx="149">
                    <c:v>0.75901837869077327</c:v>
                  </c:pt>
                  <c:pt idx="150">
                    <c:v>0.63560941605631527</c:v>
                  </c:pt>
                  <c:pt idx="151">
                    <c:v>0.58077878738107125</c:v>
                  </c:pt>
                  <c:pt idx="152">
                    <c:v>0.56054635522027152</c:v>
                  </c:pt>
                  <c:pt idx="153">
                    <c:v>0.76905545559433819</c:v>
                  </c:pt>
                  <c:pt idx="154">
                    <c:v>0.7156427700447926</c:v>
                  </c:pt>
                  <c:pt idx="155">
                    <c:v>0.72198308539456135</c:v>
                  </c:pt>
                  <c:pt idx="156">
                    <c:v>0.60674654945752571</c:v>
                  </c:pt>
                  <c:pt idx="157">
                    <c:v>0.57529597866896764</c:v>
                  </c:pt>
                  <c:pt idx="158">
                    <c:v>0.61296789574617505</c:v>
                  </c:pt>
                  <c:pt idx="159">
                    <c:v>0.78684357913134217</c:v>
                  </c:pt>
                  <c:pt idx="160">
                    <c:v>0.77705757014438726</c:v>
                  </c:pt>
                  <c:pt idx="161">
                    <c:v>0.86182313673995659</c:v>
                  </c:pt>
                  <c:pt idx="162">
                    <c:v>0.87304928277617722</c:v>
                  </c:pt>
                  <c:pt idx="163">
                    <c:v>0.60921213347163683</c:v>
                  </c:pt>
                  <c:pt idx="164">
                    <c:v>0.65565919979389498</c:v>
                  </c:pt>
                  <c:pt idx="165">
                    <c:v>0.75226004196657348</c:v>
                  </c:pt>
                  <c:pt idx="166">
                    <c:v>0.5413817092402784</c:v>
                  </c:pt>
                  <c:pt idx="167">
                    <c:v>0.55753402777650007</c:v>
                  </c:pt>
                  <c:pt idx="168">
                    <c:v>0.57648626522619606</c:v>
                  </c:pt>
                  <c:pt idx="169">
                    <c:v>0.78808069022681704</c:v>
                  </c:pt>
                  <c:pt idx="170">
                    <c:v>0.8493927132544602</c:v>
                  </c:pt>
                  <c:pt idx="171">
                    <c:v>0.5700495646011251</c:v>
                  </c:pt>
                  <c:pt idx="172">
                    <c:v>0.671268607253792</c:v>
                  </c:pt>
                  <c:pt idx="173">
                    <c:v>0.75884771716406674</c:v>
                  </c:pt>
                  <c:pt idx="174">
                    <c:v>0.96455657058548094</c:v>
                  </c:pt>
                  <c:pt idx="175">
                    <c:v>0.62456746315448897</c:v>
                  </c:pt>
                  <c:pt idx="176">
                    <c:v>0.54326796703794822</c:v>
                  </c:pt>
                  <c:pt idx="177">
                    <c:v>0.86971964977297622</c:v>
                  </c:pt>
                  <c:pt idx="178">
                    <c:v>0.71960148863194962</c:v>
                  </c:pt>
                  <c:pt idx="179">
                    <c:v>0.78561887156665833</c:v>
                  </c:pt>
                  <c:pt idx="180">
                    <c:v>0.71301715213672823</c:v>
                  </c:pt>
                  <c:pt idx="181">
                    <c:v>0.72229715187424537</c:v>
                  </c:pt>
                  <c:pt idx="182">
                    <c:v>0.38613520069502177</c:v>
                  </c:pt>
                  <c:pt idx="183">
                    <c:v>0.32952029911594832</c:v>
                  </c:pt>
                  <c:pt idx="184">
                    <c:v>0.4649442214592745</c:v>
                  </c:pt>
                  <c:pt idx="185">
                    <c:v>0.54360583040389554</c:v>
                  </c:pt>
                  <c:pt idx="186">
                    <c:v>0.50093781925473047</c:v>
                  </c:pt>
                  <c:pt idx="187">
                    <c:v>0.7338656485441768</c:v>
                  </c:pt>
                  <c:pt idx="188">
                    <c:v>0.96088982894702457</c:v>
                  </c:pt>
                  <c:pt idx="189">
                    <c:v>1.0744387968727696</c:v>
                  </c:pt>
                  <c:pt idx="190">
                    <c:v>0.94057504846684703</c:v>
                  </c:pt>
                  <c:pt idx="191">
                    <c:v>0.83551024273506391</c:v>
                  </c:pt>
                  <c:pt idx="192">
                    <c:v>0.72869140603302063</c:v>
                  </c:pt>
                  <c:pt idx="193">
                    <c:v>0.66781696219299302</c:v>
                  </c:pt>
                  <c:pt idx="194">
                    <c:v>0.68685544664397458</c:v>
                  </c:pt>
                  <c:pt idx="195">
                    <c:v>0.76095844295893766</c:v>
                  </c:pt>
                  <c:pt idx="196">
                    <c:v>0.79893626133078011</c:v>
                  </c:pt>
                  <c:pt idx="197">
                    <c:v>0.87582081282715885</c:v>
                  </c:pt>
                  <c:pt idx="198">
                    <c:v>0.69237076110680718</c:v>
                  </c:pt>
                  <c:pt idx="199">
                    <c:v>0.81974122730726284</c:v>
                  </c:pt>
                  <c:pt idx="200">
                    <c:v>0.68898031786019409</c:v>
                  </c:pt>
                  <c:pt idx="201">
                    <c:v>0.82901168552019355</c:v>
                  </c:pt>
                  <c:pt idx="202">
                    <c:v>0.74743429535584305</c:v>
                  </c:pt>
                  <c:pt idx="203">
                    <c:v>0.76726987438839733</c:v>
                  </c:pt>
                  <c:pt idx="204">
                    <c:v>0.68967098036309016</c:v>
                  </c:pt>
                  <c:pt idx="205">
                    <c:v>0.63187584746542236</c:v>
                  </c:pt>
                  <c:pt idx="206">
                    <c:v>0.89551923117438725</c:v>
                  </c:pt>
                  <c:pt idx="207">
                    <c:v>0.93424847420248847</c:v>
                  </c:pt>
                  <c:pt idx="208">
                    <c:v>0.68625980221893801</c:v>
                  </c:pt>
                  <c:pt idx="209">
                    <c:v>0.76856770814540509</c:v>
                  </c:pt>
                  <c:pt idx="210">
                    <c:v>0.58896039037153758</c:v>
                  </c:pt>
                  <c:pt idx="211">
                    <c:v>0.83840410320165837</c:v>
                  </c:pt>
                  <c:pt idx="212">
                    <c:v>0.65311816343800666</c:v>
                  </c:pt>
                  <c:pt idx="213">
                    <c:v>0.63246969007812837</c:v>
                  </c:pt>
                  <c:pt idx="214">
                    <c:v>0.70868475206947412</c:v>
                  </c:pt>
                  <c:pt idx="215">
                    <c:v>0.72184277133407548</c:v>
                  </c:pt>
                  <c:pt idx="216">
                    <c:v>0.81517089800122966</c:v>
                  </c:pt>
                  <c:pt idx="217">
                    <c:v>0.64834031188426378</c:v>
                  </c:pt>
                  <c:pt idx="218">
                    <c:v>0.62715224513518686</c:v>
                  </c:pt>
                  <c:pt idx="219">
                    <c:v>0.5650369724178903</c:v>
                  </c:pt>
                  <c:pt idx="220">
                    <c:v>0.56126833624723582</c:v>
                  </c:pt>
                  <c:pt idx="221">
                    <c:v>0.74976557196824067</c:v>
                  </c:pt>
                  <c:pt idx="222">
                    <c:v>0.6470944699941622</c:v>
                  </c:pt>
                  <c:pt idx="223">
                    <c:v>0.69595097175484133</c:v>
                  </c:pt>
                  <c:pt idx="224">
                    <c:v>0.63379375562412155</c:v>
                  </c:pt>
                  <c:pt idx="225">
                    <c:v>0.46662918079896371</c:v>
                  </c:pt>
                  <c:pt idx="226">
                    <c:v>0.61899030268405408</c:v>
                  </c:pt>
                  <c:pt idx="227">
                    <c:v>0.53400271941906641</c:v>
                  </c:pt>
                  <c:pt idx="228">
                    <c:v>0.69481775165151072</c:v>
                  </c:pt>
                  <c:pt idx="229">
                    <c:v>0.82317629512113966</c:v>
                  </c:pt>
                  <c:pt idx="230">
                    <c:v>0.7635270088687266</c:v>
                  </c:pt>
                  <c:pt idx="231">
                    <c:v>0.74846836271048156</c:v>
                  </c:pt>
                  <c:pt idx="232">
                    <c:v>0.65102376501258041</c:v>
                  </c:pt>
                  <c:pt idx="233">
                    <c:v>0.50331802010496818</c:v>
                  </c:pt>
                  <c:pt idx="234">
                    <c:v>0.67404301331556837</c:v>
                  </c:pt>
                  <c:pt idx="235">
                    <c:v>0.70478465667712886</c:v>
                  </c:pt>
                  <c:pt idx="236">
                    <c:v>0.74680776008997862</c:v>
                  </c:pt>
                  <c:pt idx="237">
                    <c:v>0.75701915761435867</c:v>
                  </c:pt>
                  <c:pt idx="238">
                    <c:v>0.8083017627319502</c:v>
                  </c:pt>
                  <c:pt idx="239">
                    <c:v>0.81234895856763145</c:v>
                  </c:pt>
                  <c:pt idx="240">
                    <c:v>0.79462888201917414</c:v>
                  </c:pt>
                  <c:pt idx="241">
                    <c:v>0.89107703297098839</c:v>
                  </c:pt>
                  <c:pt idx="242">
                    <c:v>0.69851472341508714</c:v>
                  </c:pt>
                  <c:pt idx="243">
                    <c:v>0.65293656841653736</c:v>
                  </c:pt>
                  <c:pt idx="244">
                    <c:v>0.63172202598215765</c:v>
                  </c:pt>
                  <c:pt idx="245">
                    <c:v>0.70084268280316719</c:v>
                  </c:pt>
                  <c:pt idx="246">
                    <c:v>0.66833270390684019</c:v>
                  </c:pt>
                  <c:pt idx="247">
                    <c:v>0.44666825923887848</c:v>
                  </c:pt>
                  <c:pt idx="248">
                    <c:v>0.51582324569363336</c:v>
                  </c:pt>
                  <c:pt idx="249">
                    <c:v>0.61176946884875172</c:v>
                  </c:pt>
                  <c:pt idx="250">
                    <c:v>0.64327650039115702</c:v>
                  </c:pt>
                  <c:pt idx="251">
                    <c:v>0.68638158875246791</c:v>
                  </c:pt>
                  <c:pt idx="252">
                    <c:v>0.45285267702084098</c:v>
                  </c:pt>
                  <c:pt idx="253">
                    <c:v>0.42401702611793191</c:v>
                  </c:pt>
                  <c:pt idx="254">
                    <c:v>0.43274387772674855</c:v>
                  </c:pt>
                  <c:pt idx="255">
                    <c:v>0.63234942017391604</c:v>
                  </c:pt>
                  <c:pt idx="256">
                    <c:v>0.6918423552724775</c:v>
                  </c:pt>
                  <c:pt idx="257">
                    <c:v>0.44620256744728981</c:v>
                  </c:pt>
                  <c:pt idx="258">
                    <c:v>0.69343508702361467</c:v>
                  </c:pt>
                  <c:pt idx="259">
                    <c:v>0.89372195109565888</c:v>
                  </c:pt>
                  <c:pt idx="260">
                    <c:v>0.70131467797153668</c:v>
                  </c:pt>
                  <c:pt idx="261">
                    <c:v>0.53724027756219572</c:v>
                  </c:pt>
                  <c:pt idx="262">
                    <c:v>0.72968905749450064</c:v>
                  </c:pt>
                  <c:pt idx="263">
                    <c:v>0.68930671811015642</c:v>
                  </c:pt>
                  <c:pt idx="264">
                    <c:v>0.7713631040494674</c:v>
                  </c:pt>
                  <c:pt idx="265">
                    <c:v>0.840268367785591</c:v>
                  </c:pt>
                  <c:pt idx="266">
                    <c:v>0.70575860425601666</c:v>
                  </c:pt>
                  <c:pt idx="267">
                    <c:v>0.71855286902146054</c:v>
                  </c:pt>
                  <c:pt idx="268">
                    <c:v>0.89101532365991709</c:v>
                  </c:pt>
                  <c:pt idx="269">
                    <c:v>0.69623018286998828</c:v>
                  </c:pt>
                  <c:pt idx="270">
                    <c:v>0.73511150474889841</c:v>
                  </c:pt>
                  <c:pt idx="271">
                    <c:v>0.61072079665322532</c:v>
                  </c:pt>
                  <c:pt idx="272">
                    <c:v>0.73916181225779631</c:v>
                  </c:pt>
                  <c:pt idx="273">
                    <c:v>0.63760399969776305</c:v>
                  </c:pt>
                  <c:pt idx="274">
                    <c:v>0.64852396236898369</c:v>
                  </c:pt>
                  <c:pt idx="275">
                    <c:v>0.67015283848699791</c:v>
                  </c:pt>
                  <c:pt idx="276">
                    <c:v>0.80245271021535369</c:v>
                  </c:pt>
                  <c:pt idx="277">
                    <c:v>0.56442281057042654</c:v>
                  </c:pt>
                  <c:pt idx="278">
                    <c:v>0.56854668779223105</c:v>
                  </c:pt>
                  <c:pt idx="279">
                    <c:v>0.69666136481927443</c:v>
                  </c:pt>
                  <c:pt idx="280">
                    <c:v>0.71460119043456494</c:v>
                  </c:pt>
                  <c:pt idx="281">
                    <c:v>0.52583023623700964</c:v>
                  </c:pt>
                  <c:pt idx="282">
                    <c:v>0.80773006034316486</c:v>
                  </c:pt>
                  <c:pt idx="283">
                    <c:v>0.77307009271167493</c:v>
                  </c:pt>
                  <c:pt idx="284">
                    <c:v>0.8428098233549095</c:v>
                  </c:pt>
                  <c:pt idx="285">
                    <c:v>0.81936299456234962</c:v>
                  </c:pt>
                  <c:pt idx="286">
                    <c:v>0.85275592594842153</c:v>
                  </c:pt>
                  <c:pt idx="287">
                    <c:v>0.87699573011540111</c:v>
                  </c:pt>
                  <c:pt idx="288">
                    <c:v>0.69230990731760567</c:v>
                  </c:pt>
                  <c:pt idx="289">
                    <c:v>0.74872188833236031</c:v>
                  </c:pt>
                  <c:pt idx="290">
                    <c:v>0.84572400845385076</c:v>
                  </c:pt>
                  <c:pt idx="291">
                    <c:v>0.73977019400450506</c:v>
                  </c:pt>
                  <c:pt idx="292">
                    <c:v>0.89515935697510896</c:v>
                  </c:pt>
                  <c:pt idx="293">
                    <c:v>0.79719212000620743</c:v>
                  </c:pt>
                  <c:pt idx="294">
                    <c:v>0.87046505410937092</c:v>
                  </c:pt>
                  <c:pt idx="295">
                    <c:v>0.83723703876913147</c:v>
                  </c:pt>
                  <c:pt idx="296">
                    <c:v>0.89815927242929783</c:v>
                  </c:pt>
                  <c:pt idx="297">
                    <c:v>0.78930980017577734</c:v>
                  </c:pt>
                  <c:pt idx="298">
                    <c:v>0.82659044744631316</c:v>
                  </c:pt>
                  <c:pt idx="299">
                    <c:v>0.80288420052857312</c:v>
                  </c:pt>
                  <c:pt idx="300">
                    <c:v>0.81910903867814133</c:v>
                  </c:pt>
                  <c:pt idx="301">
                    <c:v>0.86985066592779836</c:v>
                  </c:pt>
                  <c:pt idx="302">
                    <c:v>0.76208489374585187</c:v>
                  </c:pt>
                  <c:pt idx="303">
                    <c:v>0.66823633785184722</c:v>
                  </c:pt>
                  <c:pt idx="304">
                    <c:v>0.66783938808132326</c:v>
                  </c:pt>
                  <c:pt idx="305">
                    <c:v>0.58939976226782897</c:v>
                  </c:pt>
                  <c:pt idx="306">
                    <c:v>0.60773055544114518</c:v>
                  </c:pt>
                  <c:pt idx="307">
                    <c:v>0.62042255614800179</c:v>
                  </c:pt>
                  <c:pt idx="308">
                    <c:v>0.64429640776903319</c:v>
                  </c:pt>
                  <c:pt idx="309">
                    <c:v>0.50694482375996019</c:v>
                  </c:pt>
                  <c:pt idx="310">
                    <c:v>0.31513875144722869</c:v>
                  </c:pt>
                  <c:pt idx="311">
                    <c:v>0.6612297160912487</c:v>
                  </c:pt>
                  <c:pt idx="312">
                    <c:v>0.71713401916987507</c:v>
                  </c:pt>
                  <c:pt idx="313">
                    <c:v>0.64836029913041415</c:v>
                  </c:pt>
                  <c:pt idx="314">
                    <c:v>0.50608985116068628</c:v>
                  </c:pt>
                  <c:pt idx="315">
                    <c:v>0.52524840573673792</c:v>
                  </c:pt>
                  <c:pt idx="316">
                    <c:v>0.71824404888973759</c:v>
                  </c:pt>
                  <c:pt idx="317">
                    <c:v>0.85893197487133666</c:v>
                  </c:pt>
                  <c:pt idx="318">
                    <c:v>0.98005564060875872</c:v>
                  </c:pt>
                  <c:pt idx="319">
                    <c:v>0.83323966572743169</c:v>
                  </c:pt>
                  <c:pt idx="320">
                    <c:v>0.93506227765150196</c:v>
                  </c:pt>
                  <c:pt idx="321">
                    <c:v>0.71512315173344054</c:v>
                  </c:pt>
                  <c:pt idx="322">
                    <c:v>0.60946839609649806</c:v>
                  </c:pt>
                  <c:pt idx="323">
                    <c:v>0.65566328422669939</c:v>
                  </c:pt>
                  <c:pt idx="324">
                    <c:v>0.74400284462523203</c:v>
                  </c:pt>
                  <c:pt idx="325">
                    <c:v>0.67039313391403199</c:v>
                  </c:pt>
                  <c:pt idx="326">
                    <c:v>0.49986472736201909</c:v>
                  </c:pt>
                  <c:pt idx="327">
                    <c:v>0.40996266826489397</c:v>
                  </c:pt>
                  <c:pt idx="328">
                    <c:v>0.45961704039811785</c:v>
                  </c:pt>
                  <c:pt idx="329">
                    <c:v>0.50834576586985547</c:v>
                  </c:pt>
                  <c:pt idx="330">
                    <c:v>0.43572594499841011</c:v>
                  </c:pt>
                  <c:pt idx="331">
                    <c:v>0.44656460069021214</c:v>
                  </c:pt>
                  <c:pt idx="332">
                    <c:v>0.58895451420985478</c:v>
                  </c:pt>
                  <c:pt idx="333">
                    <c:v>0.71009889762980682</c:v>
                  </c:pt>
                  <c:pt idx="334">
                    <c:v>0.65172064160114918</c:v>
                  </c:pt>
                  <c:pt idx="335">
                    <c:v>0.61840712311487844</c:v>
                  </c:pt>
                  <c:pt idx="336">
                    <c:v>0.6036387137753384</c:v>
                  </c:pt>
                  <c:pt idx="337">
                    <c:v>0.61461906472600736</c:v>
                  </c:pt>
                  <c:pt idx="338">
                    <c:v>0.63120196794331229</c:v>
                  </c:pt>
                  <c:pt idx="339">
                    <c:v>0.74273317272434769</c:v>
                  </c:pt>
                  <c:pt idx="340">
                    <c:v>0.67472688240065526</c:v>
                  </c:pt>
                  <c:pt idx="341">
                    <c:v>0.54898278019217039</c:v>
                  </c:pt>
                  <c:pt idx="342">
                    <c:v>0.57797278455803425</c:v>
                  </c:pt>
                  <c:pt idx="343">
                    <c:v>0.51613022315212864</c:v>
                  </c:pt>
                  <c:pt idx="344">
                    <c:v>0.52491538688020911</c:v>
                  </c:pt>
                  <c:pt idx="345">
                    <c:v>0.64014557798701988</c:v>
                  </c:pt>
                  <c:pt idx="346">
                    <c:v>0.78739826465261509</c:v>
                  </c:pt>
                  <c:pt idx="347">
                    <c:v>0.68693839206696039</c:v>
                  </c:pt>
                  <c:pt idx="348">
                    <c:v>0.71619312351148112</c:v>
                  </c:pt>
                  <c:pt idx="349">
                    <c:v>0.69081263388764025</c:v>
                  </c:pt>
                  <c:pt idx="350">
                    <c:v>0.72062075193883546</c:v>
                  </c:pt>
                  <c:pt idx="351">
                    <c:v>0.61325648976019675</c:v>
                  </c:pt>
                  <c:pt idx="352">
                    <c:v>0.63370512760956121</c:v>
                  </c:pt>
                  <c:pt idx="353">
                    <c:v>0.48246239938007446</c:v>
                  </c:pt>
                  <c:pt idx="354">
                    <c:v>0.6350745524806839</c:v>
                  </c:pt>
                  <c:pt idx="355">
                    <c:v>0.57971008119425649</c:v>
                  </c:pt>
                  <c:pt idx="356">
                    <c:v>0.62483739471617517</c:v>
                  </c:pt>
                  <c:pt idx="357">
                    <c:v>0.58631960625401058</c:v>
                  </c:pt>
                  <c:pt idx="358">
                    <c:v>0.48246212759914009</c:v>
                  </c:pt>
                  <c:pt idx="359">
                    <c:v>0.56103255732972512</c:v>
                  </c:pt>
                  <c:pt idx="360">
                    <c:v>0.56002602148764924</c:v>
                  </c:pt>
                  <c:pt idx="361">
                    <c:v>0.66186840818167958</c:v>
                  </c:pt>
                  <c:pt idx="362">
                    <c:v>0.62564937988793423</c:v>
                  </c:pt>
                  <c:pt idx="363">
                    <c:v>0.84879071049284927</c:v>
                  </c:pt>
                  <c:pt idx="364">
                    <c:v>0.84650872475403049</c:v>
                  </c:pt>
                  <c:pt idx="365">
                    <c:v>0.87239198779562122</c:v>
                  </c:pt>
                  <c:pt idx="366">
                    <c:v>0.80685826689054052</c:v>
                  </c:pt>
                  <c:pt idx="367">
                    <c:v>0.62579794275261125</c:v>
                  </c:pt>
                  <c:pt idx="368">
                    <c:v>0.48396210249033172</c:v>
                  </c:pt>
                  <c:pt idx="369">
                    <c:v>0.64652902130595657</c:v>
                  </c:pt>
                  <c:pt idx="370">
                    <c:v>0.80958827825656543</c:v>
                  </c:pt>
                  <c:pt idx="371">
                    <c:v>0.87230196169818941</c:v>
                  </c:pt>
                  <c:pt idx="372">
                    <c:v>1.0001100991364238</c:v>
                  </c:pt>
                  <c:pt idx="373">
                    <c:v>0.90508000798795907</c:v>
                  </c:pt>
                  <c:pt idx="374">
                    <c:v>0.86185004675171406</c:v>
                  </c:pt>
                  <c:pt idx="375">
                    <c:v>0.93154181656109547</c:v>
                  </c:pt>
                  <c:pt idx="376">
                    <c:v>0.83054843643951015</c:v>
                  </c:pt>
                  <c:pt idx="377">
                    <c:v>0.7711927372106836</c:v>
                  </c:pt>
                  <c:pt idx="378">
                    <c:v>0.77880396073085512</c:v>
                  </c:pt>
                  <c:pt idx="379">
                    <c:v>0.86703600053999896</c:v>
                  </c:pt>
                  <c:pt idx="380">
                    <c:v>0.74540781784455368</c:v>
                  </c:pt>
                  <c:pt idx="381">
                    <c:v>0.70413082761523915</c:v>
                  </c:pt>
                  <c:pt idx="382">
                    <c:v>0.67184063652051051</c:v>
                  </c:pt>
                  <c:pt idx="383">
                    <c:v>0.72100761430277871</c:v>
                  </c:pt>
                  <c:pt idx="384">
                    <c:v>0.77643762722312648</c:v>
                  </c:pt>
                  <c:pt idx="385">
                    <c:v>0.63377399239279331</c:v>
                  </c:pt>
                  <c:pt idx="386">
                    <c:v>0.84520989523435552</c:v>
                  </c:pt>
                  <c:pt idx="387">
                    <c:v>0.72952883999890394</c:v>
                  </c:pt>
                  <c:pt idx="388">
                    <c:v>0.81793910260211034</c:v>
                  </c:pt>
                  <c:pt idx="389">
                    <c:v>0.9167979580707698</c:v>
                  </c:pt>
                </c:numCache>
              </c:numRef>
            </c:plus>
            <c:minus>
              <c:numRef>
                <c:f>'starved vs fed'!$AD$4:$AD$393</c:f>
                <c:numCache>
                  <c:formatCode>General</c:formatCode>
                  <c:ptCount val="390"/>
                  <c:pt idx="0">
                    <c:v>0.88145610710697486</c:v>
                  </c:pt>
                  <c:pt idx="1">
                    <c:v>0.83637209621840247</c:v>
                  </c:pt>
                  <c:pt idx="2">
                    <c:v>0.6539143180735898</c:v>
                  </c:pt>
                  <c:pt idx="3">
                    <c:v>0.62169670347464323</c:v>
                  </c:pt>
                  <c:pt idx="4">
                    <c:v>0.74094011850174857</c:v>
                  </c:pt>
                  <c:pt idx="5">
                    <c:v>0.77973753810383561</c:v>
                  </c:pt>
                  <c:pt idx="6">
                    <c:v>0.69115784955298409</c:v>
                  </c:pt>
                  <c:pt idx="7">
                    <c:v>0.61647938186829199</c:v>
                  </c:pt>
                  <c:pt idx="8">
                    <c:v>0.52327759763138038</c:v>
                  </c:pt>
                  <c:pt idx="9">
                    <c:v>0.54260606013628021</c:v>
                  </c:pt>
                  <c:pt idx="10">
                    <c:v>0.41963196053354834</c:v>
                  </c:pt>
                  <c:pt idx="11">
                    <c:v>0.42912167529341566</c:v>
                  </c:pt>
                  <c:pt idx="12">
                    <c:v>0.37544160509412389</c:v>
                  </c:pt>
                  <c:pt idx="13">
                    <c:v>0.52406135256643116</c:v>
                  </c:pt>
                  <c:pt idx="14">
                    <c:v>0.507309756606662</c:v>
                  </c:pt>
                  <c:pt idx="15">
                    <c:v>0.24544302335016988</c:v>
                  </c:pt>
                  <c:pt idx="16">
                    <c:v>0.49849458335789404</c:v>
                  </c:pt>
                  <c:pt idx="17">
                    <c:v>0.72167038991001287</c:v>
                  </c:pt>
                  <c:pt idx="18">
                    <c:v>0.50673677711611387</c:v>
                  </c:pt>
                  <c:pt idx="19">
                    <c:v>0.48592593549218205</c:v>
                  </c:pt>
                  <c:pt idx="20">
                    <c:v>0.54807584887584471</c:v>
                  </c:pt>
                  <c:pt idx="21">
                    <c:v>0.44053533852983939</c:v>
                  </c:pt>
                  <c:pt idx="22">
                    <c:v>0.73062893159584696</c:v>
                  </c:pt>
                  <c:pt idx="23">
                    <c:v>0.61442842243602092</c:v>
                  </c:pt>
                  <c:pt idx="24">
                    <c:v>0.58767674330873054</c:v>
                  </c:pt>
                  <c:pt idx="25">
                    <c:v>0.50528491428536426</c:v>
                  </c:pt>
                  <c:pt idx="26">
                    <c:v>0.38837923469774571</c:v>
                  </c:pt>
                  <c:pt idx="27">
                    <c:v>0.4317895192562145</c:v>
                  </c:pt>
                  <c:pt idx="28">
                    <c:v>0.37733867873174504</c:v>
                  </c:pt>
                  <c:pt idx="29">
                    <c:v>0.35316007051237697</c:v>
                  </c:pt>
                  <c:pt idx="30">
                    <c:v>0.19321080022290749</c:v>
                  </c:pt>
                  <c:pt idx="31">
                    <c:v>0.23306750523907419</c:v>
                  </c:pt>
                  <c:pt idx="32">
                    <c:v>0.26114785007780389</c:v>
                  </c:pt>
                  <c:pt idx="33">
                    <c:v>0.20276010570585579</c:v>
                  </c:pt>
                  <c:pt idx="34">
                    <c:v>0.11599036764698333</c:v>
                  </c:pt>
                  <c:pt idx="35">
                    <c:v>0.18427991961038806</c:v>
                  </c:pt>
                  <c:pt idx="36">
                    <c:v>0.19136353031621348</c:v>
                  </c:pt>
                  <c:pt idx="37">
                    <c:v>0.14335096196834377</c:v>
                  </c:pt>
                  <c:pt idx="38">
                    <c:v>0.1318386952103569</c:v>
                  </c:pt>
                  <c:pt idx="39">
                    <c:v>0.14993548614881641</c:v>
                  </c:pt>
                  <c:pt idx="40">
                    <c:v>0.17784752659021111</c:v>
                  </c:pt>
                  <c:pt idx="41">
                    <c:v>0.20523206698950469</c:v>
                  </c:pt>
                  <c:pt idx="42">
                    <c:v>0.19938972516238951</c:v>
                  </c:pt>
                  <c:pt idx="43">
                    <c:v>0.18934559657121164</c:v>
                  </c:pt>
                  <c:pt idx="44">
                    <c:v>0.26518324311847113</c:v>
                  </c:pt>
                  <c:pt idx="45">
                    <c:v>0.21504348537036011</c:v>
                  </c:pt>
                  <c:pt idx="46">
                    <c:v>0.22793321613268103</c:v>
                  </c:pt>
                  <c:pt idx="47">
                    <c:v>0.20484779890556118</c:v>
                  </c:pt>
                  <c:pt idx="48">
                    <c:v>0.28198050019447818</c:v>
                  </c:pt>
                  <c:pt idx="49">
                    <c:v>0.27432868652135106</c:v>
                  </c:pt>
                  <c:pt idx="50">
                    <c:v>0.35885277463946191</c:v>
                  </c:pt>
                  <c:pt idx="51">
                    <c:v>0.50656201786291455</c:v>
                  </c:pt>
                  <c:pt idx="52">
                    <c:v>0.34940585450933864</c:v>
                  </c:pt>
                  <c:pt idx="53">
                    <c:v>0.40276515621595199</c:v>
                  </c:pt>
                  <c:pt idx="54">
                    <c:v>0.44923990262956065</c:v>
                  </c:pt>
                  <c:pt idx="55">
                    <c:v>0.40563959930700966</c:v>
                  </c:pt>
                  <c:pt idx="56">
                    <c:v>0.43002055282667673</c:v>
                  </c:pt>
                  <c:pt idx="57">
                    <c:v>0.46309711518776503</c:v>
                  </c:pt>
                  <c:pt idx="58">
                    <c:v>0.48525707201998447</c:v>
                  </c:pt>
                  <c:pt idx="59">
                    <c:v>0.46542538030129782</c:v>
                  </c:pt>
                  <c:pt idx="60">
                    <c:v>0.3576465006395389</c:v>
                  </c:pt>
                  <c:pt idx="61">
                    <c:v>0.33786680805455194</c:v>
                  </c:pt>
                  <c:pt idx="62">
                    <c:v>0.52723191459279872</c:v>
                  </c:pt>
                  <c:pt idx="63">
                    <c:v>0.66993636123131894</c:v>
                  </c:pt>
                  <c:pt idx="64">
                    <c:v>0.66544540802180607</c:v>
                  </c:pt>
                  <c:pt idx="65">
                    <c:v>0.68562793136398303</c:v>
                  </c:pt>
                  <c:pt idx="66">
                    <c:v>0.47748812959461667</c:v>
                  </c:pt>
                  <c:pt idx="67">
                    <c:v>0.53256564728222522</c:v>
                  </c:pt>
                  <c:pt idx="68">
                    <c:v>0.43136499342636037</c:v>
                  </c:pt>
                  <c:pt idx="69">
                    <c:v>0.68430820696932937</c:v>
                  </c:pt>
                  <c:pt idx="70">
                    <c:v>0.60158766284604415</c:v>
                  </c:pt>
                  <c:pt idx="71">
                    <c:v>0.46223278280993346</c:v>
                  </c:pt>
                  <c:pt idx="72">
                    <c:v>0.55596332922536007</c:v>
                  </c:pt>
                  <c:pt idx="73">
                    <c:v>0.45774707865334502</c:v>
                  </c:pt>
                  <c:pt idx="74">
                    <c:v>0.57172815215676398</c:v>
                  </c:pt>
                  <c:pt idx="75">
                    <c:v>0.56724552457113997</c:v>
                  </c:pt>
                  <c:pt idx="76">
                    <c:v>0.61835693353925547</c:v>
                  </c:pt>
                  <c:pt idx="77">
                    <c:v>0.66237603677723722</c:v>
                  </c:pt>
                  <c:pt idx="78">
                    <c:v>0.41099615502575776</c:v>
                  </c:pt>
                  <c:pt idx="79">
                    <c:v>0.54754999587414577</c:v>
                  </c:pt>
                  <c:pt idx="80">
                    <c:v>0.48423767706607462</c:v>
                  </c:pt>
                  <c:pt idx="81">
                    <c:v>0.68777867718599806</c:v>
                  </c:pt>
                  <c:pt idx="82">
                    <c:v>0.7985712566081018</c:v>
                  </c:pt>
                  <c:pt idx="83">
                    <c:v>0.5870846713251946</c:v>
                  </c:pt>
                  <c:pt idx="84">
                    <c:v>0.74287526007146842</c:v>
                  </c:pt>
                  <c:pt idx="85">
                    <c:v>0.63151267532862621</c:v>
                  </c:pt>
                  <c:pt idx="86">
                    <c:v>0.58219466652934704</c:v>
                  </c:pt>
                  <c:pt idx="87">
                    <c:v>0.50164484801016906</c:v>
                  </c:pt>
                  <c:pt idx="88">
                    <c:v>0.55997956990395159</c:v>
                  </c:pt>
                  <c:pt idx="89">
                    <c:v>0.69081928669038406</c:v>
                  </c:pt>
                  <c:pt idx="90">
                    <c:v>0.74796928210121383</c:v>
                  </c:pt>
                  <c:pt idx="91">
                    <c:v>0.77402172783825574</c:v>
                  </c:pt>
                  <c:pt idx="92">
                    <c:v>0.61915873578264613</c:v>
                  </c:pt>
                  <c:pt idx="93">
                    <c:v>0.85681496709101579</c:v>
                  </c:pt>
                  <c:pt idx="94">
                    <c:v>0.98523805059601799</c:v>
                  </c:pt>
                  <c:pt idx="95">
                    <c:v>0.68941072476375498</c:v>
                  </c:pt>
                  <c:pt idx="96">
                    <c:v>0.4917854465544032</c:v>
                  </c:pt>
                  <c:pt idx="97">
                    <c:v>0.68724912663328286</c:v>
                  </c:pt>
                  <c:pt idx="98">
                    <c:v>0.69574581585495954</c:v>
                  </c:pt>
                  <c:pt idx="99">
                    <c:v>0.64450805357373764</c:v>
                  </c:pt>
                  <c:pt idx="100">
                    <c:v>0.69274041635921624</c:v>
                  </c:pt>
                  <c:pt idx="101">
                    <c:v>0.77049956101538364</c:v>
                  </c:pt>
                  <c:pt idx="102">
                    <c:v>0.87117904408317426</c:v>
                  </c:pt>
                  <c:pt idx="103">
                    <c:v>0.99824605180747372</c:v>
                  </c:pt>
                  <c:pt idx="104">
                    <c:v>1.0260928732390657</c:v>
                  </c:pt>
                  <c:pt idx="105">
                    <c:v>0.90472937732353831</c:v>
                  </c:pt>
                  <c:pt idx="106">
                    <c:v>0.81211191245389036</c:v>
                  </c:pt>
                  <c:pt idx="107">
                    <c:v>0.8105066417886283</c:v>
                  </c:pt>
                  <c:pt idx="108">
                    <c:v>0.69068452311707107</c:v>
                  </c:pt>
                  <c:pt idx="109">
                    <c:v>0.52206917934570907</c:v>
                  </c:pt>
                  <c:pt idx="110">
                    <c:v>0.69870202800070291</c:v>
                  </c:pt>
                  <c:pt idx="111">
                    <c:v>0.81140732892867706</c:v>
                  </c:pt>
                  <c:pt idx="112">
                    <c:v>0.63830323136155964</c:v>
                  </c:pt>
                  <c:pt idx="113">
                    <c:v>0.82583127182755112</c:v>
                  </c:pt>
                  <c:pt idx="114">
                    <c:v>1.132273440480468</c:v>
                  </c:pt>
                  <c:pt idx="115">
                    <c:v>1.0883866380065046</c:v>
                  </c:pt>
                  <c:pt idx="116">
                    <c:v>0.98190015669738984</c:v>
                  </c:pt>
                  <c:pt idx="117">
                    <c:v>0.86247983505226944</c:v>
                  </c:pt>
                  <c:pt idx="118">
                    <c:v>0.82353540739252562</c:v>
                  </c:pt>
                  <c:pt idx="119">
                    <c:v>0.59867455958951488</c:v>
                  </c:pt>
                  <c:pt idx="120">
                    <c:v>0.73646316791103628</c:v>
                  </c:pt>
                  <c:pt idx="121">
                    <c:v>0.51896769897621675</c:v>
                  </c:pt>
                  <c:pt idx="122">
                    <c:v>0.49324438979583429</c:v>
                  </c:pt>
                  <c:pt idx="123">
                    <c:v>0.55635234458909999</c:v>
                  </c:pt>
                  <c:pt idx="124">
                    <c:v>0.60940558296472169</c:v>
                  </c:pt>
                  <c:pt idx="125">
                    <c:v>0.50121600993269</c:v>
                  </c:pt>
                  <c:pt idx="126">
                    <c:v>0.69209123231716918</c:v>
                  </c:pt>
                  <c:pt idx="127">
                    <c:v>0.67401094232447678</c:v>
                  </c:pt>
                  <c:pt idx="128">
                    <c:v>0.66067676441316625</c:v>
                  </c:pt>
                  <c:pt idx="129">
                    <c:v>0.55255578309040732</c:v>
                  </c:pt>
                  <c:pt idx="130">
                    <c:v>0.72302556748572056</c:v>
                  </c:pt>
                  <c:pt idx="131">
                    <c:v>0.69449123304477867</c:v>
                  </c:pt>
                  <c:pt idx="132">
                    <c:v>0.52607421383277575</c:v>
                  </c:pt>
                  <c:pt idx="133">
                    <c:v>0.70987751021445511</c:v>
                  </c:pt>
                  <c:pt idx="134">
                    <c:v>0.48743596682011864</c:v>
                  </c:pt>
                  <c:pt idx="135">
                    <c:v>0.60056040179154457</c:v>
                  </c:pt>
                  <c:pt idx="136">
                    <c:v>0.65637184728757625</c:v>
                  </c:pt>
                  <c:pt idx="137">
                    <c:v>0.75727871290850457</c:v>
                  </c:pt>
                  <c:pt idx="138">
                    <c:v>0.81438394873866582</c:v>
                  </c:pt>
                  <c:pt idx="139">
                    <c:v>0.59252981699969931</c:v>
                  </c:pt>
                  <c:pt idx="140">
                    <c:v>0.75094348126834942</c:v>
                  </c:pt>
                  <c:pt idx="141">
                    <c:v>0.94865270908496135</c:v>
                  </c:pt>
                  <c:pt idx="142">
                    <c:v>0.99885721189038268</c:v>
                  </c:pt>
                  <c:pt idx="143">
                    <c:v>0.89188683799701096</c:v>
                  </c:pt>
                  <c:pt idx="144">
                    <c:v>0.858644178717762</c:v>
                  </c:pt>
                  <c:pt idx="145">
                    <c:v>0.8221508247233289</c:v>
                  </c:pt>
                  <c:pt idx="146">
                    <c:v>0.87412328908615244</c:v>
                  </c:pt>
                  <c:pt idx="147">
                    <c:v>0.9719218055148886</c:v>
                  </c:pt>
                  <c:pt idx="148">
                    <c:v>1.0036812606224246</c:v>
                  </c:pt>
                  <c:pt idx="149">
                    <c:v>0.75901837869077327</c:v>
                  </c:pt>
                  <c:pt idx="150">
                    <c:v>0.63560941605631527</c:v>
                  </c:pt>
                  <c:pt idx="151">
                    <c:v>0.58077878738107125</c:v>
                  </c:pt>
                  <c:pt idx="152">
                    <c:v>0.56054635522027152</c:v>
                  </c:pt>
                  <c:pt idx="153">
                    <c:v>0.76905545559433819</c:v>
                  </c:pt>
                  <c:pt idx="154">
                    <c:v>0.7156427700447926</c:v>
                  </c:pt>
                  <c:pt idx="155">
                    <c:v>0.72198308539456135</c:v>
                  </c:pt>
                  <c:pt idx="156">
                    <c:v>0.60674654945752571</c:v>
                  </c:pt>
                  <c:pt idx="157">
                    <c:v>0.57529597866896764</c:v>
                  </c:pt>
                  <c:pt idx="158">
                    <c:v>0.61296789574617505</c:v>
                  </c:pt>
                  <c:pt idx="159">
                    <c:v>0.78684357913134217</c:v>
                  </c:pt>
                  <c:pt idx="160">
                    <c:v>0.77705757014438726</c:v>
                  </c:pt>
                  <c:pt idx="161">
                    <c:v>0.86182313673995659</c:v>
                  </c:pt>
                  <c:pt idx="162">
                    <c:v>0.87304928277617722</c:v>
                  </c:pt>
                  <c:pt idx="163">
                    <c:v>0.60921213347163683</c:v>
                  </c:pt>
                  <c:pt idx="164">
                    <c:v>0.65565919979389498</c:v>
                  </c:pt>
                  <c:pt idx="165">
                    <c:v>0.75226004196657348</c:v>
                  </c:pt>
                  <c:pt idx="166">
                    <c:v>0.5413817092402784</c:v>
                  </c:pt>
                  <c:pt idx="167">
                    <c:v>0.55753402777650007</c:v>
                  </c:pt>
                  <c:pt idx="168">
                    <c:v>0.57648626522619606</c:v>
                  </c:pt>
                  <c:pt idx="169">
                    <c:v>0.78808069022681704</c:v>
                  </c:pt>
                  <c:pt idx="170">
                    <c:v>0.8493927132544602</c:v>
                  </c:pt>
                  <c:pt idx="171">
                    <c:v>0.5700495646011251</c:v>
                  </c:pt>
                  <c:pt idx="172">
                    <c:v>0.671268607253792</c:v>
                  </c:pt>
                  <c:pt idx="173">
                    <c:v>0.75884771716406674</c:v>
                  </c:pt>
                  <c:pt idx="174">
                    <c:v>0.96455657058548094</c:v>
                  </c:pt>
                  <c:pt idx="175">
                    <c:v>0.62456746315448897</c:v>
                  </c:pt>
                  <c:pt idx="176">
                    <c:v>0.54326796703794822</c:v>
                  </c:pt>
                  <c:pt idx="177">
                    <c:v>0.86971964977297622</c:v>
                  </c:pt>
                  <c:pt idx="178">
                    <c:v>0.71960148863194962</c:v>
                  </c:pt>
                  <c:pt idx="179">
                    <c:v>0.78561887156665833</c:v>
                  </c:pt>
                  <c:pt idx="180">
                    <c:v>0.71301715213672823</c:v>
                  </c:pt>
                  <c:pt idx="181">
                    <c:v>0.72229715187424537</c:v>
                  </c:pt>
                  <c:pt idx="182">
                    <c:v>0.38613520069502177</c:v>
                  </c:pt>
                  <c:pt idx="183">
                    <c:v>0.32952029911594832</c:v>
                  </c:pt>
                  <c:pt idx="184">
                    <c:v>0.4649442214592745</c:v>
                  </c:pt>
                  <c:pt idx="185">
                    <c:v>0.54360583040389554</c:v>
                  </c:pt>
                  <c:pt idx="186">
                    <c:v>0.50093781925473047</c:v>
                  </c:pt>
                  <c:pt idx="187">
                    <c:v>0.7338656485441768</c:v>
                  </c:pt>
                  <c:pt idx="188">
                    <c:v>0.96088982894702457</c:v>
                  </c:pt>
                  <c:pt idx="189">
                    <c:v>1.0744387968727696</c:v>
                  </c:pt>
                  <c:pt idx="190">
                    <c:v>0.94057504846684703</c:v>
                  </c:pt>
                  <c:pt idx="191">
                    <c:v>0.83551024273506391</c:v>
                  </c:pt>
                  <c:pt idx="192">
                    <c:v>0.72869140603302063</c:v>
                  </c:pt>
                  <c:pt idx="193">
                    <c:v>0.66781696219299302</c:v>
                  </c:pt>
                  <c:pt idx="194">
                    <c:v>0.68685544664397458</c:v>
                  </c:pt>
                  <c:pt idx="195">
                    <c:v>0.76095844295893766</c:v>
                  </c:pt>
                  <c:pt idx="196">
                    <c:v>0.79893626133078011</c:v>
                  </c:pt>
                  <c:pt idx="197">
                    <c:v>0.87582081282715885</c:v>
                  </c:pt>
                  <c:pt idx="198">
                    <c:v>0.69237076110680718</c:v>
                  </c:pt>
                  <c:pt idx="199">
                    <c:v>0.81974122730726284</c:v>
                  </c:pt>
                  <c:pt idx="200">
                    <c:v>0.68898031786019409</c:v>
                  </c:pt>
                  <c:pt idx="201">
                    <c:v>0.82901168552019355</c:v>
                  </c:pt>
                  <c:pt idx="202">
                    <c:v>0.74743429535584305</c:v>
                  </c:pt>
                  <c:pt idx="203">
                    <c:v>0.76726987438839733</c:v>
                  </c:pt>
                  <c:pt idx="204">
                    <c:v>0.68967098036309016</c:v>
                  </c:pt>
                  <c:pt idx="205">
                    <c:v>0.63187584746542236</c:v>
                  </c:pt>
                  <c:pt idx="206">
                    <c:v>0.89551923117438725</c:v>
                  </c:pt>
                  <c:pt idx="207">
                    <c:v>0.93424847420248847</c:v>
                  </c:pt>
                  <c:pt idx="208">
                    <c:v>0.68625980221893801</c:v>
                  </c:pt>
                  <c:pt idx="209">
                    <c:v>0.76856770814540509</c:v>
                  </c:pt>
                  <c:pt idx="210">
                    <c:v>0.58896039037153758</c:v>
                  </c:pt>
                  <c:pt idx="211">
                    <c:v>0.83840410320165837</c:v>
                  </c:pt>
                  <c:pt idx="212">
                    <c:v>0.65311816343800666</c:v>
                  </c:pt>
                  <c:pt idx="213">
                    <c:v>0.63246969007812837</c:v>
                  </c:pt>
                  <c:pt idx="214">
                    <c:v>0.70868475206947412</c:v>
                  </c:pt>
                  <c:pt idx="215">
                    <c:v>0.72184277133407548</c:v>
                  </c:pt>
                  <c:pt idx="216">
                    <c:v>0.81517089800122966</c:v>
                  </c:pt>
                  <c:pt idx="217">
                    <c:v>0.64834031188426378</c:v>
                  </c:pt>
                  <c:pt idx="218">
                    <c:v>0.62715224513518686</c:v>
                  </c:pt>
                  <c:pt idx="219">
                    <c:v>0.5650369724178903</c:v>
                  </c:pt>
                  <c:pt idx="220">
                    <c:v>0.56126833624723582</c:v>
                  </c:pt>
                  <c:pt idx="221">
                    <c:v>0.74976557196824067</c:v>
                  </c:pt>
                  <c:pt idx="222">
                    <c:v>0.6470944699941622</c:v>
                  </c:pt>
                  <c:pt idx="223">
                    <c:v>0.69595097175484133</c:v>
                  </c:pt>
                  <c:pt idx="224">
                    <c:v>0.63379375562412155</c:v>
                  </c:pt>
                  <c:pt idx="225">
                    <c:v>0.46662918079896371</c:v>
                  </c:pt>
                  <c:pt idx="226">
                    <c:v>0.61899030268405408</c:v>
                  </c:pt>
                  <c:pt idx="227">
                    <c:v>0.53400271941906641</c:v>
                  </c:pt>
                  <c:pt idx="228">
                    <c:v>0.69481775165151072</c:v>
                  </c:pt>
                  <c:pt idx="229">
                    <c:v>0.82317629512113966</c:v>
                  </c:pt>
                  <c:pt idx="230">
                    <c:v>0.7635270088687266</c:v>
                  </c:pt>
                  <c:pt idx="231">
                    <c:v>0.74846836271048156</c:v>
                  </c:pt>
                  <c:pt idx="232">
                    <c:v>0.65102376501258041</c:v>
                  </c:pt>
                  <c:pt idx="233">
                    <c:v>0.50331802010496818</c:v>
                  </c:pt>
                  <c:pt idx="234">
                    <c:v>0.67404301331556837</c:v>
                  </c:pt>
                  <c:pt idx="235">
                    <c:v>0.70478465667712886</c:v>
                  </c:pt>
                  <c:pt idx="236">
                    <c:v>0.74680776008997862</c:v>
                  </c:pt>
                  <c:pt idx="237">
                    <c:v>0.75701915761435867</c:v>
                  </c:pt>
                  <c:pt idx="238">
                    <c:v>0.8083017627319502</c:v>
                  </c:pt>
                  <c:pt idx="239">
                    <c:v>0.81234895856763145</c:v>
                  </c:pt>
                  <c:pt idx="240">
                    <c:v>0.79462888201917414</c:v>
                  </c:pt>
                  <c:pt idx="241">
                    <c:v>0.89107703297098839</c:v>
                  </c:pt>
                  <c:pt idx="242">
                    <c:v>0.69851472341508714</c:v>
                  </c:pt>
                  <c:pt idx="243">
                    <c:v>0.65293656841653736</c:v>
                  </c:pt>
                  <c:pt idx="244">
                    <c:v>0.63172202598215765</c:v>
                  </c:pt>
                  <c:pt idx="245">
                    <c:v>0.70084268280316719</c:v>
                  </c:pt>
                  <c:pt idx="246">
                    <c:v>0.66833270390684019</c:v>
                  </c:pt>
                  <c:pt idx="247">
                    <c:v>0.44666825923887848</c:v>
                  </c:pt>
                  <c:pt idx="248">
                    <c:v>0.51582324569363336</c:v>
                  </c:pt>
                  <c:pt idx="249">
                    <c:v>0.61176946884875172</c:v>
                  </c:pt>
                  <c:pt idx="250">
                    <c:v>0.64327650039115702</c:v>
                  </c:pt>
                  <c:pt idx="251">
                    <c:v>0.68638158875246791</c:v>
                  </c:pt>
                  <c:pt idx="252">
                    <c:v>0.45285267702084098</c:v>
                  </c:pt>
                  <c:pt idx="253">
                    <c:v>0.42401702611793191</c:v>
                  </c:pt>
                  <c:pt idx="254">
                    <c:v>0.43274387772674855</c:v>
                  </c:pt>
                  <c:pt idx="255">
                    <c:v>0.63234942017391604</c:v>
                  </c:pt>
                  <c:pt idx="256">
                    <c:v>0.6918423552724775</c:v>
                  </c:pt>
                  <c:pt idx="257">
                    <c:v>0.44620256744728981</c:v>
                  </c:pt>
                  <c:pt idx="258">
                    <c:v>0.69343508702361467</c:v>
                  </c:pt>
                  <c:pt idx="259">
                    <c:v>0.89372195109565888</c:v>
                  </c:pt>
                  <c:pt idx="260">
                    <c:v>0.70131467797153668</c:v>
                  </c:pt>
                  <c:pt idx="261">
                    <c:v>0.53724027756219572</c:v>
                  </c:pt>
                  <c:pt idx="262">
                    <c:v>0.72968905749450064</c:v>
                  </c:pt>
                  <c:pt idx="263">
                    <c:v>0.68930671811015642</c:v>
                  </c:pt>
                  <c:pt idx="264">
                    <c:v>0.7713631040494674</c:v>
                  </c:pt>
                  <c:pt idx="265">
                    <c:v>0.840268367785591</c:v>
                  </c:pt>
                  <c:pt idx="266">
                    <c:v>0.70575860425601666</c:v>
                  </c:pt>
                  <c:pt idx="267">
                    <c:v>0.71855286902146054</c:v>
                  </c:pt>
                  <c:pt idx="268">
                    <c:v>0.89101532365991709</c:v>
                  </c:pt>
                  <c:pt idx="269">
                    <c:v>0.69623018286998828</c:v>
                  </c:pt>
                  <c:pt idx="270">
                    <c:v>0.73511150474889841</c:v>
                  </c:pt>
                  <c:pt idx="271">
                    <c:v>0.61072079665322532</c:v>
                  </c:pt>
                  <c:pt idx="272">
                    <c:v>0.73916181225779631</c:v>
                  </c:pt>
                  <c:pt idx="273">
                    <c:v>0.63760399969776305</c:v>
                  </c:pt>
                  <c:pt idx="274">
                    <c:v>0.64852396236898369</c:v>
                  </c:pt>
                  <c:pt idx="275">
                    <c:v>0.67015283848699791</c:v>
                  </c:pt>
                  <c:pt idx="276">
                    <c:v>0.80245271021535369</c:v>
                  </c:pt>
                  <c:pt idx="277">
                    <c:v>0.56442281057042654</c:v>
                  </c:pt>
                  <c:pt idx="278">
                    <c:v>0.56854668779223105</c:v>
                  </c:pt>
                  <c:pt idx="279">
                    <c:v>0.69666136481927443</c:v>
                  </c:pt>
                  <c:pt idx="280">
                    <c:v>0.71460119043456494</c:v>
                  </c:pt>
                  <c:pt idx="281">
                    <c:v>0.52583023623700964</c:v>
                  </c:pt>
                  <c:pt idx="282">
                    <c:v>0.80773006034316486</c:v>
                  </c:pt>
                  <c:pt idx="283">
                    <c:v>0.77307009271167493</c:v>
                  </c:pt>
                  <c:pt idx="284">
                    <c:v>0.8428098233549095</c:v>
                  </c:pt>
                  <c:pt idx="285">
                    <c:v>0.81936299456234962</c:v>
                  </c:pt>
                  <c:pt idx="286">
                    <c:v>0.85275592594842153</c:v>
                  </c:pt>
                  <c:pt idx="287">
                    <c:v>0.87699573011540111</c:v>
                  </c:pt>
                  <c:pt idx="288">
                    <c:v>0.69230990731760567</c:v>
                  </c:pt>
                  <c:pt idx="289">
                    <c:v>0.74872188833236031</c:v>
                  </c:pt>
                  <c:pt idx="290">
                    <c:v>0.84572400845385076</c:v>
                  </c:pt>
                  <c:pt idx="291">
                    <c:v>0.73977019400450506</c:v>
                  </c:pt>
                  <c:pt idx="292">
                    <c:v>0.89515935697510896</c:v>
                  </c:pt>
                  <c:pt idx="293">
                    <c:v>0.79719212000620743</c:v>
                  </c:pt>
                  <c:pt idx="294">
                    <c:v>0.87046505410937092</c:v>
                  </c:pt>
                  <c:pt idx="295">
                    <c:v>0.83723703876913147</c:v>
                  </c:pt>
                  <c:pt idx="296">
                    <c:v>0.89815927242929783</c:v>
                  </c:pt>
                  <c:pt idx="297">
                    <c:v>0.78930980017577734</c:v>
                  </c:pt>
                  <c:pt idx="298">
                    <c:v>0.82659044744631316</c:v>
                  </c:pt>
                  <c:pt idx="299">
                    <c:v>0.80288420052857312</c:v>
                  </c:pt>
                  <c:pt idx="300">
                    <c:v>0.81910903867814133</c:v>
                  </c:pt>
                  <c:pt idx="301">
                    <c:v>0.86985066592779836</c:v>
                  </c:pt>
                  <c:pt idx="302">
                    <c:v>0.76208489374585187</c:v>
                  </c:pt>
                  <c:pt idx="303">
                    <c:v>0.66823633785184722</c:v>
                  </c:pt>
                  <c:pt idx="304">
                    <c:v>0.66783938808132326</c:v>
                  </c:pt>
                  <c:pt idx="305">
                    <c:v>0.58939976226782897</c:v>
                  </c:pt>
                  <c:pt idx="306">
                    <c:v>0.60773055544114518</c:v>
                  </c:pt>
                  <c:pt idx="307">
                    <c:v>0.62042255614800179</c:v>
                  </c:pt>
                  <c:pt idx="308">
                    <c:v>0.64429640776903319</c:v>
                  </c:pt>
                  <c:pt idx="309">
                    <c:v>0.50694482375996019</c:v>
                  </c:pt>
                  <c:pt idx="310">
                    <c:v>0.31513875144722869</c:v>
                  </c:pt>
                  <c:pt idx="311">
                    <c:v>0.6612297160912487</c:v>
                  </c:pt>
                  <c:pt idx="312">
                    <c:v>0.71713401916987507</c:v>
                  </c:pt>
                  <c:pt idx="313">
                    <c:v>0.64836029913041415</c:v>
                  </c:pt>
                  <c:pt idx="314">
                    <c:v>0.50608985116068628</c:v>
                  </c:pt>
                  <c:pt idx="315">
                    <c:v>0.52524840573673792</c:v>
                  </c:pt>
                  <c:pt idx="316">
                    <c:v>0.71824404888973759</c:v>
                  </c:pt>
                  <c:pt idx="317">
                    <c:v>0.85893197487133666</c:v>
                  </c:pt>
                  <c:pt idx="318">
                    <c:v>0.98005564060875872</c:v>
                  </c:pt>
                  <c:pt idx="319">
                    <c:v>0.83323966572743169</c:v>
                  </c:pt>
                  <c:pt idx="320">
                    <c:v>0.93506227765150196</c:v>
                  </c:pt>
                  <c:pt idx="321">
                    <c:v>0.71512315173344054</c:v>
                  </c:pt>
                  <c:pt idx="322">
                    <c:v>0.60946839609649806</c:v>
                  </c:pt>
                  <c:pt idx="323">
                    <c:v>0.65566328422669939</c:v>
                  </c:pt>
                  <c:pt idx="324">
                    <c:v>0.74400284462523203</c:v>
                  </c:pt>
                  <c:pt idx="325">
                    <c:v>0.67039313391403199</c:v>
                  </c:pt>
                  <c:pt idx="326">
                    <c:v>0.49986472736201909</c:v>
                  </c:pt>
                  <c:pt idx="327">
                    <c:v>0.40996266826489397</c:v>
                  </c:pt>
                  <c:pt idx="328">
                    <c:v>0.45961704039811785</c:v>
                  </c:pt>
                  <c:pt idx="329">
                    <c:v>0.50834576586985547</c:v>
                  </c:pt>
                  <c:pt idx="330">
                    <c:v>0.43572594499841011</c:v>
                  </c:pt>
                  <c:pt idx="331">
                    <c:v>0.44656460069021214</c:v>
                  </c:pt>
                  <c:pt idx="332">
                    <c:v>0.58895451420985478</c:v>
                  </c:pt>
                  <c:pt idx="333">
                    <c:v>0.71009889762980682</c:v>
                  </c:pt>
                  <c:pt idx="334">
                    <c:v>0.65172064160114918</c:v>
                  </c:pt>
                  <c:pt idx="335">
                    <c:v>0.61840712311487844</c:v>
                  </c:pt>
                  <c:pt idx="336">
                    <c:v>0.6036387137753384</c:v>
                  </c:pt>
                  <c:pt idx="337">
                    <c:v>0.61461906472600736</c:v>
                  </c:pt>
                  <c:pt idx="338">
                    <c:v>0.63120196794331229</c:v>
                  </c:pt>
                  <c:pt idx="339">
                    <c:v>0.74273317272434769</c:v>
                  </c:pt>
                  <c:pt idx="340">
                    <c:v>0.67472688240065526</c:v>
                  </c:pt>
                  <c:pt idx="341">
                    <c:v>0.54898278019217039</c:v>
                  </c:pt>
                  <c:pt idx="342">
                    <c:v>0.57797278455803425</c:v>
                  </c:pt>
                  <c:pt idx="343">
                    <c:v>0.51613022315212864</c:v>
                  </c:pt>
                  <c:pt idx="344">
                    <c:v>0.52491538688020911</c:v>
                  </c:pt>
                  <c:pt idx="345">
                    <c:v>0.64014557798701988</c:v>
                  </c:pt>
                  <c:pt idx="346">
                    <c:v>0.78739826465261509</c:v>
                  </c:pt>
                  <c:pt idx="347">
                    <c:v>0.68693839206696039</c:v>
                  </c:pt>
                  <c:pt idx="348">
                    <c:v>0.71619312351148112</c:v>
                  </c:pt>
                  <c:pt idx="349">
                    <c:v>0.69081263388764025</c:v>
                  </c:pt>
                  <c:pt idx="350">
                    <c:v>0.72062075193883546</c:v>
                  </c:pt>
                  <c:pt idx="351">
                    <c:v>0.61325648976019675</c:v>
                  </c:pt>
                  <c:pt idx="352">
                    <c:v>0.63370512760956121</c:v>
                  </c:pt>
                  <c:pt idx="353">
                    <c:v>0.48246239938007446</c:v>
                  </c:pt>
                  <c:pt idx="354">
                    <c:v>0.6350745524806839</c:v>
                  </c:pt>
                  <c:pt idx="355">
                    <c:v>0.57971008119425649</c:v>
                  </c:pt>
                  <c:pt idx="356">
                    <c:v>0.62483739471617517</c:v>
                  </c:pt>
                  <c:pt idx="357">
                    <c:v>0.58631960625401058</c:v>
                  </c:pt>
                  <c:pt idx="358">
                    <c:v>0.48246212759914009</c:v>
                  </c:pt>
                  <c:pt idx="359">
                    <c:v>0.56103255732972512</c:v>
                  </c:pt>
                  <c:pt idx="360">
                    <c:v>0.56002602148764924</c:v>
                  </c:pt>
                  <c:pt idx="361">
                    <c:v>0.66186840818167958</c:v>
                  </c:pt>
                  <c:pt idx="362">
                    <c:v>0.62564937988793423</c:v>
                  </c:pt>
                  <c:pt idx="363">
                    <c:v>0.84879071049284927</c:v>
                  </c:pt>
                  <c:pt idx="364">
                    <c:v>0.84650872475403049</c:v>
                  </c:pt>
                  <c:pt idx="365">
                    <c:v>0.87239198779562122</c:v>
                  </c:pt>
                  <c:pt idx="366">
                    <c:v>0.80685826689054052</c:v>
                  </c:pt>
                  <c:pt idx="367">
                    <c:v>0.62579794275261125</c:v>
                  </c:pt>
                  <c:pt idx="368">
                    <c:v>0.48396210249033172</c:v>
                  </c:pt>
                  <c:pt idx="369">
                    <c:v>0.64652902130595657</c:v>
                  </c:pt>
                  <c:pt idx="370">
                    <c:v>0.80958827825656543</c:v>
                  </c:pt>
                  <c:pt idx="371">
                    <c:v>0.87230196169818941</c:v>
                  </c:pt>
                  <c:pt idx="372">
                    <c:v>1.0001100991364238</c:v>
                  </c:pt>
                  <c:pt idx="373">
                    <c:v>0.90508000798795907</c:v>
                  </c:pt>
                  <c:pt idx="374">
                    <c:v>0.86185004675171406</c:v>
                  </c:pt>
                  <c:pt idx="375">
                    <c:v>0.93154181656109547</c:v>
                  </c:pt>
                  <c:pt idx="376">
                    <c:v>0.83054843643951015</c:v>
                  </c:pt>
                  <c:pt idx="377">
                    <c:v>0.7711927372106836</c:v>
                  </c:pt>
                  <c:pt idx="378">
                    <c:v>0.77880396073085512</c:v>
                  </c:pt>
                  <c:pt idx="379">
                    <c:v>0.86703600053999896</c:v>
                  </c:pt>
                  <c:pt idx="380">
                    <c:v>0.74540781784455368</c:v>
                  </c:pt>
                  <c:pt idx="381">
                    <c:v>0.70413082761523915</c:v>
                  </c:pt>
                  <c:pt idx="382">
                    <c:v>0.67184063652051051</c:v>
                  </c:pt>
                  <c:pt idx="383">
                    <c:v>0.72100761430277871</c:v>
                  </c:pt>
                  <c:pt idx="384">
                    <c:v>0.77643762722312648</c:v>
                  </c:pt>
                  <c:pt idx="385">
                    <c:v>0.63377399239279331</c:v>
                  </c:pt>
                  <c:pt idx="386">
                    <c:v>0.84520989523435552</c:v>
                  </c:pt>
                  <c:pt idx="387">
                    <c:v>0.72952883999890394</c:v>
                  </c:pt>
                  <c:pt idx="388">
                    <c:v>0.81793910260211034</c:v>
                  </c:pt>
                  <c:pt idx="389">
                    <c:v>0.9167979580707698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fed'!$Z$4:$Z$393</c:f>
              <c:numCache>
                <c:formatCode>General</c:formatCode>
                <c:ptCount val="390"/>
                <c:pt idx="0">
                  <c:v>8.5320578816173462</c:v>
                </c:pt>
                <c:pt idx="1">
                  <c:v>9.4103277569103074</c:v>
                </c:pt>
                <c:pt idx="2">
                  <c:v>8.7144810540693491</c:v>
                </c:pt>
                <c:pt idx="3">
                  <c:v>8.2559731485090939</c:v>
                </c:pt>
                <c:pt idx="4">
                  <c:v>7.7554557296239715</c:v>
                </c:pt>
                <c:pt idx="5">
                  <c:v>8.0657974577702856</c:v>
                </c:pt>
                <c:pt idx="6">
                  <c:v>8.450017003328405</c:v>
                </c:pt>
                <c:pt idx="7">
                  <c:v>8.5888297229938715</c:v>
                </c:pt>
                <c:pt idx="8">
                  <c:v>9.0305510841123358</c:v>
                </c:pt>
                <c:pt idx="9">
                  <c:v>8.6545065940908916</c:v>
                </c:pt>
                <c:pt idx="10">
                  <c:v>9.1488186144900663</c:v>
                </c:pt>
                <c:pt idx="11">
                  <c:v>9.0635403594438202</c:v>
                </c:pt>
                <c:pt idx="12">
                  <c:v>9.2600696348698843</c:v>
                </c:pt>
                <c:pt idx="13">
                  <c:v>9.2365704663170867</c:v>
                </c:pt>
                <c:pt idx="14">
                  <c:v>8.802735255443638</c:v>
                </c:pt>
                <c:pt idx="15">
                  <c:v>3.4909094687818576</c:v>
                </c:pt>
                <c:pt idx="16">
                  <c:v>5.4453457182732672</c:v>
                </c:pt>
                <c:pt idx="17">
                  <c:v>12.52284475408684</c:v>
                </c:pt>
                <c:pt idx="18">
                  <c:v>14.677919376257035</c:v>
                </c:pt>
                <c:pt idx="19">
                  <c:v>13.648734799303224</c:v>
                </c:pt>
                <c:pt idx="20">
                  <c:v>12.110758596639593</c:v>
                </c:pt>
                <c:pt idx="21">
                  <c:v>9.8093418483256265</c:v>
                </c:pt>
                <c:pt idx="22">
                  <c:v>8.1553612294742788</c:v>
                </c:pt>
                <c:pt idx="23">
                  <c:v>6.5799191136392103</c:v>
                </c:pt>
                <c:pt idx="24">
                  <c:v>5.9484869401673999</c:v>
                </c:pt>
                <c:pt idx="25">
                  <c:v>5.0804637293575956</c:v>
                </c:pt>
                <c:pt idx="26">
                  <c:v>4.5352163356524802</c:v>
                </c:pt>
                <c:pt idx="27">
                  <c:v>4.2304815445054738</c:v>
                </c:pt>
                <c:pt idx="28">
                  <c:v>3.8791604220825864</c:v>
                </c:pt>
                <c:pt idx="29">
                  <c:v>3.712105130360936</c:v>
                </c:pt>
                <c:pt idx="30">
                  <c:v>3.2810697187941766</c:v>
                </c:pt>
                <c:pt idx="31">
                  <c:v>4.1065445792318753</c:v>
                </c:pt>
                <c:pt idx="32">
                  <c:v>2.4518677260046502</c:v>
                </c:pt>
                <c:pt idx="33">
                  <c:v>1.5298902649982542</c:v>
                </c:pt>
                <c:pt idx="34">
                  <c:v>1.0145046552250139</c:v>
                </c:pt>
                <c:pt idx="35">
                  <c:v>0.91311743915066457</c:v>
                </c:pt>
                <c:pt idx="36">
                  <c:v>1.0336068148809379</c:v>
                </c:pt>
                <c:pt idx="37">
                  <c:v>0.97802070418954967</c:v>
                </c:pt>
                <c:pt idx="38">
                  <c:v>0.95967902293410612</c:v>
                </c:pt>
                <c:pt idx="39">
                  <c:v>0.99504610543234961</c:v>
                </c:pt>
                <c:pt idx="40">
                  <c:v>1.1646490119116981</c:v>
                </c:pt>
                <c:pt idx="41">
                  <c:v>1.2585774073077944</c:v>
                </c:pt>
                <c:pt idx="42">
                  <c:v>1.2166941398330267</c:v>
                </c:pt>
                <c:pt idx="43">
                  <c:v>1.2179095770269432</c:v>
                </c:pt>
                <c:pt idx="44">
                  <c:v>1.1494094179926213</c:v>
                </c:pt>
                <c:pt idx="45">
                  <c:v>1.1450447507106329</c:v>
                </c:pt>
                <c:pt idx="46">
                  <c:v>1.2503102747851969</c:v>
                </c:pt>
                <c:pt idx="47">
                  <c:v>1.2342181041579723</c:v>
                </c:pt>
                <c:pt idx="48">
                  <c:v>1.4634843913135287</c:v>
                </c:pt>
                <c:pt idx="49">
                  <c:v>1.4229190372940892</c:v>
                </c:pt>
                <c:pt idx="50">
                  <c:v>1.5237040587828017</c:v>
                </c:pt>
                <c:pt idx="51">
                  <c:v>1.7656571321512471</c:v>
                </c:pt>
                <c:pt idx="52">
                  <c:v>1.6100168362399911</c:v>
                </c:pt>
                <c:pt idx="53">
                  <c:v>1.830945818290977</c:v>
                </c:pt>
                <c:pt idx="54">
                  <c:v>1.8901923075132103</c:v>
                </c:pt>
                <c:pt idx="55">
                  <c:v>1.7990308394843213</c:v>
                </c:pt>
                <c:pt idx="56">
                  <c:v>2.0136395973082046</c:v>
                </c:pt>
                <c:pt idx="57">
                  <c:v>1.9572614844053311</c:v>
                </c:pt>
                <c:pt idx="58">
                  <c:v>2.2184460362220966</c:v>
                </c:pt>
                <c:pt idx="59">
                  <c:v>2.1001722785722783</c:v>
                </c:pt>
                <c:pt idx="60">
                  <c:v>2.0536401995815452</c:v>
                </c:pt>
                <c:pt idx="61">
                  <c:v>1.9521080363293792</c:v>
                </c:pt>
                <c:pt idx="62">
                  <c:v>1.9491526847449014</c:v>
                </c:pt>
                <c:pt idx="63">
                  <c:v>2.3874165636576472</c:v>
                </c:pt>
                <c:pt idx="64">
                  <c:v>2.6138614304719487</c:v>
                </c:pt>
                <c:pt idx="65">
                  <c:v>3.0647345383101006</c:v>
                </c:pt>
                <c:pt idx="66">
                  <c:v>2.7033015286964397</c:v>
                </c:pt>
                <c:pt idx="67">
                  <c:v>2.6411273059633</c:v>
                </c:pt>
                <c:pt idx="68">
                  <c:v>2.6672311564573485</c:v>
                </c:pt>
                <c:pt idx="69">
                  <c:v>3.0360325440361087</c:v>
                </c:pt>
                <c:pt idx="70">
                  <c:v>2.7213949988423849</c:v>
                </c:pt>
                <c:pt idx="71">
                  <c:v>2.4960440893593909</c:v>
                </c:pt>
                <c:pt idx="72">
                  <c:v>2.6306924909590483</c:v>
                </c:pt>
                <c:pt idx="73">
                  <c:v>2.5612764477248744</c:v>
                </c:pt>
                <c:pt idx="74">
                  <c:v>2.6985900299461214</c:v>
                </c:pt>
                <c:pt idx="75">
                  <c:v>3.0478965298147451</c:v>
                </c:pt>
                <c:pt idx="76">
                  <c:v>3.5821079273421534</c:v>
                </c:pt>
                <c:pt idx="77">
                  <c:v>3.6342276675953524</c:v>
                </c:pt>
                <c:pt idx="78">
                  <c:v>2.8582171195154036</c:v>
                </c:pt>
                <c:pt idx="79">
                  <c:v>3.3036796137923359</c:v>
                </c:pt>
                <c:pt idx="80">
                  <c:v>3.496358799716234</c:v>
                </c:pt>
                <c:pt idx="81">
                  <c:v>4.2566863147107021</c:v>
                </c:pt>
                <c:pt idx="82">
                  <c:v>4.2253602580645895</c:v>
                </c:pt>
                <c:pt idx="83">
                  <c:v>4.8379661523349471</c:v>
                </c:pt>
                <c:pt idx="84">
                  <c:v>4.7495417231974919</c:v>
                </c:pt>
                <c:pt idx="85">
                  <c:v>4.9510625643646966</c:v>
                </c:pt>
                <c:pt idx="86">
                  <c:v>4.9272438730339445</c:v>
                </c:pt>
                <c:pt idx="87">
                  <c:v>4.7929757628247627</c:v>
                </c:pt>
                <c:pt idx="88">
                  <c:v>4.7752260263224846</c:v>
                </c:pt>
                <c:pt idx="89">
                  <c:v>5.0684065970825607</c:v>
                </c:pt>
                <c:pt idx="90">
                  <c:v>4.5808365007984877</c:v>
                </c:pt>
                <c:pt idx="91">
                  <c:v>4.7528361553266869</c:v>
                </c:pt>
                <c:pt idx="92">
                  <c:v>4.8328245345141072</c:v>
                </c:pt>
                <c:pt idx="93">
                  <c:v>4.3977122942767739</c:v>
                </c:pt>
                <c:pt idx="94">
                  <c:v>4.3393222498608628</c:v>
                </c:pt>
                <c:pt idx="95">
                  <c:v>4.4798906547539357</c:v>
                </c:pt>
                <c:pt idx="96">
                  <c:v>4.5933467371242216</c:v>
                </c:pt>
                <c:pt idx="97">
                  <c:v>4.2378726674080589</c:v>
                </c:pt>
                <c:pt idx="98">
                  <c:v>4.0174041646695553</c:v>
                </c:pt>
                <c:pt idx="99">
                  <c:v>4.8292906848160113</c:v>
                </c:pt>
                <c:pt idx="100">
                  <c:v>5.5384866972275271</c:v>
                </c:pt>
                <c:pt idx="101">
                  <c:v>5.2942227856419386</c:v>
                </c:pt>
                <c:pt idx="102">
                  <c:v>5.0579606990154709</c:v>
                </c:pt>
                <c:pt idx="103">
                  <c:v>5.7311339573103348</c:v>
                </c:pt>
                <c:pt idx="104">
                  <c:v>5.3819590155430737</c:v>
                </c:pt>
                <c:pt idx="105">
                  <c:v>5.3133126640982749</c:v>
                </c:pt>
                <c:pt idx="106">
                  <c:v>5.3121335558147287</c:v>
                </c:pt>
                <c:pt idx="107">
                  <c:v>4.889515340728706</c:v>
                </c:pt>
                <c:pt idx="108">
                  <c:v>5.3046544022713782</c:v>
                </c:pt>
                <c:pt idx="109">
                  <c:v>4.6819958282717824</c:v>
                </c:pt>
                <c:pt idx="110">
                  <c:v>5.0539072062332044</c:v>
                </c:pt>
                <c:pt idx="111">
                  <c:v>4.3398820287387458</c:v>
                </c:pt>
                <c:pt idx="112">
                  <c:v>4.9260815060369891</c:v>
                </c:pt>
                <c:pt idx="113">
                  <c:v>5.2603461479140323</c:v>
                </c:pt>
                <c:pt idx="114">
                  <c:v>5.4473398338273027</c:v>
                </c:pt>
                <c:pt idx="115">
                  <c:v>5.1372484317019209</c:v>
                </c:pt>
                <c:pt idx="116">
                  <c:v>5.4493497197554488</c:v>
                </c:pt>
                <c:pt idx="117">
                  <c:v>5.4358164436211105</c:v>
                </c:pt>
                <c:pt idx="118">
                  <c:v>5.2842560635099733</c:v>
                </c:pt>
                <c:pt idx="119">
                  <c:v>4.7328443905064113</c:v>
                </c:pt>
                <c:pt idx="120">
                  <c:v>4.7615116803843822</c:v>
                </c:pt>
                <c:pt idx="121">
                  <c:v>3.9182552259518335</c:v>
                </c:pt>
                <c:pt idx="122">
                  <c:v>3.7854176012883523</c:v>
                </c:pt>
                <c:pt idx="123">
                  <c:v>4.4072176962600178</c:v>
                </c:pt>
                <c:pt idx="124">
                  <c:v>4.8372555180636567</c:v>
                </c:pt>
                <c:pt idx="125">
                  <c:v>4.5759137311062563</c:v>
                </c:pt>
                <c:pt idx="126">
                  <c:v>4.8731169917703649</c:v>
                </c:pt>
                <c:pt idx="127">
                  <c:v>4.5484007512018634</c:v>
                </c:pt>
                <c:pt idx="128">
                  <c:v>5.1148455022083299</c:v>
                </c:pt>
                <c:pt idx="129">
                  <c:v>5.3211691998616963</c:v>
                </c:pt>
                <c:pt idx="130">
                  <c:v>5.0659952349938013</c:v>
                </c:pt>
                <c:pt idx="131">
                  <c:v>6.0028568037370951</c:v>
                </c:pt>
                <c:pt idx="132">
                  <c:v>5.221307701276003</c:v>
                </c:pt>
                <c:pt idx="133">
                  <c:v>5.6830871396350648</c:v>
                </c:pt>
                <c:pt idx="134">
                  <c:v>5.7679549828634524</c:v>
                </c:pt>
                <c:pt idx="135">
                  <c:v>5.5035128514430269</c:v>
                </c:pt>
                <c:pt idx="136">
                  <c:v>5.7990019848069441</c:v>
                </c:pt>
                <c:pt idx="137">
                  <c:v>6.0107706679495756</c:v>
                </c:pt>
                <c:pt idx="138">
                  <c:v>6.109604651707027</c:v>
                </c:pt>
                <c:pt idx="139">
                  <c:v>5.9182649229917619</c:v>
                </c:pt>
                <c:pt idx="140">
                  <c:v>6.1194044928910172</c:v>
                </c:pt>
                <c:pt idx="141">
                  <c:v>6.5086624964121684</c:v>
                </c:pt>
                <c:pt idx="142">
                  <c:v>6.7224035456867206</c:v>
                </c:pt>
                <c:pt idx="143">
                  <c:v>6.9375277705465415</c:v>
                </c:pt>
                <c:pt idx="144">
                  <c:v>6.7931348019275148</c:v>
                </c:pt>
                <c:pt idx="145">
                  <c:v>6.6838220153282286</c:v>
                </c:pt>
                <c:pt idx="146">
                  <c:v>6.884298117429152</c:v>
                </c:pt>
                <c:pt idx="147">
                  <c:v>6.6711962385926098</c:v>
                </c:pt>
                <c:pt idx="148">
                  <c:v>6.2631888481222067</c:v>
                </c:pt>
                <c:pt idx="149">
                  <c:v>6.2459711158724156</c:v>
                </c:pt>
                <c:pt idx="150">
                  <c:v>6.9737604080136295</c:v>
                </c:pt>
                <c:pt idx="151">
                  <c:v>6.0665187539774763</c:v>
                </c:pt>
                <c:pt idx="152">
                  <c:v>6.5073460031425618</c:v>
                </c:pt>
                <c:pt idx="153">
                  <c:v>6.3382849944323603</c:v>
                </c:pt>
                <c:pt idx="154">
                  <c:v>6.5840484649783928</c:v>
                </c:pt>
                <c:pt idx="155">
                  <c:v>6.7288583160918636</c:v>
                </c:pt>
                <c:pt idx="156">
                  <c:v>5.993404382687725</c:v>
                </c:pt>
                <c:pt idx="157">
                  <c:v>6.0187953341147811</c:v>
                </c:pt>
                <c:pt idx="158">
                  <c:v>6.4228994834585542</c:v>
                </c:pt>
                <c:pt idx="159">
                  <c:v>6.4306564179422718</c:v>
                </c:pt>
                <c:pt idx="160">
                  <c:v>7.1436157284779176</c:v>
                </c:pt>
                <c:pt idx="161">
                  <c:v>6.9383833608556493</c:v>
                </c:pt>
                <c:pt idx="162">
                  <c:v>6.6527864604641627</c:v>
                </c:pt>
                <c:pt idx="163">
                  <c:v>5.9521061622778726</c:v>
                </c:pt>
                <c:pt idx="164">
                  <c:v>6.0306354984187136</c:v>
                </c:pt>
                <c:pt idx="165">
                  <c:v>6.206975405257996</c:v>
                </c:pt>
                <c:pt idx="166">
                  <c:v>6.4893325015896615</c:v>
                </c:pt>
                <c:pt idx="167">
                  <c:v>7.0491930015213029</c:v>
                </c:pt>
                <c:pt idx="168">
                  <c:v>7.3050893553108818</c:v>
                </c:pt>
                <c:pt idx="169">
                  <c:v>6.6370988135175821</c:v>
                </c:pt>
                <c:pt idx="170">
                  <c:v>6.9356628134800804</c:v>
                </c:pt>
                <c:pt idx="171">
                  <c:v>7.5119412242372254</c:v>
                </c:pt>
                <c:pt idx="172">
                  <c:v>7.126897248028409</c:v>
                </c:pt>
                <c:pt idx="173">
                  <c:v>6.5801372528344979</c:v>
                </c:pt>
                <c:pt idx="174">
                  <c:v>6.9192000746539613</c:v>
                </c:pt>
                <c:pt idx="175">
                  <c:v>6.3432174762074229</c:v>
                </c:pt>
                <c:pt idx="176">
                  <c:v>6.5379135472533676</c:v>
                </c:pt>
                <c:pt idx="177">
                  <c:v>6.4986134010400507</c:v>
                </c:pt>
                <c:pt idx="178">
                  <c:v>6.5490228627604159</c:v>
                </c:pt>
                <c:pt idx="179">
                  <c:v>6.5293387209677975</c:v>
                </c:pt>
                <c:pt idx="180">
                  <c:v>7.0837853633930328</c:v>
                </c:pt>
                <c:pt idx="181">
                  <c:v>6.801549129912031</c:v>
                </c:pt>
                <c:pt idx="182">
                  <c:v>6.3519048503710733</c:v>
                </c:pt>
                <c:pt idx="183">
                  <c:v>5.9636267909247742</c:v>
                </c:pt>
                <c:pt idx="184">
                  <c:v>6.1197219542049508</c:v>
                </c:pt>
                <c:pt idx="185">
                  <c:v>6.2038857700467593</c:v>
                </c:pt>
                <c:pt idx="186">
                  <c:v>6.0558996211352358</c:v>
                </c:pt>
                <c:pt idx="187">
                  <c:v>5.9918756153398034</c:v>
                </c:pt>
                <c:pt idx="188">
                  <c:v>6.0886884068837466</c:v>
                </c:pt>
                <c:pt idx="189">
                  <c:v>6.1186837118615607</c:v>
                </c:pt>
                <c:pt idx="190">
                  <c:v>6.0658481174260146</c:v>
                </c:pt>
                <c:pt idx="191">
                  <c:v>6.6478978763358407</c:v>
                </c:pt>
                <c:pt idx="192">
                  <c:v>6.5128467385767941</c:v>
                </c:pt>
                <c:pt idx="193">
                  <c:v>6.4421024813340066</c:v>
                </c:pt>
                <c:pt idx="194">
                  <c:v>6.9969430205665653</c:v>
                </c:pt>
                <c:pt idx="195">
                  <c:v>7.8001308915091876</c:v>
                </c:pt>
                <c:pt idx="196">
                  <c:v>7.2385455866453281</c:v>
                </c:pt>
                <c:pt idx="197">
                  <c:v>7.564539930863118</c:v>
                </c:pt>
                <c:pt idx="198">
                  <c:v>7.3795017919907417</c:v>
                </c:pt>
                <c:pt idx="199">
                  <c:v>7.5004773498148927</c:v>
                </c:pt>
                <c:pt idx="200">
                  <c:v>7.2796760348561786</c:v>
                </c:pt>
                <c:pt idx="201">
                  <c:v>7.5381995781460978</c:v>
                </c:pt>
                <c:pt idx="202">
                  <c:v>7.9064617016113345</c:v>
                </c:pt>
                <c:pt idx="203">
                  <c:v>7.159681761246623</c:v>
                </c:pt>
                <c:pt idx="204">
                  <c:v>6.7591680340164864</c:v>
                </c:pt>
                <c:pt idx="205">
                  <c:v>7.2321268415316684</c:v>
                </c:pt>
                <c:pt idx="206">
                  <c:v>6.7283262739717475</c:v>
                </c:pt>
                <c:pt idx="207">
                  <c:v>6.9579428493192035</c:v>
                </c:pt>
                <c:pt idx="208">
                  <c:v>6.5045781985966569</c:v>
                </c:pt>
                <c:pt idx="209">
                  <c:v>6.2985062775133365</c:v>
                </c:pt>
                <c:pt idx="210">
                  <c:v>5.8929620140562333</c:v>
                </c:pt>
                <c:pt idx="211">
                  <c:v>6.516362559788937</c:v>
                </c:pt>
                <c:pt idx="212">
                  <c:v>6.6684648759207237</c:v>
                </c:pt>
                <c:pt idx="213">
                  <c:v>6.9605026700213664</c:v>
                </c:pt>
                <c:pt idx="214">
                  <c:v>7.0036758508393575</c:v>
                </c:pt>
                <c:pt idx="215">
                  <c:v>7.0580897219306022</c:v>
                </c:pt>
                <c:pt idx="216">
                  <c:v>7.2829961396321146</c:v>
                </c:pt>
                <c:pt idx="217">
                  <c:v>6.8585791605442488</c:v>
                </c:pt>
                <c:pt idx="218">
                  <c:v>6.5852217929587162</c:v>
                </c:pt>
                <c:pt idx="219">
                  <c:v>6.9719770922180162</c:v>
                </c:pt>
                <c:pt idx="220">
                  <c:v>7.2694496537277313</c:v>
                </c:pt>
                <c:pt idx="221">
                  <c:v>6.986110291162011</c:v>
                </c:pt>
                <c:pt idx="222">
                  <c:v>7.0999259647831883</c:v>
                </c:pt>
                <c:pt idx="223">
                  <c:v>6.8705670460189081</c:v>
                </c:pt>
                <c:pt idx="224">
                  <c:v>7.2568215389573254</c:v>
                </c:pt>
                <c:pt idx="225">
                  <c:v>7.1935124580591827</c:v>
                </c:pt>
                <c:pt idx="226">
                  <c:v>7.022647542235589</c:v>
                </c:pt>
                <c:pt idx="227">
                  <c:v>6.8514664510096708</c:v>
                </c:pt>
                <c:pt idx="228">
                  <c:v>6.5997616251516451</c:v>
                </c:pt>
                <c:pt idx="229">
                  <c:v>6.5885419242966625</c:v>
                </c:pt>
                <c:pt idx="230">
                  <c:v>6.8971090847754359</c:v>
                </c:pt>
                <c:pt idx="231">
                  <c:v>7.4397807390450259</c:v>
                </c:pt>
                <c:pt idx="232">
                  <c:v>7.0462920456075819</c:v>
                </c:pt>
                <c:pt idx="233">
                  <c:v>7.52672777139</c:v>
                </c:pt>
                <c:pt idx="234">
                  <c:v>7.2977839075746358</c:v>
                </c:pt>
                <c:pt idx="235">
                  <c:v>7.0291919222093471</c:v>
                </c:pt>
                <c:pt idx="236">
                  <c:v>7.1153381684727357</c:v>
                </c:pt>
                <c:pt idx="237">
                  <c:v>7.7397284381475577</c:v>
                </c:pt>
                <c:pt idx="238">
                  <c:v>7.124927094455507</c:v>
                </c:pt>
                <c:pt idx="239">
                  <c:v>6.6565383227475614</c:v>
                </c:pt>
                <c:pt idx="240">
                  <c:v>6.8792609570249077</c:v>
                </c:pt>
                <c:pt idx="241">
                  <c:v>7.2899177619839968</c:v>
                </c:pt>
                <c:pt idx="242">
                  <c:v>7.394366231187659</c:v>
                </c:pt>
                <c:pt idx="243">
                  <c:v>6.921349876058339</c:v>
                </c:pt>
                <c:pt idx="244">
                  <c:v>6.6230208600625993</c:v>
                </c:pt>
                <c:pt idx="245">
                  <c:v>6.5365097084629795</c:v>
                </c:pt>
                <c:pt idx="246">
                  <c:v>6.545161695594512</c:v>
                </c:pt>
                <c:pt idx="247">
                  <c:v>6.585417729737352</c:v>
                </c:pt>
                <c:pt idx="248">
                  <c:v>7.0466824784367619</c:v>
                </c:pt>
                <c:pt idx="249">
                  <c:v>6.8115018322063889</c:v>
                </c:pt>
                <c:pt idx="250">
                  <c:v>7.1167134858675087</c:v>
                </c:pt>
                <c:pt idx="251">
                  <c:v>6.7661281443355188</c:v>
                </c:pt>
                <c:pt idx="252">
                  <c:v>7.398270367630376</c:v>
                </c:pt>
                <c:pt idx="253">
                  <c:v>7.3294588285826814</c:v>
                </c:pt>
                <c:pt idx="254">
                  <c:v>7.1815211049869321</c:v>
                </c:pt>
                <c:pt idx="255">
                  <c:v>7.0500965792860883</c:v>
                </c:pt>
                <c:pt idx="256">
                  <c:v>6.9058942489510535</c:v>
                </c:pt>
                <c:pt idx="257">
                  <c:v>7.3573186851741452</c:v>
                </c:pt>
                <c:pt idx="258">
                  <c:v>7.312119012958898</c:v>
                </c:pt>
                <c:pt idx="259">
                  <c:v>7.1935448046172548</c:v>
                </c:pt>
                <c:pt idx="260">
                  <c:v>7.6269053285537076</c:v>
                </c:pt>
                <c:pt idx="261">
                  <c:v>7.0660591504317711</c:v>
                </c:pt>
                <c:pt idx="262">
                  <c:v>7.4322563577163914</c:v>
                </c:pt>
                <c:pt idx="263">
                  <c:v>7.4064204680665302</c:v>
                </c:pt>
                <c:pt idx="264">
                  <c:v>6.1724289564050361</c:v>
                </c:pt>
                <c:pt idx="265">
                  <c:v>6.796178418988152</c:v>
                </c:pt>
                <c:pt idx="266">
                  <c:v>6.6764633098907291</c:v>
                </c:pt>
                <c:pt idx="267">
                  <c:v>6.9852291366664216</c:v>
                </c:pt>
                <c:pt idx="268">
                  <c:v>7.769528806757557</c:v>
                </c:pt>
                <c:pt idx="269">
                  <c:v>7.8267519471951221</c:v>
                </c:pt>
                <c:pt idx="270">
                  <c:v>7.6171765637950255</c:v>
                </c:pt>
                <c:pt idx="271">
                  <c:v>7.6188338902673634</c:v>
                </c:pt>
                <c:pt idx="272">
                  <c:v>7.4655495629698736</c:v>
                </c:pt>
                <c:pt idx="273">
                  <c:v>7.9091445154270872</c:v>
                </c:pt>
                <c:pt idx="274">
                  <c:v>7.3930459600398404</c:v>
                </c:pt>
                <c:pt idx="275">
                  <c:v>7.3774232573876741</c:v>
                </c:pt>
                <c:pt idx="276">
                  <c:v>6.9655361580505843</c:v>
                </c:pt>
                <c:pt idx="277">
                  <c:v>7.0785265723946651</c:v>
                </c:pt>
                <c:pt idx="278">
                  <c:v>7.2934011990654817</c:v>
                </c:pt>
                <c:pt idx="279">
                  <c:v>7.3935496219483339</c:v>
                </c:pt>
                <c:pt idx="280">
                  <c:v>7.9252709777264965</c:v>
                </c:pt>
                <c:pt idx="281">
                  <c:v>7.4149780039700106</c:v>
                </c:pt>
                <c:pt idx="282">
                  <c:v>6.777339095355134</c:v>
                </c:pt>
                <c:pt idx="283">
                  <c:v>6.4624112517071017</c:v>
                </c:pt>
                <c:pt idx="284">
                  <c:v>6.5718020344566552</c:v>
                </c:pt>
                <c:pt idx="285">
                  <c:v>6.6313113115429969</c:v>
                </c:pt>
                <c:pt idx="286">
                  <c:v>7.0793847339255542</c:v>
                </c:pt>
                <c:pt idx="287">
                  <c:v>7.1709179898932653</c:v>
                </c:pt>
                <c:pt idx="288">
                  <c:v>6.7470026081146273</c:v>
                </c:pt>
                <c:pt idx="289">
                  <c:v>6.6801378221871115</c:v>
                </c:pt>
                <c:pt idx="290">
                  <c:v>7.2979600186587215</c:v>
                </c:pt>
                <c:pt idx="291">
                  <c:v>7.6981779183931884</c:v>
                </c:pt>
                <c:pt idx="292">
                  <c:v>7.8556687707465125</c:v>
                </c:pt>
                <c:pt idx="293">
                  <c:v>7.8160926680681753</c:v>
                </c:pt>
                <c:pt idx="294">
                  <c:v>7.5271961535862726</c:v>
                </c:pt>
                <c:pt idx="295">
                  <c:v>7.2783165662566285</c:v>
                </c:pt>
                <c:pt idx="296">
                  <c:v>6.9703200036936828</c:v>
                </c:pt>
                <c:pt idx="297">
                  <c:v>6.8086413701310615</c:v>
                </c:pt>
                <c:pt idx="298">
                  <c:v>6.668099315280795</c:v>
                </c:pt>
                <c:pt idx="299">
                  <c:v>7.0544527201930443</c:v>
                </c:pt>
                <c:pt idx="300">
                  <c:v>6.8915040556806098</c:v>
                </c:pt>
                <c:pt idx="301">
                  <c:v>6.9642104726853882</c:v>
                </c:pt>
                <c:pt idx="302">
                  <c:v>6.4629836040325976</c:v>
                </c:pt>
                <c:pt idx="303">
                  <c:v>6.2812221764390976</c:v>
                </c:pt>
                <c:pt idx="304">
                  <c:v>6.1619001044593631</c:v>
                </c:pt>
                <c:pt idx="305">
                  <c:v>6.3168445013436747</c:v>
                </c:pt>
                <c:pt idx="306">
                  <c:v>6.7877549422225041</c:v>
                </c:pt>
                <c:pt idx="307">
                  <c:v>6.1850646215102119</c:v>
                </c:pt>
                <c:pt idx="308">
                  <c:v>6.5824131593663289</c:v>
                </c:pt>
                <c:pt idx="309">
                  <c:v>6.5748506966665889</c:v>
                </c:pt>
                <c:pt idx="310">
                  <c:v>6.2856793284099641</c:v>
                </c:pt>
                <c:pt idx="311">
                  <c:v>6.2856928135160341</c:v>
                </c:pt>
                <c:pt idx="312">
                  <c:v>6.6049273274226419</c:v>
                </c:pt>
                <c:pt idx="313">
                  <c:v>6.0563707440778334</c:v>
                </c:pt>
                <c:pt idx="314">
                  <c:v>6.0535114770861753</c:v>
                </c:pt>
                <c:pt idx="315">
                  <c:v>6.3962177688546777</c:v>
                </c:pt>
                <c:pt idx="316">
                  <c:v>6.8934128580919891</c:v>
                </c:pt>
                <c:pt idx="317">
                  <c:v>6.3068775463831726</c:v>
                </c:pt>
                <c:pt idx="318">
                  <c:v>5.755010888656324</c:v>
                </c:pt>
                <c:pt idx="319">
                  <c:v>5.586788239936217</c:v>
                </c:pt>
                <c:pt idx="320">
                  <c:v>6.1657707531431942</c:v>
                </c:pt>
                <c:pt idx="321">
                  <c:v>6.0624729369052837</c:v>
                </c:pt>
                <c:pt idx="322">
                  <c:v>6.2385760142934066</c:v>
                </c:pt>
                <c:pt idx="323">
                  <c:v>6.8051160865849276</c:v>
                </c:pt>
                <c:pt idx="324">
                  <c:v>6.6115793877219566</c:v>
                </c:pt>
                <c:pt idx="325">
                  <c:v>6.6390092784616694</c:v>
                </c:pt>
                <c:pt idx="326">
                  <c:v>6.3641989533615124</c:v>
                </c:pt>
                <c:pt idx="327">
                  <c:v>6.739738210269258</c:v>
                </c:pt>
                <c:pt idx="328">
                  <c:v>7.4252617898504161</c:v>
                </c:pt>
                <c:pt idx="329">
                  <c:v>7.358857813482869</c:v>
                </c:pt>
                <c:pt idx="330">
                  <c:v>7.4290532841063044</c:v>
                </c:pt>
                <c:pt idx="331">
                  <c:v>6.9689641200597574</c:v>
                </c:pt>
                <c:pt idx="332">
                  <c:v>6.4501406412874127</c:v>
                </c:pt>
                <c:pt idx="333">
                  <c:v>6.1796619650860345</c:v>
                </c:pt>
                <c:pt idx="334">
                  <c:v>6.3345454847954228</c:v>
                </c:pt>
                <c:pt idx="335">
                  <c:v>6.6313886003685321</c:v>
                </c:pt>
                <c:pt idx="336">
                  <c:v>7.4609989638397121</c:v>
                </c:pt>
                <c:pt idx="337">
                  <c:v>7.0376969913398195</c:v>
                </c:pt>
                <c:pt idx="338">
                  <c:v>7.4008749836568235</c:v>
                </c:pt>
                <c:pt idx="339">
                  <c:v>6.8249420483922192</c:v>
                </c:pt>
                <c:pt idx="340">
                  <c:v>6.3937360191879673</c:v>
                </c:pt>
                <c:pt idx="341">
                  <c:v>6.7001828518507986</c:v>
                </c:pt>
                <c:pt idx="342">
                  <c:v>6.7235310147898195</c:v>
                </c:pt>
                <c:pt idx="343">
                  <c:v>7.1522064117082413</c:v>
                </c:pt>
                <c:pt idx="344">
                  <c:v>6.9006517594918524</c:v>
                </c:pt>
                <c:pt idx="345">
                  <c:v>6.3859272800095361</c:v>
                </c:pt>
                <c:pt idx="346">
                  <c:v>6.2893983590323153</c:v>
                </c:pt>
                <c:pt idx="347">
                  <c:v>6.2657105597332388</c:v>
                </c:pt>
                <c:pt idx="348">
                  <c:v>6.9013668583480063</c:v>
                </c:pt>
                <c:pt idx="349">
                  <c:v>7.2893473349401052</c:v>
                </c:pt>
                <c:pt idx="350">
                  <c:v>6.6293987013487481</c:v>
                </c:pt>
                <c:pt idx="351">
                  <c:v>6.2396360258292169</c:v>
                </c:pt>
                <c:pt idx="352">
                  <c:v>6.2476771207789845</c:v>
                </c:pt>
                <c:pt idx="353">
                  <c:v>5.85429556745345</c:v>
                </c:pt>
                <c:pt idx="354">
                  <c:v>6.4442256187992282</c:v>
                </c:pt>
                <c:pt idx="355">
                  <c:v>6.7733688685509756</c:v>
                </c:pt>
                <c:pt idx="356">
                  <c:v>6.8937059861614092</c:v>
                </c:pt>
                <c:pt idx="357">
                  <c:v>6.3142233948316813</c:v>
                </c:pt>
                <c:pt idx="358">
                  <c:v>6.6857069919527774</c:v>
                </c:pt>
                <c:pt idx="359">
                  <c:v>6.6162229247903399</c:v>
                </c:pt>
                <c:pt idx="360">
                  <c:v>6.5743863931941959</c:v>
                </c:pt>
                <c:pt idx="361">
                  <c:v>7.0427445302757974</c:v>
                </c:pt>
                <c:pt idx="362">
                  <c:v>7.6546143728821097</c:v>
                </c:pt>
                <c:pt idx="363">
                  <c:v>7.0907690488587125</c:v>
                </c:pt>
                <c:pt idx="364">
                  <c:v>6.5097908286612665</c:v>
                </c:pt>
                <c:pt idx="365">
                  <c:v>6.6139160278912072</c:v>
                </c:pt>
                <c:pt idx="366">
                  <c:v>6.8273315179619338</c:v>
                </c:pt>
                <c:pt idx="367">
                  <c:v>6.918186675609582</c:v>
                </c:pt>
                <c:pt idx="368">
                  <c:v>6.6418536213073827</c:v>
                </c:pt>
                <c:pt idx="369">
                  <c:v>6.5390944918004816</c:v>
                </c:pt>
                <c:pt idx="370">
                  <c:v>6.2229233963778379</c:v>
                </c:pt>
                <c:pt idx="371">
                  <c:v>6.2775846541172493</c:v>
                </c:pt>
                <c:pt idx="372">
                  <c:v>6.4824438793419485</c:v>
                </c:pt>
                <c:pt idx="373">
                  <c:v>6.7567527748384393</c:v>
                </c:pt>
                <c:pt idx="374">
                  <c:v>7.1614459400632251</c:v>
                </c:pt>
                <c:pt idx="375">
                  <c:v>6.4715806169217682</c:v>
                </c:pt>
                <c:pt idx="376">
                  <c:v>6.8729809829779596</c:v>
                </c:pt>
                <c:pt idx="377">
                  <c:v>6.3650585197974721</c:v>
                </c:pt>
                <c:pt idx="378">
                  <c:v>5.8500930616762439</c:v>
                </c:pt>
                <c:pt idx="379">
                  <c:v>5.7083963435698584</c:v>
                </c:pt>
                <c:pt idx="380">
                  <c:v>5.3978277904312968</c:v>
                </c:pt>
                <c:pt idx="381">
                  <c:v>5.1745453274576327</c:v>
                </c:pt>
                <c:pt idx="382">
                  <c:v>6.0723512030087798</c:v>
                </c:pt>
                <c:pt idx="383">
                  <c:v>6.1319882500064855</c:v>
                </c:pt>
                <c:pt idx="384">
                  <c:v>6.256635180821208</c:v>
                </c:pt>
                <c:pt idx="385">
                  <c:v>5.8180089888361213</c:v>
                </c:pt>
                <c:pt idx="386">
                  <c:v>6.0935441133199424</c:v>
                </c:pt>
                <c:pt idx="387">
                  <c:v>5.7980629553509226</c:v>
                </c:pt>
                <c:pt idx="388">
                  <c:v>6.5573678741489356</c:v>
                </c:pt>
                <c:pt idx="389">
                  <c:v>7.2323375625103665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1-DF49-9802-C9BB65FE5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fed'!$AJ$4:$AJ$393</c:f>
                <c:numCache>
                  <c:formatCode>General</c:formatCode>
                  <c:ptCount val="390"/>
                  <c:pt idx="0">
                    <c:v>0.58214912207740044</c:v>
                  </c:pt>
                  <c:pt idx="1">
                    <c:v>0.49488171384602508</c:v>
                  </c:pt>
                  <c:pt idx="2">
                    <c:v>0.50247740967998167</c:v>
                  </c:pt>
                  <c:pt idx="3">
                    <c:v>0.67670024249159955</c:v>
                  </c:pt>
                  <c:pt idx="4">
                    <c:v>0.73924169686675667</c:v>
                  </c:pt>
                  <c:pt idx="5">
                    <c:v>1.0209505740090785</c:v>
                  </c:pt>
                  <c:pt idx="6">
                    <c:v>0.82891091961392283</c:v>
                  </c:pt>
                  <c:pt idx="7">
                    <c:v>0.87166338180255531</c:v>
                  </c:pt>
                  <c:pt idx="8">
                    <c:v>0.93255376015611313</c:v>
                  </c:pt>
                  <c:pt idx="9">
                    <c:v>0.70323987651114905</c:v>
                  </c:pt>
                  <c:pt idx="10">
                    <c:v>0.73792255234236193</c:v>
                  </c:pt>
                  <c:pt idx="11">
                    <c:v>0.54746924948284437</c:v>
                  </c:pt>
                  <c:pt idx="12">
                    <c:v>0.51946057528422862</c:v>
                  </c:pt>
                  <c:pt idx="13">
                    <c:v>0.51142069022897529</c:v>
                  </c:pt>
                  <c:pt idx="14">
                    <c:v>0.40733739404565567</c:v>
                  </c:pt>
                  <c:pt idx="15">
                    <c:v>0.16677176506964092</c:v>
                  </c:pt>
                  <c:pt idx="16">
                    <c:v>4.0911495360806863E-2</c:v>
                  </c:pt>
                  <c:pt idx="17">
                    <c:v>3.2850697123836807E-2</c:v>
                  </c:pt>
                  <c:pt idx="18">
                    <c:v>4.401112131706815E-2</c:v>
                  </c:pt>
                  <c:pt idx="19">
                    <c:v>4.4256074084135268E-2</c:v>
                  </c:pt>
                  <c:pt idx="20">
                    <c:v>9.9897053958812321E-2</c:v>
                  </c:pt>
                  <c:pt idx="21">
                    <c:v>0.15643911026458301</c:v>
                  </c:pt>
                  <c:pt idx="22">
                    <c:v>0.12702653047176274</c:v>
                  </c:pt>
                  <c:pt idx="23">
                    <c:v>0.20837417679500397</c:v>
                  </c:pt>
                  <c:pt idx="24">
                    <c:v>0.3214795733952967</c:v>
                  </c:pt>
                  <c:pt idx="25">
                    <c:v>0.34680227735920455</c:v>
                  </c:pt>
                  <c:pt idx="26">
                    <c:v>0.18387397681501677</c:v>
                  </c:pt>
                  <c:pt idx="27">
                    <c:v>0.39464970448908232</c:v>
                  </c:pt>
                  <c:pt idx="28">
                    <c:v>0.38263316158372035</c:v>
                  </c:pt>
                  <c:pt idx="29">
                    <c:v>0.51309897273401994</c:v>
                  </c:pt>
                  <c:pt idx="30">
                    <c:v>0.36338522108247845</c:v>
                  </c:pt>
                  <c:pt idx="31">
                    <c:v>0.29205128007626296</c:v>
                  </c:pt>
                  <c:pt idx="32">
                    <c:v>0.22150744876001202</c:v>
                  </c:pt>
                  <c:pt idx="33">
                    <c:v>0.19505445820312911</c:v>
                  </c:pt>
                  <c:pt idx="34">
                    <c:v>0.17627815280771267</c:v>
                  </c:pt>
                  <c:pt idx="35">
                    <c:v>0.20801930059581161</c:v>
                  </c:pt>
                  <c:pt idx="36">
                    <c:v>0.20070529647849822</c:v>
                  </c:pt>
                  <c:pt idx="37">
                    <c:v>0.24577331482569775</c:v>
                  </c:pt>
                  <c:pt idx="38">
                    <c:v>0.26244649477552134</c:v>
                  </c:pt>
                  <c:pt idx="39">
                    <c:v>0.18293273980686894</c:v>
                  </c:pt>
                  <c:pt idx="40">
                    <c:v>0.33499586954642102</c:v>
                  </c:pt>
                  <c:pt idx="41">
                    <c:v>0.28906955489222169</c:v>
                  </c:pt>
                  <c:pt idx="42">
                    <c:v>0.23869462946107034</c:v>
                  </c:pt>
                  <c:pt idx="43">
                    <c:v>0.25218149168574333</c:v>
                  </c:pt>
                  <c:pt idx="44">
                    <c:v>0.44371721635504097</c:v>
                  </c:pt>
                  <c:pt idx="45">
                    <c:v>0.50344897802653421</c:v>
                  </c:pt>
                  <c:pt idx="46">
                    <c:v>0.57432831651548999</c:v>
                  </c:pt>
                  <c:pt idx="47">
                    <c:v>0.48710180661034214</c:v>
                  </c:pt>
                  <c:pt idx="48">
                    <c:v>0.49915021833491996</c:v>
                  </c:pt>
                  <c:pt idx="49">
                    <c:v>0.56610433420725914</c:v>
                  </c:pt>
                  <c:pt idx="50">
                    <c:v>0.6678751661087009</c:v>
                  </c:pt>
                  <c:pt idx="51">
                    <c:v>0.6285242185678418</c:v>
                  </c:pt>
                  <c:pt idx="52">
                    <c:v>0.66906696382835029</c:v>
                  </c:pt>
                  <c:pt idx="53">
                    <c:v>0.65908896015976781</c:v>
                  </c:pt>
                  <c:pt idx="54">
                    <c:v>0.60804061302273504</c:v>
                  </c:pt>
                  <c:pt idx="55">
                    <c:v>0.59170802640357822</c:v>
                  </c:pt>
                  <c:pt idx="56">
                    <c:v>0.64543853681010899</c:v>
                  </c:pt>
                  <c:pt idx="57">
                    <c:v>0.51757770199750341</c:v>
                  </c:pt>
                  <c:pt idx="58">
                    <c:v>0.81519605645435156</c:v>
                  </c:pt>
                  <c:pt idx="59">
                    <c:v>0.95441025054151596</c:v>
                  </c:pt>
                  <c:pt idx="60">
                    <c:v>0.86848139292713999</c:v>
                  </c:pt>
                  <c:pt idx="61">
                    <c:v>0.81646411805972785</c:v>
                  </c:pt>
                  <c:pt idx="62">
                    <c:v>0.79340300963345967</c:v>
                  </c:pt>
                  <c:pt idx="63">
                    <c:v>0.56726248437545335</c:v>
                  </c:pt>
                  <c:pt idx="64">
                    <c:v>0.51452943542596719</c:v>
                  </c:pt>
                  <c:pt idx="65">
                    <c:v>0.53451472721711435</c:v>
                  </c:pt>
                  <c:pt idx="66">
                    <c:v>0.59171586792594999</c:v>
                  </c:pt>
                  <c:pt idx="67">
                    <c:v>0.68014577312550073</c:v>
                  </c:pt>
                  <c:pt idx="68">
                    <c:v>0.75433761515857445</c:v>
                  </c:pt>
                  <c:pt idx="69">
                    <c:v>0.78880516397739642</c:v>
                  </c:pt>
                  <c:pt idx="70">
                    <c:v>1.0162312801483229</c:v>
                  </c:pt>
                  <c:pt idx="71">
                    <c:v>0.76716186022243926</c:v>
                  </c:pt>
                  <c:pt idx="72">
                    <c:v>0.80817709611099797</c:v>
                  </c:pt>
                  <c:pt idx="73">
                    <c:v>0.90451711436701066</c:v>
                  </c:pt>
                  <c:pt idx="74">
                    <c:v>1.0240821482280253</c:v>
                  </c:pt>
                  <c:pt idx="75">
                    <c:v>1.0211282929156278</c:v>
                  </c:pt>
                  <c:pt idx="76">
                    <c:v>1.0631203629407087</c:v>
                  </c:pt>
                  <c:pt idx="77">
                    <c:v>1.1754295189768289</c:v>
                  </c:pt>
                  <c:pt idx="78">
                    <c:v>0.9265343966444024</c:v>
                  </c:pt>
                  <c:pt idx="79">
                    <c:v>1.0953337233008877</c:v>
                  </c:pt>
                  <c:pt idx="80">
                    <c:v>0.90576374196325993</c:v>
                  </c:pt>
                  <c:pt idx="81">
                    <c:v>0.98568516313556331</c:v>
                  </c:pt>
                  <c:pt idx="82">
                    <c:v>1.0859506284568965</c:v>
                  </c:pt>
                  <c:pt idx="83">
                    <c:v>1.1155355294690983</c:v>
                  </c:pt>
                  <c:pt idx="84">
                    <c:v>0.85642921417033469</c:v>
                  </c:pt>
                  <c:pt idx="85">
                    <c:v>0.91651377965121261</c:v>
                  </c:pt>
                  <c:pt idx="86">
                    <c:v>1.1948650277043611</c:v>
                  </c:pt>
                  <c:pt idx="87">
                    <c:v>1.296585726487818</c:v>
                  </c:pt>
                  <c:pt idx="88">
                    <c:v>1.2180693310375592</c:v>
                  </c:pt>
                  <c:pt idx="89">
                    <c:v>1.2292241534107806</c:v>
                  </c:pt>
                  <c:pt idx="90">
                    <c:v>1.1446970918898733</c:v>
                  </c:pt>
                  <c:pt idx="91">
                    <c:v>0.99284461923816292</c:v>
                  </c:pt>
                  <c:pt idx="92">
                    <c:v>0.95856501101255021</c:v>
                  </c:pt>
                  <c:pt idx="93">
                    <c:v>1.2272400293079357</c:v>
                  </c:pt>
                  <c:pt idx="94">
                    <c:v>1.2094605130988836</c:v>
                  </c:pt>
                  <c:pt idx="95">
                    <c:v>1.0147390322067538</c:v>
                  </c:pt>
                  <c:pt idx="96">
                    <c:v>0.98590559259029731</c:v>
                  </c:pt>
                  <c:pt idx="97">
                    <c:v>0.90195038425017704</c:v>
                  </c:pt>
                  <c:pt idx="98">
                    <c:v>0.95002817731477418</c:v>
                  </c:pt>
                  <c:pt idx="99">
                    <c:v>1.0397517542267767</c:v>
                  </c:pt>
                  <c:pt idx="100">
                    <c:v>0.92086052167534538</c:v>
                  </c:pt>
                  <c:pt idx="101">
                    <c:v>0.98070221826225668</c:v>
                  </c:pt>
                  <c:pt idx="102">
                    <c:v>0.91369208492964704</c:v>
                  </c:pt>
                  <c:pt idx="103">
                    <c:v>0.90668214879216813</c:v>
                  </c:pt>
                  <c:pt idx="104">
                    <c:v>1.0061509821426424</c:v>
                  </c:pt>
                  <c:pt idx="105">
                    <c:v>0.81614706009322524</c:v>
                  </c:pt>
                  <c:pt idx="106">
                    <c:v>0.83317530722249522</c:v>
                  </c:pt>
                  <c:pt idx="107">
                    <c:v>0.86269711993948439</c:v>
                  </c:pt>
                  <c:pt idx="108">
                    <c:v>0.83185106404715614</c:v>
                  </c:pt>
                  <c:pt idx="109">
                    <c:v>0.56949207230573962</c:v>
                  </c:pt>
                  <c:pt idx="110">
                    <c:v>0.58467408757577699</c:v>
                  </c:pt>
                  <c:pt idx="111">
                    <c:v>0.74848823779087603</c:v>
                  </c:pt>
                  <c:pt idx="112">
                    <c:v>0.81650079494221883</c:v>
                  </c:pt>
                  <c:pt idx="113">
                    <c:v>0.772028164588761</c:v>
                  </c:pt>
                  <c:pt idx="114">
                    <c:v>0.9665884556983525</c:v>
                  </c:pt>
                  <c:pt idx="115">
                    <c:v>1.0469318484652164</c:v>
                  </c:pt>
                  <c:pt idx="116">
                    <c:v>0.99925846455512868</c:v>
                  </c:pt>
                  <c:pt idx="117">
                    <c:v>0.84287001989399946</c:v>
                  </c:pt>
                  <c:pt idx="118">
                    <c:v>0.83527499980483066</c:v>
                  </c:pt>
                  <c:pt idx="119">
                    <c:v>0.85697232214560692</c:v>
                  </c:pt>
                  <c:pt idx="120">
                    <c:v>0.83737566799721852</c:v>
                  </c:pt>
                  <c:pt idx="121">
                    <c:v>0.95961923089286172</c:v>
                  </c:pt>
                  <c:pt idx="122">
                    <c:v>1.1495591618183576</c:v>
                  </c:pt>
                  <c:pt idx="123">
                    <c:v>1.0458573070387971</c:v>
                  </c:pt>
                  <c:pt idx="124">
                    <c:v>0.83426137694050939</c:v>
                  </c:pt>
                  <c:pt idx="125">
                    <c:v>0.99895275549478402</c:v>
                  </c:pt>
                  <c:pt idx="126">
                    <c:v>0.92362877755537254</c:v>
                  </c:pt>
                  <c:pt idx="127">
                    <c:v>0.88502124460059295</c:v>
                  </c:pt>
                  <c:pt idx="128">
                    <c:v>0.84212278488727077</c:v>
                  </c:pt>
                  <c:pt idx="129">
                    <c:v>0.93496924178650154</c:v>
                  </c:pt>
                  <c:pt idx="130">
                    <c:v>1.0478167188045635</c:v>
                  </c:pt>
                  <c:pt idx="131">
                    <c:v>1.0815457922840299</c:v>
                  </c:pt>
                  <c:pt idx="132">
                    <c:v>0.98966907305902874</c:v>
                  </c:pt>
                  <c:pt idx="133">
                    <c:v>1.067695289003493</c:v>
                  </c:pt>
                  <c:pt idx="134">
                    <c:v>0.94110311119349443</c:v>
                  </c:pt>
                  <c:pt idx="135">
                    <c:v>1.071967796709502</c:v>
                  </c:pt>
                  <c:pt idx="136">
                    <c:v>0.97541485002361161</c:v>
                  </c:pt>
                  <c:pt idx="137">
                    <c:v>0.87302718798587631</c:v>
                  </c:pt>
                  <c:pt idx="138">
                    <c:v>1.0440919595387017</c:v>
                  </c:pt>
                  <c:pt idx="139">
                    <c:v>1.1038352244748799</c:v>
                  </c:pt>
                  <c:pt idx="140">
                    <c:v>1.3183923700007303</c:v>
                  </c:pt>
                  <c:pt idx="141">
                    <c:v>1.2110266764938005</c:v>
                  </c:pt>
                  <c:pt idx="142">
                    <c:v>1.183765300815891</c:v>
                  </c:pt>
                  <c:pt idx="143">
                    <c:v>1.1552945573836042</c:v>
                  </c:pt>
                  <c:pt idx="144">
                    <c:v>1.0250930507493528</c:v>
                  </c:pt>
                  <c:pt idx="145">
                    <c:v>1.0584917446845774</c:v>
                  </c:pt>
                  <c:pt idx="146">
                    <c:v>0.91489650923441279</c:v>
                  </c:pt>
                  <c:pt idx="147">
                    <c:v>1.0578225565633468</c:v>
                  </c:pt>
                  <c:pt idx="148">
                    <c:v>0.9131811615218719</c:v>
                  </c:pt>
                  <c:pt idx="149">
                    <c:v>0.97575691278615051</c:v>
                  </c:pt>
                  <c:pt idx="150">
                    <c:v>1.1334275669308316</c:v>
                  </c:pt>
                  <c:pt idx="151">
                    <c:v>1.0157922263704864</c:v>
                  </c:pt>
                  <c:pt idx="152">
                    <c:v>0.92045354246472921</c:v>
                  </c:pt>
                  <c:pt idx="153">
                    <c:v>0.844753716850975</c:v>
                  </c:pt>
                  <c:pt idx="154">
                    <c:v>0.96812593033029248</c:v>
                  </c:pt>
                  <c:pt idx="155">
                    <c:v>1.0421054759175441</c:v>
                  </c:pt>
                  <c:pt idx="156">
                    <c:v>1.0001706426665793</c:v>
                  </c:pt>
                  <c:pt idx="157">
                    <c:v>1.0867697601606263</c:v>
                  </c:pt>
                  <c:pt idx="158">
                    <c:v>1.0966605787312389</c:v>
                  </c:pt>
                  <c:pt idx="159">
                    <c:v>0.90655741249887889</c:v>
                  </c:pt>
                  <c:pt idx="160">
                    <c:v>0.8257631869125035</c:v>
                  </c:pt>
                  <c:pt idx="161">
                    <c:v>0.72768589139719619</c:v>
                  </c:pt>
                  <c:pt idx="162">
                    <c:v>0.62386464232437111</c:v>
                  </c:pt>
                  <c:pt idx="163">
                    <c:v>0.6429278574966677</c:v>
                  </c:pt>
                  <c:pt idx="164">
                    <c:v>0.77003537506320918</c:v>
                  </c:pt>
                  <c:pt idx="165">
                    <c:v>0.87097796038278052</c:v>
                  </c:pt>
                  <c:pt idx="166">
                    <c:v>0.71520908711540832</c:v>
                  </c:pt>
                  <c:pt idx="167">
                    <c:v>0.62107882596345076</c:v>
                  </c:pt>
                  <c:pt idx="168">
                    <c:v>0.73591330955609946</c:v>
                  </c:pt>
                  <c:pt idx="169">
                    <c:v>0.86303482545565124</c:v>
                  </c:pt>
                  <c:pt idx="170">
                    <c:v>0.90652909755282396</c:v>
                  </c:pt>
                  <c:pt idx="171">
                    <c:v>0.96269055132130776</c:v>
                  </c:pt>
                  <c:pt idx="172">
                    <c:v>0.85555619664888771</c:v>
                  </c:pt>
                  <c:pt idx="173">
                    <c:v>0.66742844192300588</c:v>
                  </c:pt>
                  <c:pt idx="174">
                    <c:v>0.78810767517878211</c:v>
                  </c:pt>
                  <c:pt idx="175">
                    <c:v>0.66966208002816063</c:v>
                  </c:pt>
                  <c:pt idx="176">
                    <c:v>0.71593618388636582</c:v>
                  </c:pt>
                  <c:pt idx="177">
                    <c:v>0.8941214039869001</c:v>
                  </c:pt>
                  <c:pt idx="178">
                    <c:v>0.87044567292486075</c:v>
                  </c:pt>
                  <c:pt idx="179">
                    <c:v>0.81051558897486897</c:v>
                  </c:pt>
                  <c:pt idx="180">
                    <c:v>0.88067505292320369</c:v>
                  </c:pt>
                  <c:pt idx="181">
                    <c:v>0.66963650026816768</c:v>
                  </c:pt>
                  <c:pt idx="182">
                    <c:v>0.84093256486442225</c:v>
                  </c:pt>
                  <c:pt idx="183">
                    <c:v>0.97374470197523355</c:v>
                  </c:pt>
                  <c:pt idx="184">
                    <c:v>0.75443108195245401</c:v>
                  </c:pt>
                  <c:pt idx="185">
                    <c:v>0.58012433695279264</c:v>
                  </c:pt>
                  <c:pt idx="186">
                    <c:v>0.72763625399984733</c:v>
                  </c:pt>
                  <c:pt idx="187">
                    <c:v>0.73172723830139019</c:v>
                  </c:pt>
                  <c:pt idx="188">
                    <c:v>0.87753153961864305</c:v>
                  </c:pt>
                  <c:pt idx="189">
                    <c:v>0.65413400979983449</c:v>
                  </c:pt>
                  <c:pt idx="190">
                    <c:v>1.1745702758313104</c:v>
                  </c:pt>
                  <c:pt idx="191">
                    <c:v>1.1208120462958924</c:v>
                  </c:pt>
                  <c:pt idx="192">
                    <c:v>0.83003578572602343</c:v>
                  </c:pt>
                  <c:pt idx="193">
                    <c:v>0.74354516634102397</c:v>
                  </c:pt>
                  <c:pt idx="194">
                    <c:v>0.85378744214064528</c:v>
                  </c:pt>
                  <c:pt idx="195">
                    <c:v>0.80428826068140347</c:v>
                  </c:pt>
                  <c:pt idx="196">
                    <c:v>0.74089670158616561</c:v>
                  </c:pt>
                  <c:pt idx="197">
                    <c:v>0.80051024199864385</c:v>
                  </c:pt>
                  <c:pt idx="198">
                    <c:v>0.63844013564102609</c:v>
                  </c:pt>
                  <c:pt idx="199">
                    <c:v>0.67975640294189377</c:v>
                  </c:pt>
                  <c:pt idx="200">
                    <c:v>0.74939700382092389</c:v>
                  </c:pt>
                  <c:pt idx="201">
                    <c:v>0.93727042673951821</c:v>
                  </c:pt>
                  <c:pt idx="202">
                    <c:v>0.85100078100997545</c:v>
                  </c:pt>
                  <c:pt idx="203">
                    <c:v>0.95977428831416112</c:v>
                  </c:pt>
                  <c:pt idx="204">
                    <c:v>0.99156196638365079</c:v>
                  </c:pt>
                  <c:pt idx="205">
                    <c:v>0.80341078133576826</c:v>
                  </c:pt>
                  <c:pt idx="206">
                    <c:v>0.88105330742142718</c:v>
                  </c:pt>
                  <c:pt idx="207">
                    <c:v>0.77495920179542555</c:v>
                  </c:pt>
                  <c:pt idx="208">
                    <c:v>0.8531454504613788</c:v>
                  </c:pt>
                  <c:pt idx="209">
                    <c:v>0.81321717344901767</c:v>
                  </c:pt>
                  <c:pt idx="210">
                    <c:v>1.0104998179810905</c:v>
                  </c:pt>
                  <c:pt idx="211">
                    <c:v>1.0203637002502026</c:v>
                  </c:pt>
                  <c:pt idx="212">
                    <c:v>0.92499054400371905</c:v>
                  </c:pt>
                  <c:pt idx="213">
                    <c:v>0.88383857140734468</c:v>
                  </c:pt>
                  <c:pt idx="214">
                    <c:v>0.74567599047545707</c:v>
                  </c:pt>
                  <c:pt idx="215">
                    <c:v>0.7212146698650741</c:v>
                  </c:pt>
                  <c:pt idx="216">
                    <c:v>0.59030368256024845</c:v>
                  </c:pt>
                  <c:pt idx="217">
                    <c:v>0.79997135860475821</c:v>
                  </c:pt>
                  <c:pt idx="218">
                    <c:v>0.77496615265767832</c:v>
                  </c:pt>
                  <c:pt idx="219">
                    <c:v>0.66317324119725873</c:v>
                  </c:pt>
                  <c:pt idx="220">
                    <c:v>0.74996627618755018</c:v>
                  </c:pt>
                  <c:pt idx="221">
                    <c:v>0.67701519358591533</c:v>
                  </c:pt>
                  <c:pt idx="222">
                    <c:v>0.57718414281642483</c:v>
                  </c:pt>
                  <c:pt idx="223">
                    <c:v>0.7976636083633577</c:v>
                  </c:pt>
                  <c:pt idx="224">
                    <c:v>0.81158458448355697</c:v>
                  </c:pt>
                  <c:pt idx="225">
                    <c:v>0.88355311275479675</c:v>
                  </c:pt>
                  <c:pt idx="226">
                    <c:v>0.87365348449734004</c:v>
                  </c:pt>
                  <c:pt idx="227">
                    <c:v>0.89151057219035257</c:v>
                  </c:pt>
                  <c:pt idx="228">
                    <c:v>0.64186173095965726</c:v>
                  </c:pt>
                  <c:pt idx="229">
                    <c:v>0.81731541477633474</c:v>
                  </c:pt>
                  <c:pt idx="230">
                    <c:v>0.92521454420725269</c:v>
                  </c:pt>
                  <c:pt idx="231">
                    <c:v>0.85424985801073794</c:v>
                  </c:pt>
                  <c:pt idx="232">
                    <c:v>0.60009222184036159</c:v>
                  </c:pt>
                  <c:pt idx="233">
                    <c:v>0.63106622181378436</c:v>
                  </c:pt>
                  <c:pt idx="234">
                    <c:v>0.58069853552316397</c:v>
                  </c:pt>
                  <c:pt idx="235">
                    <c:v>0.59211587693724765</c:v>
                  </c:pt>
                  <c:pt idx="236">
                    <c:v>0.75631205393701639</c:v>
                  </c:pt>
                  <c:pt idx="237">
                    <c:v>0.518095567155895</c:v>
                  </c:pt>
                  <c:pt idx="238">
                    <c:v>0.49790233154830987</c:v>
                  </c:pt>
                  <c:pt idx="239">
                    <c:v>0.82786319306129719</c:v>
                  </c:pt>
                  <c:pt idx="240">
                    <c:v>0.82349096770040786</c:v>
                  </c:pt>
                  <c:pt idx="241">
                    <c:v>0.86856956666087126</c:v>
                  </c:pt>
                  <c:pt idx="242">
                    <c:v>0.79242277283938711</c:v>
                  </c:pt>
                  <c:pt idx="243">
                    <c:v>0.72301565808308021</c:v>
                  </c:pt>
                  <c:pt idx="244">
                    <c:v>0.80276424592583739</c:v>
                  </c:pt>
                  <c:pt idx="245">
                    <c:v>0.66878615562135402</c:v>
                  </c:pt>
                  <c:pt idx="246">
                    <c:v>0.51779894366738322</c:v>
                  </c:pt>
                  <c:pt idx="247">
                    <c:v>0.48326241442231394</c:v>
                  </c:pt>
                  <c:pt idx="248">
                    <c:v>0.52163023561330546</c:v>
                  </c:pt>
                  <c:pt idx="249">
                    <c:v>0.64919107992107206</c:v>
                  </c:pt>
                  <c:pt idx="250">
                    <c:v>0.66558452989030714</c:v>
                  </c:pt>
                  <c:pt idx="251">
                    <c:v>0.51478850838717061</c:v>
                  </c:pt>
                  <c:pt idx="252">
                    <c:v>0.49038608604060269</c:v>
                  </c:pt>
                  <c:pt idx="253">
                    <c:v>0.28429966922485339</c:v>
                  </c:pt>
                  <c:pt idx="254">
                    <c:v>0.66075385186827718</c:v>
                  </c:pt>
                  <c:pt idx="255">
                    <c:v>0.587933590657435</c:v>
                  </c:pt>
                  <c:pt idx="256">
                    <c:v>0.77487637633473039</c:v>
                  </c:pt>
                  <c:pt idx="257">
                    <c:v>0.8110267793134629</c:v>
                  </c:pt>
                  <c:pt idx="258">
                    <c:v>0.76081878458550634</c:v>
                  </c:pt>
                  <c:pt idx="259">
                    <c:v>0.92444821705394709</c:v>
                  </c:pt>
                  <c:pt idx="260">
                    <c:v>0.90059122812374082</c:v>
                  </c:pt>
                  <c:pt idx="261">
                    <c:v>0.87313482366781048</c:v>
                  </c:pt>
                  <c:pt idx="262">
                    <c:v>1.0287233108577789</c:v>
                  </c:pt>
                  <c:pt idx="263">
                    <c:v>0.96654164032799539</c:v>
                  </c:pt>
                  <c:pt idx="264">
                    <c:v>0.95121360130330168</c:v>
                  </c:pt>
                  <c:pt idx="265">
                    <c:v>0.92240591609171141</c:v>
                  </c:pt>
                  <c:pt idx="266">
                    <c:v>0.80314207500064128</c:v>
                  </c:pt>
                  <c:pt idx="267">
                    <c:v>0.95064044044531026</c:v>
                  </c:pt>
                  <c:pt idx="268">
                    <c:v>0.97811145231200292</c:v>
                  </c:pt>
                  <c:pt idx="269">
                    <c:v>0.99132813595176017</c:v>
                  </c:pt>
                  <c:pt idx="270">
                    <c:v>0.94624240441039964</c:v>
                  </c:pt>
                  <c:pt idx="271">
                    <c:v>0.94295995857074211</c:v>
                  </c:pt>
                  <c:pt idx="272">
                    <c:v>0.9217076016452459</c:v>
                  </c:pt>
                  <c:pt idx="273">
                    <c:v>0.96827280279951999</c:v>
                  </c:pt>
                  <c:pt idx="274">
                    <c:v>0.98424045947535044</c:v>
                  </c:pt>
                  <c:pt idx="275">
                    <c:v>0.97851502650263233</c:v>
                  </c:pt>
                  <c:pt idx="276">
                    <c:v>0.96252735495923825</c:v>
                  </c:pt>
                  <c:pt idx="277">
                    <c:v>0.73040290020182053</c:v>
                  </c:pt>
                  <c:pt idx="278">
                    <c:v>0.79391133601389852</c:v>
                  </c:pt>
                  <c:pt idx="279">
                    <c:v>0.6342312173498148</c:v>
                  </c:pt>
                  <c:pt idx="280">
                    <c:v>0.67137329064095908</c:v>
                  </c:pt>
                  <c:pt idx="281">
                    <c:v>0.58544375548844185</c:v>
                  </c:pt>
                  <c:pt idx="282">
                    <c:v>0.78600520132873186</c:v>
                  </c:pt>
                  <c:pt idx="283">
                    <c:v>0.62367366740000552</c:v>
                  </c:pt>
                  <c:pt idx="284">
                    <c:v>0.58738847236182889</c:v>
                  </c:pt>
                  <c:pt idx="285">
                    <c:v>0.78760966213993922</c:v>
                  </c:pt>
                  <c:pt idx="286">
                    <c:v>0.83678108056402423</c:v>
                  </c:pt>
                  <c:pt idx="287">
                    <c:v>0.7857406790171968</c:v>
                  </c:pt>
                  <c:pt idx="288">
                    <c:v>0.57775907355638145</c:v>
                  </c:pt>
                  <c:pt idx="289">
                    <c:v>0.72782465965618848</c:v>
                  </c:pt>
                  <c:pt idx="290">
                    <c:v>0.89317318922017996</c:v>
                  </c:pt>
                  <c:pt idx="291">
                    <c:v>0.98894374145814856</c:v>
                  </c:pt>
                  <c:pt idx="292">
                    <c:v>0.81820610213304668</c:v>
                  </c:pt>
                  <c:pt idx="293">
                    <c:v>0.78446987522001188</c:v>
                  </c:pt>
                  <c:pt idx="294">
                    <c:v>0.5601197320504181</c:v>
                  </c:pt>
                  <c:pt idx="295">
                    <c:v>0.68582169116706326</c:v>
                  </c:pt>
                  <c:pt idx="296">
                    <c:v>0.8296586119685766</c:v>
                  </c:pt>
                  <c:pt idx="297">
                    <c:v>0.64157428861800203</c:v>
                  </c:pt>
                  <c:pt idx="298">
                    <c:v>0.4828871461638547</c:v>
                  </c:pt>
                  <c:pt idx="299">
                    <c:v>0.61846817773852192</c:v>
                  </c:pt>
                  <c:pt idx="300">
                    <c:v>0.79144044056268315</c:v>
                  </c:pt>
                  <c:pt idx="301">
                    <c:v>0.67753401826759663</c:v>
                  </c:pt>
                  <c:pt idx="302">
                    <c:v>0.67313955992744268</c:v>
                  </c:pt>
                  <c:pt idx="303">
                    <c:v>0.56890261785168117</c:v>
                  </c:pt>
                  <c:pt idx="304">
                    <c:v>0.48436673523438478</c:v>
                  </c:pt>
                  <c:pt idx="305">
                    <c:v>0.63476438953739678</c:v>
                  </c:pt>
                  <c:pt idx="306">
                    <c:v>0.51886815498831562</c:v>
                  </c:pt>
                  <c:pt idx="307">
                    <c:v>0.57958714346462525</c:v>
                  </c:pt>
                  <c:pt idx="308">
                    <c:v>0.50116660844842253</c:v>
                  </c:pt>
                  <c:pt idx="309">
                    <c:v>0.72089169634037742</c:v>
                  </c:pt>
                  <c:pt idx="310">
                    <c:v>0.79860256987118838</c:v>
                  </c:pt>
                  <c:pt idx="311">
                    <c:v>0.53677330453184613</c:v>
                  </c:pt>
                  <c:pt idx="312">
                    <c:v>0.59176672710848344</c:v>
                  </c:pt>
                  <c:pt idx="313">
                    <c:v>0.7887263943090207</c:v>
                  </c:pt>
                  <c:pt idx="314">
                    <c:v>0.81535783747870949</c:v>
                  </c:pt>
                  <c:pt idx="315">
                    <c:v>0.83018294679272508</c:v>
                  </c:pt>
                  <c:pt idx="316">
                    <c:v>0.67765384934014594</c:v>
                  </c:pt>
                  <c:pt idx="317">
                    <c:v>0.7286133473711387</c:v>
                  </c:pt>
                  <c:pt idx="318">
                    <c:v>0.69320544390039895</c:v>
                  </c:pt>
                  <c:pt idx="319">
                    <c:v>0.74992875185005514</c:v>
                  </c:pt>
                  <c:pt idx="320">
                    <c:v>0.70155269944767396</c:v>
                  </c:pt>
                  <c:pt idx="321">
                    <c:v>0.72327979031201883</c:v>
                  </c:pt>
                  <c:pt idx="322">
                    <c:v>0.5977880428100244</c:v>
                  </c:pt>
                  <c:pt idx="323">
                    <c:v>0.66689907894491729</c:v>
                  </c:pt>
                  <c:pt idx="324">
                    <c:v>0.65949658416428147</c:v>
                  </c:pt>
                  <c:pt idx="325">
                    <c:v>0.5972566684213847</c:v>
                  </c:pt>
                  <c:pt idx="326">
                    <c:v>0.67219705390340978</c:v>
                  </c:pt>
                  <c:pt idx="327">
                    <c:v>0.45184367013671317</c:v>
                  </c:pt>
                  <c:pt idx="328">
                    <c:v>0.4373244269494283</c:v>
                  </c:pt>
                  <c:pt idx="329">
                    <c:v>0.54148370261881995</c:v>
                  </c:pt>
                  <c:pt idx="330">
                    <c:v>0.57114078625428533</c:v>
                  </c:pt>
                  <c:pt idx="331">
                    <c:v>0.41338548944162051</c:v>
                  </c:pt>
                  <c:pt idx="332">
                    <c:v>0.51140031486658144</c:v>
                  </c:pt>
                  <c:pt idx="333">
                    <c:v>0.26196366358340534</c:v>
                  </c:pt>
                  <c:pt idx="334">
                    <c:v>0.40756161828080667</c:v>
                  </c:pt>
                  <c:pt idx="335">
                    <c:v>0.82397609692325391</c:v>
                  </c:pt>
                  <c:pt idx="336">
                    <c:v>0.48963054385872778</c:v>
                  </c:pt>
                  <c:pt idx="337">
                    <c:v>0.40439463208590171</c:v>
                  </c:pt>
                  <c:pt idx="338">
                    <c:v>0.64007619149790895</c:v>
                  </c:pt>
                  <c:pt idx="339">
                    <c:v>0.75842183674811459</c:v>
                  </c:pt>
                  <c:pt idx="340">
                    <c:v>0.66008655129361848</c:v>
                  </c:pt>
                  <c:pt idx="341">
                    <c:v>0.69101243713734362</c:v>
                  </c:pt>
                  <c:pt idx="342">
                    <c:v>0.67420122254961945</c:v>
                  </c:pt>
                  <c:pt idx="343">
                    <c:v>0.5077430654413434</c:v>
                  </c:pt>
                  <c:pt idx="344">
                    <c:v>0.70052101856433302</c:v>
                  </c:pt>
                  <c:pt idx="345">
                    <c:v>0.60119179344759599</c:v>
                  </c:pt>
                  <c:pt idx="346">
                    <c:v>0.66528260593162392</c:v>
                  </c:pt>
                  <c:pt idx="347">
                    <c:v>0.61907106217607899</c:v>
                  </c:pt>
                  <c:pt idx="348">
                    <c:v>0.46509547622894737</c:v>
                  </c:pt>
                  <c:pt idx="349">
                    <c:v>0.47270796825506345</c:v>
                  </c:pt>
                  <c:pt idx="350">
                    <c:v>0.34867591231951867</c:v>
                  </c:pt>
                  <c:pt idx="351">
                    <c:v>0.41964207172323997</c:v>
                  </c:pt>
                  <c:pt idx="352">
                    <c:v>0.61975433548362202</c:v>
                  </c:pt>
                  <c:pt idx="353">
                    <c:v>0.65151106523725677</c:v>
                  </c:pt>
                  <c:pt idx="354">
                    <c:v>0.57070989273454187</c:v>
                  </c:pt>
                  <c:pt idx="355">
                    <c:v>0.56344764173487849</c:v>
                  </c:pt>
                  <c:pt idx="356">
                    <c:v>0.83377864404166135</c:v>
                  </c:pt>
                  <c:pt idx="357">
                    <c:v>0.68563480381185427</c:v>
                  </c:pt>
                  <c:pt idx="358">
                    <c:v>0.65441111043788458</c:v>
                  </c:pt>
                  <c:pt idx="359">
                    <c:v>0.57591620113317854</c:v>
                  </c:pt>
                  <c:pt idx="360">
                    <c:v>0.5599089036966779</c:v>
                  </c:pt>
                  <c:pt idx="361">
                    <c:v>0.5340803351221336</c:v>
                  </c:pt>
                  <c:pt idx="362">
                    <c:v>0.40041199580797043</c:v>
                  </c:pt>
                  <c:pt idx="363">
                    <c:v>0.45190470232268931</c:v>
                  </c:pt>
                  <c:pt idx="364">
                    <c:v>0.66071271568828993</c:v>
                  </c:pt>
                  <c:pt idx="365">
                    <c:v>0.5853434936791615</c:v>
                  </c:pt>
                  <c:pt idx="366">
                    <c:v>0.62464204298089299</c:v>
                  </c:pt>
                  <c:pt idx="367">
                    <c:v>0.60478397289889707</c:v>
                  </c:pt>
                  <c:pt idx="368">
                    <c:v>0.57415486896382817</c:v>
                  </c:pt>
                  <c:pt idx="369">
                    <c:v>0.42311971731283304</c:v>
                  </c:pt>
                  <c:pt idx="370">
                    <c:v>0.67896765501704892</c:v>
                  </c:pt>
                  <c:pt idx="371">
                    <c:v>0.74471944525532441</c:v>
                  </c:pt>
                  <c:pt idx="372">
                    <c:v>0.82178191333461548</c:v>
                  </c:pt>
                  <c:pt idx="373">
                    <c:v>0.68265754850143867</c:v>
                  </c:pt>
                  <c:pt idx="374">
                    <c:v>0.70820116823285795</c:v>
                  </c:pt>
                  <c:pt idx="375">
                    <c:v>0.56975062781134878</c:v>
                  </c:pt>
                  <c:pt idx="376">
                    <c:v>0.71257443622539163</c:v>
                  </c:pt>
                  <c:pt idx="377">
                    <c:v>0.74100540533626758</c:v>
                  </c:pt>
                  <c:pt idx="378">
                    <c:v>0.58855249189462422</c:v>
                  </c:pt>
                  <c:pt idx="379">
                    <c:v>0.66267712822364189</c:v>
                  </c:pt>
                  <c:pt idx="380">
                    <c:v>0.51603320641146944</c:v>
                  </c:pt>
                  <c:pt idx="381">
                    <c:v>0.39161760069957746</c:v>
                  </c:pt>
                  <c:pt idx="382">
                    <c:v>0.73049789478304816</c:v>
                  </c:pt>
                  <c:pt idx="383">
                    <c:v>0.60943914312368652</c:v>
                  </c:pt>
                  <c:pt idx="384">
                    <c:v>0.7635477813892233</c:v>
                  </c:pt>
                  <c:pt idx="385">
                    <c:v>0.75902550182679185</c:v>
                  </c:pt>
                  <c:pt idx="386">
                    <c:v>0.63096476582583005</c:v>
                  </c:pt>
                  <c:pt idx="387">
                    <c:v>0.62489139491627876</c:v>
                  </c:pt>
                  <c:pt idx="388">
                    <c:v>0.39015688215574379</c:v>
                  </c:pt>
                  <c:pt idx="389">
                    <c:v>0.72940699753726623</c:v>
                  </c:pt>
                </c:numCache>
              </c:numRef>
            </c:plus>
            <c:minus>
              <c:numRef>
                <c:f>'starved vs fed'!$AJ$4:$AJ$393</c:f>
                <c:numCache>
                  <c:formatCode>General</c:formatCode>
                  <c:ptCount val="390"/>
                  <c:pt idx="0">
                    <c:v>0.58214912207740044</c:v>
                  </c:pt>
                  <c:pt idx="1">
                    <c:v>0.49488171384602508</c:v>
                  </c:pt>
                  <c:pt idx="2">
                    <c:v>0.50247740967998167</c:v>
                  </c:pt>
                  <c:pt idx="3">
                    <c:v>0.67670024249159955</c:v>
                  </c:pt>
                  <c:pt idx="4">
                    <c:v>0.73924169686675667</c:v>
                  </c:pt>
                  <c:pt idx="5">
                    <c:v>1.0209505740090785</c:v>
                  </c:pt>
                  <c:pt idx="6">
                    <c:v>0.82891091961392283</c:v>
                  </c:pt>
                  <c:pt idx="7">
                    <c:v>0.87166338180255531</c:v>
                  </c:pt>
                  <c:pt idx="8">
                    <c:v>0.93255376015611313</c:v>
                  </c:pt>
                  <c:pt idx="9">
                    <c:v>0.70323987651114905</c:v>
                  </c:pt>
                  <c:pt idx="10">
                    <c:v>0.73792255234236193</c:v>
                  </c:pt>
                  <c:pt idx="11">
                    <c:v>0.54746924948284437</c:v>
                  </c:pt>
                  <c:pt idx="12">
                    <c:v>0.51946057528422862</c:v>
                  </c:pt>
                  <c:pt idx="13">
                    <c:v>0.51142069022897529</c:v>
                  </c:pt>
                  <c:pt idx="14">
                    <c:v>0.40733739404565567</c:v>
                  </c:pt>
                  <c:pt idx="15">
                    <c:v>0.16677176506964092</c:v>
                  </c:pt>
                  <c:pt idx="16">
                    <c:v>4.0911495360806863E-2</c:v>
                  </c:pt>
                  <c:pt idx="17">
                    <c:v>3.2850697123836807E-2</c:v>
                  </c:pt>
                  <c:pt idx="18">
                    <c:v>4.401112131706815E-2</c:v>
                  </c:pt>
                  <c:pt idx="19">
                    <c:v>4.4256074084135268E-2</c:v>
                  </c:pt>
                  <c:pt idx="20">
                    <c:v>9.9897053958812321E-2</c:v>
                  </c:pt>
                  <c:pt idx="21">
                    <c:v>0.15643911026458301</c:v>
                  </c:pt>
                  <c:pt idx="22">
                    <c:v>0.12702653047176274</c:v>
                  </c:pt>
                  <c:pt idx="23">
                    <c:v>0.20837417679500397</c:v>
                  </c:pt>
                  <c:pt idx="24">
                    <c:v>0.3214795733952967</c:v>
                  </c:pt>
                  <c:pt idx="25">
                    <c:v>0.34680227735920455</c:v>
                  </c:pt>
                  <c:pt idx="26">
                    <c:v>0.18387397681501677</c:v>
                  </c:pt>
                  <c:pt idx="27">
                    <c:v>0.39464970448908232</c:v>
                  </c:pt>
                  <c:pt idx="28">
                    <c:v>0.38263316158372035</c:v>
                  </c:pt>
                  <c:pt idx="29">
                    <c:v>0.51309897273401994</c:v>
                  </c:pt>
                  <c:pt idx="30">
                    <c:v>0.36338522108247845</c:v>
                  </c:pt>
                  <c:pt idx="31">
                    <c:v>0.29205128007626296</c:v>
                  </c:pt>
                  <c:pt idx="32">
                    <c:v>0.22150744876001202</c:v>
                  </c:pt>
                  <c:pt idx="33">
                    <c:v>0.19505445820312911</c:v>
                  </c:pt>
                  <c:pt idx="34">
                    <c:v>0.17627815280771267</c:v>
                  </c:pt>
                  <c:pt idx="35">
                    <c:v>0.20801930059581161</c:v>
                  </c:pt>
                  <c:pt idx="36">
                    <c:v>0.20070529647849822</c:v>
                  </c:pt>
                  <c:pt idx="37">
                    <c:v>0.24577331482569775</c:v>
                  </c:pt>
                  <c:pt idx="38">
                    <c:v>0.26244649477552134</c:v>
                  </c:pt>
                  <c:pt idx="39">
                    <c:v>0.18293273980686894</c:v>
                  </c:pt>
                  <c:pt idx="40">
                    <c:v>0.33499586954642102</c:v>
                  </c:pt>
                  <c:pt idx="41">
                    <c:v>0.28906955489222169</c:v>
                  </c:pt>
                  <c:pt idx="42">
                    <c:v>0.23869462946107034</c:v>
                  </c:pt>
                  <c:pt idx="43">
                    <c:v>0.25218149168574333</c:v>
                  </c:pt>
                  <c:pt idx="44">
                    <c:v>0.44371721635504097</c:v>
                  </c:pt>
                  <c:pt idx="45">
                    <c:v>0.50344897802653421</c:v>
                  </c:pt>
                  <c:pt idx="46">
                    <c:v>0.57432831651548999</c:v>
                  </c:pt>
                  <c:pt idx="47">
                    <c:v>0.48710180661034214</c:v>
                  </c:pt>
                  <c:pt idx="48">
                    <c:v>0.49915021833491996</c:v>
                  </c:pt>
                  <c:pt idx="49">
                    <c:v>0.56610433420725914</c:v>
                  </c:pt>
                  <c:pt idx="50">
                    <c:v>0.6678751661087009</c:v>
                  </c:pt>
                  <c:pt idx="51">
                    <c:v>0.6285242185678418</c:v>
                  </c:pt>
                  <c:pt idx="52">
                    <c:v>0.66906696382835029</c:v>
                  </c:pt>
                  <c:pt idx="53">
                    <c:v>0.65908896015976781</c:v>
                  </c:pt>
                  <c:pt idx="54">
                    <c:v>0.60804061302273504</c:v>
                  </c:pt>
                  <c:pt idx="55">
                    <c:v>0.59170802640357822</c:v>
                  </c:pt>
                  <c:pt idx="56">
                    <c:v>0.64543853681010899</c:v>
                  </c:pt>
                  <c:pt idx="57">
                    <c:v>0.51757770199750341</c:v>
                  </c:pt>
                  <c:pt idx="58">
                    <c:v>0.81519605645435156</c:v>
                  </c:pt>
                  <c:pt idx="59">
                    <c:v>0.95441025054151596</c:v>
                  </c:pt>
                  <c:pt idx="60">
                    <c:v>0.86848139292713999</c:v>
                  </c:pt>
                  <c:pt idx="61">
                    <c:v>0.81646411805972785</c:v>
                  </c:pt>
                  <c:pt idx="62">
                    <c:v>0.79340300963345967</c:v>
                  </c:pt>
                  <c:pt idx="63">
                    <c:v>0.56726248437545335</c:v>
                  </c:pt>
                  <c:pt idx="64">
                    <c:v>0.51452943542596719</c:v>
                  </c:pt>
                  <c:pt idx="65">
                    <c:v>0.53451472721711435</c:v>
                  </c:pt>
                  <c:pt idx="66">
                    <c:v>0.59171586792594999</c:v>
                  </c:pt>
                  <c:pt idx="67">
                    <c:v>0.68014577312550073</c:v>
                  </c:pt>
                  <c:pt idx="68">
                    <c:v>0.75433761515857445</c:v>
                  </c:pt>
                  <c:pt idx="69">
                    <c:v>0.78880516397739642</c:v>
                  </c:pt>
                  <c:pt idx="70">
                    <c:v>1.0162312801483229</c:v>
                  </c:pt>
                  <c:pt idx="71">
                    <c:v>0.76716186022243926</c:v>
                  </c:pt>
                  <c:pt idx="72">
                    <c:v>0.80817709611099797</c:v>
                  </c:pt>
                  <c:pt idx="73">
                    <c:v>0.90451711436701066</c:v>
                  </c:pt>
                  <c:pt idx="74">
                    <c:v>1.0240821482280253</c:v>
                  </c:pt>
                  <c:pt idx="75">
                    <c:v>1.0211282929156278</c:v>
                  </c:pt>
                  <c:pt idx="76">
                    <c:v>1.0631203629407087</c:v>
                  </c:pt>
                  <c:pt idx="77">
                    <c:v>1.1754295189768289</c:v>
                  </c:pt>
                  <c:pt idx="78">
                    <c:v>0.9265343966444024</c:v>
                  </c:pt>
                  <c:pt idx="79">
                    <c:v>1.0953337233008877</c:v>
                  </c:pt>
                  <c:pt idx="80">
                    <c:v>0.90576374196325993</c:v>
                  </c:pt>
                  <c:pt idx="81">
                    <c:v>0.98568516313556331</c:v>
                  </c:pt>
                  <c:pt idx="82">
                    <c:v>1.0859506284568965</c:v>
                  </c:pt>
                  <c:pt idx="83">
                    <c:v>1.1155355294690983</c:v>
                  </c:pt>
                  <c:pt idx="84">
                    <c:v>0.85642921417033469</c:v>
                  </c:pt>
                  <c:pt idx="85">
                    <c:v>0.91651377965121261</c:v>
                  </c:pt>
                  <c:pt idx="86">
                    <c:v>1.1948650277043611</c:v>
                  </c:pt>
                  <c:pt idx="87">
                    <c:v>1.296585726487818</c:v>
                  </c:pt>
                  <c:pt idx="88">
                    <c:v>1.2180693310375592</c:v>
                  </c:pt>
                  <c:pt idx="89">
                    <c:v>1.2292241534107806</c:v>
                  </c:pt>
                  <c:pt idx="90">
                    <c:v>1.1446970918898733</c:v>
                  </c:pt>
                  <c:pt idx="91">
                    <c:v>0.99284461923816292</c:v>
                  </c:pt>
                  <c:pt idx="92">
                    <c:v>0.95856501101255021</c:v>
                  </c:pt>
                  <c:pt idx="93">
                    <c:v>1.2272400293079357</c:v>
                  </c:pt>
                  <c:pt idx="94">
                    <c:v>1.2094605130988836</c:v>
                  </c:pt>
                  <c:pt idx="95">
                    <c:v>1.0147390322067538</c:v>
                  </c:pt>
                  <c:pt idx="96">
                    <c:v>0.98590559259029731</c:v>
                  </c:pt>
                  <c:pt idx="97">
                    <c:v>0.90195038425017704</c:v>
                  </c:pt>
                  <c:pt idx="98">
                    <c:v>0.95002817731477418</c:v>
                  </c:pt>
                  <c:pt idx="99">
                    <c:v>1.0397517542267767</c:v>
                  </c:pt>
                  <c:pt idx="100">
                    <c:v>0.92086052167534538</c:v>
                  </c:pt>
                  <c:pt idx="101">
                    <c:v>0.98070221826225668</c:v>
                  </c:pt>
                  <c:pt idx="102">
                    <c:v>0.91369208492964704</c:v>
                  </c:pt>
                  <c:pt idx="103">
                    <c:v>0.90668214879216813</c:v>
                  </c:pt>
                  <c:pt idx="104">
                    <c:v>1.0061509821426424</c:v>
                  </c:pt>
                  <c:pt idx="105">
                    <c:v>0.81614706009322524</c:v>
                  </c:pt>
                  <c:pt idx="106">
                    <c:v>0.83317530722249522</c:v>
                  </c:pt>
                  <c:pt idx="107">
                    <c:v>0.86269711993948439</c:v>
                  </c:pt>
                  <c:pt idx="108">
                    <c:v>0.83185106404715614</c:v>
                  </c:pt>
                  <c:pt idx="109">
                    <c:v>0.56949207230573962</c:v>
                  </c:pt>
                  <c:pt idx="110">
                    <c:v>0.58467408757577699</c:v>
                  </c:pt>
                  <c:pt idx="111">
                    <c:v>0.74848823779087603</c:v>
                  </c:pt>
                  <c:pt idx="112">
                    <c:v>0.81650079494221883</c:v>
                  </c:pt>
                  <c:pt idx="113">
                    <c:v>0.772028164588761</c:v>
                  </c:pt>
                  <c:pt idx="114">
                    <c:v>0.9665884556983525</c:v>
                  </c:pt>
                  <c:pt idx="115">
                    <c:v>1.0469318484652164</c:v>
                  </c:pt>
                  <c:pt idx="116">
                    <c:v>0.99925846455512868</c:v>
                  </c:pt>
                  <c:pt idx="117">
                    <c:v>0.84287001989399946</c:v>
                  </c:pt>
                  <c:pt idx="118">
                    <c:v>0.83527499980483066</c:v>
                  </c:pt>
                  <c:pt idx="119">
                    <c:v>0.85697232214560692</c:v>
                  </c:pt>
                  <c:pt idx="120">
                    <c:v>0.83737566799721852</c:v>
                  </c:pt>
                  <c:pt idx="121">
                    <c:v>0.95961923089286172</c:v>
                  </c:pt>
                  <c:pt idx="122">
                    <c:v>1.1495591618183576</c:v>
                  </c:pt>
                  <c:pt idx="123">
                    <c:v>1.0458573070387971</c:v>
                  </c:pt>
                  <c:pt idx="124">
                    <c:v>0.83426137694050939</c:v>
                  </c:pt>
                  <c:pt idx="125">
                    <c:v>0.99895275549478402</c:v>
                  </c:pt>
                  <c:pt idx="126">
                    <c:v>0.92362877755537254</c:v>
                  </c:pt>
                  <c:pt idx="127">
                    <c:v>0.88502124460059295</c:v>
                  </c:pt>
                  <c:pt idx="128">
                    <c:v>0.84212278488727077</c:v>
                  </c:pt>
                  <c:pt idx="129">
                    <c:v>0.93496924178650154</c:v>
                  </c:pt>
                  <c:pt idx="130">
                    <c:v>1.0478167188045635</c:v>
                  </c:pt>
                  <c:pt idx="131">
                    <c:v>1.0815457922840299</c:v>
                  </c:pt>
                  <c:pt idx="132">
                    <c:v>0.98966907305902874</c:v>
                  </c:pt>
                  <c:pt idx="133">
                    <c:v>1.067695289003493</c:v>
                  </c:pt>
                  <c:pt idx="134">
                    <c:v>0.94110311119349443</c:v>
                  </c:pt>
                  <c:pt idx="135">
                    <c:v>1.071967796709502</c:v>
                  </c:pt>
                  <c:pt idx="136">
                    <c:v>0.97541485002361161</c:v>
                  </c:pt>
                  <c:pt idx="137">
                    <c:v>0.87302718798587631</c:v>
                  </c:pt>
                  <c:pt idx="138">
                    <c:v>1.0440919595387017</c:v>
                  </c:pt>
                  <c:pt idx="139">
                    <c:v>1.1038352244748799</c:v>
                  </c:pt>
                  <c:pt idx="140">
                    <c:v>1.3183923700007303</c:v>
                  </c:pt>
                  <c:pt idx="141">
                    <c:v>1.2110266764938005</c:v>
                  </c:pt>
                  <c:pt idx="142">
                    <c:v>1.183765300815891</c:v>
                  </c:pt>
                  <c:pt idx="143">
                    <c:v>1.1552945573836042</c:v>
                  </c:pt>
                  <c:pt idx="144">
                    <c:v>1.0250930507493528</c:v>
                  </c:pt>
                  <c:pt idx="145">
                    <c:v>1.0584917446845774</c:v>
                  </c:pt>
                  <c:pt idx="146">
                    <c:v>0.91489650923441279</c:v>
                  </c:pt>
                  <c:pt idx="147">
                    <c:v>1.0578225565633468</c:v>
                  </c:pt>
                  <c:pt idx="148">
                    <c:v>0.9131811615218719</c:v>
                  </c:pt>
                  <c:pt idx="149">
                    <c:v>0.97575691278615051</c:v>
                  </c:pt>
                  <c:pt idx="150">
                    <c:v>1.1334275669308316</c:v>
                  </c:pt>
                  <c:pt idx="151">
                    <c:v>1.0157922263704864</c:v>
                  </c:pt>
                  <c:pt idx="152">
                    <c:v>0.92045354246472921</c:v>
                  </c:pt>
                  <c:pt idx="153">
                    <c:v>0.844753716850975</c:v>
                  </c:pt>
                  <c:pt idx="154">
                    <c:v>0.96812593033029248</c:v>
                  </c:pt>
                  <c:pt idx="155">
                    <c:v>1.0421054759175441</c:v>
                  </c:pt>
                  <c:pt idx="156">
                    <c:v>1.0001706426665793</c:v>
                  </c:pt>
                  <c:pt idx="157">
                    <c:v>1.0867697601606263</c:v>
                  </c:pt>
                  <c:pt idx="158">
                    <c:v>1.0966605787312389</c:v>
                  </c:pt>
                  <c:pt idx="159">
                    <c:v>0.90655741249887889</c:v>
                  </c:pt>
                  <c:pt idx="160">
                    <c:v>0.8257631869125035</c:v>
                  </c:pt>
                  <c:pt idx="161">
                    <c:v>0.72768589139719619</c:v>
                  </c:pt>
                  <c:pt idx="162">
                    <c:v>0.62386464232437111</c:v>
                  </c:pt>
                  <c:pt idx="163">
                    <c:v>0.6429278574966677</c:v>
                  </c:pt>
                  <c:pt idx="164">
                    <c:v>0.77003537506320918</c:v>
                  </c:pt>
                  <c:pt idx="165">
                    <c:v>0.87097796038278052</c:v>
                  </c:pt>
                  <c:pt idx="166">
                    <c:v>0.71520908711540832</c:v>
                  </c:pt>
                  <c:pt idx="167">
                    <c:v>0.62107882596345076</c:v>
                  </c:pt>
                  <c:pt idx="168">
                    <c:v>0.73591330955609946</c:v>
                  </c:pt>
                  <c:pt idx="169">
                    <c:v>0.86303482545565124</c:v>
                  </c:pt>
                  <c:pt idx="170">
                    <c:v>0.90652909755282396</c:v>
                  </c:pt>
                  <c:pt idx="171">
                    <c:v>0.96269055132130776</c:v>
                  </c:pt>
                  <c:pt idx="172">
                    <c:v>0.85555619664888771</c:v>
                  </c:pt>
                  <c:pt idx="173">
                    <c:v>0.66742844192300588</c:v>
                  </c:pt>
                  <c:pt idx="174">
                    <c:v>0.78810767517878211</c:v>
                  </c:pt>
                  <c:pt idx="175">
                    <c:v>0.66966208002816063</c:v>
                  </c:pt>
                  <c:pt idx="176">
                    <c:v>0.71593618388636582</c:v>
                  </c:pt>
                  <c:pt idx="177">
                    <c:v>0.8941214039869001</c:v>
                  </c:pt>
                  <c:pt idx="178">
                    <c:v>0.87044567292486075</c:v>
                  </c:pt>
                  <c:pt idx="179">
                    <c:v>0.81051558897486897</c:v>
                  </c:pt>
                  <c:pt idx="180">
                    <c:v>0.88067505292320369</c:v>
                  </c:pt>
                  <c:pt idx="181">
                    <c:v>0.66963650026816768</c:v>
                  </c:pt>
                  <c:pt idx="182">
                    <c:v>0.84093256486442225</c:v>
                  </c:pt>
                  <c:pt idx="183">
                    <c:v>0.97374470197523355</c:v>
                  </c:pt>
                  <c:pt idx="184">
                    <c:v>0.75443108195245401</c:v>
                  </c:pt>
                  <c:pt idx="185">
                    <c:v>0.58012433695279264</c:v>
                  </c:pt>
                  <c:pt idx="186">
                    <c:v>0.72763625399984733</c:v>
                  </c:pt>
                  <c:pt idx="187">
                    <c:v>0.73172723830139019</c:v>
                  </c:pt>
                  <c:pt idx="188">
                    <c:v>0.87753153961864305</c:v>
                  </c:pt>
                  <c:pt idx="189">
                    <c:v>0.65413400979983449</c:v>
                  </c:pt>
                  <c:pt idx="190">
                    <c:v>1.1745702758313104</c:v>
                  </c:pt>
                  <c:pt idx="191">
                    <c:v>1.1208120462958924</c:v>
                  </c:pt>
                  <c:pt idx="192">
                    <c:v>0.83003578572602343</c:v>
                  </c:pt>
                  <c:pt idx="193">
                    <c:v>0.74354516634102397</c:v>
                  </c:pt>
                  <c:pt idx="194">
                    <c:v>0.85378744214064528</c:v>
                  </c:pt>
                  <c:pt idx="195">
                    <c:v>0.80428826068140347</c:v>
                  </c:pt>
                  <c:pt idx="196">
                    <c:v>0.74089670158616561</c:v>
                  </c:pt>
                  <c:pt idx="197">
                    <c:v>0.80051024199864385</c:v>
                  </c:pt>
                  <c:pt idx="198">
                    <c:v>0.63844013564102609</c:v>
                  </c:pt>
                  <c:pt idx="199">
                    <c:v>0.67975640294189377</c:v>
                  </c:pt>
                  <c:pt idx="200">
                    <c:v>0.74939700382092389</c:v>
                  </c:pt>
                  <c:pt idx="201">
                    <c:v>0.93727042673951821</c:v>
                  </c:pt>
                  <c:pt idx="202">
                    <c:v>0.85100078100997545</c:v>
                  </c:pt>
                  <c:pt idx="203">
                    <c:v>0.95977428831416112</c:v>
                  </c:pt>
                  <c:pt idx="204">
                    <c:v>0.99156196638365079</c:v>
                  </c:pt>
                  <c:pt idx="205">
                    <c:v>0.80341078133576826</c:v>
                  </c:pt>
                  <c:pt idx="206">
                    <c:v>0.88105330742142718</c:v>
                  </c:pt>
                  <c:pt idx="207">
                    <c:v>0.77495920179542555</c:v>
                  </c:pt>
                  <c:pt idx="208">
                    <c:v>0.8531454504613788</c:v>
                  </c:pt>
                  <c:pt idx="209">
                    <c:v>0.81321717344901767</c:v>
                  </c:pt>
                  <c:pt idx="210">
                    <c:v>1.0104998179810905</c:v>
                  </c:pt>
                  <c:pt idx="211">
                    <c:v>1.0203637002502026</c:v>
                  </c:pt>
                  <c:pt idx="212">
                    <c:v>0.92499054400371905</c:v>
                  </c:pt>
                  <c:pt idx="213">
                    <c:v>0.88383857140734468</c:v>
                  </c:pt>
                  <c:pt idx="214">
                    <c:v>0.74567599047545707</c:v>
                  </c:pt>
                  <c:pt idx="215">
                    <c:v>0.7212146698650741</c:v>
                  </c:pt>
                  <c:pt idx="216">
                    <c:v>0.59030368256024845</c:v>
                  </c:pt>
                  <c:pt idx="217">
                    <c:v>0.79997135860475821</c:v>
                  </c:pt>
                  <c:pt idx="218">
                    <c:v>0.77496615265767832</c:v>
                  </c:pt>
                  <c:pt idx="219">
                    <c:v>0.66317324119725873</c:v>
                  </c:pt>
                  <c:pt idx="220">
                    <c:v>0.74996627618755018</c:v>
                  </c:pt>
                  <c:pt idx="221">
                    <c:v>0.67701519358591533</c:v>
                  </c:pt>
                  <c:pt idx="222">
                    <c:v>0.57718414281642483</c:v>
                  </c:pt>
                  <c:pt idx="223">
                    <c:v>0.7976636083633577</c:v>
                  </c:pt>
                  <c:pt idx="224">
                    <c:v>0.81158458448355697</c:v>
                  </c:pt>
                  <c:pt idx="225">
                    <c:v>0.88355311275479675</c:v>
                  </c:pt>
                  <c:pt idx="226">
                    <c:v>0.87365348449734004</c:v>
                  </c:pt>
                  <c:pt idx="227">
                    <c:v>0.89151057219035257</c:v>
                  </c:pt>
                  <c:pt idx="228">
                    <c:v>0.64186173095965726</c:v>
                  </c:pt>
                  <c:pt idx="229">
                    <c:v>0.81731541477633474</c:v>
                  </c:pt>
                  <c:pt idx="230">
                    <c:v>0.92521454420725269</c:v>
                  </c:pt>
                  <c:pt idx="231">
                    <c:v>0.85424985801073794</c:v>
                  </c:pt>
                  <c:pt idx="232">
                    <c:v>0.60009222184036159</c:v>
                  </c:pt>
                  <c:pt idx="233">
                    <c:v>0.63106622181378436</c:v>
                  </c:pt>
                  <c:pt idx="234">
                    <c:v>0.58069853552316397</c:v>
                  </c:pt>
                  <c:pt idx="235">
                    <c:v>0.59211587693724765</c:v>
                  </c:pt>
                  <c:pt idx="236">
                    <c:v>0.75631205393701639</c:v>
                  </c:pt>
                  <c:pt idx="237">
                    <c:v>0.518095567155895</c:v>
                  </c:pt>
                  <c:pt idx="238">
                    <c:v>0.49790233154830987</c:v>
                  </c:pt>
                  <c:pt idx="239">
                    <c:v>0.82786319306129719</c:v>
                  </c:pt>
                  <c:pt idx="240">
                    <c:v>0.82349096770040786</c:v>
                  </c:pt>
                  <c:pt idx="241">
                    <c:v>0.86856956666087126</c:v>
                  </c:pt>
                  <c:pt idx="242">
                    <c:v>0.79242277283938711</c:v>
                  </c:pt>
                  <c:pt idx="243">
                    <c:v>0.72301565808308021</c:v>
                  </c:pt>
                  <c:pt idx="244">
                    <c:v>0.80276424592583739</c:v>
                  </c:pt>
                  <c:pt idx="245">
                    <c:v>0.66878615562135402</c:v>
                  </c:pt>
                  <c:pt idx="246">
                    <c:v>0.51779894366738322</c:v>
                  </c:pt>
                  <c:pt idx="247">
                    <c:v>0.48326241442231394</c:v>
                  </c:pt>
                  <c:pt idx="248">
                    <c:v>0.52163023561330546</c:v>
                  </c:pt>
                  <c:pt idx="249">
                    <c:v>0.64919107992107206</c:v>
                  </c:pt>
                  <c:pt idx="250">
                    <c:v>0.66558452989030714</c:v>
                  </c:pt>
                  <c:pt idx="251">
                    <c:v>0.51478850838717061</c:v>
                  </c:pt>
                  <c:pt idx="252">
                    <c:v>0.49038608604060269</c:v>
                  </c:pt>
                  <c:pt idx="253">
                    <c:v>0.28429966922485339</c:v>
                  </c:pt>
                  <c:pt idx="254">
                    <c:v>0.66075385186827718</c:v>
                  </c:pt>
                  <c:pt idx="255">
                    <c:v>0.587933590657435</c:v>
                  </c:pt>
                  <c:pt idx="256">
                    <c:v>0.77487637633473039</c:v>
                  </c:pt>
                  <c:pt idx="257">
                    <c:v>0.8110267793134629</c:v>
                  </c:pt>
                  <c:pt idx="258">
                    <c:v>0.76081878458550634</c:v>
                  </c:pt>
                  <c:pt idx="259">
                    <c:v>0.92444821705394709</c:v>
                  </c:pt>
                  <c:pt idx="260">
                    <c:v>0.90059122812374082</c:v>
                  </c:pt>
                  <c:pt idx="261">
                    <c:v>0.87313482366781048</c:v>
                  </c:pt>
                  <c:pt idx="262">
                    <c:v>1.0287233108577789</c:v>
                  </c:pt>
                  <c:pt idx="263">
                    <c:v>0.96654164032799539</c:v>
                  </c:pt>
                  <c:pt idx="264">
                    <c:v>0.95121360130330168</c:v>
                  </c:pt>
                  <c:pt idx="265">
                    <c:v>0.92240591609171141</c:v>
                  </c:pt>
                  <c:pt idx="266">
                    <c:v>0.80314207500064128</c:v>
                  </c:pt>
                  <c:pt idx="267">
                    <c:v>0.95064044044531026</c:v>
                  </c:pt>
                  <c:pt idx="268">
                    <c:v>0.97811145231200292</c:v>
                  </c:pt>
                  <c:pt idx="269">
                    <c:v>0.99132813595176017</c:v>
                  </c:pt>
                  <c:pt idx="270">
                    <c:v>0.94624240441039964</c:v>
                  </c:pt>
                  <c:pt idx="271">
                    <c:v>0.94295995857074211</c:v>
                  </c:pt>
                  <c:pt idx="272">
                    <c:v>0.9217076016452459</c:v>
                  </c:pt>
                  <c:pt idx="273">
                    <c:v>0.96827280279951999</c:v>
                  </c:pt>
                  <c:pt idx="274">
                    <c:v>0.98424045947535044</c:v>
                  </c:pt>
                  <c:pt idx="275">
                    <c:v>0.97851502650263233</c:v>
                  </c:pt>
                  <c:pt idx="276">
                    <c:v>0.96252735495923825</c:v>
                  </c:pt>
                  <c:pt idx="277">
                    <c:v>0.73040290020182053</c:v>
                  </c:pt>
                  <c:pt idx="278">
                    <c:v>0.79391133601389852</c:v>
                  </c:pt>
                  <c:pt idx="279">
                    <c:v>0.6342312173498148</c:v>
                  </c:pt>
                  <c:pt idx="280">
                    <c:v>0.67137329064095908</c:v>
                  </c:pt>
                  <c:pt idx="281">
                    <c:v>0.58544375548844185</c:v>
                  </c:pt>
                  <c:pt idx="282">
                    <c:v>0.78600520132873186</c:v>
                  </c:pt>
                  <c:pt idx="283">
                    <c:v>0.62367366740000552</c:v>
                  </c:pt>
                  <c:pt idx="284">
                    <c:v>0.58738847236182889</c:v>
                  </c:pt>
                  <c:pt idx="285">
                    <c:v>0.78760966213993922</c:v>
                  </c:pt>
                  <c:pt idx="286">
                    <c:v>0.83678108056402423</c:v>
                  </c:pt>
                  <c:pt idx="287">
                    <c:v>0.7857406790171968</c:v>
                  </c:pt>
                  <c:pt idx="288">
                    <c:v>0.57775907355638145</c:v>
                  </c:pt>
                  <c:pt idx="289">
                    <c:v>0.72782465965618848</c:v>
                  </c:pt>
                  <c:pt idx="290">
                    <c:v>0.89317318922017996</c:v>
                  </c:pt>
                  <c:pt idx="291">
                    <c:v>0.98894374145814856</c:v>
                  </c:pt>
                  <c:pt idx="292">
                    <c:v>0.81820610213304668</c:v>
                  </c:pt>
                  <c:pt idx="293">
                    <c:v>0.78446987522001188</c:v>
                  </c:pt>
                  <c:pt idx="294">
                    <c:v>0.5601197320504181</c:v>
                  </c:pt>
                  <c:pt idx="295">
                    <c:v>0.68582169116706326</c:v>
                  </c:pt>
                  <c:pt idx="296">
                    <c:v>0.8296586119685766</c:v>
                  </c:pt>
                  <c:pt idx="297">
                    <c:v>0.64157428861800203</c:v>
                  </c:pt>
                  <c:pt idx="298">
                    <c:v>0.4828871461638547</c:v>
                  </c:pt>
                  <c:pt idx="299">
                    <c:v>0.61846817773852192</c:v>
                  </c:pt>
                  <c:pt idx="300">
                    <c:v>0.79144044056268315</c:v>
                  </c:pt>
                  <c:pt idx="301">
                    <c:v>0.67753401826759663</c:v>
                  </c:pt>
                  <c:pt idx="302">
                    <c:v>0.67313955992744268</c:v>
                  </c:pt>
                  <c:pt idx="303">
                    <c:v>0.56890261785168117</c:v>
                  </c:pt>
                  <c:pt idx="304">
                    <c:v>0.48436673523438478</c:v>
                  </c:pt>
                  <c:pt idx="305">
                    <c:v>0.63476438953739678</c:v>
                  </c:pt>
                  <c:pt idx="306">
                    <c:v>0.51886815498831562</c:v>
                  </c:pt>
                  <c:pt idx="307">
                    <c:v>0.57958714346462525</c:v>
                  </c:pt>
                  <c:pt idx="308">
                    <c:v>0.50116660844842253</c:v>
                  </c:pt>
                  <c:pt idx="309">
                    <c:v>0.72089169634037742</c:v>
                  </c:pt>
                  <c:pt idx="310">
                    <c:v>0.79860256987118838</c:v>
                  </c:pt>
                  <c:pt idx="311">
                    <c:v>0.53677330453184613</c:v>
                  </c:pt>
                  <c:pt idx="312">
                    <c:v>0.59176672710848344</c:v>
                  </c:pt>
                  <c:pt idx="313">
                    <c:v>0.7887263943090207</c:v>
                  </c:pt>
                  <c:pt idx="314">
                    <c:v>0.81535783747870949</c:v>
                  </c:pt>
                  <c:pt idx="315">
                    <c:v>0.83018294679272508</c:v>
                  </c:pt>
                  <c:pt idx="316">
                    <c:v>0.67765384934014594</c:v>
                  </c:pt>
                  <c:pt idx="317">
                    <c:v>0.7286133473711387</c:v>
                  </c:pt>
                  <c:pt idx="318">
                    <c:v>0.69320544390039895</c:v>
                  </c:pt>
                  <c:pt idx="319">
                    <c:v>0.74992875185005514</c:v>
                  </c:pt>
                  <c:pt idx="320">
                    <c:v>0.70155269944767396</c:v>
                  </c:pt>
                  <c:pt idx="321">
                    <c:v>0.72327979031201883</c:v>
                  </c:pt>
                  <c:pt idx="322">
                    <c:v>0.5977880428100244</c:v>
                  </c:pt>
                  <c:pt idx="323">
                    <c:v>0.66689907894491729</c:v>
                  </c:pt>
                  <c:pt idx="324">
                    <c:v>0.65949658416428147</c:v>
                  </c:pt>
                  <c:pt idx="325">
                    <c:v>0.5972566684213847</c:v>
                  </c:pt>
                  <c:pt idx="326">
                    <c:v>0.67219705390340978</c:v>
                  </c:pt>
                  <c:pt idx="327">
                    <c:v>0.45184367013671317</c:v>
                  </c:pt>
                  <c:pt idx="328">
                    <c:v>0.4373244269494283</c:v>
                  </c:pt>
                  <c:pt idx="329">
                    <c:v>0.54148370261881995</c:v>
                  </c:pt>
                  <c:pt idx="330">
                    <c:v>0.57114078625428533</c:v>
                  </c:pt>
                  <c:pt idx="331">
                    <c:v>0.41338548944162051</c:v>
                  </c:pt>
                  <c:pt idx="332">
                    <c:v>0.51140031486658144</c:v>
                  </c:pt>
                  <c:pt idx="333">
                    <c:v>0.26196366358340534</c:v>
                  </c:pt>
                  <c:pt idx="334">
                    <c:v>0.40756161828080667</c:v>
                  </c:pt>
                  <c:pt idx="335">
                    <c:v>0.82397609692325391</c:v>
                  </c:pt>
                  <c:pt idx="336">
                    <c:v>0.48963054385872778</c:v>
                  </c:pt>
                  <c:pt idx="337">
                    <c:v>0.40439463208590171</c:v>
                  </c:pt>
                  <c:pt idx="338">
                    <c:v>0.64007619149790895</c:v>
                  </c:pt>
                  <c:pt idx="339">
                    <c:v>0.75842183674811459</c:v>
                  </c:pt>
                  <c:pt idx="340">
                    <c:v>0.66008655129361848</c:v>
                  </c:pt>
                  <c:pt idx="341">
                    <c:v>0.69101243713734362</c:v>
                  </c:pt>
                  <c:pt idx="342">
                    <c:v>0.67420122254961945</c:v>
                  </c:pt>
                  <c:pt idx="343">
                    <c:v>0.5077430654413434</c:v>
                  </c:pt>
                  <c:pt idx="344">
                    <c:v>0.70052101856433302</c:v>
                  </c:pt>
                  <c:pt idx="345">
                    <c:v>0.60119179344759599</c:v>
                  </c:pt>
                  <c:pt idx="346">
                    <c:v>0.66528260593162392</c:v>
                  </c:pt>
                  <c:pt idx="347">
                    <c:v>0.61907106217607899</c:v>
                  </c:pt>
                  <c:pt idx="348">
                    <c:v>0.46509547622894737</c:v>
                  </c:pt>
                  <c:pt idx="349">
                    <c:v>0.47270796825506345</c:v>
                  </c:pt>
                  <c:pt idx="350">
                    <c:v>0.34867591231951867</c:v>
                  </c:pt>
                  <c:pt idx="351">
                    <c:v>0.41964207172323997</c:v>
                  </c:pt>
                  <c:pt idx="352">
                    <c:v>0.61975433548362202</c:v>
                  </c:pt>
                  <c:pt idx="353">
                    <c:v>0.65151106523725677</c:v>
                  </c:pt>
                  <c:pt idx="354">
                    <c:v>0.57070989273454187</c:v>
                  </c:pt>
                  <c:pt idx="355">
                    <c:v>0.56344764173487849</c:v>
                  </c:pt>
                  <c:pt idx="356">
                    <c:v>0.83377864404166135</c:v>
                  </c:pt>
                  <c:pt idx="357">
                    <c:v>0.68563480381185427</c:v>
                  </c:pt>
                  <c:pt idx="358">
                    <c:v>0.65441111043788458</c:v>
                  </c:pt>
                  <c:pt idx="359">
                    <c:v>0.57591620113317854</c:v>
                  </c:pt>
                  <c:pt idx="360">
                    <c:v>0.5599089036966779</c:v>
                  </c:pt>
                  <c:pt idx="361">
                    <c:v>0.5340803351221336</c:v>
                  </c:pt>
                  <c:pt idx="362">
                    <c:v>0.40041199580797043</c:v>
                  </c:pt>
                  <c:pt idx="363">
                    <c:v>0.45190470232268931</c:v>
                  </c:pt>
                  <c:pt idx="364">
                    <c:v>0.66071271568828993</c:v>
                  </c:pt>
                  <c:pt idx="365">
                    <c:v>0.5853434936791615</c:v>
                  </c:pt>
                  <c:pt idx="366">
                    <c:v>0.62464204298089299</c:v>
                  </c:pt>
                  <c:pt idx="367">
                    <c:v>0.60478397289889707</c:v>
                  </c:pt>
                  <c:pt idx="368">
                    <c:v>0.57415486896382817</c:v>
                  </c:pt>
                  <c:pt idx="369">
                    <c:v>0.42311971731283304</c:v>
                  </c:pt>
                  <c:pt idx="370">
                    <c:v>0.67896765501704892</c:v>
                  </c:pt>
                  <c:pt idx="371">
                    <c:v>0.74471944525532441</c:v>
                  </c:pt>
                  <c:pt idx="372">
                    <c:v>0.82178191333461548</c:v>
                  </c:pt>
                  <c:pt idx="373">
                    <c:v>0.68265754850143867</c:v>
                  </c:pt>
                  <c:pt idx="374">
                    <c:v>0.70820116823285795</c:v>
                  </c:pt>
                  <c:pt idx="375">
                    <c:v>0.56975062781134878</c:v>
                  </c:pt>
                  <c:pt idx="376">
                    <c:v>0.71257443622539163</c:v>
                  </c:pt>
                  <c:pt idx="377">
                    <c:v>0.74100540533626758</c:v>
                  </c:pt>
                  <c:pt idx="378">
                    <c:v>0.58855249189462422</c:v>
                  </c:pt>
                  <c:pt idx="379">
                    <c:v>0.66267712822364189</c:v>
                  </c:pt>
                  <c:pt idx="380">
                    <c:v>0.51603320641146944</c:v>
                  </c:pt>
                  <c:pt idx="381">
                    <c:v>0.39161760069957746</c:v>
                  </c:pt>
                  <c:pt idx="382">
                    <c:v>0.73049789478304816</c:v>
                  </c:pt>
                  <c:pt idx="383">
                    <c:v>0.60943914312368652</c:v>
                  </c:pt>
                  <c:pt idx="384">
                    <c:v>0.7635477813892233</c:v>
                  </c:pt>
                  <c:pt idx="385">
                    <c:v>0.75902550182679185</c:v>
                  </c:pt>
                  <c:pt idx="386">
                    <c:v>0.63096476582583005</c:v>
                  </c:pt>
                  <c:pt idx="387">
                    <c:v>0.62489139491627876</c:v>
                  </c:pt>
                  <c:pt idx="388">
                    <c:v>0.39015688215574379</c:v>
                  </c:pt>
                  <c:pt idx="389">
                    <c:v>0.72940699753726623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fed'!$AF$4:$AF$393</c:f>
              <c:numCache>
                <c:formatCode>General</c:formatCode>
                <c:ptCount val="390"/>
                <c:pt idx="0">
                  <c:v>7.6301839039820409</c:v>
                </c:pt>
                <c:pt idx="1">
                  <c:v>8.5812051002562235</c:v>
                </c:pt>
                <c:pt idx="2">
                  <c:v>8.3200428030170563</c:v>
                </c:pt>
                <c:pt idx="3">
                  <c:v>8.5114007910387937</c:v>
                </c:pt>
                <c:pt idx="4">
                  <c:v>8.4678914515785131</c:v>
                </c:pt>
                <c:pt idx="5">
                  <c:v>8.2686370464845442</c:v>
                </c:pt>
                <c:pt idx="6">
                  <c:v>8.2112972622056759</c:v>
                </c:pt>
                <c:pt idx="7">
                  <c:v>8.2053832739983257</c:v>
                </c:pt>
                <c:pt idx="8">
                  <c:v>7.8114630132976846</c:v>
                </c:pt>
                <c:pt idx="9">
                  <c:v>8.4010572249882181</c:v>
                </c:pt>
                <c:pt idx="10">
                  <c:v>9.0390790140974424</c:v>
                </c:pt>
                <c:pt idx="11">
                  <c:v>9.0804686919030893</c:v>
                </c:pt>
                <c:pt idx="12">
                  <c:v>8.8384377949209743</c:v>
                </c:pt>
                <c:pt idx="13">
                  <c:v>8.5573695833540775</c:v>
                </c:pt>
                <c:pt idx="14">
                  <c:v>8.4369975889393753</c:v>
                </c:pt>
                <c:pt idx="15">
                  <c:v>3.1776491631101904</c:v>
                </c:pt>
                <c:pt idx="16">
                  <c:v>0.84658465741223698</c:v>
                </c:pt>
                <c:pt idx="17">
                  <c:v>0.68267473087968444</c:v>
                </c:pt>
                <c:pt idx="18">
                  <c:v>0.67530477249354992</c:v>
                </c:pt>
                <c:pt idx="19">
                  <c:v>0.79442875321772244</c:v>
                </c:pt>
                <c:pt idx="20">
                  <c:v>1.1375927805008932</c:v>
                </c:pt>
                <c:pt idx="21">
                  <c:v>1.5980399616523386</c:v>
                </c:pt>
                <c:pt idx="22">
                  <c:v>2.0292955665483952</c:v>
                </c:pt>
                <c:pt idx="23">
                  <c:v>2.8125840828720636</c:v>
                </c:pt>
                <c:pt idx="24">
                  <c:v>3.4312875511721552</c:v>
                </c:pt>
                <c:pt idx="25">
                  <c:v>4.042360241385623</c:v>
                </c:pt>
                <c:pt idx="26">
                  <c:v>4.2574721403567422</c:v>
                </c:pt>
                <c:pt idx="27">
                  <c:v>4.8520131850393806</c:v>
                </c:pt>
                <c:pt idx="28">
                  <c:v>4.9458289141493506</c:v>
                </c:pt>
                <c:pt idx="29">
                  <c:v>5.1562770580077366</c:v>
                </c:pt>
                <c:pt idx="30">
                  <c:v>4.7977078672336413</c:v>
                </c:pt>
                <c:pt idx="31">
                  <c:v>3.53296853228247</c:v>
                </c:pt>
                <c:pt idx="32">
                  <c:v>2.3058730973251356</c:v>
                </c:pt>
                <c:pt idx="33">
                  <c:v>2.0724407101099049</c:v>
                </c:pt>
                <c:pt idx="34">
                  <c:v>1.7357218756139978</c:v>
                </c:pt>
                <c:pt idx="35">
                  <c:v>1.6125743397659673</c:v>
                </c:pt>
                <c:pt idx="36">
                  <c:v>1.4526597213950709</c:v>
                </c:pt>
                <c:pt idx="37">
                  <c:v>1.3928784264156218</c:v>
                </c:pt>
                <c:pt idx="38">
                  <c:v>1.410443508811039</c:v>
                </c:pt>
                <c:pt idx="39">
                  <c:v>1.3544974673175563</c:v>
                </c:pt>
                <c:pt idx="40">
                  <c:v>1.6859365939604021</c:v>
                </c:pt>
                <c:pt idx="41">
                  <c:v>1.6946266861826564</c:v>
                </c:pt>
                <c:pt idx="42">
                  <c:v>1.675468266522812</c:v>
                </c:pt>
                <c:pt idx="43">
                  <c:v>1.8417109126953661</c:v>
                </c:pt>
                <c:pt idx="44">
                  <c:v>2.207075192852241</c:v>
                </c:pt>
                <c:pt idx="45">
                  <c:v>2.4031206048989411</c:v>
                </c:pt>
                <c:pt idx="46">
                  <c:v>2.4010791566872118</c:v>
                </c:pt>
                <c:pt idx="47">
                  <c:v>2.0197281514318206</c:v>
                </c:pt>
                <c:pt idx="48">
                  <c:v>2.3097428486045963</c:v>
                </c:pt>
                <c:pt idx="49">
                  <c:v>2.5562939667203421</c:v>
                </c:pt>
                <c:pt idx="50">
                  <c:v>3.2891876560423454</c:v>
                </c:pt>
                <c:pt idx="51">
                  <c:v>2.9977239457986586</c:v>
                </c:pt>
                <c:pt idx="52">
                  <c:v>2.9287154158636155</c:v>
                </c:pt>
                <c:pt idx="53">
                  <c:v>3.1041902811083451</c:v>
                </c:pt>
                <c:pt idx="54">
                  <c:v>2.7343833402355444</c:v>
                </c:pt>
                <c:pt idx="55">
                  <c:v>2.560063155754805</c:v>
                </c:pt>
                <c:pt idx="56">
                  <c:v>3.0176667213392436</c:v>
                </c:pt>
                <c:pt idx="57">
                  <c:v>3.1254560008735806</c:v>
                </c:pt>
                <c:pt idx="58">
                  <c:v>3.6823396178424268</c:v>
                </c:pt>
                <c:pt idx="59">
                  <c:v>4.074170829665368</c:v>
                </c:pt>
                <c:pt idx="60">
                  <c:v>3.9342578308001466</c:v>
                </c:pt>
                <c:pt idx="61">
                  <c:v>4.0255630208448947</c:v>
                </c:pt>
                <c:pt idx="62">
                  <c:v>4.0013335248253892</c:v>
                </c:pt>
                <c:pt idx="63">
                  <c:v>3.4536820692191839</c:v>
                </c:pt>
                <c:pt idx="64">
                  <c:v>3.442959488055604</c:v>
                </c:pt>
                <c:pt idx="65">
                  <c:v>3.4577713565395953</c:v>
                </c:pt>
                <c:pt idx="66">
                  <c:v>3.5843161730389332</c:v>
                </c:pt>
                <c:pt idx="67">
                  <c:v>3.7471877580474731</c:v>
                </c:pt>
                <c:pt idx="68">
                  <c:v>3.7975714156212077</c:v>
                </c:pt>
                <c:pt idx="69">
                  <c:v>3.9549630925206811</c:v>
                </c:pt>
                <c:pt idx="70">
                  <c:v>5.0915730068018936</c:v>
                </c:pt>
                <c:pt idx="71">
                  <c:v>4.1904009343250097</c:v>
                </c:pt>
                <c:pt idx="72">
                  <c:v>4.6113768608196866</c:v>
                </c:pt>
                <c:pt idx="73">
                  <c:v>5.1556408392853603</c:v>
                </c:pt>
                <c:pt idx="74">
                  <c:v>5.3637930752132403</c:v>
                </c:pt>
                <c:pt idx="75">
                  <c:v>5.0155833952823912</c:v>
                </c:pt>
                <c:pt idx="76">
                  <c:v>4.8835974220294149</c:v>
                </c:pt>
                <c:pt idx="77">
                  <c:v>4.9532400966211094</c:v>
                </c:pt>
                <c:pt idx="78">
                  <c:v>5.1076813911261469</c:v>
                </c:pt>
                <c:pt idx="79">
                  <c:v>5.0521183645264802</c:v>
                </c:pt>
                <c:pt idx="80">
                  <c:v>4.547624606423069</c:v>
                </c:pt>
                <c:pt idx="81">
                  <c:v>4.6108937494385334</c:v>
                </c:pt>
                <c:pt idx="82">
                  <c:v>4.7752611319407618</c:v>
                </c:pt>
                <c:pt idx="83">
                  <c:v>4.3488960072622032</c:v>
                </c:pt>
                <c:pt idx="84">
                  <c:v>4.861195806650314</c:v>
                </c:pt>
                <c:pt idx="85">
                  <c:v>4.8327618003773249</c:v>
                </c:pt>
                <c:pt idx="86">
                  <c:v>5.4102946214141214</c:v>
                </c:pt>
                <c:pt idx="87">
                  <c:v>5.5780857564018103</c:v>
                </c:pt>
                <c:pt idx="88">
                  <c:v>6.0964771918096927</c:v>
                </c:pt>
                <c:pt idx="89">
                  <c:v>5.6359614381546557</c:v>
                </c:pt>
                <c:pt idx="90">
                  <c:v>6.1134487260267685</c:v>
                </c:pt>
                <c:pt idx="91">
                  <c:v>5.8680651426208366</c:v>
                </c:pt>
                <c:pt idx="92">
                  <c:v>6.0730249306798454</c:v>
                </c:pt>
                <c:pt idx="93">
                  <c:v>6.3991661457448465</c:v>
                </c:pt>
                <c:pt idx="94">
                  <c:v>5.8638735513521327</c:v>
                </c:pt>
                <c:pt idx="95">
                  <c:v>5.7805390956099751</c:v>
                </c:pt>
                <c:pt idx="96">
                  <c:v>5.6984838088741601</c:v>
                </c:pt>
                <c:pt idx="97">
                  <c:v>5.4346579976808815</c:v>
                </c:pt>
                <c:pt idx="98">
                  <c:v>5.5521386905590067</c:v>
                </c:pt>
                <c:pt idx="99">
                  <c:v>5.72528105075365</c:v>
                </c:pt>
                <c:pt idx="100">
                  <c:v>5.1550058359316351</c:v>
                </c:pt>
                <c:pt idx="101">
                  <c:v>5.5294714986677205</c:v>
                </c:pt>
                <c:pt idx="102">
                  <c:v>5.2710992391422558</c:v>
                </c:pt>
                <c:pt idx="103">
                  <c:v>4.9550961479972386</c:v>
                </c:pt>
                <c:pt idx="104">
                  <c:v>5.6647232659168498</c:v>
                </c:pt>
                <c:pt idx="105">
                  <c:v>5.2549673386073703</c:v>
                </c:pt>
                <c:pt idx="106">
                  <c:v>5.1321848081681232</c:v>
                </c:pt>
                <c:pt idx="107">
                  <c:v>5.4925449165313696</c:v>
                </c:pt>
                <c:pt idx="108">
                  <c:v>5.10627803895356</c:v>
                </c:pt>
                <c:pt idx="109">
                  <c:v>4.7831655310992245</c:v>
                </c:pt>
                <c:pt idx="110">
                  <c:v>5.1022426838530022</c:v>
                </c:pt>
                <c:pt idx="111">
                  <c:v>5.1110203915724739</c:v>
                </c:pt>
                <c:pt idx="112">
                  <c:v>5.1461540110621264</c:v>
                </c:pt>
                <c:pt idx="113">
                  <c:v>5.4904227966232915</c:v>
                </c:pt>
                <c:pt idx="114">
                  <c:v>6.2514910417530416</c:v>
                </c:pt>
                <c:pt idx="115">
                  <c:v>6.5868930333982707</c:v>
                </c:pt>
                <c:pt idx="116">
                  <c:v>6.5607639548810495</c:v>
                </c:pt>
                <c:pt idx="117">
                  <c:v>6.1437634366872453</c:v>
                </c:pt>
                <c:pt idx="118">
                  <c:v>6.0683186644759495</c:v>
                </c:pt>
                <c:pt idx="119">
                  <c:v>6.1306621154463627</c:v>
                </c:pt>
                <c:pt idx="120">
                  <c:v>5.9844299159934504</c:v>
                </c:pt>
                <c:pt idx="121">
                  <c:v>5.8746965741387829</c:v>
                </c:pt>
                <c:pt idx="122">
                  <c:v>6.1477111240368245</c:v>
                </c:pt>
                <c:pt idx="123">
                  <c:v>6.7984371982649536</c:v>
                </c:pt>
                <c:pt idx="124">
                  <c:v>6.3116204862257561</c:v>
                </c:pt>
                <c:pt idx="125">
                  <c:v>6.5573594093318253</c:v>
                </c:pt>
                <c:pt idx="126">
                  <c:v>5.9714827065179765</c:v>
                </c:pt>
                <c:pt idx="127">
                  <c:v>5.7012075578598589</c:v>
                </c:pt>
                <c:pt idx="128">
                  <c:v>5.4036822421044288</c:v>
                </c:pt>
                <c:pt idx="129">
                  <c:v>5.1548156410387085</c:v>
                </c:pt>
                <c:pt idx="130">
                  <c:v>5.9254040614577512</c:v>
                </c:pt>
                <c:pt idx="131">
                  <c:v>6.0062603862273374</c:v>
                </c:pt>
                <c:pt idx="132">
                  <c:v>6.4620358367772113</c:v>
                </c:pt>
                <c:pt idx="133">
                  <c:v>6.4997090231615129</c:v>
                </c:pt>
                <c:pt idx="134">
                  <c:v>6.198969490777495</c:v>
                </c:pt>
                <c:pt idx="135">
                  <c:v>6.2558991941385136</c:v>
                </c:pt>
                <c:pt idx="136">
                  <c:v>5.8656801298372869</c:v>
                </c:pt>
                <c:pt idx="137">
                  <c:v>5.6506264336196521</c:v>
                </c:pt>
                <c:pt idx="138">
                  <c:v>6.1883260984497062</c:v>
                </c:pt>
                <c:pt idx="139">
                  <c:v>6.5043061044808415</c:v>
                </c:pt>
                <c:pt idx="140">
                  <c:v>7.1837128651856261</c:v>
                </c:pt>
                <c:pt idx="141">
                  <c:v>6.8314050848685657</c:v>
                </c:pt>
                <c:pt idx="142">
                  <c:v>6.7239448689352823</c:v>
                </c:pt>
                <c:pt idx="143">
                  <c:v>6.6898723973792995</c:v>
                </c:pt>
                <c:pt idx="144">
                  <c:v>6.8016720684174974</c:v>
                </c:pt>
                <c:pt idx="145">
                  <c:v>6.8697791241457677</c:v>
                </c:pt>
                <c:pt idx="146">
                  <c:v>6.2985540962132314</c:v>
                </c:pt>
                <c:pt idx="147">
                  <c:v>6.7670615889320072</c:v>
                </c:pt>
                <c:pt idx="148">
                  <c:v>7.1098938804598433</c:v>
                </c:pt>
                <c:pt idx="149">
                  <c:v>6.5340113108319589</c:v>
                </c:pt>
                <c:pt idx="150">
                  <c:v>6.3135342680754416</c:v>
                </c:pt>
                <c:pt idx="151">
                  <c:v>7.2029733377441492</c:v>
                </c:pt>
                <c:pt idx="152">
                  <c:v>6.8287545736396567</c:v>
                </c:pt>
                <c:pt idx="153">
                  <c:v>7.0716708469315135</c:v>
                </c:pt>
                <c:pt idx="154">
                  <c:v>6.2624448664377583</c:v>
                </c:pt>
                <c:pt idx="155">
                  <c:v>5.9003188377310156</c:v>
                </c:pt>
                <c:pt idx="156">
                  <c:v>6.201563143123785</c:v>
                </c:pt>
                <c:pt idx="157">
                  <c:v>6.4871200725307814</c:v>
                </c:pt>
                <c:pt idx="158">
                  <c:v>6.7574984157058209</c:v>
                </c:pt>
                <c:pt idx="159">
                  <c:v>6.392938469342635</c:v>
                </c:pt>
                <c:pt idx="160">
                  <c:v>6.2357866034884548</c:v>
                </c:pt>
                <c:pt idx="161">
                  <c:v>6.0948127502033902</c:v>
                </c:pt>
                <c:pt idx="162">
                  <c:v>6.0921377593821031</c:v>
                </c:pt>
                <c:pt idx="163">
                  <c:v>5.8301965867426127</c:v>
                </c:pt>
                <c:pt idx="164">
                  <c:v>5.6388487452380627</c:v>
                </c:pt>
                <c:pt idx="165">
                  <c:v>5.7756521909987324</c:v>
                </c:pt>
                <c:pt idx="166">
                  <c:v>6.0503861178508718</c:v>
                </c:pt>
                <c:pt idx="167">
                  <c:v>6.0422648103872749</c:v>
                </c:pt>
                <c:pt idx="168">
                  <c:v>5.4226105576572277</c:v>
                </c:pt>
                <c:pt idx="169">
                  <c:v>5.3309965603060565</c:v>
                </c:pt>
                <c:pt idx="170">
                  <c:v>6.0460420399105406</c:v>
                </c:pt>
                <c:pt idx="171">
                  <c:v>6.220192763735108</c:v>
                </c:pt>
                <c:pt idx="172">
                  <c:v>6.5410594077558937</c:v>
                </c:pt>
                <c:pt idx="173">
                  <c:v>6.793222582505237</c:v>
                </c:pt>
                <c:pt idx="174">
                  <c:v>6.8099038124492708</c:v>
                </c:pt>
                <c:pt idx="175">
                  <c:v>6.3036391698381831</c:v>
                </c:pt>
                <c:pt idx="176">
                  <c:v>6.3893662877277198</c:v>
                </c:pt>
                <c:pt idx="177">
                  <c:v>6.503266077022209</c:v>
                </c:pt>
                <c:pt idx="178">
                  <c:v>6.2885928110629248</c:v>
                </c:pt>
                <c:pt idx="179">
                  <c:v>6.7443868781464547</c:v>
                </c:pt>
                <c:pt idx="180">
                  <c:v>6.5411865184007469</c:v>
                </c:pt>
                <c:pt idx="181">
                  <c:v>5.6519927037308078</c:v>
                </c:pt>
                <c:pt idx="182">
                  <c:v>6.4211567817829316</c:v>
                </c:pt>
                <c:pt idx="183">
                  <c:v>6.9818679221129498</c:v>
                </c:pt>
                <c:pt idx="184">
                  <c:v>6.2775056039273531</c:v>
                </c:pt>
                <c:pt idx="185">
                  <c:v>6.1868630503390403</c:v>
                </c:pt>
                <c:pt idx="186">
                  <c:v>6.3214137666219292</c:v>
                </c:pt>
                <c:pt idx="187">
                  <c:v>7.0582451687802106</c:v>
                </c:pt>
                <c:pt idx="188">
                  <c:v>7.2485438432174529</c:v>
                </c:pt>
                <c:pt idx="189">
                  <c:v>7.3245569684919136</c:v>
                </c:pt>
                <c:pt idx="190">
                  <c:v>7.1982265263079528</c:v>
                </c:pt>
                <c:pt idx="191">
                  <c:v>7.2190343455406349</c:v>
                </c:pt>
                <c:pt idx="192">
                  <c:v>6.8249909338306098</c:v>
                </c:pt>
                <c:pt idx="193">
                  <c:v>6.4693258739786312</c:v>
                </c:pt>
                <c:pt idx="194">
                  <c:v>6.1951443086418596</c:v>
                </c:pt>
                <c:pt idx="195">
                  <c:v>6.12601135065721</c:v>
                </c:pt>
                <c:pt idx="196">
                  <c:v>6.2028964744619115</c:v>
                </c:pt>
                <c:pt idx="197">
                  <c:v>6.719721881140825</c:v>
                </c:pt>
                <c:pt idx="198">
                  <c:v>6.3842791143852651</c:v>
                </c:pt>
                <c:pt idx="199">
                  <c:v>5.9939835173198039</c:v>
                </c:pt>
                <c:pt idx="200">
                  <c:v>6.0458987770017441</c:v>
                </c:pt>
                <c:pt idx="201">
                  <c:v>6.3659299766337964</c:v>
                </c:pt>
                <c:pt idx="202">
                  <c:v>6.1269684133572326</c:v>
                </c:pt>
                <c:pt idx="203">
                  <c:v>6.3712783654806717</c:v>
                </c:pt>
                <c:pt idx="204">
                  <c:v>6.6532812549553046</c:v>
                </c:pt>
                <c:pt idx="205">
                  <c:v>5.5570240072194128</c:v>
                </c:pt>
                <c:pt idx="206">
                  <c:v>6.1834873610003562</c:v>
                </c:pt>
                <c:pt idx="207">
                  <c:v>6.6574007745648345</c:v>
                </c:pt>
                <c:pt idx="208">
                  <c:v>7.2722913574795154</c:v>
                </c:pt>
                <c:pt idx="209">
                  <c:v>7.9609490204788091</c:v>
                </c:pt>
                <c:pt idx="210">
                  <c:v>7.9708384863324095</c:v>
                </c:pt>
                <c:pt idx="211">
                  <c:v>7.9018943919295257</c:v>
                </c:pt>
                <c:pt idx="212">
                  <c:v>7.1697821070660241</c:v>
                </c:pt>
                <c:pt idx="213">
                  <c:v>7.0081013598299595</c:v>
                </c:pt>
                <c:pt idx="214">
                  <c:v>6.6588422828352334</c:v>
                </c:pt>
                <c:pt idx="215">
                  <c:v>7.0453752477071108</c:v>
                </c:pt>
                <c:pt idx="216">
                  <c:v>7.0535049294811927</c:v>
                </c:pt>
                <c:pt idx="217">
                  <c:v>6.8565129203356037</c:v>
                </c:pt>
                <c:pt idx="218">
                  <c:v>7.1684574798571123</c:v>
                </c:pt>
                <c:pt idx="219">
                  <c:v>7.4934873961751238</c:v>
                </c:pt>
                <c:pt idx="220">
                  <c:v>7.277039467833271</c:v>
                </c:pt>
                <c:pt idx="221">
                  <c:v>6.6779881651142929</c:v>
                </c:pt>
                <c:pt idx="222">
                  <c:v>6.4551222427844674</c:v>
                </c:pt>
                <c:pt idx="223">
                  <c:v>6.2640839620811697</c:v>
                </c:pt>
                <c:pt idx="224">
                  <c:v>6.2929544061927993</c:v>
                </c:pt>
                <c:pt idx="225">
                  <c:v>6.96113430843773</c:v>
                </c:pt>
                <c:pt idx="226">
                  <c:v>6.696996519062596</c:v>
                </c:pt>
                <c:pt idx="227">
                  <c:v>6.5167107110911973</c:v>
                </c:pt>
                <c:pt idx="228">
                  <c:v>6.4565803047335688</c:v>
                </c:pt>
                <c:pt idx="229">
                  <c:v>6.7423044857766943</c:v>
                </c:pt>
                <c:pt idx="230">
                  <c:v>6.5958416816858403</c:v>
                </c:pt>
                <c:pt idx="231">
                  <c:v>6.5011102353644832</c:v>
                </c:pt>
                <c:pt idx="232">
                  <c:v>6.7256723911719591</c:v>
                </c:pt>
                <c:pt idx="233">
                  <c:v>6.6891995484087463</c:v>
                </c:pt>
                <c:pt idx="234">
                  <c:v>7.0574544865569662</c:v>
                </c:pt>
                <c:pt idx="235">
                  <c:v>7.0962868899901519</c:v>
                </c:pt>
                <c:pt idx="236">
                  <c:v>7.073487343797348</c:v>
                </c:pt>
                <c:pt idx="237">
                  <c:v>6.721801005528981</c:v>
                </c:pt>
                <c:pt idx="238">
                  <c:v>6.5803188941898068</c:v>
                </c:pt>
                <c:pt idx="239">
                  <c:v>6.5053861789285561</c:v>
                </c:pt>
                <c:pt idx="240">
                  <c:v>6.2256348964508863</c:v>
                </c:pt>
                <c:pt idx="241">
                  <c:v>6.3408611359267644</c:v>
                </c:pt>
                <c:pt idx="242">
                  <c:v>6.8442247338969393</c:v>
                </c:pt>
                <c:pt idx="243">
                  <c:v>5.9407330724467338</c:v>
                </c:pt>
                <c:pt idx="244">
                  <c:v>6.1454397927520024</c:v>
                </c:pt>
                <c:pt idx="245">
                  <c:v>5.983156682007599</c:v>
                </c:pt>
                <c:pt idx="246">
                  <c:v>6.3722869301174168</c:v>
                </c:pt>
                <c:pt idx="247">
                  <c:v>6.3008095178902339</c:v>
                </c:pt>
                <c:pt idx="248">
                  <c:v>6.0854381038274479</c:v>
                </c:pt>
                <c:pt idx="249">
                  <c:v>6.2820440380987232</c:v>
                </c:pt>
                <c:pt idx="250">
                  <c:v>6.8534577615439902</c:v>
                </c:pt>
                <c:pt idx="251">
                  <c:v>6.7834811357033455</c:v>
                </c:pt>
                <c:pt idx="252">
                  <c:v>6.5748727081302913</c:v>
                </c:pt>
                <c:pt idx="253">
                  <c:v>6.308465466289098</c:v>
                </c:pt>
                <c:pt idx="254">
                  <c:v>6.6395519239115206</c:v>
                </c:pt>
                <c:pt idx="255">
                  <c:v>6.8930931721135336</c:v>
                </c:pt>
                <c:pt idx="256">
                  <c:v>7.2577263407355002</c:v>
                </c:pt>
                <c:pt idx="257">
                  <c:v>7.2021296959168835</c:v>
                </c:pt>
                <c:pt idx="258">
                  <c:v>7.2407282513477043</c:v>
                </c:pt>
                <c:pt idx="259">
                  <c:v>7.2943682443500366</c:v>
                </c:pt>
                <c:pt idx="260">
                  <c:v>7.1565961041667423</c:v>
                </c:pt>
                <c:pt idx="261">
                  <c:v>7.6285516665169055</c:v>
                </c:pt>
                <c:pt idx="262">
                  <c:v>7.8856501072437482</c:v>
                </c:pt>
                <c:pt idx="263">
                  <c:v>8.1364594016455225</c:v>
                </c:pt>
                <c:pt idx="264">
                  <c:v>7.8426047126196803</c:v>
                </c:pt>
                <c:pt idx="265">
                  <c:v>7.5393018273681349</c:v>
                </c:pt>
                <c:pt idx="266">
                  <c:v>7.2581860634489601</c:v>
                </c:pt>
                <c:pt idx="267">
                  <c:v>8.210331655766371</c:v>
                </c:pt>
                <c:pt idx="268">
                  <c:v>8.4482640924190093</c:v>
                </c:pt>
                <c:pt idx="269">
                  <c:v>8.0792785681896326</c:v>
                </c:pt>
                <c:pt idx="270">
                  <c:v>7.6375599686666975</c:v>
                </c:pt>
                <c:pt idx="271">
                  <c:v>8.2203080337582772</c:v>
                </c:pt>
                <c:pt idx="272">
                  <c:v>7.7956607111340617</c:v>
                </c:pt>
                <c:pt idx="273">
                  <c:v>8.1185066720427983</c:v>
                </c:pt>
                <c:pt idx="274">
                  <c:v>7.8695791181852472</c:v>
                </c:pt>
                <c:pt idx="275">
                  <c:v>7.4260066911622031</c:v>
                </c:pt>
                <c:pt idx="276">
                  <c:v>7.5044568681531043</c:v>
                </c:pt>
                <c:pt idx="277">
                  <c:v>7.8238906625352413</c:v>
                </c:pt>
                <c:pt idx="278">
                  <c:v>7.334507705635116</c:v>
                </c:pt>
                <c:pt idx="279">
                  <c:v>7.4364738910027102</c:v>
                </c:pt>
                <c:pt idx="280">
                  <c:v>8.199371916551689</c:v>
                </c:pt>
                <c:pt idx="281">
                  <c:v>7.9478344587683383</c:v>
                </c:pt>
                <c:pt idx="282">
                  <c:v>8.1341552071885488</c:v>
                </c:pt>
                <c:pt idx="283">
                  <c:v>7.7372711556292471</c:v>
                </c:pt>
                <c:pt idx="284">
                  <c:v>7.5223187225391115</c:v>
                </c:pt>
                <c:pt idx="285">
                  <c:v>7.6618647066331365</c:v>
                </c:pt>
                <c:pt idx="286">
                  <c:v>8.6577209483457658</c:v>
                </c:pt>
                <c:pt idx="287">
                  <c:v>7.7492405437125669</c:v>
                </c:pt>
                <c:pt idx="288">
                  <c:v>7.9564599111485821</c:v>
                </c:pt>
                <c:pt idx="289">
                  <c:v>8.1784499674223436</c:v>
                </c:pt>
                <c:pt idx="290">
                  <c:v>7.8582346133571743</c:v>
                </c:pt>
                <c:pt idx="291">
                  <c:v>7.9271708007125623</c:v>
                </c:pt>
                <c:pt idx="292">
                  <c:v>7.7071514294027805</c:v>
                </c:pt>
                <c:pt idx="293">
                  <c:v>8.1659203415033979</c:v>
                </c:pt>
                <c:pt idx="294">
                  <c:v>8.1396078761364841</c:v>
                </c:pt>
                <c:pt idx="295">
                  <c:v>8.6358378134990144</c:v>
                </c:pt>
                <c:pt idx="296">
                  <c:v>8.137065475553495</c:v>
                </c:pt>
                <c:pt idx="297">
                  <c:v>8.3588851444709853</c:v>
                </c:pt>
                <c:pt idx="298">
                  <c:v>8.6171940874660375</c:v>
                </c:pt>
                <c:pt idx="299">
                  <c:v>7.9528046481420462</c:v>
                </c:pt>
                <c:pt idx="300">
                  <c:v>7.9232705147753295</c:v>
                </c:pt>
                <c:pt idx="301">
                  <c:v>7.9537368530714021</c:v>
                </c:pt>
                <c:pt idx="302">
                  <c:v>7.9553368037362251</c:v>
                </c:pt>
                <c:pt idx="303">
                  <c:v>7.8775256522877957</c:v>
                </c:pt>
                <c:pt idx="304">
                  <c:v>8.4499927215353132</c:v>
                </c:pt>
                <c:pt idx="305">
                  <c:v>7.8199556154639769</c:v>
                </c:pt>
                <c:pt idx="306">
                  <c:v>7.7281369918173155</c:v>
                </c:pt>
                <c:pt idx="307">
                  <c:v>7.5134827638431814</c:v>
                </c:pt>
                <c:pt idx="308">
                  <c:v>6.6950141100564906</c:v>
                </c:pt>
                <c:pt idx="309">
                  <c:v>7.496032048376077</c:v>
                </c:pt>
                <c:pt idx="310">
                  <c:v>7.4324591858972955</c:v>
                </c:pt>
                <c:pt idx="311">
                  <c:v>7.1730411290581673</c:v>
                </c:pt>
                <c:pt idx="312">
                  <c:v>7.5936651776921353</c:v>
                </c:pt>
                <c:pt idx="313">
                  <c:v>8.314906638034552</c:v>
                </c:pt>
                <c:pt idx="314">
                  <c:v>8.2458319901555761</c:v>
                </c:pt>
                <c:pt idx="315">
                  <c:v>8.2104749724398935</c:v>
                </c:pt>
                <c:pt idx="316">
                  <c:v>8.8478335876571048</c:v>
                </c:pt>
                <c:pt idx="317">
                  <c:v>7.9795260924314109</c:v>
                </c:pt>
                <c:pt idx="318">
                  <c:v>7.1339496919812415</c:v>
                </c:pt>
                <c:pt idx="319">
                  <c:v>6.2591650773146306</c:v>
                </c:pt>
                <c:pt idx="320">
                  <c:v>6.9519782763488109</c:v>
                </c:pt>
                <c:pt idx="321">
                  <c:v>7.5669404226183188</c:v>
                </c:pt>
                <c:pt idx="322">
                  <c:v>7.7971547242701806</c:v>
                </c:pt>
                <c:pt idx="323">
                  <c:v>7.5995554254604603</c:v>
                </c:pt>
                <c:pt idx="324">
                  <c:v>7.5685145984588988</c:v>
                </c:pt>
                <c:pt idx="325">
                  <c:v>7.4106018382287999</c:v>
                </c:pt>
                <c:pt idx="326">
                  <c:v>7.4352645132416679</c:v>
                </c:pt>
                <c:pt idx="327">
                  <c:v>6.962174308060824</c:v>
                </c:pt>
                <c:pt idx="328">
                  <c:v>7.5232563364025511</c:v>
                </c:pt>
                <c:pt idx="329">
                  <c:v>8.08394963329199</c:v>
                </c:pt>
                <c:pt idx="330">
                  <c:v>7.7481218736156636</c:v>
                </c:pt>
                <c:pt idx="331">
                  <c:v>7.9343878005680493</c:v>
                </c:pt>
                <c:pt idx="332">
                  <c:v>8.1571454848678204</c:v>
                </c:pt>
                <c:pt idx="333">
                  <c:v>7.9065579773100882</c:v>
                </c:pt>
                <c:pt idx="334">
                  <c:v>8.0073204136319589</c:v>
                </c:pt>
                <c:pt idx="335">
                  <c:v>8.1678360209763419</c:v>
                </c:pt>
                <c:pt idx="336">
                  <c:v>8.0931486311803891</c:v>
                </c:pt>
                <c:pt idx="337">
                  <c:v>8.2021053742737315</c:v>
                </c:pt>
                <c:pt idx="338">
                  <c:v>8.4781086708435929</c:v>
                </c:pt>
                <c:pt idx="339">
                  <c:v>8.2483981950823289</c:v>
                </c:pt>
                <c:pt idx="340">
                  <c:v>7.9069927783387373</c:v>
                </c:pt>
                <c:pt idx="341">
                  <c:v>8.3914488797146305</c:v>
                </c:pt>
                <c:pt idx="342">
                  <c:v>8.8281784726911177</c:v>
                </c:pt>
                <c:pt idx="343">
                  <c:v>8.5980285606854761</c:v>
                </c:pt>
                <c:pt idx="344">
                  <c:v>8.0590567871025787</c:v>
                </c:pt>
                <c:pt idx="345">
                  <c:v>7.9486863845982159</c:v>
                </c:pt>
                <c:pt idx="346">
                  <c:v>7.8045205950742602</c:v>
                </c:pt>
                <c:pt idx="347">
                  <c:v>7.7661344899706277</c:v>
                </c:pt>
                <c:pt idx="348">
                  <c:v>7.0072516083058023</c:v>
                </c:pt>
                <c:pt idx="349">
                  <c:v>7.2163482618485748</c:v>
                </c:pt>
                <c:pt idx="350">
                  <c:v>6.85488020682312</c:v>
                </c:pt>
                <c:pt idx="351">
                  <c:v>7.2641907067675593</c:v>
                </c:pt>
                <c:pt idx="352">
                  <c:v>7.6701540788377898</c:v>
                </c:pt>
                <c:pt idx="353">
                  <c:v>7.3458776527870127</c:v>
                </c:pt>
                <c:pt idx="354">
                  <c:v>7.5861205747523686</c:v>
                </c:pt>
                <c:pt idx="355">
                  <c:v>8.0505578400337168</c:v>
                </c:pt>
                <c:pt idx="356">
                  <c:v>7.9675282373417886</c:v>
                </c:pt>
                <c:pt idx="357">
                  <c:v>7.4694196120646428</c:v>
                </c:pt>
                <c:pt idx="358">
                  <c:v>6.6751109520984357</c:v>
                </c:pt>
                <c:pt idx="359">
                  <c:v>7.1213938320039745</c:v>
                </c:pt>
                <c:pt idx="360">
                  <c:v>7.5628682185873846</c:v>
                </c:pt>
                <c:pt idx="361">
                  <c:v>7.7337936050975502</c:v>
                </c:pt>
                <c:pt idx="362">
                  <c:v>7.6833172523767086</c:v>
                </c:pt>
                <c:pt idx="363">
                  <c:v>7.9884225559770101</c:v>
                </c:pt>
                <c:pt idx="364">
                  <c:v>7.8247844010439405</c:v>
                </c:pt>
                <c:pt idx="365">
                  <c:v>7.3432068526055563</c:v>
                </c:pt>
                <c:pt idx="366">
                  <c:v>7.2719894391862567</c:v>
                </c:pt>
                <c:pt idx="367">
                  <c:v>7.4898827823173502</c:v>
                </c:pt>
                <c:pt idx="368">
                  <c:v>6.5922376829622156</c:v>
                </c:pt>
                <c:pt idx="369">
                  <c:v>7.292010203092298</c:v>
                </c:pt>
                <c:pt idx="370">
                  <c:v>7.9702665763899718</c:v>
                </c:pt>
                <c:pt idx="371">
                  <c:v>7.8894486707675142</c:v>
                </c:pt>
                <c:pt idx="372">
                  <c:v>7.4023043737492289</c:v>
                </c:pt>
                <c:pt idx="373">
                  <c:v>7.4376663990153897</c:v>
                </c:pt>
                <c:pt idx="374">
                  <c:v>7.1585893194956984</c:v>
                </c:pt>
                <c:pt idx="375">
                  <c:v>7.049929425015951</c:v>
                </c:pt>
                <c:pt idx="376">
                  <c:v>7.5744209523780812</c:v>
                </c:pt>
                <c:pt idx="377">
                  <c:v>7.8104880695302423</c:v>
                </c:pt>
                <c:pt idx="378">
                  <c:v>7.0732611998719346</c:v>
                </c:pt>
                <c:pt idx="379">
                  <c:v>7.1463015115565671</c:v>
                </c:pt>
                <c:pt idx="380">
                  <c:v>7.498280135558292</c:v>
                </c:pt>
                <c:pt idx="381">
                  <c:v>7.0042525219653555</c:v>
                </c:pt>
                <c:pt idx="382">
                  <c:v>7.7104794438631528</c:v>
                </c:pt>
                <c:pt idx="383">
                  <c:v>7.628885988125246</c:v>
                </c:pt>
                <c:pt idx="384">
                  <c:v>7.4931295176558832</c:v>
                </c:pt>
                <c:pt idx="385">
                  <c:v>7.7062230053956169</c:v>
                </c:pt>
                <c:pt idx="386">
                  <c:v>7.7477885121279302</c:v>
                </c:pt>
                <c:pt idx="387">
                  <c:v>7.1917095540974669</c:v>
                </c:pt>
                <c:pt idx="388">
                  <c:v>6.1467787620349785</c:v>
                </c:pt>
                <c:pt idx="389">
                  <c:v>7.0532724581625983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0-F648-9048-905CE4B136CE}"/>
            </c:ext>
          </c:extLst>
        </c:ser>
        <c:ser>
          <c:idx val="1"/>
          <c:order val="1"/>
          <c:tx>
            <c:strRef>
              <c:f>'starved vs fed'!$AG$3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fed'!$AK$4:$AK$393</c:f>
                <c:numCache>
                  <c:formatCode>General</c:formatCode>
                  <c:ptCount val="390"/>
                  <c:pt idx="0">
                    <c:v>0.78988967882912664</c:v>
                  </c:pt>
                  <c:pt idx="1">
                    <c:v>0.65593401197411494</c:v>
                  </c:pt>
                  <c:pt idx="2">
                    <c:v>0.5394655628485211</c:v>
                  </c:pt>
                  <c:pt idx="3">
                    <c:v>0.64736379516917719</c:v>
                  </c:pt>
                  <c:pt idx="4">
                    <c:v>1.0046066174649158</c:v>
                  </c:pt>
                  <c:pt idx="5">
                    <c:v>0.86993409842220404</c:v>
                  </c:pt>
                  <c:pt idx="6">
                    <c:v>0.80757246949595307</c:v>
                  </c:pt>
                  <c:pt idx="7">
                    <c:v>0.71966213022446435</c:v>
                  </c:pt>
                  <c:pt idx="8">
                    <c:v>0.82489629501362693</c:v>
                  </c:pt>
                  <c:pt idx="9">
                    <c:v>0.785115451074479</c:v>
                  </c:pt>
                  <c:pt idx="10">
                    <c:v>0.98106437808529212</c:v>
                  </c:pt>
                  <c:pt idx="11">
                    <c:v>1.0389491318288639</c:v>
                  </c:pt>
                  <c:pt idx="12">
                    <c:v>0.89124983193622487</c:v>
                  </c:pt>
                  <c:pt idx="13">
                    <c:v>0.73429624269980098</c:v>
                  </c:pt>
                  <c:pt idx="14">
                    <c:v>0.86539766262887219</c:v>
                  </c:pt>
                  <c:pt idx="15">
                    <c:v>0.5224944709538476</c:v>
                  </c:pt>
                  <c:pt idx="16">
                    <c:v>0.56837935010552054</c:v>
                  </c:pt>
                  <c:pt idx="17">
                    <c:v>0.77355580880345387</c:v>
                  </c:pt>
                  <c:pt idx="18">
                    <c:v>0.824385615909908</c:v>
                  </c:pt>
                  <c:pt idx="19">
                    <c:v>0.75476163003011687</c:v>
                  </c:pt>
                  <c:pt idx="20">
                    <c:v>0.85594981634782652</c:v>
                  </c:pt>
                  <c:pt idx="21">
                    <c:v>0.58032647537370619</c:v>
                  </c:pt>
                  <c:pt idx="22">
                    <c:v>0.52331641269796092</c:v>
                  </c:pt>
                  <c:pt idx="23">
                    <c:v>0.59261451806214993</c:v>
                  </c:pt>
                  <c:pt idx="24">
                    <c:v>0.5698646249385747</c:v>
                  </c:pt>
                  <c:pt idx="25">
                    <c:v>0.83566413877321033</c:v>
                  </c:pt>
                  <c:pt idx="26">
                    <c:v>0.92800388946649615</c:v>
                  </c:pt>
                  <c:pt idx="27">
                    <c:v>0.98549018118958776</c:v>
                  </c:pt>
                  <c:pt idx="28">
                    <c:v>0.72890064561897727</c:v>
                  </c:pt>
                  <c:pt idx="29">
                    <c:v>0.51823849179504811</c:v>
                  </c:pt>
                  <c:pt idx="30">
                    <c:v>0.41497473881308578</c:v>
                  </c:pt>
                  <c:pt idx="31">
                    <c:v>0.45679589036432139</c:v>
                  </c:pt>
                  <c:pt idx="32">
                    <c:v>0.32571026326358626</c:v>
                  </c:pt>
                  <c:pt idx="33">
                    <c:v>0.22710612788227291</c:v>
                  </c:pt>
                  <c:pt idx="34">
                    <c:v>0.16832131360479502</c:v>
                  </c:pt>
                  <c:pt idx="35">
                    <c:v>0.15377315936763253</c:v>
                  </c:pt>
                  <c:pt idx="36">
                    <c:v>9.7880280793567739E-2</c:v>
                  </c:pt>
                  <c:pt idx="37">
                    <c:v>0.12637457950555772</c:v>
                  </c:pt>
                  <c:pt idx="38">
                    <c:v>0.1074925643553462</c:v>
                  </c:pt>
                  <c:pt idx="39">
                    <c:v>0.12332277057597872</c:v>
                  </c:pt>
                  <c:pt idx="40">
                    <c:v>0.11329734526648341</c:v>
                  </c:pt>
                  <c:pt idx="41">
                    <c:v>0.16718467831810641</c:v>
                  </c:pt>
                  <c:pt idx="42">
                    <c:v>0.13433999889291565</c:v>
                  </c:pt>
                  <c:pt idx="43">
                    <c:v>6.4982736248060072E-2</c:v>
                  </c:pt>
                  <c:pt idx="44">
                    <c:v>7.6887883095006923E-2</c:v>
                  </c:pt>
                  <c:pt idx="45">
                    <c:v>5.8490655710394655E-2</c:v>
                  </c:pt>
                  <c:pt idx="46">
                    <c:v>8.6089030767820859E-2</c:v>
                  </c:pt>
                  <c:pt idx="47">
                    <c:v>9.4484850609366247E-2</c:v>
                  </c:pt>
                  <c:pt idx="48">
                    <c:v>9.9409025338022164E-2</c:v>
                  </c:pt>
                  <c:pt idx="49">
                    <c:v>0.12050203562729513</c:v>
                  </c:pt>
                  <c:pt idx="50">
                    <c:v>0.11205775853257981</c:v>
                  </c:pt>
                  <c:pt idx="51">
                    <c:v>0.17131285405011198</c:v>
                  </c:pt>
                  <c:pt idx="52">
                    <c:v>0.20608990686494713</c:v>
                  </c:pt>
                  <c:pt idx="53">
                    <c:v>0.13555235278726374</c:v>
                  </c:pt>
                  <c:pt idx="54">
                    <c:v>0.18336826696735609</c:v>
                  </c:pt>
                  <c:pt idx="55">
                    <c:v>0.21925705341659399</c:v>
                  </c:pt>
                  <c:pt idx="56">
                    <c:v>0.11679698600398891</c:v>
                  </c:pt>
                  <c:pt idx="57">
                    <c:v>7.2025656809637531E-2</c:v>
                  </c:pt>
                  <c:pt idx="58">
                    <c:v>8.8996067281169225E-2</c:v>
                  </c:pt>
                  <c:pt idx="59">
                    <c:v>0.14426270635059155</c:v>
                  </c:pt>
                  <c:pt idx="60">
                    <c:v>0.1162440982033234</c:v>
                  </c:pt>
                  <c:pt idx="61">
                    <c:v>0.11483861721724663</c:v>
                  </c:pt>
                  <c:pt idx="62">
                    <c:v>0.14092054733864603</c:v>
                  </c:pt>
                  <c:pt idx="63">
                    <c:v>0.15742097002496763</c:v>
                  </c:pt>
                  <c:pt idx="64">
                    <c:v>0.14415815354420641</c:v>
                  </c:pt>
                  <c:pt idx="65">
                    <c:v>8.068290322389178E-2</c:v>
                  </c:pt>
                  <c:pt idx="66">
                    <c:v>0.15933885006286097</c:v>
                  </c:pt>
                  <c:pt idx="67">
                    <c:v>0.35478767134490607</c:v>
                  </c:pt>
                  <c:pt idx="68">
                    <c:v>0.3343999405672558</c:v>
                  </c:pt>
                  <c:pt idx="69">
                    <c:v>0.16846655752409218</c:v>
                  </c:pt>
                  <c:pt idx="70">
                    <c:v>0.28964139227228358</c:v>
                  </c:pt>
                  <c:pt idx="71">
                    <c:v>0.36706638347627424</c:v>
                  </c:pt>
                  <c:pt idx="72">
                    <c:v>0.43775921815499103</c:v>
                  </c:pt>
                  <c:pt idx="73">
                    <c:v>0.28722943264204209</c:v>
                  </c:pt>
                  <c:pt idx="74">
                    <c:v>0.20595725657598607</c:v>
                  </c:pt>
                  <c:pt idx="75">
                    <c:v>0.20219864181479985</c:v>
                  </c:pt>
                  <c:pt idx="76">
                    <c:v>0.33490195924859406</c:v>
                  </c:pt>
                  <c:pt idx="77">
                    <c:v>0.39407928559191668</c:v>
                  </c:pt>
                  <c:pt idx="78">
                    <c:v>0.3253435122410287</c:v>
                  </c:pt>
                  <c:pt idx="79">
                    <c:v>0.36442659856165321</c:v>
                  </c:pt>
                  <c:pt idx="80">
                    <c:v>0.41025709563379592</c:v>
                  </c:pt>
                  <c:pt idx="81">
                    <c:v>0.33231233920685715</c:v>
                  </c:pt>
                  <c:pt idx="82">
                    <c:v>0.21238525135258729</c:v>
                  </c:pt>
                  <c:pt idx="83">
                    <c:v>0.39496733768041759</c:v>
                  </c:pt>
                  <c:pt idx="84">
                    <c:v>0.40971299061348676</c:v>
                  </c:pt>
                  <c:pt idx="85">
                    <c:v>0.2351590218001566</c:v>
                  </c:pt>
                  <c:pt idx="86">
                    <c:v>0.25440083952128456</c:v>
                  </c:pt>
                  <c:pt idx="87">
                    <c:v>0.11652407898670704</c:v>
                  </c:pt>
                  <c:pt idx="88">
                    <c:v>0.16792416793456941</c:v>
                  </c:pt>
                  <c:pt idx="89">
                    <c:v>0.22272214983753114</c:v>
                  </c:pt>
                  <c:pt idx="90">
                    <c:v>0.18497674684855642</c:v>
                  </c:pt>
                  <c:pt idx="91">
                    <c:v>0.27563237589341721</c:v>
                  </c:pt>
                  <c:pt idx="92">
                    <c:v>0.33617687948205616</c:v>
                  </c:pt>
                  <c:pt idx="93">
                    <c:v>0.32534998135158111</c:v>
                  </c:pt>
                  <c:pt idx="94">
                    <c:v>0.29504422619012077</c:v>
                  </c:pt>
                  <c:pt idx="95">
                    <c:v>0.31541740388607825</c:v>
                  </c:pt>
                  <c:pt idx="96">
                    <c:v>0.42372553414109343</c:v>
                  </c:pt>
                  <c:pt idx="97">
                    <c:v>0.28853835211659501</c:v>
                  </c:pt>
                  <c:pt idx="98">
                    <c:v>0.33079577429199902</c:v>
                  </c:pt>
                  <c:pt idx="99">
                    <c:v>0.41613513616117759</c:v>
                  </c:pt>
                  <c:pt idx="100">
                    <c:v>0.51098465462920306</c:v>
                  </c:pt>
                  <c:pt idx="101">
                    <c:v>0.59896210935586403</c:v>
                  </c:pt>
                  <c:pt idx="102">
                    <c:v>0.4593492012133733</c:v>
                  </c:pt>
                  <c:pt idx="103">
                    <c:v>0.35780519991452286</c:v>
                  </c:pt>
                  <c:pt idx="104">
                    <c:v>0.31519168007170401</c:v>
                  </c:pt>
                  <c:pt idx="105">
                    <c:v>0.37885569456050888</c:v>
                  </c:pt>
                  <c:pt idx="106">
                    <c:v>0.41752039980615074</c:v>
                  </c:pt>
                  <c:pt idx="107">
                    <c:v>0.58913529343208448</c:v>
                  </c:pt>
                  <c:pt idx="108">
                    <c:v>0.50434641907474942</c:v>
                  </c:pt>
                  <c:pt idx="109">
                    <c:v>0.46021737771015314</c:v>
                  </c:pt>
                  <c:pt idx="110">
                    <c:v>0.31555949472780548</c:v>
                  </c:pt>
                  <c:pt idx="111">
                    <c:v>0.27945099020370284</c:v>
                  </c:pt>
                  <c:pt idx="112">
                    <c:v>0.39522097036264725</c:v>
                  </c:pt>
                  <c:pt idx="113">
                    <c:v>0.40803628731355457</c:v>
                  </c:pt>
                  <c:pt idx="114">
                    <c:v>0.61476153348270524</c:v>
                  </c:pt>
                  <c:pt idx="115">
                    <c:v>0.75485583572841997</c:v>
                  </c:pt>
                  <c:pt idx="116">
                    <c:v>0.88312983202496265</c:v>
                  </c:pt>
                  <c:pt idx="117">
                    <c:v>0.91379589703435449</c:v>
                  </c:pt>
                  <c:pt idx="118">
                    <c:v>0.849550601483956</c:v>
                  </c:pt>
                  <c:pt idx="119">
                    <c:v>0.58543003180603259</c:v>
                  </c:pt>
                  <c:pt idx="120">
                    <c:v>0.52752872246099958</c:v>
                  </c:pt>
                  <c:pt idx="121">
                    <c:v>0.75940334216167737</c:v>
                  </c:pt>
                  <c:pt idx="122">
                    <c:v>0.78255691007374806</c:v>
                  </c:pt>
                  <c:pt idx="123">
                    <c:v>0.66673388681588186</c:v>
                  </c:pt>
                  <c:pt idx="124">
                    <c:v>0.69144361370113527</c:v>
                  </c:pt>
                  <c:pt idx="125">
                    <c:v>0.56407398730920089</c:v>
                  </c:pt>
                  <c:pt idx="126">
                    <c:v>0.43797787907929892</c:v>
                  </c:pt>
                  <c:pt idx="127">
                    <c:v>0.48405876912972989</c:v>
                  </c:pt>
                  <c:pt idx="128">
                    <c:v>0.46177590085830295</c:v>
                  </c:pt>
                  <c:pt idx="129">
                    <c:v>0.58171804066582788</c:v>
                  </c:pt>
                  <c:pt idx="130">
                    <c:v>0.72107954057165025</c:v>
                  </c:pt>
                  <c:pt idx="131">
                    <c:v>0.56427909077898752</c:v>
                  </c:pt>
                  <c:pt idx="132">
                    <c:v>0.64465017539537117</c:v>
                  </c:pt>
                  <c:pt idx="133">
                    <c:v>0.5063714415242927</c:v>
                  </c:pt>
                  <c:pt idx="134">
                    <c:v>0.53059359834229025</c:v>
                  </c:pt>
                  <c:pt idx="135">
                    <c:v>0.73561010988122932</c:v>
                  </c:pt>
                  <c:pt idx="136">
                    <c:v>0.70313735760256868</c:v>
                  </c:pt>
                  <c:pt idx="137">
                    <c:v>0.44057797458970921</c:v>
                  </c:pt>
                  <c:pt idx="138">
                    <c:v>0.41579259935000729</c:v>
                  </c:pt>
                  <c:pt idx="139">
                    <c:v>0.39819094667103982</c:v>
                  </c:pt>
                  <c:pt idx="140">
                    <c:v>0.39837714644533334</c:v>
                  </c:pt>
                  <c:pt idx="141">
                    <c:v>0.38210857446563246</c:v>
                  </c:pt>
                  <c:pt idx="142">
                    <c:v>0.42726568017546329</c:v>
                  </c:pt>
                  <c:pt idx="143">
                    <c:v>0.49458936397352832</c:v>
                  </c:pt>
                  <c:pt idx="144">
                    <c:v>0.46563400187021314</c:v>
                  </c:pt>
                  <c:pt idx="145">
                    <c:v>0.46998573782320169</c:v>
                  </c:pt>
                  <c:pt idx="146">
                    <c:v>0.50867662514246759</c:v>
                  </c:pt>
                  <c:pt idx="147">
                    <c:v>0.54294563953440667</c:v>
                  </c:pt>
                  <c:pt idx="148">
                    <c:v>0.72449396201177163</c:v>
                  </c:pt>
                  <c:pt idx="149">
                    <c:v>0.53922413981442918</c:v>
                  </c:pt>
                  <c:pt idx="150">
                    <c:v>0.53015432799511453</c:v>
                  </c:pt>
                  <c:pt idx="151">
                    <c:v>0.7141040557831797</c:v>
                  </c:pt>
                  <c:pt idx="152">
                    <c:v>0.59437342386410363</c:v>
                  </c:pt>
                  <c:pt idx="153">
                    <c:v>0.48651077496116601</c:v>
                  </c:pt>
                  <c:pt idx="154">
                    <c:v>0.68672271682447672</c:v>
                  </c:pt>
                  <c:pt idx="155">
                    <c:v>0.74253482015339478</c:v>
                  </c:pt>
                  <c:pt idx="156">
                    <c:v>0.70634791247151651</c:v>
                  </c:pt>
                  <c:pt idx="157">
                    <c:v>0.7637996415646956</c:v>
                  </c:pt>
                  <c:pt idx="158">
                    <c:v>0.69546019429522965</c:v>
                  </c:pt>
                  <c:pt idx="159">
                    <c:v>0.83639181651374728</c:v>
                  </c:pt>
                  <c:pt idx="160">
                    <c:v>0.54239161154262006</c:v>
                  </c:pt>
                  <c:pt idx="161">
                    <c:v>0.46212623417737975</c:v>
                  </c:pt>
                  <c:pt idx="162">
                    <c:v>0.59820392695783509</c:v>
                  </c:pt>
                  <c:pt idx="163">
                    <c:v>0.44722599138396918</c:v>
                  </c:pt>
                  <c:pt idx="164">
                    <c:v>0.53451719066659242</c:v>
                  </c:pt>
                  <c:pt idx="165">
                    <c:v>0.59264672518810979</c:v>
                  </c:pt>
                  <c:pt idx="166">
                    <c:v>0.7535860099353654</c:v>
                  </c:pt>
                  <c:pt idx="167">
                    <c:v>0.73401909665254783</c:v>
                  </c:pt>
                  <c:pt idx="168">
                    <c:v>0.56353402300503441</c:v>
                  </c:pt>
                  <c:pt idx="169">
                    <c:v>0.66718687531260457</c:v>
                  </c:pt>
                  <c:pt idx="170">
                    <c:v>0.60999223550326298</c:v>
                  </c:pt>
                  <c:pt idx="171">
                    <c:v>0.78943963406712059</c:v>
                  </c:pt>
                  <c:pt idx="172">
                    <c:v>0.67673375121783153</c:v>
                  </c:pt>
                  <c:pt idx="173">
                    <c:v>0.63923146616769644</c:v>
                  </c:pt>
                  <c:pt idx="174">
                    <c:v>0.55838309012912113</c:v>
                  </c:pt>
                  <c:pt idx="175">
                    <c:v>0.57738290120128277</c:v>
                  </c:pt>
                  <c:pt idx="176">
                    <c:v>0.68719389449968138</c:v>
                  </c:pt>
                  <c:pt idx="177">
                    <c:v>0.75616435950487648</c:v>
                  </c:pt>
                  <c:pt idx="178">
                    <c:v>0.70986183673856884</c:v>
                  </c:pt>
                  <c:pt idx="179">
                    <c:v>0.72177838848329567</c:v>
                  </c:pt>
                  <c:pt idx="180">
                    <c:v>0.72584099057422546</c:v>
                  </c:pt>
                  <c:pt idx="181">
                    <c:v>0.86458141519565979</c:v>
                  </c:pt>
                  <c:pt idx="182">
                    <c:v>0.82857783124035911</c:v>
                  </c:pt>
                  <c:pt idx="183">
                    <c:v>0.61650379997646332</c:v>
                  </c:pt>
                  <c:pt idx="184">
                    <c:v>0.55039871875933233</c:v>
                  </c:pt>
                  <c:pt idx="185">
                    <c:v>0.46883230796791553</c:v>
                  </c:pt>
                  <c:pt idx="186">
                    <c:v>0.47998299328952565</c:v>
                  </c:pt>
                  <c:pt idx="187">
                    <c:v>0.51398933917256717</c:v>
                  </c:pt>
                  <c:pt idx="188">
                    <c:v>0.51411605812240102</c:v>
                  </c:pt>
                  <c:pt idx="189">
                    <c:v>0.48734164718211681</c:v>
                  </c:pt>
                  <c:pt idx="190">
                    <c:v>0.5467591296483123</c:v>
                  </c:pt>
                  <c:pt idx="191">
                    <c:v>0.64081155562260006</c:v>
                  </c:pt>
                  <c:pt idx="192">
                    <c:v>0.63214672878346023</c:v>
                  </c:pt>
                  <c:pt idx="193">
                    <c:v>0.41542348255255668</c:v>
                  </c:pt>
                  <c:pt idx="194">
                    <c:v>0.45112319248254251</c:v>
                  </c:pt>
                  <c:pt idx="195">
                    <c:v>0.47158630548398917</c:v>
                  </c:pt>
                  <c:pt idx="196">
                    <c:v>0.38490993820202141</c:v>
                  </c:pt>
                  <c:pt idx="197">
                    <c:v>0.4076121465161523</c:v>
                  </c:pt>
                  <c:pt idx="198">
                    <c:v>0.42742949129403657</c:v>
                  </c:pt>
                  <c:pt idx="199">
                    <c:v>0.3880843518920824</c:v>
                  </c:pt>
                  <c:pt idx="200">
                    <c:v>0.46712038818964746</c:v>
                  </c:pt>
                  <c:pt idx="201">
                    <c:v>0.50529489436270281</c:v>
                  </c:pt>
                  <c:pt idx="202">
                    <c:v>0.5322121158190718</c:v>
                  </c:pt>
                  <c:pt idx="203">
                    <c:v>0.4916487341066974</c:v>
                  </c:pt>
                  <c:pt idx="204">
                    <c:v>0.52493164656009705</c:v>
                  </c:pt>
                  <c:pt idx="205">
                    <c:v>0.54395213571480439</c:v>
                  </c:pt>
                  <c:pt idx="206">
                    <c:v>0.73757838182767532</c:v>
                  </c:pt>
                  <c:pt idx="207">
                    <c:v>0.510337573053395</c:v>
                  </c:pt>
                  <c:pt idx="208">
                    <c:v>0.5397912248771557</c:v>
                  </c:pt>
                  <c:pt idx="209">
                    <c:v>0.49598316169516987</c:v>
                  </c:pt>
                  <c:pt idx="210">
                    <c:v>0.54138829926010923</c:v>
                  </c:pt>
                  <c:pt idx="211">
                    <c:v>0.7499802786153722</c:v>
                  </c:pt>
                  <c:pt idx="212">
                    <c:v>0.80387619108532926</c:v>
                  </c:pt>
                  <c:pt idx="213">
                    <c:v>0.61417638606157487</c:v>
                  </c:pt>
                  <c:pt idx="214">
                    <c:v>0.62993190336790572</c:v>
                  </c:pt>
                  <c:pt idx="215">
                    <c:v>0.81065326023158257</c:v>
                  </c:pt>
                  <c:pt idx="216">
                    <c:v>0.75867491169772217</c:v>
                  </c:pt>
                  <c:pt idx="217">
                    <c:v>0.9514386942048364</c:v>
                  </c:pt>
                  <c:pt idx="218">
                    <c:v>0.89930757534120409</c:v>
                  </c:pt>
                  <c:pt idx="219">
                    <c:v>0.83135921439853777</c:v>
                  </c:pt>
                  <c:pt idx="220">
                    <c:v>0.62180119732998218</c:v>
                  </c:pt>
                  <c:pt idx="221">
                    <c:v>0.39901820946766997</c:v>
                  </c:pt>
                  <c:pt idx="222">
                    <c:v>0.53455941197408252</c:v>
                  </c:pt>
                  <c:pt idx="223">
                    <c:v>0.44997556931677285</c:v>
                  </c:pt>
                  <c:pt idx="224">
                    <c:v>0.43621247577807043</c:v>
                  </c:pt>
                  <c:pt idx="225">
                    <c:v>0.51279629655295422</c:v>
                  </c:pt>
                  <c:pt idx="226">
                    <c:v>0.5501305636795385</c:v>
                  </c:pt>
                  <c:pt idx="227">
                    <c:v>0.46701108264435226</c:v>
                  </c:pt>
                  <c:pt idx="228">
                    <c:v>0.47809373238525998</c:v>
                  </c:pt>
                  <c:pt idx="229">
                    <c:v>0.40849496449072159</c:v>
                  </c:pt>
                  <c:pt idx="230">
                    <c:v>0.33808845686942152</c:v>
                  </c:pt>
                  <c:pt idx="231">
                    <c:v>0.25829247020527657</c:v>
                  </c:pt>
                  <c:pt idx="232">
                    <c:v>0.38401073792516571</c:v>
                  </c:pt>
                  <c:pt idx="233">
                    <c:v>0.37815285706556984</c:v>
                  </c:pt>
                  <c:pt idx="234">
                    <c:v>0.17645364368430422</c:v>
                  </c:pt>
                  <c:pt idx="235">
                    <c:v>0.35122347282791261</c:v>
                  </c:pt>
                  <c:pt idx="236">
                    <c:v>0.25670455959788174</c:v>
                  </c:pt>
                  <c:pt idx="237">
                    <c:v>0.39981067868154757</c:v>
                  </c:pt>
                  <c:pt idx="238">
                    <c:v>0.35717678168820505</c:v>
                  </c:pt>
                  <c:pt idx="239">
                    <c:v>0.49573670374352108</c:v>
                  </c:pt>
                  <c:pt idx="240">
                    <c:v>0.5158223001358605</c:v>
                  </c:pt>
                  <c:pt idx="241">
                    <c:v>0.44361035423948364</c:v>
                  </c:pt>
                  <c:pt idx="242">
                    <c:v>0.38947141798349882</c:v>
                  </c:pt>
                  <c:pt idx="243">
                    <c:v>0.35713111198672071</c:v>
                  </c:pt>
                  <c:pt idx="244">
                    <c:v>0.37714325721331354</c:v>
                  </c:pt>
                  <c:pt idx="245">
                    <c:v>0.48118849546582404</c:v>
                  </c:pt>
                  <c:pt idx="246">
                    <c:v>0.69238418405257596</c:v>
                  </c:pt>
                  <c:pt idx="247">
                    <c:v>0.59186709931485404</c:v>
                  </c:pt>
                  <c:pt idx="248">
                    <c:v>0.5387198709756571</c:v>
                  </c:pt>
                  <c:pt idx="249">
                    <c:v>0.7313033522225233</c:v>
                  </c:pt>
                  <c:pt idx="250">
                    <c:v>0.75620921816236708</c:v>
                  </c:pt>
                  <c:pt idx="251">
                    <c:v>0.73006506705935503</c:v>
                  </c:pt>
                  <c:pt idx="252">
                    <c:v>0.70108343644730675</c:v>
                  </c:pt>
                  <c:pt idx="253">
                    <c:v>0.78478572407335712</c:v>
                  </c:pt>
                  <c:pt idx="254">
                    <c:v>0.77658988367950266</c:v>
                  </c:pt>
                  <c:pt idx="255">
                    <c:v>0.77543763567703461</c:v>
                  </c:pt>
                  <c:pt idx="256">
                    <c:v>0.82309123268834206</c:v>
                  </c:pt>
                  <c:pt idx="257">
                    <c:v>0.662161756414271</c:v>
                  </c:pt>
                  <c:pt idx="258">
                    <c:v>0.65520082898745147</c:v>
                  </c:pt>
                  <c:pt idx="259">
                    <c:v>0.586480028608941</c:v>
                  </c:pt>
                  <c:pt idx="260">
                    <c:v>0.46398250507555067</c:v>
                  </c:pt>
                  <c:pt idx="261">
                    <c:v>0.43997557393320202</c:v>
                  </c:pt>
                  <c:pt idx="262">
                    <c:v>0.33953045754722677</c:v>
                  </c:pt>
                  <c:pt idx="263">
                    <c:v>0.44456937184198053</c:v>
                  </c:pt>
                  <c:pt idx="264">
                    <c:v>0.40697061623283809</c:v>
                  </c:pt>
                  <c:pt idx="265">
                    <c:v>0.40528818384694987</c:v>
                  </c:pt>
                  <c:pt idx="266">
                    <c:v>0.49499659508298438</c:v>
                  </c:pt>
                  <c:pt idx="267">
                    <c:v>0.61713842847156941</c:v>
                  </c:pt>
                  <c:pt idx="268">
                    <c:v>0.6695460277564973</c:v>
                  </c:pt>
                  <c:pt idx="269">
                    <c:v>0.83880627641836691</c:v>
                  </c:pt>
                  <c:pt idx="270">
                    <c:v>0.676372100349109</c:v>
                  </c:pt>
                  <c:pt idx="271">
                    <c:v>0.66546058259634244</c:v>
                  </c:pt>
                  <c:pt idx="272">
                    <c:v>0.49820677640355476</c:v>
                  </c:pt>
                  <c:pt idx="273">
                    <c:v>0.61351340733628346</c:v>
                  </c:pt>
                  <c:pt idx="274">
                    <c:v>0.74901624569334446</c:v>
                  </c:pt>
                  <c:pt idx="275">
                    <c:v>0.7064615221149404</c:v>
                  </c:pt>
                  <c:pt idx="276">
                    <c:v>0.7229309740167954</c:v>
                  </c:pt>
                  <c:pt idx="277">
                    <c:v>0.6066493243786899</c:v>
                  </c:pt>
                  <c:pt idx="278">
                    <c:v>0.60973970077700612</c:v>
                  </c:pt>
                  <c:pt idx="279">
                    <c:v>0.73364492261140035</c:v>
                  </c:pt>
                  <c:pt idx="280">
                    <c:v>0.62202986930008231</c:v>
                  </c:pt>
                  <c:pt idx="281">
                    <c:v>0.53586614409810029</c:v>
                  </c:pt>
                  <c:pt idx="282">
                    <c:v>0.4158773666888344</c:v>
                  </c:pt>
                  <c:pt idx="283">
                    <c:v>0.38970636889641835</c:v>
                  </c:pt>
                  <c:pt idx="284">
                    <c:v>0.33135282990803921</c:v>
                  </c:pt>
                  <c:pt idx="285">
                    <c:v>0.40859920096838748</c:v>
                  </c:pt>
                  <c:pt idx="286">
                    <c:v>0.39169499179889788</c:v>
                  </c:pt>
                  <c:pt idx="287">
                    <c:v>0.41184418464310923</c:v>
                  </c:pt>
                  <c:pt idx="288">
                    <c:v>0.53312600653590703</c:v>
                  </c:pt>
                  <c:pt idx="289">
                    <c:v>0.41358671800573416</c:v>
                  </c:pt>
                  <c:pt idx="290">
                    <c:v>0.54616817034652043</c:v>
                  </c:pt>
                  <c:pt idx="291">
                    <c:v>0.55792978581681985</c:v>
                  </c:pt>
                  <c:pt idx="292">
                    <c:v>0.36958680095997254</c:v>
                  </c:pt>
                  <c:pt idx="293">
                    <c:v>0.34077697253324152</c:v>
                  </c:pt>
                  <c:pt idx="294">
                    <c:v>0.34092951347511885</c:v>
                  </c:pt>
                  <c:pt idx="295">
                    <c:v>0.43864193089152709</c:v>
                  </c:pt>
                  <c:pt idx="296">
                    <c:v>0.60220588732199776</c:v>
                  </c:pt>
                  <c:pt idx="297">
                    <c:v>0.51995114815186505</c:v>
                  </c:pt>
                  <c:pt idx="298">
                    <c:v>0.46474435934908531</c:v>
                  </c:pt>
                  <c:pt idx="299">
                    <c:v>0.53611962844352146</c:v>
                  </c:pt>
                  <c:pt idx="300">
                    <c:v>0.40761486732793462</c:v>
                  </c:pt>
                  <c:pt idx="301">
                    <c:v>0.64041688427465249</c:v>
                  </c:pt>
                  <c:pt idx="302">
                    <c:v>0.56223671897187555</c:v>
                  </c:pt>
                  <c:pt idx="303">
                    <c:v>0.42044926713668473</c:v>
                  </c:pt>
                  <c:pt idx="304">
                    <c:v>0.51116789848811428</c:v>
                  </c:pt>
                  <c:pt idx="305">
                    <c:v>0.51206920047532667</c:v>
                  </c:pt>
                  <c:pt idx="306">
                    <c:v>0.49925056564087156</c:v>
                  </c:pt>
                  <c:pt idx="307">
                    <c:v>0.49198611338754322</c:v>
                  </c:pt>
                  <c:pt idx="308">
                    <c:v>0.55344408467454764</c:v>
                  </c:pt>
                  <c:pt idx="309">
                    <c:v>0.51405983560666835</c:v>
                  </c:pt>
                  <c:pt idx="310">
                    <c:v>0.67948782575651456</c:v>
                  </c:pt>
                  <c:pt idx="311">
                    <c:v>0.56450088642576934</c:v>
                  </c:pt>
                  <c:pt idx="312">
                    <c:v>0.58702976830658427</c:v>
                  </c:pt>
                  <c:pt idx="313">
                    <c:v>0.51509183089572441</c:v>
                  </c:pt>
                  <c:pt idx="314">
                    <c:v>0.52739521148762492</c:v>
                  </c:pt>
                  <c:pt idx="315">
                    <c:v>0.60150265554049598</c:v>
                  </c:pt>
                  <c:pt idx="316">
                    <c:v>0.68219991014110948</c:v>
                  </c:pt>
                  <c:pt idx="317">
                    <c:v>0.62841462664062764</c:v>
                  </c:pt>
                  <c:pt idx="318">
                    <c:v>0.61299756477882372</c:v>
                  </c:pt>
                  <c:pt idx="319">
                    <c:v>0.64594170414923857</c:v>
                  </c:pt>
                  <c:pt idx="320">
                    <c:v>0.61070249735220361</c:v>
                  </c:pt>
                  <c:pt idx="321">
                    <c:v>0.49035440070969433</c:v>
                  </c:pt>
                  <c:pt idx="322">
                    <c:v>0.56558031009167842</c:v>
                  </c:pt>
                  <c:pt idx="323">
                    <c:v>0.62182028662538436</c:v>
                  </c:pt>
                  <c:pt idx="324">
                    <c:v>0.66791588983667338</c:v>
                  </c:pt>
                  <c:pt idx="325">
                    <c:v>0.62563766892322625</c:v>
                  </c:pt>
                  <c:pt idx="326">
                    <c:v>0.61929727135258927</c:v>
                  </c:pt>
                  <c:pt idx="327">
                    <c:v>0.68334254016170837</c:v>
                  </c:pt>
                  <c:pt idx="328">
                    <c:v>0.49545546235166671</c:v>
                  </c:pt>
                  <c:pt idx="329">
                    <c:v>0.41102912045183498</c:v>
                  </c:pt>
                  <c:pt idx="330">
                    <c:v>0.48694365615248614</c:v>
                  </c:pt>
                  <c:pt idx="331">
                    <c:v>0.57598891515754203</c:v>
                  </c:pt>
                  <c:pt idx="332">
                    <c:v>0.44285406673066491</c:v>
                  </c:pt>
                  <c:pt idx="333">
                    <c:v>0.52373809756196121</c:v>
                  </c:pt>
                  <c:pt idx="334">
                    <c:v>0.4695519502097385</c:v>
                  </c:pt>
                  <c:pt idx="335">
                    <c:v>0.51064341691655368</c:v>
                  </c:pt>
                  <c:pt idx="336">
                    <c:v>0.55146049352279958</c:v>
                  </c:pt>
                  <c:pt idx="337">
                    <c:v>0.61854228374592846</c:v>
                  </c:pt>
                  <c:pt idx="338">
                    <c:v>0.59316140580532795</c:v>
                  </c:pt>
                  <c:pt idx="339">
                    <c:v>0.53131538845612958</c:v>
                  </c:pt>
                  <c:pt idx="340">
                    <c:v>0.60838471178422304</c:v>
                  </c:pt>
                  <c:pt idx="341">
                    <c:v>0.49298831671735965</c:v>
                  </c:pt>
                  <c:pt idx="342">
                    <c:v>0.64951016311852239</c:v>
                  </c:pt>
                  <c:pt idx="343">
                    <c:v>0.47800788147590251</c:v>
                  </c:pt>
                  <c:pt idx="344">
                    <c:v>0.45249176026157606</c:v>
                  </c:pt>
                  <c:pt idx="345">
                    <c:v>0.45138686569101483</c:v>
                  </c:pt>
                  <c:pt idx="346">
                    <c:v>0.40626123136046138</c:v>
                  </c:pt>
                  <c:pt idx="347">
                    <c:v>0.4467486247994073</c:v>
                  </c:pt>
                  <c:pt idx="348">
                    <c:v>0.58551315303222817</c:v>
                  </c:pt>
                  <c:pt idx="349">
                    <c:v>0.67268922816087062</c:v>
                  </c:pt>
                  <c:pt idx="350">
                    <c:v>0.52508238428210752</c:v>
                  </c:pt>
                  <c:pt idx="351">
                    <c:v>0.59747536291139858</c:v>
                  </c:pt>
                  <c:pt idx="352">
                    <c:v>0.35036117582957349</c:v>
                  </c:pt>
                  <c:pt idx="353">
                    <c:v>0.46700933903887082</c:v>
                  </c:pt>
                  <c:pt idx="354">
                    <c:v>0.41425051291650139</c:v>
                  </c:pt>
                  <c:pt idx="355">
                    <c:v>0.29386585374347463</c:v>
                  </c:pt>
                  <c:pt idx="356">
                    <c:v>0.42550268699894855</c:v>
                  </c:pt>
                  <c:pt idx="357">
                    <c:v>0.60319038626547128</c:v>
                  </c:pt>
                  <c:pt idx="358">
                    <c:v>0.43082085334837572</c:v>
                  </c:pt>
                  <c:pt idx="359">
                    <c:v>0.48091529270247968</c:v>
                  </c:pt>
                  <c:pt idx="360">
                    <c:v>0.50145752068456106</c:v>
                  </c:pt>
                  <c:pt idx="361">
                    <c:v>0.57615506567486163</c:v>
                  </c:pt>
                  <c:pt idx="362">
                    <c:v>0.45858072574971853</c:v>
                  </c:pt>
                  <c:pt idx="363">
                    <c:v>0.47172849286319668</c:v>
                  </c:pt>
                  <c:pt idx="364">
                    <c:v>0.56790409582369117</c:v>
                  </c:pt>
                  <c:pt idx="365">
                    <c:v>0.53450847430039006</c:v>
                  </c:pt>
                  <c:pt idx="366">
                    <c:v>0.69165825431571182</c:v>
                  </c:pt>
                  <c:pt idx="367">
                    <c:v>0.59820148003826612</c:v>
                  </c:pt>
                  <c:pt idx="368">
                    <c:v>0.48169162291901613</c:v>
                  </c:pt>
                  <c:pt idx="369">
                    <c:v>0.63664849643138965</c:v>
                  </c:pt>
                  <c:pt idx="370">
                    <c:v>0.64441402194816522</c:v>
                  </c:pt>
                  <c:pt idx="371">
                    <c:v>0.53135206357920872</c:v>
                  </c:pt>
                  <c:pt idx="372">
                    <c:v>0.40567988097714613</c:v>
                  </c:pt>
                  <c:pt idx="373">
                    <c:v>0.61621137164801254</c:v>
                  </c:pt>
                  <c:pt idx="374">
                    <c:v>0.75263686344707692</c:v>
                  </c:pt>
                  <c:pt idx="375">
                    <c:v>0.65898019787725159</c:v>
                  </c:pt>
                  <c:pt idx="376">
                    <c:v>0.6818428959637961</c:v>
                  </c:pt>
                  <c:pt idx="377">
                    <c:v>0.45618477519874684</c:v>
                  </c:pt>
                  <c:pt idx="378">
                    <c:v>0.54659887011701769</c:v>
                  </c:pt>
                  <c:pt idx="379">
                    <c:v>0.45331740590217062</c:v>
                  </c:pt>
                  <c:pt idx="380">
                    <c:v>0.47670280510889013</c:v>
                  </c:pt>
                  <c:pt idx="381">
                    <c:v>0.36413034462720217</c:v>
                  </c:pt>
                  <c:pt idx="382">
                    <c:v>0.39594728789206834</c:v>
                  </c:pt>
                  <c:pt idx="383">
                    <c:v>0.4587717331654011</c:v>
                  </c:pt>
                  <c:pt idx="384">
                    <c:v>0.39585663029802659</c:v>
                  </c:pt>
                  <c:pt idx="385">
                    <c:v>0.41767295242440278</c:v>
                  </c:pt>
                  <c:pt idx="386">
                    <c:v>0.28501614743768477</c:v>
                  </c:pt>
                  <c:pt idx="387">
                    <c:v>0.38905517248199695</c:v>
                  </c:pt>
                  <c:pt idx="388">
                    <c:v>0.54685585444555151</c:v>
                  </c:pt>
                  <c:pt idx="389">
                    <c:v>0.35286810397902779</c:v>
                  </c:pt>
                </c:numCache>
              </c:numRef>
            </c:plus>
            <c:minus>
              <c:numRef>
                <c:f>'starved vs fed'!$AK$4:$AK$393</c:f>
                <c:numCache>
                  <c:formatCode>General</c:formatCode>
                  <c:ptCount val="390"/>
                  <c:pt idx="0">
                    <c:v>0.78988967882912664</c:v>
                  </c:pt>
                  <c:pt idx="1">
                    <c:v>0.65593401197411494</c:v>
                  </c:pt>
                  <c:pt idx="2">
                    <c:v>0.5394655628485211</c:v>
                  </c:pt>
                  <c:pt idx="3">
                    <c:v>0.64736379516917719</c:v>
                  </c:pt>
                  <c:pt idx="4">
                    <c:v>1.0046066174649158</c:v>
                  </c:pt>
                  <c:pt idx="5">
                    <c:v>0.86993409842220404</c:v>
                  </c:pt>
                  <c:pt idx="6">
                    <c:v>0.80757246949595307</c:v>
                  </c:pt>
                  <c:pt idx="7">
                    <c:v>0.71966213022446435</c:v>
                  </c:pt>
                  <c:pt idx="8">
                    <c:v>0.82489629501362693</c:v>
                  </c:pt>
                  <c:pt idx="9">
                    <c:v>0.785115451074479</c:v>
                  </c:pt>
                  <c:pt idx="10">
                    <c:v>0.98106437808529212</c:v>
                  </c:pt>
                  <c:pt idx="11">
                    <c:v>1.0389491318288639</c:v>
                  </c:pt>
                  <c:pt idx="12">
                    <c:v>0.89124983193622487</c:v>
                  </c:pt>
                  <c:pt idx="13">
                    <c:v>0.73429624269980098</c:v>
                  </c:pt>
                  <c:pt idx="14">
                    <c:v>0.86539766262887219</c:v>
                  </c:pt>
                  <c:pt idx="15">
                    <c:v>0.5224944709538476</c:v>
                  </c:pt>
                  <c:pt idx="16">
                    <c:v>0.56837935010552054</c:v>
                  </c:pt>
                  <c:pt idx="17">
                    <c:v>0.77355580880345387</c:v>
                  </c:pt>
                  <c:pt idx="18">
                    <c:v>0.824385615909908</c:v>
                  </c:pt>
                  <c:pt idx="19">
                    <c:v>0.75476163003011687</c:v>
                  </c:pt>
                  <c:pt idx="20">
                    <c:v>0.85594981634782652</c:v>
                  </c:pt>
                  <c:pt idx="21">
                    <c:v>0.58032647537370619</c:v>
                  </c:pt>
                  <c:pt idx="22">
                    <c:v>0.52331641269796092</c:v>
                  </c:pt>
                  <c:pt idx="23">
                    <c:v>0.59261451806214993</c:v>
                  </c:pt>
                  <c:pt idx="24">
                    <c:v>0.5698646249385747</c:v>
                  </c:pt>
                  <c:pt idx="25">
                    <c:v>0.83566413877321033</c:v>
                  </c:pt>
                  <c:pt idx="26">
                    <c:v>0.92800388946649615</c:v>
                  </c:pt>
                  <c:pt idx="27">
                    <c:v>0.98549018118958776</c:v>
                  </c:pt>
                  <c:pt idx="28">
                    <c:v>0.72890064561897727</c:v>
                  </c:pt>
                  <c:pt idx="29">
                    <c:v>0.51823849179504811</c:v>
                  </c:pt>
                  <c:pt idx="30">
                    <c:v>0.41497473881308578</c:v>
                  </c:pt>
                  <c:pt idx="31">
                    <c:v>0.45679589036432139</c:v>
                  </c:pt>
                  <c:pt idx="32">
                    <c:v>0.32571026326358626</c:v>
                  </c:pt>
                  <c:pt idx="33">
                    <c:v>0.22710612788227291</c:v>
                  </c:pt>
                  <c:pt idx="34">
                    <c:v>0.16832131360479502</c:v>
                  </c:pt>
                  <c:pt idx="35">
                    <c:v>0.15377315936763253</c:v>
                  </c:pt>
                  <c:pt idx="36">
                    <c:v>9.7880280793567739E-2</c:v>
                  </c:pt>
                  <c:pt idx="37">
                    <c:v>0.12637457950555772</c:v>
                  </c:pt>
                  <c:pt idx="38">
                    <c:v>0.1074925643553462</c:v>
                  </c:pt>
                  <c:pt idx="39">
                    <c:v>0.12332277057597872</c:v>
                  </c:pt>
                  <c:pt idx="40">
                    <c:v>0.11329734526648341</c:v>
                  </c:pt>
                  <c:pt idx="41">
                    <c:v>0.16718467831810641</c:v>
                  </c:pt>
                  <c:pt idx="42">
                    <c:v>0.13433999889291565</c:v>
                  </c:pt>
                  <c:pt idx="43">
                    <c:v>6.4982736248060072E-2</c:v>
                  </c:pt>
                  <c:pt idx="44">
                    <c:v>7.6887883095006923E-2</c:v>
                  </c:pt>
                  <c:pt idx="45">
                    <c:v>5.8490655710394655E-2</c:v>
                  </c:pt>
                  <c:pt idx="46">
                    <c:v>8.6089030767820859E-2</c:v>
                  </c:pt>
                  <c:pt idx="47">
                    <c:v>9.4484850609366247E-2</c:v>
                  </c:pt>
                  <c:pt idx="48">
                    <c:v>9.9409025338022164E-2</c:v>
                  </c:pt>
                  <c:pt idx="49">
                    <c:v>0.12050203562729513</c:v>
                  </c:pt>
                  <c:pt idx="50">
                    <c:v>0.11205775853257981</c:v>
                  </c:pt>
                  <c:pt idx="51">
                    <c:v>0.17131285405011198</c:v>
                  </c:pt>
                  <c:pt idx="52">
                    <c:v>0.20608990686494713</c:v>
                  </c:pt>
                  <c:pt idx="53">
                    <c:v>0.13555235278726374</c:v>
                  </c:pt>
                  <c:pt idx="54">
                    <c:v>0.18336826696735609</c:v>
                  </c:pt>
                  <c:pt idx="55">
                    <c:v>0.21925705341659399</c:v>
                  </c:pt>
                  <c:pt idx="56">
                    <c:v>0.11679698600398891</c:v>
                  </c:pt>
                  <c:pt idx="57">
                    <c:v>7.2025656809637531E-2</c:v>
                  </c:pt>
                  <c:pt idx="58">
                    <c:v>8.8996067281169225E-2</c:v>
                  </c:pt>
                  <c:pt idx="59">
                    <c:v>0.14426270635059155</c:v>
                  </c:pt>
                  <c:pt idx="60">
                    <c:v>0.1162440982033234</c:v>
                  </c:pt>
                  <c:pt idx="61">
                    <c:v>0.11483861721724663</c:v>
                  </c:pt>
                  <c:pt idx="62">
                    <c:v>0.14092054733864603</c:v>
                  </c:pt>
                  <c:pt idx="63">
                    <c:v>0.15742097002496763</c:v>
                  </c:pt>
                  <c:pt idx="64">
                    <c:v>0.14415815354420641</c:v>
                  </c:pt>
                  <c:pt idx="65">
                    <c:v>8.068290322389178E-2</c:v>
                  </c:pt>
                  <c:pt idx="66">
                    <c:v>0.15933885006286097</c:v>
                  </c:pt>
                  <c:pt idx="67">
                    <c:v>0.35478767134490607</c:v>
                  </c:pt>
                  <c:pt idx="68">
                    <c:v>0.3343999405672558</c:v>
                  </c:pt>
                  <c:pt idx="69">
                    <c:v>0.16846655752409218</c:v>
                  </c:pt>
                  <c:pt idx="70">
                    <c:v>0.28964139227228358</c:v>
                  </c:pt>
                  <c:pt idx="71">
                    <c:v>0.36706638347627424</c:v>
                  </c:pt>
                  <c:pt idx="72">
                    <c:v>0.43775921815499103</c:v>
                  </c:pt>
                  <c:pt idx="73">
                    <c:v>0.28722943264204209</c:v>
                  </c:pt>
                  <c:pt idx="74">
                    <c:v>0.20595725657598607</c:v>
                  </c:pt>
                  <c:pt idx="75">
                    <c:v>0.20219864181479985</c:v>
                  </c:pt>
                  <c:pt idx="76">
                    <c:v>0.33490195924859406</c:v>
                  </c:pt>
                  <c:pt idx="77">
                    <c:v>0.39407928559191668</c:v>
                  </c:pt>
                  <c:pt idx="78">
                    <c:v>0.3253435122410287</c:v>
                  </c:pt>
                  <c:pt idx="79">
                    <c:v>0.36442659856165321</c:v>
                  </c:pt>
                  <c:pt idx="80">
                    <c:v>0.41025709563379592</c:v>
                  </c:pt>
                  <c:pt idx="81">
                    <c:v>0.33231233920685715</c:v>
                  </c:pt>
                  <c:pt idx="82">
                    <c:v>0.21238525135258729</c:v>
                  </c:pt>
                  <c:pt idx="83">
                    <c:v>0.39496733768041759</c:v>
                  </c:pt>
                  <c:pt idx="84">
                    <c:v>0.40971299061348676</c:v>
                  </c:pt>
                  <c:pt idx="85">
                    <c:v>0.2351590218001566</c:v>
                  </c:pt>
                  <c:pt idx="86">
                    <c:v>0.25440083952128456</c:v>
                  </c:pt>
                  <c:pt idx="87">
                    <c:v>0.11652407898670704</c:v>
                  </c:pt>
                  <c:pt idx="88">
                    <c:v>0.16792416793456941</c:v>
                  </c:pt>
                  <c:pt idx="89">
                    <c:v>0.22272214983753114</c:v>
                  </c:pt>
                  <c:pt idx="90">
                    <c:v>0.18497674684855642</c:v>
                  </c:pt>
                  <c:pt idx="91">
                    <c:v>0.27563237589341721</c:v>
                  </c:pt>
                  <c:pt idx="92">
                    <c:v>0.33617687948205616</c:v>
                  </c:pt>
                  <c:pt idx="93">
                    <c:v>0.32534998135158111</c:v>
                  </c:pt>
                  <c:pt idx="94">
                    <c:v>0.29504422619012077</c:v>
                  </c:pt>
                  <c:pt idx="95">
                    <c:v>0.31541740388607825</c:v>
                  </c:pt>
                  <c:pt idx="96">
                    <c:v>0.42372553414109343</c:v>
                  </c:pt>
                  <c:pt idx="97">
                    <c:v>0.28853835211659501</c:v>
                  </c:pt>
                  <c:pt idx="98">
                    <c:v>0.33079577429199902</c:v>
                  </c:pt>
                  <c:pt idx="99">
                    <c:v>0.41613513616117759</c:v>
                  </c:pt>
                  <c:pt idx="100">
                    <c:v>0.51098465462920306</c:v>
                  </c:pt>
                  <c:pt idx="101">
                    <c:v>0.59896210935586403</c:v>
                  </c:pt>
                  <c:pt idx="102">
                    <c:v>0.4593492012133733</c:v>
                  </c:pt>
                  <c:pt idx="103">
                    <c:v>0.35780519991452286</c:v>
                  </c:pt>
                  <c:pt idx="104">
                    <c:v>0.31519168007170401</c:v>
                  </c:pt>
                  <c:pt idx="105">
                    <c:v>0.37885569456050888</c:v>
                  </c:pt>
                  <c:pt idx="106">
                    <c:v>0.41752039980615074</c:v>
                  </c:pt>
                  <c:pt idx="107">
                    <c:v>0.58913529343208448</c:v>
                  </c:pt>
                  <c:pt idx="108">
                    <c:v>0.50434641907474942</c:v>
                  </c:pt>
                  <c:pt idx="109">
                    <c:v>0.46021737771015314</c:v>
                  </c:pt>
                  <c:pt idx="110">
                    <c:v>0.31555949472780548</c:v>
                  </c:pt>
                  <c:pt idx="111">
                    <c:v>0.27945099020370284</c:v>
                  </c:pt>
                  <c:pt idx="112">
                    <c:v>0.39522097036264725</c:v>
                  </c:pt>
                  <c:pt idx="113">
                    <c:v>0.40803628731355457</c:v>
                  </c:pt>
                  <c:pt idx="114">
                    <c:v>0.61476153348270524</c:v>
                  </c:pt>
                  <c:pt idx="115">
                    <c:v>0.75485583572841997</c:v>
                  </c:pt>
                  <c:pt idx="116">
                    <c:v>0.88312983202496265</c:v>
                  </c:pt>
                  <c:pt idx="117">
                    <c:v>0.91379589703435449</c:v>
                  </c:pt>
                  <c:pt idx="118">
                    <c:v>0.849550601483956</c:v>
                  </c:pt>
                  <c:pt idx="119">
                    <c:v>0.58543003180603259</c:v>
                  </c:pt>
                  <c:pt idx="120">
                    <c:v>0.52752872246099958</c:v>
                  </c:pt>
                  <c:pt idx="121">
                    <c:v>0.75940334216167737</c:v>
                  </c:pt>
                  <c:pt idx="122">
                    <c:v>0.78255691007374806</c:v>
                  </c:pt>
                  <c:pt idx="123">
                    <c:v>0.66673388681588186</c:v>
                  </c:pt>
                  <c:pt idx="124">
                    <c:v>0.69144361370113527</c:v>
                  </c:pt>
                  <c:pt idx="125">
                    <c:v>0.56407398730920089</c:v>
                  </c:pt>
                  <c:pt idx="126">
                    <c:v>0.43797787907929892</c:v>
                  </c:pt>
                  <c:pt idx="127">
                    <c:v>0.48405876912972989</c:v>
                  </c:pt>
                  <c:pt idx="128">
                    <c:v>0.46177590085830295</c:v>
                  </c:pt>
                  <c:pt idx="129">
                    <c:v>0.58171804066582788</c:v>
                  </c:pt>
                  <c:pt idx="130">
                    <c:v>0.72107954057165025</c:v>
                  </c:pt>
                  <c:pt idx="131">
                    <c:v>0.56427909077898752</c:v>
                  </c:pt>
                  <c:pt idx="132">
                    <c:v>0.64465017539537117</c:v>
                  </c:pt>
                  <c:pt idx="133">
                    <c:v>0.5063714415242927</c:v>
                  </c:pt>
                  <c:pt idx="134">
                    <c:v>0.53059359834229025</c:v>
                  </c:pt>
                  <c:pt idx="135">
                    <c:v>0.73561010988122932</c:v>
                  </c:pt>
                  <c:pt idx="136">
                    <c:v>0.70313735760256868</c:v>
                  </c:pt>
                  <c:pt idx="137">
                    <c:v>0.44057797458970921</c:v>
                  </c:pt>
                  <c:pt idx="138">
                    <c:v>0.41579259935000729</c:v>
                  </c:pt>
                  <c:pt idx="139">
                    <c:v>0.39819094667103982</c:v>
                  </c:pt>
                  <c:pt idx="140">
                    <c:v>0.39837714644533334</c:v>
                  </c:pt>
                  <c:pt idx="141">
                    <c:v>0.38210857446563246</c:v>
                  </c:pt>
                  <c:pt idx="142">
                    <c:v>0.42726568017546329</c:v>
                  </c:pt>
                  <c:pt idx="143">
                    <c:v>0.49458936397352832</c:v>
                  </c:pt>
                  <c:pt idx="144">
                    <c:v>0.46563400187021314</c:v>
                  </c:pt>
                  <c:pt idx="145">
                    <c:v>0.46998573782320169</c:v>
                  </c:pt>
                  <c:pt idx="146">
                    <c:v>0.50867662514246759</c:v>
                  </c:pt>
                  <c:pt idx="147">
                    <c:v>0.54294563953440667</c:v>
                  </c:pt>
                  <c:pt idx="148">
                    <c:v>0.72449396201177163</c:v>
                  </c:pt>
                  <c:pt idx="149">
                    <c:v>0.53922413981442918</c:v>
                  </c:pt>
                  <c:pt idx="150">
                    <c:v>0.53015432799511453</c:v>
                  </c:pt>
                  <c:pt idx="151">
                    <c:v>0.7141040557831797</c:v>
                  </c:pt>
                  <c:pt idx="152">
                    <c:v>0.59437342386410363</c:v>
                  </c:pt>
                  <c:pt idx="153">
                    <c:v>0.48651077496116601</c:v>
                  </c:pt>
                  <c:pt idx="154">
                    <c:v>0.68672271682447672</c:v>
                  </c:pt>
                  <c:pt idx="155">
                    <c:v>0.74253482015339478</c:v>
                  </c:pt>
                  <c:pt idx="156">
                    <c:v>0.70634791247151651</c:v>
                  </c:pt>
                  <c:pt idx="157">
                    <c:v>0.7637996415646956</c:v>
                  </c:pt>
                  <c:pt idx="158">
                    <c:v>0.69546019429522965</c:v>
                  </c:pt>
                  <c:pt idx="159">
                    <c:v>0.83639181651374728</c:v>
                  </c:pt>
                  <c:pt idx="160">
                    <c:v>0.54239161154262006</c:v>
                  </c:pt>
                  <c:pt idx="161">
                    <c:v>0.46212623417737975</c:v>
                  </c:pt>
                  <c:pt idx="162">
                    <c:v>0.59820392695783509</c:v>
                  </c:pt>
                  <c:pt idx="163">
                    <c:v>0.44722599138396918</c:v>
                  </c:pt>
                  <c:pt idx="164">
                    <c:v>0.53451719066659242</c:v>
                  </c:pt>
                  <c:pt idx="165">
                    <c:v>0.59264672518810979</c:v>
                  </c:pt>
                  <c:pt idx="166">
                    <c:v>0.7535860099353654</c:v>
                  </c:pt>
                  <c:pt idx="167">
                    <c:v>0.73401909665254783</c:v>
                  </c:pt>
                  <c:pt idx="168">
                    <c:v>0.56353402300503441</c:v>
                  </c:pt>
                  <c:pt idx="169">
                    <c:v>0.66718687531260457</c:v>
                  </c:pt>
                  <c:pt idx="170">
                    <c:v>0.60999223550326298</c:v>
                  </c:pt>
                  <c:pt idx="171">
                    <c:v>0.78943963406712059</c:v>
                  </c:pt>
                  <c:pt idx="172">
                    <c:v>0.67673375121783153</c:v>
                  </c:pt>
                  <c:pt idx="173">
                    <c:v>0.63923146616769644</c:v>
                  </c:pt>
                  <c:pt idx="174">
                    <c:v>0.55838309012912113</c:v>
                  </c:pt>
                  <c:pt idx="175">
                    <c:v>0.57738290120128277</c:v>
                  </c:pt>
                  <c:pt idx="176">
                    <c:v>0.68719389449968138</c:v>
                  </c:pt>
                  <c:pt idx="177">
                    <c:v>0.75616435950487648</c:v>
                  </c:pt>
                  <c:pt idx="178">
                    <c:v>0.70986183673856884</c:v>
                  </c:pt>
                  <c:pt idx="179">
                    <c:v>0.72177838848329567</c:v>
                  </c:pt>
                  <c:pt idx="180">
                    <c:v>0.72584099057422546</c:v>
                  </c:pt>
                  <c:pt idx="181">
                    <c:v>0.86458141519565979</c:v>
                  </c:pt>
                  <c:pt idx="182">
                    <c:v>0.82857783124035911</c:v>
                  </c:pt>
                  <c:pt idx="183">
                    <c:v>0.61650379997646332</c:v>
                  </c:pt>
                  <c:pt idx="184">
                    <c:v>0.55039871875933233</c:v>
                  </c:pt>
                  <c:pt idx="185">
                    <c:v>0.46883230796791553</c:v>
                  </c:pt>
                  <c:pt idx="186">
                    <c:v>0.47998299328952565</c:v>
                  </c:pt>
                  <c:pt idx="187">
                    <c:v>0.51398933917256717</c:v>
                  </c:pt>
                  <c:pt idx="188">
                    <c:v>0.51411605812240102</c:v>
                  </c:pt>
                  <c:pt idx="189">
                    <c:v>0.48734164718211681</c:v>
                  </c:pt>
                  <c:pt idx="190">
                    <c:v>0.5467591296483123</c:v>
                  </c:pt>
                  <c:pt idx="191">
                    <c:v>0.64081155562260006</c:v>
                  </c:pt>
                  <c:pt idx="192">
                    <c:v>0.63214672878346023</c:v>
                  </c:pt>
                  <c:pt idx="193">
                    <c:v>0.41542348255255668</c:v>
                  </c:pt>
                  <c:pt idx="194">
                    <c:v>0.45112319248254251</c:v>
                  </c:pt>
                  <c:pt idx="195">
                    <c:v>0.47158630548398917</c:v>
                  </c:pt>
                  <c:pt idx="196">
                    <c:v>0.38490993820202141</c:v>
                  </c:pt>
                  <c:pt idx="197">
                    <c:v>0.4076121465161523</c:v>
                  </c:pt>
                  <c:pt idx="198">
                    <c:v>0.42742949129403657</c:v>
                  </c:pt>
                  <c:pt idx="199">
                    <c:v>0.3880843518920824</c:v>
                  </c:pt>
                  <c:pt idx="200">
                    <c:v>0.46712038818964746</c:v>
                  </c:pt>
                  <c:pt idx="201">
                    <c:v>0.50529489436270281</c:v>
                  </c:pt>
                  <c:pt idx="202">
                    <c:v>0.5322121158190718</c:v>
                  </c:pt>
                  <c:pt idx="203">
                    <c:v>0.4916487341066974</c:v>
                  </c:pt>
                  <c:pt idx="204">
                    <c:v>0.52493164656009705</c:v>
                  </c:pt>
                  <c:pt idx="205">
                    <c:v>0.54395213571480439</c:v>
                  </c:pt>
                  <c:pt idx="206">
                    <c:v>0.73757838182767532</c:v>
                  </c:pt>
                  <c:pt idx="207">
                    <c:v>0.510337573053395</c:v>
                  </c:pt>
                  <c:pt idx="208">
                    <c:v>0.5397912248771557</c:v>
                  </c:pt>
                  <c:pt idx="209">
                    <c:v>0.49598316169516987</c:v>
                  </c:pt>
                  <c:pt idx="210">
                    <c:v>0.54138829926010923</c:v>
                  </c:pt>
                  <c:pt idx="211">
                    <c:v>0.7499802786153722</c:v>
                  </c:pt>
                  <c:pt idx="212">
                    <c:v>0.80387619108532926</c:v>
                  </c:pt>
                  <c:pt idx="213">
                    <c:v>0.61417638606157487</c:v>
                  </c:pt>
                  <c:pt idx="214">
                    <c:v>0.62993190336790572</c:v>
                  </c:pt>
                  <c:pt idx="215">
                    <c:v>0.81065326023158257</c:v>
                  </c:pt>
                  <c:pt idx="216">
                    <c:v>0.75867491169772217</c:v>
                  </c:pt>
                  <c:pt idx="217">
                    <c:v>0.9514386942048364</c:v>
                  </c:pt>
                  <c:pt idx="218">
                    <c:v>0.89930757534120409</c:v>
                  </c:pt>
                  <c:pt idx="219">
                    <c:v>0.83135921439853777</c:v>
                  </c:pt>
                  <c:pt idx="220">
                    <c:v>0.62180119732998218</c:v>
                  </c:pt>
                  <c:pt idx="221">
                    <c:v>0.39901820946766997</c:v>
                  </c:pt>
                  <c:pt idx="222">
                    <c:v>0.53455941197408252</c:v>
                  </c:pt>
                  <c:pt idx="223">
                    <c:v>0.44997556931677285</c:v>
                  </c:pt>
                  <c:pt idx="224">
                    <c:v>0.43621247577807043</c:v>
                  </c:pt>
                  <c:pt idx="225">
                    <c:v>0.51279629655295422</c:v>
                  </c:pt>
                  <c:pt idx="226">
                    <c:v>0.5501305636795385</c:v>
                  </c:pt>
                  <c:pt idx="227">
                    <c:v>0.46701108264435226</c:v>
                  </c:pt>
                  <c:pt idx="228">
                    <c:v>0.47809373238525998</c:v>
                  </c:pt>
                  <c:pt idx="229">
                    <c:v>0.40849496449072159</c:v>
                  </c:pt>
                  <c:pt idx="230">
                    <c:v>0.33808845686942152</c:v>
                  </c:pt>
                  <c:pt idx="231">
                    <c:v>0.25829247020527657</c:v>
                  </c:pt>
                  <c:pt idx="232">
                    <c:v>0.38401073792516571</c:v>
                  </c:pt>
                  <c:pt idx="233">
                    <c:v>0.37815285706556984</c:v>
                  </c:pt>
                  <c:pt idx="234">
                    <c:v>0.17645364368430422</c:v>
                  </c:pt>
                  <c:pt idx="235">
                    <c:v>0.35122347282791261</c:v>
                  </c:pt>
                  <c:pt idx="236">
                    <c:v>0.25670455959788174</c:v>
                  </c:pt>
                  <c:pt idx="237">
                    <c:v>0.39981067868154757</c:v>
                  </c:pt>
                  <c:pt idx="238">
                    <c:v>0.35717678168820505</c:v>
                  </c:pt>
                  <c:pt idx="239">
                    <c:v>0.49573670374352108</c:v>
                  </c:pt>
                  <c:pt idx="240">
                    <c:v>0.5158223001358605</c:v>
                  </c:pt>
                  <c:pt idx="241">
                    <c:v>0.44361035423948364</c:v>
                  </c:pt>
                  <c:pt idx="242">
                    <c:v>0.38947141798349882</c:v>
                  </c:pt>
                  <c:pt idx="243">
                    <c:v>0.35713111198672071</c:v>
                  </c:pt>
                  <c:pt idx="244">
                    <c:v>0.37714325721331354</c:v>
                  </c:pt>
                  <c:pt idx="245">
                    <c:v>0.48118849546582404</c:v>
                  </c:pt>
                  <c:pt idx="246">
                    <c:v>0.69238418405257596</c:v>
                  </c:pt>
                  <c:pt idx="247">
                    <c:v>0.59186709931485404</c:v>
                  </c:pt>
                  <c:pt idx="248">
                    <c:v>0.5387198709756571</c:v>
                  </c:pt>
                  <c:pt idx="249">
                    <c:v>0.7313033522225233</c:v>
                  </c:pt>
                  <c:pt idx="250">
                    <c:v>0.75620921816236708</c:v>
                  </c:pt>
                  <c:pt idx="251">
                    <c:v>0.73006506705935503</c:v>
                  </c:pt>
                  <c:pt idx="252">
                    <c:v>0.70108343644730675</c:v>
                  </c:pt>
                  <c:pt idx="253">
                    <c:v>0.78478572407335712</c:v>
                  </c:pt>
                  <c:pt idx="254">
                    <c:v>0.77658988367950266</c:v>
                  </c:pt>
                  <c:pt idx="255">
                    <c:v>0.77543763567703461</c:v>
                  </c:pt>
                  <c:pt idx="256">
                    <c:v>0.82309123268834206</c:v>
                  </c:pt>
                  <c:pt idx="257">
                    <c:v>0.662161756414271</c:v>
                  </c:pt>
                  <c:pt idx="258">
                    <c:v>0.65520082898745147</c:v>
                  </c:pt>
                  <c:pt idx="259">
                    <c:v>0.586480028608941</c:v>
                  </c:pt>
                  <c:pt idx="260">
                    <c:v>0.46398250507555067</c:v>
                  </c:pt>
                  <c:pt idx="261">
                    <c:v>0.43997557393320202</c:v>
                  </c:pt>
                  <c:pt idx="262">
                    <c:v>0.33953045754722677</c:v>
                  </c:pt>
                  <c:pt idx="263">
                    <c:v>0.44456937184198053</c:v>
                  </c:pt>
                  <c:pt idx="264">
                    <c:v>0.40697061623283809</c:v>
                  </c:pt>
                  <c:pt idx="265">
                    <c:v>0.40528818384694987</c:v>
                  </c:pt>
                  <c:pt idx="266">
                    <c:v>0.49499659508298438</c:v>
                  </c:pt>
                  <c:pt idx="267">
                    <c:v>0.61713842847156941</c:v>
                  </c:pt>
                  <c:pt idx="268">
                    <c:v>0.6695460277564973</c:v>
                  </c:pt>
                  <c:pt idx="269">
                    <c:v>0.83880627641836691</c:v>
                  </c:pt>
                  <c:pt idx="270">
                    <c:v>0.676372100349109</c:v>
                  </c:pt>
                  <c:pt idx="271">
                    <c:v>0.66546058259634244</c:v>
                  </c:pt>
                  <c:pt idx="272">
                    <c:v>0.49820677640355476</c:v>
                  </c:pt>
                  <c:pt idx="273">
                    <c:v>0.61351340733628346</c:v>
                  </c:pt>
                  <c:pt idx="274">
                    <c:v>0.74901624569334446</c:v>
                  </c:pt>
                  <c:pt idx="275">
                    <c:v>0.7064615221149404</c:v>
                  </c:pt>
                  <c:pt idx="276">
                    <c:v>0.7229309740167954</c:v>
                  </c:pt>
                  <c:pt idx="277">
                    <c:v>0.6066493243786899</c:v>
                  </c:pt>
                  <c:pt idx="278">
                    <c:v>0.60973970077700612</c:v>
                  </c:pt>
                  <c:pt idx="279">
                    <c:v>0.73364492261140035</c:v>
                  </c:pt>
                  <c:pt idx="280">
                    <c:v>0.62202986930008231</c:v>
                  </c:pt>
                  <c:pt idx="281">
                    <c:v>0.53586614409810029</c:v>
                  </c:pt>
                  <c:pt idx="282">
                    <c:v>0.4158773666888344</c:v>
                  </c:pt>
                  <c:pt idx="283">
                    <c:v>0.38970636889641835</c:v>
                  </c:pt>
                  <c:pt idx="284">
                    <c:v>0.33135282990803921</c:v>
                  </c:pt>
                  <c:pt idx="285">
                    <c:v>0.40859920096838748</c:v>
                  </c:pt>
                  <c:pt idx="286">
                    <c:v>0.39169499179889788</c:v>
                  </c:pt>
                  <c:pt idx="287">
                    <c:v>0.41184418464310923</c:v>
                  </c:pt>
                  <c:pt idx="288">
                    <c:v>0.53312600653590703</c:v>
                  </c:pt>
                  <c:pt idx="289">
                    <c:v>0.41358671800573416</c:v>
                  </c:pt>
                  <c:pt idx="290">
                    <c:v>0.54616817034652043</c:v>
                  </c:pt>
                  <c:pt idx="291">
                    <c:v>0.55792978581681985</c:v>
                  </c:pt>
                  <c:pt idx="292">
                    <c:v>0.36958680095997254</c:v>
                  </c:pt>
                  <c:pt idx="293">
                    <c:v>0.34077697253324152</c:v>
                  </c:pt>
                  <c:pt idx="294">
                    <c:v>0.34092951347511885</c:v>
                  </c:pt>
                  <c:pt idx="295">
                    <c:v>0.43864193089152709</c:v>
                  </c:pt>
                  <c:pt idx="296">
                    <c:v>0.60220588732199776</c:v>
                  </c:pt>
                  <c:pt idx="297">
                    <c:v>0.51995114815186505</c:v>
                  </c:pt>
                  <c:pt idx="298">
                    <c:v>0.46474435934908531</c:v>
                  </c:pt>
                  <c:pt idx="299">
                    <c:v>0.53611962844352146</c:v>
                  </c:pt>
                  <c:pt idx="300">
                    <c:v>0.40761486732793462</c:v>
                  </c:pt>
                  <c:pt idx="301">
                    <c:v>0.64041688427465249</c:v>
                  </c:pt>
                  <c:pt idx="302">
                    <c:v>0.56223671897187555</c:v>
                  </c:pt>
                  <c:pt idx="303">
                    <c:v>0.42044926713668473</c:v>
                  </c:pt>
                  <c:pt idx="304">
                    <c:v>0.51116789848811428</c:v>
                  </c:pt>
                  <c:pt idx="305">
                    <c:v>0.51206920047532667</c:v>
                  </c:pt>
                  <c:pt idx="306">
                    <c:v>0.49925056564087156</c:v>
                  </c:pt>
                  <c:pt idx="307">
                    <c:v>0.49198611338754322</c:v>
                  </c:pt>
                  <c:pt idx="308">
                    <c:v>0.55344408467454764</c:v>
                  </c:pt>
                  <c:pt idx="309">
                    <c:v>0.51405983560666835</c:v>
                  </c:pt>
                  <c:pt idx="310">
                    <c:v>0.67948782575651456</c:v>
                  </c:pt>
                  <c:pt idx="311">
                    <c:v>0.56450088642576934</c:v>
                  </c:pt>
                  <c:pt idx="312">
                    <c:v>0.58702976830658427</c:v>
                  </c:pt>
                  <c:pt idx="313">
                    <c:v>0.51509183089572441</c:v>
                  </c:pt>
                  <c:pt idx="314">
                    <c:v>0.52739521148762492</c:v>
                  </c:pt>
                  <c:pt idx="315">
                    <c:v>0.60150265554049598</c:v>
                  </c:pt>
                  <c:pt idx="316">
                    <c:v>0.68219991014110948</c:v>
                  </c:pt>
                  <c:pt idx="317">
                    <c:v>0.62841462664062764</c:v>
                  </c:pt>
                  <c:pt idx="318">
                    <c:v>0.61299756477882372</c:v>
                  </c:pt>
                  <c:pt idx="319">
                    <c:v>0.64594170414923857</c:v>
                  </c:pt>
                  <c:pt idx="320">
                    <c:v>0.61070249735220361</c:v>
                  </c:pt>
                  <c:pt idx="321">
                    <c:v>0.49035440070969433</c:v>
                  </c:pt>
                  <c:pt idx="322">
                    <c:v>0.56558031009167842</c:v>
                  </c:pt>
                  <c:pt idx="323">
                    <c:v>0.62182028662538436</c:v>
                  </c:pt>
                  <c:pt idx="324">
                    <c:v>0.66791588983667338</c:v>
                  </c:pt>
                  <c:pt idx="325">
                    <c:v>0.62563766892322625</c:v>
                  </c:pt>
                  <c:pt idx="326">
                    <c:v>0.61929727135258927</c:v>
                  </c:pt>
                  <c:pt idx="327">
                    <c:v>0.68334254016170837</c:v>
                  </c:pt>
                  <c:pt idx="328">
                    <c:v>0.49545546235166671</c:v>
                  </c:pt>
                  <c:pt idx="329">
                    <c:v>0.41102912045183498</c:v>
                  </c:pt>
                  <c:pt idx="330">
                    <c:v>0.48694365615248614</c:v>
                  </c:pt>
                  <c:pt idx="331">
                    <c:v>0.57598891515754203</c:v>
                  </c:pt>
                  <c:pt idx="332">
                    <c:v>0.44285406673066491</c:v>
                  </c:pt>
                  <c:pt idx="333">
                    <c:v>0.52373809756196121</c:v>
                  </c:pt>
                  <c:pt idx="334">
                    <c:v>0.4695519502097385</c:v>
                  </c:pt>
                  <c:pt idx="335">
                    <c:v>0.51064341691655368</c:v>
                  </c:pt>
                  <c:pt idx="336">
                    <c:v>0.55146049352279958</c:v>
                  </c:pt>
                  <c:pt idx="337">
                    <c:v>0.61854228374592846</c:v>
                  </c:pt>
                  <c:pt idx="338">
                    <c:v>0.59316140580532795</c:v>
                  </c:pt>
                  <c:pt idx="339">
                    <c:v>0.53131538845612958</c:v>
                  </c:pt>
                  <c:pt idx="340">
                    <c:v>0.60838471178422304</c:v>
                  </c:pt>
                  <c:pt idx="341">
                    <c:v>0.49298831671735965</c:v>
                  </c:pt>
                  <c:pt idx="342">
                    <c:v>0.64951016311852239</c:v>
                  </c:pt>
                  <c:pt idx="343">
                    <c:v>0.47800788147590251</c:v>
                  </c:pt>
                  <c:pt idx="344">
                    <c:v>0.45249176026157606</c:v>
                  </c:pt>
                  <c:pt idx="345">
                    <c:v>0.45138686569101483</c:v>
                  </c:pt>
                  <c:pt idx="346">
                    <c:v>0.40626123136046138</c:v>
                  </c:pt>
                  <c:pt idx="347">
                    <c:v>0.4467486247994073</c:v>
                  </c:pt>
                  <c:pt idx="348">
                    <c:v>0.58551315303222817</c:v>
                  </c:pt>
                  <c:pt idx="349">
                    <c:v>0.67268922816087062</c:v>
                  </c:pt>
                  <c:pt idx="350">
                    <c:v>0.52508238428210752</c:v>
                  </c:pt>
                  <c:pt idx="351">
                    <c:v>0.59747536291139858</c:v>
                  </c:pt>
                  <c:pt idx="352">
                    <c:v>0.35036117582957349</c:v>
                  </c:pt>
                  <c:pt idx="353">
                    <c:v>0.46700933903887082</c:v>
                  </c:pt>
                  <c:pt idx="354">
                    <c:v>0.41425051291650139</c:v>
                  </c:pt>
                  <c:pt idx="355">
                    <c:v>0.29386585374347463</c:v>
                  </c:pt>
                  <c:pt idx="356">
                    <c:v>0.42550268699894855</c:v>
                  </c:pt>
                  <c:pt idx="357">
                    <c:v>0.60319038626547128</c:v>
                  </c:pt>
                  <c:pt idx="358">
                    <c:v>0.43082085334837572</c:v>
                  </c:pt>
                  <c:pt idx="359">
                    <c:v>0.48091529270247968</c:v>
                  </c:pt>
                  <c:pt idx="360">
                    <c:v>0.50145752068456106</c:v>
                  </c:pt>
                  <c:pt idx="361">
                    <c:v>0.57615506567486163</c:v>
                  </c:pt>
                  <c:pt idx="362">
                    <c:v>0.45858072574971853</c:v>
                  </c:pt>
                  <c:pt idx="363">
                    <c:v>0.47172849286319668</c:v>
                  </c:pt>
                  <c:pt idx="364">
                    <c:v>0.56790409582369117</c:v>
                  </c:pt>
                  <c:pt idx="365">
                    <c:v>0.53450847430039006</c:v>
                  </c:pt>
                  <c:pt idx="366">
                    <c:v>0.69165825431571182</c:v>
                  </c:pt>
                  <c:pt idx="367">
                    <c:v>0.59820148003826612</c:v>
                  </c:pt>
                  <c:pt idx="368">
                    <c:v>0.48169162291901613</c:v>
                  </c:pt>
                  <c:pt idx="369">
                    <c:v>0.63664849643138965</c:v>
                  </c:pt>
                  <c:pt idx="370">
                    <c:v>0.64441402194816522</c:v>
                  </c:pt>
                  <c:pt idx="371">
                    <c:v>0.53135206357920872</c:v>
                  </c:pt>
                  <c:pt idx="372">
                    <c:v>0.40567988097714613</c:v>
                  </c:pt>
                  <c:pt idx="373">
                    <c:v>0.61621137164801254</c:v>
                  </c:pt>
                  <c:pt idx="374">
                    <c:v>0.75263686344707692</c:v>
                  </c:pt>
                  <c:pt idx="375">
                    <c:v>0.65898019787725159</c:v>
                  </c:pt>
                  <c:pt idx="376">
                    <c:v>0.6818428959637961</c:v>
                  </c:pt>
                  <c:pt idx="377">
                    <c:v>0.45618477519874684</c:v>
                  </c:pt>
                  <c:pt idx="378">
                    <c:v>0.54659887011701769</c:v>
                  </c:pt>
                  <c:pt idx="379">
                    <c:v>0.45331740590217062</c:v>
                  </c:pt>
                  <c:pt idx="380">
                    <c:v>0.47670280510889013</c:v>
                  </c:pt>
                  <c:pt idx="381">
                    <c:v>0.36413034462720217</c:v>
                  </c:pt>
                  <c:pt idx="382">
                    <c:v>0.39594728789206834</c:v>
                  </c:pt>
                  <c:pt idx="383">
                    <c:v>0.4587717331654011</c:v>
                  </c:pt>
                  <c:pt idx="384">
                    <c:v>0.39585663029802659</c:v>
                  </c:pt>
                  <c:pt idx="385">
                    <c:v>0.41767295242440278</c:v>
                  </c:pt>
                  <c:pt idx="386">
                    <c:v>0.28501614743768477</c:v>
                  </c:pt>
                  <c:pt idx="387">
                    <c:v>0.38905517248199695</c:v>
                  </c:pt>
                  <c:pt idx="388">
                    <c:v>0.54685585444555151</c:v>
                  </c:pt>
                  <c:pt idx="389">
                    <c:v>0.35286810397902779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fed'!$AG$4:$AG$393</c:f>
              <c:numCache>
                <c:formatCode>General</c:formatCode>
                <c:ptCount val="390"/>
                <c:pt idx="0">
                  <c:v>3.3612262226585323</c:v>
                </c:pt>
                <c:pt idx="1">
                  <c:v>3.9125980512354297</c:v>
                </c:pt>
                <c:pt idx="2">
                  <c:v>3.6933386185293728</c:v>
                </c:pt>
                <c:pt idx="3">
                  <c:v>3.775430233563303</c:v>
                </c:pt>
                <c:pt idx="4">
                  <c:v>4.2821730357541403</c:v>
                </c:pt>
                <c:pt idx="5">
                  <c:v>4.2022127734211994</c:v>
                </c:pt>
                <c:pt idx="6">
                  <c:v>4.5547784335905721</c:v>
                </c:pt>
                <c:pt idx="7">
                  <c:v>4.3988809193240002</c:v>
                </c:pt>
                <c:pt idx="8">
                  <c:v>5.1054358510362503</c:v>
                </c:pt>
                <c:pt idx="9">
                  <c:v>5.3359083151366962</c:v>
                </c:pt>
                <c:pt idx="10">
                  <c:v>5.2459774845806759</c:v>
                </c:pt>
                <c:pt idx="11">
                  <c:v>5.7263350979017487</c:v>
                </c:pt>
                <c:pt idx="12">
                  <c:v>6.0417178992209086</c:v>
                </c:pt>
                <c:pt idx="13">
                  <c:v>5.7117589633153738</c:v>
                </c:pt>
                <c:pt idx="14">
                  <c:v>5.1169937047611267</c:v>
                </c:pt>
                <c:pt idx="15">
                  <c:v>6.842814381026602</c:v>
                </c:pt>
                <c:pt idx="16">
                  <c:v>12.13897427060858</c:v>
                </c:pt>
                <c:pt idx="17">
                  <c:v>13.81616547804912</c:v>
                </c:pt>
                <c:pt idx="18">
                  <c:v>13.241656712416873</c:v>
                </c:pt>
                <c:pt idx="19">
                  <c:v>11.053056671260611</c:v>
                </c:pt>
                <c:pt idx="20">
                  <c:v>9.724033483605016</c:v>
                </c:pt>
                <c:pt idx="21">
                  <c:v>8.8604493257607011</c:v>
                </c:pt>
                <c:pt idx="22">
                  <c:v>7.5013522912978514</c:v>
                </c:pt>
                <c:pt idx="23">
                  <c:v>7.165888757262195</c:v>
                </c:pt>
                <c:pt idx="24">
                  <c:v>7.0641273711165908</c:v>
                </c:pt>
                <c:pt idx="25">
                  <c:v>6.6481342369893639</c:v>
                </c:pt>
                <c:pt idx="26">
                  <c:v>6.4594035486585124</c:v>
                </c:pt>
                <c:pt idx="27">
                  <c:v>6.872482266180266</c:v>
                </c:pt>
                <c:pt idx="28">
                  <c:v>6.666946009087285</c:v>
                </c:pt>
                <c:pt idx="29">
                  <c:v>5.6472613349267169</c:v>
                </c:pt>
                <c:pt idx="30">
                  <c:v>5.1335094224807118</c:v>
                </c:pt>
                <c:pt idx="31">
                  <c:v>5.0088972823523301</c:v>
                </c:pt>
                <c:pt idx="32">
                  <c:v>3.0548928853491746</c:v>
                </c:pt>
                <c:pt idx="33">
                  <c:v>1.8599732554064687</c:v>
                </c:pt>
                <c:pt idx="34">
                  <c:v>1.3123739824781788</c:v>
                </c:pt>
                <c:pt idx="35">
                  <c:v>1.0897221803593369</c:v>
                </c:pt>
                <c:pt idx="36">
                  <c:v>0.83053578109907933</c:v>
                </c:pt>
                <c:pt idx="37">
                  <c:v>0.76650783481629481</c:v>
                </c:pt>
                <c:pt idx="38">
                  <c:v>0.73382528063223285</c:v>
                </c:pt>
                <c:pt idx="39">
                  <c:v>0.77675052599061367</c:v>
                </c:pt>
                <c:pt idx="40">
                  <c:v>0.82934870579606446</c:v>
                </c:pt>
                <c:pt idx="41">
                  <c:v>0.90002178460291093</c:v>
                </c:pt>
                <c:pt idx="42">
                  <c:v>0.88184090136047844</c:v>
                </c:pt>
                <c:pt idx="43">
                  <c:v>0.70270625139577469</c:v>
                </c:pt>
                <c:pt idx="44">
                  <c:v>0.69100906527995176</c:v>
                </c:pt>
                <c:pt idx="45">
                  <c:v>0.72956844235709728</c:v>
                </c:pt>
                <c:pt idx="46">
                  <c:v>0.68201696739022111</c:v>
                </c:pt>
                <c:pt idx="47">
                  <c:v>0.71942544729609081</c:v>
                </c:pt>
                <c:pt idx="48">
                  <c:v>0.75543693504294829</c:v>
                </c:pt>
                <c:pt idx="49">
                  <c:v>0.69867221380122158</c:v>
                </c:pt>
                <c:pt idx="50">
                  <c:v>0.79851674922190863</c:v>
                </c:pt>
                <c:pt idx="51">
                  <c:v>0.89728745835302015</c:v>
                </c:pt>
                <c:pt idx="52">
                  <c:v>0.95175638396066231</c:v>
                </c:pt>
                <c:pt idx="53">
                  <c:v>1.0172009798595705</c:v>
                </c:pt>
                <c:pt idx="54">
                  <c:v>1.0512112326021206</c:v>
                </c:pt>
                <c:pt idx="55">
                  <c:v>1.0018896009275793</c:v>
                </c:pt>
                <c:pt idx="56">
                  <c:v>0.77709444163867814</c:v>
                </c:pt>
                <c:pt idx="57">
                  <c:v>0.71125235923519237</c:v>
                </c:pt>
                <c:pt idx="58">
                  <c:v>0.79137203105298926</c:v>
                </c:pt>
                <c:pt idx="59">
                  <c:v>0.99928024037732155</c:v>
                </c:pt>
                <c:pt idx="60">
                  <c:v>0.84373517332230663</c:v>
                </c:pt>
                <c:pt idx="61">
                  <c:v>0.92187269086789814</c:v>
                </c:pt>
                <c:pt idx="62">
                  <c:v>0.92147532566038726</c:v>
                </c:pt>
                <c:pt idx="63">
                  <c:v>1.0873380981808247</c:v>
                </c:pt>
                <c:pt idx="64">
                  <c:v>1.0228739495593304</c:v>
                </c:pt>
                <c:pt idx="65">
                  <c:v>0.8756464414256111</c:v>
                </c:pt>
                <c:pt idx="66">
                  <c:v>0.97082839102887664</c:v>
                </c:pt>
                <c:pt idx="67">
                  <c:v>1.3651263009269716</c:v>
                </c:pt>
                <c:pt idx="68">
                  <c:v>1.3445768431309053</c:v>
                </c:pt>
                <c:pt idx="69">
                  <c:v>1.0587910364541231</c:v>
                </c:pt>
                <c:pt idx="70">
                  <c:v>1.4127237829033923</c:v>
                </c:pt>
                <c:pt idx="71">
                  <c:v>1.572780231657825</c:v>
                </c:pt>
                <c:pt idx="72">
                  <c:v>1.4871752856106011</c:v>
                </c:pt>
                <c:pt idx="73">
                  <c:v>1.2256110338148214</c:v>
                </c:pt>
                <c:pt idx="74">
                  <c:v>1.1824149724277606</c:v>
                </c:pt>
                <c:pt idx="75">
                  <c:v>1.0757129151938081</c:v>
                </c:pt>
                <c:pt idx="76">
                  <c:v>1.3228485848799101</c:v>
                </c:pt>
                <c:pt idx="77">
                  <c:v>1.3811005713909137</c:v>
                </c:pt>
                <c:pt idx="78">
                  <c:v>1.3280589101865612</c:v>
                </c:pt>
                <c:pt idx="79">
                  <c:v>1.4172271795099796</c:v>
                </c:pt>
                <c:pt idx="80">
                  <c:v>1.4570274047827572</c:v>
                </c:pt>
                <c:pt idx="81">
                  <c:v>1.2267376618078036</c:v>
                </c:pt>
                <c:pt idx="82">
                  <c:v>1.1467728694404316</c:v>
                </c:pt>
                <c:pt idx="83">
                  <c:v>1.4578854722224193</c:v>
                </c:pt>
                <c:pt idx="84">
                  <c:v>1.486542820419547</c:v>
                </c:pt>
                <c:pt idx="85">
                  <c:v>1.0156779761894803</c:v>
                </c:pt>
                <c:pt idx="86">
                  <c:v>1.0562960795872989</c:v>
                </c:pt>
                <c:pt idx="87">
                  <c:v>1.0136256995010247</c:v>
                </c:pt>
                <c:pt idx="88">
                  <c:v>1.2292994160010369</c:v>
                </c:pt>
                <c:pt idx="89">
                  <c:v>1.3724940733770397</c:v>
                </c:pt>
                <c:pt idx="90">
                  <c:v>1.2049858749642097</c:v>
                </c:pt>
                <c:pt idx="91">
                  <c:v>1.1350401797160241</c:v>
                </c:pt>
                <c:pt idx="92">
                  <c:v>1.5439897481571356</c:v>
                </c:pt>
                <c:pt idx="93">
                  <c:v>1.5326097436700401</c:v>
                </c:pt>
                <c:pt idx="94">
                  <c:v>1.3946407363904278</c:v>
                </c:pt>
                <c:pt idx="95">
                  <c:v>1.3372052165983177</c:v>
                </c:pt>
                <c:pt idx="96">
                  <c:v>1.5098431482736232</c:v>
                </c:pt>
                <c:pt idx="97">
                  <c:v>1.2930937841018628</c:v>
                </c:pt>
                <c:pt idx="98">
                  <c:v>1.5014813087049608</c:v>
                </c:pt>
                <c:pt idx="99">
                  <c:v>1.5870622446124762</c:v>
                </c:pt>
                <c:pt idx="100">
                  <c:v>1.8286481666181409</c:v>
                </c:pt>
                <c:pt idx="101">
                  <c:v>2.1210199424919565</c:v>
                </c:pt>
                <c:pt idx="102">
                  <c:v>1.8744957911273452</c:v>
                </c:pt>
                <c:pt idx="103">
                  <c:v>1.8378277929026239</c:v>
                </c:pt>
                <c:pt idx="104">
                  <c:v>1.5742301036621678</c:v>
                </c:pt>
                <c:pt idx="105">
                  <c:v>1.8606909763811739</c:v>
                </c:pt>
                <c:pt idx="106">
                  <c:v>1.6862248170745449</c:v>
                </c:pt>
                <c:pt idx="107">
                  <c:v>2.0819010521502452</c:v>
                </c:pt>
                <c:pt idx="108">
                  <c:v>1.8659781788863374</c:v>
                </c:pt>
                <c:pt idx="109">
                  <c:v>1.8674842693956777</c:v>
                </c:pt>
                <c:pt idx="110">
                  <c:v>1.7461274836676339</c:v>
                </c:pt>
                <c:pt idx="111">
                  <c:v>1.4225276959903828</c:v>
                </c:pt>
                <c:pt idx="112">
                  <c:v>1.8783472974368496</c:v>
                </c:pt>
                <c:pt idx="113">
                  <c:v>1.9354377364809099</c:v>
                </c:pt>
                <c:pt idx="114">
                  <c:v>2.2260670011080266</c:v>
                </c:pt>
                <c:pt idx="115">
                  <c:v>2.5149486062072062</c:v>
                </c:pt>
                <c:pt idx="116">
                  <c:v>2.6995490647375524</c:v>
                </c:pt>
                <c:pt idx="117">
                  <c:v>2.7020747054928753</c:v>
                </c:pt>
                <c:pt idx="118">
                  <c:v>2.3392576276521284</c:v>
                </c:pt>
                <c:pt idx="119">
                  <c:v>2.1677426848389389</c:v>
                </c:pt>
                <c:pt idx="120">
                  <c:v>1.8131926368822999</c:v>
                </c:pt>
                <c:pt idx="121">
                  <c:v>2.3318476459852588</c:v>
                </c:pt>
                <c:pt idx="122">
                  <c:v>2.0953890810327853</c:v>
                </c:pt>
                <c:pt idx="123">
                  <c:v>1.9240688645575095</c:v>
                </c:pt>
                <c:pt idx="124">
                  <c:v>2.2146008442325957</c:v>
                </c:pt>
                <c:pt idx="125">
                  <c:v>2.015229180439488</c:v>
                </c:pt>
                <c:pt idx="126">
                  <c:v>1.7411872769525822</c:v>
                </c:pt>
                <c:pt idx="127">
                  <c:v>1.80606658403895</c:v>
                </c:pt>
                <c:pt idx="128">
                  <c:v>1.933701594615479</c:v>
                </c:pt>
                <c:pt idx="129">
                  <c:v>2.353829773535649</c:v>
                </c:pt>
                <c:pt idx="130">
                  <c:v>2.5911021268003354</c:v>
                </c:pt>
                <c:pt idx="131">
                  <c:v>2.1769055440044567</c:v>
                </c:pt>
                <c:pt idx="132">
                  <c:v>2.6330358516565768</c:v>
                </c:pt>
                <c:pt idx="133">
                  <c:v>2.3093231046129024</c:v>
                </c:pt>
                <c:pt idx="134">
                  <c:v>2.5778138974081619</c:v>
                </c:pt>
                <c:pt idx="135">
                  <c:v>2.7830564182706308</c:v>
                </c:pt>
                <c:pt idx="136">
                  <c:v>2.5332277188496315</c:v>
                </c:pt>
                <c:pt idx="137">
                  <c:v>2.1799673317532746</c:v>
                </c:pt>
                <c:pt idx="138">
                  <c:v>2.3092292067427387</c:v>
                </c:pt>
                <c:pt idx="139">
                  <c:v>2.1897298890959687</c:v>
                </c:pt>
                <c:pt idx="140">
                  <c:v>2.1366186015500856</c:v>
                </c:pt>
                <c:pt idx="141">
                  <c:v>2.1863560706886402</c:v>
                </c:pt>
                <c:pt idx="142">
                  <c:v>2.3173746427771658</c:v>
                </c:pt>
                <c:pt idx="143">
                  <c:v>2.2497314188504314</c:v>
                </c:pt>
                <c:pt idx="144">
                  <c:v>2.2362053895775262</c:v>
                </c:pt>
                <c:pt idx="145">
                  <c:v>2.2743389251075823</c:v>
                </c:pt>
                <c:pt idx="146">
                  <c:v>2.1179261305025205</c:v>
                </c:pt>
                <c:pt idx="147">
                  <c:v>2.0554932897330178</c:v>
                </c:pt>
                <c:pt idx="148">
                  <c:v>2.5821208891742371</c:v>
                </c:pt>
                <c:pt idx="149">
                  <c:v>2.4450184131507617</c:v>
                </c:pt>
                <c:pt idx="150">
                  <c:v>2.3613782964111865</c:v>
                </c:pt>
                <c:pt idx="151">
                  <c:v>2.6575656962986636</c:v>
                </c:pt>
                <c:pt idx="152">
                  <c:v>2.43426401578771</c:v>
                </c:pt>
                <c:pt idx="153">
                  <c:v>2.2041150003503365</c:v>
                </c:pt>
                <c:pt idx="154">
                  <c:v>2.5562152915756053</c:v>
                </c:pt>
                <c:pt idx="155">
                  <c:v>2.8799902528783941</c:v>
                </c:pt>
                <c:pt idx="156">
                  <c:v>2.8636880661232782</c:v>
                </c:pt>
                <c:pt idx="157">
                  <c:v>2.930750769771167</c:v>
                </c:pt>
                <c:pt idx="158">
                  <c:v>3.0892552284553649</c:v>
                </c:pt>
                <c:pt idx="159">
                  <c:v>3.2608704146278753</c:v>
                </c:pt>
                <c:pt idx="160">
                  <c:v>2.5657862117233692</c:v>
                </c:pt>
                <c:pt idx="161">
                  <c:v>2.0565513755204483</c:v>
                </c:pt>
                <c:pt idx="162">
                  <c:v>2.5166106941776394</c:v>
                </c:pt>
                <c:pt idx="163">
                  <c:v>2.2369875626738627</c:v>
                </c:pt>
                <c:pt idx="164">
                  <c:v>2.1414505260860608</c:v>
                </c:pt>
                <c:pt idx="165">
                  <c:v>2.131777549973612</c:v>
                </c:pt>
                <c:pt idx="166">
                  <c:v>2.5567696303641276</c:v>
                </c:pt>
                <c:pt idx="167">
                  <c:v>2.6217364064204363</c:v>
                </c:pt>
                <c:pt idx="168">
                  <c:v>2.2937561543557101</c:v>
                </c:pt>
                <c:pt idx="169">
                  <c:v>2.6075213487444988</c:v>
                </c:pt>
                <c:pt idx="170">
                  <c:v>2.4961443734636859</c:v>
                </c:pt>
                <c:pt idx="171">
                  <c:v>2.8871278512316758</c:v>
                </c:pt>
                <c:pt idx="172">
                  <c:v>2.8855663801818863</c:v>
                </c:pt>
                <c:pt idx="173">
                  <c:v>3.1697353500795069</c:v>
                </c:pt>
                <c:pt idx="174">
                  <c:v>2.809124997685629</c:v>
                </c:pt>
                <c:pt idx="175">
                  <c:v>3.2529243441730222</c:v>
                </c:pt>
                <c:pt idx="176">
                  <c:v>3.4400563684396546</c:v>
                </c:pt>
                <c:pt idx="177">
                  <c:v>3.6560281125954632</c:v>
                </c:pt>
                <c:pt idx="178">
                  <c:v>3.1361245326372229</c:v>
                </c:pt>
                <c:pt idx="179">
                  <c:v>3.0605905149062775</c:v>
                </c:pt>
                <c:pt idx="180">
                  <c:v>3.2359286140832557</c:v>
                </c:pt>
                <c:pt idx="181">
                  <c:v>3.7339004701490275</c:v>
                </c:pt>
                <c:pt idx="182">
                  <c:v>3.3791314846327536</c:v>
                </c:pt>
                <c:pt idx="183">
                  <c:v>2.7604693007148748</c:v>
                </c:pt>
                <c:pt idx="184">
                  <c:v>2.6543575255680474</c:v>
                </c:pt>
                <c:pt idx="185">
                  <c:v>2.9242260412797121</c:v>
                </c:pt>
                <c:pt idx="186">
                  <c:v>3.0878332458487976</c:v>
                </c:pt>
                <c:pt idx="187">
                  <c:v>3.1427534756968631</c:v>
                </c:pt>
                <c:pt idx="188">
                  <c:v>2.77257139158041</c:v>
                </c:pt>
                <c:pt idx="189">
                  <c:v>3.0799718798266484</c:v>
                </c:pt>
                <c:pt idx="190">
                  <c:v>2.9304546513782439</c:v>
                </c:pt>
                <c:pt idx="191">
                  <c:v>2.856938197919594</c:v>
                </c:pt>
                <c:pt idx="192">
                  <c:v>2.8751876732604882</c:v>
                </c:pt>
                <c:pt idx="193">
                  <c:v>2.4750044477051323</c:v>
                </c:pt>
                <c:pt idx="194">
                  <c:v>2.3864794666190852</c:v>
                </c:pt>
                <c:pt idx="195">
                  <c:v>2.5889090763315741</c:v>
                </c:pt>
                <c:pt idx="196">
                  <c:v>2.6937300618663187</c:v>
                </c:pt>
                <c:pt idx="197">
                  <c:v>2.5849754730073586</c:v>
                </c:pt>
                <c:pt idx="198">
                  <c:v>2.5785717173937979</c:v>
                </c:pt>
                <c:pt idx="199">
                  <c:v>2.4738313603400202</c:v>
                </c:pt>
                <c:pt idx="200">
                  <c:v>2.533161854724157</c:v>
                </c:pt>
                <c:pt idx="201">
                  <c:v>2.8025158314956906</c:v>
                </c:pt>
                <c:pt idx="202">
                  <c:v>2.6993660752602802</c:v>
                </c:pt>
                <c:pt idx="203">
                  <c:v>2.8329286280190922</c:v>
                </c:pt>
                <c:pt idx="204">
                  <c:v>3.2017656292771379</c:v>
                </c:pt>
                <c:pt idx="205">
                  <c:v>3.1550205923277752</c:v>
                </c:pt>
                <c:pt idx="206">
                  <c:v>3.4926648179632815</c:v>
                </c:pt>
                <c:pt idx="207">
                  <c:v>2.9950234857093689</c:v>
                </c:pt>
                <c:pt idx="208">
                  <c:v>2.9753009000012889</c:v>
                </c:pt>
                <c:pt idx="209">
                  <c:v>2.6273395682012959</c:v>
                </c:pt>
                <c:pt idx="210">
                  <c:v>2.8275162838229453</c:v>
                </c:pt>
                <c:pt idx="211">
                  <c:v>3.2405526394886643</c:v>
                </c:pt>
                <c:pt idx="212">
                  <c:v>3.3388008500151778</c:v>
                </c:pt>
                <c:pt idx="213">
                  <c:v>3.4770780880805163</c:v>
                </c:pt>
                <c:pt idx="214">
                  <c:v>3.0771144626539209</c:v>
                </c:pt>
                <c:pt idx="215">
                  <c:v>3.5684362748896641</c:v>
                </c:pt>
                <c:pt idx="216">
                  <c:v>3.6783571963087369</c:v>
                </c:pt>
                <c:pt idx="217">
                  <c:v>3.7792407729826691</c:v>
                </c:pt>
                <c:pt idx="218">
                  <c:v>3.2271147368882183</c:v>
                </c:pt>
                <c:pt idx="219">
                  <c:v>3.0491525482295305</c:v>
                </c:pt>
                <c:pt idx="220">
                  <c:v>2.6871301177811455</c:v>
                </c:pt>
                <c:pt idx="221">
                  <c:v>2.4794923693506776</c:v>
                </c:pt>
                <c:pt idx="222">
                  <c:v>2.6970220444267929</c:v>
                </c:pt>
                <c:pt idx="223">
                  <c:v>2.6864584161820533</c:v>
                </c:pt>
                <c:pt idx="224">
                  <c:v>2.540624942104698</c:v>
                </c:pt>
                <c:pt idx="225">
                  <c:v>2.6525123503741743</c:v>
                </c:pt>
                <c:pt idx="226">
                  <c:v>3.0770579003861442</c:v>
                </c:pt>
                <c:pt idx="227">
                  <c:v>2.8382847568198732</c:v>
                </c:pt>
                <c:pt idx="228">
                  <c:v>2.9130387263436104</c:v>
                </c:pt>
                <c:pt idx="229">
                  <c:v>2.6429382616859649</c:v>
                </c:pt>
                <c:pt idx="230">
                  <c:v>2.7033934001924642</c:v>
                </c:pt>
                <c:pt idx="231">
                  <c:v>2.4415839836595841</c:v>
                </c:pt>
                <c:pt idx="232">
                  <c:v>2.5690688453076342</c:v>
                </c:pt>
                <c:pt idx="233">
                  <c:v>2.5805150254066649</c:v>
                </c:pt>
                <c:pt idx="234">
                  <c:v>2.2596551425827123</c:v>
                </c:pt>
                <c:pt idx="235">
                  <c:v>2.6535290528741755</c:v>
                </c:pt>
                <c:pt idx="236">
                  <c:v>2.4281032375523703</c:v>
                </c:pt>
                <c:pt idx="237">
                  <c:v>2.6205075372022995</c:v>
                </c:pt>
                <c:pt idx="238">
                  <c:v>2.3315481322094227</c:v>
                </c:pt>
                <c:pt idx="239">
                  <c:v>2.7885255138826728</c:v>
                </c:pt>
                <c:pt idx="240">
                  <c:v>2.7182350358533123</c:v>
                </c:pt>
                <c:pt idx="241">
                  <c:v>2.7999851270116016</c:v>
                </c:pt>
                <c:pt idx="242">
                  <c:v>2.9491371449629984</c:v>
                </c:pt>
                <c:pt idx="243">
                  <c:v>2.7634826573532214</c:v>
                </c:pt>
                <c:pt idx="244">
                  <c:v>2.93522820584126</c:v>
                </c:pt>
                <c:pt idx="245">
                  <c:v>3.1394292078503461</c:v>
                </c:pt>
                <c:pt idx="246">
                  <c:v>3.5515457444113432</c:v>
                </c:pt>
                <c:pt idx="247">
                  <c:v>3.6994410541249527</c:v>
                </c:pt>
                <c:pt idx="248">
                  <c:v>3.3265600296314473</c:v>
                </c:pt>
                <c:pt idx="249">
                  <c:v>3.398960670648969</c:v>
                </c:pt>
                <c:pt idx="250">
                  <c:v>3.6159595386003316</c:v>
                </c:pt>
                <c:pt idx="251">
                  <c:v>3.8042892815192895</c:v>
                </c:pt>
                <c:pt idx="252">
                  <c:v>3.4274054147067474</c:v>
                </c:pt>
                <c:pt idx="253">
                  <c:v>3.3609446377216998</c:v>
                </c:pt>
                <c:pt idx="254">
                  <c:v>3.0193543262492888</c:v>
                </c:pt>
                <c:pt idx="255">
                  <c:v>3.0862640830318511</c:v>
                </c:pt>
                <c:pt idx="256">
                  <c:v>3.4194921410259163</c:v>
                </c:pt>
                <c:pt idx="257">
                  <c:v>3.196504121092882</c:v>
                </c:pt>
                <c:pt idx="258">
                  <c:v>3.1092780016079393</c:v>
                </c:pt>
                <c:pt idx="259">
                  <c:v>3.1840472596193177</c:v>
                </c:pt>
                <c:pt idx="260">
                  <c:v>2.9178078990553593</c:v>
                </c:pt>
                <c:pt idx="261">
                  <c:v>2.7257089082606876</c:v>
                </c:pt>
                <c:pt idx="262">
                  <c:v>2.8083484468577051</c:v>
                </c:pt>
                <c:pt idx="263">
                  <c:v>2.8553754618129625</c:v>
                </c:pt>
                <c:pt idx="264">
                  <c:v>2.9811246214243403</c:v>
                </c:pt>
                <c:pt idx="265">
                  <c:v>2.7799802183942304</c:v>
                </c:pt>
                <c:pt idx="266">
                  <c:v>3.0391183209819856</c:v>
                </c:pt>
                <c:pt idx="267">
                  <c:v>3.4829755282987174</c:v>
                </c:pt>
                <c:pt idx="268">
                  <c:v>3.9923829277001688</c:v>
                </c:pt>
                <c:pt idx="269">
                  <c:v>3.9905543127058074</c:v>
                </c:pt>
                <c:pt idx="270">
                  <c:v>3.9043339922952156</c:v>
                </c:pt>
                <c:pt idx="271">
                  <c:v>4.1358014955197051</c:v>
                </c:pt>
                <c:pt idx="272">
                  <c:v>3.4155418894474998</c:v>
                </c:pt>
                <c:pt idx="273">
                  <c:v>3.6315011067441318</c:v>
                </c:pt>
                <c:pt idx="274">
                  <c:v>3.5709289444156092</c:v>
                </c:pt>
                <c:pt idx="275">
                  <c:v>3.2467203938007891</c:v>
                </c:pt>
                <c:pt idx="276">
                  <c:v>2.959492232063802</c:v>
                </c:pt>
                <c:pt idx="277">
                  <c:v>2.6609551728519705</c:v>
                </c:pt>
                <c:pt idx="278">
                  <c:v>2.8048384991979143</c:v>
                </c:pt>
                <c:pt idx="279">
                  <c:v>3.4148323083316945</c:v>
                </c:pt>
                <c:pt idx="280">
                  <c:v>3.2453810088489674</c:v>
                </c:pt>
                <c:pt idx="281">
                  <c:v>2.9227323591938807</c:v>
                </c:pt>
                <c:pt idx="282">
                  <c:v>2.7964912037547682</c:v>
                </c:pt>
                <c:pt idx="283">
                  <c:v>2.7383951077658994</c:v>
                </c:pt>
                <c:pt idx="284">
                  <c:v>2.8027530281775745</c:v>
                </c:pt>
                <c:pt idx="285">
                  <c:v>2.8542080945528885</c:v>
                </c:pt>
                <c:pt idx="286">
                  <c:v>2.6751292430853759</c:v>
                </c:pt>
                <c:pt idx="287">
                  <c:v>2.779260024861046</c:v>
                </c:pt>
                <c:pt idx="288">
                  <c:v>2.5495583760827816</c:v>
                </c:pt>
                <c:pt idx="289">
                  <c:v>2.3290149869763423</c:v>
                </c:pt>
                <c:pt idx="290">
                  <c:v>2.6452661999569163</c:v>
                </c:pt>
                <c:pt idx="291">
                  <c:v>2.6635159757593376</c:v>
                </c:pt>
                <c:pt idx="292">
                  <c:v>2.3396303822300135</c:v>
                </c:pt>
                <c:pt idx="293">
                  <c:v>2.2661800019752598</c:v>
                </c:pt>
                <c:pt idx="294">
                  <c:v>2.484393699882999</c:v>
                </c:pt>
                <c:pt idx="295">
                  <c:v>2.9772974224022821</c:v>
                </c:pt>
                <c:pt idx="296">
                  <c:v>3.2014787739518562</c:v>
                </c:pt>
                <c:pt idx="297">
                  <c:v>2.8515214842528045</c:v>
                </c:pt>
                <c:pt idx="298">
                  <c:v>3.0127113501984786</c:v>
                </c:pt>
                <c:pt idx="299">
                  <c:v>2.8302412734247318</c:v>
                </c:pt>
                <c:pt idx="300">
                  <c:v>2.8659120687748549</c:v>
                </c:pt>
                <c:pt idx="301">
                  <c:v>3.1856091471638734</c:v>
                </c:pt>
                <c:pt idx="302">
                  <c:v>3.1902004372018373</c:v>
                </c:pt>
                <c:pt idx="303">
                  <c:v>2.4080430331592275</c:v>
                </c:pt>
                <c:pt idx="304">
                  <c:v>2.6202056941187601</c:v>
                </c:pt>
                <c:pt idx="305">
                  <c:v>2.7688298452540319</c:v>
                </c:pt>
                <c:pt idx="306">
                  <c:v>2.8581062024156574</c:v>
                </c:pt>
                <c:pt idx="307">
                  <c:v>2.8958497526730405</c:v>
                </c:pt>
                <c:pt idx="308">
                  <c:v>3.0111810850561991</c:v>
                </c:pt>
                <c:pt idx="309">
                  <c:v>2.941129450483742</c:v>
                </c:pt>
                <c:pt idx="310">
                  <c:v>3.2678652340159724</c:v>
                </c:pt>
                <c:pt idx="311">
                  <c:v>2.8450855797079333</c:v>
                </c:pt>
                <c:pt idx="312">
                  <c:v>3.3372552944792906</c:v>
                </c:pt>
                <c:pt idx="313">
                  <c:v>3.083013163479666</c:v>
                </c:pt>
                <c:pt idx="314">
                  <c:v>3.292704172451046</c:v>
                </c:pt>
                <c:pt idx="315">
                  <c:v>3.6270194656129968</c:v>
                </c:pt>
                <c:pt idx="316">
                  <c:v>3.9552175785272774</c:v>
                </c:pt>
                <c:pt idx="317">
                  <c:v>3.5638494993482857</c:v>
                </c:pt>
                <c:pt idx="318">
                  <c:v>3.2700601876120556</c:v>
                </c:pt>
                <c:pt idx="319">
                  <c:v>3.3451365403938196</c:v>
                </c:pt>
                <c:pt idx="320">
                  <c:v>3.2339935631930379</c:v>
                </c:pt>
                <c:pt idx="321">
                  <c:v>3.1866169221350455</c:v>
                </c:pt>
                <c:pt idx="322">
                  <c:v>3.3066617367391373</c:v>
                </c:pt>
                <c:pt idx="323">
                  <c:v>3.6946450358181075</c:v>
                </c:pt>
                <c:pt idx="324">
                  <c:v>3.9074937219363548</c:v>
                </c:pt>
                <c:pt idx="325">
                  <c:v>3.8644101913523734</c:v>
                </c:pt>
                <c:pt idx="326">
                  <c:v>3.4579908909571793</c:v>
                </c:pt>
                <c:pt idx="327">
                  <c:v>3.3076868337257657</c:v>
                </c:pt>
                <c:pt idx="328">
                  <c:v>2.9500755139962482</c:v>
                </c:pt>
                <c:pt idx="329">
                  <c:v>2.8119251059995531</c:v>
                </c:pt>
                <c:pt idx="330">
                  <c:v>2.9939707231045434</c:v>
                </c:pt>
                <c:pt idx="331">
                  <c:v>3.0276900757124983</c:v>
                </c:pt>
                <c:pt idx="332">
                  <c:v>2.9645548630108252</c:v>
                </c:pt>
                <c:pt idx="333">
                  <c:v>2.9559274767592534</c:v>
                </c:pt>
                <c:pt idx="334">
                  <c:v>2.9766480941591369</c:v>
                </c:pt>
                <c:pt idx="335">
                  <c:v>3.0642995018935473</c:v>
                </c:pt>
                <c:pt idx="336">
                  <c:v>2.7629838553994652</c:v>
                </c:pt>
                <c:pt idx="337">
                  <c:v>3.0392046782782338</c:v>
                </c:pt>
                <c:pt idx="338">
                  <c:v>3.1741668169842137</c:v>
                </c:pt>
                <c:pt idx="339">
                  <c:v>2.9319144981402236</c:v>
                </c:pt>
                <c:pt idx="340">
                  <c:v>2.8230574455716981</c:v>
                </c:pt>
                <c:pt idx="341">
                  <c:v>2.4648039417893495</c:v>
                </c:pt>
                <c:pt idx="342">
                  <c:v>2.9069626053801723</c:v>
                </c:pt>
                <c:pt idx="343">
                  <c:v>2.948920233486283</c:v>
                </c:pt>
                <c:pt idx="344">
                  <c:v>2.7451088355923496</c:v>
                </c:pt>
                <c:pt idx="345">
                  <c:v>2.6342552942946131</c:v>
                </c:pt>
                <c:pt idx="346">
                  <c:v>2.6328789005739113</c:v>
                </c:pt>
                <c:pt idx="347">
                  <c:v>2.7881313605262261</c:v>
                </c:pt>
                <c:pt idx="348">
                  <c:v>2.9827072419730789</c:v>
                </c:pt>
                <c:pt idx="349">
                  <c:v>3.0531214208807147</c:v>
                </c:pt>
                <c:pt idx="350">
                  <c:v>2.7714624267747183</c:v>
                </c:pt>
                <c:pt idx="351">
                  <c:v>2.9534676590285636</c:v>
                </c:pt>
                <c:pt idx="352">
                  <c:v>2.9448532484662167</c:v>
                </c:pt>
                <c:pt idx="353">
                  <c:v>2.911717680471487</c:v>
                </c:pt>
                <c:pt idx="354">
                  <c:v>3.0223616530581103</c:v>
                </c:pt>
                <c:pt idx="355">
                  <c:v>2.7549741470929878</c:v>
                </c:pt>
                <c:pt idx="356">
                  <c:v>3.0362660849887719</c:v>
                </c:pt>
                <c:pt idx="357">
                  <c:v>3.3953811170044084</c:v>
                </c:pt>
                <c:pt idx="358">
                  <c:v>3.0015318266595603</c:v>
                </c:pt>
                <c:pt idx="359">
                  <c:v>3.3193268662051665</c:v>
                </c:pt>
                <c:pt idx="360">
                  <c:v>3.5301050843259119</c:v>
                </c:pt>
                <c:pt idx="361">
                  <c:v>3.7433266950293755</c:v>
                </c:pt>
                <c:pt idx="362">
                  <c:v>3.2463153960680415</c:v>
                </c:pt>
                <c:pt idx="363">
                  <c:v>3.1101519352308027</c:v>
                </c:pt>
                <c:pt idx="364">
                  <c:v>3.4029520817139143</c:v>
                </c:pt>
                <c:pt idx="365">
                  <c:v>3.5248449714298467</c:v>
                </c:pt>
                <c:pt idx="366">
                  <c:v>3.835286332553848</c:v>
                </c:pt>
                <c:pt idx="367">
                  <c:v>3.7000126578504258</c:v>
                </c:pt>
                <c:pt idx="368">
                  <c:v>3.140950755798984</c:v>
                </c:pt>
                <c:pt idx="369">
                  <c:v>3.249254125614546</c:v>
                </c:pt>
                <c:pt idx="370">
                  <c:v>3.3929119825487475</c:v>
                </c:pt>
                <c:pt idx="371">
                  <c:v>3.3074107057724986</c:v>
                </c:pt>
                <c:pt idx="372">
                  <c:v>2.8333733384318815</c:v>
                </c:pt>
                <c:pt idx="373">
                  <c:v>3.4511207555575942</c:v>
                </c:pt>
                <c:pt idx="374">
                  <c:v>3.363730158179826</c:v>
                </c:pt>
                <c:pt idx="375">
                  <c:v>3.1381611224776691</c:v>
                </c:pt>
                <c:pt idx="376">
                  <c:v>3.2320766544503092</c:v>
                </c:pt>
                <c:pt idx="377">
                  <c:v>2.873352261795465</c:v>
                </c:pt>
                <c:pt idx="378">
                  <c:v>2.8547896865616882</c:v>
                </c:pt>
                <c:pt idx="379">
                  <c:v>3.0287104626343071</c:v>
                </c:pt>
                <c:pt idx="380">
                  <c:v>2.9573251595257877</c:v>
                </c:pt>
                <c:pt idx="381">
                  <c:v>3.2618735806484276</c:v>
                </c:pt>
                <c:pt idx="382">
                  <c:v>3.2692680669473639</c:v>
                </c:pt>
                <c:pt idx="383">
                  <c:v>3.1052919762875719</c:v>
                </c:pt>
                <c:pt idx="384">
                  <c:v>3.3636208378043775</c:v>
                </c:pt>
                <c:pt idx="385">
                  <c:v>3.1672424491633699</c:v>
                </c:pt>
                <c:pt idx="386">
                  <c:v>2.9741631530107071</c:v>
                </c:pt>
                <c:pt idx="387">
                  <c:v>3.192071936519262</c:v>
                </c:pt>
                <c:pt idx="388">
                  <c:v>3.2556031218094881</c:v>
                </c:pt>
                <c:pt idx="389">
                  <c:v>3.7686538081494683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0-F648-9048-905CE4B136CE}"/>
            </c:ext>
          </c:extLst>
        </c:ser>
        <c:ser>
          <c:idx val="2"/>
          <c:order val="2"/>
          <c:tx>
            <c:strRef>
              <c:f>'starved vs fed'!$AH$3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fed'!$AL$4:$AL$393</c:f>
                <c:numCache>
                  <c:formatCode>General</c:formatCode>
                  <c:ptCount val="390"/>
                  <c:pt idx="0">
                    <c:v>0.63395423908483728</c:v>
                  </c:pt>
                  <c:pt idx="1">
                    <c:v>0.65566140278902596</c:v>
                  </c:pt>
                  <c:pt idx="2">
                    <c:v>0.47738942825458985</c:v>
                  </c:pt>
                  <c:pt idx="3">
                    <c:v>0.53659049043895501</c:v>
                  </c:pt>
                  <c:pt idx="4">
                    <c:v>0.61619315631338523</c:v>
                  </c:pt>
                  <c:pt idx="5">
                    <c:v>0.49062396093265104</c:v>
                  </c:pt>
                  <c:pt idx="6">
                    <c:v>0.62156621714161564</c:v>
                  </c:pt>
                  <c:pt idx="7">
                    <c:v>0.55722265127686976</c:v>
                  </c:pt>
                  <c:pt idx="8">
                    <c:v>0.61339986386138967</c:v>
                  </c:pt>
                  <c:pt idx="9">
                    <c:v>0.6008361573319575</c:v>
                  </c:pt>
                  <c:pt idx="10">
                    <c:v>0.77501532658896777</c:v>
                  </c:pt>
                  <c:pt idx="11">
                    <c:v>0.74218873781178063</c:v>
                  </c:pt>
                  <c:pt idx="12">
                    <c:v>0.69418971422013442</c:v>
                  </c:pt>
                  <c:pt idx="13">
                    <c:v>0.79158256819254935</c:v>
                  </c:pt>
                  <c:pt idx="14">
                    <c:v>0.99375497627043508</c:v>
                  </c:pt>
                  <c:pt idx="15">
                    <c:v>0.31858669143202561</c:v>
                  </c:pt>
                  <c:pt idx="16">
                    <c:v>0.34978603672981229</c:v>
                  </c:pt>
                  <c:pt idx="17">
                    <c:v>0.64271644205049472</c:v>
                  </c:pt>
                  <c:pt idx="18">
                    <c:v>0.62816898871623983</c:v>
                  </c:pt>
                  <c:pt idx="19">
                    <c:v>0.47064821302745591</c:v>
                  </c:pt>
                  <c:pt idx="20">
                    <c:v>0.44779289699926589</c:v>
                  </c:pt>
                  <c:pt idx="21">
                    <c:v>0.38122798895242643</c:v>
                  </c:pt>
                  <c:pt idx="22">
                    <c:v>0.50588794546381499</c:v>
                  </c:pt>
                  <c:pt idx="23">
                    <c:v>0.62584250023535659</c:v>
                  </c:pt>
                  <c:pt idx="24">
                    <c:v>0.58327877356779501</c:v>
                  </c:pt>
                  <c:pt idx="25">
                    <c:v>0.68280741670535561</c:v>
                  </c:pt>
                  <c:pt idx="26">
                    <c:v>0.64365329292909046</c:v>
                  </c:pt>
                  <c:pt idx="27">
                    <c:v>0.68424988530759556</c:v>
                  </c:pt>
                  <c:pt idx="28">
                    <c:v>0.60073696684053501</c:v>
                  </c:pt>
                  <c:pt idx="29">
                    <c:v>0.53240112200723699</c:v>
                  </c:pt>
                  <c:pt idx="30">
                    <c:v>0.5492033984668605</c:v>
                  </c:pt>
                  <c:pt idx="31">
                    <c:v>0.52806794216615038</c:v>
                  </c:pt>
                  <c:pt idx="32">
                    <c:v>0.30684642671806239</c:v>
                  </c:pt>
                  <c:pt idx="33">
                    <c:v>0.2097835320754188</c:v>
                  </c:pt>
                  <c:pt idx="34">
                    <c:v>0.14063490591574834</c:v>
                  </c:pt>
                  <c:pt idx="35">
                    <c:v>0.11410384905419524</c:v>
                  </c:pt>
                  <c:pt idx="36">
                    <c:v>9.1817315536766128E-2</c:v>
                  </c:pt>
                  <c:pt idx="37">
                    <c:v>8.9685377799381086E-2</c:v>
                  </c:pt>
                  <c:pt idx="38">
                    <c:v>8.6097217309047777E-2</c:v>
                  </c:pt>
                  <c:pt idx="39">
                    <c:v>0.11514105335032544</c:v>
                  </c:pt>
                  <c:pt idx="40">
                    <c:v>0.13826571969330589</c:v>
                  </c:pt>
                  <c:pt idx="41">
                    <c:v>0.11099631559379271</c:v>
                  </c:pt>
                  <c:pt idx="42">
                    <c:v>9.4072417712137271E-2</c:v>
                  </c:pt>
                  <c:pt idx="43">
                    <c:v>0.12281990929268678</c:v>
                  </c:pt>
                  <c:pt idx="44">
                    <c:v>0.11459247562745968</c:v>
                  </c:pt>
                  <c:pt idx="45">
                    <c:v>0.10845507947640452</c:v>
                  </c:pt>
                  <c:pt idx="46">
                    <c:v>0.13915097562088766</c:v>
                  </c:pt>
                  <c:pt idx="47">
                    <c:v>0.31099019314216092</c:v>
                  </c:pt>
                  <c:pt idx="48">
                    <c:v>0.15577863513346205</c:v>
                  </c:pt>
                  <c:pt idx="49">
                    <c:v>0.11189422559148117</c:v>
                  </c:pt>
                  <c:pt idx="50">
                    <c:v>0.10112610222979301</c:v>
                  </c:pt>
                  <c:pt idx="51">
                    <c:v>0.13013535593550829</c:v>
                  </c:pt>
                  <c:pt idx="52">
                    <c:v>0.12157933757341405</c:v>
                  </c:pt>
                  <c:pt idx="53">
                    <c:v>0.13138024522601191</c:v>
                  </c:pt>
                  <c:pt idx="54">
                    <c:v>0.17663565865159966</c:v>
                  </c:pt>
                  <c:pt idx="55">
                    <c:v>0.1669744062288131</c:v>
                  </c:pt>
                  <c:pt idx="56">
                    <c:v>0.23852998705559025</c:v>
                  </c:pt>
                  <c:pt idx="57">
                    <c:v>0.12310465707331381</c:v>
                  </c:pt>
                  <c:pt idx="58">
                    <c:v>0.15496834816136343</c:v>
                  </c:pt>
                  <c:pt idx="59">
                    <c:v>0.12627613198607743</c:v>
                  </c:pt>
                  <c:pt idx="60">
                    <c:v>0.14083655873966228</c:v>
                  </c:pt>
                  <c:pt idx="61">
                    <c:v>0.19720554101964563</c:v>
                  </c:pt>
                  <c:pt idx="62">
                    <c:v>0.18249026644071631</c:v>
                  </c:pt>
                  <c:pt idx="63">
                    <c:v>0.22648133314619914</c:v>
                  </c:pt>
                  <c:pt idx="64">
                    <c:v>0.23040101817896427</c:v>
                  </c:pt>
                  <c:pt idx="65">
                    <c:v>0.31790124524494473</c:v>
                  </c:pt>
                  <c:pt idx="66">
                    <c:v>0.32892290318709066</c:v>
                  </c:pt>
                  <c:pt idx="67">
                    <c:v>0.20770114881343391</c:v>
                  </c:pt>
                  <c:pt idx="68">
                    <c:v>0.22000964104712425</c:v>
                  </c:pt>
                  <c:pt idx="69">
                    <c:v>0.17690759857087276</c:v>
                  </c:pt>
                  <c:pt idx="70">
                    <c:v>0.21508022983350306</c:v>
                  </c:pt>
                  <c:pt idx="71">
                    <c:v>0.11088751599274949</c:v>
                  </c:pt>
                  <c:pt idx="72">
                    <c:v>0.16233362214288508</c:v>
                  </c:pt>
                  <c:pt idx="73">
                    <c:v>0.30089539331451365</c:v>
                  </c:pt>
                  <c:pt idx="74">
                    <c:v>0.30980027195470911</c:v>
                  </c:pt>
                  <c:pt idx="75">
                    <c:v>0.22391913703023861</c:v>
                  </c:pt>
                  <c:pt idx="76">
                    <c:v>0.21793081428712233</c:v>
                  </c:pt>
                  <c:pt idx="77">
                    <c:v>0.11807202711297247</c:v>
                  </c:pt>
                  <c:pt idx="78">
                    <c:v>0.1971926551712633</c:v>
                  </c:pt>
                  <c:pt idx="79">
                    <c:v>0.35317236031360649</c:v>
                  </c:pt>
                  <c:pt idx="80">
                    <c:v>0.32515008810216023</c:v>
                  </c:pt>
                  <c:pt idx="81">
                    <c:v>0.41037799631353872</c:v>
                  </c:pt>
                  <c:pt idx="82">
                    <c:v>0.41347952615066802</c:v>
                  </c:pt>
                  <c:pt idx="83">
                    <c:v>0.4522019850629051</c:v>
                  </c:pt>
                  <c:pt idx="84">
                    <c:v>0.43792328633036376</c:v>
                  </c:pt>
                  <c:pt idx="85">
                    <c:v>0.38048134446770265</c:v>
                  </c:pt>
                  <c:pt idx="86">
                    <c:v>0.47613152820932497</c:v>
                  </c:pt>
                  <c:pt idx="87">
                    <c:v>0.40678989379926972</c:v>
                  </c:pt>
                  <c:pt idx="88">
                    <c:v>0.65170338474794709</c:v>
                  </c:pt>
                  <c:pt idx="89">
                    <c:v>0.61229375303219002</c:v>
                  </c:pt>
                  <c:pt idx="90">
                    <c:v>0.61716931483632786</c:v>
                  </c:pt>
                  <c:pt idx="91">
                    <c:v>0.45398164720194112</c:v>
                  </c:pt>
                  <c:pt idx="92">
                    <c:v>0.6572183734647562</c:v>
                  </c:pt>
                  <c:pt idx="93">
                    <c:v>0.58418637085208325</c:v>
                  </c:pt>
                  <c:pt idx="94">
                    <c:v>0.33893331389440617</c:v>
                  </c:pt>
                  <c:pt idx="95">
                    <c:v>0.27976161722381382</c:v>
                  </c:pt>
                  <c:pt idx="96">
                    <c:v>0.49356184315750529</c:v>
                  </c:pt>
                  <c:pt idx="97">
                    <c:v>0.33638390956225517</c:v>
                  </c:pt>
                  <c:pt idx="98">
                    <c:v>0.31249328448873342</c:v>
                  </c:pt>
                  <c:pt idx="99">
                    <c:v>0.4615084973224306</c:v>
                  </c:pt>
                  <c:pt idx="100">
                    <c:v>0.40783719003922925</c:v>
                  </c:pt>
                  <c:pt idx="101">
                    <c:v>0.5014077243825279</c:v>
                  </c:pt>
                  <c:pt idx="102">
                    <c:v>0.53953634758557967</c:v>
                  </c:pt>
                  <c:pt idx="103">
                    <c:v>0.39534188352780553</c:v>
                  </c:pt>
                  <c:pt idx="104">
                    <c:v>0.52506304024401174</c:v>
                  </c:pt>
                  <c:pt idx="105">
                    <c:v>0.34570987642542345</c:v>
                  </c:pt>
                  <c:pt idx="106">
                    <c:v>0.19875519572885789</c:v>
                  </c:pt>
                  <c:pt idx="107">
                    <c:v>0.42669651578255124</c:v>
                  </c:pt>
                  <c:pt idx="108">
                    <c:v>0.43403505217485261</c:v>
                  </c:pt>
                  <c:pt idx="109">
                    <c:v>0.44377253978771392</c:v>
                  </c:pt>
                  <c:pt idx="110">
                    <c:v>0.51300363650337599</c:v>
                  </c:pt>
                  <c:pt idx="111">
                    <c:v>0.52668831225772894</c:v>
                  </c:pt>
                  <c:pt idx="112">
                    <c:v>0.37211084900246344</c:v>
                  </c:pt>
                  <c:pt idx="113">
                    <c:v>0.41207065021647488</c:v>
                  </c:pt>
                  <c:pt idx="114">
                    <c:v>0.56335922082403067</c:v>
                  </c:pt>
                  <c:pt idx="115">
                    <c:v>0.52305125623049509</c:v>
                  </c:pt>
                  <c:pt idx="116">
                    <c:v>0.51592455046549979</c:v>
                  </c:pt>
                  <c:pt idx="117">
                    <c:v>0.53277308657670042</c:v>
                  </c:pt>
                  <c:pt idx="118">
                    <c:v>0.44094313154176151</c:v>
                  </c:pt>
                  <c:pt idx="119">
                    <c:v>0.45058870849860549</c:v>
                  </c:pt>
                  <c:pt idx="120">
                    <c:v>0.65090394998667955</c:v>
                  </c:pt>
                  <c:pt idx="121">
                    <c:v>0.6036576669565985</c:v>
                  </c:pt>
                  <c:pt idx="122">
                    <c:v>0.55505368475829042</c:v>
                  </c:pt>
                  <c:pt idx="123">
                    <c:v>0.4697172980919368</c:v>
                  </c:pt>
                  <c:pt idx="124">
                    <c:v>0.40361349115002626</c:v>
                  </c:pt>
                  <c:pt idx="125">
                    <c:v>0.41271975182567594</c:v>
                  </c:pt>
                  <c:pt idx="126">
                    <c:v>0.48025385632051631</c:v>
                  </c:pt>
                  <c:pt idx="127">
                    <c:v>0.67209493493351802</c:v>
                  </c:pt>
                  <c:pt idx="128">
                    <c:v>0.56786964201057744</c:v>
                  </c:pt>
                  <c:pt idx="129">
                    <c:v>0.69102013126649331</c:v>
                  </c:pt>
                  <c:pt idx="130">
                    <c:v>0.62718677035412995</c:v>
                  </c:pt>
                  <c:pt idx="131">
                    <c:v>0.79153617836071966</c:v>
                  </c:pt>
                  <c:pt idx="132">
                    <c:v>0.9361327461106318</c:v>
                  </c:pt>
                  <c:pt idx="133">
                    <c:v>0.83925233039375524</c:v>
                  </c:pt>
                  <c:pt idx="134">
                    <c:v>0.81457628595748732</c:v>
                  </c:pt>
                  <c:pt idx="135">
                    <c:v>0.94020835521245516</c:v>
                  </c:pt>
                  <c:pt idx="136">
                    <c:v>0.99003224831087555</c:v>
                  </c:pt>
                  <c:pt idx="137">
                    <c:v>0.56300993352152207</c:v>
                  </c:pt>
                  <c:pt idx="138">
                    <c:v>0.73716316113135205</c:v>
                  </c:pt>
                  <c:pt idx="139">
                    <c:v>0.53212279989101041</c:v>
                  </c:pt>
                  <c:pt idx="140">
                    <c:v>0.53116213904825116</c:v>
                  </c:pt>
                  <c:pt idx="141">
                    <c:v>0.6086397064231639</c:v>
                  </c:pt>
                  <c:pt idx="142">
                    <c:v>0.51415774594893537</c:v>
                  </c:pt>
                  <c:pt idx="143">
                    <c:v>0.59332551647538601</c:v>
                  </c:pt>
                  <c:pt idx="144">
                    <c:v>0.62762836989819937</c:v>
                  </c:pt>
                  <c:pt idx="145">
                    <c:v>0.43766843911441827</c:v>
                  </c:pt>
                  <c:pt idx="146">
                    <c:v>0.5456330341557567</c:v>
                  </c:pt>
                  <c:pt idx="147">
                    <c:v>0.67634033170241981</c:v>
                  </c:pt>
                  <c:pt idx="148">
                    <c:v>0.63209551815249931</c:v>
                  </c:pt>
                  <c:pt idx="149">
                    <c:v>0.67879790157257747</c:v>
                  </c:pt>
                  <c:pt idx="150">
                    <c:v>0.65806902926984867</c:v>
                  </c:pt>
                  <c:pt idx="151">
                    <c:v>0.68906934377343421</c:v>
                  </c:pt>
                  <c:pt idx="152">
                    <c:v>0.77855002343008683</c:v>
                  </c:pt>
                  <c:pt idx="153">
                    <c:v>0.83023334940769056</c:v>
                  </c:pt>
                  <c:pt idx="154">
                    <c:v>0.79862443673747074</c:v>
                  </c:pt>
                  <c:pt idx="155">
                    <c:v>0.69658920785935718</c:v>
                  </c:pt>
                  <c:pt idx="156">
                    <c:v>0.57770696907546726</c:v>
                  </c:pt>
                  <c:pt idx="157">
                    <c:v>0.91185657187860514</c:v>
                  </c:pt>
                  <c:pt idx="158">
                    <c:v>0.77219389050265674</c:v>
                  </c:pt>
                  <c:pt idx="159">
                    <c:v>0.83286858357092319</c:v>
                  </c:pt>
                  <c:pt idx="160">
                    <c:v>0.66967389998832239</c:v>
                  </c:pt>
                  <c:pt idx="161">
                    <c:v>0.8449871293255925</c:v>
                  </c:pt>
                  <c:pt idx="162">
                    <c:v>0.73471930094411608</c:v>
                  </c:pt>
                  <c:pt idx="163">
                    <c:v>0.72935503238724175</c:v>
                  </c:pt>
                  <c:pt idx="164">
                    <c:v>0.69882478994844888</c:v>
                  </c:pt>
                  <c:pt idx="165">
                    <c:v>0.75346465403789675</c:v>
                  </c:pt>
                  <c:pt idx="166">
                    <c:v>0.81014988649914443</c:v>
                  </c:pt>
                  <c:pt idx="167">
                    <c:v>0.76250411920227235</c:v>
                  </c:pt>
                  <c:pt idx="168">
                    <c:v>0.80636557482600535</c:v>
                  </c:pt>
                  <c:pt idx="169">
                    <c:v>0.7841665696068546</c:v>
                  </c:pt>
                  <c:pt idx="170">
                    <c:v>0.70506204021604091</c:v>
                  </c:pt>
                  <c:pt idx="171">
                    <c:v>0.63011859764125799</c:v>
                  </c:pt>
                  <c:pt idx="172">
                    <c:v>0.57873024752432312</c:v>
                  </c:pt>
                  <c:pt idx="173">
                    <c:v>0.64929822001470805</c:v>
                  </c:pt>
                  <c:pt idx="174">
                    <c:v>0.55809030721948194</c:v>
                  </c:pt>
                  <c:pt idx="175">
                    <c:v>0.63066606407114667</c:v>
                  </c:pt>
                  <c:pt idx="176">
                    <c:v>0.72478843100326706</c:v>
                  </c:pt>
                  <c:pt idx="177">
                    <c:v>0.75974119142348651</c:v>
                  </c:pt>
                  <c:pt idx="178">
                    <c:v>0.66424615180979985</c:v>
                  </c:pt>
                  <c:pt idx="179">
                    <c:v>0.73474982316147608</c:v>
                  </c:pt>
                  <c:pt idx="180">
                    <c:v>0.72121822864085017</c:v>
                  </c:pt>
                  <c:pt idx="181">
                    <c:v>0.71574071378182202</c:v>
                  </c:pt>
                  <c:pt idx="182">
                    <c:v>0.65554662021799726</c:v>
                  </c:pt>
                  <c:pt idx="183">
                    <c:v>0.61226339462101642</c:v>
                  </c:pt>
                  <c:pt idx="184">
                    <c:v>0.81793784753459198</c:v>
                  </c:pt>
                  <c:pt idx="185">
                    <c:v>0.90120692350240972</c:v>
                  </c:pt>
                  <c:pt idx="186">
                    <c:v>0.68856249247724133</c:v>
                  </c:pt>
                  <c:pt idx="187">
                    <c:v>0.62594535058840373</c:v>
                  </c:pt>
                  <c:pt idx="188">
                    <c:v>0.59493645862304467</c:v>
                  </c:pt>
                  <c:pt idx="189">
                    <c:v>0.69132155090955039</c:v>
                  </c:pt>
                  <c:pt idx="190">
                    <c:v>0.62354343755379504</c:v>
                  </c:pt>
                  <c:pt idx="191">
                    <c:v>0.6632454109270064</c:v>
                  </c:pt>
                  <c:pt idx="192">
                    <c:v>0.54769500088121503</c:v>
                  </c:pt>
                  <c:pt idx="193">
                    <c:v>0.68503059609554928</c:v>
                  </c:pt>
                  <c:pt idx="194">
                    <c:v>0.70283129937690625</c:v>
                  </c:pt>
                  <c:pt idx="195">
                    <c:v>0.65948082558603749</c:v>
                  </c:pt>
                  <c:pt idx="196">
                    <c:v>0.71143779768658222</c:v>
                  </c:pt>
                  <c:pt idx="197">
                    <c:v>0.76634086442958915</c:v>
                  </c:pt>
                  <c:pt idx="198">
                    <c:v>0.75105197187949713</c:v>
                  </c:pt>
                  <c:pt idx="199">
                    <c:v>0.74116702180853899</c:v>
                  </c:pt>
                  <c:pt idx="200">
                    <c:v>0.93186128512345201</c:v>
                  </c:pt>
                  <c:pt idx="201">
                    <c:v>0.94837943239722566</c:v>
                  </c:pt>
                  <c:pt idx="202">
                    <c:v>0.97771497922922945</c:v>
                  </c:pt>
                  <c:pt idx="203">
                    <c:v>0.84204659107366631</c:v>
                  </c:pt>
                  <c:pt idx="204">
                    <c:v>0.9103466545846981</c:v>
                  </c:pt>
                  <c:pt idx="205">
                    <c:v>0.81215354012147134</c:v>
                  </c:pt>
                  <c:pt idx="206">
                    <c:v>0.88683811589819384</c:v>
                  </c:pt>
                  <c:pt idx="207">
                    <c:v>0.87160972237356626</c:v>
                  </c:pt>
                  <c:pt idx="208">
                    <c:v>0.71745144394615246</c:v>
                  </c:pt>
                  <c:pt idx="209">
                    <c:v>0.83860873001281977</c:v>
                  </c:pt>
                  <c:pt idx="210">
                    <c:v>0.89786939051380987</c:v>
                  </c:pt>
                  <c:pt idx="211">
                    <c:v>0.9343645127134832</c:v>
                  </c:pt>
                  <c:pt idx="212">
                    <c:v>0.88290678369931375</c:v>
                  </c:pt>
                  <c:pt idx="213">
                    <c:v>0.922505591371936</c:v>
                  </c:pt>
                  <c:pt idx="214">
                    <c:v>0.83372795242284037</c:v>
                  </c:pt>
                  <c:pt idx="215">
                    <c:v>0.86069079188980846</c:v>
                  </c:pt>
                  <c:pt idx="216">
                    <c:v>0.9880116773790989</c:v>
                  </c:pt>
                  <c:pt idx="217">
                    <c:v>0.87449996113976702</c:v>
                  </c:pt>
                  <c:pt idx="218">
                    <c:v>0.71615721635837992</c:v>
                  </c:pt>
                  <c:pt idx="219">
                    <c:v>0.76215089729734453</c:v>
                  </c:pt>
                  <c:pt idx="220">
                    <c:v>0.67890096171336756</c:v>
                  </c:pt>
                  <c:pt idx="221">
                    <c:v>0.58296417770961095</c:v>
                  </c:pt>
                  <c:pt idx="222">
                    <c:v>0.55270421082967436</c:v>
                  </c:pt>
                  <c:pt idx="223">
                    <c:v>0.61666135165985347</c:v>
                  </c:pt>
                  <c:pt idx="224">
                    <c:v>0.57502928722112212</c:v>
                  </c:pt>
                  <c:pt idx="225">
                    <c:v>0.76759727635368724</c:v>
                  </c:pt>
                  <c:pt idx="226">
                    <c:v>0.73512162460590191</c:v>
                  </c:pt>
                  <c:pt idx="227">
                    <c:v>0.83003299660179364</c:v>
                  </c:pt>
                  <c:pt idx="228">
                    <c:v>0.8422908891160521</c:v>
                  </c:pt>
                  <c:pt idx="229">
                    <c:v>0.85179312968385668</c:v>
                  </c:pt>
                  <c:pt idx="230">
                    <c:v>0.76346781198746616</c:v>
                  </c:pt>
                  <c:pt idx="231">
                    <c:v>0.84073048800268912</c:v>
                  </c:pt>
                  <c:pt idx="232">
                    <c:v>0.6932923403841148</c:v>
                  </c:pt>
                  <c:pt idx="233">
                    <c:v>0.78855902276704881</c:v>
                  </c:pt>
                  <c:pt idx="234">
                    <c:v>0.76058666121114837</c:v>
                  </c:pt>
                  <c:pt idx="235">
                    <c:v>0.98232200294486749</c:v>
                  </c:pt>
                  <c:pt idx="236">
                    <c:v>0.84773945220411673</c:v>
                  </c:pt>
                  <c:pt idx="237">
                    <c:v>0.77569610401096389</c:v>
                  </c:pt>
                  <c:pt idx="238">
                    <c:v>0.78698967320260305</c:v>
                  </c:pt>
                  <c:pt idx="239">
                    <c:v>0.64901631421736472</c:v>
                  </c:pt>
                  <c:pt idx="240">
                    <c:v>0.65344075256076384</c:v>
                  </c:pt>
                  <c:pt idx="241">
                    <c:v>0.56582376373838661</c:v>
                  </c:pt>
                  <c:pt idx="242">
                    <c:v>0.6184637204057436</c:v>
                  </c:pt>
                  <c:pt idx="243">
                    <c:v>0.67488116200543968</c:v>
                  </c:pt>
                  <c:pt idx="244">
                    <c:v>0.62193697917201074</c:v>
                  </c:pt>
                  <c:pt idx="245">
                    <c:v>0.61587276117634271</c:v>
                  </c:pt>
                  <c:pt idx="246">
                    <c:v>0.62141737900338667</c:v>
                  </c:pt>
                  <c:pt idx="247">
                    <c:v>0.61637073277111265</c:v>
                  </c:pt>
                  <c:pt idx="248">
                    <c:v>0.670966738655152</c:v>
                  </c:pt>
                  <c:pt idx="249">
                    <c:v>0.47800055220092924</c:v>
                  </c:pt>
                  <c:pt idx="250">
                    <c:v>0.58001566508088087</c:v>
                  </c:pt>
                  <c:pt idx="251">
                    <c:v>0.61955090241102684</c:v>
                  </c:pt>
                  <c:pt idx="252">
                    <c:v>0.68961654452127741</c:v>
                  </c:pt>
                  <c:pt idx="253">
                    <c:v>0.63036418377137704</c:v>
                  </c:pt>
                  <c:pt idx="254">
                    <c:v>0.46337635219638568</c:v>
                  </c:pt>
                  <c:pt idx="255">
                    <c:v>0.55069375956645983</c:v>
                  </c:pt>
                  <c:pt idx="256">
                    <c:v>0.70737576514158451</c:v>
                  </c:pt>
                  <c:pt idx="257">
                    <c:v>0.86003483742072973</c:v>
                  </c:pt>
                  <c:pt idx="258">
                    <c:v>0.93781234744283637</c:v>
                  </c:pt>
                  <c:pt idx="259">
                    <c:v>0.88899377044885053</c:v>
                  </c:pt>
                  <c:pt idx="260">
                    <c:v>0.70392990024242286</c:v>
                  </c:pt>
                  <c:pt idx="261">
                    <c:v>0.77414309134476034</c:v>
                  </c:pt>
                  <c:pt idx="262">
                    <c:v>0.51713387779959519</c:v>
                  </c:pt>
                  <c:pt idx="263">
                    <c:v>0.75176001435465734</c:v>
                  </c:pt>
                  <c:pt idx="264">
                    <c:v>0.73040597919429795</c:v>
                  </c:pt>
                  <c:pt idx="265">
                    <c:v>0.48994201508336294</c:v>
                  </c:pt>
                  <c:pt idx="266">
                    <c:v>0.65757059810437335</c:v>
                  </c:pt>
                  <c:pt idx="267">
                    <c:v>0.65106366935691318</c:v>
                  </c:pt>
                  <c:pt idx="268">
                    <c:v>0.61569608752624516</c:v>
                  </c:pt>
                  <c:pt idx="269">
                    <c:v>0.81721933736169516</c:v>
                  </c:pt>
                  <c:pt idx="270">
                    <c:v>0.77067400366022787</c:v>
                  </c:pt>
                  <c:pt idx="271">
                    <c:v>0.83842994126639958</c:v>
                  </c:pt>
                  <c:pt idx="272">
                    <c:v>0.8816604044636519</c:v>
                  </c:pt>
                  <c:pt idx="273">
                    <c:v>0.88096871669776577</c:v>
                  </c:pt>
                  <c:pt idx="274">
                    <c:v>0.90639308647146433</c:v>
                  </c:pt>
                  <c:pt idx="275">
                    <c:v>0.74352973654317778</c:v>
                  </c:pt>
                  <c:pt idx="276">
                    <c:v>0.71485129404946113</c:v>
                  </c:pt>
                  <c:pt idx="277">
                    <c:v>0.79854994411344349</c:v>
                  </c:pt>
                  <c:pt idx="278">
                    <c:v>0.73952624269148748</c:v>
                  </c:pt>
                  <c:pt idx="279">
                    <c:v>0.79346742210684373</c:v>
                  </c:pt>
                  <c:pt idx="280">
                    <c:v>0.84765352750688649</c:v>
                  </c:pt>
                  <c:pt idx="281">
                    <c:v>0.85203595986570768</c:v>
                  </c:pt>
                  <c:pt idx="282">
                    <c:v>0.77351240090598539</c:v>
                  </c:pt>
                  <c:pt idx="283">
                    <c:v>0.71358763812197112</c:v>
                  </c:pt>
                  <c:pt idx="284">
                    <c:v>0.74073484766912756</c:v>
                  </c:pt>
                  <c:pt idx="285">
                    <c:v>0.59011908600145713</c:v>
                  </c:pt>
                  <c:pt idx="286">
                    <c:v>0.59261825089928377</c:v>
                  </c:pt>
                  <c:pt idx="287">
                    <c:v>0.45672269778356728</c:v>
                  </c:pt>
                  <c:pt idx="288">
                    <c:v>0.4804626367729381</c:v>
                  </c:pt>
                  <c:pt idx="289">
                    <c:v>0.58189958324331414</c:v>
                  </c:pt>
                  <c:pt idx="290">
                    <c:v>0.63583247196409853</c:v>
                  </c:pt>
                  <c:pt idx="291">
                    <c:v>0.55098383886061397</c:v>
                  </c:pt>
                  <c:pt idx="292">
                    <c:v>0.51597474350988515</c:v>
                  </c:pt>
                  <c:pt idx="293">
                    <c:v>0.60806246761368665</c:v>
                  </c:pt>
                  <c:pt idx="294">
                    <c:v>0.62114150275152613</c:v>
                  </c:pt>
                  <c:pt idx="295">
                    <c:v>0.63858447268939955</c:v>
                  </c:pt>
                  <c:pt idx="296">
                    <c:v>0.65725483372535098</c:v>
                  </c:pt>
                  <c:pt idx="297">
                    <c:v>0.65738270025683943</c:v>
                  </c:pt>
                  <c:pt idx="298">
                    <c:v>0.55597577851637547</c:v>
                  </c:pt>
                  <c:pt idx="299">
                    <c:v>0.51243996635208255</c:v>
                  </c:pt>
                  <c:pt idx="300">
                    <c:v>0.590329102790074</c:v>
                  </c:pt>
                  <c:pt idx="301">
                    <c:v>0.62006394988317737</c:v>
                  </c:pt>
                  <c:pt idx="302">
                    <c:v>0.75318653588231887</c:v>
                  </c:pt>
                  <c:pt idx="303">
                    <c:v>0.51730587046198273</c:v>
                  </c:pt>
                  <c:pt idx="304">
                    <c:v>0.72986152898832912</c:v>
                  </c:pt>
                  <c:pt idx="305">
                    <c:v>0.54475172704731667</c:v>
                  </c:pt>
                  <c:pt idx="306">
                    <c:v>0.68948550085631066</c:v>
                  </c:pt>
                  <c:pt idx="307">
                    <c:v>0.80740031525465639</c:v>
                  </c:pt>
                  <c:pt idx="308">
                    <c:v>0.56686181896415067</c:v>
                  </c:pt>
                  <c:pt idx="309">
                    <c:v>0.54364576013286114</c:v>
                  </c:pt>
                  <c:pt idx="310">
                    <c:v>0.4836923591484521</c:v>
                  </c:pt>
                  <c:pt idx="311">
                    <c:v>0.42997277638861481</c:v>
                  </c:pt>
                  <c:pt idx="312">
                    <c:v>0.59202274783681241</c:v>
                  </c:pt>
                  <c:pt idx="313">
                    <c:v>0.58997977044901317</c:v>
                  </c:pt>
                  <c:pt idx="314">
                    <c:v>0.58506479668555467</c:v>
                  </c:pt>
                  <c:pt idx="315">
                    <c:v>0.84070886430702219</c:v>
                  </c:pt>
                  <c:pt idx="316">
                    <c:v>0.87505023235505119</c:v>
                  </c:pt>
                  <c:pt idx="317">
                    <c:v>0.81466363347350956</c:v>
                  </c:pt>
                  <c:pt idx="318">
                    <c:v>0.81715110296334503</c:v>
                  </c:pt>
                  <c:pt idx="319">
                    <c:v>0.5709639590835367</c:v>
                  </c:pt>
                  <c:pt idx="320">
                    <c:v>0.74192134498013085</c:v>
                  </c:pt>
                  <c:pt idx="321">
                    <c:v>0.79492434453102934</c:v>
                  </c:pt>
                  <c:pt idx="322">
                    <c:v>0.56905055986599429</c:v>
                  </c:pt>
                  <c:pt idx="323">
                    <c:v>0.67325693034658929</c:v>
                  </c:pt>
                  <c:pt idx="324">
                    <c:v>0.65340134264472016</c:v>
                  </c:pt>
                  <c:pt idx="325">
                    <c:v>0.56470643926254993</c:v>
                  </c:pt>
                  <c:pt idx="326">
                    <c:v>0.62896480608556726</c:v>
                  </c:pt>
                  <c:pt idx="327">
                    <c:v>0.51570770709933422</c:v>
                  </c:pt>
                  <c:pt idx="328">
                    <c:v>0.5380582364804688</c:v>
                  </c:pt>
                  <c:pt idx="329">
                    <c:v>0.65919735674660307</c:v>
                  </c:pt>
                  <c:pt idx="330">
                    <c:v>0.66724844006418971</c:v>
                  </c:pt>
                  <c:pt idx="331">
                    <c:v>0.52917675133860842</c:v>
                  </c:pt>
                  <c:pt idx="332">
                    <c:v>0.52088845469287826</c:v>
                  </c:pt>
                  <c:pt idx="333">
                    <c:v>0.39209073787477627</c:v>
                  </c:pt>
                  <c:pt idx="334">
                    <c:v>0.560007673984802</c:v>
                  </c:pt>
                  <c:pt idx="335">
                    <c:v>0.5208172459226702</c:v>
                  </c:pt>
                  <c:pt idx="336">
                    <c:v>0.55344360953918625</c:v>
                  </c:pt>
                  <c:pt idx="337">
                    <c:v>0.6250686885868556</c:v>
                  </c:pt>
                  <c:pt idx="338">
                    <c:v>0.70644559850948052</c:v>
                  </c:pt>
                  <c:pt idx="339">
                    <c:v>0.62414937893904365</c:v>
                  </c:pt>
                  <c:pt idx="340">
                    <c:v>0.53988821424835876</c:v>
                  </c:pt>
                  <c:pt idx="341">
                    <c:v>0.60340960870567562</c:v>
                  </c:pt>
                  <c:pt idx="342">
                    <c:v>0.72486412912500608</c:v>
                  </c:pt>
                  <c:pt idx="343">
                    <c:v>0.60885966291835614</c:v>
                  </c:pt>
                  <c:pt idx="344">
                    <c:v>0.56186241099209899</c:v>
                  </c:pt>
                  <c:pt idx="345">
                    <c:v>0.45943168968303105</c:v>
                  </c:pt>
                  <c:pt idx="346">
                    <c:v>0.59715561275292384</c:v>
                  </c:pt>
                  <c:pt idx="347">
                    <c:v>0.45905346955781451</c:v>
                  </c:pt>
                  <c:pt idx="348">
                    <c:v>0.33249571235926023</c:v>
                  </c:pt>
                  <c:pt idx="349">
                    <c:v>0.32728002166147752</c:v>
                  </c:pt>
                  <c:pt idx="350">
                    <c:v>0.42658219859519259</c:v>
                  </c:pt>
                  <c:pt idx="351">
                    <c:v>0.48792209700807493</c:v>
                  </c:pt>
                  <c:pt idx="352">
                    <c:v>0.51908001711111706</c:v>
                  </c:pt>
                  <c:pt idx="353">
                    <c:v>0.62430679554538049</c:v>
                  </c:pt>
                  <c:pt idx="354">
                    <c:v>0.6090772840948292</c:v>
                  </c:pt>
                  <c:pt idx="355">
                    <c:v>0.58779494115119524</c:v>
                  </c:pt>
                  <c:pt idx="356">
                    <c:v>0.60002773464611447</c:v>
                  </c:pt>
                  <c:pt idx="357">
                    <c:v>0.63966115400944612</c:v>
                  </c:pt>
                  <c:pt idx="358">
                    <c:v>0.48494491367296844</c:v>
                  </c:pt>
                  <c:pt idx="359">
                    <c:v>0.44739062347969311</c:v>
                  </c:pt>
                  <c:pt idx="360">
                    <c:v>0.57900397114957936</c:v>
                  </c:pt>
                  <c:pt idx="361">
                    <c:v>0.55820585730543404</c:v>
                  </c:pt>
                  <c:pt idx="362">
                    <c:v>0.52391842580704973</c:v>
                  </c:pt>
                  <c:pt idx="363">
                    <c:v>0.57723363602708166</c:v>
                  </c:pt>
                  <c:pt idx="364">
                    <c:v>0.41533718056131091</c:v>
                  </c:pt>
                  <c:pt idx="365">
                    <c:v>0.47973628576966126</c:v>
                  </c:pt>
                  <c:pt idx="366">
                    <c:v>0.55735314779447842</c:v>
                  </c:pt>
                  <c:pt idx="367">
                    <c:v>0.45932322262221659</c:v>
                  </c:pt>
                  <c:pt idx="368">
                    <c:v>0.61745980169098513</c:v>
                  </c:pt>
                  <c:pt idx="369">
                    <c:v>0.49033465067316934</c:v>
                  </c:pt>
                  <c:pt idx="370">
                    <c:v>0.58431796583855022</c:v>
                  </c:pt>
                  <c:pt idx="371">
                    <c:v>0.53870613614296214</c:v>
                  </c:pt>
                  <c:pt idx="372">
                    <c:v>0.5339898379191178</c:v>
                  </c:pt>
                  <c:pt idx="373">
                    <c:v>0.60737627201953781</c:v>
                  </c:pt>
                  <c:pt idx="374">
                    <c:v>0.66923495944886613</c:v>
                  </c:pt>
                  <c:pt idx="375">
                    <c:v>0.41904460484678635</c:v>
                  </c:pt>
                  <c:pt idx="376">
                    <c:v>0.46036252169669761</c:v>
                  </c:pt>
                  <c:pt idx="377">
                    <c:v>0.47474672742472895</c:v>
                  </c:pt>
                  <c:pt idx="378">
                    <c:v>0.469903407562343</c:v>
                  </c:pt>
                  <c:pt idx="379">
                    <c:v>0.42589985421466242</c:v>
                  </c:pt>
                  <c:pt idx="380">
                    <c:v>0.55700144182422284</c:v>
                  </c:pt>
                  <c:pt idx="381">
                    <c:v>0.46453630238738713</c:v>
                  </c:pt>
                  <c:pt idx="382">
                    <c:v>0.49704238712754334</c:v>
                  </c:pt>
                  <c:pt idx="383">
                    <c:v>0.49137270895712759</c:v>
                  </c:pt>
                  <c:pt idx="384">
                    <c:v>0.44256167094062793</c:v>
                  </c:pt>
                  <c:pt idx="385">
                    <c:v>0.50113353114189274</c:v>
                  </c:pt>
                  <c:pt idx="386">
                    <c:v>0.48393972565257742</c:v>
                  </c:pt>
                  <c:pt idx="387">
                    <c:v>0.63972639778453944</c:v>
                  </c:pt>
                  <c:pt idx="388">
                    <c:v>0.73013286053841309</c:v>
                  </c:pt>
                  <c:pt idx="389">
                    <c:v>0.63484377285558558</c:v>
                  </c:pt>
                </c:numCache>
              </c:numRef>
            </c:plus>
            <c:minus>
              <c:numRef>
                <c:f>'starved vs fed'!$AL$4:$AL$393</c:f>
                <c:numCache>
                  <c:formatCode>General</c:formatCode>
                  <c:ptCount val="390"/>
                  <c:pt idx="0">
                    <c:v>0.63395423908483728</c:v>
                  </c:pt>
                  <c:pt idx="1">
                    <c:v>0.65566140278902596</c:v>
                  </c:pt>
                  <c:pt idx="2">
                    <c:v>0.47738942825458985</c:v>
                  </c:pt>
                  <c:pt idx="3">
                    <c:v>0.53659049043895501</c:v>
                  </c:pt>
                  <c:pt idx="4">
                    <c:v>0.61619315631338523</c:v>
                  </c:pt>
                  <c:pt idx="5">
                    <c:v>0.49062396093265104</c:v>
                  </c:pt>
                  <c:pt idx="6">
                    <c:v>0.62156621714161564</c:v>
                  </c:pt>
                  <c:pt idx="7">
                    <c:v>0.55722265127686976</c:v>
                  </c:pt>
                  <c:pt idx="8">
                    <c:v>0.61339986386138967</c:v>
                  </c:pt>
                  <c:pt idx="9">
                    <c:v>0.6008361573319575</c:v>
                  </c:pt>
                  <c:pt idx="10">
                    <c:v>0.77501532658896777</c:v>
                  </c:pt>
                  <c:pt idx="11">
                    <c:v>0.74218873781178063</c:v>
                  </c:pt>
                  <c:pt idx="12">
                    <c:v>0.69418971422013442</c:v>
                  </c:pt>
                  <c:pt idx="13">
                    <c:v>0.79158256819254935</c:v>
                  </c:pt>
                  <c:pt idx="14">
                    <c:v>0.99375497627043508</c:v>
                  </c:pt>
                  <c:pt idx="15">
                    <c:v>0.31858669143202561</c:v>
                  </c:pt>
                  <c:pt idx="16">
                    <c:v>0.34978603672981229</c:v>
                  </c:pt>
                  <c:pt idx="17">
                    <c:v>0.64271644205049472</c:v>
                  </c:pt>
                  <c:pt idx="18">
                    <c:v>0.62816898871623983</c:v>
                  </c:pt>
                  <c:pt idx="19">
                    <c:v>0.47064821302745591</c:v>
                  </c:pt>
                  <c:pt idx="20">
                    <c:v>0.44779289699926589</c:v>
                  </c:pt>
                  <c:pt idx="21">
                    <c:v>0.38122798895242643</c:v>
                  </c:pt>
                  <c:pt idx="22">
                    <c:v>0.50588794546381499</c:v>
                  </c:pt>
                  <c:pt idx="23">
                    <c:v>0.62584250023535659</c:v>
                  </c:pt>
                  <c:pt idx="24">
                    <c:v>0.58327877356779501</c:v>
                  </c:pt>
                  <c:pt idx="25">
                    <c:v>0.68280741670535561</c:v>
                  </c:pt>
                  <c:pt idx="26">
                    <c:v>0.64365329292909046</c:v>
                  </c:pt>
                  <c:pt idx="27">
                    <c:v>0.68424988530759556</c:v>
                  </c:pt>
                  <c:pt idx="28">
                    <c:v>0.60073696684053501</c:v>
                  </c:pt>
                  <c:pt idx="29">
                    <c:v>0.53240112200723699</c:v>
                  </c:pt>
                  <c:pt idx="30">
                    <c:v>0.5492033984668605</c:v>
                  </c:pt>
                  <c:pt idx="31">
                    <c:v>0.52806794216615038</c:v>
                  </c:pt>
                  <c:pt idx="32">
                    <c:v>0.30684642671806239</c:v>
                  </c:pt>
                  <c:pt idx="33">
                    <c:v>0.2097835320754188</c:v>
                  </c:pt>
                  <c:pt idx="34">
                    <c:v>0.14063490591574834</c:v>
                  </c:pt>
                  <c:pt idx="35">
                    <c:v>0.11410384905419524</c:v>
                  </c:pt>
                  <c:pt idx="36">
                    <c:v>9.1817315536766128E-2</c:v>
                  </c:pt>
                  <c:pt idx="37">
                    <c:v>8.9685377799381086E-2</c:v>
                  </c:pt>
                  <c:pt idx="38">
                    <c:v>8.6097217309047777E-2</c:v>
                  </c:pt>
                  <c:pt idx="39">
                    <c:v>0.11514105335032544</c:v>
                  </c:pt>
                  <c:pt idx="40">
                    <c:v>0.13826571969330589</c:v>
                  </c:pt>
                  <c:pt idx="41">
                    <c:v>0.11099631559379271</c:v>
                  </c:pt>
                  <c:pt idx="42">
                    <c:v>9.4072417712137271E-2</c:v>
                  </c:pt>
                  <c:pt idx="43">
                    <c:v>0.12281990929268678</c:v>
                  </c:pt>
                  <c:pt idx="44">
                    <c:v>0.11459247562745968</c:v>
                  </c:pt>
                  <c:pt idx="45">
                    <c:v>0.10845507947640452</c:v>
                  </c:pt>
                  <c:pt idx="46">
                    <c:v>0.13915097562088766</c:v>
                  </c:pt>
                  <c:pt idx="47">
                    <c:v>0.31099019314216092</c:v>
                  </c:pt>
                  <c:pt idx="48">
                    <c:v>0.15577863513346205</c:v>
                  </c:pt>
                  <c:pt idx="49">
                    <c:v>0.11189422559148117</c:v>
                  </c:pt>
                  <c:pt idx="50">
                    <c:v>0.10112610222979301</c:v>
                  </c:pt>
                  <c:pt idx="51">
                    <c:v>0.13013535593550829</c:v>
                  </c:pt>
                  <c:pt idx="52">
                    <c:v>0.12157933757341405</c:v>
                  </c:pt>
                  <c:pt idx="53">
                    <c:v>0.13138024522601191</c:v>
                  </c:pt>
                  <c:pt idx="54">
                    <c:v>0.17663565865159966</c:v>
                  </c:pt>
                  <c:pt idx="55">
                    <c:v>0.1669744062288131</c:v>
                  </c:pt>
                  <c:pt idx="56">
                    <c:v>0.23852998705559025</c:v>
                  </c:pt>
                  <c:pt idx="57">
                    <c:v>0.12310465707331381</c:v>
                  </c:pt>
                  <c:pt idx="58">
                    <c:v>0.15496834816136343</c:v>
                  </c:pt>
                  <c:pt idx="59">
                    <c:v>0.12627613198607743</c:v>
                  </c:pt>
                  <c:pt idx="60">
                    <c:v>0.14083655873966228</c:v>
                  </c:pt>
                  <c:pt idx="61">
                    <c:v>0.19720554101964563</c:v>
                  </c:pt>
                  <c:pt idx="62">
                    <c:v>0.18249026644071631</c:v>
                  </c:pt>
                  <c:pt idx="63">
                    <c:v>0.22648133314619914</c:v>
                  </c:pt>
                  <c:pt idx="64">
                    <c:v>0.23040101817896427</c:v>
                  </c:pt>
                  <c:pt idx="65">
                    <c:v>0.31790124524494473</c:v>
                  </c:pt>
                  <c:pt idx="66">
                    <c:v>0.32892290318709066</c:v>
                  </c:pt>
                  <c:pt idx="67">
                    <c:v>0.20770114881343391</c:v>
                  </c:pt>
                  <c:pt idx="68">
                    <c:v>0.22000964104712425</c:v>
                  </c:pt>
                  <c:pt idx="69">
                    <c:v>0.17690759857087276</c:v>
                  </c:pt>
                  <c:pt idx="70">
                    <c:v>0.21508022983350306</c:v>
                  </c:pt>
                  <c:pt idx="71">
                    <c:v>0.11088751599274949</c:v>
                  </c:pt>
                  <c:pt idx="72">
                    <c:v>0.16233362214288508</c:v>
                  </c:pt>
                  <c:pt idx="73">
                    <c:v>0.30089539331451365</c:v>
                  </c:pt>
                  <c:pt idx="74">
                    <c:v>0.30980027195470911</c:v>
                  </c:pt>
                  <c:pt idx="75">
                    <c:v>0.22391913703023861</c:v>
                  </c:pt>
                  <c:pt idx="76">
                    <c:v>0.21793081428712233</c:v>
                  </c:pt>
                  <c:pt idx="77">
                    <c:v>0.11807202711297247</c:v>
                  </c:pt>
                  <c:pt idx="78">
                    <c:v>0.1971926551712633</c:v>
                  </c:pt>
                  <c:pt idx="79">
                    <c:v>0.35317236031360649</c:v>
                  </c:pt>
                  <c:pt idx="80">
                    <c:v>0.32515008810216023</c:v>
                  </c:pt>
                  <c:pt idx="81">
                    <c:v>0.41037799631353872</c:v>
                  </c:pt>
                  <c:pt idx="82">
                    <c:v>0.41347952615066802</c:v>
                  </c:pt>
                  <c:pt idx="83">
                    <c:v>0.4522019850629051</c:v>
                  </c:pt>
                  <c:pt idx="84">
                    <c:v>0.43792328633036376</c:v>
                  </c:pt>
                  <c:pt idx="85">
                    <c:v>0.38048134446770265</c:v>
                  </c:pt>
                  <c:pt idx="86">
                    <c:v>0.47613152820932497</c:v>
                  </c:pt>
                  <c:pt idx="87">
                    <c:v>0.40678989379926972</c:v>
                  </c:pt>
                  <c:pt idx="88">
                    <c:v>0.65170338474794709</c:v>
                  </c:pt>
                  <c:pt idx="89">
                    <c:v>0.61229375303219002</c:v>
                  </c:pt>
                  <c:pt idx="90">
                    <c:v>0.61716931483632786</c:v>
                  </c:pt>
                  <c:pt idx="91">
                    <c:v>0.45398164720194112</c:v>
                  </c:pt>
                  <c:pt idx="92">
                    <c:v>0.6572183734647562</c:v>
                  </c:pt>
                  <c:pt idx="93">
                    <c:v>0.58418637085208325</c:v>
                  </c:pt>
                  <c:pt idx="94">
                    <c:v>0.33893331389440617</c:v>
                  </c:pt>
                  <c:pt idx="95">
                    <c:v>0.27976161722381382</c:v>
                  </c:pt>
                  <c:pt idx="96">
                    <c:v>0.49356184315750529</c:v>
                  </c:pt>
                  <c:pt idx="97">
                    <c:v>0.33638390956225517</c:v>
                  </c:pt>
                  <c:pt idx="98">
                    <c:v>0.31249328448873342</c:v>
                  </c:pt>
                  <c:pt idx="99">
                    <c:v>0.4615084973224306</c:v>
                  </c:pt>
                  <c:pt idx="100">
                    <c:v>0.40783719003922925</c:v>
                  </c:pt>
                  <c:pt idx="101">
                    <c:v>0.5014077243825279</c:v>
                  </c:pt>
                  <c:pt idx="102">
                    <c:v>0.53953634758557967</c:v>
                  </c:pt>
                  <c:pt idx="103">
                    <c:v>0.39534188352780553</c:v>
                  </c:pt>
                  <c:pt idx="104">
                    <c:v>0.52506304024401174</c:v>
                  </c:pt>
                  <c:pt idx="105">
                    <c:v>0.34570987642542345</c:v>
                  </c:pt>
                  <c:pt idx="106">
                    <c:v>0.19875519572885789</c:v>
                  </c:pt>
                  <c:pt idx="107">
                    <c:v>0.42669651578255124</c:v>
                  </c:pt>
                  <c:pt idx="108">
                    <c:v>0.43403505217485261</c:v>
                  </c:pt>
                  <c:pt idx="109">
                    <c:v>0.44377253978771392</c:v>
                  </c:pt>
                  <c:pt idx="110">
                    <c:v>0.51300363650337599</c:v>
                  </c:pt>
                  <c:pt idx="111">
                    <c:v>0.52668831225772894</c:v>
                  </c:pt>
                  <c:pt idx="112">
                    <c:v>0.37211084900246344</c:v>
                  </c:pt>
                  <c:pt idx="113">
                    <c:v>0.41207065021647488</c:v>
                  </c:pt>
                  <c:pt idx="114">
                    <c:v>0.56335922082403067</c:v>
                  </c:pt>
                  <c:pt idx="115">
                    <c:v>0.52305125623049509</c:v>
                  </c:pt>
                  <c:pt idx="116">
                    <c:v>0.51592455046549979</c:v>
                  </c:pt>
                  <c:pt idx="117">
                    <c:v>0.53277308657670042</c:v>
                  </c:pt>
                  <c:pt idx="118">
                    <c:v>0.44094313154176151</c:v>
                  </c:pt>
                  <c:pt idx="119">
                    <c:v>0.45058870849860549</c:v>
                  </c:pt>
                  <c:pt idx="120">
                    <c:v>0.65090394998667955</c:v>
                  </c:pt>
                  <c:pt idx="121">
                    <c:v>0.6036576669565985</c:v>
                  </c:pt>
                  <c:pt idx="122">
                    <c:v>0.55505368475829042</c:v>
                  </c:pt>
                  <c:pt idx="123">
                    <c:v>0.4697172980919368</c:v>
                  </c:pt>
                  <c:pt idx="124">
                    <c:v>0.40361349115002626</c:v>
                  </c:pt>
                  <c:pt idx="125">
                    <c:v>0.41271975182567594</c:v>
                  </c:pt>
                  <c:pt idx="126">
                    <c:v>0.48025385632051631</c:v>
                  </c:pt>
                  <c:pt idx="127">
                    <c:v>0.67209493493351802</c:v>
                  </c:pt>
                  <c:pt idx="128">
                    <c:v>0.56786964201057744</c:v>
                  </c:pt>
                  <c:pt idx="129">
                    <c:v>0.69102013126649331</c:v>
                  </c:pt>
                  <c:pt idx="130">
                    <c:v>0.62718677035412995</c:v>
                  </c:pt>
                  <c:pt idx="131">
                    <c:v>0.79153617836071966</c:v>
                  </c:pt>
                  <c:pt idx="132">
                    <c:v>0.9361327461106318</c:v>
                  </c:pt>
                  <c:pt idx="133">
                    <c:v>0.83925233039375524</c:v>
                  </c:pt>
                  <c:pt idx="134">
                    <c:v>0.81457628595748732</c:v>
                  </c:pt>
                  <c:pt idx="135">
                    <c:v>0.94020835521245516</c:v>
                  </c:pt>
                  <c:pt idx="136">
                    <c:v>0.99003224831087555</c:v>
                  </c:pt>
                  <c:pt idx="137">
                    <c:v>0.56300993352152207</c:v>
                  </c:pt>
                  <c:pt idx="138">
                    <c:v>0.73716316113135205</c:v>
                  </c:pt>
                  <c:pt idx="139">
                    <c:v>0.53212279989101041</c:v>
                  </c:pt>
                  <c:pt idx="140">
                    <c:v>0.53116213904825116</c:v>
                  </c:pt>
                  <c:pt idx="141">
                    <c:v>0.6086397064231639</c:v>
                  </c:pt>
                  <c:pt idx="142">
                    <c:v>0.51415774594893537</c:v>
                  </c:pt>
                  <c:pt idx="143">
                    <c:v>0.59332551647538601</c:v>
                  </c:pt>
                  <c:pt idx="144">
                    <c:v>0.62762836989819937</c:v>
                  </c:pt>
                  <c:pt idx="145">
                    <c:v>0.43766843911441827</c:v>
                  </c:pt>
                  <c:pt idx="146">
                    <c:v>0.5456330341557567</c:v>
                  </c:pt>
                  <c:pt idx="147">
                    <c:v>0.67634033170241981</c:v>
                  </c:pt>
                  <c:pt idx="148">
                    <c:v>0.63209551815249931</c:v>
                  </c:pt>
                  <c:pt idx="149">
                    <c:v>0.67879790157257747</c:v>
                  </c:pt>
                  <c:pt idx="150">
                    <c:v>0.65806902926984867</c:v>
                  </c:pt>
                  <c:pt idx="151">
                    <c:v>0.68906934377343421</c:v>
                  </c:pt>
                  <c:pt idx="152">
                    <c:v>0.77855002343008683</c:v>
                  </c:pt>
                  <c:pt idx="153">
                    <c:v>0.83023334940769056</c:v>
                  </c:pt>
                  <c:pt idx="154">
                    <c:v>0.79862443673747074</c:v>
                  </c:pt>
                  <c:pt idx="155">
                    <c:v>0.69658920785935718</c:v>
                  </c:pt>
                  <c:pt idx="156">
                    <c:v>0.57770696907546726</c:v>
                  </c:pt>
                  <c:pt idx="157">
                    <c:v>0.91185657187860514</c:v>
                  </c:pt>
                  <c:pt idx="158">
                    <c:v>0.77219389050265674</c:v>
                  </c:pt>
                  <c:pt idx="159">
                    <c:v>0.83286858357092319</c:v>
                  </c:pt>
                  <c:pt idx="160">
                    <c:v>0.66967389998832239</c:v>
                  </c:pt>
                  <c:pt idx="161">
                    <c:v>0.8449871293255925</c:v>
                  </c:pt>
                  <c:pt idx="162">
                    <c:v>0.73471930094411608</c:v>
                  </c:pt>
                  <c:pt idx="163">
                    <c:v>0.72935503238724175</c:v>
                  </c:pt>
                  <c:pt idx="164">
                    <c:v>0.69882478994844888</c:v>
                  </c:pt>
                  <c:pt idx="165">
                    <c:v>0.75346465403789675</c:v>
                  </c:pt>
                  <c:pt idx="166">
                    <c:v>0.81014988649914443</c:v>
                  </c:pt>
                  <c:pt idx="167">
                    <c:v>0.76250411920227235</c:v>
                  </c:pt>
                  <c:pt idx="168">
                    <c:v>0.80636557482600535</c:v>
                  </c:pt>
                  <c:pt idx="169">
                    <c:v>0.7841665696068546</c:v>
                  </c:pt>
                  <c:pt idx="170">
                    <c:v>0.70506204021604091</c:v>
                  </c:pt>
                  <c:pt idx="171">
                    <c:v>0.63011859764125799</c:v>
                  </c:pt>
                  <c:pt idx="172">
                    <c:v>0.57873024752432312</c:v>
                  </c:pt>
                  <c:pt idx="173">
                    <c:v>0.64929822001470805</c:v>
                  </c:pt>
                  <c:pt idx="174">
                    <c:v>0.55809030721948194</c:v>
                  </c:pt>
                  <c:pt idx="175">
                    <c:v>0.63066606407114667</c:v>
                  </c:pt>
                  <c:pt idx="176">
                    <c:v>0.72478843100326706</c:v>
                  </c:pt>
                  <c:pt idx="177">
                    <c:v>0.75974119142348651</c:v>
                  </c:pt>
                  <c:pt idx="178">
                    <c:v>0.66424615180979985</c:v>
                  </c:pt>
                  <c:pt idx="179">
                    <c:v>0.73474982316147608</c:v>
                  </c:pt>
                  <c:pt idx="180">
                    <c:v>0.72121822864085017</c:v>
                  </c:pt>
                  <c:pt idx="181">
                    <c:v>0.71574071378182202</c:v>
                  </c:pt>
                  <c:pt idx="182">
                    <c:v>0.65554662021799726</c:v>
                  </c:pt>
                  <c:pt idx="183">
                    <c:v>0.61226339462101642</c:v>
                  </c:pt>
                  <c:pt idx="184">
                    <c:v>0.81793784753459198</c:v>
                  </c:pt>
                  <c:pt idx="185">
                    <c:v>0.90120692350240972</c:v>
                  </c:pt>
                  <c:pt idx="186">
                    <c:v>0.68856249247724133</c:v>
                  </c:pt>
                  <c:pt idx="187">
                    <c:v>0.62594535058840373</c:v>
                  </c:pt>
                  <c:pt idx="188">
                    <c:v>0.59493645862304467</c:v>
                  </c:pt>
                  <c:pt idx="189">
                    <c:v>0.69132155090955039</c:v>
                  </c:pt>
                  <c:pt idx="190">
                    <c:v>0.62354343755379504</c:v>
                  </c:pt>
                  <c:pt idx="191">
                    <c:v>0.6632454109270064</c:v>
                  </c:pt>
                  <c:pt idx="192">
                    <c:v>0.54769500088121503</c:v>
                  </c:pt>
                  <c:pt idx="193">
                    <c:v>0.68503059609554928</c:v>
                  </c:pt>
                  <c:pt idx="194">
                    <c:v>0.70283129937690625</c:v>
                  </c:pt>
                  <c:pt idx="195">
                    <c:v>0.65948082558603749</c:v>
                  </c:pt>
                  <c:pt idx="196">
                    <c:v>0.71143779768658222</c:v>
                  </c:pt>
                  <c:pt idx="197">
                    <c:v>0.76634086442958915</c:v>
                  </c:pt>
                  <c:pt idx="198">
                    <c:v>0.75105197187949713</c:v>
                  </c:pt>
                  <c:pt idx="199">
                    <c:v>0.74116702180853899</c:v>
                  </c:pt>
                  <c:pt idx="200">
                    <c:v>0.93186128512345201</c:v>
                  </c:pt>
                  <c:pt idx="201">
                    <c:v>0.94837943239722566</c:v>
                  </c:pt>
                  <c:pt idx="202">
                    <c:v>0.97771497922922945</c:v>
                  </c:pt>
                  <c:pt idx="203">
                    <c:v>0.84204659107366631</c:v>
                  </c:pt>
                  <c:pt idx="204">
                    <c:v>0.9103466545846981</c:v>
                  </c:pt>
                  <c:pt idx="205">
                    <c:v>0.81215354012147134</c:v>
                  </c:pt>
                  <c:pt idx="206">
                    <c:v>0.88683811589819384</c:v>
                  </c:pt>
                  <c:pt idx="207">
                    <c:v>0.87160972237356626</c:v>
                  </c:pt>
                  <c:pt idx="208">
                    <c:v>0.71745144394615246</c:v>
                  </c:pt>
                  <c:pt idx="209">
                    <c:v>0.83860873001281977</c:v>
                  </c:pt>
                  <c:pt idx="210">
                    <c:v>0.89786939051380987</c:v>
                  </c:pt>
                  <c:pt idx="211">
                    <c:v>0.9343645127134832</c:v>
                  </c:pt>
                  <c:pt idx="212">
                    <c:v>0.88290678369931375</c:v>
                  </c:pt>
                  <c:pt idx="213">
                    <c:v>0.922505591371936</c:v>
                  </c:pt>
                  <c:pt idx="214">
                    <c:v>0.83372795242284037</c:v>
                  </c:pt>
                  <c:pt idx="215">
                    <c:v>0.86069079188980846</c:v>
                  </c:pt>
                  <c:pt idx="216">
                    <c:v>0.9880116773790989</c:v>
                  </c:pt>
                  <c:pt idx="217">
                    <c:v>0.87449996113976702</c:v>
                  </c:pt>
                  <c:pt idx="218">
                    <c:v>0.71615721635837992</c:v>
                  </c:pt>
                  <c:pt idx="219">
                    <c:v>0.76215089729734453</c:v>
                  </c:pt>
                  <c:pt idx="220">
                    <c:v>0.67890096171336756</c:v>
                  </c:pt>
                  <c:pt idx="221">
                    <c:v>0.58296417770961095</c:v>
                  </c:pt>
                  <c:pt idx="222">
                    <c:v>0.55270421082967436</c:v>
                  </c:pt>
                  <c:pt idx="223">
                    <c:v>0.61666135165985347</c:v>
                  </c:pt>
                  <c:pt idx="224">
                    <c:v>0.57502928722112212</c:v>
                  </c:pt>
                  <c:pt idx="225">
                    <c:v>0.76759727635368724</c:v>
                  </c:pt>
                  <c:pt idx="226">
                    <c:v>0.73512162460590191</c:v>
                  </c:pt>
                  <c:pt idx="227">
                    <c:v>0.83003299660179364</c:v>
                  </c:pt>
                  <c:pt idx="228">
                    <c:v>0.8422908891160521</c:v>
                  </c:pt>
                  <c:pt idx="229">
                    <c:v>0.85179312968385668</c:v>
                  </c:pt>
                  <c:pt idx="230">
                    <c:v>0.76346781198746616</c:v>
                  </c:pt>
                  <c:pt idx="231">
                    <c:v>0.84073048800268912</c:v>
                  </c:pt>
                  <c:pt idx="232">
                    <c:v>0.6932923403841148</c:v>
                  </c:pt>
                  <c:pt idx="233">
                    <c:v>0.78855902276704881</c:v>
                  </c:pt>
                  <c:pt idx="234">
                    <c:v>0.76058666121114837</c:v>
                  </c:pt>
                  <c:pt idx="235">
                    <c:v>0.98232200294486749</c:v>
                  </c:pt>
                  <c:pt idx="236">
                    <c:v>0.84773945220411673</c:v>
                  </c:pt>
                  <c:pt idx="237">
                    <c:v>0.77569610401096389</c:v>
                  </c:pt>
                  <c:pt idx="238">
                    <c:v>0.78698967320260305</c:v>
                  </c:pt>
                  <c:pt idx="239">
                    <c:v>0.64901631421736472</c:v>
                  </c:pt>
                  <c:pt idx="240">
                    <c:v>0.65344075256076384</c:v>
                  </c:pt>
                  <c:pt idx="241">
                    <c:v>0.56582376373838661</c:v>
                  </c:pt>
                  <c:pt idx="242">
                    <c:v>0.6184637204057436</c:v>
                  </c:pt>
                  <c:pt idx="243">
                    <c:v>0.67488116200543968</c:v>
                  </c:pt>
                  <c:pt idx="244">
                    <c:v>0.62193697917201074</c:v>
                  </c:pt>
                  <c:pt idx="245">
                    <c:v>0.61587276117634271</c:v>
                  </c:pt>
                  <c:pt idx="246">
                    <c:v>0.62141737900338667</c:v>
                  </c:pt>
                  <c:pt idx="247">
                    <c:v>0.61637073277111265</c:v>
                  </c:pt>
                  <c:pt idx="248">
                    <c:v>0.670966738655152</c:v>
                  </c:pt>
                  <c:pt idx="249">
                    <c:v>0.47800055220092924</c:v>
                  </c:pt>
                  <c:pt idx="250">
                    <c:v>0.58001566508088087</c:v>
                  </c:pt>
                  <c:pt idx="251">
                    <c:v>0.61955090241102684</c:v>
                  </c:pt>
                  <c:pt idx="252">
                    <c:v>0.68961654452127741</c:v>
                  </c:pt>
                  <c:pt idx="253">
                    <c:v>0.63036418377137704</c:v>
                  </c:pt>
                  <c:pt idx="254">
                    <c:v>0.46337635219638568</c:v>
                  </c:pt>
                  <c:pt idx="255">
                    <c:v>0.55069375956645983</c:v>
                  </c:pt>
                  <c:pt idx="256">
                    <c:v>0.70737576514158451</c:v>
                  </c:pt>
                  <c:pt idx="257">
                    <c:v>0.86003483742072973</c:v>
                  </c:pt>
                  <c:pt idx="258">
                    <c:v>0.93781234744283637</c:v>
                  </c:pt>
                  <c:pt idx="259">
                    <c:v>0.88899377044885053</c:v>
                  </c:pt>
                  <c:pt idx="260">
                    <c:v>0.70392990024242286</c:v>
                  </c:pt>
                  <c:pt idx="261">
                    <c:v>0.77414309134476034</c:v>
                  </c:pt>
                  <c:pt idx="262">
                    <c:v>0.51713387779959519</c:v>
                  </c:pt>
                  <c:pt idx="263">
                    <c:v>0.75176001435465734</c:v>
                  </c:pt>
                  <c:pt idx="264">
                    <c:v>0.73040597919429795</c:v>
                  </c:pt>
                  <c:pt idx="265">
                    <c:v>0.48994201508336294</c:v>
                  </c:pt>
                  <c:pt idx="266">
                    <c:v>0.65757059810437335</c:v>
                  </c:pt>
                  <c:pt idx="267">
                    <c:v>0.65106366935691318</c:v>
                  </c:pt>
                  <c:pt idx="268">
                    <c:v>0.61569608752624516</c:v>
                  </c:pt>
                  <c:pt idx="269">
                    <c:v>0.81721933736169516</c:v>
                  </c:pt>
                  <c:pt idx="270">
                    <c:v>0.77067400366022787</c:v>
                  </c:pt>
                  <c:pt idx="271">
                    <c:v>0.83842994126639958</c:v>
                  </c:pt>
                  <c:pt idx="272">
                    <c:v>0.8816604044636519</c:v>
                  </c:pt>
                  <c:pt idx="273">
                    <c:v>0.88096871669776577</c:v>
                  </c:pt>
                  <c:pt idx="274">
                    <c:v>0.90639308647146433</c:v>
                  </c:pt>
                  <c:pt idx="275">
                    <c:v>0.74352973654317778</c:v>
                  </c:pt>
                  <c:pt idx="276">
                    <c:v>0.71485129404946113</c:v>
                  </c:pt>
                  <c:pt idx="277">
                    <c:v>0.79854994411344349</c:v>
                  </c:pt>
                  <c:pt idx="278">
                    <c:v>0.73952624269148748</c:v>
                  </c:pt>
                  <c:pt idx="279">
                    <c:v>0.79346742210684373</c:v>
                  </c:pt>
                  <c:pt idx="280">
                    <c:v>0.84765352750688649</c:v>
                  </c:pt>
                  <c:pt idx="281">
                    <c:v>0.85203595986570768</c:v>
                  </c:pt>
                  <c:pt idx="282">
                    <c:v>0.77351240090598539</c:v>
                  </c:pt>
                  <c:pt idx="283">
                    <c:v>0.71358763812197112</c:v>
                  </c:pt>
                  <c:pt idx="284">
                    <c:v>0.74073484766912756</c:v>
                  </c:pt>
                  <c:pt idx="285">
                    <c:v>0.59011908600145713</c:v>
                  </c:pt>
                  <c:pt idx="286">
                    <c:v>0.59261825089928377</c:v>
                  </c:pt>
                  <c:pt idx="287">
                    <c:v>0.45672269778356728</c:v>
                  </c:pt>
                  <c:pt idx="288">
                    <c:v>0.4804626367729381</c:v>
                  </c:pt>
                  <c:pt idx="289">
                    <c:v>0.58189958324331414</c:v>
                  </c:pt>
                  <c:pt idx="290">
                    <c:v>0.63583247196409853</c:v>
                  </c:pt>
                  <c:pt idx="291">
                    <c:v>0.55098383886061397</c:v>
                  </c:pt>
                  <c:pt idx="292">
                    <c:v>0.51597474350988515</c:v>
                  </c:pt>
                  <c:pt idx="293">
                    <c:v>0.60806246761368665</c:v>
                  </c:pt>
                  <c:pt idx="294">
                    <c:v>0.62114150275152613</c:v>
                  </c:pt>
                  <c:pt idx="295">
                    <c:v>0.63858447268939955</c:v>
                  </c:pt>
                  <c:pt idx="296">
                    <c:v>0.65725483372535098</c:v>
                  </c:pt>
                  <c:pt idx="297">
                    <c:v>0.65738270025683943</c:v>
                  </c:pt>
                  <c:pt idx="298">
                    <c:v>0.55597577851637547</c:v>
                  </c:pt>
                  <c:pt idx="299">
                    <c:v>0.51243996635208255</c:v>
                  </c:pt>
                  <c:pt idx="300">
                    <c:v>0.590329102790074</c:v>
                  </c:pt>
                  <c:pt idx="301">
                    <c:v>0.62006394988317737</c:v>
                  </c:pt>
                  <c:pt idx="302">
                    <c:v>0.75318653588231887</c:v>
                  </c:pt>
                  <c:pt idx="303">
                    <c:v>0.51730587046198273</c:v>
                  </c:pt>
                  <c:pt idx="304">
                    <c:v>0.72986152898832912</c:v>
                  </c:pt>
                  <c:pt idx="305">
                    <c:v>0.54475172704731667</c:v>
                  </c:pt>
                  <c:pt idx="306">
                    <c:v>0.68948550085631066</c:v>
                  </c:pt>
                  <c:pt idx="307">
                    <c:v>0.80740031525465639</c:v>
                  </c:pt>
                  <c:pt idx="308">
                    <c:v>0.56686181896415067</c:v>
                  </c:pt>
                  <c:pt idx="309">
                    <c:v>0.54364576013286114</c:v>
                  </c:pt>
                  <c:pt idx="310">
                    <c:v>0.4836923591484521</c:v>
                  </c:pt>
                  <c:pt idx="311">
                    <c:v>0.42997277638861481</c:v>
                  </c:pt>
                  <c:pt idx="312">
                    <c:v>0.59202274783681241</c:v>
                  </c:pt>
                  <c:pt idx="313">
                    <c:v>0.58997977044901317</c:v>
                  </c:pt>
                  <c:pt idx="314">
                    <c:v>0.58506479668555467</c:v>
                  </c:pt>
                  <c:pt idx="315">
                    <c:v>0.84070886430702219</c:v>
                  </c:pt>
                  <c:pt idx="316">
                    <c:v>0.87505023235505119</c:v>
                  </c:pt>
                  <c:pt idx="317">
                    <c:v>0.81466363347350956</c:v>
                  </c:pt>
                  <c:pt idx="318">
                    <c:v>0.81715110296334503</c:v>
                  </c:pt>
                  <c:pt idx="319">
                    <c:v>0.5709639590835367</c:v>
                  </c:pt>
                  <c:pt idx="320">
                    <c:v>0.74192134498013085</c:v>
                  </c:pt>
                  <c:pt idx="321">
                    <c:v>0.79492434453102934</c:v>
                  </c:pt>
                  <c:pt idx="322">
                    <c:v>0.56905055986599429</c:v>
                  </c:pt>
                  <c:pt idx="323">
                    <c:v>0.67325693034658929</c:v>
                  </c:pt>
                  <c:pt idx="324">
                    <c:v>0.65340134264472016</c:v>
                  </c:pt>
                  <c:pt idx="325">
                    <c:v>0.56470643926254993</c:v>
                  </c:pt>
                  <c:pt idx="326">
                    <c:v>0.62896480608556726</c:v>
                  </c:pt>
                  <c:pt idx="327">
                    <c:v>0.51570770709933422</c:v>
                  </c:pt>
                  <c:pt idx="328">
                    <c:v>0.5380582364804688</c:v>
                  </c:pt>
                  <c:pt idx="329">
                    <c:v>0.65919735674660307</c:v>
                  </c:pt>
                  <c:pt idx="330">
                    <c:v>0.66724844006418971</c:v>
                  </c:pt>
                  <c:pt idx="331">
                    <c:v>0.52917675133860842</c:v>
                  </c:pt>
                  <c:pt idx="332">
                    <c:v>0.52088845469287826</c:v>
                  </c:pt>
                  <c:pt idx="333">
                    <c:v>0.39209073787477627</c:v>
                  </c:pt>
                  <c:pt idx="334">
                    <c:v>0.560007673984802</c:v>
                  </c:pt>
                  <c:pt idx="335">
                    <c:v>0.5208172459226702</c:v>
                  </c:pt>
                  <c:pt idx="336">
                    <c:v>0.55344360953918625</c:v>
                  </c:pt>
                  <c:pt idx="337">
                    <c:v>0.6250686885868556</c:v>
                  </c:pt>
                  <c:pt idx="338">
                    <c:v>0.70644559850948052</c:v>
                  </c:pt>
                  <c:pt idx="339">
                    <c:v>0.62414937893904365</c:v>
                  </c:pt>
                  <c:pt idx="340">
                    <c:v>0.53988821424835876</c:v>
                  </c:pt>
                  <c:pt idx="341">
                    <c:v>0.60340960870567562</c:v>
                  </c:pt>
                  <c:pt idx="342">
                    <c:v>0.72486412912500608</c:v>
                  </c:pt>
                  <c:pt idx="343">
                    <c:v>0.60885966291835614</c:v>
                  </c:pt>
                  <c:pt idx="344">
                    <c:v>0.56186241099209899</c:v>
                  </c:pt>
                  <c:pt idx="345">
                    <c:v>0.45943168968303105</c:v>
                  </c:pt>
                  <c:pt idx="346">
                    <c:v>0.59715561275292384</c:v>
                  </c:pt>
                  <c:pt idx="347">
                    <c:v>0.45905346955781451</c:v>
                  </c:pt>
                  <c:pt idx="348">
                    <c:v>0.33249571235926023</c:v>
                  </c:pt>
                  <c:pt idx="349">
                    <c:v>0.32728002166147752</c:v>
                  </c:pt>
                  <c:pt idx="350">
                    <c:v>0.42658219859519259</c:v>
                  </c:pt>
                  <c:pt idx="351">
                    <c:v>0.48792209700807493</c:v>
                  </c:pt>
                  <c:pt idx="352">
                    <c:v>0.51908001711111706</c:v>
                  </c:pt>
                  <c:pt idx="353">
                    <c:v>0.62430679554538049</c:v>
                  </c:pt>
                  <c:pt idx="354">
                    <c:v>0.6090772840948292</c:v>
                  </c:pt>
                  <c:pt idx="355">
                    <c:v>0.58779494115119524</c:v>
                  </c:pt>
                  <c:pt idx="356">
                    <c:v>0.60002773464611447</c:v>
                  </c:pt>
                  <c:pt idx="357">
                    <c:v>0.63966115400944612</c:v>
                  </c:pt>
                  <c:pt idx="358">
                    <c:v>0.48494491367296844</c:v>
                  </c:pt>
                  <c:pt idx="359">
                    <c:v>0.44739062347969311</c:v>
                  </c:pt>
                  <c:pt idx="360">
                    <c:v>0.57900397114957936</c:v>
                  </c:pt>
                  <c:pt idx="361">
                    <c:v>0.55820585730543404</c:v>
                  </c:pt>
                  <c:pt idx="362">
                    <c:v>0.52391842580704973</c:v>
                  </c:pt>
                  <c:pt idx="363">
                    <c:v>0.57723363602708166</c:v>
                  </c:pt>
                  <c:pt idx="364">
                    <c:v>0.41533718056131091</c:v>
                  </c:pt>
                  <c:pt idx="365">
                    <c:v>0.47973628576966126</c:v>
                  </c:pt>
                  <c:pt idx="366">
                    <c:v>0.55735314779447842</c:v>
                  </c:pt>
                  <c:pt idx="367">
                    <c:v>0.45932322262221659</c:v>
                  </c:pt>
                  <c:pt idx="368">
                    <c:v>0.61745980169098513</c:v>
                  </c:pt>
                  <c:pt idx="369">
                    <c:v>0.49033465067316934</c:v>
                  </c:pt>
                  <c:pt idx="370">
                    <c:v>0.58431796583855022</c:v>
                  </c:pt>
                  <c:pt idx="371">
                    <c:v>0.53870613614296214</c:v>
                  </c:pt>
                  <c:pt idx="372">
                    <c:v>0.5339898379191178</c:v>
                  </c:pt>
                  <c:pt idx="373">
                    <c:v>0.60737627201953781</c:v>
                  </c:pt>
                  <c:pt idx="374">
                    <c:v>0.66923495944886613</c:v>
                  </c:pt>
                  <c:pt idx="375">
                    <c:v>0.41904460484678635</c:v>
                  </c:pt>
                  <c:pt idx="376">
                    <c:v>0.46036252169669761</c:v>
                  </c:pt>
                  <c:pt idx="377">
                    <c:v>0.47474672742472895</c:v>
                  </c:pt>
                  <c:pt idx="378">
                    <c:v>0.469903407562343</c:v>
                  </c:pt>
                  <c:pt idx="379">
                    <c:v>0.42589985421466242</c:v>
                  </c:pt>
                  <c:pt idx="380">
                    <c:v>0.55700144182422284</c:v>
                  </c:pt>
                  <c:pt idx="381">
                    <c:v>0.46453630238738713</c:v>
                  </c:pt>
                  <c:pt idx="382">
                    <c:v>0.49704238712754334</c:v>
                  </c:pt>
                  <c:pt idx="383">
                    <c:v>0.49137270895712759</c:v>
                  </c:pt>
                  <c:pt idx="384">
                    <c:v>0.44256167094062793</c:v>
                  </c:pt>
                  <c:pt idx="385">
                    <c:v>0.50113353114189274</c:v>
                  </c:pt>
                  <c:pt idx="386">
                    <c:v>0.48393972565257742</c:v>
                  </c:pt>
                  <c:pt idx="387">
                    <c:v>0.63972639778453944</c:v>
                  </c:pt>
                  <c:pt idx="388">
                    <c:v>0.73013286053841309</c:v>
                  </c:pt>
                  <c:pt idx="389">
                    <c:v>0.63484377285558558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fed'!$AH$4:$AH$393</c:f>
              <c:numCache>
                <c:formatCode>General</c:formatCode>
                <c:ptCount val="390"/>
                <c:pt idx="0">
                  <c:v>6.2953795970147226</c:v>
                </c:pt>
                <c:pt idx="1">
                  <c:v>7.1463829374013352</c:v>
                </c:pt>
                <c:pt idx="2">
                  <c:v>6.5154945859041957</c:v>
                </c:pt>
                <c:pt idx="3">
                  <c:v>6.4028815974448685</c:v>
                </c:pt>
                <c:pt idx="4">
                  <c:v>6.7604679378622796</c:v>
                </c:pt>
                <c:pt idx="5">
                  <c:v>6.9192048317753079</c:v>
                </c:pt>
                <c:pt idx="6">
                  <c:v>6.5947952547078801</c:v>
                </c:pt>
                <c:pt idx="7">
                  <c:v>6.4043646028502748</c:v>
                </c:pt>
                <c:pt idx="8">
                  <c:v>6.629477411555265</c:v>
                </c:pt>
                <c:pt idx="9">
                  <c:v>6.2606619670701349</c:v>
                </c:pt>
                <c:pt idx="10">
                  <c:v>6.4716716618492258</c:v>
                </c:pt>
                <c:pt idx="11">
                  <c:v>6.4889429247145385</c:v>
                </c:pt>
                <c:pt idx="12">
                  <c:v>6.105576478790038</c:v>
                </c:pt>
                <c:pt idx="13">
                  <c:v>5.9205857437059315</c:v>
                </c:pt>
                <c:pt idx="14">
                  <c:v>6.4817450190463326</c:v>
                </c:pt>
                <c:pt idx="15">
                  <c:v>3.0054011358756605</c:v>
                </c:pt>
                <c:pt idx="16">
                  <c:v>5.45336700165279</c:v>
                </c:pt>
                <c:pt idx="17">
                  <c:v>12.506464924273679</c:v>
                </c:pt>
                <c:pt idx="18">
                  <c:v>14.028978467192401</c:v>
                </c:pt>
                <c:pt idx="19">
                  <c:v>11.941026477670844</c:v>
                </c:pt>
                <c:pt idx="20">
                  <c:v>10.495415957834142</c:v>
                </c:pt>
                <c:pt idx="21">
                  <c:v>9.2385897882047949</c:v>
                </c:pt>
                <c:pt idx="22">
                  <c:v>8.0512684426448189</c:v>
                </c:pt>
                <c:pt idx="23">
                  <c:v>7.1252683725829105</c:v>
                </c:pt>
                <c:pt idx="24">
                  <c:v>7.1287684924941788</c:v>
                </c:pt>
                <c:pt idx="25">
                  <c:v>6.7815278651479654</c:v>
                </c:pt>
                <c:pt idx="26">
                  <c:v>6.1393878797239516</c:v>
                </c:pt>
                <c:pt idx="27">
                  <c:v>5.4695310373506381</c:v>
                </c:pt>
                <c:pt idx="28">
                  <c:v>5.6429996276184911</c:v>
                </c:pt>
                <c:pt idx="29">
                  <c:v>5.5895353117033046</c:v>
                </c:pt>
                <c:pt idx="30">
                  <c:v>4.7955319931426761</c:v>
                </c:pt>
                <c:pt idx="31">
                  <c:v>4.691409877003939</c:v>
                </c:pt>
                <c:pt idx="32">
                  <c:v>3.3991053809469389</c:v>
                </c:pt>
                <c:pt idx="33">
                  <c:v>2.0504448974719209</c:v>
                </c:pt>
                <c:pt idx="34">
                  <c:v>1.3949739576085907</c:v>
                </c:pt>
                <c:pt idx="35">
                  <c:v>1.1963005612717961</c:v>
                </c:pt>
                <c:pt idx="36">
                  <c:v>0.94200517810013829</c:v>
                </c:pt>
                <c:pt idx="37">
                  <c:v>0.89093740762994578</c:v>
                </c:pt>
                <c:pt idx="38">
                  <c:v>0.80800543029645766</c:v>
                </c:pt>
                <c:pt idx="39">
                  <c:v>0.82039775596448539</c:v>
                </c:pt>
                <c:pt idx="40">
                  <c:v>0.91353522670533061</c:v>
                </c:pt>
                <c:pt idx="41">
                  <c:v>0.91934617256555973</c:v>
                </c:pt>
                <c:pt idx="42">
                  <c:v>0.80726894209167266</c:v>
                </c:pt>
                <c:pt idx="43">
                  <c:v>0.94117980325010542</c:v>
                </c:pt>
                <c:pt idx="44">
                  <c:v>0.86494079400823942</c:v>
                </c:pt>
                <c:pt idx="45">
                  <c:v>0.88806763863455052</c:v>
                </c:pt>
                <c:pt idx="46">
                  <c:v>0.90697042483839185</c:v>
                </c:pt>
                <c:pt idx="47">
                  <c:v>1.130043063283408</c:v>
                </c:pt>
                <c:pt idx="48">
                  <c:v>0.88484096003539492</c:v>
                </c:pt>
                <c:pt idx="49">
                  <c:v>0.80945718920919885</c:v>
                </c:pt>
                <c:pt idx="50">
                  <c:v>0.82771320688861083</c:v>
                </c:pt>
                <c:pt idx="51">
                  <c:v>0.83839319121338418</c:v>
                </c:pt>
                <c:pt idx="52">
                  <c:v>0.88897044286738847</c:v>
                </c:pt>
                <c:pt idx="53">
                  <c:v>0.97880769971361992</c:v>
                </c:pt>
                <c:pt idx="54">
                  <c:v>0.97359841663731617</c:v>
                </c:pt>
                <c:pt idx="55">
                  <c:v>0.9765539379796615</c:v>
                </c:pt>
                <c:pt idx="56">
                  <c:v>1.0219010708439664</c:v>
                </c:pt>
                <c:pt idx="57">
                  <c:v>0.81267990690882674</c:v>
                </c:pt>
                <c:pt idx="58">
                  <c:v>0.87193074612851718</c:v>
                </c:pt>
                <c:pt idx="59">
                  <c:v>0.80132625721318806</c:v>
                </c:pt>
                <c:pt idx="60">
                  <c:v>0.82067221075073304</c:v>
                </c:pt>
                <c:pt idx="61">
                  <c:v>1.0005627481460957</c:v>
                </c:pt>
                <c:pt idx="62">
                  <c:v>0.93366336628114566</c:v>
                </c:pt>
                <c:pt idx="63">
                  <c:v>1.0102763962714822</c:v>
                </c:pt>
                <c:pt idx="64">
                  <c:v>1.0502341289609449</c:v>
                </c:pt>
                <c:pt idx="65">
                  <c:v>1.1683008087222497</c:v>
                </c:pt>
                <c:pt idx="66">
                  <c:v>1.1608733275717342</c:v>
                </c:pt>
                <c:pt idx="67">
                  <c:v>0.94770492847609134</c:v>
                </c:pt>
                <c:pt idx="68">
                  <c:v>1.0119326332011878</c:v>
                </c:pt>
                <c:pt idx="69">
                  <c:v>0.94696284230141814</c:v>
                </c:pt>
                <c:pt idx="70">
                  <c:v>0.93798513244941639</c:v>
                </c:pt>
                <c:pt idx="71">
                  <c:v>0.80833537722804671</c:v>
                </c:pt>
                <c:pt idx="72">
                  <c:v>1.1069490627784766</c:v>
                </c:pt>
                <c:pt idx="73">
                  <c:v>1.5561174183616826</c:v>
                </c:pt>
                <c:pt idx="74">
                  <c:v>1.5015847515212297</c:v>
                </c:pt>
                <c:pt idx="75">
                  <c:v>1.4427466478488733</c:v>
                </c:pt>
                <c:pt idx="76">
                  <c:v>1.409765475127569</c:v>
                </c:pt>
                <c:pt idx="77">
                  <c:v>1.0558992420353821</c:v>
                </c:pt>
                <c:pt idx="78">
                  <c:v>1.2789397721254325</c:v>
                </c:pt>
                <c:pt idx="79">
                  <c:v>1.8022072796702711</c:v>
                </c:pt>
                <c:pt idx="80">
                  <c:v>1.5853058055011087</c:v>
                </c:pt>
                <c:pt idx="81">
                  <c:v>1.8398015330676063</c:v>
                </c:pt>
                <c:pt idx="82">
                  <c:v>1.8135710690152282</c:v>
                </c:pt>
                <c:pt idx="83">
                  <c:v>1.8964980602927533</c:v>
                </c:pt>
                <c:pt idx="84">
                  <c:v>2.1573632458726895</c:v>
                </c:pt>
                <c:pt idx="85">
                  <c:v>1.9860400953499051</c:v>
                </c:pt>
                <c:pt idx="86">
                  <c:v>2.3173220455297123</c:v>
                </c:pt>
                <c:pt idx="87">
                  <c:v>2.0307491725263827</c:v>
                </c:pt>
                <c:pt idx="88">
                  <c:v>2.3930291440958844</c:v>
                </c:pt>
                <c:pt idx="89">
                  <c:v>2.5634394743664144</c:v>
                </c:pt>
                <c:pt idx="90">
                  <c:v>2.3490909340696771</c:v>
                </c:pt>
                <c:pt idx="91">
                  <c:v>2.1138798990532632</c:v>
                </c:pt>
                <c:pt idx="92">
                  <c:v>2.4405404697099202</c:v>
                </c:pt>
                <c:pt idx="93">
                  <c:v>2.2988864988402771</c:v>
                </c:pt>
                <c:pt idx="94">
                  <c:v>2.2143191797360142</c:v>
                </c:pt>
                <c:pt idx="95">
                  <c:v>2.1172212969584203</c:v>
                </c:pt>
                <c:pt idx="96">
                  <c:v>2.5200543016051502</c:v>
                </c:pt>
                <c:pt idx="97">
                  <c:v>1.9884801318527581</c:v>
                </c:pt>
                <c:pt idx="98">
                  <c:v>1.7049856025710588</c:v>
                </c:pt>
                <c:pt idx="99">
                  <c:v>2.0837681373163224</c:v>
                </c:pt>
                <c:pt idx="100">
                  <c:v>2.0181633639845451</c:v>
                </c:pt>
                <c:pt idx="101">
                  <c:v>2.2255822845321882</c:v>
                </c:pt>
                <c:pt idx="102">
                  <c:v>2.2227053344155547</c:v>
                </c:pt>
                <c:pt idx="103">
                  <c:v>2.012674368761378</c:v>
                </c:pt>
                <c:pt idx="104">
                  <c:v>2.6665468099396228</c:v>
                </c:pt>
                <c:pt idx="105">
                  <c:v>2.1062516041905992</c:v>
                </c:pt>
                <c:pt idx="106">
                  <c:v>1.9744100333517585</c:v>
                </c:pt>
                <c:pt idx="107">
                  <c:v>2.9256144402820605</c:v>
                </c:pt>
                <c:pt idx="108">
                  <c:v>2.6833432961806616</c:v>
                </c:pt>
                <c:pt idx="109">
                  <c:v>2.8814248062618595</c:v>
                </c:pt>
                <c:pt idx="110">
                  <c:v>2.8689035563319956</c:v>
                </c:pt>
                <c:pt idx="111">
                  <c:v>2.8798662426166191</c:v>
                </c:pt>
                <c:pt idx="112">
                  <c:v>2.4591918561597654</c:v>
                </c:pt>
                <c:pt idx="113">
                  <c:v>2.7258999947692564</c:v>
                </c:pt>
                <c:pt idx="114">
                  <c:v>2.8103742326841843</c:v>
                </c:pt>
                <c:pt idx="115">
                  <c:v>2.7817543237670286</c:v>
                </c:pt>
                <c:pt idx="116">
                  <c:v>3.0072414723390772</c:v>
                </c:pt>
                <c:pt idx="117">
                  <c:v>3.2359925543420025</c:v>
                </c:pt>
                <c:pt idx="118">
                  <c:v>3.165517523795887</c:v>
                </c:pt>
                <c:pt idx="119">
                  <c:v>2.542354883075264</c:v>
                </c:pt>
                <c:pt idx="120">
                  <c:v>2.7937494132427445</c:v>
                </c:pt>
                <c:pt idx="121">
                  <c:v>3.0775066013354673</c:v>
                </c:pt>
                <c:pt idx="122">
                  <c:v>3.2785748289711814</c:v>
                </c:pt>
                <c:pt idx="123">
                  <c:v>2.7534987180630957</c:v>
                </c:pt>
                <c:pt idx="124">
                  <c:v>2.82229498512101</c:v>
                </c:pt>
                <c:pt idx="125">
                  <c:v>2.9335768958366191</c:v>
                </c:pt>
                <c:pt idx="126">
                  <c:v>3.0533136724359227</c:v>
                </c:pt>
                <c:pt idx="127">
                  <c:v>3.3827448296024083</c:v>
                </c:pt>
                <c:pt idx="128">
                  <c:v>3.4651042444896771</c:v>
                </c:pt>
                <c:pt idx="129">
                  <c:v>3.6971929910470922</c:v>
                </c:pt>
                <c:pt idx="130">
                  <c:v>3.4416316247792125</c:v>
                </c:pt>
                <c:pt idx="131">
                  <c:v>3.4163926982739117</c:v>
                </c:pt>
                <c:pt idx="132">
                  <c:v>4.2488964063687344</c:v>
                </c:pt>
                <c:pt idx="133">
                  <c:v>3.9963519024757708</c:v>
                </c:pt>
                <c:pt idx="134">
                  <c:v>3.7155192133632164</c:v>
                </c:pt>
                <c:pt idx="135">
                  <c:v>3.6884542463645564</c:v>
                </c:pt>
                <c:pt idx="136">
                  <c:v>3.7576182373149742</c:v>
                </c:pt>
                <c:pt idx="137">
                  <c:v>3.1297812832366501</c:v>
                </c:pt>
                <c:pt idx="138">
                  <c:v>3.4286647318291945</c:v>
                </c:pt>
                <c:pt idx="139">
                  <c:v>3.1889039438930227</c:v>
                </c:pt>
                <c:pt idx="140">
                  <c:v>3.2074697978430113</c:v>
                </c:pt>
                <c:pt idx="141">
                  <c:v>3.3785885882843796</c:v>
                </c:pt>
                <c:pt idx="142">
                  <c:v>3.4916538938800783</c:v>
                </c:pt>
                <c:pt idx="143">
                  <c:v>4.148464038401996</c:v>
                </c:pt>
                <c:pt idx="144">
                  <c:v>4.3302261980982433</c:v>
                </c:pt>
                <c:pt idx="145">
                  <c:v>4.035857408972455</c:v>
                </c:pt>
                <c:pt idx="146">
                  <c:v>4.2513801722536231</c:v>
                </c:pt>
                <c:pt idx="147">
                  <c:v>3.8400251232830445</c:v>
                </c:pt>
                <c:pt idx="148">
                  <c:v>4.3614006597351365</c:v>
                </c:pt>
                <c:pt idx="149">
                  <c:v>4.0952310012107231</c:v>
                </c:pt>
                <c:pt idx="150">
                  <c:v>4.2051561961220134</c:v>
                </c:pt>
                <c:pt idx="151">
                  <c:v>4.1191759482694508</c:v>
                </c:pt>
                <c:pt idx="152">
                  <c:v>4.2025868834046767</c:v>
                </c:pt>
                <c:pt idx="153">
                  <c:v>4.155197189204352</c:v>
                </c:pt>
                <c:pt idx="154">
                  <c:v>4.3707572988720482</c:v>
                </c:pt>
                <c:pt idx="155">
                  <c:v>4.3445034908434872</c:v>
                </c:pt>
                <c:pt idx="156">
                  <c:v>3.5459166433535216</c:v>
                </c:pt>
                <c:pt idx="157">
                  <c:v>4.1248440730156322</c:v>
                </c:pt>
                <c:pt idx="158">
                  <c:v>3.9802456022445063</c:v>
                </c:pt>
                <c:pt idx="159">
                  <c:v>4.4195953772715955</c:v>
                </c:pt>
                <c:pt idx="160">
                  <c:v>4.4291432180319568</c:v>
                </c:pt>
                <c:pt idx="161">
                  <c:v>5.145895583948553</c:v>
                </c:pt>
                <c:pt idx="162">
                  <c:v>4.8304444501164063</c:v>
                </c:pt>
                <c:pt idx="163">
                  <c:v>5.1324926601514198</c:v>
                </c:pt>
                <c:pt idx="164">
                  <c:v>5.0639940042693325</c:v>
                </c:pt>
                <c:pt idx="165">
                  <c:v>5.4118390787275921</c:v>
                </c:pt>
                <c:pt idx="166">
                  <c:v>5.1264434078610464</c:v>
                </c:pt>
                <c:pt idx="167">
                  <c:v>5.3138873039886931</c:v>
                </c:pt>
                <c:pt idx="168">
                  <c:v>5.520456870324419</c:v>
                </c:pt>
                <c:pt idx="169">
                  <c:v>5.6841307446773168</c:v>
                </c:pt>
                <c:pt idx="170">
                  <c:v>5.7491947768677241</c:v>
                </c:pt>
                <c:pt idx="171">
                  <c:v>5.3286717573425255</c:v>
                </c:pt>
                <c:pt idx="172">
                  <c:v>5.3440237048236137</c:v>
                </c:pt>
                <c:pt idx="173">
                  <c:v>4.949142498503341</c:v>
                </c:pt>
                <c:pt idx="174">
                  <c:v>4.8607078035280846</c:v>
                </c:pt>
                <c:pt idx="175">
                  <c:v>4.6325774986839043</c:v>
                </c:pt>
                <c:pt idx="176">
                  <c:v>4.9303620343093844</c:v>
                </c:pt>
                <c:pt idx="177">
                  <c:v>5.5206351597125556</c:v>
                </c:pt>
                <c:pt idx="178">
                  <c:v>4.7285258450563399</c:v>
                </c:pt>
                <c:pt idx="179">
                  <c:v>4.5075806698251615</c:v>
                </c:pt>
                <c:pt idx="180">
                  <c:v>4.5032282310814988</c:v>
                </c:pt>
                <c:pt idx="181">
                  <c:v>4.8514762065426682</c:v>
                </c:pt>
                <c:pt idx="182">
                  <c:v>4.416373348786589</c:v>
                </c:pt>
                <c:pt idx="183">
                  <c:v>4.6979145724291023</c:v>
                </c:pt>
                <c:pt idx="184">
                  <c:v>5.0275585564150171</c:v>
                </c:pt>
                <c:pt idx="185">
                  <c:v>4.9600972009204547</c:v>
                </c:pt>
                <c:pt idx="186">
                  <c:v>4.7054603749810511</c:v>
                </c:pt>
                <c:pt idx="187">
                  <c:v>4.5649280014956117</c:v>
                </c:pt>
                <c:pt idx="188">
                  <c:v>4.3774742336250192</c:v>
                </c:pt>
                <c:pt idx="189">
                  <c:v>4.1305523754625515</c:v>
                </c:pt>
                <c:pt idx="190">
                  <c:v>4.9357133947386931</c:v>
                </c:pt>
                <c:pt idx="191">
                  <c:v>4.7163585851767342</c:v>
                </c:pt>
                <c:pt idx="192">
                  <c:v>4.4222439722347557</c:v>
                </c:pt>
                <c:pt idx="193">
                  <c:v>4.3736404862535743</c:v>
                </c:pt>
                <c:pt idx="194">
                  <c:v>4.6699986559839237</c:v>
                </c:pt>
                <c:pt idx="195">
                  <c:v>4.348405456408388</c:v>
                </c:pt>
                <c:pt idx="196">
                  <c:v>4.2237271777511411</c:v>
                </c:pt>
                <c:pt idx="197">
                  <c:v>4.6351341417056542</c:v>
                </c:pt>
                <c:pt idx="198">
                  <c:v>4.6168850252503884</c:v>
                </c:pt>
                <c:pt idx="199">
                  <c:v>5.1156330757635624</c:v>
                </c:pt>
                <c:pt idx="200">
                  <c:v>4.8610705885479897</c:v>
                </c:pt>
                <c:pt idx="201">
                  <c:v>4.7908910364127113</c:v>
                </c:pt>
                <c:pt idx="202">
                  <c:v>4.8546641435332356</c:v>
                </c:pt>
                <c:pt idx="203">
                  <c:v>5.2668718944711923</c:v>
                </c:pt>
                <c:pt idx="204">
                  <c:v>4.9063219077014741</c:v>
                </c:pt>
                <c:pt idx="205">
                  <c:v>5.2521623296541726</c:v>
                </c:pt>
                <c:pt idx="206">
                  <c:v>4.8972832476078967</c:v>
                </c:pt>
                <c:pt idx="207">
                  <c:v>5.3061997606004576</c:v>
                </c:pt>
                <c:pt idx="208">
                  <c:v>4.8388141897806589</c:v>
                </c:pt>
                <c:pt idx="209">
                  <c:v>5.2257815047799285</c:v>
                </c:pt>
                <c:pt idx="210">
                  <c:v>5.1768064538303973</c:v>
                </c:pt>
                <c:pt idx="211">
                  <c:v>5.3451197805417685</c:v>
                </c:pt>
                <c:pt idx="212">
                  <c:v>5.606731682382855</c:v>
                </c:pt>
                <c:pt idx="213">
                  <c:v>5.7403065609003585</c:v>
                </c:pt>
                <c:pt idx="214">
                  <c:v>5.3119131568565807</c:v>
                </c:pt>
                <c:pt idx="215">
                  <c:v>5.8908365403987384</c:v>
                </c:pt>
                <c:pt idx="216">
                  <c:v>5.5584432623961995</c:v>
                </c:pt>
                <c:pt idx="217">
                  <c:v>5.4580251515053426</c:v>
                </c:pt>
                <c:pt idx="218">
                  <c:v>5.0376498595774359</c:v>
                </c:pt>
                <c:pt idx="219">
                  <c:v>4.7099604223756568</c:v>
                </c:pt>
                <c:pt idx="220">
                  <c:v>5.592590576596419</c:v>
                </c:pt>
                <c:pt idx="221">
                  <c:v>5.3844842499007264</c:v>
                </c:pt>
                <c:pt idx="222">
                  <c:v>4.9326519279832626</c:v>
                </c:pt>
                <c:pt idx="223">
                  <c:v>4.672480292802816</c:v>
                </c:pt>
                <c:pt idx="224">
                  <c:v>4.7888967420771014</c:v>
                </c:pt>
                <c:pt idx="225">
                  <c:v>5.0076071833256535</c:v>
                </c:pt>
                <c:pt idx="226">
                  <c:v>4.7998348306215775</c:v>
                </c:pt>
                <c:pt idx="227">
                  <c:v>4.7554550121286425</c:v>
                </c:pt>
                <c:pt idx="228">
                  <c:v>5.3872234568819319</c:v>
                </c:pt>
                <c:pt idx="229">
                  <c:v>5.3865909505453544</c:v>
                </c:pt>
                <c:pt idx="230">
                  <c:v>5.0673848706883762</c:v>
                </c:pt>
                <c:pt idx="231">
                  <c:v>5.0205365982101107</c:v>
                </c:pt>
                <c:pt idx="232">
                  <c:v>5.3162241108528416</c:v>
                </c:pt>
                <c:pt idx="233">
                  <c:v>5.003035722342517</c:v>
                </c:pt>
                <c:pt idx="234">
                  <c:v>4.5201677088461949</c:v>
                </c:pt>
                <c:pt idx="235">
                  <c:v>4.9648218405479616</c:v>
                </c:pt>
                <c:pt idx="236">
                  <c:v>4.9272007768270258</c:v>
                </c:pt>
                <c:pt idx="237">
                  <c:v>5.2858968520207856</c:v>
                </c:pt>
                <c:pt idx="238">
                  <c:v>5.1403667355869516</c:v>
                </c:pt>
                <c:pt idx="239">
                  <c:v>4.8645657004179421</c:v>
                </c:pt>
                <c:pt idx="240">
                  <c:v>5.2683938761134144</c:v>
                </c:pt>
                <c:pt idx="241">
                  <c:v>4.9285063354777536</c:v>
                </c:pt>
                <c:pt idx="242">
                  <c:v>4.6325955228878302</c:v>
                </c:pt>
                <c:pt idx="243">
                  <c:v>5.1270175486424598</c:v>
                </c:pt>
                <c:pt idx="244">
                  <c:v>4.9530166763039212</c:v>
                </c:pt>
                <c:pt idx="245">
                  <c:v>5.3110207906507032</c:v>
                </c:pt>
                <c:pt idx="246">
                  <c:v>5.6404701141049607</c:v>
                </c:pt>
                <c:pt idx="247">
                  <c:v>5.5444807917233625</c:v>
                </c:pt>
                <c:pt idx="248">
                  <c:v>5.0241073751743439</c:v>
                </c:pt>
                <c:pt idx="249">
                  <c:v>4.8497281285249043</c:v>
                </c:pt>
                <c:pt idx="250">
                  <c:v>5.2895290342018688</c:v>
                </c:pt>
                <c:pt idx="251">
                  <c:v>5.1119605999512734</c:v>
                </c:pt>
                <c:pt idx="252">
                  <c:v>4.9522857080328473</c:v>
                </c:pt>
                <c:pt idx="253">
                  <c:v>4.871326105530696</c:v>
                </c:pt>
                <c:pt idx="254">
                  <c:v>4.7910925484459943</c:v>
                </c:pt>
                <c:pt idx="255">
                  <c:v>5.0453547040666162</c:v>
                </c:pt>
                <c:pt idx="256">
                  <c:v>5.1419923463226915</c:v>
                </c:pt>
                <c:pt idx="257">
                  <c:v>4.9370606055802382</c:v>
                </c:pt>
                <c:pt idx="258">
                  <c:v>4.8039576124345178</c:v>
                </c:pt>
                <c:pt idx="259">
                  <c:v>4.711383798066314</c:v>
                </c:pt>
                <c:pt idx="260">
                  <c:v>4.938636965063063</c:v>
                </c:pt>
                <c:pt idx="261">
                  <c:v>4.6353293290588047</c:v>
                </c:pt>
                <c:pt idx="262">
                  <c:v>4.2654855017391675</c:v>
                </c:pt>
                <c:pt idx="263">
                  <c:v>5.0008908341830676</c:v>
                </c:pt>
                <c:pt idx="264">
                  <c:v>5.1591102272346854</c:v>
                </c:pt>
                <c:pt idx="265">
                  <c:v>4.8593530962194205</c:v>
                </c:pt>
                <c:pt idx="266">
                  <c:v>4.3044311673993958</c:v>
                </c:pt>
                <c:pt idx="267">
                  <c:v>4.7544215817490567</c:v>
                </c:pt>
                <c:pt idx="268">
                  <c:v>5.1229333600456775</c:v>
                </c:pt>
                <c:pt idx="269">
                  <c:v>5.4733906293774659</c:v>
                </c:pt>
                <c:pt idx="270">
                  <c:v>5.8890464559827116</c:v>
                </c:pt>
                <c:pt idx="271">
                  <c:v>5.3608832704871832</c:v>
                </c:pt>
                <c:pt idx="272">
                  <c:v>5.7984309808860406</c:v>
                </c:pt>
                <c:pt idx="273">
                  <c:v>5.6164729247115508</c:v>
                </c:pt>
                <c:pt idx="274">
                  <c:v>5.7078862607103247</c:v>
                </c:pt>
                <c:pt idx="275">
                  <c:v>6.2033746779446153</c:v>
                </c:pt>
                <c:pt idx="276">
                  <c:v>5.2893680351843395</c:v>
                </c:pt>
                <c:pt idx="277">
                  <c:v>5.2800802888109839</c:v>
                </c:pt>
                <c:pt idx="278">
                  <c:v>5.6138852710034648</c:v>
                </c:pt>
                <c:pt idx="279">
                  <c:v>5.6011632925138048</c:v>
                </c:pt>
                <c:pt idx="280">
                  <c:v>5.335488685768679</c:v>
                </c:pt>
                <c:pt idx="281">
                  <c:v>5.0051679074596418</c:v>
                </c:pt>
                <c:pt idx="282">
                  <c:v>5.2118795439946348</c:v>
                </c:pt>
                <c:pt idx="283">
                  <c:v>5.4465333774792963</c:v>
                </c:pt>
                <c:pt idx="284">
                  <c:v>5.6619890000215172</c:v>
                </c:pt>
                <c:pt idx="285">
                  <c:v>5.583727897268103</c:v>
                </c:pt>
                <c:pt idx="286">
                  <c:v>5.5919595353772928</c:v>
                </c:pt>
                <c:pt idx="287">
                  <c:v>5.3841915370855054</c:v>
                </c:pt>
                <c:pt idx="288">
                  <c:v>5.5933705156728646</c:v>
                </c:pt>
                <c:pt idx="289">
                  <c:v>6.2231232793873339</c:v>
                </c:pt>
                <c:pt idx="290">
                  <c:v>5.713667305750592</c:v>
                </c:pt>
                <c:pt idx="291">
                  <c:v>5.8299172369579866</c:v>
                </c:pt>
                <c:pt idx="292">
                  <c:v>5.2943389436734458</c:v>
                </c:pt>
                <c:pt idx="293">
                  <c:v>5.2098337342929923</c:v>
                </c:pt>
                <c:pt idx="294">
                  <c:v>5.0246295306700857</c:v>
                </c:pt>
                <c:pt idx="295">
                  <c:v>4.9964196682740809</c:v>
                </c:pt>
                <c:pt idx="296">
                  <c:v>5.1101450056070901</c:v>
                </c:pt>
                <c:pt idx="297">
                  <c:v>5.3668956996027459</c:v>
                </c:pt>
                <c:pt idx="298">
                  <c:v>4.8765247474201923</c:v>
                </c:pt>
                <c:pt idx="299">
                  <c:v>4.8456981424774499</c:v>
                </c:pt>
                <c:pt idx="300">
                  <c:v>4.9361034297257813</c:v>
                </c:pt>
                <c:pt idx="301">
                  <c:v>5.1703772550185763</c:v>
                </c:pt>
                <c:pt idx="302">
                  <c:v>5.6914245051375092</c:v>
                </c:pt>
                <c:pt idx="303">
                  <c:v>5.2553228469417661</c:v>
                </c:pt>
                <c:pt idx="304">
                  <c:v>5.1916991383259443</c:v>
                </c:pt>
                <c:pt idx="305">
                  <c:v>5.125845220468813</c:v>
                </c:pt>
                <c:pt idx="306">
                  <c:v>5.3133619487559276</c:v>
                </c:pt>
                <c:pt idx="307">
                  <c:v>5.8186888018895804</c:v>
                </c:pt>
                <c:pt idx="308">
                  <c:v>5.6031390440823685</c:v>
                </c:pt>
                <c:pt idx="309">
                  <c:v>5.571573518888151</c:v>
                </c:pt>
                <c:pt idx="310">
                  <c:v>6.0701655483454875</c:v>
                </c:pt>
                <c:pt idx="311">
                  <c:v>6.054904076959116</c:v>
                </c:pt>
                <c:pt idx="312">
                  <c:v>6.2170948728411233</c:v>
                </c:pt>
                <c:pt idx="313">
                  <c:v>6.3345829129370754</c:v>
                </c:pt>
                <c:pt idx="314">
                  <c:v>6.0234006214492695</c:v>
                </c:pt>
                <c:pt idx="315">
                  <c:v>6.1001446586502048</c:v>
                </c:pt>
                <c:pt idx="316">
                  <c:v>6.0518959355435165</c:v>
                </c:pt>
                <c:pt idx="317">
                  <c:v>5.934802423731921</c:v>
                </c:pt>
                <c:pt idx="318">
                  <c:v>5.3101322483038746</c:v>
                </c:pt>
                <c:pt idx="319">
                  <c:v>4.5038243787556373</c:v>
                </c:pt>
                <c:pt idx="320">
                  <c:v>4.8060231208387991</c:v>
                </c:pt>
                <c:pt idx="321">
                  <c:v>4.817278552932633</c:v>
                </c:pt>
                <c:pt idx="322">
                  <c:v>5.1232764337215277</c:v>
                </c:pt>
                <c:pt idx="323">
                  <c:v>5.517288563692615</c:v>
                </c:pt>
                <c:pt idx="324">
                  <c:v>5.5583323581088369</c:v>
                </c:pt>
                <c:pt idx="325">
                  <c:v>5.6514461159619538</c:v>
                </c:pt>
                <c:pt idx="326">
                  <c:v>5.5003880860471348</c:v>
                </c:pt>
                <c:pt idx="327">
                  <c:v>5.3441894059524948</c:v>
                </c:pt>
                <c:pt idx="328">
                  <c:v>5.35403437556496</c:v>
                </c:pt>
                <c:pt idx="329">
                  <c:v>5.0068370875003358</c:v>
                </c:pt>
                <c:pt idx="330">
                  <c:v>5.3736435532981224</c:v>
                </c:pt>
                <c:pt idx="331">
                  <c:v>4.9253181214032669</c:v>
                </c:pt>
                <c:pt idx="332">
                  <c:v>5.1342186376464474</c:v>
                </c:pt>
                <c:pt idx="333">
                  <c:v>5.0929116673661312</c:v>
                </c:pt>
                <c:pt idx="334">
                  <c:v>5.6445295566092497</c:v>
                </c:pt>
                <c:pt idx="335">
                  <c:v>6.1755765757368115</c:v>
                </c:pt>
                <c:pt idx="336">
                  <c:v>5.9162649539957979</c:v>
                </c:pt>
                <c:pt idx="337">
                  <c:v>6.2644433445467023</c:v>
                </c:pt>
                <c:pt idx="338">
                  <c:v>5.5058564444497096</c:v>
                </c:pt>
                <c:pt idx="339">
                  <c:v>5.4494113976492988</c:v>
                </c:pt>
                <c:pt idx="340">
                  <c:v>5.1709485822523806</c:v>
                </c:pt>
                <c:pt idx="341">
                  <c:v>5.0124933212593232</c:v>
                </c:pt>
                <c:pt idx="342">
                  <c:v>5.8299992568000771</c:v>
                </c:pt>
                <c:pt idx="343">
                  <c:v>5.5078017997969404</c:v>
                </c:pt>
                <c:pt idx="344">
                  <c:v>5.4578958973664671</c:v>
                </c:pt>
                <c:pt idx="345">
                  <c:v>5.4036369191548825</c:v>
                </c:pt>
                <c:pt idx="346">
                  <c:v>5.3258874983390392</c:v>
                </c:pt>
                <c:pt idx="347">
                  <c:v>5.8668298662397893</c:v>
                </c:pt>
                <c:pt idx="348">
                  <c:v>5.9427385791610527</c:v>
                </c:pt>
                <c:pt idx="349">
                  <c:v>5.3772027608350159</c:v>
                </c:pt>
                <c:pt idx="350">
                  <c:v>5.8185026164245208</c:v>
                </c:pt>
                <c:pt idx="351">
                  <c:v>6.0167193085762953</c:v>
                </c:pt>
                <c:pt idx="352">
                  <c:v>5.8203374168142776</c:v>
                </c:pt>
                <c:pt idx="353">
                  <c:v>5.7095640698835775</c:v>
                </c:pt>
                <c:pt idx="354">
                  <c:v>5.6996934539483872</c:v>
                </c:pt>
                <c:pt idx="355">
                  <c:v>5.7078729204045251</c:v>
                </c:pt>
                <c:pt idx="356">
                  <c:v>5.5871444632344467</c:v>
                </c:pt>
                <c:pt idx="357">
                  <c:v>5.7585347192711982</c:v>
                </c:pt>
                <c:pt idx="358">
                  <c:v>5.4788842508759288</c:v>
                </c:pt>
                <c:pt idx="359">
                  <c:v>5.3532073464092607</c:v>
                </c:pt>
                <c:pt idx="360">
                  <c:v>5.27833536097212</c:v>
                </c:pt>
                <c:pt idx="361">
                  <c:v>5.6609976149504311</c:v>
                </c:pt>
                <c:pt idx="362">
                  <c:v>6.0607773471332385</c:v>
                </c:pt>
                <c:pt idx="363">
                  <c:v>5.6514575962828859</c:v>
                </c:pt>
                <c:pt idx="364">
                  <c:v>5.3163060009447864</c:v>
                </c:pt>
                <c:pt idx="365">
                  <c:v>5.1041509212357425</c:v>
                </c:pt>
                <c:pt idx="366">
                  <c:v>5.0191744216642356</c:v>
                </c:pt>
                <c:pt idx="367">
                  <c:v>4.6960545106235223</c:v>
                </c:pt>
                <c:pt idx="368">
                  <c:v>4.7112511583450747</c:v>
                </c:pt>
                <c:pt idx="369">
                  <c:v>4.9500595730217203</c:v>
                </c:pt>
                <c:pt idx="370">
                  <c:v>4.9761578027686015</c:v>
                </c:pt>
                <c:pt idx="371">
                  <c:v>5.1446506276356656</c:v>
                </c:pt>
                <c:pt idx="372">
                  <c:v>5.3466862877267252</c:v>
                </c:pt>
                <c:pt idx="373">
                  <c:v>5.3394779322855097</c:v>
                </c:pt>
                <c:pt idx="374">
                  <c:v>5.2692959434393298</c:v>
                </c:pt>
                <c:pt idx="375">
                  <c:v>5.3009894158331674</c:v>
                </c:pt>
                <c:pt idx="376">
                  <c:v>5.4290028598387643</c:v>
                </c:pt>
                <c:pt idx="377">
                  <c:v>5.5122994249414869</c:v>
                </c:pt>
                <c:pt idx="378">
                  <c:v>5.1193030475398089</c:v>
                </c:pt>
                <c:pt idx="379">
                  <c:v>5.1179882653673801</c:v>
                </c:pt>
                <c:pt idx="380">
                  <c:v>4.8961512456501737</c:v>
                </c:pt>
                <c:pt idx="381">
                  <c:v>5.1318418920120088</c:v>
                </c:pt>
                <c:pt idx="382">
                  <c:v>6.056356519087938</c:v>
                </c:pt>
                <c:pt idx="383">
                  <c:v>5.8109625869566806</c:v>
                </c:pt>
                <c:pt idx="384">
                  <c:v>5.9960767586933663</c:v>
                </c:pt>
                <c:pt idx="385">
                  <c:v>5.5646459286878649</c:v>
                </c:pt>
                <c:pt idx="386">
                  <c:v>5.9092750262705982</c:v>
                </c:pt>
                <c:pt idx="387">
                  <c:v>5.5636291735976453</c:v>
                </c:pt>
                <c:pt idx="388">
                  <c:v>6.0812745454545016</c:v>
                </c:pt>
                <c:pt idx="389">
                  <c:v>5.701644396014018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50-F648-9048-905CE4B13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fed'!$AT$4:$AT$393</c:f>
                <c:numCache>
                  <c:formatCode>General</c:formatCode>
                  <c:ptCount val="390"/>
                  <c:pt idx="0">
                    <c:v>0.12217981628631855</c:v>
                  </c:pt>
                  <c:pt idx="1">
                    <c:v>0.13563482618781914</c:v>
                  </c:pt>
                  <c:pt idx="2">
                    <c:v>0.17294021300645579</c:v>
                  </c:pt>
                  <c:pt idx="3">
                    <c:v>0.15732922231530122</c:v>
                  </c:pt>
                  <c:pt idx="4">
                    <c:v>0.12593157595812296</c:v>
                  </c:pt>
                  <c:pt idx="5">
                    <c:v>0.16158360524823864</c:v>
                  </c:pt>
                  <c:pt idx="6">
                    <c:v>0.16047409501764245</c:v>
                  </c:pt>
                  <c:pt idx="7">
                    <c:v>0.12954918221929448</c:v>
                  </c:pt>
                  <c:pt idx="8">
                    <c:v>0.12424246515362625</c:v>
                  </c:pt>
                  <c:pt idx="9">
                    <c:v>0.11504997973608888</c:v>
                  </c:pt>
                  <c:pt idx="10">
                    <c:v>0.15041408931325626</c:v>
                  </c:pt>
                  <c:pt idx="11">
                    <c:v>0.19012542869952678</c:v>
                  </c:pt>
                  <c:pt idx="12">
                    <c:v>0.1707447418908711</c:v>
                  </c:pt>
                  <c:pt idx="13">
                    <c:v>0.21236038447812167</c:v>
                  </c:pt>
                  <c:pt idx="14">
                    <c:v>0.18416756921490207</c:v>
                  </c:pt>
                  <c:pt idx="15">
                    <c:v>6.331916282624217E-2</c:v>
                  </c:pt>
                  <c:pt idx="16">
                    <c:v>2.0274518208757676E-2</c:v>
                  </c:pt>
                  <c:pt idx="17">
                    <c:v>2.8993242720722841E-2</c:v>
                  </c:pt>
                  <c:pt idx="18">
                    <c:v>3.6984948886374047E-2</c:v>
                  </c:pt>
                  <c:pt idx="19">
                    <c:v>4.2442264279731197E-2</c:v>
                  </c:pt>
                  <c:pt idx="20">
                    <c:v>5.051654908235137E-2</c:v>
                  </c:pt>
                  <c:pt idx="21">
                    <c:v>5.9521093328598604E-2</c:v>
                  </c:pt>
                  <c:pt idx="22">
                    <c:v>5.69363300380012E-2</c:v>
                  </c:pt>
                  <c:pt idx="23">
                    <c:v>0.12446554033442811</c:v>
                  </c:pt>
                  <c:pt idx="24">
                    <c:v>0.10417662340856865</c:v>
                  </c:pt>
                  <c:pt idx="25">
                    <c:v>0.13463046059998443</c:v>
                  </c:pt>
                  <c:pt idx="26">
                    <c:v>0.13831847204139919</c:v>
                  </c:pt>
                  <c:pt idx="27">
                    <c:v>0.12533596051634333</c:v>
                  </c:pt>
                  <c:pt idx="28">
                    <c:v>0.1153697007121459</c:v>
                  </c:pt>
                  <c:pt idx="29">
                    <c:v>0.18045545620970321</c:v>
                  </c:pt>
                  <c:pt idx="30">
                    <c:v>0.12020317385795061</c:v>
                  </c:pt>
                  <c:pt idx="31">
                    <c:v>0.23315428168339852</c:v>
                  </c:pt>
                  <c:pt idx="32">
                    <c:v>0.202299569386794</c:v>
                  </c:pt>
                  <c:pt idx="33">
                    <c:v>0.20314475419478178</c:v>
                  </c:pt>
                  <c:pt idx="34">
                    <c:v>0.20172581823339125</c:v>
                  </c:pt>
                  <c:pt idx="35">
                    <c:v>0.20178386165562964</c:v>
                  </c:pt>
                  <c:pt idx="36">
                    <c:v>0.25180159561587623</c:v>
                  </c:pt>
                  <c:pt idx="37">
                    <c:v>0.18232783772457348</c:v>
                  </c:pt>
                  <c:pt idx="38">
                    <c:v>0.16696600532172476</c:v>
                  </c:pt>
                  <c:pt idx="39">
                    <c:v>0.22611536777194838</c:v>
                  </c:pt>
                  <c:pt idx="40">
                    <c:v>0.18718074932756598</c:v>
                  </c:pt>
                  <c:pt idx="41">
                    <c:v>0.24292081430677012</c:v>
                  </c:pt>
                  <c:pt idx="42">
                    <c:v>0.23090887951309746</c:v>
                  </c:pt>
                  <c:pt idx="43">
                    <c:v>0.22760178862008612</c:v>
                  </c:pt>
                  <c:pt idx="44">
                    <c:v>0.26111960795699041</c:v>
                  </c:pt>
                  <c:pt idx="45">
                    <c:v>0.19702773251943698</c:v>
                  </c:pt>
                  <c:pt idx="46">
                    <c:v>0.16147715374692362</c:v>
                  </c:pt>
                  <c:pt idx="47">
                    <c:v>0.21430342629192389</c:v>
                  </c:pt>
                  <c:pt idx="48">
                    <c:v>0.17105428719955207</c:v>
                  </c:pt>
                  <c:pt idx="49">
                    <c:v>0.17535870235656636</c:v>
                  </c:pt>
                  <c:pt idx="50">
                    <c:v>0.15759234077149678</c:v>
                  </c:pt>
                  <c:pt idx="51">
                    <c:v>0.16345678959879303</c:v>
                  </c:pt>
                  <c:pt idx="52">
                    <c:v>0.1769330565828415</c:v>
                  </c:pt>
                  <c:pt idx="53">
                    <c:v>0.17856160934233334</c:v>
                  </c:pt>
                  <c:pt idx="54">
                    <c:v>0.17839169905823227</c:v>
                  </c:pt>
                  <c:pt idx="55">
                    <c:v>0.16245384148901917</c:v>
                  </c:pt>
                  <c:pt idx="56">
                    <c:v>0.18994743314053084</c:v>
                  </c:pt>
                  <c:pt idx="57">
                    <c:v>0.13912961376646507</c:v>
                  </c:pt>
                  <c:pt idx="58">
                    <c:v>0.14966840829247116</c:v>
                  </c:pt>
                  <c:pt idx="59">
                    <c:v>0.16053313603616359</c:v>
                  </c:pt>
                  <c:pt idx="60">
                    <c:v>0.14987436327851697</c:v>
                  </c:pt>
                  <c:pt idx="61">
                    <c:v>0.18040257344737717</c:v>
                  </c:pt>
                  <c:pt idx="62">
                    <c:v>0.18468755611943513</c:v>
                  </c:pt>
                  <c:pt idx="63">
                    <c:v>0.15278121770055658</c:v>
                  </c:pt>
                  <c:pt idx="64">
                    <c:v>0.16083366075775749</c:v>
                  </c:pt>
                  <c:pt idx="65">
                    <c:v>0.15601184781485694</c:v>
                  </c:pt>
                  <c:pt idx="66">
                    <c:v>0.14511912468108457</c:v>
                  </c:pt>
                  <c:pt idx="67">
                    <c:v>0.12842045036008176</c:v>
                  </c:pt>
                  <c:pt idx="68">
                    <c:v>0.12400708514742106</c:v>
                  </c:pt>
                  <c:pt idx="69">
                    <c:v>0.16924547970452261</c:v>
                  </c:pt>
                  <c:pt idx="70">
                    <c:v>0.15211113513136243</c:v>
                  </c:pt>
                  <c:pt idx="71">
                    <c:v>9.8022067408399305E-2</c:v>
                  </c:pt>
                  <c:pt idx="72">
                    <c:v>0.10211270975482405</c:v>
                  </c:pt>
                  <c:pt idx="73">
                    <c:v>0.12579125954271961</c:v>
                  </c:pt>
                  <c:pt idx="74">
                    <c:v>0.15588672612171728</c:v>
                  </c:pt>
                  <c:pt idx="75">
                    <c:v>0.13095074804689394</c:v>
                  </c:pt>
                  <c:pt idx="76">
                    <c:v>0.1144460907375083</c:v>
                  </c:pt>
                  <c:pt idx="77">
                    <c:v>0.13618428284429501</c:v>
                  </c:pt>
                  <c:pt idx="78">
                    <c:v>0.1802157390913097</c:v>
                  </c:pt>
                  <c:pt idx="79">
                    <c:v>0.17250862141759538</c:v>
                  </c:pt>
                  <c:pt idx="80">
                    <c:v>0.14918522510873475</c:v>
                  </c:pt>
                  <c:pt idx="81">
                    <c:v>0.1315057397304156</c:v>
                  </c:pt>
                  <c:pt idx="82">
                    <c:v>0.1594387924681572</c:v>
                  </c:pt>
                  <c:pt idx="83">
                    <c:v>0.12894585597180402</c:v>
                  </c:pt>
                  <c:pt idx="84">
                    <c:v>9.948630962437946E-2</c:v>
                  </c:pt>
                  <c:pt idx="85">
                    <c:v>8.0953100043285278E-2</c:v>
                  </c:pt>
                  <c:pt idx="86">
                    <c:v>0.11279549852665754</c:v>
                  </c:pt>
                  <c:pt idx="87">
                    <c:v>0.11530042565723746</c:v>
                  </c:pt>
                  <c:pt idx="88">
                    <c:v>0.12662153678870752</c:v>
                  </c:pt>
                  <c:pt idx="89">
                    <c:v>0.15053655246862363</c:v>
                  </c:pt>
                  <c:pt idx="90">
                    <c:v>9.6164362498941808E-2</c:v>
                  </c:pt>
                  <c:pt idx="91">
                    <c:v>0.10358105373256161</c:v>
                  </c:pt>
                  <c:pt idx="92">
                    <c:v>0.15315317456142916</c:v>
                  </c:pt>
                  <c:pt idx="93">
                    <c:v>0.19083231469867995</c:v>
                  </c:pt>
                  <c:pt idx="94">
                    <c:v>0.15033154040136784</c:v>
                  </c:pt>
                  <c:pt idx="95">
                    <c:v>0.1376934725837399</c:v>
                  </c:pt>
                  <c:pt idx="96">
                    <c:v>0.13409392385987881</c:v>
                  </c:pt>
                  <c:pt idx="97">
                    <c:v>0.15376541551725154</c:v>
                  </c:pt>
                  <c:pt idx="98">
                    <c:v>0.15040687493221641</c:v>
                  </c:pt>
                  <c:pt idx="99">
                    <c:v>0.13492191047224381</c:v>
                  </c:pt>
                  <c:pt idx="100">
                    <c:v>0.10078342594854939</c:v>
                  </c:pt>
                  <c:pt idx="101">
                    <c:v>0.13966780419810745</c:v>
                  </c:pt>
                  <c:pt idx="102">
                    <c:v>0.14068191820956513</c:v>
                  </c:pt>
                  <c:pt idx="103">
                    <c:v>0.1152640158883937</c:v>
                  </c:pt>
                  <c:pt idx="104">
                    <c:v>0.13915643999179905</c:v>
                  </c:pt>
                  <c:pt idx="105">
                    <c:v>0.1410855377874351</c:v>
                  </c:pt>
                  <c:pt idx="106">
                    <c:v>0.13217258953925898</c:v>
                  </c:pt>
                  <c:pt idx="107">
                    <c:v>0.16086873801051174</c:v>
                  </c:pt>
                  <c:pt idx="108">
                    <c:v>0.19281372528056537</c:v>
                  </c:pt>
                  <c:pt idx="109">
                    <c:v>0.13011308683293688</c:v>
                  </c:pt>
                  <c:pt idx="110">
                    <c:v>0.1083345418132424</c:v>
                  </c:pt>
                  <c:pt idx="111">
                    <c:v>0.11053715895048431</c:v>
                  </c:pt>
                  <c:pt idx="112">
                    <c:v>0.17569418484304256</c:v>
                  </c:pt>
                  <c:pt idx="113">
                    <c:v>0.13270875735586365</c:v>
                  </c:pt>
                  <c:pt idx="114">
                    <c:v>0.13392197939865488</c:v>
                  </c:pt>
                  <c:pt idx="115">
                    <c:v>0.15972493345247807</c:v>
                  </c:pt>
                  <c:pt idx="116">
                    <c:v>0.10359736013410295</c:v>
                  </c:pt>
                  <c:pt idx="117">
                    <c:v>0.1078833391016429</c:v>
                  </c:pt>
                  <c:pt idx="118">
                    <c:v>0.10594479404683779</c:v>
                  </c:pt>
                  <c:pt idx="119">
                    <c:v>0.12391541171401764</c:v>
                  </c:pt>
                  <c:pt idx="120">
                    <c:v>8.9084884742691786E-2</c:v>
                  </c:pt>
                  <c:pt idx="121">
                    <c:v>0.12045438026079572</c:v>
                  </c:pt>
                  <c:pt idx="122">
                    <c:v>9.5853275685453848E-2</c:v>
                  </c:pt>
                  <c:pt idx="123">
                    <c:v>9.0952305637833658E-2</c:v>
                  </c:pt>
                  <c:pt idx="124">
                    <c:v>0.10551302120586549</c:v>
                  </c:pt>
                  <c:pt idx="125">
                    <c:v>0.1224127524682793</c:v>
                  </c:pt>
                  <c:pt idx="126">
                    <c:v>0.11008418107733445</c:v>
                  </c:pt>
                  <c:pt idx="127">
                    <c:v>0.14016567516163855</c:v>
                  </c:pt>
                  <c:pt idx="128">
                    <c:v>7.8774313387994552E-2</c:v>
                  </c:pt>
                  <c:pt idx="129">
                    <c:v>0.14521271694811203</c:v>
                  </c:pt>
                  <c:pt idx="130">
                    <c:v>0.11632864202888188</c:v>
                  </c:pt>
                  <c:pt idx="131">
                    <c:v>5.9860613855369602E-2</c:v>
                  </c:pt>
                  <c:pt idx="132">
                    <c:v>0.1637545565237839</c:v>
                  </c:pt>
                  <c:pt idx="133">
                    <c:v>0.1306711698128464</c:v>
                  </c:pt>
                  <c:pt idx="134">
                    <c:v>0.10895913675004018</c:v>
                  </c:pt>
                  <c:pt idx="135">
                    <c:v>0.12845540931735724</c:v>
                  </c:pt>
                  <c:pt idx="136">
                    <c:v>0.12260098707172186</c:v>
                  </c:pt>
                  <c:pt idx="137">
                    <c:v>0.1778873241313115</c:v>
                  </c:pt>
                  <c:pt idx="138">
                    <c:v>0.12374845462500043</c:v>
                  </c:pt>
                  <c:pt idx="139">
                    <c:v>0.13635910670772952</c:v>
                  </c:pt>
                  <c:pt idx="140">
                    <c:v>0.14204997168983702</c:v>
                  </c:pt>
                  <c:pt idx="141">
                    <c:v>0.11685419685381651</c:v>
                  </c:pt>
                  <c:pt idx="142">
                    <c:v>0.11612303781215624</c:v>
                  </c:pt>
                  <c:pt idx="143">
                    <c:v>8.7216785966176144E-2</c:v>
                  </c:pt>
                  <c:pt idx="144">
                    <c:v>0.12079272378447219</c:v>
                  </c:pt>
                  <c:pt idx="145">
                    <c:v>0.13234699068448905</c:v>
                  </c:pt>
                  <c:pt idx="146">
                    <c:v>0.11630479800053532</c:v>
                  </c:pt>
                  <c:pt idx="147">
                    <c:v>9.8601697989996268E-2</c:v>
                  </c:pt>
                  <c:pt idx="148">
                    <c:v>7.8252426698800157E-2</c:v>
                  </c:pt>
                  <c:pt idx="149">
                    <c:v>0.11317682330349643</c:v>
                  </c:pt>
                  <c:pt idx="150">
                    <c:v>0.10935424579879247</c:v>
                  </c:pt>
                  <c:pt idx="151">
                    <c:v>8.3092537348562936E-2</c:v>
                  </c:pt>
                  <c:pt idx="152">
                    <c:v>0.1125751305768392</c:v>
                  </c:pt>
                  <c:pt idx="153">
                    <c:v>0.10789140336154041</c:v>
                  </c:pt>
                  <c:pt idx="154">
                    <c:v>0.10698376975069104</c:v>
                  </c:pt>
                  <c:pt idx="155">
                    <c:v>0.11363468805934987</c:v>
                  </c:pt>
                  <c:pt idx="156">
                    <c:v>0.12448573512393177</c:v>
                  </c:pt>
                  <c:pt idx="157">
                    <c:v>0.14185692332794814</c:v>
                  </c:pt>
                  <c:pt idx="158">
                    <c:v>0.10667323425859977</c:v>
                  </c:pt>
                  <c:pt idx="159">
                    <c:v>8.3228603101269033E-2</c:v>
                  </c:pt>
                  <c:pt idx="160">
                    <c:v>0.10251101939869986</c:v>
                  </c:pt>
                  <c:pt idx="161">
                    <c:v>0.19353337361227338</c:v>
                  </c:pt>
                  <c:pt idx="162">
                    <c:v>0.10416201509275874</c:v>
                  </c:pt>
                  <c:pt idx="163">
                    <c:v>0.11534822268921151</c:v>
                  </c:pt>
                  <c:pt idx="164">
                    <c:v>0.13592213030155811</c:v>
                  </c:pt>
                  <c:pt idx="165">
                    <c:v>0.10713249097138569</c:v>
                  </c:pt>
                  <c:pt idx="166">
                    <c:v>0.13139634323403823</c:v>
                  </c:pt>
                  <c:pt idx="167">
                    <c:v>0.10818608718152466</c:v>
                  </c:pt>
                  <c:pt idx="168">
                    <c:v>0.13113847360189396</c:v>
                  </c:pt>
                  <c:pt idx="169">
                    <c:v>0.15130827437916733</c:v>
                  </c:pt>
                  <c:pt idx="170">
                    <c:v>0.13803426307096539</c:v>
                  </c:pt>
                  <c:pt idx="171">
                    <c:v>0.11460205621114365</c:v>
                  </c:pt>
                  <c:pt idx="172">
                    <c:v>0.11160586762243623</c:v>
                  </c:pt>
                  <c:pt idx="173">
                    <c:v>0.1002737336962022</c:v>
                  </c:pt>
                  <c:pt idx="174">
                    <c:v>0.10710700596227933</c:v>
                  </c:pt>
                  <c:pt idx="175">
                    <c:v>0.10492079781976157</c:v>
                  </c:pt>
                  <c:pt idx="176">
                    <c:v>7.3268839669699978E-2</c:v>
                  </c:pt>
                  <c:pt idx="177">
                    <c:v>0.12633159804063024</c:v>
                  </c:pt>
                  <c:pt idx="178">
                    <c:v>9.6521082140760453E-2</c:v>
                  </c:pt>
                  <c:pt idx="179">
                    <c:v>0.1064378678101192</c:v>
                  </c:pt>
                  <c:pt idx="180">
                    <c:v>0.10536207730342564</c:v>
                  </c:pt>
                  <c:pt idx="181">
                    <c:v>0.10560232760431225</c:v>
                  </c:pt>
                  <c:pt idx="182">
                    <c:v>0.11227792249422866</c:v>
                  </c:pt>
                  <c:pt idx="183">
                    <c:v>0.12791898318350983</c:v>
                  </c:pt>
                  <c:pt idx="184">
                    <c:v>0.12115442048716679</c:v>
                  </c:pt>
                  <c:pt idx="185">
                    <c:v>8.2906033303498231E-2</c:v>
                  </c:pt>
                  <c:pt idx="186">
                    <c:v>8.6084735348997188E-2</c:v>
                  </c:pt>
                  <c:pt idx="187">
                    <c:v>0.10068047548097157</c:v>
                  </c:pt>
                  <c:pt idx="188">
                    <c:v>0.12762069515284785</c:v>
                  </c:pt>
                  <c:pt idx="189">
                    <c:v>9.5804573534878201E-2</c:v>
                  </c:pt>
                  <c:pt idx="190">
                    <c:v>9.1986129730458763E-2</c:v>
                  </c:pt>
                  <c:pt idx="191">
                    <c:v>0.15124622503625973</c:v>
                  </c:pt>
                  <c:pt idx="192">
                    <c:v>9.3886873652329339E-2</c:v>
                  </c:pt>
                  <c:pt idx="193">
                    <c:v>0.11410207674567775</c:v>
                  </c:pt>
                  <c:pt idx="194">
                    <c:v>0.11933231849892752</c:v>
                  </c:pt>
                  <c:pt idx="195">
                    <c:v>0.14817612688019347</c:v>
                  </c:pt>
                  <c:pt idx="196">
                    <c:v>0.15885994032593906</c:v>
                  </c:pt>
                  <c:pt idx="197">
                    <c:v>0.15250089784434362</c:v>
                  </c:pt>
                  <c:pt idx="198">
                    <c:v>0.15537959715126087</c:v>
                  </c:pt>
                  <c:pt idx="199">
                    <c:v>0.16805128874652836</c:v>
                  </c:pt>
                  <c:pt idx="200">
                    <c:v>0.14596010399689224</c:v>
                  </c:pt>
                  <c:pt idx="201">
                    <c:v>0.10013849597557142</c:v>
                  </c:pt>
                  <c:pt idx="202">
                    <c:v>9.2403956860741737E-2</c:v>
                  </c:pt>
                  <c:pt idx="203">
                    <c:v>0.12708612586168586</c:v>
                  </c:pt>
                  <c:pt idx="204">
                    <c:v>9.9503697477014943E-2</c:v>
                  </c:pt>
                  <c:pt idx="205">
                    <c:v>0.12545816075119395</c:v>
                  </c:pt>
                  <c:pt idx="206">
                    <c:v>7.5183736662087719E-2</c:v>
                  </c:pt>
                  <c:pt idx="207">
                    <c:v>6.4667868978302373E-2</c:v>
                  </c:pt>
                  <c:pt idx="208">
                    <c:v>0.10543543772963275</c:v>
                  </c:pt>
                  <c:pt idx="209">
                    <c:v>0.11540907351838949</c:v>
                  </c:pt>
                  <c:pt idx="210">
                    <c:v>0.12089477423687836</c:v>
                  </c:pt>
                  <c:pt idx="211">
                    <c:v>0.16811185094634451</c:v>
                  </c:pt>
                  <c:pt idx="212">
                    <c:v>0.13602267922501757</c:v>
                  </c:pt>
                  <c:pt idx="213">
                    <c:v>9.9531371506515906E-2</c:v>
                  </c:pt>
                  <c:pt idx="214">
                    <c:v>0.11283019300281057</c:v>
                  </c:pt>
                  <c:pt idx="215">
                    <c:v>0.15261681080075851</c:v>
                  </c:pt>
                  <c:pt idx="216">
                    <c:v>0.1320392516325993</c:v>
                  </c:pt>
                  <c:pt idx="217">
                    <c:v>0.15016159141403299</c:v>
                  </c:pt>
                  <c:pt idx="218">
                    <c:v>0.15316690227028865</c:v>
                  </c:pt>
                  <c:pt idx="219">
                    <c:v>0.11952243603059025</c:v>
                  </c:pt>
                  <c:pt idx="220">
                    <c:v>0.1385163269155977</c:v>
                  </c:pt>
                  <c:pt idx="221">
                    <c:v>0.13591186002208464</c:v>
                  </c:pt>
                  <c:pt idx="222">
                    <c:v>0.15668181722461541</c:v>
                  </c:pt>
                  <c:pt idx="223">
                    <c:v>0.16830348127883696</c:v>
                  </c:pt>
                  <c:pt idx="224">
                    <c:v>0.11259967301928077</c:v>
                  </c:pt>
                  <c:pt idx="225">
                    <c:v>0.12907213982482196</c:v>
                  </c:pt>
                  <c:pt idx="226">
                    <c:v>0.13381233528746417</c:v>
                  </c:pt>
                  <c:pt idx="227">
                    <c:v>0.14113024701970642</c:v>
                  </c:pt>
                  <c:pt idx="228">
                    <c:v>0.10247867468744276</c:v>
                  </c:pt>
                  <c:pt idx="229">
                    <c:v>0.1506126160669139</c:v>
                  </c:pt>
                  <c:pt idx="230">
                    <c:v>0.10951878535775156</c:v>
                  </c:pt>
                  <c:pt idx="231">
                    <c:v>0.1075868269341905</c:v>
                  </c:pt>
                  <c:pt idx="232">
                    <c:v>0.10771021728227194</c:v>
                  </c:pt>
                  <c:pt idx="233">
                    <c:v>9.0192616719824009E-2</c:v>
                  </c:pt>
                  <c:pt idx="234">
                    <c:v>0.10192941622233215</c:v>
                  </c:pt>
                  <c:pt idx="235">
                    <c:v>0.10762281243344188</c:v>
                  </c:pt>
                  <c:pt idx="236">
                    <c:v>0.1142137260045023</c:v>
                  </c:pt>
                  <c:pt idx="237">
                    <c:v>0.13012726970781407</c:v>
                  </c:pt>
                  <c:pt idx="238">
                    <c:v>0.13914355092190853</c:v>
                  </c:pt>
                  <c:pt idx="239">
                    <c:v>0.17080081073088493</c:v>
                  </c:pt>
                  <c:pt idx="240">
                    <c:v>0.15728000813011392</c:v>
                  </c:pt>
                  <c:pt idx="241">
                    <c:v>0.11237669308922152</c:v>
                  </c:pt>
                  <c:pt idx="242">
                    <c:v>0.12044868556206002</c:v>
                  </c:pt>
                  <c:pt idx="243">
                    <c:v>9.6679128141156354E-2</c:v>
                  </c:pt>
                  <c:pt idx="244">
                    <c:v>9.2593521165223791E-2</c:v>
                  </c:pt>
                  <c:pt idx="245">
                    <c:v>0.13108262297379908</c:v>
                  </c:pt>
                  <c:pt idx="246">
                    <c:v>0.12832144422668776</c:v>
                  </c:pt>
                  <c:pt idx="247">
                    <c:v>0.13141011816755274</c:v>
                  </c:pt>
                  <c:pt idx="248">
                    <c:v>0.12922174743621254</c:v>
                  </c:pt>
                  <c:pt idx="249">
                    <c:v>9.4417845568327205E-2</c:v>
                  </c:pt>
                  <c:pt idx="250">
                    <c:v>0.1628765325516941</c:v>
                  </c:pt>
                  <c:pt idx="251">
                    <c:v>0.12050782274971276</c:v>
                  </c:pt>
                  <c:pt idx="252">
                    <c:v>9.7496195955285317E-2</c:v>
                  </c:pt>
                  <c:pt idx="253">
                    <c:v>0.13400827830269604</c:v>
                  </c:pt>
                  <c:pt idx="254">
                    <c:v>0.13154129698018274</c:v>
                  </c:pt>
                  <c:pt idx="255">
                    <c:v>7.9550422703067475E-2</c:v>
                  </c:pt>
                  <c:pt idx="256">
                    <c:v>8.385334300494815E-2</c:v>
                  </c:pt>
                  <c:pt idx="257">
                    <c:v>8.8480896443666274E-2</c:v>
                  </c:pt>
                  <c:pt idx="258">
                    <c:v>0.14288930056613333</c:v>
                  </c:pt>
                  <c:pt idx="259">
                    <c:v>6.9478992122843142E-2</c:v>
                  </c:pt>
                  <c:pt idx="260">
                    <c:v>9.5062799068537845E-2</c:v>
                  </c:pt>
                  <c:pt idx="261">
                    <c:v>9.837601469654321E-2</c:v>
                  </c:pt>
                  <c:pt idx="262">
                    <c:v>7.253675420702145E-2</c:v>
                  </c:pt>
                  <c:pt idx="263">
                    <c:v>5.8205959219414904E-2</c:v>
                  </c:pt>
                  <c:pt idx="264">
                    <c:v>7.7945802778528542E-2</c:v>
                  </c:pt>
                  <c:pt idx="265">
                    <c:v>0.11626357830558759</c:v>
                  </c:pt>
                  <c:pt idx="266">
                    <c:v>0.10143907618936771</c:v>
                  </c:pt>
                  <c:pt idx="267">
                    <c:v>0.12773028093812164</c:v>
                  </c:pt>
                  <c:pt idx="268">
                    <c:v>0.12571395554392731</c:v>
                  </c:pt>
                  <c:pt idx="269">
                    <c:v>0.12835843735124025</c:v>
                  </c:pt>
                  <c:pt idx="270">
                    <c:v>8.2048930284588831E-2</c:v>
                  </c:pt>
                  <c:pt idx="271">
                    <c:v>0.16003174795560751</c:v>
                  </c:pt>
                  <c:pt idx="272">
                    <c:v>0.11519357404861874</c:v>
                  </c:pt>
                  <c:pt idx="273">
                    <c:v>8.5989574750412648E-2</c:v>
                  </c:pt>
                  <c:pt idx="274">
                    <c:v>8.7667322191141039E-2</c:v>
                  </c:pt>
                  <c:pt idx="275">
                    <c:v>0.10582708739984266</c:v>
                  </c:pt>
                  <c:pt idx="276">
                    <c:v>0.1080994211675053</c:v>
                  </c:pt>
                  <c:pt idx="277">
                    <c:v>0.10119806150669608</c:v>
                  </c:pt>
                  <c:pt idx="278">
                    <c:v>0.1314388058398536</c:v>
                  </c:pt>
                  <c:pt idx="279">
                    <c:v>9.9435896198881726E-2</c:v>
                  </c:pt>
                  <c:pt idx="280">
                    <c:v>0.12027704049122165</c:v>
                  </c:pt>
                  <c:pt idx="281">
                    <c:v>0.16035026788412959</c:v>
                  </c:pt>
                  <c:pt idx="282">
                    <c:v>0.13352255771649252</c:v>
                  </c:pt>
                  <c:pt idx="283">
                    <c:v>0.14471328246632564</c:v>
                  </c:pt>
                  <c:pt idx="284">
                    <c:v>0.13719721649411809</c:v>
                  </c:pt>
                  <c:pt idx="285">
                    <c:v>0.12108424751543663</c:v>
                  </c:pt>
                  <c:pt idx="286">
                    <c:v>8.1999816143632373E-2</c:v>
                  </c:pt>
                  <c:pt idx="287">
                    <c:v>8.9933249042490809E-2</c:v>
                  </c:pt>
                  <c:pt idx="288">
                    <c:v>5.142108669697585E-2</c:v>
                  </c:pt>
                  <c:pt idx="289">
                    <c:v>8.5514455180701332E-2</c:v>
                  </c:pt>
                  <c:pt idx="290">
                    <c:v>0.13092511181366945</c:v>
                  </c:pt>
                  <c:pt idx="291">
                    <c:v>0.10372558494417843</c:v>
                  </c:pt>
                  <c:pt idx="292">
                    <c:v>0.14989572442606486</c:v>
                  </c:pt>
                  <c:pt idx="293">
                    <c:v>0.18082925881060782</c:v>
                  </c:pt>
                  <c:pt idx="294">
                    <c:v>0.16195810385679643</c:v>
                  </c:pt>
                  <c:pt idx="295">
                    <c:v>8.5215125853760024E-2</c:v>
                  </c:pt>
                  <c:pt idx="296">
                    <c:v>0.1435829907166713</c:v>
                  </c:pt>
                  <c:pt idx="297">
                    <c:v>0.10435178649249635</c:v>
                  </c:pt>
                  <c:pt idx="298">
                    <c:v>0.10914080244252317</c:v>
                  </c:pt>
                  <c:pt idx="299">
                    <c:v>0.10870772451805805</c:v>
                  </c:pt>
                  <c:pt idx="300">
                    <c:v>0.12806315009974198</c:v>
                  </c:pt>
                  <c:pt idx="301">
                    <c:v>0.12370338901045147</c:v>
                  </c:pt>
                  <c:pt idx="302">
                    <c:v>0.15327630984514787</c:v>
                  </c:pt>
                  <c:pt idx="303">
                    <c:v>8.7380937662157862E-2</c:v>
                  </c:pt>
                  <c:pt idx="304">
                    <c:v>0.10878922329413078</c:v>
                  </c:pt>
                  <c:pt idx="305">
                    <c:v>7.1286029913559854E-2</c:v>
                  </c:pt>
                  <c:pt idx="306">
                    <c:v>8.5426795221736268E-2</c:v>
                  </c:pt>
                  <c:pt idx="307">
                    <c:v>0.10366488540870122</c:v>
                  </c:pt>
                  <c:pt idx="308">
                    <c:v>0.10269004318786848</c:v>
                  </c:pt>
                  <c:pt idx="309">
                    <c:v>9.4275079666087572E-2</c:v>
                  </c:pt>
                  <c:pt idx="310">
                    <c:v>0.11897298985510985</c:v>
                  </c:pt>
                  <c:pt idx="311">
                    <c:v>0.11958578076493243</c:v>
                  </c:pt>
                  <c:pt idx="312">
                    <c:v>9.4076317145470378E-2</c:v>
                  </c:pt>
                  <c:pt idx="313">
                    <c:v>0.10249395815604541</c:v>
                  </c:pt>
                  <c:pt idx="314">
                    <c:v>0.10094795504755534</c:v>
                  </c:pt>
                  <c:pt idx="315">
                    <c:v>0.11281272959360766</c:v>
                  </c:pt>
                  <c:pt idx="316">
                    <c:v>0.1045158182261757</c:v>
                  </c:pt>
                  <c:pt idx="317">
                    <c:v>9.499542904557462E-2</c:v>
                  </c:pt>
                  <c:pt idx="318">
                    <c:v>8.7229961157877331E-2</c:v>
                  </c:pt>
                  <c:pt idx="319">
                    <c:v>8.0214163157249288E-2</c:v>
                  </c:pt>
                  <c:pt idx="320">
                    <c:v>8.8216691192884125E-2</c:v>
                  </c:pt>
                  <c:pt idx="321">
                    <c:v>0.10538742418101385</c:v>
                  </c:pt>
                  <c:pt idx="322">
                    <c:v>0.13286093212974129</c:v>
                  </c:pt>
                  <c:pt idx="323">
                    <c:v>7.9102284405635659E-2</c:v>
                  </c:pt>
                  <c:pt idx="324">
                    <c:v>0.11456625188055355</c:v>
                  </c:pt>
                  <c:pt idx="325">
                    <c:v>0.10623522673301923</c:v>
                  </c:pt>
                  <c:pt idx="326">
                    <c:v>0.10170759106312251</c:v>
                  </c:pt>
                  <c:pt idx="327">
                    <c:v>0.13226714617493118</c:v>
                  </c:pt>
                  <c:pt idx="328">
                    <c:v>9.3311015310056214E-2</c:v>
                  </c:pt>
                  <c:pt idx="329">
                    <c:v>0.12125249601995819</c:v>
                  </c:pt>
                  <c:pt idx="330">
                    <c:v>0.12560582064624715</c:v>
                  </c:pt>
                  <c:pt idx="331">
                    <c:v>0.10305367812707723</c:v>
                  </c:pt>
                  <c:pt idx="332">
                    <c:v>0.10273204545192581</c:v>
                  </c:pt>
                  <c:pt idx="333">
                    <c:v>0.11059968260719166</c:v>
                  </c:pt>
                  <c:pt idx="334">
                    <c:v>0.11481755407284512</c:v>
                  </c:pt>
                  <c:pt idx="335">
                    <c:v>0.12574401123868145</c:v>
                  </c:pt>
                  <c:pt idx="336">
                    <c:v>8.5473669115351703E-2</c:v>
                  </c:pt>
                  <c:pt idx="337">
                    <c:v>0.15031936729112116</c:v>
                  </c:pt>
                  <c:pt idx="338">
                    <c:v>0.10015719243039375</c:v>
                  </c:pt>
                  <c:pt idx="339">
                    <c:v>8.7328051030344661E-2</c:v>
                  </c:pt>
                  <c:pt idx="340">
                    <c:v>0.11221326467973897</c:v>
                  </c:pt>
                  <c:pt idx="341">
                    <c:v>8.1837804840471956E-2</c:v>
                  </c:pt>
                  <c:pt idx="342">
                    <c:v>0.13759384080864961</c:v>
                  </c:pt>
                  <c:pt idx="343">
                    <c:v>0.1322470676091845</c:v>
                  </c:pt>
                  <c:pt idx="344">
                    <c:v>0.12065435807550963</c:v>
                  </c:pt>
                  <c:pt idx="345">
                    <c:v>0.11332229988683516</c:v>
                  </c:pt>
                  <c:pt idx="346">
                    <c:v>0.15225396102545785</c:v>
                  </c:pt>
                  <c:pt idx="347">
                    <c:v>0.12287721264765232</c:v>
                  </c:pt>
                  <c:pt idx="348">
                    <c:v>8.6512661379516853E-2</c:v>
                  </c:pt>
                  <c:pt idx="349">
                    <c:v>9.4598081952408042E-2</c:v>
                  </c:pt>
                  <c:pt idx="350">
                    <c:v>0.1201246540405624</c:v>
                  </c:pt>
                  <c:pt idx="351">
                    <c:v>0.1101485712632706</c:v>
                  </c:pt>
                  <c:pt idx="352">
                    <c:v>0.1690051949832781</c:v>
                  </c:pt>
                  <c:pt idx="353">
                    <c:v>0.1248182437674025</c:v>
                  </c:pt>
                  <c:pt idx="354">
                    <c:v>0.12420389804005956</c:v>
                  </c:pt>
                  <c:pt idx="355">
                    <c:v>0.10286169576666564</c:v>
                  </c:pt>
                  <c:pt idx="356">
                    <c:v>8.3811520920967345E-2</c:v>
                  </c:pt>
                  <c:pt idx="357">
                    <c:v>0.11884426225879499</c:v>
                  </c:pt>
                  <c:pt idx="358">
                    <c:v>9.0790771981667601E-2</c:v>
                  </c:pt>
                  <c:pt idx="359">
                    <c:v>0.12394079509127107</c:v>
                  </c:pt>
                  <c:pt idx="360">
                    <c:v>8.4794293393745473E-2</c:v>
                  </c:pt>
                  <c:pt idx="361">
                    <c:v>0.12953239169724112</c:v>
                  </c:pt>
                  <c:pt idx="362">
                    <c:v>0.10944265359841907</c:v>
                  </c:pt>
                  <c:pt idx="363">
                    <c:v>0.13310030919047136</c:v>
                  </c:pt>
                  <c:pt idx="364">
                    <c:v>0.12507132023072812</c:v>
                  </c:pt>
                  <c:pt idx="365">
                    <c:v>0.10882589304723535</c:v>
                  </c:pt>
                  <c:pt idx="366">
                    <c:v>8.6146282043967098E-2</c:v>
                  </c:pt>
                  <c:pt idx="367">
                    <c:v>0.10442732799908527</c:v>
                  </c:pt>
                  <c:pt idx="368">
                    <c:v>0.11810693437641738</c:v>
                  </c:pt>
                  <c:pt idx="369">
                    <c:v>9.5562287266991716E-2</c:v>
                  </c:pt>
                  <c:pt idx="370">
                    <c:v>0.10830507326604594</c:v>
                  </c:pt>
                  <c:pt idx="371">
                    <c:v>0.11457998058248947</c:v>
                  </c:pt>
                  <c:pt idx="372">
                    <c:v>0.12303596893852423</c:v>
                  </c:pt>
                  <c:pt idx="373">
                    <c:v>0.10236539243951999</c:v>
                  </c:pt>
                  <c:pt idx="374">
                    <c:v>0.14855315132066593</c:v>
                  </c:pt>
                  <c:pt idx="375">
                    <c:v>0.15724211633417404</c:v>
                  </c:pt>
                  <c:pt idx="376">
                    <c:v>8.0085328712851622E-2</c:v>
                  </c:pt>
                  <c:pt idx="377">
                    <c:v>0.11525352450115113</c:v>
                  </c:pt>
                  <c:pt idx="378">
                    <c:v>0.12709847040289712</c:v>
                  </c:pt>
                  <c:pt idx="379">
                    <c:v>0.10857845040741614</c:v>
                  </c:pt>
                  <c:pt idx="380">
                    <c:v>0.10785079819227671</c:v>
                  </c:pt>
                  <c:pt idx="381">
                    <c:v>0.1320495029537713</c:v>
                  </c:pt>
                  <c:pt idx="382">
                    <c:v>0.10642738014763263</c:v>
                  </c:pt>
                  <c:pt idx="383">
                    <c:v>0.10995915817153928</c:v>
                  </c:pt>
                  <c:pt idx="384">
                    <c:v>0.11917803574095101</c:v>
                  </c:pt>
                  <c:pt idx="385">
                    <c:v>0.10076186591264089</c:v>
                  </c:pt>
                  <c:pt idx="386">
                    <c:v>0.11675881110773144</c:v>
                  </c:pt>
                  <c:pt idx="387">
                    <c:v>0.11359818929317336</c:v>
                  </c:pt>
                  <c:pt idx="388">
                    <c:v>8.7913272876542548E-2</c:v>
                  </c:pt>
                  <c:pt idx="389">
                    <c:v>0.10665191134210029</c:v>
                  </c:pt>
                </c:numCache>
              </c:numRef>
            </c:plus>
            <c:minus>
              <c:numRef>
                <c:f>'starved vs fed'!$AT$4:$AT$393</c:f>
                <c:numCache>
                  <c:formatCode>General</c:formatCode>
                  <c:ptCount val="390"/>
                  <c:pt idx="0">
                    <c:v>0.12217981628631855</c:v>
                  </c:pt>
                  <c:pt idx="1">
                    <c:v>0.13563482618781914</c:v>
                  </c:pt>
                  <c:pt idx="2">
                    <c:v>0.17294021300645579</c:v>
                  </c:pt>
                  <c:pt idx="3">
                    <c:v>0.15732922231530122</c:v>
                  </c:pt>
                  <c:pt idx="4">
                    <c:v>0.12593157595812296</c:v>
                  </c:pt>
                  <c:pt idx="5">
                    <c:v>0.16158360524823864</c:v>
                  </c:pt>
                  <c:pt idx="6">
                    <c:v>0.16047409501764245</c:v>
                  </c:pt>
                  <c:pt idx="7">
                    <c:v>0.12954918221929448</c:v>
                  </c:pt>
                  <c:pt idx="8">
                    <c:v>0.12424246515362625</c:v>
                  </c:pt>
                  <c:pt idx="9">
                    <c:v>0.11504997973608888</c:v>
                  </c:pt>
                  <c:pt idx="10">
                    <c:v>0.15041408931325626</c:v>
                  </c:pt>
                  <c:pt idx="11">
                    <c:v>0.19012542869952678</c:v>
                  </c:pt>
                  <c:pt idx="12">
                    <c:v>0.1707447418908711</c:v>
                  </c:pt>
                  <c:pt idx="13">
                    <c:v>0.21236038447812167</c:v>
                  </c:pt>
                  <c:pt idx="14">
                    <c:v>0.18416756921490207</c:v>
                  </c:pt>
                  <c:pt idx="15">
                    <c:v>6.331916282624217E-2</c:v>
                  </c:pt>
                  <c:pt idx="16">
                    <c:v>2.0274518208757676E-2</c:v>
                  </c:pt>
                  <c:pt idx="17">
                    <c:v>2.8993242720722841E-2</c:v>
                  </c:pt>
                  <c:pt idx="18">
                    <c:v>3.6984948886374047E-2</c:v>
                  </c:pt>
                  <c:pt idx="19">
                    <c:v>4.2442264279731197E-2</c:v>
                  </c:pt>
                  <c:pt idx="20">
                    <c:v>5.051654908235137E-2</c:v>
                  </c:pt>
                  <c:pt idx="21">
                    <c:v>5.9521093328598604E-2</c:v>
                  </c:pt>
                  <c:pt idx="22">
                    <c:v>5.69363300380012E-2</c:v>
                  </c:pt>
                  <c:pt idx="23">
                    <c:v>0.12446554033442811</c:v>
                  </c:pt>
                  <c:pt idx="24">
                    <c:v>0.10417662340856865</c:v>
                  </c:pt>
                  <c:pt idx="25">
                    <c:v>0.13463046059998443</c:v>
                  </c:pt>
                  <c:pt idx="26">
                    <c:v>0.13831847204139919</c:v>
                  </c:pt>
                  <c:pt idx="27">
                    <c:v>0.12533596051634333</c:v>
                  </c:pt>
                  <c:pt idx="28">
                    <c:v>0.1153697007121459</c:v>
                  </c:pt>
                  <c:pt idx="29">
                    <c:v>0.18045545620970321</c:v>
                  </c:pt>
                  <c:pt idx="30">
                    <c:v>0.12020317385795061</c:v>
                  </c:pt>
                  <c:pt idx="31">
                    <c:v>0.23315428168339852</c:v>
                  </c:pt>
                  <c:pt idx="32">
                    <c:v>0.202299569386794</c:v>
                  </c:pt>
                  <c:pt idx="33">
                    <c:v>0.20314475419478178</c:v>
                  </c:pt>
                  <c:pt idx="34">
                    <c:v>0.20172581823339125</c:v>
                  </c:pt>
                  <c:pt idx="35">
                    <c:v>0.20178386165562964</c:v>
                  </c:pt>
                  <c:pt idx="36">
                    <c:v>0.25180159561587623</c:v>
                  </c:pt>
                  <c:pt idx="37">
                    <c:v>0.18232783772457348</c:v>
                  </c:pt>
                  <c:pt idx="38">
                    <c:v>0.16696600532172476</c:v>
                  </c:pt>
                  <c:pt idx="39">
                    <c:v>0.22611536777194838</c:v>
                  </c:pt>
                  <c:pt idx="40">
                    <c:v>0.18718074932756598</c:v>
                  </c:pt>
                  <c:pt idx="41">
                    <c:v>0.24292081430677012</c:v>
                  </c:pt>
                  <c:pt idx="42">
                    <c:v>0.23090887951309746</c:v>
                  </c:pt>
                  <c:pt idx="43">
                    <c:v>0.22760178862008612</c:v>
                  </c:pt>
                  <c:pt idx="44">
                    <c:v>0.26111960795699041</c:v>
                  </c:pt>
                  <c:pt idx="45">
                    <c:v>0.19702773251943698</c:v>
                  </c:pt>
                  <c:pt idx="46">
                    <c:v>0.16147715374692362</c:v>
                  </c:pt>
                  <c:pt idx="47">
                    <c:v>0.21430342629192389</c:v>
                  </c:pt>
                  <c:pt idx="48">
                    <c:v>0.17105428719955207</c:v>
                  </c:pt>
                  <c:pt idx="49">
                    <c:v>0.17535870235656636</c:v>
                  </c:pt>
                  <c:pt idx="50">
                    <c:v>0.15759234077149678</c:v>
                  </c:pt>
                  <c:pt idx="51">
                    <c:v>0.16345678959879303</c:v>
                  </c:pt>
                  <c:pt idx="52">
                    <c:v>0.1769330565828415</c:v>
                  </c:pt>
                  <c:pt idx="53">
                    <c:v>0.17856160934233334</c:v>
                  </c:pt>
                  <c:pt idx="54">
                    <c:v>0.17839169905823227</c:v>
                  </c:pt>
                  <c:pt idx="55">
                    <c:v>0.16245384148901917</c:v>
                  </c:pt>
                  <c:pt idx="56">
                    <c:v>0.18994743314053084</c:v>
                  </c:pt>
                  <c:pt idx="57">
                    <c:v>0.13912961376646507</c:v>
                  </c:pt>
                  <c:pt idx="58">
                    <c:v>0.14966840829247116</c:v>
                  </c:pt>
                  <c:pt idx="59">
                    <c:v>0.16053313603616359</c:v>
                  </c:pt>
                  <c:pt idx="60">
                    <c:v>0.14987436327851697</c:v>
                  </c:pt>
                  <c:pt idx="61">
                    <c:v>0.18040257344737717</c:v>
                  </c:pt>
                  <c:pt idx="62">
                    <c:v>0.18468755611943513</c:v>
                  </c:pt>
                  <c:pt idx="63">
                    <c:v>0.15278121770055658</c:v>
                  </c:pt>
                  <c:pt idx="64">
                    <c:v>0.16083366075775749</c:v>
                  </c:pt>
                  <c:pt idx="65">
                    <c:v>0.15601184781485694</c:v>
                  </c:pt>
                  <c:pt idx="66">
                    <c:v>0.14511912468108457</c:v>
                  </c:pt>
                  <c:pt idx="67">
                    <c:v>0.12842045036008176</c:v>
                  </c:pt>
                  <c:pt idx="68">
                    <c:v>0.12400708514742106</c:v>
                  </c:pt>
                  <c:pt idx="69">
                    <c:v>0.16924547970452261</c:v>
                  </c:pt>
                  <c:pt idx="70">
                    <c:v>0.15211113513136243</c:v>
                  </c:pt>
                  <c:pt idx="71">
                    <c:v>9.8022067408399305E-2</c:v>
                  </c:pt>
                  <c:pt idx="72">
                    <c:v>0.10211270975482405</c:v>
                  </c:pt>
                  <c:pt idx="73">
                    <c:v>0.12579125954271961</c:v>
                  </c:pt>
                  <c:pt idx="74">
                    <c:v>0.15588672612171728</c:v>
                  </c:pt>
                  <c:pt idx="75">
                    <c:v>0.13095074804689394</c:v>
                  </c:pt>
                  <c:pt idx="76">
                    <c:v>0.1144460907375083</c:v>
                  </c:pt>
                  <c:pt idx="77">
                    <c:v>0.13618428284429501</c:v>
                  </c:pt>
                  <c:pt idx="78">
                    <c:v>0.1802157390913097</c:v>
                  </c:pt>
                  <c:pt idx="79">
                    <c:v>0.17250862141759538</c:v>
                  </c:pt>
                  <c:pt idx="80">
                    <c:v>0.14918522510873475</c:v>
                  </c:pt>
                  <c:pt idx="81">
                    <c:v>0.1315057397304156</c:v>
                  </c:pt>
                  <c:pt idx="82">
                    <c:v>0.1594387924681572</c:v>
                  </c:pt>
                  <c:pt idx="83">
                    <c:v>0.12894585597180402</c:v>
                  </c:pt>
                  <c:pt idx="84">
                    <c:v>9.948630962437946E-2</c:v>
                  </c:pt>
                  <c:pt idx="85">
                    <c:v>8.0953100043285278E-2</c:v>
                  </c:pt>
                  <c:pt idx="86">
                    <c:v>0.11279549852665754</c:v>
                  </c:pt>
                  <c:pt idx="87">
                    <c:v>0.11530042565723746</c:v>
                  </c:pt>
                  <c:pt idx="88">
                    <c:v>0.12662153678870752</c:v>
                  </c:pt>
                  <c:pt idx="89">
                    <c:v>0.15053655246862363</c:v>
                  </c:pt>
                  <c:pt idx="90">
                    <c:v>9.6164362498941808E-2</c:v>
                  </c:pt>
                  <c:pt idx="91">
                    <c:v>0.10358105373256161</c:v>
                  </c:pt>
                  <c:pt idx="92">
                    <c:v>0.15315317456142916</c:v>
                  </c:pt>
                  <c:pt idx="93">
                    <c:v>0.19083231469867995</c:v>
                  </c:pt>
                  <c:pt idx="94">
                    <c:v>0.15033154040136784</c:v>
                  </c:pt>
                  <c:pt idx="95">
                    <c:v>0.1376934725837399</c:v>
                  </c:pt>
                  <c:pt idx="96">
                    <c:v>0.13409392385987881</c:v>
                  </c:pt>
                  <c:pt idx="97">
                    <c:v>0.15376541551725154</c:v>
                  </c:pt>
                  <c:pt idx="98">
                    <c:v>0.15040687493221641</c:v>
                  </c:pt>
                  <c:pt idx="99">
                    <c:v>0.13492191047224381</c:v>
                  </c:pt>
                  <c:pt idx="100">
                    <c:v>0.10078342594854939</c:v>
                  </c:pt>
                  <c:pt idx="101">
                    <c:v>0.13966780419810745</c:v>
                  </c:pt>
                  <c:pt idx="102">
                    <c:v>0.14068191820956513</c:v>
                  </c:pt>
                  <c:pt idx="103">
                    <c:v>0.1152640158883937</c:v>
                  </c:pt>
                  <c:pt idx="104">
                    <c:v>0.13915643999179905</c:v>
                  </c:pt>
                  <c:pt idx="105">
                    <c:v>0.1410855377874351</c:v>
                  </c:pt>
                  <c:pt idx="106">
                    <c:v>0.13217258953925898</c:v>
                  </c:pt>
                  <c:pt idx="107">
                    <c:v>0.16086873801051174</c:v>
                  </c:pt>
                  <c:pt idx="108">
                    <c:v>0.19281372528056537</c:v>
                  </c:pt>
                  <c:pt idx="109">
                    <c:v>0.13011308683293688</c:v>
                  </c:pt>
                  <c:pt idx="110">
                    <c:v>0.1083345418132424</c:v>
                  </c:pt>
                  <c:pt idx="111">
                    <c:v>0.11053715895048431</c:v>
                  </c:pt>
                  <c:pt idx="112">
                    <c:v>0.17569418484304256</c:v>
                  </c:pt>
                  <c:pt idx="113">
                    <c:v>0.13270875735586365</c:v>
                  </c:pt>
                  <c:pt idx="114">
                    <c:v>0.13392197939865488</c:v>
                  </c:pt>
                  <c:pt idx="115">
                    <c:v>0.15972493345247807</c:v>
                  </c:pt>
                  <c:pt idx="116">
                    <c:v>0.10359736013410295</c:v>
                  </c:pt>
                  <c:pt idx="117">
                    <c:v>0.1078833391016429</c:v>
                  </c:pt>
                  <c:pt idx="118">
                    <c:v>0.10594479404683779</c:v>
                  </c:pt>
                  <c:pt idx="119">
                    <c:v>0.12391541171401764</c:v>
                  </c:pt>
                  <c:pt idx="120">
                    <c:v>8.9084884742691786E-2</c:v>
                  </c:pt>
                  <c:pt idx="121">
                    <c:v>0.12045438026079572</c:v>
                  </c:pt>
                  <c:pt idx="122">
                    <c:v>9.5853275685453848E-2</c:v>
                  </c:pt>
                  <c:pt idx="123">
                    <c:v>9.0952305637833658E-2</c:v>
                  </c:pt>
                  <c:pt idx="124">
                    <c:v>0.10551302120586549</c:v>
                  </c:pt>
                  <c:pt idx="125">
                    <c:v>0.1224127524682793</c:v>
                  </c:pt>
                  <c:pt idx="126">
                    <c:v>0.11008418107733445</c:v>
                  </c:pt>
                  <c:pt idx="127">
                    <c:v>0.14016567516163855</c:v>
                  </c:pt>
                  <c:pt idx="128">
                    <c:v>7.8774313387994552E-2</c:v>
                  </c:pt>
                  <c:pt idx="129">
                    <c:v>0.14521271694811203</c:v>
                  </c:pt>
                  <c:pt idx="130">
                    <c:v>0.11632864202888188</c:v>
                  </c:pt>
                  <c:pt idx="131">
                    <c:v>5.9860613855369602E-2</c:v>
                  </c:pt>
                  <c:pt idx="132">
                    <c:v>0.1637545565237839</c:v>
                  </c:pt>
                  <c:pt idx="133">
                    <c:v>0.1306711698128464</c:v>
                  </c:pt>
                  <c:pt idx="134">
                    <c:v>0.10895913675004018</c:v>
                  </c:pt>
                  <c:pt idx="135">
                    <c:v>0.12845540931735724</c:v>
                  </c:pt>
                  <c:pt idx="136">
                    <c:v>0.12260098707172186</c:v>
                  </c:pt>
                  <c:pt idx="137">
                    <c:v>0.1778873241313115</c:v>
                  </c:pt>
                  <c:pt idx="138">
                    <c:v>0.12374845462500043</c:v>
                  </c:pt>
                  <c:pt idx="139">
                    <c:v>0.13635910670772952</c:v>
                  </c:pt>
                  <c:pt idx="140">
                    <c:v>0.14204997168983702</c:v>
                  </c:pt>
                  <c:pt idx="141">
                    <c:v>0.11685419685381651</c:v>
                  </c:pt>
                  <c:pt idx="142">
                    <c:v>0.11612303781215624</c:v>
                  </c:pt>
                  <c:pt idx="143">
                    <c:v>8.7216785966176144E-2</c:v>
                  </c:pt>
                  <c:pt idx="144">
                    <c:v>0.12079272378447219</c:v>
                  </c:pt>
                  <c:pt idx="145">
                    <c:v>0.13234699068448905</c:v>
                  </c:pt>
                  <c:pt idx="146">
                    <c:v>0.11630479800053532</c:v>
                  </c:pt>
                  <c:pt idx="147">
                    <c:v>9.8601697989996268E-2</c:v>
                  </c:pt>
                  <c:pt idx="148">
                    <c:v>7.8252426698800157E-2</c:v>
                  </c:pt>
                  <c:pt idx="149">
                    <c:v>0.11317682330349643</c:v>
                  </c:pt>
                  <c:pt idx="150">
                    <c:v>0.10935424579879247</c:v>
                  </c:pt>
                  <c:pt idx="151">
                    <c:v>8.3092537348562936E-2</c:v>
                  </c:pt>
                  <c:pt idx="152">
                    <c:v>0.1125751305768392</c:v>
                  </c:pt>
                  <c:pt idx="153">
                    <c:v>0.10789140336154041</c:v>
                  </c:pt>
                  <c:pt idx="154">
                    <c:v>0.10698376975069104</c:v>
                  </c:pt>
                  <c:pt idx="155">
                    <c:v>0.11363468805934987</c:v>
                  </c:pt>
                  <c:pt idx="156">
                    <c:v>0.12448573512393177</c:v>
                  </c:pt>
                  <c:pt idx="157">
                    <c:v>0.14185692332794814</c:v>
                  </c:pt>
                  <c:pt idx="158">
                    <c:v>0.10667323425859977</c:v>
                  </c:pt>
                  <c:pt idx="159">
                    <c:v>8.3228603101269033E-2</c:v>
                  </c:pt>
                  <c:pt idx="160">
                    <c:v>0.10251101939869986</c:v>
                  </c:pt>
                  <c:pt idx="161">
                    <c:v>0.19353337361227338</c:v>
                  </c:pt>
                  <c:pt idx="162">
                    <c:v>0.10416201509275874</c:v>
                  </c:pt>
                  <c:pt idx="163">
                    <c:v>0.11534822268921151</c:v>
                  </c:pt>
                  <c:pt idx="164">
                    <c:v>0.13592213030155811</c:v>
                  </c:pt>
                  <c:pt idx="165">
                    <c:v>0.10713249097138569</c:v>
                  </c:pt>
                  <c:pt idx="166">
                    <c:v>0.13139634323403823</c:v>
                  </c:pt>
                  <c:pt idx="167">
                    <c:v>0.10818608718152466</c:v>
                  </c:pt>
                  <c:pt idx="168">
                    <c:v>0.13113847360189396</c:v>
                  </c:pt>
                  <c:pt idx="169">
                    <c:v>0.15130827437916733</c:v>
                  </c:pt>
                  <c:pt idx="170">
                    <c:v>0.13803426307096539</c:v>
                  </c:pt>
                  <c:pt idx="171">
                    <c:v>0.11460205621114365</c:v>
                  </c:pt>
                  <c:pt idx="172">
                    <c:v>0.11160586762243623</c:v>
                  </c:pt>
                  <c:pt idx="173">
                    <c:v>0.1002737336962022</c:v>
                  </c:pt>
                  <c:pt idx="174">
                    <c:v>0.10710700596227933</c:v>
                  </c:pt>
                  <c:pt idx="175">
                    <c:v>0.10492079781976157</c:v>
                  </c:pt>
                  <c:pt idx="176">
                    <c:v>7.3268839669699978E-2</c:v>
                  </c:pt>
                  <c:pt idx="177">
                    <c:v>0.12633159804063024</c:v>
                  </c:pt>
                  <c:pt idx="178">
                    <c:v>9.6521082140760453E-2</c:v>
                  </c:pt>
                  <c:pt idx="179">
                    <c:v>0.1064378678101192</c:v>
                  </c:pt>
                  <c:pt idx="180">
                    <c:v>0.10536207730342564</c:v>
                  </c:pt>
                  <c:pt idx="181">
                    <c:v>0.10560232760431225</c:v>
                  </c:pt>
                  <c:pt idx="182">
                    <c:v>0.11227792249422866</c:v>
                  </c:pt>
                  <c:pt idx="183">
                    <c:v>0.12791898318350983</c:v>
                  </c:pt>
                  <c:pt idx="184">
                    <c:v>0.12115442048716679</c:v>
                  </c:pt>
                  <c:pt idx="185">
                    <c:v>8.2906033303498231E-2</c:v>
                  </c:pt>
                  <c:pt idx="186">
                    <c:v>8.6084735348997188E-2</c:v>
                  </c:pt>
                  <c:pt idx="187">
                    <c:v>0.10068047548097157</c:v>
                  </c:pt>
                  <c:pt idx="188">
                    <c:v>0.12762069515284785</c:v>
                  </c:pt>
                  <c:pt idx="189">
                    <c:v>9.5804573534878201E-2</c:v>
                  </c:pt>
                  <c:pt idx="190">
                    <c:v>9.1986129730458763E-2</c:v>
                  </c:pt>
                  <c:pt idx="191">
                    <c:v>0.15124622503625973</c:v>
                  </c:pt>
                  <c:pt idx="192">
                    <c:v>9.3886873652329339E-2</c:v>
                  </c:pt>
                  <c:pt idx="193">
                    <c:v>0.11410207674567775</c:v>
                  </c:pt>
                  <c:pt idx="194">
                    <c:v>0.11933231849892752</c:v>
                  </c:pt>
                  <c:pt idx="195">
                    <c:v>0.14817612688019347</c:v>
                  </c:pt>
                  <c:pt idx="196">
                    <c:v>0.15885994032593906</c:v>
                  </c:pt>
                  <c:pt idx="197">
                    <c:v>0.15250089784434362</c:v>
                  </c:pt>
                  <c:pt idx="198">
                    <c:v>0.15537959715126087</c:v>
                  </c:pt>
                  <c:pt idx="199">
                    <c:v>0.16805128874652836</c:v>
                  </c:pt>
                  <c:pt idx="200">
                    <c:v>0.14596010399689224</c:v>
                  </c:pt>
                  <c:pt idx="201">
                    <c:v>0.10013849597557142</c:v>
                  </c:pt>
                  <c:pt idx="202">
                    <c:v>9.2403956860741737E-2</c:v>
                  </c:pt>
                  <c:pt idx="203">
                    <c:v>0.12708612586168586</c:v>
                  </c:pt>
                  <c:pt idx="204">
                    <c:v>9.9503697477014943E-2</c:v>
                  </c:pt>
                  <c:pt idx="205">
                    <c:v>0.12545816075119395</c:v>
                  </c:pt>
                  <c:pt idx="206">
                    <c:v>7.5183736662087719E-2</c:v>
                  </c:pt>
                  <c:pt idx="207">
                    <c:v>6.4667868978302373E-2</c:v>
                  </c:pt>
                  <c:pt idx="208">
                    <c:v>0.10543543772963275</c:v>
                  </c:pt>
                  <c:pt idx="209">
                    <c:v>0.11540907351838949</c:v>
                  </c:pt>
                  <c:pt idx="210">
                    <c:v>0.12089477423687836</c:v>
                  </c:pt>
                  <c:pt idx="211">
                    <c:v>0.16811185094634451</c:v>
                  </c:pt>
                  <c:pt idx="212">
                    <c:v>0.13602267922501757</c:v>
                  </c:pt>
                  <c:pt idx="213">
                    <c:v>9.9531371506515906E-2</c:v>
                  </c:pt>
                  <c:pt idx="214">
                    <c:v>0.11283019300281057</c:v>
                  </c:pt>
                  <c:pt idx="215">
                    <c:v>0.15261681080075851</c:v>
                  </c:pt>
                  <c:pt idx="216">
                    <c:v>0.1320392516325993</c:v>
                  </c:pt>
                  <c:pt idx="217">
                    <c:v>0.15016159141403299</c:v>
                  </c:pt>
                  <c:pt idx="218">
                    <c:v>0.15316690227028865</c:v>
                  </c:pt>
                  <c:pt idx="219">
                    <c:v>0.11952243603059025</c:v>
                  </c:pt>
                  <c:pt idx="220">
                    <c:v>0.1385163269155977</c:v>
                  </c:pt>
                  <c:pt idx="221">
                    <c:v>0.13591186002208464</c:v>
                  </c:pt>
                  <c:pt idx="222">
                    <c:v>0.15668181722461541</c:v>
                  </c:pt>
                  <c:pt idx="223">
                    <c:v>0.16830348127883696</c:v>
                  </c:pt>
                  <c:pt idx="224">
                    <c:v>0.11259967301928077</c:v>
                  </c:pt>
                  <c:pt idx="225">
                    <c:v>0.12907213982482196</c:v>
                  </c:pt>
                  <c:pt idx="226">
                    <c:v>0.13381233528746417</c:v>
                  </c:pt>
                  <c:pt idx="227">
                    <c:v>0.14113024701970642</c:v>
                  </c:pt>
                  <c:pt idx="228">
                    <c:v>0.10247867468744276</c:v>
                  </c:pt>
                  <c:pt idx="229">
                    <c:v>0.1506126160669139</c:v>
                  </c:pt>
                  <c:pt idx="230">
                    <c:v>0.10951878535775156</c:v>
                  </c:pt>
                  <c:pt idx="231">
                    <c:v>0.1075868269341905</c:v>
                  </c:pt>
                  <c:pt idx="232">
                    <c:v>0.10771021728227194</c:v>
                  </c:pt>
                  <c:pt idx="233">
                    <c:v>9.0192616719824009E-2</c:v>
                  </c:pt>
                  <c:pt idx="234">
                    <c:v>0.10192941622233215</c:v>
                  </c:pt>
                  <c:pt idx="235">
                    <c:v>0.10762281243344188</c:v>
                  </c:pt>
                  <c:pt idx="236">
                    <c:v>0.1142137260045023</c:v>
                  </c:pt>
                  <c:pt idx="237">
                    <c:v>0.13012726970781407</c:v>
                  </c:pt>
                  <c:pt idx="238">
                    <c:v>0.13914355092190853</c:v>
                  </c:pt>
                  <c:pt idx="239">
                    <c:v>0.17080081073088493</c:v>
                  </c:pt>
                  <c:pt idx="240">
                    <c:v>0.15728000813011392</c:v>
                  </c:pt>
                  <c:pt idx="241">
                    <c:v>0.11237669308922152</c:v>
                  </c:pt>
                  <c:pt idx="242">
                    <c:v>0.12044868556206002</c:v>
                  </c:pt>
                  <c:pt idx="243">
                    <c:v>9.6679128141156354E-2</c:v>
                  </c:pt>
                  <c:pt idx="244">
                    <c:v>9.2593521165223791E-2</c:v>
                  </c:pt>
                  <c:pt idx="245">
                    <c:v>0.13108262297379908</c:v>
                  </c:pt>
                  <c:pt idx="246">
                    <c:v>0.12832144422668776</c:v>
                  </c:pt>
                  <c:pt idx="247">
                    <c:v>0.13141011816755274</c:v>
                  </c:pt>
                  <c:pt idx="248">
                    <c:v>0.12922174743621254</c:v>
                  </c:pt>
                  <c:pt idx="249">
                    <c:v>9.4417845568327205E-2</c:v>
                  </c:pt>
                  <c:pt idx="250">
                    <c:v>0.1628765325516941</c:v>
                  </c:pt>
                  <c:pt idx="251">
                    <c:v>0.12050782274971276</c:v>
                  </c:pt>
                  <c:pt idx="252">
                    <c:v>9.7496195955285317E-2</c:v>
                  </c:pt>
                  <c:pt idx="253">
                    <c:v>0.13400827830269604</c:v>
                  </c:pt>
                  <c:pt idx="254">
                    <c:v>0.13154129698018274</c:v>
                  </c:pt>
                  <c:pt idx="255">
                    <c:v>7.9550422703067475E-2</c:v>
                  </c:pt>
                  <c:pt idx="256">
                    <c:v>8.385334300494815E-2</c:v>
                  </c:pt>
                  <c:pt idx="257">
                    <c:v>8.8480896443666274E-2</c:v>
                  </c:pt>
                  <c:pt idx="258">
                    <c:v>0.14288930056613333</c:v>
                  </c:pt>
                  <c:pt idx="259">
                    <c:v>6.9478992122843142E-2</c:v>
                  </c:pt>
                  <c:pt idx="260">
                    <c:v>9.5062799068537845E-2</c:v>
                  </c:pt>
                  <c:pt idx="261">
                    <c:v>9.837601469654321E-2</c:v>
                  </c:pt>
                  <c:pt idx="262">
                    <c:v>7.253675420702145E-2</c:v>
                  </c:pt>
                  <c:pt idx="263">
                    <c:v>5.8205959219414904E-2</c:v>
                  </c:pt>
                  <c:pt idx="264">
                    <c:v>7.7945802778528542E-2</c:v>
                  </c:pt>
                  <c:pt idx="265">
                    <c:v>0.11626357830558759</c:v>
                  </c:pt>
                  <c:pt idx="266">
                    <c:v>0.10143907618936771</c:v>
                  </c:pt>
                  <c:pt idx="267">
                    <c:v>0.12773028093812164</c:v>
                  </c:pt>
                  <c:pt idx="268">
                    <c:v>0.12571395554392731</c:v>
                  </c:pt>
                  <c:pt idx="269">
                    <c:v>0.12835843735124025</c:v>
                  </c:pt>
                  <c:pt idx="270">
                    <c:v>8.2048930284588831E-2</c:v>
                  </c:pt>
                  <c:pt idx="271">
                    <c:v>0.16003174795560751</c:v>
                  </c:pt>
                  <c:pt idx="272">
                    <c:v>0.11519357404861874</c:v>
                  </c:pt>
                  <c:pt idx="273">
                    <c:v>8.5989574750412648E-2</c:v>
                  </c:pt>
                  <c:pt idx="274">
                    <c:v>8.7667322191141039E-2</c:v>
                  </c:pt>
                  <c:pt idx="275">
                    <c:v>0.10582708739984266</c:v>
                  </c:pt>
                  <c:pt idx="276">
                    <c:v>0.1080994211675053</c:v>
                  </c:pt>
                  <c:pt idx="277">
                    <c:v>0.10119806150669608</c:v>
                  </c:pt>
                  <c:pt idx="278">
                    <c:v>0.1314388058398536</c:v>
                  </c:pt>
                  <c:pt idx="279">
                    <c:v>9.9435896198881726E-2</c:v>
                  </c:pt>
                  <c:pt idx="280">
                    <c:v>0.12027704049122165</c:v>
                  </c:pt>
                  <c:pt idx="281">
                    <c:v>0.16035026788412959</c:v>
                  </c:pt>
                  <c:pt idx="282">
                    <c:v>0.13352255771649252</c:v>
                  </c:pt>
                  <c:pt idx="283">
                    <c:v>0.14471328246632564</c:v>
                  </c:pt>
                  <c:pt idx="284">
                    <c:v>0.13719721649411809</c:v>
                  </c:pt>
                  <c:pt idx="285">
                    <c:v>0.12108424751543663</c:v>
                  </c:pt>
                  <c:pt idx="286">
                    <c:v>8.1999816143632373E-2</c:v>
                  </c:pt>
                  <c:pt idx="287">
                    <c:v>8.9933249042490809E-2</c:v>
                  </c:pt>
                  <c:pt idx="288">
                    <c:v>5.142108669697585E-2</c:v>
                  </c:pt>
                  <c:pt idx="289">
                    <c:v>8.5514455180701332E-2</c:v>
                  </c:pt>
                  <c:pt idx="290">
                    <c:v>0.13092511181366945</c:v>
                  </c:pt>
                  <c:pt idx="291">
                    <c:v>0.10372558494417843</c:v>
                  </c:pt>
                  <c:pt idx="292">
                    <c:v>0.14989572442606486</c:v>
                  </c:pt>
                  <c:pt idx="293">
                    <c:v>0.18082925881060782</c:v>
                  </c:pt>
                  <c:pt idx="294">
                    <c:v>0.16195810385679643</c:v>
                  </c:pt>
                  <c:pt idx="295">
                    <c:v>8.5215125853760024E-2</c:v>
                  </c:pt>
                  <c:pt idx="296">
                    <c:v>0.1435829907166713</c:v>
                  </c:pt>
                  <c:pt idx="297">
                    <c:v>0.10435178649249635</c:v>
                  </c:pt>
                  <c:pt idx="298">
                    <c:v>0.10914080244252317</c:v>
                  </c:pt>
                  <c:pt idx="299">
                    <c:v>0.10870772451805805</c:v>
                  </c:pt>
                  <c:pt idx="300">
                    <c:v>0.12806315009974198</c:v>
                  </c:pt>
                  <c:pt idx="301">
                    <c:v>0.12370338901045147</c:v>
                  </c:pt>
                  <c:pt idx="302">
                    <c:v>0.15327630984514787</c:v>
                  </c:pt>
                  <c:pt idx="303">
                    <c:v>8.7380937662157862E-2</c:v>
                  </c:pt>
                  <c:pt idx="304">
                    <c:v>0.10878922329413078</c:v>
                  </c:pt>
                  <c:pt idx="305">
                    <c:v>7.1286029913559854E-2</c:v>
                  </c:pt>
                  <c:pt idx="306">
                    <c:v>8.5426795221736268E-2</c:v>
                  </c:pt>
                  <c:pt idx="307">
                    <c:v>0.10366488540870122</c:v>
                  </c:pt>
                  <c:pt idx="308">
                    <c:v>0.10269004318786848</c:v>
                  </c:pt>
                  <c:pt idx="309">
                    <c:v>9.4275079666087572E-2</c:v>
                  </c:pt>
                  <c:pt idx="310">
                    <c:v>0.11897298985510985</c:v>
                  </c:pt>
                  <c:pt idx="311">
                    <c:v>0.11958578076493243</c:v>
                  </c:pt>
                  <c:pt idx="312">
                    <c:v>9.4076317145470378E-2</c:v>
                  </c:pt>
                  <c:pt idx="313">
                    <c:v>0.10249395815604541</c:v>
                  </c:pt>
                  <c:pt idx="314">
                    <c:v>0.10094795504755534</c:v>
                  </c:pt>
                  <c:pt idx="315">
                    <c:v>0.11281272959360766</c:v>
                  </c:pt>
                  <c:pt idx="316">
                    <c:v>0.1045158182261757</c:v>
                  </c:pt>
                  <c:pt idx="317">
                    <c:v>9.499542904557462E-2</c:v>
                  </c:pt>
                  <c:pt idx="318">
                    <c:v>8.7229961157877331E-2</c:v>
                  </c:pt>
                  <c:pt idx="319">
                    <c:v>8.0214163157249288E-2</c:v>
                  </c:pt>
                  <c:pt idx="320">
                    <c:v>8.8216691192884125E-2</c:v>
                  </c:pt>
                  <c:pt idx="321">
                    <c:v>0.10538742418101385</c:v>
                  </c:pt>
                  <c:pt idx="322">
                    <c:v>0.13286093212974129</c:v>
                  </c:pt>
                  <c:pt idx="323">
                    <c:v>7.9102284405635659E-2</c:v>
                  </c:pt>
                  <c:pt idx="324">
                    <c:v>0.11456625188055355</c:v>
                  </c:pt>
                  <c:pt idx="325">
                    <c:v>0.10623522673301923</c:v>
                  </c:pt>
                  <c:pt idx="326">
                    <c:v>0.10170759106312251</c:v>
                  </c:pt>
                  <c:pt idx="327">
                    <c:v>0.13226714617493118</c:v>
                  </c:pt>
                  <c:pt idx="328">
                    <c:v>9.3311015310056214E-2</c:v>
                  </c:pt>
                  <c:pt idx="329">
                    <c:v>0.12125249601995819</c:v>
                  </c:pt>
                  <c:pt idx="330">
                    <c:v>0.12560582064624715</c:v>
                  </c:pt>
                  <c:pt idx="331">
                    <c:v>0.10305367812707723</c:v>
                  </c:pt>
                  <c:pt idx="332">
                    <c:v>0.10273204545192581</c:v>
                  </c:pt>
                  <c:pt idx="333">
                    <c:v>0.11059968260719166</c:v>
                  </c:pt>
                  <c:pt idx="334">
                    <c:v>0.11481755407284512</c:v>
                  </c:pt>
                  <c:pt idx="335">
                    <c:v>0.12574401123868145</c:v>
                  </c:pt>
                  <c:pt idx="336">
                    <c:v>8.5473669115351703E-2</c:v>
                  </c:pt>
                  <c:pt idx="337">
                    <c:v>0.15031936729112116</c:v>
                  </c:pt>
                  <c:pt idx="338">
                    <c:v>0.10015719243039375</c:v>
                  </c:pt>
                  <c:pt idx="339">
                    <c:v>8.7328051030344661E-2</c:v>
                  </c:pt>
                  <c:pt idx="340">
                    <c:v>0.11221326467973897</c:v>
                  </c:pt>
                  <c:pt idx="341">
                    <c:v>8.1837804840471956E-2</c:v>
                  </c:pt>
                  <c:pt idx="342">
                    <c:v>0.13759384080864961</c:v>
                  </c:pt>
                  <c:pt idx="343">
                    <c:v>0.1322470676091845</c:v>
                  </c:pt>
                  <c:pt idx="344">
                    <c:v>0.12065435807550963</c:v>
                  </c:pt>
                  <c:pt idx="345">
                    <c:v>0.11332229988683516</c:v>
                  </c:pt>
                  <c:pt idx="346">
                    <c:v>0.15225396102545785</c:v>
                  </c:pt>
                  <c:pt idx="347">
                    <c:v>0.12287721264765232</c:v>
                  </c:pt>
                  <c:pt idx="348">
                    <c:v>8.6512661379516853E-2</c:v>
                  </c:pt>
                  <c:pt idx="349">
                    <c:v>9.4598081952408042E-2</c:v>
                  </c:pt>
                  <c:pt idx="350">
                    <c:v>0.1201246540405624</c:v>
                  </c:pt>
                  <c:pt idx="351">
                    <c:v>0.1101485712632706</c:v>
                  </c:pt>
                  <c:pt idx="352">
                    <c:v>0.1690051949832781</c:v>
                  </c:pt>
                  <c:pt idx="353">
                    <c:v>0.1248182437674025</c:v>
                  </c:pt>
                  <c:pt idx="354">
                    <c:v>0.12420389804005956</c:v>
                  </c:pt>
                  <c:pt idx="355">
                    <c:v>0.10286169576666564</c:v>
                  </c:pt>
                  <c:pt idx="356">
                    <c:v>8.3811520920967345E-2</c:v>
                  </c:pt>
                  <c:pt idx="357">
                    <c:v>0.11884426225879499</c:v>
                  </c:pt>
                  <c:pt idx="358">
                    <c:v>9.0790771981667601E-2</c:v>
                  </c:pt>
                  <c:pt idx="359">
                    <c:v>0.12394079509127107</c:v>
                  </c:pt>
                  <c:pt idx="360">
                    <c:v>8.4794293393745473E-2</c:v>
                  </c:pt>
                  <c:pt idx="361">
                    <c:v>0.12953239169724112</c:v>
                  </c:pt>
                  <c:pt idx="362">
                    <c:v>0.10944265359841907</c:v>
                  </c:pt>
                  <c:pt idx="363">
                    <c:v>0.13310030919047136</c:v>
                  </c:pt>
                  <c:pt idx="364">
                    <c:v>0.12507132023072812</c:v>
                  </c:pt>
                  <c:pt idx="365">
                    <c:v>0.10882589304723535</c:v>
                  </c:pt>
                  <c:pt idx="366">
                    <c:v>8.6146282043967098E-2</c:v>
                  </c:pt>
                  <c:pt idx="367">
                    <c:v>0.10442732799908527</c:v>
                  </c:pt>
                  <c:pt idx="368">
                    <c:v>0.11810693437641738</c:v>
                  </c:pt>
                  <c:pt idx="369">
                    <c:v>9.5562287266991716E-2</c:v>
                  </c:pt>
                  <c:pt idx="370">
                    <c:v>0.10830507326604594</c:v>
                  </c:pt>
                  <c:pt idx="371">
                    <c:v>0.11457998058248947</c:v>
                  </c:pt>
                  <c:pt idx="372">
                    <c:v>0.12303596893852423</c:v>
                  </c:pt>
                  <c:pt idx="373">
                    <c:v>0.10236539243951999</c:v>
                  </c:pt>
                  <c:pt idx="374">
                    <c:v>0.14855315132066593</c:v>
                  </c:pt>
                  <c:pt idx="375">
                    <c:v>0.15724211633417404</c:v>
                  </c:pt>
                  <c:pt idx="376">
                    <c:v>8.0085328712851622E-2</c:v>
                  </c:pt>
                  <c:pt idx="377">
                    <c:v>0.11525352450115113</c:v>
                  </c:pt>
                  <c:pt idx="378">
                    <c:v>0.12709847040289712</c:v>
                  </c:pt>
                  <c:pt idx="379">
                    <c:v>0.10857845040741614</c:v>
                  </c:pt>
                  <c:pt idx="380">
                    <c:v>0.10785079819227671</c:v>
                  </c:pt>
                  <c:pt idx="381">
                    <c:v>0.1320495029537713</c:v>
                  </c:pt>
                  <c:pt idx="382">
                    <c:v>0.10642738014763263</c:v>
                  </c:pt>
                  <c:pt idx="383">
                    <c:v>0.10995915817153928</c:v>
                  </c:pt>
                  <c:pt idx="384">
                    <c:v>0.11917803574095101</c:v>
                  </c:pt>
                  <c:pt idx="385">
                    <c:v>0.10076186591264089</c:v>
                  </c:pt>
                  <c:pt idx="386">
                    <c:v>0.11675881110773144</c:v>
                  </c:pt>
                  <c:pt idx="387">
                    <c:v>0.11359818929317336</c:v>
                  </c:pt>
                  <c:pt idx="388">
                    <c:v>8.7913272876542548E-2</c:v>
                  </c:pt>
                  <c:pt idx="389">
                    <c:v>0.10665191134210029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fed'!$AP$4:$AP$393</c:f>
              <c:numCache>
                <c:formatCode>General</c:formatCode>
                <c:ptCount val="390"/>
                <c:pt idx="0">
                  <c:v>1.6815977077117708</c:v>
                </c:pt>
                <c:pt idx="1">
                  <c:v>1.7773209929153133</c:v>
                </c:pt>
                <c:pt idx="2">
                  <c:v>1.879534563213678</c:v>
                </c:pt>
                <c:pt idx="3">
                  <c:v>1.8485995543932057</c:v>
                </c:pt>
                <c:pt idx="4">
                  <c:v>1.7906573854490069</c:v>
                </c:pt>
                <c:pt idx="5">
                  <c:v>1.8748218628494502</c:v>
                </c:pt>
                <c:pt idx="6">
                  <c:v>1.863465545817429</c:v>
                </c:pt>
                <c:pt idx="7">
                  <c:v>1.7236172739526712</c:v>
                </c:pt>
                <c:pt idx="8">
                  <c:v>1.7105088892914868</c:v>
                </c:pt>
                <c:pt idx="9">
                  <c:v>1.7879703998496592</c:v>
                </c:pt>
                <c:pt idx="10">
                  <c:v>1.7723111577249882</c:v>
                </c:pt>
                <c:pt idx="11">
                  <c:v>1.8304537216003698</c:v>
                </c:pt>
                <c:pt idx="12">
                  <c:v>1.8688575556733369</c:v>
                </c:pt>
                <c:pt idx="13">
                  <c:v>2.0290181085409449</c:v>
                </c:pt>
                <c:pt idx="14">
                  <c:v>1.8969671381787776</c:v>
                </c:pt>
                <c:pt idx="15">
                  <c:v>0.98867754688949083</c:v>
                </c:pt>
                <c:pt idx="16">
                  <c:v>0.32719480197636275</c:v>
                </c:pt>
                <c:pt idx="17">
                  <c:v>0.45148247626138654</c:v>
                </c:pt>
                <c:pt idx="18">
                  <c:v>0.5905786204074206</c:v>
                </c:pt>
                <c:pt idx="19">
                  <c:v>0.64505698268666689</c:v>
                </c:pt>
                <c:pt idx="20">
                  <c:v>0.77839603088066078</c:v>
                </c:pt>
                <c:pt idx="21">
                  <c:v>0.86393933398060985</c:v>
                </c:pt>
                <c:pt idx="22">
                  <c:v>0.89998471746407649</c:v>
                </c:pt>
                <c:pt idx="23">
                  <c:v>1.0592632989674049</c:v>
                </c:pt>
                <c:pt idx="24">
                  <c:v>1.1185460517430046</c:v>
                </c:pt>
                <c:pt idx="25">
                  <c:v>1.2871165828551567</c:v>
                </c:pt>
                <c:pt idx="26">
                  <c:v>1.4433648077428329</c:v>
                </c:pt>
                <c:pt idx="27">
                  <c:v>1.3614369246349978</c:v>
                </c:pt>
                <c:pt idx="28">
                  <c:v>1.4709093144329402</c:v>
                </c:pt>
                <c:pt idx="29">
                  <c:v>1.5305684323688773</c:v>
                </c:pt>
                <c:pt idx="30">
                  <c:v>1.3234560353597762</c:v>
                </c:pt>
                <c:pt idx="31">
                  <c:v>1.9402427178669928</c:v>
                </c:pt>
                <c:pt idx="32">
                  <c:v>2.103392608779052</c:v>
                </c:pt>
                <c:pt idx="33">
                  <c:v>1.8671859456286939</c:v>
                </c:pt>
                <c:pt idx="34">
                  <c:v>1.6037902185690871</c:v>
                </c:pt>
                <c:pt idx="35">
                  <c:v>1.5851583697212015</c:v>
                </c:pt>
                <c:pt idx="36">
                  <c:v>1.6897989799464515</c:v>
                </c:pt>
                <c:pt idx="37">
                  <c:v>1.7378132452787192</c:v>
                </c:pt>
                <c:pt idx="38">
                  <c:v>1.5602368263485853</c:v>
                </c:pt>
                <c:pt idx="39">
                  <c:v>1.6367955162126993</c:v>
                </c:pt>
                <c:pt idx="40">
                  <c:v>1.7019687560908452</c:v>
                </c:pt>
                <c:pt idx="41">
                  <c:v>1.6948366900080185</c:v>
                </c:pt>
                <c:pt idx="42">
                  <c:v>1.8211294070765895</c:v>
                </c:pt>
                <c:pt idx="43">
                  <c:v>1.8549167165808886</c:v>
                </c:pt>
                <c:pt idx="44">
                  <c:v>1.953575065998195</c:v>
                </c:pt>
                <c:pt idx="45">
                  <c:v>1.9251724693334045</c:v>
                </c:pt>
                <c:pt idx="46">
                  <c:v>1.8425508288090391</c:v>
                </c:pt>
                <c:pt idx="47">
                  <c:v>1.8936911803869307</c:v>
                </c:pt>
                <c:pt idx="48">
                  <c:v>1.8611659831142391</c:v>
                </c:pt>
                <c:pt idx="49">
                  <c:v>1.7228594620491713</c:v>
                </c:pt>
                <c:pt idx="50">
                  <c:v>1.6636145516634293</c:v>
                </c:pt>
                <c:pt idx="51">
                  <c:v>1.7189722981958853</c:v>
                </c:pt>
                <c:pt idx="52">
                  <c:v>1.7477365920799326</c:v>
                </c:pt>
                <c:pt idx="53">
                  <c:v>1.8342071170079393</c:v>
                </c:pt>
                <c:pt idx="54">
                  <c:v>1.7841331710268005</c:v>
                </c:pt>
                <c:pt idx="55">
                  <c:v>1.869106548310342</c:v>
                </c:pt>
                <c:pt idx="56">
                  <c:v>1.6994399133850628</c:v>
                </c:pt>
                <c:pt idx="57">
                  <c:v>1.7580305871989832</c:v>
                </c:pt>
                <c:pt idx="58">
                  <c:v>1.7938496464085685</c:v>
                </c:pt>
                <c:pt idx="59">
                  <c:v>1.8454300583953238</c:v>
                </c:pt>
                <c:pt idx="60">
                  <c:v>1.794440072763593</c:v>
                </c:pt>
                <c:pt idx="61">
                  <c:v>1.8091497773921161</c:v>
                </c:pt>
                <c:pt idx="62">
                  <c:v>1.9004393051713131</c:v>
                </c:pt>
                <c:pt idx="63">
                  <c:v>1.8175817126727132</c:v>
                </c:pt>
                <c:pt idx="64">
                  <c:v>1.717141451601206</c:v>
                </c:pt>
                <c:pt idx="65">
                  <c:v>1.7986336764859232</c:v>
                </c:pt>
                <c:pt idx="66">
                  <c:v>1.741629657010505</c:v>
                </c:pt>
                <c:pt idx="67">
                  <c:v>1.7371555583048139</c:v>
                </c:pt>
                <c:pt idx="68">
                  <c:v>1.7895982594496711</c:v>
                </c:pt>
                <c:pt idx="69">
                  <c:v>1.7612791169698609</c:v>
                </c:pt>
                <c:pt idx="70">
                  <c:v>1.7640779022486281</c:v>
                </c:pt>
                <c:pt idx="71">
                  <c:v>1.7186538741446078</c:v>
                </c:pt>
                <c:pt idx="72">
                  <c:v>1.591557347240331</c:v>
                </c:pt>
                <c:pt idx="73">
                  <c:v>1.7153837002930872</c:v>
                </c:pt>
                <c:pt idx="74">
                  <c:v>1.7506731823012518</c:v>
                </c:pt>
                <c:pt idx="75">
                  <c:v>1.7599562137869327</c:v>
                </c:pt>
                <c:pt idx="76">
                  <c:v>1.7143243627191609</c:v>
                </c:pt>
                <c:pt idx="77">
                  <c:v>1.6918675347908319</c:v>
                </c:pt>
                <c:pt idx="78">
                  <c:v>1.70987596788325</c:v>
                </c:pt>
                <c:pt idx="79">
                  <c:v>1.819478494037736</c:v>
                </c:pt>
                <c:pt idx="80">
                  <c:v>1.8078195593864144</c:v>
                </c:pt>
                <c:pt idx="81">
                  <c:v>1.7293370502331977</c:v>
                </c:pt>
                <c:pt idx="82">
                  <c:v>1.8648175516731134</c:v>
                </c:pt>
                <c:pt idx="83">
                  <c:v>1.7920876690076484</c:v>
                </c:pt>
                <c:pt idx="84">
                  <c:v>1.764486017459495</c:v>
                </c:pt>
                <c:pt idx="85">
                  <c:v>1.7483585550791869</c:v>
                </c:pt>
                <c:pt idx="86">
                  <c:v>1.8056396986920169</c:v>
                </c:pt>
                <c:pt idx="87">
                  <c:v>1.7891140203315969</c:v>
                </c:pt>
                <c:pt idx="88">
                  <c:v>1.7042799501850361</c:v>
                </c:pt>
                <c:pt idx="89">
                  <c:v>1.6812731466279409</c:v>
                </c:pt>
                <c:pt idx="90">
                  <c:v>1.6164086888714593</c:v>
                </c:pt>
                <c:pt idx="91">
                  <c:v>1.576110187037516</c:v>
                </c:pt>
                <c:pt idx="92">
                  <c:v>1.7659398402028952</c:v>
                </c:pt>
                <c:pt idx="93">
                  <c:v>1.858837934697716</c:v>
                </c:pt>
                <c:pt idx="94">
                  <c:v>1.863762832133504</c:v>
                </c:pt>
                <c:pt idx="95">
                  <c:v>1.864740807594147</c:v>
                </c:pt>
                <c:pt idx="96">
                  <c:v>1.7799373492417598</c:v>
                </c:pt>
                <c:pt idx="97">
                  <c:v>1.748397945942769</c:v>
                </c:pt>
                <c:pt idx="98">
                  <c:v>1.7677980349798488</c:v>
                </c:pt>
                <c:pt idx="99">
                  <c:v>1.6943026744994021</c:v>
                </c:pt>
                <c:pt idx="100">
                  <c:v>1.7175893621815672</c:v>
                </c:pt>
                <c:pt idx="101">
                  <c:v>1.7729323776032502</c:v>
                </c:pt>
                <c:pt idx="102">
                  <c:v>1.6152695816888201</c:v>
                </c:pt>
                <c:pt idx="103">
                  <c:v>1.5743353151872219</c:v>
                </c:pt>
                <c:pt idx="104">
                  <c:v>1.7073502331441461</c:v>
                </c:pt>
                <c:pt idx="105">
                  <c:v>1.7478411067885999</c:v>
                </c:pt>
                <c:pt idx="106">
                  <c:v>1.7095879382478003</c:v>
                </c:pt>
                <c:pt idx="107">
                  <c:v>1.79800833931237</c:v>
                </c:pt>
                <c:pt idx="108">
                  <c:v>1.7197743565820318</c:v>
                </c:pt>
                <c:pt idx="109">
                  <c:v>1.6955760849640877</c:v>
                </c:pt>
                <c:pt idx="110">
                  <c:v>1.6220352524153558</c:v>
                </c:pt>
                <c:pt idx="111">
                  <c:v>1.6276650375833668</c:v>
                </c:pt>
                <c:pt idx="112">
                  <c:v>1.7679514777549188</c:v>
                </c:pt>
                <c:pt idx="113">
                  <c:v>1.78865035511187</c:v>
                </c:pt>
                <c:pt idx="114">
                  <c:v>1.6661201526597289</c:v>
                </c:pt>
                <c:pt idx="115">
                  <c:v>1.792818799638112</c:v>
                </c:pt>
                <c:pt idx="116">
                  <c:v>1.7114000508830121</c:v>
                </c:pt>
                <c:pt idx="117">
                  <c:v>1.8131954886064379</c:v>
                </c:pt>
                <c:pt idx="118">
                  <c:v>1.7667064557578893</c:v>
                </c:pt>
                <c:pt idx="119">
                  <c:v>1.8425894904116351</c:v>
                </c:pt>
                <c:pt idx="120">
                  <c:v>1.7805681275846279</c:v>
                </c:pt>
                <c:pt idx="121">
                  <c:v>1.7710952261198289</c:v>
                </c:pt>
                <c:pt idx="122">
                  <c:v>1.6666060928760871</c:v>
                </c:pt>
                <c:pt idx="123">
                  <c:v>1.763749556061716</c:v>
                </c:pt>
                <c:pt idx="124">
                  <c:v>1.7961723887952707</c:v>
                </c:pt>
                <c:pt idx="125">
                  <c:v>1.8066799123778658</c:v>
                </c:pt>
                <c:pt idx="126">
                  <c:v>1.7859576683004419</c:v>
                </c:pt>
                <c:pt idx="127">
                  <c:v>1.8829867132004519</c:v>
                </c:pt>
                <c:pt idx="128">
                  <c:v>1.7860662826262199</c:v>
                </c:pt>
                <c:pt idx="129">
                  <c:v>1.698929494593711</c:v>
                </c:pt>
                <c:pt idx="130">
                  <c:v>1.6328042284624398</c:v>
                </c:pt>
                <c:pt idx="131">
                  <c:v>1.7598364812007721</c:v>
                </c:pt>
                <c:pt idx="132">
                  <c:v>1.830346798578637</c:v>
                </c:pt>
                <c:pt idx="133">
                  <c:v>1.8119173029018072</c:v>
                </c:pt>
                <c:pt idx="134">
                  <c:v>1.6501427071811157</c:v>
                </c:pt>
                <c:pt idx="135">
                  <c:v>1.713811455879561</c:v>
                </c:pt>
                <c:pt idx="136">
                  <c:v>1.6042410772530489</c:v>
                </c:pt>
                <c:pt idx="137">
                  <c:v>1.959737025699211</c:v>
                </c:pt>
                <c:pt idx="138">
                  <c:v>1.780643086798386</c:v>
                </c:pt>
                <c:pt idx="139">
                  <c:v>1.9527608096126101</c:v>
                </c:pt>
                <c:pt idx="140">
                  <c:v>1.8286979010065192</c:v>
                </c:pt>
                <c:pt idx="141">
                  <c:v>1.8838072366485741</c:v>
                </c:pt>
                <c:pt idx="142">
                  <c:v>1.8363574634354278</c:v>
                </c:pt>
                <c:pt idx="143">
                  <c:v>1.7425050555216282</c:v>
                </c:pt>
                <c:pt idx="144">
                  <c:v>1.7874396401287491</c:v>
                </c:pt>
                <c:pt idx="145">
                  <c:v>1.8143132525548071</c:v>
                </c:pt>
                <c:pt idx="146">
                  <c:v>1.7821193569109242</c:v>
                </c:pt>
                <c:pt idx="147">
                  <c:v>1.7640972234425303</c:v>
                </c:pt>
                <c:pt idx="148">
                  <c:v>1.7973075354802881</c:v>
                </c:pt>
                <c:pt idx="149">
                  <c:v>1.8068666891506235</c:v>
                </c:pt>
                <c:pt idx="150">
                  <c:v>1.8591022832870869</c:v>
                </c:pt>
                <c:pt idx="151">
                  <c:v>1.7472209872225597</c:v>
                </c:pt>
                <c:pt idx="152">
                  <c:v>1.6855543507640256</c:v>
                </c:pt>
                <c:pt idx="153">
                  <c:v>1.731069516893464</c:v>
                </c:pt>
                <c:pt idx="154">
                  <c:v>1.849018527694561</c:v>
                </c:pt>
                <c:pt idx="155">
                  <c:v>1.7564940657029571</c:v>
                </c:pt>
                <c:pt idx="156">
                  <c:v>1.702176269251795</c:v>
                </c:pt>
                <c:pt idx="157">
                  <c:v>1.6501897988503842</c:v>
                </c:pt>
                <c:pt idx="158">
                  <c:v>1.6682122256394352</c:v>
                </c:pt>
                <c:pt idx="159">
                  <c:v>1.6989575006200592</c:v>
                </c:pt>
                <c:pt idx="160">
                  <c:v>1.6114113364548239</c:v>
                </c:pt>
                <c:pt idx="161">
                  <c:v>1.9887787589902257</c:v>
                </c:pt>
                <c:pt idx="162">
                  <c:v>1.7635632754381541</c:v>
                </c:pt>
                <c:pt idx="163">
                  <c:v>1.7801664850288439</c:v>
                </c:pt>
                <c:pt idx="164">
                  <c:v>1.6991961250162722</c:v>
                </c:pt>
                <c:pt idx="165">
                  <c:v>1.75470947156367</c:v>
                </c:pt>
                <c:pt idx="166">
                  <c:v>1.7317993392879512</c:v>
                </c:pt>
                <c:pt idx="167">
                  <c:v>1.7336617649173451</c:v>
                </c:pt>
                <c:pt idx="168">
                  <c:v>1.7631613917156028</c:v>
                </c:pt>
                <c:pt idx="169">
                  <c:v>1.7493389860978676</c:v>
                </c:pt>
                <c:pt idx="170">
                  <c:v>1.7660755299417079</c:v>
                </c:pt>
                <c:pt idx="171">
                  <c:v>1.70306441650158</c:v>
                </c:pt>
                <c:pt idx="172">
                  <c:v>1.6990586473221279</c:v>
                </c:pt>
                <c:pt idx="173">
                  <c:v>1.6887558617979572</c:v>
                </c:pt>
                <c:pt idx="174">
                  <c:v>1.6977618078360979</c:v>
                </c:pt>
                <c:pt idx="175">
                  <c:v>1.6460307719288749</c:v>
                </c:pt>
                <c:pt idx="176">
                  <c:v>1.6816161240799861</c:v>
                </c:pt>
                <c:pt idx="177">
                  <c:v>1.739923208214126</c:v>
                </c:pt>
                <c:pt idx="178">
                  <c:v>1.6435691187695127</c:v>
                </c:pt>
                <c:pt idx="179">
                  <c:v>1.6944962397126169</c:v>
                </c:pt>
                <c:pt idx="180">
                  <c:v>1.6724705390633283</c:v>
                </c:pt>
                <c:pt idx="181">
                  <c:v>1.8098819188117801</c:v>
                </c:pt>
                <c:pt idx="182">
                  <c:v>1.6613861741668932</c:v>
                </c:pt>
                <c:pt idx="183">
                  <c:v>1.7967336428595047</c:v>
                </c:pt>
                <c:pt idx="184">
                  <c:v>1.8303290623551653</c:v>
                </c:pt>
                <c:pt idx="185">
                  <c:v>1.7986063899303057</c:v>
                </c:pt>
                <c:pt idx="186">
                  <c:v>1.837317921673423</c:v>
                </c:pt>
                <c:pt idx="187">
                  <c:v>1.7785659931826441</c:v>
                </c:pt>
                <c:pt idx="188">
                  <c:v>1.7301137780693583</c:v>
                </c:pt>
                <c:pt idx="189">
                  <c:v>1.6661118388946417</c:v>
                </c:pt>
                <c:pt idx="190">
                  <c:v>1.6450813554812858</c:v>
                </c:pt>
                <c:pt idx="191">
                  <c:v>1.6349344545112903</c:v>
                </c:pt>
                <c:pt idx="192">
                  <c:v>1.654103379946483</c:v>
                </c:pt>
                <c:pt idx="193">
                  <c:v>1.5980314760208949</c:v>
                </c:pt>
                <c:pt idx="194">
                  <c:v>1.7861789039079152</c:v>
                </c:pt>
                <c:pt idx="195">
                  <c:v>1.8343890845092521</c:v>
                </c:pt>
                <c:pt idx="196">
                  <c:v>1.8453612010840472</c:v>
                </c:pt>
                <c:pt idx="197">
                  <c:v>1.7582585491789775</c:v>
                </c:pt>
                <c:pt idx="198">
                  <c:v>1.7960183127722491</c:v>
                </c:pt>
                <c:pt idx="199">
                  <c:v>1.7290431173326759</c:v>
                </c:pt>
                <c:pt idx="200">
                  <c:v>1.735659872954562</c:v>
                </c:pt>
                <c:pt idx="201">
                  <c:v>1.7719420718704282</c:v>
                </c:pt>
                <c:pt idx="202">
                  <c:v>1.7226407648546089</c:v>
                </c:pt>
                <c:pt idx="203">
                  <c:v>1.7203286472288244</c:v>
                </c:pt>
                <c:pt idx="204">
                  <c:v>1.787164502633463</c:v>
                </c:pt>
                <c:pt idx="205">
                  <c:v>1.73292787024944</c:v>
                </c:pt>
                <c:pt idx="206">
                  <c:v>1.6842006752618179</c:v>
                </c:pt>
                <c:pt idx="207">
                  <c:v>1.715658538513382</c:v>
                </c:pt>
                <c:pt idx="208">
                  <c:v>1.6355366947452139</c:v>
                </c:pt>
                <c:pt idx="209">
                  <c:v>1.7438074138260429</c:v>
                </c:pt>
                <c:pt idx="210">
                  <c:v>1.6991304514140773</c:v>
                </c:pt>
                <c:pt idx="211">
                  <c:v>1.8738469947545391</c:v>
                </c:pt>
                <c:pt idx="212">
                  <c:v>1.7338608387607632</c:v>
                </c:pt>
                <c:pt idx="213">
                  <c:v>1.6688507893939561</c:v>
                </c:pt>
                <c:pt idx="214">
                  <c:v>1.639168327869339</c:v>
                </c:pt>
                <c:pt idx="215">
                  <c:v>1.8371122162325353</c:v>
                </c:pt>
                <c:pt idx="216">
                  <c:v>1.621939410926289</c:v>
                </c:pt>
                <c:pt idx="217">
                  <c:v>1.7360024378770309</c:v>
                </c:pt>
                <c:pt idx="218">
                  <c:v>1.809248554453929</c:v>
                </c:pt>
                <c:pt idx="219">
                  <c:v>1.6801307085597059</c:v>
                </c:pt>
                <c:pt idx="220">
                  <c:v>1.6649905400194602</c:v>
                </c:pt>
                <c:pt idx="221">
                  <c:v>1.736752242614894</c:v>
                </c:pt>
                <c:pt idx="222">
                  <c:v>1.7733538851961945</c:v>
                </c:pt>
                <c:pt idx="223">
                  <c:v>1.7173738592151953</c:v>
                </c:pt>
                <c:pt idx="224">
                  <c:v>1.6865268176671049</c:v>
                </c:pt>
                <c:pt idx="225">
                  <c:v>1.5885544520121713</c:v>
                </c:pt>
                <c:pt idx="226">
                  <c:v>1.6066593968549956</c:v>
                </c:pt>
                <c:pt idx="227">
                  <c:v>1.783875822077442</c:v>
                </c:pt>
                <c:pt idx="228">
                  <c:v>1.6991653573987981</c:v>
                </c:pt>
                <c:pt idx="229">
                  <c:v>1.7640814592384153</c:v>
                </c:pt>
                <c:pt idx="230">
                  <c:v>1.6491584381842717</c:v>
                </c:pt>
                <c:pt idx="231">
                  <c:v>1.6894912585206519</c:v>
                </c:pt>
                <c:pt idx="232">
                  <c:v>1.6499993609049159</c:v>
                </c:pt>
                <c:pt idx="233">
                  <c:v>1.7233781653080289</c:v>
                </c:pt>
                <c:pt idx="234">
                  <c:v>1.5775486663283753</c:v>
                </c:pt>
                <c:pt idx="235">
                  <c:v>1.6809381537309789</c:v>
                </c:pt>
                <c:pt idx="236">
                  <c:v>1.6172810792352688</c:v>
                </c:pt>
                <c:pt idx="237">
                  <c:v>1.829502127515132</c:v>
                </c:pt>
                <c:pt idx="238">
                  <c:v>1.6836081150065358</c:v>
                </c:pt>
                <c:pt idx="239">
                  <c:v>1.7385452730274742</c:v>
                </c:pt>
                <c:pt idx="240">
                  <c:v>1.7419049915519735</c:v>
                </c:pt>
                <c:pt idx="241">
                  <c:v>1.5949552961508722</c:v>
                </c:pt>
                <c:pt idx="242">
                  <c:v>1.7528183956468308</c:v>
                </c:pt>
                <c:pt idx="243">
                  <c:v>1.7036648108326999</c:v>
                </c:pt>
                <c:pt idx="244">
                  <c:v>1.6084703643861444</c:v>
                </c:pt>
                <c:pt idx="245">
                  <c:v>1.72313069376244</c:v>
                </c:pt>
                <c:pt idx="246">
                  <c:v>1.775999839209377</c:v>
                </c:pt>
                <c:pt idx="247">
                  <c:v>1.745211476434805</c:v>
                </c:pt>
                <c:pt idx="248">
                  <c:v>1.6727323380094823</c:v>
                </c:pt>
                <c:pt idx="249">
                  <c:v>1.6335497387715179</c:v>
                </c:pt>
                <c:pt idx="250">
                  <c:v>1.8259508248412639</c:v>
                </c:pt>
                <c:pt idx="251">
                  <c:v>1.7226972755848453</c:v>
                </c:pt>
                <c:pt idx="252">
                  <c:v>1.589301836188975</c:v>
                </c:pt>
                <c:pt idx="253">
                  <c:v>1.6660075238532468</c:v>
                </c:pt>
                <c:pt idx="254">
                  <c:v>1.7620699431026239</c:v>
                </c:pt>
                <c:pt idx="255">
                  <c:v>1.7681047871399436</c:v>
                </c:pt>
                <c:pt idx="256">
                  <c:v>1.7055016876568079</c:v>
                </c:pt>
                <c:pt idx="257">
                  <c:v>1.641624472477798</c:v>
                </c:pt>
                <c:pt idx="258">
                  <c:v>1.70016006819191</c:v>
                </c:pt>
                <c:pt idx="259">
                  <c:v>1.5495316652473412</c:v>
                </c:pt>
                <c:pt idx="260">
                  <c:v>1.5799973877561608</c:v>
                </c:pt>
                <c:pt idx="261">
                  <c:v>1.6646178969155958</c:v>
                </c:pt>
                <c:pt idx="262">
                  <c:v>1.6371178898129901</c:v>
                </c:pt>
                <c:pt idx="263">
                  <c:v>1.546845015926726</c:v>
                </c:pt>
                <c:pt idx="264">
                  <c:v>1.5925510545401491</c:v>
                </c:pt>
                <c:pt idx="265">
                  <c:v>1.546811506968907</c:v>
                </c:pt>
                <c:pt idx="266">
                  <c:v>1.6435965292695489</c:v>
                </c:pt>
                <c:pt idx="267">
                  <c:v>1.6401343859817239</c:v>
                </c:pt>
                <c:pt idx="268">
                  <c:v>1.653325732549882</c:v>
                </c:pt>
                <c:pt idx="269">
                  <c:v>1.7116563602145711</c:v>
                </c:pt>
                <c:pt idx="270">
                  <c:v>1.4566819209254138</c:v>
                </c:pt>
                <c:pt idx="271">
                  <c:v>1.5060258109564855</c:v>
                </c:pt>
                <c:pt idx="272">
                  <c:v>1.4426732460013323</c:v>
                </c:pt>
                <c:pt idx="273">
                  <c:v>1.632735766427162</c:v>
                </c:pt>
                <c:pt idx="274">
                  <c:v>1.582340241023575</c:v>
                </c:pt>
                <c:pt idx="275">
                  <c:v>1.562654930618939</c:v>
                </c:pt>
                <c:pt idx="276">
                  <c:v>1.7325338876602139</c:v>
                </c:pt>
                <c:pt idx="277">
                  <c:v>1.5422860813295709</c:v>
                </c:pt>
                <c:pt idx="278">
                  <c:v>1.7111940565449828</c:v>
                </c:pt>
                <c:pt idx="279">
                  <c:v>1.6908115130351402</c:v>
                </c:pt>
                <c:pt idx="280">
                  <c:v>1.6900883246308609</c:v>
                </c:pt>
                <c:pt idx="281">
                  <c:v>1.704716954444212</c:v>
                </c:pt>
                <c:pt idx="282">
                  <c:v>1.6460140587186392</c:v>
                </c:pt>
                <c:pt idx="283">
                  <c:v>1.7150250335703898</c:v>
                </c:pt>
                <c:pt idx="284">
                  <c:v>1.7654399439669941</c:v>
                </c:pt>
                <c:pt idx="285">
                  <c:v>1.6586466151358628</c:v>
                </c:pt>
                <c:pt idx="286">
                  <c:v>1.6103791017929379</c:v>
                </c:pt>
                <c:pt idx="287">
                  <c:v>1.7029824356077481</c:v>
                </c:pt>
                <c:pt idx="288">
                  <c:v>1.6249740936808252</c:v>
                </c:pt>
                <c:pt idx="289">
                  <c:v>1.6750860620588681</c:v>
                </c:pt>
                <c:pt idx="290">
                  <c:v>1.7183012230343961</c:v>
                </c:pt>
                <c:pt idx="291">
                  <c:v>1.522484951136392</c:v>
                </c:pt>
                <c:pt idx="292">
                  <c:v>1.6489913233254723</c:v>
                </c:pt>
                <c:pt idx="293">
                  <c:v>1.8214955403423603</c:v>
                </c:pt>
                <c:pt idx="294">
                  <c:v>1.8255121383247821</c:v>
                </c:pt>
                <c:pt idx="295">
                  <c:v>1.5837202972085938</c:v>
                </c:pt>
                <c:pt idx="296">
                  <c:v>1.6178247503727561</c:v>
                </c:pt>
                <c:pt idx="297">
                  <c:v>1.6733470085593152</c:v>
                </c:pt>
                <c:pt idx="298">
                  <c:v>1.6169082063993863</c:v>
                </c:pt>
                <c:pt idx="299">
                  <c:v>1.618344970164415</c:v>
                </c:pt>
                <c:pt idx="300">
                  <c:v>1.5810669863301681</c:v>
                </c:pt>
                <c:pt idx="301">
                  <c:v>1.6281011071025098</c:v>
                </c:pt>
                <c:pt idx="302">
                  <c:v>1.7128263442201945</c:v>
                </c:pt>
                <c:pt idx="303">
                  <c:v>1.6297977101561103</c:v>
                </c:pt>
                <c:pt idx="304">
                  <c:v>1.5560665598395023</c:v>
                </c:pt>
                <c:pt idx="305">
                  <c:v>1.6309602982208431</c:v>
                </c:pt>
                <c:pt idx="306">
                  <c:v>1.6629633167024198</c:v>
                </c:pt>
                <c:pt idx="307">
                  <c:v>1.5382173796130467</c:v>
                </c:pt>
                <c:pt idx="308">
                  <c:v>1.5297697759850779</c:v>
                </c:pt>
                <c:pt idx="309">
                  <c:v>1.5828822036133319</c:v>
                </c:pt>
                <c:pt idx="310">
                  <c:v>1.5608921933386652</c:v>
                </c:pt>
                <c:pt idx="311">
                  <c:v>1.5373273073872638</c:v>
                </c:pt>
                <c:pt idx="312">
                  <c:v>1.5551184399345199</c:v>
                </c:pt>
                <c:pt idx="313">
                  <c:v>1.688806205392029</c:v>
                </c:pt>
                <c:pt idx="314">
                  <c:v>1.7541599303717761</c:v>
                </c:pt>
                <c:pt idx="315">
                  <c:v>1.6396945120014224</c:v>
                </c:pt>
                <c:pt idx="316">
                  <c:v>1.7067442545175768</c:v>
                </c:pt>
                <c:pt idx="317">
                  <c:v>1.6047452596433487</c:v>
                </c:pt>
                <c:pt idx="318">
                  <c:v>1.6250737477532629</c:v>
                </c:pt>
                <c:pt idx="319">
                  <c:v>1.5838295881901461</c:v>
                </c:pt>
                <c:pt idx="320">
                  <c:v>1.6354011140150633</c:v>
                </c:pt>
                <c:pt idx="321">
                  <c:v>1.7233554673825342</c:v>
                </c:pt>
                <c:pt idx="322">
                  <c:v>1.6278080661658769</c:v>
                </c:pt>
                <c:pt idx="323">
                  <c:v>1.5288291064739692</c:v>
                </c:pt>
                <c:pt idx="324">
                  <c:v>1.590881857215696</c:v>
                </c:pt>
                <c:pt idx="325">
                  <c:v>1.6559488102786819</c:v>
                </c:pt>
                <c:pt idx="326">
                  <c:v>1.6105685042872691</c:v>
                </c:pt>
                <c:pt idx="327">
                  <c:v>1.69776012399076</c:v>
                </c:pt>
                <c:pt idx="328">
                  <c:v>1.6901100252658849</c:v>
                </c:pt>
                <c:pt idx="329">
                  <c:v>1.714246979702017</c:v>
                </c:pt>
                <c:pt idx="330">
                  <c:v>1.7910519242051948</c:v>
                </c:pt>
                <c:pt idx="331">
                  <c:v>1.7483988191452098</c:v>
                </c:pt>
                <c:pt idx="332">
                  <c:v>1.5949061605710473</c:v>
                </c:pt>
                <c:pt idx="333">
                  <c:v>1.7663198594888496</c:v>
                </c:pt>
                <c:pt idx="334">
                  <c:v>1.7342401271928409</c:v>
                </c:pt>
                <c:pt idx="335">
                  <c:v>1.575505155842758</c:v>
                </c:pt>
                <c:pt idx="336">
                  <c:v>1.5535796363033221</c:v>
                </c:pt>
                <c:pt idx="337">
                  <c:v>1.7277323703553951</c:v>
                </c:pt>
                <c:pt idx="338">
                  <c:v>1.6097838200456926</c:v>
                </c:pt>
                <c:pt idx="339">
                  <c:v>1.6570464211943423</c:v>
                </c:pt>
                <c:pt idx="340">
                  <c:v>1.6448927674930118</c:v>
                </c:pt>
                <c:pt idx="341">
                  <c:v>1.6678886881674089</c:v>
                </c:pt>
                <c:pt idx="342">
                  <c:v>1.7957436127614539</c:v>
                </c:pt>
                <c:pt idx="343">
                  <c:v>1.857157656651097</c:v>
                </c:pt>
                <c:pt idx="344">
                  <c:v>1.753575169540881</c:v>
                </c:pt>
                <c:pt idx="345">
                  <c:v>1.646898434920383</c:v>
                </c:pt>
                <c:pt idx="346">
                  <c:v>1.6540780078197876</c:v>
                </c:pt>
                <c:pt idx="347">
                  <c:v>1.6823811259054431</c:v>
                </c:pt>
                <c:pt idx="348">
                  <c:v>1.6238882410400439</c:v>
                </c:pt>
                <c:pt idx="349">
                  <c:v>1.6202393954150771</c:v>
                </c:pt>
                <c:pt idx="350">
                  <c:v>1.7158397725625238</c:v>
                </c:pt>
                <c:pt idx="351">
                  <c:v>1.6893898728226939</c:v>
                </c:pt>
                <c:pt idx="352">
                  <c:v>1.7139894661151409</c:v>
                </c:pt>
                <c:pt idx="353">
                  <c:v>1.7404649981195601</c:v>
                </c:pt>
                <c:pt idx="354">
                  <c:v>1.717748115970672</c:v>
                </c:pt>
                <c:pt idx="355">
                  <c:v>1.736761670103381</c:v>
                </c:pt>
                <c:pt idx="356">
                  <c:v>1.6955955845690922</c:v>
                </c:pt>
                <c:pt idx="357">
                  <c:v>1.6882088925140839</c:v>
                </c:pt>
                <c:pt idx="358">
                  <c:v>1.6495202300244891</c:v>
                </c:pt>
                <c:pt idx="359">
                  <c:v>1.8242253179270063</c:v>
                </c:pt>
                <c:pt idx="360">
                  <c:v>1.6430217118901962</c:v>
                </c:pt>
                <c:pt idx="361">
                  <c:v>1.7746879684598755</c:v>
                </c:pt>
                <c:pt idx="362">
                  <c:v>1.631334971138952</c:v>
                </c:pt>
                <c:pt idx="363">
                  <c:v>1.6924394555914</c:v>
                </c:pt>
                <c:pt idx="364">
                  <c:v>1.6632793527753207</c:v>
                </c:pt>
                <c:pt idx="365">
                  <c:v>1.5930454737695647</c:v>
                </c:pt>
                <c:pt idx="366">
                  <c:v>1.5389948142511194</c:v>
                </c:pt>
                <c:pt idx="367">
                  <c:v>1.5772235996840895</c:v>
                </c:pt>
                <c:pt idx="368">
                  <c:v>1.6421519375555989</c:v>
                </c:pt>
                <c:pt idx="369">
                  <c:v>1.6068815614103897</c:v>
                </c:pt>
                <c:pt idx="370">
                  <c:v>1.7358621625236421</c:v>
                </c:pt>
                <c:pt idx="371">
                  <c:v>1.6328062679258111</c:v>
                </c:pt>
                <c:pt idx="372">
                  <c:v>1.565234168182581</c:v>
                </c:pt>
                <c:pt idx="373">
                  <c:v>1.5221634238531192</c:v>
                </c:pt>
                <c:pt idx="374">
                  <c:v>1.5453320320554036</c:v>
                </c:pt>
                <c:pt idx="375">
                  <c:v>1.6593725433817892</c:v>
                </c:pt>
                <c:pt idx="376">
                  <c:v>1.6205713271124362</c:v>
                </c:pt>
                <c:pt idx="377">
                  <c:v>1.6099766441422818</c:v>
                </c:pt>
                <c:pt idx="378">
                  <c:v>1.6233664937709569</c:v>
                </c:pt>
                <c:pt idx="379">
                  <c:v>1.5647641352102839</c:v>
                </c:pt>
                <c:pt idx="380">
                  <c:v>1.5434237658227439</c:v>
                </c:pt>
                <c:pt idx="381">
                  <c:v>1.6034761377624243</c:v>
                </c:pt>
                <c:pt idx="382">
                  <c:v>1.6006765455969632</c:v>
                </c:pt>
                <c:pt idx="383">
                  <c:v>1.67722636703617</c:v>
                </c:pt>
                <c:pt idx="384">
                  <c:v>1.5413684508400902</c:v>
                </c:pt>
                <c:pt idx="385">
                  <c:v>1.6490500427357859</c:v>
                </c:pt>
                <c:pt idx="386">
                  <c:v>1.6558541416180148</c:v>
                </c:pt>
                <c:pt idx="387">
                  <c:v>1.5698225414014628</c:v>
                </c:pt>
                <c:pt idx="388">
                  <c:v>1.5905709935366301</c:v>
                </c:pt>
                <c:pt idx="389">
                  <c:v>1.6695965014793714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B-8A4D-88AD-803B792C1600}"/>
            </c:ext>
          </c:extLst>
        </c:ser>
        <c:ser>
          <c:idx val="1"/>
          <c:order val="1"/>
          <c:tx>
            <c:strRef>
              <c:f>'starved vs fed'!$AQ$3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fed'!$AU$4:$AU$393</c:f>
                <c:numCache>
                  <c:formatCode>General</c:formatCode>
                  <c:ptCount val="390"/>
                  <c:pt idx="0">
                    <c:v>8.4403015905271384E-2</c:v>
                  </c:pt>
                  <c:pt idx="1">
                    <c:v>0.10222796939591075</c:v>
                  </c:pt>
                  <c:pt idx="2">
                    <c:v>6.3120912430297993E-2</c:v>
                  </c:pt>
                  <c:pt idx="3">
                    <c:v>9.2039605477567218E-2</c:v>
                  </c:pt>
                  <c:pt idx="4">
                    <c:v>8.0005432563699658E-2</c:v>
                  </c:pt>
                  <c:pt idx="5">
                    <c:v>9.3044406426714743E-2</c:v>
                  </c:pt>
                  <c:pt idx="6">
                    <c:v>7.6612027604409647E-2</c:v>
                  </c:pt>
                  <c:pt idx="7">
                    <c:v>9.7342617390979227E-2</c:v>
                  </c:pt>
                  <c:pt idx="8">
                    <c:v>0.12439823688299824</c:v>
                  </c:pt>
                  <c:pt idx="9">
                    <c:v>7.6292487962479685E-2</c:v>
                  </c:pt>
                  <c:pt idx="10">
                    <c:v>0.1039773514968978</c:v>
                  </c:pt>
                  <c:pt idx="11">
                    <c:v>9.9683325613276225E-2</c:v>
                  </c:pt>
                  <c:pt idx="12">
                    <c:v>6.400464455904771E-2</c:v>
                  </c:pt>
                  <c:pt idx="13">
                    <c:v>7.1206918570302591E-2</c:v>
                  </c:pt>
                  <c:pt idx="14">
                    <c:v>8.9695471110605302E-2</c:v>
                  </c:pt>
                  <c:pt idx="15">
                    <c:v>0.21338720623236618</c:v>
                  </c:pt>
                  <c:pt idx="16">
                    <c:v>0.14331746650758387</c:v>
                  </c:pt>
                  <c:pt idx="17">
                    <c:v>0.12202831896379814</c:v>
                  </c:pt>
                  <c:pt idx="18">
                    <c:v>7.3215663791894772E-2</c:v>
                  </c:pt>
                  <c:pt idx="19">
                    <c:v>8.6119789886249895E-2</c:v>
                  </c:pt>
                  <c:pt idx="20">
                    <c:v>6.1769536860877591E-2</c:v>
                  </c:pt>
                  <c:pt idx="21">
                    <c:v>5.7040237662826052E-2</c:v>
                  </c:pt>
                  <c:pt idx="22">
                    <c:v>3.8849216589856531E-2</c:v>
                  </c:pt>
                  <c:pt idx="23">
                    <c:v>4.4478571407477713E-2</c:v>
                  </c:pt>
                  <c:pt idx="24">
                    <c:v>3.3687396884255684E-2</c:v>
                  </c:pt>
                  <c:pt idx="25">
                    <c:v>3.6773056870114777E-2</c:v>
                  </c:pt>
                  <c:pt idx="26">
                    <c:v>2.2113821358218638E-2</c:v>
                  </c:pt>
                  <c:pt idx="27">
                    <c:v>6.6421084872520172E-2</c:v>
                  </c:pt>
                  <c:pt idx="28">
                    <c:v>6.8101741167753138E-2</c:v>
                  </c:pt>
                  <c:pt idx="29">
                    <c:v>6.319889649742548E-2</c:v>
                  </c:pt>
                  <c:pt idx="30">
                    <c:v>3.9539325204504233E-2</c:v>
                  </c:pt>
                  <c:pt idx="31">
                    <c:v>4.3249166394397749E-2</c:v>
                  </c:pt>
                  <c:pt idx="32">
                    <c:v>5.7629013634160307E-2</c:v>
                  </c:pt>
                  <c:pt idx="33">
                    <c:v>6.8045767905359628E-2</c:v>
                  </c:pt>
                  <c:pt idx="34">
                    <c:v>9.1070785664990703E-2</c:v>
                  </c:pt>
                  <c:pt idx="35">
                    <c:v>6.6483068467097756E-2</c:v>
                  </c:pt>
                  <c:pt idx="36">
                    <c:v>7.5723318983477034E-2</c:v>
                  </c:pt>
                  <c:pt idx="37">
                    <c:v>8.537152989241352E-2</c:v>
                  </c:pt>
                  <c:pt idx="38">
                    <c:v>7.5110592081836805E-2</c:v>
                  </c:pt>
                  <c:pt idx="39">
                    <c:v>6.790220571466439E-2</c:v>
                  </c:pt>
                  <c:pt idx="40">
                    <c:v>9.6915737943403746E-2</c:v>
                  </c:pt>
                  <c:pt idx="41">
                    <c:v>6.6200101014876667E-2</c:v>
                  </c:pt>
                  <c:pt idx="42">
                    <c:v>7.2153598761089399E-2</c:v>
                  </c:pt>
                  <c:pt idx="43">
                    <c:v>0.14284305107827111</c:v>
                  </c:pt>
                  <c:pt idx="44">
                    <c:v>0.16518047039362127</c:v>
                  </c:pt>
                  <c:pt idx="45">
                    <c:v>0.10253539857737366</c:v>
                  </c:pt>
                  <c:pt idx="46">
                    <c:v>7.4307836408867969E-2</c:v>
                  </c:pt>
                  <c:pt idx="47">
                    <c:v>9.4337825808205392E-2</c:v>
                  </c:pt>
                  <c:pt idx="48">
                    <c:v>8.657572077341294E-2</c:v>
                  </c:pt>
                  <c:pt idx="49">
                    <c:v>0.12805370268481125</c:v>
                  </c:pt>
                  <c:pt idx="50">
                    <c:v>8.2577006945322759E-2</c:v>
                  </c:pt>
                  <c:pt idx="51">
                    <c:v>8.904630423804108E-2</c:v>
                  </c:pt>
                  <c:pt idx="52">
                    <c:v>0.10142214034261531</c:v>
                  </c:pt>
                  <c:pt idx="53">
                    <c:v>0.17207337143708754</c:v>
                  </c:pt>
                  <c:pt idx="54">
                    <c:v>0.10157739326547126</c:v>
                  </c:pt>
                  <c:pt idx="55">
                    <c:v>8.2992009585383289E-2</c:v>
                  </c:pt>
                  <c:pt idx="56">
                    <c:v>8.1619247895264757E-2</c:v>
                  </c:pt>
                  <c:pt idx="57">
                    <c:v>0.13415514622018768</c:v>
                  </c:pt>
                  <c:pt idx="58">
                    <c:v>0.11379180390604123</c:v>
                  </c:pt>
                  <c:pt idx="59">
                    <c:v>7.0638440790930165E-2</c:v>
                  </c:pt>
                  <c:pt idx="60">
                    <c:v>7.9955486739370363E-2</c:v>
                  </c:pt>
                  <c:pt idx="61">
                    <c:v>9.7330018560013373E-2</c:v>
                  </c:pt>
                  <c:pt idx="62">
                    <c:v>7.9890466068669258E-2</c:v>
                  </c:pt>
                  <c:pt idx="63">
                    <c:v>9.0601168141774102E-2</c:v>
                  </c:pt>
                  <c:pt idx="64">
                    <c:v>9.4168040755170671E-2</c:v>
                  </c:pt>
                  <c:pt idx="65">
                    <c:v>8.4897208370252136E-2</c:v>
                  </c:pt>
                  <c:pt idx="66">
                    <c:v>7.9262916434656119E-2</c:v>
                  </c:pt>
                  <c:pt idx="67">
                    <c:v>8.532875091466155E-2</c:v>
                  </c:pt>
                  <c:pt idx="68">
                    <c:v>7.4412741989374698E-2</c:v>
                  </c:pt>
                  <c:pt idx="69">
                    <c:v>0.12883028492726026</c:v>
                  </c:pt>
                  <c:pt idx="70">
                    <c:v>0.16516167393588072</c:v>
                  </c:pt>
                  <c:pt idx="71">
                    <c:v>0.16106086140427994</c:v>
                  </c:pt>
                  <c:pt idx="72">
                    <c:v>0.11579661888583115</c:v>
                  </c:pt>
                  <c:pt idx="73">
                    <c:v>0.10425632662268923</c:v>
                  </c:pt>
                  <c:pt idx="74">
                    <c:v>9.4195597488881663E-2</c:v>
                  </c:pt>
                  <c:pt idx="75">
                    <c:v>0.11262892865081936</c:v>
                  </c:pt>
                  <c:pt idx="76">
                    <c:v>0.11602393896428617</c:v>
                  </c:pt>
                  <c:pt idx="77">
                    <c:v>0.15919315867734238</c:v>
                  </c:pt>
                  <c:pt idx="78">
                    <c:v>0.14085641252812667</c:v>
                  </c:pt>
                  <c:pt idx="79">
                    <c:v>0.12647813368908559</c:v>
                  </c:pt>
                  <c:pt idx="80">
                    <c:v>8.8563681838287514E-2</c:v>
                  </c:pt>
                  <c:pt idx="81">
                    <c:v>0.11116973490435715</c:v>
                  </c:pt>
                  <c:pt idx="82">
                    <c:v>9.0958567061223683E-2</c:v>
                  </c:pt>
                  <c:pt idx="83">
                    <c:v>0.10757696842674659</c:v>
                  </c:pt>
                  <c:pt idx="84">
                    <c:v>9.6349840423904709E-2</c:v>
                  </c:pt>
                  <c:pt idx="85">
                    <c:v>9.4310054352380795E-2</c:v>
                  </c:pt>
                  <c:pt idx="86">
                    <c:v>8.9028893748327301E-2</c:v>
                  </c:pt>
                  <c:pt idx="87">
                    <c:v>9.7540067956626314E-2</c:v>
                  </c:pt>
                  <c:pt idx="88">
                    <c:v>6.8509081800104413E-2</c:v>
                  </c:pt>
                  <c:pt idx="89">
                    <c:v>4.6506457328791974E-2</c:v>
                  </c:pt>
                  <c:pt idx="90">
                    <c:v>5.1231198588713001E-2</c:v>
                  </c:pt>
                  <c:pt idx="91">
                    <c:v>8.5997490648864625E-2</c:v>
                  </c:pt>
                  <c:pt idx="92">
                    <c:v>6.1450931558931152E-2</c:v>
                  </c:pt>
                  <c:pt idx="93">
                    <c:v>0.10663321314795619</c:v>
                  </c:pt>
                  <c:pt idx="94">
                    <c:v>0.1182804985394765</c:v>
                  </c:pt>
                  <c:pt idx="95">
                    <c:v>0.11698783321085848</c:v>
                  </c:pt>
                  <c:pt idx="96">
                    <c:v>0.1405097316772575</c:v>
                  </c:pt>
                  <c:pt idx="97">
                    <c:v>0.12949294691802074</c:v>
                  </c:pt>
                  <c:pt idx="98">
                    <c:v>0.17758986319276263</c:v>
                  </c:pt>
                  <c:pt idx="99">
                    <c:v>0.10212256027349485</c:v>
                  </c:pt>
                  <c:pt idx="100">
                    <c:v>9.3955643265872135E-2</c:v>
                  </c:pt>
                  <c:pt idx="101">
                    <c:v>6.7274292311559653E-2</c:v>
                  </c:pt>
                  <c:pt idx="102">
                    <c:v>8.7913228565970142E-2</c:v>
                  </c:pt>
                  <c:pt idx="103">
                    <c:v>9.1827954539970266E-2</c:v>
                  </c:pt>
                  <c:pt idx="104">
                    <c:v>0.10378279822480323</c:v>
                  </c:pt>
                  <c:pt idx="105">
                    <c:v>8.2659439572142987E-2</c:v>
                  </c:pt>
                  <c:pt idx="106">
                    <c:v>0.13462830598766679</c:v>
                  </c:pt>
                  <c:pt idx="107">
                    <c:v>0.10895727078932267</c:v>
                  </c:pt>
                  <c:pt idx="108">
                    <c:v>5.8820807521444467E-2</c:v>
                  </c:pt>
                  <c:pt idx="109">
                    <c:v>8.28315520682881E-2</c:v>
                  </c:pt>
                  <c:pt idx="110">
                    <c:v>0.10463491086919537</c:v>
                  </c:pt>
                  <c:pt idx="111">
                    <c:v>9.8225114436541264E-2</c:v>
                  </c:pt>
                  <c:pt idx="112">
                    <c:v>7.0719927383458461E-2</c:v>
                  </c:pt>
                  <c:pt idx="113">
                    <c:v>6.1077453552662211E-2</c:v>
                  </c:pt>
                  <c:pt idx="114">
                    <c:v>5.2666438705297386E-2</c:v>
                  </c:pt>
                  <c:pt idx="115">
                    <c:v>5.7616063892765849E-2</c:v>
                  </c:pt>
                  <c:pt idx="116">
                    <c:v>7.5757502827796933E-2</c:v>
                  </c:pt>
                  <c:pt idx="117">
                    <c:v>7.5592527855592909E-2</c:v>
                  </c:pt>
                  <c:pt idx="118">
                    <c:v>7.8108605009390139E-2</c:v>
                  </c:pt>
                  <c:pt idx="119">
                    <c:v>6.6678908308049664E-2</c:v>
                  </c:pt>
                  <c:pt idx="120">
                    <c:v>0.1656032354258721</c:v>
                  </c:pt>
                  <c:pt idx="121">
                    <c:v>0.12403088806466833</c:v>
                  </c:pt>
                  <c:pt idx="122">
                    <c:v>0.10727750909277159</c:v>
                  </c:pt>
                  <c:pt idx="123">
                    <c:v>0.11533459431091513</c:v>
                  </c:pt>
                  <c:pt idx="124">
                    <c:v>0.14233910176856543</c:v>
                  </c:pt>
                  <c:pt idx="125">
                    <c:v>8.5576422351612669E-2</c:v>
                  </c:pt>
                  <c:pt idx="126">
                    <c:v>0.15479847718327425</c:v>
                  </c:pt>
                  <c:pt idx="127">
                    <c:v>0.10400314550869351</c:v>
                  </c:pt>
                  <c:pt idx="128">
                    <c:v>0.13393558550754331</c:v>
                  </c:pt>
                  <c:pt idx="129">
                    <c:v>8.1668783483438284E-2</c:v>
                  </c:pt>
                  <c:pt idx="130">
                    <c:v>0.11691509966534698</c:v>
                  </c:pt>
                  <c:pt idx="131">
                    <c:v>0.10579595058400149</c:v>
                  </c:pt>
                  <c:pt idx="132">
                    <c:v>0.10309356677074698</c:v>
                  </c:pt>
                  <c:pt idx="133">
                    <c:v>8.1284765662415909E-2</c:v>
                  </c:pt>
                  <c:pt idx="134">
                    <c:v>8.9450661395023875E-2</c:v>
                  </c:pt>
                  <c:pt idx="135">
                    <c:v>7.9603946811444837E-2</c:v>
                  </c:pt>
                  <c:pt idx="136">
                    <c:v>9.0552273374675682E-2</c:v>
                  </c:pt>
                  <c:pt idx="137">
                    <c:v>0.10964072849479141</c:v>
                  </c:pt>
                  <c:pt idx="138">
                    <c:v>0.10182919682967652</c:v>
                  </c:pt>
                  <c:pt idx="139">
                    <c:v>0.11942850071507705</c:v>
                  </c:pt>
                  <c:pt idx="140">
                    <c:v>0.10207370857682457</c:v>
                  </c:pt>
                  <c:pt idx="141">
                    <c:v>0.1136689530242093</c:v>
                  </c:pt>
                  <c:pt idx="142">
                    <c:v>0.1238929141402216</c:v>
                  </c:pt>
                  <c:pt idx="143">
                    <c:v>8.6038745940425265E-2</c:v>
                  </c:pt>
                  <c:pt idx="144">
                    <c:v>0.11715721835330446</c:v>
                  </c:pt>
                  <c:pt idx="145">
                    <c:v>0.12076657250361753</c:v>
                  </c:pt>
                  <c:pt idx="146">
                    <c:v>9.0075387179444591E-2</c:v>
                  </c:pt>
                  <c:pt idx="147">
                    <c:v>0.10810702686966202</c:v>
                  </c:pt>
                  <c:pt idx="148">
                    <c:v>0.13630641804706187</c:v>
                  </c:pt>
                  <c:pt idx="149">
                    <c:v>0.10219959197739906</c:v>
                  </c:pt>
                  <c:pt idx="150">
                    <c:v>0.12259000826243072</c:v>
                  </c:pt>
                  <c:pt idx="151">
                    <c:v>8.4536650483653955E-2</c:v>
                  </c:pt>
                  <c:pt idx="152">
                    <c:v>0.13737035560831329</c:v>
                  </c:pt>
                  <c:pt idx="153">
                    <c:v>0.11739158874761323</c:v>
                  </c:pt>
                  <c:pt idx="154">
                    <c:v>0.1033252450068789</c:v>
                  </c:pt>
                  <c:pt idx="155">
                    <c:v>0.13540342112174253</c:v>
                  </c:pt>
                  <c:pt idx="156">
                    <c:v>0.1155557546948517</c:v>
                  </c:pt>
                  <c:pt idx="157">
                    <c:v>0.14483478085892115</c:v>
                  </c:pt>
                  <c:pt idx="158">
                    <c:v>0.13816260205253342</c:v>
                  </c:pt>
                  <c:pt idx="159">
                    <c:v>0.14787154515608791</c:v>
                  </c:pt>
                  <c:pt idx="160">
                    <c:v>0.13665764279722353</c:v>
                  </c:pt>
                  <c:pt idx="161">
                    <c:v>9.4669828200425188E-2</c:v>
                  </c:pt>
                  <c:pt idx="162">
                    <c:v>0.12111385814468142</c:v>
                  </c:pt>
                  <c:pt idx="163">
                    <c:v>0.14498786918564988</c:v>
                  </c:pt>
                  <c:pt idx="164">
                    <c:v>8.8731758776531111E-2</c:v>
                  </c:pt>
                  <c:pt idx="165">
                    <c:v>0.14273565118173945</c:v>
                  </c:pt>
                  <c:pt idx="166">
                    <c:v>0.1188440104011359</c:v>
                  </c:pt>
                  <c:pt idx="167">
                    <c:v>0.11716411216497082</c:v>
                  </c:pt>
                  <c:pt idx="168">
                    <c:v>0.1114126514915551</c:v>
                  </c:pt>
                  <c:pt idx="169">
                    <c:v>8.9678411862392796E-2</c:v>
                  </c:pt>
                  <c:pt idx="170">
                    <c:v>9.0389608716736042E-2</c:v>
                  </c:pt>
                  <c:pt idx="171">
                    <c:v>0.1804277146474853</c:v>
                  </c:pt>
                  <c:pt idx="172">
                    <c:v>0.14471517124849945</c:v>
                  </c:pt>
                  <c:pt idx="173">
                    <c:v>0.16494147808517756</c:v>
                  </c:pt>
                  <c:pt idx="174">
                    <c:v>0.1739654540888276</c:v>
                  </c:pt>
                  <c:pt idx="175">
                    <c:v>0.16313181721409345</c:v>
                  </c:pt>
                  <c:pt idx="176">
                    <c:v>0.13558810013666603</c:v>
                  </c:pt>
                  <c:pt idx="177">
                    <c:v>0.15860378643935066</c:v>
                  </c:pt>
                  <c:pt idx="178">
                    <c:v>0.13183719130845967</c:v>
                  </c:pt>
                  <c:pt idx="179">
                    <c:v>0.10527355237538785</c:v>
                  </c:pt>
                  <c:pt idx="180">
                    <c:v>0.15075144439991817</c:v>
                  </c:pt>
                  <c:pt idx="181">
                    <c:v>0.10987415469765614</c:v>
                  </c:pt>
                  <c:pt idx="182">
                    <c:v>0.11797307921839327</c:v>
                  </c:pt>
                  <c:pt idx="183">
                    <c:v>0.11297779191950248</c:v>
                  </c:pt>
                  <c:pt idx="184">
                    <c:v>0.11762471414588967</c:v>
                  </c:pt>
                  <c:pt idx="185">
                    <c:v>0.11307626710383421</c:v>
                  </c:pt>
                  <c:pt idx="186">
                    <c:v>0.13194604140289762</c:v>
                  </c:pt>
                  <c:pt idx="187">
                    <c:v>0.16438815976543125</c:v>
                  </c:pt>
                  <c:pt idx="188">
                    <c:v>0.12944578471913318</c:v>
                  </c:pt>
                  <c:pt idx="189">
                    <c:v>0.14120388603566184</c:v>
                  </c:pt>
                  <c:pt idx="190">
                    <c:v>0.13775870586269567</c:v>
                  </c:pt>
                  <c:pt idx="191">
                    <c:v>0.13559441576405734</c:v>
                  </c:pt>
                  <c:pt idx="192">
                    <c:v>0.11100304259719442</c:v>
                  </c:pt>
                  <c:pt idx="193">
                    <c:v>9.1533655110048961E-2</c:v>
                  </c:pt>
                  <c:pt idx="194">
                    <c:v>0.13873854623272083</c:v>
                  </c:pt>
                  <c:pt idx="195">
                    <c:v>0.11143943533691932</c:v>
                  </c:pt>
                  <c:pt idx="196">
                    <c:v>0.1388154491535796</c:v>
                  </c:pt>
                  <c:pt idx="197">
                    <c:v>0.11502458025016485</c:v>
                  </c:pt>
                  <c:pt idx="198">
                    <c:v>0.14389008345945611</c:v>
                  </c:pt>
                  <c:pt idx="199">
                    <c:v>0.15577886166956612</c:v>
                  </c:pt>
                  <c:pt idx="200">
                    <c:v>0.1219241287966641</c:v>
                  </c:pt>
                  <c:pt idx="201">
                    <c:v>0.11830340625720401</c:v>
                  </c:pt>
                  <c:pt idx="202">
                    <c:v>0.10325100641842896</c:v>
                  </c:pt>
                  <c:pt idx="203">
                    <c:v>0.11619467726227725</c:v>
                  </c:pt>
                  <c:pt idx="204">
                    <c:v>0.10362163365892132</c:v>
                  </c:pt>
                  <c:pt idx="205">
                    <c:v>9.3314016194237639E-2</c:v>
                  </c:pt>
                  <c:pt idx="206">
                    <c:v>8.5055898354808895E-2</c:v>
                  </c:pt>
                  <c:pt idx="207">
                    <c:v>0.10697570734553344</c:v>
                  </c:pt>
                  <c:pt idx="208">
                    <c:v>0.11306874181731556</c:v>
                  </c:pt>
                  <c:pt idx="209">
                    <c:v>0.1168806268797892</c:v>
                  </c:pt>
                  <c:pt idx="210">
                    <c:v>0.10219545994881823</c:v>
                  </c:pt>
                  <c:pt idx="211">
                    <c:v>9.5265050906453763E-2</c:v>
                  </c:pt>
                  <c:pt idx="212">
                    <c:v>0.10529047411463265</c:v>
                  </c:pt>
                  <c:pt idx="213">
                    <c:v>0.11408785873444557</c:v>
                  </c:pt>
                  <c:pt idx="214">
                    <c:v>9.6258120369938083E-2</c:v>
                  </c:pt>
                  <c:pt idx="215">
                    <c:v>0.11060571791141155</c:v>
                  </c:pt>
                  <c:pt idx="216">
                    <c:v>0.10954137071604873</c:v>
                  </c:pt>
                  <c:pt idx="217">
                    <c:v>0.12151829357656196</c:v>
                  </c:pt>
                  <c:pt idx="218">
                    <c:v>9.8800638591089604E-2</c:v>
                  </c:pt>
                  <c:pt idx="219">
                    <c:v>0.11823097466523046</c:v>
                  </c:pt>
                  <c:pt idx="220">
                    <c:v>0.11739313825297139</c:v>
                  </c:pt>
                  <c:pt idx="221">
                    <c:v>9.4995156861825358E-2</c:v>
                  </c:pt>
                  <c:pt idx="222">
                    <c:v>0.13675635657881849</c:v>
                  </c:pt>
                  <c:pt idx="223">
                    <c:v>0.12287153048989979</c:v>
                  </c:pt>
                  <c:pt idx="224">
                    <c:v>0.10274890164435938</c:v>
                  </c:pt>
                  <c:pt idx="225">
                    <c:v>7.7188753519595629E-2</c:v>
                  </c:pt>
                  <c:pt idx="226">
                    <c:v>9.6842940105200739E-2</c:v>
                  </c:pt>
                  <c:pt idx="227">
                    <c:v>9.7852666983484493E-2</c:v>
                  </c:pt>
                  <c:pt idx="228">
                    <c:v>0.10330654561635877</c:v>
                  </c:pt>
                  <c:pt idx="229">
                    <c:v>0.10014748355452885</c:v>
                  </c:pt>
                  <c:pt idx="230">
                    <c:v>0.10307902319014202</c:v>
                  </c:pt>
                  <c:pt idx="231">
                    <c:v>8.8279670799395027E-2</c:v>
                  </c:pt>
                  <c:pt idx="232">
                    <c:v>9.5172063221957773E-2</c:v>
                  </c:pt>
                  <c:pt idx="233">
                    <c:v>8.2107209530811645E-2</c:v>
                  </c:pt>
                  <c:pt idx="234">
                    <c:v>9.2193937936867781E-2</c:v>
                  </c:pt>
                  <c:pt idx="235">
                    <c:v>0.14365498344394845</c:v>
                  </c:pt>
                  <c:pt idx="236">
                    <c:v>9.8586359164999929E-2</c:v>
                  </c:pt>
                  <c:pt idx="237">
                    <c:v>7.5381879528659837E-2</c:v>
                  </c:pt>
                  <c:pt idx="238">
                    <c:v>9.5892390523055607E-2</c:v>
                  </c:pt>
                  <c:pt idx="239">
                    <c:v>0.11196439958719495</c:v>
                  </c:pt>
                  <c:pt idx="240">
                    <c:v>8.6106019122384678E-2</c:v>
                  </c:pt>
                  <c:pt idx="241">
                    <c:v>7.9569044443576348E-2</c:v>
                  </c:pt>
                  <c:pt idx="242">
                    <c:v>6.8524952779531981E-2</c:v>
                  </c:pt>
                  <c:pt idx="243">
                    <c:v>9.2964492229995463E-2</c:v>
                  </c:pt>
                  <c:pt idx="244">
                    <c:v>0.10844059672481596</c:v>
                  </c:pt>
                  <c:pt idx="245">
                    <c:v>0.10014441063858041</c:v>
                  </c:pt>
                  <c:pt idx="246">
                    <c:v>8.7884008247155601E-2</c:v>
                  </c:pt>
                  <c:pt idx="247">
                    <c:v>9.0395500655462133E-2</c:v>
                  </c:pt>
                  <c:pt idx="248">
                    <c:v>5.2776354173718933E-2</c:v>
                  </c:pt>
                  <c:pt idx="249">
                    <c:v>9.3255322068147059E-2</c:v>
                  </c:pt>
                  <c:pt idx="250">
                    <c:v>6.5840050851810702E-2</c:v>
                  </c:pt>
                  <c:pt idx="251">
                    <c:v>0.10460159314160286</c:v>
                  </c:pt>
                  <c:pt idx="252">
                    <c:v>7.0116872533124527E-2</c:v>
                  </c:pt>
                  <c:pt idx="253">
                    <c:v>0.11767841136240863</c:v>
                  </c:pt>
                  <c:pt idx="254">
                    <c:v>0.11647988419405084</c:v>
                  </c:pt>
                  <c:pt idx="255">
                    <c:v>9.5498711796166202E-2</c:v>
                  </c:pt>
                  <c:pt idx="256">
                    <c:v>8.8479337001476269E-2</c:v>
                  </c:pt>
                  <c:pt idx="257">
                    <c:v>9.3780862007354915E-2</c:v>
                  </c:pt>
                  <c:pt idx="258">
                    <c:v>7.5443582916480692E-2</c:v>
                  </c:pt>
                  <c:pt idx="259">
                    <c:v>9.2876509630475251E-2</c:v>
                  </c:pt>
                  <c:pt idx="260">
                    <c:v>0.16421621514201085</c:v>
                  </c:pt>
                  <c:pt idx="261">
                    <c:v>0.13443440811621521</c:v>
                  </c:pt>
                  <c:pt idx="262">
                    <c:v>0.1472065249211208</c:v>
                  </c:pt>
                  <c:pt idx="263">
                    <c:v>9.8674843009123728E-2</c:v>
                  </c:pt>
                  <c:pt idx="264">
                    <c:v>0.19772450662573293</c:v>
                  </c:pt>
                  <c:pt idx="265">
                    <c:v>8.7595350622490159E-2</c:v>
                  </c:pt>
                  <c:pt idx="266">
                    <c:v>9.3703803939088212E-2</c:v>
                  </c:pt>
                  <c:pt idx="267">
                    <c:v>0.13810575837438635</c:v>
                  </c:pt>
                  <c:pt idx="268">
                    <c:v>0.10575293225814218</c:v>
                  </c:pt>
                  <c:pt idx="269">
                    <c:v>8.8363059413281542E-2</c:v>
                  </c:pt>
                  <c:pt idx="270">
                    <c:v>0.10937774246029473</c:v>
                  </c:pt>
                  <c:pt idx="271">
                    <c:v>8.6148535054683825E-2</c:v>
                  </c:pt>
                  <c:pt idx="272">
                    <c:v>6.6428883998708652E-2</c:v>
                  </c:pt>
                  <c:pt idx="273">
                    <c:v>8.727764234194757E-2</c:v>
                  </c:pt>
                  <c:pt idx="274">
                    <c:v>7.3139442464377591E-2</c:v>
                  </c:pt>
                  <c:pt idx="275">
                    <c:v>0.1349703512022927</c:v>
                  </c:pt>
                  <c:pt idx="276">
                    <c:v>0.11075251723717118</c:v>
                  </c:pt>
                  <c:pt idx="277">
                    <c:v>9.962533547665596E-2</c:v>
                  </c:pt>
                  <c:pt idx="278">
                    <c:v>8.8803395806751131E-2</c:v>
                  </c:pt>
                  <c:pt idx="279">
                    <c:v>0.11865006206889543</c:v>
                  </c:pt>
                  <c:pt idx="280">
                    <c:v>0.10643897173780288</c:v>
                  </c:pt>
                  <c:pt idx="281">
                    <c:v>0.11508790099899212</c:v>
                  </c:pt>
                  <c:pt idx="282">
                    <c:v>8.0555411610951977E-2</c:v>
                  </c:pt>
                  <c:pt idx="283">
                    <c:v>0.10604504928315894</c:v>
                  </c:pt>
                  <c:pt idx="284">
                    <c:v>8.3040862626463166E-2</c:v>
                  </c:pt>
                  <c:pt idx="285">
                    <c:v>0.11599742754126952</c:v>
                  </c:pt>
                  <c:pt idx="286">
                    <c:v>7.1251512843989187E-2</c:v>
                  </c:pt>
                  <c:pt idx="287">
                    <c:v>7.4309360036194413E-2</c:v>
                  </c:pt>
                  <c:pt idx="288">
                    <c:v>7.7144581213111976E-2</c:v>
                  </c:pt>
                  <c:pt idx="289">
                    <c:v>7.2943075924196424E-2</c:v>
                  </c:pt>
                  <c:pt idx="290">
                    <c:v>8.1503852149912029E-2</c:v>
                  </c:pt>
                  <c:pt idx="291">
                    <c:v>9.9806947526662429E-2</c:v>
                  </c:pt>
                  <c:pt idx="292">
                    <c:v>9.1803742466912669E-2</c:v>
                  </c:pt>
                  <c:pt idx="293">
                    <c:v>8.982770723465984E-2</c:v>
                  </c:pt>
                  <c:pt idx="294">
                    <c:v>8.3694848370027525E-2</c:v>
                  </c:pt>
                  <c:pt idx="295">
                    <c:v>8.0530179719391526E-2</c:v>
                  </c:pt>
                  <c:pt idx="296">
                    <c:v>0.10104139626254856</c:v>
                  </c:pt>
                  <c:pt idx="297">
                    <c:v>0.13095444431420822</c:v>
                  </c:pt>
                  <c:pt idx="298">
                    <c:v>9.8883049872331194E-2</c:v>
                  </c:pt>
                  <c:pt idx="299">
                    <c:v>8.432154467958651E-2</c:v>
                  </c:pt>
                  <c:pt idx="300">
                    <c:v>7.6503192660288377E-2</c:v>
                  </c:pt>
                  <c:pt idx="301">
                    <c:v>7.8179678295444227E-2</c:v>
                  </c:pt>
                  <c:pt idx="302">
                    <c:v>0.10629948860767244</c:v>
                  </c:pt>
                  <c:pt idx="303">
                    <c:v>7.7819576411893368E-2</c:v>
                  </c:pt>
                  <c:pt idx="304">
                    <c:v>0.10673874675751693</c:v>
                  </c:pt>
                  <c:pt idx="305">
                    <c:v>6.1060403247882006E-2</c:v>
                  </c:pt>
                  <c:pt idx="306">
                    <c:v>6.140030870960328E-2</c:v>
                  </c:pt>
                  <c:pt idx="307">
                    <c:v>0.10138412081128788</c:v>
                  </c:pt>
                  <c:pt idx="308">
                    <c:v>8.1277774813485776E-2</c:v>
                  </c:pt>
                  <c:pt idx="309">
                    <c:v>0.10453889099606686</c:v>
                  </c:pt>
                  <c:pt idx="310">
                    <c:v>8.6946872312057E-2</c:v>
                  </c:pt>
                  <c:pt idx="311">
                    <c:v>9.3530276087823619E-2</c:v>
                  </c:pt>
                  <c:pt idx="312">
                    <c:v>8.6651064816441248E-2</c:v>
                  </c:pt>
                  <c:pt idx="313">
                    <c:v>0.14918340770919247</c:v>
                  </c:pt>
                  <c:pt idx="314">
                    <c:v>8.4204615591198781E-2</c:v>
                  </c:pt>
                  <c:pt idx="315">
                    <c:v>9.3571688934104391E-2</c:v>
                  </c:pt>
                  <c:pt idx="316">
                    <c:v>7.7558037466589957E-2</c:v>
                  </c:pt>
                  <c:pt idx="317">
                    <c:v>0.10007895628795863</c:v>
                  </c:pt>
                  <c:pt idx="318">
                    <c:v>0.14984844781082876</c:v>
                  </c:pt>
                  <c:pt idx="319">
                    <c:v>0.12746941265114675</c:v>
                  </c:pt>
                  <c:pt idx="320">
                    <c:v>0.11990506797738107</c:v>
                  </c:pt>
                  <c:pt idx="321">
                    <c:v>0.12225806405203957</c:v>
                  </c:pt>
                  <c:pt idx="322">
                    <c:v>0.14877117761742559</c:v>
                  </c:pt>
                  <c:pt idx="323">
                    <c:v>0.1172297044113659</c:v>
                  </c:pt>
                  <c:pt idx="324">
                    <c:v>0.13374599844110405</c:v>
                  </c:pt>
                  <c:pt idx="325">
                    <c:v>0.11764632700891883</c:v>
                  </c:pt>
                  <c:pt idx="326">
                    <c:v>6.4584552676885204E-2</c:v>
                  </c:pt>
                  <c:pt idx="327">
                    <c:v>9.9484807789804744E-2</c:v>
                  </c:pt>
                  <c:pt idx="328">
                    <c:v>8.8670243094506745E-2</c:v>
                  </c:pt>
                  <c:pt idx="329">
                    <c:v>9.1586806248317304E-2</c:v>
                  </c:pt>
                  <c:pt idx="330">
                    <c:v>0.11646447792726997</c:v>
                  </c:pt>
                  <c:pt idx="331">
                    <c:v>0.1016223497903867</c:v>
                  </c:pt>
                  <c:pt idx="332">
                    <c:v>0.1057236977910586</c:v>
                  </c:pt>
                  <c:pt idx="333">
                    <c:v>8.3970213933670684E-2</c:v>
                  </c:pt>
                  <c:pt idx="334">
                    <c:v>0.10307990989891705</c:v>
                  </c:pt>
                  <c:pt idx="335">
                    <c:v>8.8559583281834373E-2</c:v>
                  </c:pt>
                  <c:pt idx="336">
                    <c:v>7.1133509455432495E-2</c:v>
                  </c:pt>
                  <c:pt idx="337">
                    <c:v>7.5857038843189548E-2</c:v>
                  </c:pt>
                  <c:pt idx="338">
                    <c:v>8.814358239536435E-2</c:v>
                  </c:pt>
                  <c:pt idx="339">
                    <c:v>6.9329367128363434E-2</c:v>
                  </c:pt>
                  <c:pt idx="340">
                    <c:v>8.4927970095559871E-2</c:v>
                  </c:pt>
                  <c:pt idx="341">
                    <c:v>9.8424162508370383E-2</c:v>
                  </c:pt>
                  <c:pt idx="342">
                    <c:v>8.1613453219274129E-2</c:v>
                  </c:pt>
                  <c:pt idx="343">
                    <c:v>0.10136892573253782</c:v>
                  </c:pt>
                  <c:pt idx="344">
                    <c:v>8.1138625506487219E-2</c:v>
                  </c:pt>
                  <c:pt idx="345">
                    <c:v>0.10835996135588839</c:v>
                  </c:pt>
                  <c:pt idx="346">
                    <c:v>7.1624700280305487E-2</c:v>
                  </c:pt>
                  <c:pt idx="347">
                    <c:v>6.1604982740757007E-2</c:v>
                  </c:pt>
                  <c:pt idx="348">
                    <c:v>7.2525224390889056E-2</c:v>
                  </c:pt>
                  <c:pt idx="349">
                    <c:v>7.640030755733529E-2</c:v>
                  </c:pt>
                  <c:pt idx="350">
                    <c:v>9.1756436146979911E-2</c:v>
                  </c:pt>
                  <c:pt idx="351">
                    <c:v>6.6942862408826576E-2</c:v>
                  </c:pt>
                  <c:pt idx="352">
                    <c:v>9.4834174802950047E-2</c:v>
                  </c:pt>
                  <c:pt idx="353">
                    <c:v>9.545644211139219E-2</c:v>
                  </c:pt>
                  <c:pt idx="354">
                    <c:v>7.2126556221306579E-2</c:v>
                  </c:pt>
                  <c:pt idx="355">
                    <c:v>0.13005950513575965</c:v>
                  </c:pt>
                  <c:pt idx="356">
                    <c:v>0.10302877895890065</c:v>
                  </c:pt>
                  <c:pt idx="357">
                    <c:v>9.014148379825411E-2</c:v>
                  </c:pt>
                  <c:pt idx="358">
                    <c:v>0.10266056560815449</c:v>
                  </c:pt>
                  <c:pt idx="359">
                    <c:v>0.10359085538568492</c:v>
                  </c:pt>
                  <c:pt idx="360">
                    <c:v>9.9922914692659195E-2</c:v>
                  </c:pt>
                  <c:pt idx="361">
                    <c:v>7.5241493318539368E-2</c:v>
                  </c:pt>
                  <c:pt idx="362">
                    <c:v>6.8838575327241663E-2</c:v>
                  </c:pt>
                  <c:pt idx="363">
                    <c:v>0.1013625638972336</c:v>
                  </c:pt>
                  <c:pt idx="364">
                    <c:v>9.3353283309896118E-2</c:v>
                  </c:pt>
                  <c:pt idx="365">
                    <c:v>8.1327793949800831E-2</c:v>
                  </c:pt>
                  <c:pt idx="366">
                    <c:v>9.7741191299149599E-2</c:v>
                  </c:pt>
                  <c:pt idx="367">
                    <c:v>7.9855407624908559E-2</c:v>
                  </c:pt>
                  <c:pt idx="368">
                    <c:v>0.11923386477887839</c:v>
                  </c:pt>
                  <c:pt idx="369">
                    <c:v>0.13970495057928106</c:v>
                  </c:pt>
                  <c:pt idx="370">
                    <c:v>9.9062472280929917E-2</c:v>
                  </c:pt>
                  <c:pt idx="371">
                    <c:v>0.13108271033229721</c:v>
                  </c:pt>
                  <c:pt idx="372">
                    <c:v>0.14371699864082624</c:v>
                  </c:pt>
                  <c:pt idx="373">
                    <c:v>0.10591746919486843</c:v>
                  </c:pt>
                  <c:pt idx="374">
                    <c:v>0.11356904299101776</c:v>
                  </c:pt>
                  <c:pt idx="375">
                    <c:v>9.9525107429638729E-2</c:v>
                  </c:pt>
                  <c:pt idx="376">
                    <c:v>0.1083861007709076</c:v>
                  </c:pt>
                  <c:pt idx="377">
                    <c:v>0.1301171793616735</c:v>
                  </c:pt>
                  <c:pt idx="378">
                    <c:v>0.10081339060355378</c:v>
                  </c:pt>
                  <c:pt idx="379">
                    <c:v>9.1674938802551828E-2</c:v>
                  </c:pt>
                  <c:pt idx="380">
                    <c:v>7.9924099462633152E-2</c:v>
                  </c:pt>
                  <c:pt idx="381">
                    <c:v>0.11702950430484056</c:v>
                  </c:pt>
                  <c:pt idx="382">
                    <c:v>0.10261376187640724</c:v>
                  </c:pt>
                  <c:pt idx="383">
                    <c:v>7.5743233784832512E-2</c:v>
                  </c:pt>
                  <c:pt idx="384">
                    <c:v>0.11727013776208357</c:v>
                  </c:pt>
                  <c:pt idx="385">
                    <c:v>9.7896053731638344E-2</c:v>
                  </c:pt>
                  <c:pt idx="386">
                    <c:v>0.1203423988187494</c:v>
                  </c:pt>
                  <c:pt idx="387">
                    <c:v>0.1332294160261295</c:v>
                  </c:pt>
                  <c:pt idx="388">
                    <c:v>0.12396859711047509</c:v>
                  </c:pt>
                  <c:pt idx="389">
                    <c:v>0.12651961324585517</c:v>
                  </c:pt>
                </c:numCache>
              </c:numRef>
            </c:plus>
            <c:minus>
              <c:numRef>
                <c:f>'starved vs fed'!$AU$4:$AU$393</c:f>
                <c:numCache>
                  <c:formatCode>General</c:formatCode>
                  <c:ptCount val="390"/>
                  <c:pt idx="0">
                    <c:v>8.4403015905271384E-2</c:v>
                  </c:pt>
                  <c:pt idx="1">
                    <c:v>0.10222796939591075</c:v>
                  </c:pt>
                  <c:pt idx="2">
                    <c:v>6.3120912430297993E-2</c:v>
                  </c:pt>
                  <c:pt idx="3">
                    <c:v>9.2039605477567218E-2</c:v>
                  </c:pt>
                  <c:pt idx="4">
                    <c:v>8.0005432563699658E-2</c:v>
                  </c:pt>
                  <c:pt idx="5">
                    <c:v>9.3044406426714743E-2</c:v>
                  </c:pt>
                  <c:pt idx="6">
                    <c:v>7.6612027604409647E-2</c:v>
                  </c:pt>
                  <c:pt idx="7">
                    <c:v>9.7342617390979227E-2</c:v>
                  </c:pt>
                  <c:pt idx="8">
                    <c:v>0.12439823688299824</c:v>
                  </c:pt>
                  <c:pt idx="9">
                    <c:v>7.6292487962479685E-2</c:v>
                  </c:pt>
                  <c:pt idx="10">
                    <c:v>0.1039773514968978</c:v>
                  </c:pt>
                  <c:pt idx="11">
                    <c:v>9.9683325613276225E-2</c:v>
                  </c:pt>
                  <c:pt idx="12">
                    <c:v>6.400464455904771E-2</c:v>
                  </c:pt>
                  <c:pt idx="13">
                    <c:v>7.1206918570302591E-2</c:v>
                  </c:pt>
                  <c:pt idx="14">
                    <c:v>8.9695471110605302E-2</c:v>
                  </c:pt>
                  <c:pt idx="15">
                    <c:v>0.21338720623236618</c:v>
                  </c:pt>
                  <c:pt idx="16">
                    <c:v>0.14331746650758387</c:v>
                  </c:pt>
                  <c:pt idx="17">
                    <c:v>0.12202831896379814</c:v>
                  </c:pt>
                  <c:pt idx="18">
                    <c:v>7.3215663791894772E-2</c:v>
                  </c:pt>
                  <c:pt idx="19">
                    <c:v>8.6119789886249895E-2</c:v>
                  </c:pt>
                  <c:pt idx="20">
                    <c:v>6.1769536860877591E-2</c:v>
                  </c:pt>
                  <c:pt idx="21">
                    <c:v>5.7040237662826052E-2</c:v>
                  </c:pt>
                  <c:pt idx="22">
                    <c:v>3.8849216589856531E-2</c:v>
                  </c:pt>
                  <c:pt idx="23">
                    <c:v>4.4478571407477713E-2</c:v>
                  </c:pt>
                  <c:pt idx="24">
                    <c:v>3.3687396884255684E-2</c:v>
                  </c:pt>
                  <c:pt idx="25">
                    <c:v>3.6773056870114777E-2</c:v>
                  </c:pt>
                  <c:pt idx="26">
                    <c:v>2.2113821358218638E-2</c:v>
                  </c:pt>
                  <c:pt idx="27">
                    <c:v>6.6421084872520172E-2</c:v>
                  </c:pt>
                  <c:pt idx="28">
                    <c:v>6.8101741167753138E-2</c:v>
                  </c:pt>
                  <c:pt idx="29">
                    <c:v>6.319889649742548E-2</c:v>
                  </c:pt>
                  <c:pt idx="30">
                    <c:v>3.9539325204504233E-2</c:v>
                  </c:pt>
                  <c:pt idx="31">
                    <c:v>4.3249166394397749E-2</c:v>
                  </c:pt>
                  <c:pt idx="32">
                    <c:v>5.7629013634160307E-2</c:v>
                  </c:pt>
                  <c:pt idx="33">
                    <c:v>6.8045767905359628E-2</c:v>
                  </c:pt>
                  <c:pt idx="34">
                    <c:v>9.1070785664990703E-2</c:v>
                  </c:pt>
                  <c:pt idx="35">
                    <c:v>6.6483068467097756E-2</c:v>
                  </c:pt>
                  <c:pt idx="36">
                    <c:v>7.5723318983477034E-2</c:v>
                  </c:pt>
                  <c:pt idx="37">
                    <c:v>8.537152989241352E-2</c:v>
                  </c:pt>
                  <c:pt idx="38">
                    <c:v>7.5110592081836805E-2</c:v>
                  </c:pt>
                  <c:pt idx="39">
                    <c:v>6.790220571466439E-2</c:v>
                  </c:pt>
                  <c:pt idx="40">
                    <c:v>9.6915737943403746E-2</c:v>
                  </c:pt>
                  <c:pt idx="41">
                    <c:v>6.6200101014876667E-2</c:v>
                  </c:pt>
                  <c:pt idx="42">
                    <c:v>7.2153598761089399E-2</c:v>
                  </c:pt>
                  <c:pt idx="43">
                    <c:v>0.14284305107827111</c:v>
                  </c:pt>
                  <c:pt idx="44">
                    <c:v>0.16518047039362127</c:v>
                  </c:pt>
                  <c:pt idx="45">
                    <c:v>0.10253539857737366</c:v>
                  </c:pt>
                  <c:pt idx="46">
                    <c:v>7.4307836408867969E-2</c:v>
                  </c:pt>
                  <c:pt idx="47">
                    <c:v>9.4337825808205392E-2</c:v>
                  </c:pt>
                  <c:pt idx="48">
                    <c:v>8.657572077341294E-2</c:v>
                  </c:pt>
                  <c:pt idx="49">
                    <c:v>0.12805370268481125</c:v>
                  </c:pt>
                  <c:pt idx="50">
                    <c:v>8.2577006945322759E-2</c:v>
                  </c:pt>
                  <c:pt idx="51">
                    <c:v>8.904630423804108E-2</c:v>
                  </c:pt>
                  <c:pt idx="52">
                    <c:v>0.10142214034261531</c:v>
                  </c:pt>
                  <c:pt idx="53">
                    <c:v>0.17207337143708754</c:v>
                  </c:pt>
                  <c:pt idx="54">
                    <c:v>0.10157739326547126</c:v>
                  </c:pt>
                  <c:pt idx="55">
                    <c:v>8.2992009585383289E-2</c:v>
                  </c:pt>
                  <c:pt idx="56">
                    <c:v>8.1619247895264757E-2</c:v>
                  </c:pt>
                  <c:pt idx="57">
                    <c:v>0.13415514622018768</c:v>
                  </c:pt>
                  <c:pt idx="58">
                    <c:v>0.11379180390604123</c:v>
                  </c:pt>
                  <c:pt idx="59">
                    <c:v>7.0638440790930165E-2</c:v>
                  </c:pt>
                  <c:pt idx="60">
                    <c:v>7.9955486739370363E-2</c:v>
                  </c:pt>
                  <c:pt idx="61">
                    <c:v>9.7330018560013373E-2</c:v>
                  </c:pt>
                  <c:pt idx="62">
                    <c:v>7.9890466068669258E-2</c:v>
                  </c:pt>
                  <c:pt idx="63">
                    <c:v>9.0601168141774102E-2</c:v>
                  </c:pt>
                  <c:pt idx="64">
                    <c:v>9.4168040755170671E-2</c:v>
                  </c:pt>
                  <c:pt idx="65">
                    <c:v>8.4897208370252136E-2</c:v>
                  </c:pt>
                  <c:pt idx="66">
                    <c:v>7.9262916434656119E-2</c:v>
                  </c:pt>
                  <c:pt idx="67">
                    <c:v>8.532875091466155E-2</c:v>
                  </c:pt>
                  <c:pt idx="68">
                    <c:v>7.4412741989374698E-2</c:v>
                  </c:pt>
                  <c:pt idx="69">
                    <c:v>0.12883028492726026</c:v>
                  </c:pt>
                  <c:pt idx="70">
                    <c:v>0.16516167393588072</c:v>
                  </c:pt>
                  <c:pt idx="71">
                    <c:v>0.16106086140427994</c:v>
                  </c:pt>
                  <c:pt idx="72">
                    <c:v>0.11579661888583115</c:v>
                  </c:pt>
                  <c:pt idx="73">
                    <c:v>0.10425632662268923</c:v>
                  </c:pt>
                  <c:pt idx="74">
                    <c:v>9.4195597488881663E-2</c:v>
                  </c:pt>
                  <c:pt idx="75">
                    <c:v>0.11262892865081936</c:v>
                  </c:pt>
                  <c:pt idx="76">
                    <c:v>0.11602393896428617</c:v>
                  </c:pt>
                  <c:pt idx="77">
                    <c:v>0.15919315867734238</c:v>
                  </c:pt>
                  <c:pt idx="78">
                    <c:v>0.14085641252812667</c:v>
                  </c:pt>
                  <c:pt idx="79">
                    <c:v>0.12647813368908559</c:v>
                  </c:pt>
                  <c:pt idx="80">
                    <c:v>8.8563681838287514E-2</c:v>
                  </c:pt>
                  <c:pt idx="81">
                    <c:v>0.11116973490435715</c:v>
                  </c:pt>
                  <c:pt idx="82">
                    <c:v>9.0958567061223683E-2</c:v>
                  </c:pt>
                  <c:pt idx="83">
                    <c:v>0.10757696842674659</c:v>
                  </c:pt>
                  <c:pt idx="84">
                    <c:v>9.6349840423904709E-2</c:v>
                  </c:pt>
                  <c:pt idx="85">
                    <c:v>9.4310054352380795E-2</c:v>
                  </c:pt>
                  <c:pt idx="86">
                    <c:v>8.9028893748327301E-2</c:v>
                  </c:pt>
                  <c:pt idx="87">
                    <c:v>9.7540067956626314E-2</c:v>
                  </c:pt>
                  <c:pt idx="88">
                    <c:v>6.8509081800104413E-2</c:v>
                  </c:pt>
                  <c:pt idx="89">
                    <c:v>4.6506457328791974E-2</c:v>
                  </c:pt>
                  <c:pt idx="90">
                    <c:v>5.1231198588713001E-2</c:v>
                  </c:pt>
                  <c:pt idx="91">
                    <c:v>8.5997490648864625E-2</c:v>
                  </c:pt>
                  <c:pt idx="92">
                    <c:v>6.1450931558931152E-2</c:v>
                  </c:pt>
                  <c:pt idx="93">
                    <c:v>0.10663321314795619</c:v>
                  </c:pt>
                  <c:pt idx="94">
                    <c:v>0.1182804985394765</c:v>
                  </c:pt>
                  <c:pt idx="95">
                    <c:v>0.11698783321085848</c:v>
                  </c:pt>
                  <c:pt idx="96">
                    <c:v>0.1405097316772575</c:v>
                  </c:pt>
                  <c:pt idx="97">
                    <c:v>0.12949294691802074</c:v>
                  </c:pt>
                  <c:pt idx="98">
                    <c:v>0.17758986319276263</c:v>
                  </c:pt>
                  <c:pt idx="99">
                    <c:v>0.10212256027349485</c:v>
                  </c:pt>
                  <c:pt idx="100">
                    <c:v>9.3955643265872135E-2</c:v>
                  </c:pt>
                  <c:pt idx="101">
                    <c:v>6.7274292311559653E-2</c:v>
                  </c:pt>
                  <c:pt idx="102">
                    <c:v>8.7913228565970142E-2</c:v>
                  </c:pt>
                  <c:pt idx="103">
                    <c:v>9.1827954539970266E-2</c:v>
                  </c:pt>
                  <c:pt idx="104">
                    <c:v>0.10378279822480323</c:v>
                  </c:pt>
                  <c:pt idx="105">
                    <c:v>8.2659439572142987E-2</c:v>
                  </c:pt>
                  <c:pt idx="106">
                    <c:v>0.13462830598766679</c:v>
                  </c:pt>
                  <c:pt idx="107">
                    <c:v>0.10895727078932267</c:v>
                  </c:pt>
                  <c:pt idx="108">
                    <c:v>5.8820807521444467E-2</c:v>
                  </c:pt>
                  <c:pt idx="109">
                    <c:v>8.28315520682881E-2</c:v>
                  </c:pt>
                  <c:pt idx="110">
                    <c:v>0.10463491086919537</c:v>
                  </c:pt>
                  <c:pt idx="111">
                    <c:v>9.8225114436541264E-2</c:v>
                  </c:pt>
                  <c:pt idx="112">
                    <c:v>7.0719927383458461E-2</c:v>
                  </c:pt>
                  <c:pt idx="113">
                    <c:v>6.1077453552662211E-2</c:v>
                  </c:pt>
                  <c:pt idx="114">
                    <c:v>5.2666438705297386E-2</c:v>
                  </c:pt>
                  <c:pt idx="115">
                    <c:v>5.7616063892765849E-2</c:v>
                  </c:pt>
                  <c:pt idx="116">
                    <c:v>7.5757502827796933E-2</c:v>
                  </c:pt>
                  <c:pt idx="117">
                    <c:v>7.5592527855592909E-2</c:v>
                  </c:pt>
                  <c:pt idx="118">
                    <c:v>7.8108605009390139E-2</c:v>
                  </c:pt>
                  <c:pt idx="119">
                    <c:v>6.6678908308049664E-2</c:v>
                  </c:pt>
                  <c:pt idx="120">
                    <c:v>0.1656032354258721</c:v>
                  </c:pt>
                  <c:pt idx="121">
                    <c:v>0.12403088806466833</c:v>
                  </c:pt>
                  <c:pt idx="122">
                    <c:v>0.10727750909277159</c:v>
                  </c:pt>
                  <c:pt idx="123">
                    <c:v>0.11533459431091513</c:v>
                  </c:pt>
                  <c:pt idx="124">
                    <c:v>0.14233910176856543</c:v>
                  </c:pt>
                  <c:pt idx="125">
                    <c:v>8.5576422351612669E-2</c:v>
                  </c:pt>
                  <c:pt idx="126">
                    <c:v>0.15479847718327425</c:v>
                  </c:pt>
                  <c:pt idx="127">
                    <c:v>0.10400314550869351</c:v>
                  </c:pt>
                  <c:pt idx="128">
                    <c:v>0.13393558550754331</c:v>
                  </c:pt>
                  <c:pt idx="129">
                    <c:v>8.1668783483438284E-2</c:v>
                  </c:pt>
                  <c:pt idx="130">
                    <c:v>0.11691509966534698</c:v>
                  </c:pt>
                  <c:pt idx="131">
                    <c:v>0.10579595058400149</c:v>
                  </c:pt>
                  <c:pt idx="132">
                    <c:v>0.10309356677074698</c:v>
                  </c:pt>
                  <c:pt idx="133">
                    <c:v>8.1284765662415909E-2</c:v>
                  </c:pt>
                  <c:pt idx="134">
                    <c:v>8.9450661395023875E-2</c:v>
                  </c:pt>
                  <c:pt idx="135">
                    <c:v>7.9603946811444837E-2</c:v>
                  </c:pt>
                  <c:pt idx="136">
                    <c:v>9.0552273374675682E-2</c:v>
                  </c:pt>
                  <c:pt idx="137">
                    <c:v>0.10964072849479141</c:v>
                  </c:pt>
                  <c:pt idx="138">
                    <c:v>0.10182919682967652</c:v>
                  </c:pt>
                  <c:pt idx="139">
                    <c:v>0.11942850071507705</c:v>
                  </c:pt>
                  <c:pt idx="140">
                    <c:v>0.10207370857682457</c:v>
                  </c:pt>
                  <c:pt idx="141">
                    <c:v>0.1136689530242093</c:v>
                  </c:pt>
                  <c:pt idx="142">
                    <c:v>0.1238929141402216</c:v>
                  </c:pt>
                  <c:pt idx="143">
                    <c:v>8.6038745940425265E-2</c:v>
                  </c:pt>
                  <c:pt idx="144">
                    <c:v>0.11715721835330446</c:v>
                  </c:pt>
                  <c:pt idx="145">
                    <c:v>0.12076657250361753</c:v>
                  </c:pt>
                  <c:pt idx="146">
                    <c:v>9.0075387179444591E-2</c:v>
                  </c:pt>
                  <c:pt idx="147">
                    <c:v>0.10810702686966202</c:v>
                  </c:pt>
                  <c:pt idx="148">
                    <c:v>0.13630641804706187</c:v>
                  </c:pt>
                  <c:pt idx="149">
                    <c:v>0.10219959197739906</c:v>
                  </c:pt>
                  <c:pt idx="150">
                    <c:v>0.12259000826243072</c:v>
                  </c:pt>
                  <c:pt idx="151">
                    <c:v>8.4536650483653955E-2</c:v>
                  </c:pt>
                  <c:pt idx="152">
                    <c:v>0.13737035560831329</c:v>
                  </c:pt>
                  <c:pt idx="153">
                    <c:v>0.11739158874761323</c:v>
                  </c:pt>
                  <c:pt idx="154">
                    <c:v>0.1033252450068789</c:v>
                  </c:pt>
                  <c:pt idx="155">
                    <c:v>0.13540342112174253</c:v>
                  </c:pt>
                  <c:pt idx="156">
                    <c:v>0.1155557546948517</c:v>
                  </c:pt>
                  <c:pt idx="157">
                    <c:v>0.14483478085892115</c:v>
                  </c:pt>
                  <c:pt idx="158">
                    <c:v>0.13816260205253342</c:v>
                  </c:pt>
                  <c:pt idx="159">
                    <c:v>0.14787154515608791</c:v>
                  </c:pt>
                  <c:pt idx="160">
                    <c:v>0.13665764279722353</c:v>
                  </c:pt>
                  <c:pt idx="161">
                    <c:v>9.4669828200425188E-2</c:v>
                  </c:pt>
                  <c:pt idx="162">
                    <c:v>0.12111385814468142</c:v>
                  </c:pt>
                  <c:pt idx="163">
                    <c:v>0.14498786918564988</c:v>
                  </c:pt>
                  <c:pt idx="164">
                    <c:v>8.8731758776531111E-2</c:v>
                  </c:pt>
                  <c:pt idx="165">
                    <c:v>0.14273565118173945</c:v>
                  </c:pt>
                  <c:pt idx="166">
                    <c:v>0.1188440104011359</c:v>
                  </c:pt>
                  <c:pt idx="167">
                    <c:v>0.11716411216497082</c:v>
                  </c:pt>
                  <c:pt idx="168">
                    <c:v>0.1114126514915551</c:v>
                  </c:pt>
                  <c:pt idx="169">
                    <c:v>8.9678411862392796E-2</c:v>
                  </c:pt>
                  <c:pt idx="170">
                    <c:v>9.0389608716736042E-2</c:v>
                  </c:pt>
                  <c:pt idx="171">
                    <c:v>0.1804277146474853</c:v>
                  </c:pt>
                  <c:pt idx="172">
                    <c:v>0.14471517124849945</c:v>
                  </c:pt>
                  <c:pt idx="173">
                    <c:v>0.16494147808517756</c:v>
                  </c:pt>
                  <c:pt idx="174">
                    <c:v>0.1739654540888276</c:v>
                  </c:pt>
                  <c:pt idx="175">
                    <c:v>0.16313181721409345</c:v>
                  </c:pt>
                  <c:pt idx="176">
                    <c:v>0.13558810013666603</c:v>
                  </c:pt>
                  <c:pt idx="177">
                    <c:v>0.15860378643935066</c:v>
                  </c:pt>
                  <c:pt idx="178">
                    <c:v>0.13183719130845967</c:v>
                  </c:pt>
                  <c:pt idx="179">
                    <c:v>0.10527355237538785</c:v>
                  </c:pt>
                  <c:pt idx="180">
                    <c:v>0.15075144439991817</c:v>
                  </c:pt>
                  <c:pt idx="181">
                    <c:v>0.10987415469765614</c:v>
                  </c:pt>
                  <c:pt idx="182">
                    <c:v>0.11797307921839327</c:v>
                  </c:pt>
                  <c:pt idx="183">
                    <c:v>0.11297779191950248</c:v>
                  </c:pt>
                  <c:pt idx="184">
                    <c:v>0.11762471414588967</c:v>
                  </c:pt>
                  <c:pt idx="185">
                    <c:v>0.11307626710383421</c:v>
                  </c:pt>
                  <c:pt idx="186">
                    <c:v>0.13194604140289762</c:v>
                  </c:pt>
                  <c:pt idx="187">
                    <c:v>0.16438815976543125</c:v>
                  </c:pt>
                  <c:pt idx="188">
                    <c:v>0.12944578471913318</c:v>
                  </c:pt>
                  <c:pt idx="189">
                    <c:v>0.14120388603566184</c:v>
                  </c:pt>
                  <c:pt idx="190">
                    <c:v>0.13775870586269567</c:v>
                  </c:pt>
                  <c:pt idx="191">
                    <c:v>0.13559441576405734</c:v>
                  </c:pt>
                  <c:pt idx="192">
                    <c:v>0.11100304259719442</c:v>
                  </c:pt>
                  <c:pt idx="193">
                    <c:v>9.1533655110048961E-2</c:v>
                  </c:pt>
                  <c:pt idx="194">
                    <c:v>0.13873854623272083</c:v>
                  </c:pt>
                  <c:pt idx="195">
                    <c:v>0.11143943533691932</c:v>
                  </c:pt>
                  <c:pt idx="196">
                    <c:v>0.1388154491535796</c:v>
                  </c:pt>
                  <c:pt idx="197">
                    <c:v>0.11502458025016485</c:v>
                  </c:pt>
                  <c:pt idx="198">
                    <c:v>0.14389008345945611</c:v>
                  </c:pt>
                  <c:pt idx="199">
                    <c:v>0.15577886166956612</c:v>
                  </c:pt>
                  <c:pt idx="200">
                    <c:v>0.1219241287966641</c:v>
                  </c:pt>
                  <c:pt idx="201">
                    <c:v>0.11830340625720401</c:v>
                  </c:pt>
                  <c:pt idx="202">
                    <c:v>0.10325100641842896</c:v>
                  </c:pt>
                  <c:pt idx="203">
                    <c:v>0.11619467726227725</c:v>
                  </c:pt>
                  <c:pt idx="204">
                    <c:v>0.10362163365892132</c:v>
                  </c:pt>
                  <c:pt idx="205">
                    <c:v>9.3314016194237639E-2</c:v>
                  </c:pt>
                  <c:pt idx="206">
                    <c:v>8.5055898354808895E-2</c:v>
                  </c:pt>
                  <c:pt idx="207">
                    <c:v>0.10697570734553344</c:v>
                  </c:pt>
                  <c:pt idx="208">
                    <c:v>0.11306874181731556</c:v>
                  </c:pt>
                  <c:pt idx="209">
                    <c:v>0.1168806268797892</c:v>
                  </c:pt>
                  <c:pt idx="210">
                    <c:v>0.10219545994881823</c:v>
                  </c:pt>
                  <c:pt idx="211">
                    <c:v>9.5265050906453763E-2</c:v>
                  </c:pt>
                  <c:pt idx="212">
                    <c:v>0.10529047411463265</c:v>
                  </c:pt>
                  <c:pt idx="213">
                    <c:v>0.11408785873444557</c:v>
                  </c:pt>
                  <c:pt idx="214">
                    <c:v>9.6258120369938083E-2</c:v>
                  </c:pt>
                  <c:pt idx="215">
                    <c:v>0.11060571791141155</c:v>
                  </c:pt>
                  <c:pt idx="216">
                    <c:v>0.10954137071604873</c:v>
                  </c:pt>
                  <c:pt idx="217">
                    <c:v>0.12151829357656196</c:v>
                  </c:pt>
                  <c:pt idx="218">
                    <c:v>9.8800638591089604E-2</c:v>
                  </c:pt>
                  <c:pt idx="219">
                    <c:v>0.11823097466523046</c:v>
                  </c:pt>
                  <c:pt idx="220">
                    <c:v>0.11739313825297139</c:v>
                  </c:pt>
                  <c:pt idx="221">
                    <c:v>9.4995156861825358E-2</c:v>
                  </c:pt>
                  <c:pt idx="222">
                    <c:v>0.13675635657881849</c:v>
                  </c:pt>
                  <c:pt idx="223">
                    <c:v>0.12287153048989979</c:v>
                  </c:pt>
                  <c:pt idx="224">
                    <c:v>0.10274890164435938</c:v>
                  </c:pt>
                  <c:pt idx="225">
                    <c:v>7.7188753519595629E-2</c:v>
                  </c:pt>
                  <c:pt idx="226">
                    <c:v>9.6842940105200739E-2</c:v>
                  </c:pt>
                  <c:pt idx="227">
                    <c:v>9.7852666983484493E-2</c:v>
                  </c:pt>
                  <c:pt idx="228">
                    <c:v>0.10330654561635877</c:v>
                  </c:pt>
                  <c:pt idx="229">
                    <c:v>0.10014748355452885</c:v>
                  </c:pt>
                  <c:pt idx="230">
                    <c:v>0.10307902319014202</c:v>
                  </c:pt>
                  <c:pt idx="231">
                    <c:v>8.8279670799395027E-2</c:v>
                  </c:pt>
                  <c:pt idx="232">
                    <c:v>9.5172063221957773E-2</c:v>
                  </c:pt>
                  <c:pt idx="233">
                    <c:v>8.2107209530811645E-2</c:v>
                  </c:pt>
                  <c:pt idx="234">
                    <c:v>9.2193937936867781E-2</c:v>
                  </c:pt>
                  <c:pt idx="235">
                    <c:v>0.14365498344394845</c:v>
                  </c:pt>
                  <c:pt idx="236">
                    <c:v>9.8586359164999929E-2</c:v>
                  </c:pt>
                  <c:pt idx="237">
                    <c:v>7.5381879528659837E-2</c:v>
                  </c:pt>
                  <c:pt idx="238">
                    <c:v>9.5892390523055607E-2</c:v>
                  </c:pt>
                  <c:pt idx="239">
                    <c:v>0.11196439958719495</c:v>
                  </c:pt>
                  <c:pt idx="240">
                    <c:v>8.6106019122384678E-2</c:v>
                  </c:pt>
                  <c:pt idx="241">
                    <c:v>7.9569044443576348E-2</c:v>
                  </c:pt>
                  <c:pt idx="242">
                    <c:v>6.8524952779531981E-2</c:v>
                  </c:pt>
                  <c:pt idx="243">
                    <c:v>9.2964492229995463E-2</c:v>
                  </c:pt>
                  <c:pt idx="244">
                    <c:v>0.10844059672481596</c:v>
                  </c:pt>
                  <c:pt idx="245">
                    <c:v>0.10014441063858041</c:v>
                  </c:pt>
                  <c:pt idx="246">
                    <c:v>8.7884008247155601E-2</c:v>
                  </c:pt>
                  <c:pt idx="247">
                    <c:v>9.0395500655462133E-2</c:v>
                  </c:pt>
                  <c:pt idx="248">
                    <c:v>5.2776354173718933E-2</c:v>
                  </c:pt>
                  <c:pt idx="249">
                    <c:v>9.3255322068147059E-2</c:v>
                  </c:pt>
                  <c:pt idx="250">
                    <c:v>6.5840050851810702E-2</c:v>
                  </c:pt>
                  <c:pt idx="251">
                    <c:v>0.10460159314160286</c:v>
                  </c:pt>
                  <c:pt idx="252">
                    <c:v>7.0116872533124527E-2</c:v>
                  </c:pt>
                  <c:pt idx="253">
                    <c:v>0.11767841136240863</c:v>
                  </c:pt>
                  <c:pt idx="254">
                    <c:v>0.11647988419405084</c:v>
                  </c:pt>
                  <c:pt idx="255">
                    <c:v>9.5498711796166202E-2</c:v>
                  </c:pt>
                  <c:pt idx="256">
                    <c:v>8.8479337001476269E-2</c:v>
                  </c:pt>
                  <c:pt idx="257">
                    <c:v>9.3780862007354915E-2</c:v>
                  </c:pt>
                  <c:pt idx="258">
                    <c:v>7.5443582916480692E-2</c:v>
                  </c:pt>
                  <c:pt idx="259">
                    <c:v>9.2876509630475251E-2</c:v>
                  </c:pt>
                  <c:pt idx="260">
                    <c:v>0.16421621514201085</c:v>
                  </c:pt>
                  <c:pt idx="261">
                    <c:v>0.13443440811621521</c:v>
                  </c:pt>
                  <c:pt idx="262">
                    <c:v>0.1472065249211208</c:v>
                  </c:pt>
                  <c:pt idx="263">
                    <c:v>9.8674843009123728E-2</c:v>
                  </c:pt>
                  <c:pt idx="264">
                    <c:v>0.19772450662573293</c:v>
                  </c:pt>
                  <c:pt idx="265">
                    <c:v>8.7595350622490159E-2</c:v>
                  </c:pt>
                  <c:pt idx="266">
                    <c:v>9.3703803939088212E-2</c:v>
                  </c:pt>
                  <c:pt idx="267">
                    <c:v>0.13810575837438635</c:v>
                  </c:pt>
                  <c:pt idx="268">
                    <c:v>0.10575293225814218</c:v>
                  </c:pt>
                  <c:pt idx="269">
                    <c:v>8.8363059413281542E-2</c:v>
                  </c:pt>
                  <c:pt idx="270">
                    <c:v>0.10937774246029473</c:v>
                  </c:pt>
                  <c:pt idx="271">
                    <c:v>8.6148535054683825E-2</c:v>
                  </c:pt>
                  <c:pt idx="272">
                    <c:v>6.6428883998708652E-2</c:v>
                  </c:pt>
                  <c:pt idx="273">
                    <c:v>8.727764234194757E-2</c:v>
                  </c:pt>
                  <c:pt idx="274">
                    <c:v>7.3139442464377591E-2</c:v>
                  </c:pt>
                  <c:pt idx="275">
                    <c:v>0.1349703512022927</c:v>
                  </c:pt>
                  <c:pt idx="276">
                    <c:v>0.11075251723717118</c:v>
                  </c:pt>
                  <c:pt idx="277">
                    <c:v>9.962533547665596E-2</c:v>
                  </c:pt>
                  <c:pt idx="278">
                    <c:v>8.8803395806751131E-2</c:v>
                  </c:pt>
                  <c:pt idx="279">
                    <c:v>0.11865006206889543</c:v>
                  </c:pt>
                  <c:pt idx="280">
                    <c:v>0.10643897173780288</c:v>
                  </c:pt>
                  <c:pt idx="281">
                    <c:v>0.11508790099899212</c:v>
                  </c:pt>
                  <c:pt idx="282">
                    <c:v>8.0555411610951977E-2</c:v>
                  </c:pt>
                  <c:pt idx="283">
                    <c:v>0.10604504928315894</c:v>
                  </c:pt>
                  <c:pt idx="284">
                    <c:v>8.3040862626463166E-2</c:v>
                  </c:pt>
                  <c:pt idx="285">
                    <c:v>0.11599742754126952</c:v>
                  </c:pt>
                  <c:pt idx="286">
                    <c:v>7.1251512843989187E-2</c:v>
                  </c:pt>
                  <c:pt idx="287">
                    <c:v>7.4309360036194413E-2</c:v>
                  </c:pt>
                  <c:pt idx="288">
                    <c:v>7.7144581213111976E-2</c:v>
                  </c:pt>
                  <c:pt idx="289">
                    <c:v>7.2943075924196424E-2</c:v>
                  </c:pt>
                  <c:pt idx="290">
                    <c:v>8.1503852149912029E-2</c:v>
                  </c:pt>
                  <c:pt idx="291">
                    <c:v>9.9806947526662429E-2</c:v>
                  </c:pt>
                  <c:pt idx="292">
                    <c:v>9.1803742466912669E-2</c:v>
                  </c:pt>
                  <c:pt idx="293">
                    <c:v>8.982770723465984E-2</c:v>
                  </c:pt>
                  <c:pt idx="294">
                    <c:v>8.3694848370027525E-2</c:v>
                  </c:pt>
                  <c:pt idx="295">
                    <c:v>8.0530179719391526E-2</c:v>
                  </c:pt>
                  <c:pt idx="296">
                    <c:v>0.10104139626254856</c:v>
                  </c:pt>
                  <c:pt idx="297">
                    <c:v>0.13095444431420822</c:v>
                  </c:pt>
                  <c:pt idx="298">
                    <c:v>9.8883049872331194E-2</c:v>
                  </c:pt>
                  <c:pt idx="299">
                    <c:v>8.432154467958651E-2</c:v>
                  </c:pt>
                  <c:pt idx="300">
                    <c:v>7.6503192660288377E-2</c:v>
                  </c:pt>
                  <c:pt idx="301">
                    <c:v>7.8179678295444227E-2</c:v>
                  </c:pt>
                  <c:pt idx="302">
                    <c:v>0.10629948860767244</c:v>
                  </c:pt>
                  <c:pt idx="303">
                    <c:v>7.7819576411893368E-2</c:v>
                  </c:pt>
                  <c:pt idx="304">
                    <c:v>0.10673874675751693</c:v>
                  </c:pt>
                  <c:pt idx="305">
                    <c:v>6.1060403247882006E-2</c:v>
                  </c:pt>
                  <c:pt idx="306">
                    <c:v>6.140030870960328E-2</c:v>
                  </c:pt>
                  <c:pt idx="307">
                    <c:v>0.10138412081128788</c:v>
                  </c:pt>
                  <c:pt idx="308">
                    <c:v>8.1277774813485776E-2</c:v>
                  </c:pt>
                  <c:pt idx="309">
                    <c:v>0.10453889099606686</c:v>
                  </c:pt>
                  <c:pt idx="310">
                    <c:v>8.6946872312057E-2</c:v>
                  </c:pt>
                  <c:pt idx="311">
                    <c:v>9.3530276087823619E-2</c:v>
                  </c:pt>
                  <c:pt idx="312">
                    <c:v>8.6651064816441248E-2</c:v>
                  </c:pt>
                  <c:pt idx="313">
                    <c:v>0.14918340770919247</c:v>
                  </c:pt>
                  <c:pt idx="314">
                    <c:v>8.4204615591198781E-2</c:v>
                  </c:pt>
                  <c:pt idx="315">
                    <c:v>9.3571688934104391E-2</c:v>
                  </c:pt>
                  <c:pt idx="316">
                    <c:v>7.7558037466589957E-2</c:v>
                  </c:pt>
                  <c:pt idx="317">
                    <c:v>0.10007895628795863</c:v>
                  </c:pt>
                  <c:pt idx="318">
                    <c:v>0.14984844781082876</c:v>
                  </c:pt>
                  <c:pt idx="319">
                    <c:v>0.12746941265114675</c:v>
                  </c:pt>
                  <c:pt idx="320">
                    <c:v>0.11990506797738107</c:v>
                  </c:pt>
                  <c:pt idx="321">
                    <c:v>0.12225806405203957</c:v>
                  </c:pt>
                  <c:pt idx="322">
                    <c:v>0.14877117761742559</c:v>
                  </c:pt>
                  <c:pt idx="323">
                    <c:v>0.1172297044113659</c:v>
                  </c:pt>
                  <c:pt idx="324">
                    <c:v>0.13374599844110405</c:v>
                  </c:pt>
                  <c:pt idx="325">
                    <c:v>0.11764632700891883</c:v>
                  </c:pt>
                  <c:pt idx="326">
                    <c:v>6.4584552676885204E-2</c:v>
                  </c:pt>
                  <c:pt idx="327">
                    <c:v>9.9484807789804744E-2</c:v>
                  </c:pt>
                  <c:pt idx="328">
                    <c:v>8.8670243094506745E-2</c:v>
                  </c:pt>
                  <c:pt idx="329">
                    <c:v>9.1586806248317304E-2</c:v>
                  </c:pt>
                  <c:pt idx="330">
                    <c:v>0.11646447792726997</c:v>
                  </c:pt>
                  <c:pt idx="331">
                    <c:v>0.1016223497903867</c:v>
                  </c:pt>
                  <c:pt idx="332">
                    <c:v>0.1057236977910586</c:v>
                  </c:pt>
                  <c:pt idx="333">
                    <c:v>8.3970213933670684E-2</c:v>
                  </c:pt>
                  <c:pt idx="334">
                    <c:v>0.10307990989891705</c:v>
                  </c:pt>
                  <c:pt idx="335">
                    <c:v>8.8559583281834373E-2</c:v>
                  </c:pt>
                  <c:pt idx="336">
                    <c:v>7.1133509455432495E-2</c:v>
                  </c:pt>
                  <c:pt idx="337">
                    <c:v>7.5857038843189548E-2</c:v>
                  </c:pt>
                  <c:pt idx="338">
                    <c:v>8.814358239536435E-2</c:v>
                  </c:pt>
                  <c:pt idx="339">
                    <c:v>6.9329367128363434E-2</c:v>
                  </c:pt>
                  <c:pt idx="340">
                    <c:v>8.4927970095559871E-2</c:v>
                  </c:pt>
                  <c:pt idx="341">
                    <c:v>9.8424162508370383E-2</c:v>
                  </c:pt>
                  <c:pt idx="342">
                    <c:v>8.1613453219274129E-2</c:v>
                  </c:pt>
                  <c:pt idx="343">
                    <c:v>0.10136892573253782</c:v>
                  </c:pt>
                  <c:pt idx="344">
                    <c:v>8.1138625506487219E-2</c:v>
                  </c:pt>
                  <c:pt idx="345">
                    <c:v>0.10835996135588839</c:v>
                  </c:pt>
                  <c:pt idx="346">
                    <c:v>7.1624700280305487E-2</c:v>
                  </c:pt>
                  <c:pt idx="347">
                    <c:v>6.1604982740757007E-2</c:v>
                  </c:pt>
                  <c:pt idx="348">
                    <c:v>7.2525224390889056E-2</c:v>
                  </c:pt>
                  <c:pt idx="349">
                    <c:v>7.640030755733529E-2</c:v>
                  </c:pt>
                  <c:pt idx="350">
                    <c:v>9.1756436146979911E-2</c:v>
                  </c:pt>
                  <c:pt idx="351">
                    <c:v>6.6942862408826576E-2</c:v>
                  </c:pt>
                  <c:pt idx="352">
                    <c:v>9.4834174802950047E-2</c:v>
                  </c:pt>
                  <c:pt idx="353">
                    <c:v>9.545644211139219E-2</c:v>
                  </c:pt>
                  <c:pt idx="354">
                    <c:v>7.2126556221306579E-2</c:v>
                  </c:pt>
                  <c:pt idx="355">
                    <c:v>0.13005950513575965</c:v>
                  </c:pt>
                  <c:pt idx="356">
                    <c:v>0.10302877895890065</c:v>
                  </c:pt>
                  <c:pt idx="357">
                    <c:v>9.014148379825411E-2</c:v>
                  </c:pt>
                  <c:pt idx="358">
                    <c:v>0.10266056560815449</c:v>
                  </c:pt>
                  <c:pt idx="359">
                    <c:v>0.10359085538568492</c:v>
                  </c:pt>
                  <c:pt idx="360">
                    <c:v>9.9922914692659195E-2</c:v>
                  </c:pt>
                  <c:pt idx="361">
                    <c:v>7.5241493318539368E-2</c:v>
                  </c:pt>
                  <c:pt idx="362">
                    <c:v>6.8838575327241663E-2</c:v>
                  </c:pt>
                  <c:pt idx="363">
                    <c:v>0.1013625638972336</c:v>
                  </c:pt>
                  <c:pt idx="364">
                    <c:v>9.3353283309896118E-2</c:v>
                  </c:pt>
                  <c:pt idx="365">
                    <c:v>8.1327793949800831E-2</c:v>
                  </c:pt>
                  <c:pt idx="366">
                    <c:v>9.7741191299149599E-2</c:v>
                  </c:pt>
                  <c:pt idx="367">
                    <c:v>7.9855407624908559E-2</c:v>
                  </c:pt>
                  <c:pt idx="368">
                    <c:v>0.11923386477887839</c:v>
                  </c:pt>
                  <c:pt idx="369">
                    <c:v>0.13970495057928106</c:v>
                  </c:pt>
                  <c:pt idx="370">
                    <c:v>9.9062472280929917E-2</c:v>
                  </c:pt>
                  <c:pt idx="371">
                    <c:v>0.13108271033229721</c:v>
                  </c:pt>
                  <c:pt idx="372">
                    <c:v>0.14371699864082624</c:v>
                  </c:pt>
                  <c:pt idx="373">
                    <c:v>0.10591746919486843</c:v>
                  </c:pt>
                  <c:pt idx="374">
                    <c:v>0.11356904299101776</c:v>
                  </c:pt>
                  <c:pt idx="375">
                    <c:v>9.9525107429638729E-2</c:v>
                  </c:pt>
                  <c:pt idx="376">
                    <c:v>0.1083861007709076</c:v>
                  </c:pt>
                  <c:pt idx="377">
                    <c:v>0.1301171793616735</c:v>
                  </c:pt>
                  <c:pt idx="378">
                    <c:v>0.10081339060355378</c:v>
                  </c:pt>
                  <c:pt idx="379">
                    <c:v>9.1674938802551828E-2</c:v>
                  </c:pt>
                  <c:pt idx="380">
                    <c:v>7.9924099462633152E-2</c:v>
                  </c:pt>
                  <c:pt idx="381">
                    <c:v>0.11702950430484056</c:v>
                  </c:pt>
                  <c:pt idx="382">
                    <c:v>0.10261376187640724</c:v>
                  </c:pt>
                  <c:pt idx="383">
                    <c:v>7.5743233784832512E-2</c:v>
                  </c:pt>
                  <c:pt idx="384">
                    <c:v>0.11727013776208357</c:v>
                  </c:pt>
                  <c:pt idx="385">
                    <c:v>9.7896053731638344E-2</c:v>
                  </c:pt>
                  <c:pt idx="386">
                    <c:v>0.1203423988187494</c:v>
                  </c:pt>
                  <c:pt idx="387">
                    <c:v>0.1332294160261295</c:v>
                  </c:pt>
                  <c:pt idx="388">
                    <c:v>0.12396859711047509</c:v>
                  </c:pt>
                  <c:pt idx="389">
                    <c:v>0.12651961324585517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fed'!$AQ$4:$AQ$393</c:f>
              <c:numCache>
                <c:formatCode>General</c:formatCode>
                <c:ptCount val="390"/>
                <c:pt idx="0">
                  <c:v>1.2982824754070665</c:v>
                </c:pt>
                <c:pt idx="1">
                  <c:v>1.4551937216618362</c:v>
                </c:pt>
                <c:pt idx="2">
                  <c:v>1.329460444260357</c:v>
                </c:pt>
                <c:pt idx="3">
                  <c:v>1.5012758160610351</c:v>
                </c:pt>
                <c:pt idx="4">
                  <c:v>1.5340175282911137</c:v>
                </c:pt>
                <c:pt idx="5">
                  <c:v>1.4716950643191771</c:v>
                </c:pt>
                <c:pt idx="6">
                  <c:v>1.4423521331149958</c:v>
                </c:pt>
                <c:pt idx="7">
                  <c:v>1.5128814570216249</c:v>
                </c:pt>
                <c:pt idx="8">
                  <c:v>1.5104812195680077</c:v>
                </c:pt>
                <c:pt idx="9">
                  <c:v>1.4803840135090411</c:v>
                </c:pt>
                <c:pt idx="10">
                  <c:v>1.4243757120000129</c:v>
                </c:pt>
                <c:pt idx="11">
                  <c:v>1.4025160710302678</c:v>
                </c:pt>
                <c:pt idx="12">
                  <c:v>1.438196411266778</c:v>
                </c:pt>
                <c:pt idx="13">
                  <c:v>1.4153034176328307</c:v>
                </c:pt>
                <c:pt idx="14">
                  <c:v>1.4436409990473238</c:v>
                </c:pt>
                <c:pt idx="15">
                  <c:v>4.1035025819321191</c:v>
                </c:pt>
                <c:pt idx="16">
                  <c:v>4.2636699307903596</c:v>
                </c:pt>
                <c:pt idx="17">
                  <c:v>1.8872100234017228</c:v>
                </c:pt>
                <c:pt idx="18">
                  <c:v>1.4271805485671103</c:v>
                </c:pt>
                <c:pt idx="19">
                  <c:v>1.406625456532429</c:v>
                </c:pt>
                <c:pt idx="20">
                  <c:v>1.350970557831787</c:v>
                </c:pt>
                <c:pt idx="21">
                  <c:v>1.4042149552993151</c:v>
                </c:pt>
                <c:pt idx="22">
                  <c:v>1.2912526875859469</c:v>
                </c:pt>
                <c:pt idx="23">
                  <c:v>1.2384939606558829</c:v>
                </c:pt>
                <c:pt idx="24">
                  <c:v>1.3355404719815289</c:v>
                </c:pt>
                <c:pt idx="25">
                  <c:v>1.2933742259992331</c:v>
                </c:pt>
                <c:pt idx="26">
                  <c:v>1.1927992891547059</c:v>
                </c:pt>
                <c:pt idx="27">
                  <c:v>1.253742305446335</c:v>
                </c:pt>
                <c:pt idx="28">
                  <c:v>1.2599054531132419</c:v>
                </c:pt>
                <c:pt idx="29">
                  <c:v>1.236898869183223</c:v>
                </c:pt>
                <c:pt idx="30">
                  <c:v>1.1927617925763259</c:v>
                </c:pt>
                <c:pt idx="31">
                  <c:v>1.1392834712311004</c:v>
                </c:pt>
                <c:pt idx="32">
                  <c:v>1.14060371491182</c:v>
                </c:pt>
                <c:pt idx="33">
                  <c:v>0.89411731158400765</c:v>
                </c:pt>
                <c:pt idx="34">
                  <c:v>0.84666885169026429</c:v>
                </c:pt>
                <c:pt idx="35">
                  <c:v>0.72502043962920348</c:v>
                </c:pt>
                <c:pt idx="36">
                  <c:v>0.65947879772054885</c:v>
                </c:pt>
                <c:pt idx="37">
                  <c:v>0.68134615229831574</c:v>
                </c:pt>
                <c:pt idx="38">
                  <c:v>0.64570646355321903</c:v>
                </c:pt>
                <c:pt idx="39">
                  <c:v>0.66399769898847161</c:v>
                </c:pt>
                <c:pt idx="40">
                  <c:v>0.66429630835945042</c:v>
                </c:pt>
                <c:pt idx="41">
                  <c:v>0.67689007748121388</c:v>
                </c:pt>
                <c:pt idx="42">
                  <c:v>0.74903739023229809</c:v>
                </c:pt>
                <c:pt idx="43">
                  <c:v>0.91329490454413753</c:v>
                </c:pt>
                <c:pt idx="44">
                  <c:v>0.95147816904941895</c:v>
                </c:pt>
                <c:pt idx="45">
                  <c:v>0.82832756039453082</c:v>
                </c:pt>
                <c:pt idx="46">
                  <c:v>0.79423623593502879</c:v>
                </c:pt>
                <c:pt idx="47">
                  <c:v>0.77660272238031391</c:v>
                </c:pt>
                <c:pt idx="48">
                  <c:v>0.80752585353169626</c:v>
                </c:pt>
                <c:pt idx="49">
                  <c:v>0.85308266210096151</c:v>
                </c:pt>
                <c:pt idx="50">
                  <c:v>0.75914207845308601</c:v>
                </c:pt>
                <c:pt idx="51">
                  <c:v>0.76990770066228764</c:v>
                </c:pt>
                <c:pt idx="52">
                  <c:v>0.84532688900715469</c:v>
                </c:pt>
                <c:pt idx="53">
                  <c:v>0.88669813167776823</c:v>
                </c:pt>
                <c:pt idx="54">
                  <c:v>0.89585697689512123</c:v>
                </c:pt>
                <c:pt idx="55">
                  <c:v>0.85201350492984029</c:v>
                </c:pt>
                <c:pt idx="56">
                  <c:v>0.81367681447952811</c:v>
                </c:pt>
                <c:pt idx="57">
                  <c:v>0.8655629527260924</c:v>
                </c:pt>
                <c:pt idx="58">
                  <c:v>0.8846880517363539</c:v>
                </c:pt>
                <c:pt idx="59">
                  <c:v>0.78948796599346804</c:v>
                </c:pt>
                <c:pt idx="60">
                  <c:v>0.7719610138638533</c:v>
                </c:pt>
                <c:pt idx="61">
                  <c:v>0.89665982374446485</c:v>
                </c:pt>
                <c:pt idx="62">
                  <c:v>0.83861581005536512</c:v>
                </c:pt>
                <c:pt idx="63">
                  <c:v>0.8883106277473507</c:v>
                </c:pt>
                <c:pt idx="64">
                  <c:v>0.86674068926357106</c:v>
                </c:pt>
                <c:pt idx="65">
                  <c:v>0.90578629143990885</c:v>
                </c:pt>
                <c:pt idx="66">
                  <c:v>0.95630271139337086</c:v>
                </c:pt>
                <c:pt idx="67">
                  <c:v>0.95692931367628231</c:v>
                </c:pt>
                <c:pt idx="68">
                  <c:v>0.89098295953842632</c:v>
                </c:pt>
                <c:pt idx="69">
                  <c:v>0.95909193545858229</c:v>
                </c:pt>
                <c:pt idx="70">
                  <c:v>1.0911402089415847</c:v>
                </c:pt>
                <c:pt idx="71">
                  <c:v>1.0969278691765678</c:v>
                </c:pt>
                <c:pt idx="72">
                  <c:v>1.019086773509702</c:v>
                </c:pt>
                <c:pt idx="73">
                  <c:v>1.0184696607621702</c:v>
                </c:pt>
                <c:pt idx="74">
                  <c:v>1.0231976918775534</c:v>
                </c:pt>
                <c:pt idx="75">
                  <c:v>1.0550762777622442</c:v>
                </c:pt>
                <c:pt idx="76">
                  <c:v>1.0855669060457482</c:v>
                </c:pt>
                <c:pt idx="77">
                  <c:v>1.1737537361419859</c:v>
                </c:pt>
                <c:pt idx="78">
                  <c:v>1.1790814014975701</c:v>
                </c:pt>
                <c:pt idx="79">
                  <c:v>1.1429009994258996</c:v>
                </c:pt>
                <c:pt idx="80">
                  <c:v>1.0347074027781553</c:v>
                </c:pt>
                <c:pt idx="81">
                  <c:v>1.0795383116061381</c:v>
                </c:pt>
                <c:pt idx="82">
                  <c:v>1.0036238912501967</c:v>
                </c:pt>
                <c:pt idx="83">
                  <c:v>1.0914290878396882</c:v>
                </c:pt>
                <c:pt idx="84">
                  <c:v>1.091014385926647</c:v>
                </c:pt>
                <c:pt idx="85">
                  <c:v>1.0068206063096761</c:v>
                </c:pt>
                <c:pt idx="86">
                  <c:v>0.99640355568633598</c:v>
                </c:pt>
                <c:pt idx="87">
                  <c:v>1.1428726349083767</c:v>
                </c:pt>
                <c:pt idx="88">
                  <c:v>1.0398963734690925</c:v>
                </c:pt>
                <c:pt idx="89">
                  <c:v>0.97687497857561356</c:v>
                </c:pt>
                <c:pt idx="90">
                  <c:v>1.0789314815733293</c:v>
                </c:pt>
                <c:pt idx="91">
                  <c:v>1.1614739593600292</c:v>
                </c:pt>
                <c:pt idx="92">
                  <c:v>1.0230309778277091</c:v>
                </c:pt>
                <c:pt idx="93">
                  <c:v>1.0832740480614178</c:v>
                </c:pt>
                <c:pt idx="94">
                  <c:v>1.167135477689317</c:v>
                </c:pt>
                <c:pt idx="95">
                  <c:v>1.2452453195322239</c:v>
                </c:pt>
                <c:pt idx="96">
                  <c:v>1.2314306557369583</c:v>
                </c:pt>
                <c:pt idx="97">
                  <c:v>1.2887124488330528</c:v>
                </c:pt>
                <c:pt idx="98">
                  <c:v>1.3833110747595885</c:v>
                </c:pt>
                <c:pt idx="99">
                  <c:v>1.1473805534640176</c:v>
                </c:pt>
                <c:pt idx="100">
                  <c:v>1.1323710397262985</c:v>
                </c:pt>
                <c:pt idx="101">
                  <c:v>1.1878855408334741</c:v>
                </c:pt>
                <c:pt idx="102">
                  <c:v>1.1678055276159254</c:v>
                </c:pt>
                <c:pt idx="103">
                  <c:v>1.0729541224059493</c:v>
                </c:pt>
                <c:pt idx="104">
                  <c:v>1.1150131376082695</c:v>
                </c:pt>
                <c:pt idx="105">
                  <c:v>1.1236634946103947</c:v>
                </c:pt>
                <c:pt idx="106">
                  <c:v>1.1170869444138605</c:v>
                </c:pt>
                <c:pt idx="107">
                  <c:v>1.0815629721715609</c:v>
                </c:pt>
                <c:pt idx="108">
                  <c:v>1.0231359585906799</c:v>
                </c:pt>
                <c:pt idx="109">
                  <c:v>1.0684080153899234</c:v>
                </c:pt>
                <c:pt idx="110">
                  <c:v>1.1344778027870182</c:v>
                </c:pt>
                <c:pt idx="111">
                  <c:v>1.0846136194379181</c:v>
                </c:pt>
                <c:pt idx="112">
                  <c:v>1.0188261505966107</c:v>
                </c:pt>
                <c:pt idx="113">
                  <c:v>1.0961250457321339</c:v>
                </c:pt>
                <c:pt idx="114">
                  <c:v>1.0630906407151399</c:v>
                </c:pt>
                <c:pt idx="115">
                  <c:v>1.1522038532793375</c:v>
                </c:pt>
                <c:pt idx="116">
                  <c:v>1.1217193091824291</c:v>
                </c:pt>
                <c:pt idx="117">
                  <c:v>1.1557377877972328</c:v>
                </c:pt>
                <c:pt idx="118">
                  <c:v>1.2116908627110745</c:v>
                </c:pt>
                <c:pt idx="119">
                  <c:v>1.1715891844402153</c:v>
                </c:pt>
                <c:pt idx="120">
                  <c:v>1.2822862300707976</c:v>
                </c:pt>
                <c:pt idx="121">
                  <c:v>1.2400252083764445</c:v>
                </c:pt>
                <c:pt idx="122">
                  <c:v>1.3212116787221104</c:v>
                </c:pt>
                <c:pt idx="123">
                  <c:v>1.3068100963601483</c:v>
                </c:pt>
                <c:pt idx="124">
                  <c:v>1.2269170209846054</c:v>
                </c:pt>
                <c:pt idx="125">
                  <c:v>1.2863292069490233</c:v>
                </c:pt>
                <c:pt idx="126">
                  <c:v>1.304347520072701</c:v>
                </c:pt>
                <c:pt idx="127">
                  <c:v>1.2605702761545639</c:v>
                </c:pt>
                <c:pt idx="128">
                  <c:v>1.2256097512845141</c:v>
                </c:pt>
                <c:pt idx="129">
                  <c:v>1.2767520555695009</c:v>
                </c:pt>
                <c:pt idx="130">
                  <c:v>1.3930254444612049</c:v>
                </c:pt>
                <c:pt idx="131">
                  <c:v>1.3122287196049913</c:v>
                </c:pt>
                <c:pt idx="132">
                  <c:v>1.2436016531416247</c:v>
                </c:pt>
                <c:pt idx="133">
                  <c:v>1.197092621200236</c:v>
                </c:pt>
                <c:pt idx="134">
                  <c:v>1.3292736434999868</c:v>
                </c:pt>
                <c:pt idx="135">
                  <c:v>1.1753702415138623</c:v>
                </c:pt>
                <c:pt idx="136">
                  <c:v>1.2516241873058773</c:v>
                </c:pt>
                <c:pt idx="137">
                  <c:v>1.1657670617131564</c:v>
                </c:pt>
                <c:pt idx="138">
                  <c:v>1.1187288772820918</c:v>
                </c:pt>
                <c:pt idx="139">
                  <c:v>1.1937386230217015</c:v>
                </c:pt>
                <c:pt idx="140">
                  <c:v>1.2873346332684428</c:v>
                </c:pt>
                <c:pt idx="141">
                  <c:v>1.3425832720793058</c:v>
                </c:pt>
                <c:pt idx="142">
                  <c:v>1.3336925596376088</c:v>
                </c:pt>
                <c:pt idx="143">
                  <c:v>1.1871695573911247</c:v>
                </c:pt>
                <c:pt idx="144">
                  <c:v>1.2689774154066287</c:v>
                </c:pt>
                <c:pt idx="145">
                  <c:v>1.2359700226281403</c:v>
                </c:pt>
                <c:pt idx="146">
                  <c:v>1.2159652440369797</c:v>
                </c:pt>
                <c:pt idx="147">
                  <c:v>1.2211997380465631</c:v>
                </c:pt>
                <c:pt idx="148">
                  <c:v>1.206341370035563</c:v>
                </c:pt>
                <c:pt idx="149">
                  <c:v>1.2450292609065832</c:v>
                </c:pt>
                <c:pt idx="150">
                  <c:v>1.1914040736587086</c:v>
                </c:pt>
                <c:pt idx="151">
                  <c:v>1.2591002386180463</c:v>
                </c:pt>
                <c:pt idx="152">
                  <c:v>1.2905159070516778</c:v>
                </c:pt>
                <c:pt idx="153">
                  <c:v>1.2229089379483953</c:v>
                </c:pt>
                <c:pt idx="154">
                  <c:v>1.1921145539770523</c:v>
                </c:pt>
                <c:pt idx="155">
                  <c:v>1.3108081531515974</c:v>
                </c:pt>
                <c:pt idx="156">
                  <c:v>1.2534347728993946</c:v>
                </c:pt>
                <c:pt idx="157">
                  <c:v>1.26580335676911</c:v>
                </c:pt>
                <c:pt idx="158">
                  <c:v>1.3918093439071639</c:v>
                </c:pt>
                <c:pt idx="159">
                  <c:v>1.3399239094832258</c:v>
                </c:pt>
                <c:pt idx="160">
                  <c:v>1.2620177673538113</c:v>
                </c:pt>
                <c:pt idx="161">
                  <c:v>1.1545131043665411</c:v>
                </c:pt>
                <c:pt idx="162">
                  <c:v>1.2066967110899482</c:v>
                </c:pt>
                <c:pt idx="163">
                  <c:v>1.2724664015887905</c:v>
                </c:pt>
                <c:pt idx="164">
                  <c:v>1.1560844905005607</c:v>
                </c:pt>
                <c:pt idx="165">
                  <c:v>1.2317348884981114</c:v>
                </c:pt>
                <c:pt idx="166">
                  <c:v>1.2865118528490314</c:v>
                </c:pt>
                <c:pt idx="167">
                  <c:v>1.2196697882759135</c:v>
                </c:pt>
                <c:pt idx="168">
                  <c:v>1.3350548638460165</c:v>
                </c:pt>
                <c:pt idx="169">
                  <c:v>1.1619811411668421</c:v>
                </c:pt>
                <c:pt idx="170">
                  <c:v>1.2036721979359319</c:v>
                </c:pt>
                <c:pt idx="171">
                  <c:v>1.2902137151287936</c:v>
                </c:pt>
                <c:pt idx="172">
                  <c:v>1.1645797918209713</c:v>
                </c:pt>
                <c:pt idx="173">
                  <c:v>1.3669925419437456</c:v>
                </c:pt>
                <c:pt idx="174">
                  <c:v>1.333076415454624</c:v>
                </c:pt>
                <c:pt idx="175">
                  <c:v>1.2967211303776591</c:v>
                </c:pt>
                <c:pt idx="176">
                  <c:v>1.223329788481694</c:v>
                </c:pt>
                <c:pt idx="177">
                  <c:v>1.300756526541784</c:v>
                </c:pt>
                <c:pt idx="178">
                  <c:v>1.209815590400235</c:v>
                </c:pt>
                <c:pt idx="179">
                  <c:v>1.2279266604088153</c:v>
                </c:pt>
                <c:pt idx="180">
                  <c:v>1.3869265146447749</c:v>
                </c:pt>
                <c:pt idx="181">
                  <c:v>1.2942615150072059</c:v>
                </c:pt>
                <c:pt idx="182">
                  <c:v>1.2214721536553457</c:v>
                </c:pt>
                <c:pt idx="183">
                  <c:v>1.2483919346016072</c:v>
                </c:pt>
                <c:pt idx="184">
                  <c:v>1.3067801849933747</c:v>
                </c:pt>
                <c:pt idx="185">
                  <c:v>1.2088224382797097</c:v>
                </c:pt>
                <c:pt idx="186">
                  <c:v>1.2600269609036834</c:v>
                </c:pt>
                <c:pt idx="187">
                  <c:v>1.3532368713353351</c:v>
                </c:pt>
                <c:pt idx="188">
                  <c:v>1.3013838534103286</c:v>
                </c:pt>
                <c:pt idx="189">
                  <c:v>1.4203846759500105</c:v>
                </c:pt>
                <c:pt idx="190">
                  <c:v>1.3713454867753629</c:v>
                </c:pt>
                <c:pt idx="191">
                  <c:v>1.3085259466700587</c:v>
                </c:pt>
                <c:pt idx="192">
                  <c:v>1.3239841208386678</c:v>
                </c:pt>
                <c:pt idx="193">
                  <c:v>1.2675994661004617</c:v>
                </c:pt>
                <c:pt idx="194">
                  <c:v>1.343393177069252</c:v>
                </c:pt>
                <c:pt idx="195">
                  <c:v>1.2515045659056407</c:v>
                </c:pt>
                <c:pt idx="196">
                  <c:v>1.2432410569563035</c:v>
                </c:pt>
                <c:pt idx="197">
                  <c:v>1.1884274158075727</c:v>
                </c:pt>
                <c:pt idx="198">
                  <c:v>1.3143536686877089</c:v>
                </c:pt>
                <c:pt idx="199">
                  <c:v>1.2867958760006835</c:v>
                </c:pt>
                <c:pt idx="200">
                  <c:v>1.2070773794083176</c:v>
                </c:pt>
                <c:pt idx="201">
                  <c:v>1.2374742317173604</c:v>
                </c:pt>
                <c:pt idx="202">
                  <c:v>1.2066669756219421</c:v>
                </c:pt>
                <c:pt idx="203">
                  <c:v>1.270329517705149</c:v>
                </c:pt>
                <c:pt idx="204">
                  <c:v>1.2152477829643902</c:v>
                </c:pt>
                <c:pt idx="205">
                  <c:v>1.2562867162762248</c:v>
                </c:pt>
                <c:pt idx="206">
                  <c:v>1.1137890175903205</c:v>
                </c:pt>
                <c:pt idx="207">
                  <c:v>1.2549005646193945</c:v>
                </c:pt>
                <c:pt idx="208">
                  <c:v>1.2203037007377626</c:v>
                </c:pt>
                <c:pt idx="209">
                  <c:v>1.2725836132236967</c:v>
                </c:pt>
                <c:pt idx="210">
                  <c:v>1.21377742899895</c:v>
                </c:pt>
                <c:pt idx="211">
                  <c:v>1.2220349414846479</c:v>
                </c:pt>
                <c:pt idx="212">
                  <c:v>1.1774106699825841</c:v>
                </c:pt>
                <c:pt idx="213">
                  <c:v>1.1941124566000849</c:v>
                </c:pt>
                <c:pt idx="214">
                  <c:v>1.2636524555435009</c:v>
                </c:pt>
                <c:pt idx="215">
                  <c:v>1.3098579922538716</c:v>
                </c:pt>
                <c:pt idx="216">
                  <c:v>1.2471803281748299</c:v>
                </c:pt>
                <c:pt idx="217">
                  <c:v>1.3124917472009012</c:v>
                </c:pt>
                <c:pt idx="218">
                  <c:v>1.2373110498360185</c:v>
                </c:pt>
                <c:pt idx="219">
                  <c:v>1.2782101265151471</c:v>
                </c:pt>
                <c:pt idx="220">
                  <c:v>1.3451766707053912</c:v>
                </c:pt>
                <c:pt idx="221">
                  <c:v>1.318467288188639</c:v>
                </c:pt>
                <c:pt idx="222">
                  <c:v>1.4047615022776085</c:v>
                </c:pt>
                <c:pt idx="223">
                  <c:v>1.2790282306015339</c:v>
                </c:pt>
                <c:pt idx="224">
                  <c:v>1.301320072139444</c:v>
                </c:pt>
                <c:pt idx="225">
                  <c:v>1.302821008062476</c:v>
                </c:pt>
                <c:pt idx="226">
                  <c:v>1.2996576058651823</c:v>
                </c:pt>
                <c:pt idx="227">
                  <c:v>1.277826456136868</c:v>
                </c:pt>
                <c:pt idx="228">
                  <c:v>1.430090105147257</c:v>
                </c:pt>
                <c:pt idx="229">
                  <c:v>1.3529465011883242</c:v>
                </c:pt>
                <c:pt idx="230">
                  <c:v>1.2299597083518936</c:v>
                </c:pt>
                <c:pt idx="231">
                  <c:v>1.3087993506280216</c:v>
                </c:pt>
                <c:pt idx="232">
                  <c:v>1.3221812356125575</c:v>
                </c:pt>
                <c:pt idx="233">
                  <c:v>1.2330053175142734</c:v>
                </c:pt>
                <c:pt idx="234">
                  <c:v>1.2267140476164404</c:v>
                </c:pt>
                <c:pt idx="235">
                  <c:v>1.4431617430606443</c:v>
                </c:pt>
                <c:pt idx="236">
                  <c:v>1.3452214240586522</c:v>
                </c:pt>
                <c:pt idx="237">
                  <c:v>1.3385188249307489</c:v>
                </c:pt>
                <c:pt idx="238">
                  <c:v>1.3161413649170861</c:v>
                </c:pt>
                <c:pt idx="239">
                  <c:v>1.3070906187898041</c:v>
                </c:pt>
                <c:pt idx="240">
                  <c:v>1.2764934717774277</c:v>
                </c:pt>
                <c:pt idx="241">
                  <c:v>1.3588333124526231</c:v>
                </c:pt>
                <c:pt idx="242">
                  <c:v>1.1803903161870146</c:v>
                </c:pt>
                <c:pt idx="243">
                  <c:v>1.2030039299515625</c:v>
                </c:pt>
                <c:pt idx="244">
                  <c:v>1.2212679084507001</c:v>
                </c:pt>
                <c:pt idx="245">
                  <c:v>1.2966389610676186</c:v>
                </c:pt>
                <c:pt idx="246">
                  <c:v>1.332502228731276</c:v>
                </c:pt>
                <c:pt idx="247">
                  <c:v>1.2436031064815793</c:v>
                </c:pt>
                <c:pt idx="248">
                  <c:v>1.1231220407522815</c:v>
                </c:pt>
                <c:pt idx="249">
                  <c:v>1.269278053179183</c:v>
                </c:pt>
                <c:pt idx="250">
                  <c:v>1.2469584088145793</c:v>
                </c:pt>
                <c:pt idx="251">
                  <c:v>1.2659961543960392</c:v>
                </c:pt>
                <c:pt idx="252">
                  <c:v>1.1542761302309839</c:v>
                </c:pt>
                <c:pt idx="253">
                  <c:v>1.2588329353916188</c:v>
                </c:pt>
                <c:pt idx="254">
                  <c:v>1.1930423278542341</c:v>
                </c:pt>
                <c:pt idx="255">
                  <c:v>1.1814316475230597</c:v>
                </c:pt>
                <c:pt idx="256">
                  <c:v>1.1132177601839748</c:v>
                </c:pt>
                <c:pt idx="257">
                  <c:v>1.2410078513141136</c:v>
                </c:pt>
                <c:pt idx="258">
                  <c:v>1.1354860122549613</c:v>
                </c:pt>
                <c:pt idx="259">
                  <c:v>1.1461225150383776</c:v>
                </c:pt>
                <c:pt idx="260">
                  <c:v>1.3411889981127123</c:v>
                </c:pt>
                <c:pt idx="261">
                  <c:v>1.2868234230554916</c:v>
                </c:pt>
                <c:pt idx="262">
                  <c:v>1.2401423537103136</c:v>
                </c:pt>
                <c:pt idx="263">
                  <c:v>1.1465060556481734</c:v>
                </c:pt>
                <c:pt idx="264">
                  <c:v>1.3522351947829325</c:v>
                </c:pt>
                <c:pt idx="265">
                  <c:v>1.2089247825107905</c:v>
                </c:pt>
                <c:pt idx="266">
                  <c:v>1.201842718225788</c:v>
                </c:pt>
                <c:pt idx="267">
                  <c:v>1.3208490390626351</c:v>
                </c:pt>
                <c:pt idx="268">
                  <c:v>1.2565878292189001</c:v>
                </c:pt>
                <c:pt idx="269">
                  <c:v>1.2407054367117827</c:v>
                </c:pt>
                <c:pt idx="270">
                  <c:v>1.2748697550745234</c:v>
                </c:pt>
                <c:pt idx="271">
                  <c:v>1.2843820517284956</c:v>
                </c:pt>
                <c:pt idx="272">
                  <c:v>1.2302148865921501</c:v>
                </c:pt>
                <c:pt idx="273">
                  <c:v>1.1257499155234929</c:v>
                </c:pt>
                <c:pt idx="274">
                  <c:v>1.17208603261578</c:v>
                </c:pt>
                <c:pt idx="275">
                  <c:v>1.38177575973747</c:v>
                </c:pt>
                <c:pt idx="276">
                  <c:v>1.3917454657099271</c:v>
                </c:pt>
                <c:pt idx="277">
                  <c:v>1.2120773086765906</c:v>
                </c:pt>
                <c:pt idx="278">
                  <c:v>1.2170178705533883</c:v>
                </c:pt>
                <c:pt idx="279">
                  <c:v>1.3282852912821512</c:v>
                </c:pt>
                <c:pt idx="280">
                  <c:v>1.287488825365531</c:v>
                </c:pt>
                <c:pt idx="281">
                  <c:v>1.3259916631876856</c:v>
                </c:pt>
                <c:pt idx="282">
                  <c:v>1.2453676693957176</c:v>
                </c:pt>
                <c:pt idx="283">
                  <c:v>1.1721691065447031</c:v>
                </c:pt>
                <c:pt idx="284">
                  <c:v>1.1258275292239137</c:v>
                </c:pt>
                <c:pt idx="285">
                  <c:v>1.1991081591040398</c:v>
                </c:pt>
                <c:pt idx="286">
                  <c:v>1.1182987743898107</c:v>
                </c:pt>
                <c:pt idx="287">
                  <c:v>1.1417066666142444</c:v>
                </c:pt>
                <c:pt idx="288">
                  <c:v>1.1839853560398699</c:v>
                </c:pt>
                <c:pt idx="289">
                  <c:v>1.2600905255532939</c:v>
                </c:pt>
                <c:pt idx="290">
                  <c:v>1.2262816660864921</c:v>
                </c:pt>
                <c:pt idx="291">
                  <c:v>1.2801127863618647</c:v>
                </c:pt>
                <c:pt idx="292">
                  <c:v>1.2322482581960876</c:v>
                </c:pt>
                <c:pt idx="293">
                  <c:v>1.1237845239824558</c:v>
                </c:pt>
                <c:pt idx="294">
                  <c:v>1.1553201298494069</c:v>
                </c:pt>
                <c:pt idx="295">
                  <c:v>1.1719111069407673</c:v>
                </c:pt>
                <c:pt idx="296">
                  <c:v>1.1840277583784027</c:v>
                </c:pt>
                <c:pt idx="297">
                  <c:v>1.1333563910054234</c:v>
                </c:pt>
                <c:pt idx="298">
                  <c:v>1.1372291843227105</c:v>
                </c:pt>
                <c:pt idx="299">
                  <c:v>1.1938912257807086</c:v>
                </c:pt>
                <c:pt idx="300">
                  <c:v>1.1585121032139591</c:v>
                </c:pt>
                <c:pt idx="301">
                  <c:v>1.1527418338226696</c:v>
                </c:pt>
                <c:pt idx="302">
                  <c:v>1.1791652232950851</c:v>
                </c:pt>
                <c:pt idx="303">
                  <c:v>1.1259226786087724</c:v>
                </c:pt>
                <c:pt idx="304">
                  <c:v>1.3007831624182045</c:v>
                </c:pt>
                <c:pt idx="305">
                  <c:v>1.2157200680095843</c:v>
                </c:pt>
                <c:pt idx="306">
                  <c:v>1.1640885385260071</c:v>
                </c:pt>
                <c:pt idx="307">
                  <c:v>1.2754674467761196</c:v>
                </c:pt>
                <c:pt idx="308">
                  <c:v>1.2267362690228591</c:v>
                </c:pt>
                <c:pt idx="309">
                  <c:v>1.1550553869506364</c:v>
                </c:pt>
                <c:pt idx="310">
                  <c:v>1.1942183570380815</c:v>
                </c:pt>
                <c:pt idx="311">
                  <c:v>1.1664995265252187</c:v>
                </c:pt>
                <c:pt idx="312">
                  <c:v>1.2602842963960401</c:v>
                </c:pt>
                <c:pt idx="313">
                  <c:v>1.4136905232054482</c:v>
                </c:pt>
                <c:pt idx="314">
                  <c:v>1.1636307901362613</c:v>
                </c:pt>
                <c:pt idx="315">
                  <c:v>1.1321792121207213</c:v>
                </c:pt>
                <c:pt idx="316">
                  <c:v>1.1302682141525195</c:v>
                </c:pt>
                <c:pt idx="317">
                  <c:v>1.2082813660528466</c:v>
                </c:pt>
                <c:pt idx="318">
                  <c:v>1.2709050518004106</c:v>
                </c:pt>
                <c:pt idx="319">
                  <c:v>1.2752934400443321</c:v>
                </c:pt>
                <c:pt idx="320">
                  <c:v>1.2101832567954989</c:v>
                </c:pt>
                <c:pt idx="321">
                  <c:v>1.2476627021258029</c:v>
                </c:pt>
                <c:pt idx="322">
                  <c:v>1.235975459849977</c:v>
                </c:pt>
                <c:pt idx="323">
                  <c:v>1.2592290180018666</c:v>
                </c:pt>
                <c:pt idx="324">
                  <c:v>1.2529838099188346</c:v>
                </c:pt>
                <c:pt idx="325">
                  <c:v>1.2976173595294382</c:v>
                </c:pt>
                <c:pt idx="326">
                  <c:v>1.283924768973445</c:v>
                </c:pt>
                <c:pt idx="327">
                  <c:v>1.2987415056904756</c:v>
                </c:pt>
                <c:pt idx="328">
                  <c:v>1.2610755970551026</c:v>
                </c:pt>
                <c:pt idx="329">
                  <c:v>1.1497037696437846</c:v>
                </c:pt>
                <c:pt idx="330">
                  <c:v>1.2653474258079889</c:v>
                </c:pt>
                <c:pt idx="331">
                  <c:v>1.3558141389654479</c:v>
                </c:pt>
                <c:pt idx="332">
                  <c:v>1.2812505769448437</c:v>
                </c:pt>
                <c:pt idx="333">
                  <c:v>1.2579407840578836</c:v>
                </c:pt>
                <c:pt idx="334">
                  <c:v>1.2262284642735619</c:v>
                </c:pt>
                <c:pt idx="335">
                  <c:v>1.1415008222325662</c:v>
                </c:pt>
                <c:pt idx="336">
                  <c:v>1.2633231915715548</c:v>
                </c:pt>
                <c:pt idx="337">
                  <c:v>1.2142722609590424</c:v>
                </c:pt>
                <c:pt idx="338">
                  <c:v>1.1605035896907623</c:v>
                </c:pt>
                <c:pt idx="339">
                  <c:v>1.1609611304478245</c:v>
                </c:pt>
                <c:pt idx="340">
                  <c:v>1.2879129518505619</c:v>
                </c:pt>
                <c:pt idx="341">
                  <c:v>1.2160155763026728</c:v>
                </c:pt>
                <c:pt idx="342">
                  <c:v>1.2615469360905389</c:v>
                </c:pt>
                <c:pt idx="343">
                  <c:v>1.2552086562924143</c:v>
                </c:pt>
                <c:pt idx="344">
                  <c:v>1.2696168061892337</c:v>
                </c:pt>
                <c:pt idx="345">
                  <c:v>1.2468126800518398</c:v>
                </c:pt>
                <c:pt idx="346">
                  <c:v>1.2233073807886123</c:v>
                </c:pt>
                <c:pt idx="347">
                  <c:v>1.1669135053685415</c:v>
                </c:pt>
                <c:pt idx="348">
                  <c:v>1.1953324265936993</c:v>
                </c:pt>
                <c:pt idx="349">
                  <c:v>1.2129321500702774</c:v>
                </c:pt>
                <c:pt idx="350">
                  <c:v>1.2005046399082437</c:v>
                </c:pt>
                <c:pt idx="351">
                  <c:v>1.1775933037169468</c:v>
                </c:pt>
                <c:pt idx="352">
                  <c:v>1.245053697188834</c:v>
                </c:pt>
                <c:pt idx="353">
                  <c:v>1.1320956349146052</c:v>
                </c:pt>
                <c:pt idx="354">
                  <c:v>1.1512031402715159</c:v>
                </c:pt>
                <c:pt idx="355">
                  <c:v>1.2192523418129242</c:v>
                </c:pt>
                <c:pt idx="356">
                  <c:v>1.1558294492704237</c:v>
                </c:pt>
                <c:pt idx="357">
                  <c:v>1.117169578610719</c:v>
                </c:pt>
                <c:pt idx="358">
                  <c:v>1.1894250746497259</c:v>
                </c:pt>
                <c:pt idx="359">
                  <c:v>1.1787440808495568</c:v>
                </c:pt>
                <c:pt idx="360">
                  <c:v>1.170435467944857</c:v>
                </c:pt>
                <c:pt idx="361">
                  <c:v>1.1317418251188824</c:v>
                </c:pt>
                <c:pt idx="362">
                  <c:v>1.1519306147633954</c:v>
                </c:pt>
                <c:pt idx="363">
                  <c:v>1.1536328046434963</c:v>
                </c:pt>
                <c:pt idx="364">
                  <c:v>1.0801654192922086</c:v>
                </c:pt>
                <c:pt idx="365">
                  <c:v>1.1414496898981243</c:v>
                </c:pt>
                <c:pt idx="366">
                  <c:v>1.0698133261772735</c:v>
                </c:pt>
                <c:pt idx="367">
                  <c:v>1.0643765037334789</c:v>
                </c:pt>
                <c:pt idx="368">
                  <c:v>1.0905123197607709</c:v>
                </c:pt>
                <c:pt idx="369">
                  <c:v>1.251229300432485</c:v>
                </c:pt>
                <c:pt idx="370">
                  <c:v>1.2600196500873031</c:v>
                </c:pt>
                <c:pt idx="371">
                  <c:v>1.277994865155144</c:v>
                </c:pt>
                <c:pt idx="372">
                  <c:v>1.3268472220841725</c:v>
                </c:pt>
                <c:pt idx="373">
                  <c:v>1.2156195523368301</c:v>
                </c:pt>
                <c:pt idx="374">
                  <c:v>1.2567232997043301</c:v>
                </c:pt>
                <c:pt idx="375">
                  <c:v>1.2429644253990177</c:v>
                </c:pt>
                <c:pt idx="376">
                  <c:v>1.2325200027296292</c:v>
                </c:pt>
                <c:pt idx="377">
                  <c:v>1.2540973156207502</c:v>
                </c:pt>
                <c:pt idx="378">
                  <c:v>1.2989499710525514</c:v>
                </c:pt>
                <c:pt idx="379">
                  <c:v>1.1500205791577252</c:v>
                </c:pt>
                <c:pt idx="380">
                  <c:v>1.1765502989323771</c:v>
                </c:pt>
                <c:pt idx="381">
                  <c:v>1.1821078788615547</c:v>
                </c:pt>
                <c:pt idx="382">
                  <c:v>1.1563601265829422</c:v>
                </c:pt>
                <c:pt idx="383">
                  <c:v>1.1510731882889986</c:v>
                </c:pt>
                <c:pt idx="384">
                  <c:v>1.1316310084120922</c:v>
                </c:pt>
                <c:pt idx="385">
                  <c:v>1.2422377789265897</c:v>
                </c:pt>
                <c:pt idx="386">
                  <c:v>1.2412248749080743</c:v>
                </c:pt>
                <c:pt idx="387">
                  <c:v>1.2447074252595436</c:v>
                </c:pt>
                <c:pt idx="388">
                  <c:v>1.2500261334639871</c:v>
                </c:pt>
                <c:pt idx="389">
                  <c:v>1.250690144218922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B-8A4D-88AD-803B792C1600}"/>
            </c:ext>
          </c:extLst>
        </c:ser>
        <c:ser>
          <c:idx val="2"/>
          <c:order val="2"/>
          <c:tx>
            <c:strRef>
              <c:f>'starved vs fed'!$AR$3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fed'!$AV$4:$AV$393</c:f>
                <c:numCache>
                  <c:formatCode>General</c:formatCode>
                  <c:ptCount val="390"/>
                  <c:pt idx="0">
                    <c:v>0.10765532909231677</c:v>
                  </c:pt>
                  <c:pt idx="1">
                    <c:v>8.6750524008283883E-2</c:v>
                  </c:pt>
                  <c:pt idx="2">
                    <c:v>0.14298893728541132</c:v>
                  </c:pt>
                  <c:pt idx="3">
                    <c:v>0.12744421861134023</c:v>
                  </c:pt>
                  <c:pt idx="4">
                    <c:v>0.15021983987123039</c:v>
                  </c:pt>
                  <c:pt idx="5">
                    <c:v>0.12917655649965687</c:v>
                  </c:pt>
                  <c:pt idx="6">
                    <c:v>0.14066328541271286</c:v>
                  </c:pt>
                  <c:pt idx="7">
                    <c:v>0.11442517764008249</c:v>
                  </c:pt>
                  <c:pt idx="8">
                    <c:v>0.1171864853223805</c:v>
                  </c:pt>
                  <c:pt idx="9">
                    <c:v>0.12442107831730896</c:v>
                  </c:pt>
                  <c:pt idx="10">
                    <c:v>0.12973347919650782</c:v>
                  </c:pt>
                  <c:pt idx="11">
                    <c:v>0.11303643266668863</c:v>
                  </c:pt>
                  <c:pt idx="12">
                    <c:v>0.11559893941455651</c:v>
                  </c:pt>
                  <c:pt idx="13">
                    <c:v>0.15087086225419266</c:v>
                  </c:pt>
                  <c:pt idx="14">
                    <c:v>0.1495409364943989</c:v>
                  </c:pt>
                  <c:pt idx="15">
                    <c:v>6.7029821720888033E-2</c:v>
                  </c:pt>
                  <c:pt idx="16">
                    <c:v>0.18369392142919705</c:v>
                  </c:pt>
                  <c:pt idx="17">
                    <c:v>0.17226986286518067</c:v>
                  </c:pt>
                  <c:pt idx="18">
                    <c:v>0.19378183722160783</c:v>
                  </c:pt>
                  <c:pt idx="19">
                    <c:v>4.0596263587371444E-2</c:v>
                  </c:pt>
                  <c:pt idx="20">
                    <c:v>7.6657516218305091E-2</c:v>
                  </c:pt>
                  <c:pt idx="21">
                    <c:v>7.128465026167112E-2</c:v>
                  </c:pt>
                  <c:pt idx="22">
                    <c:v>6.5301573087577808E-2</c:v>
                  </c:pt>
                  <c:pt idx="23">
                    <c:v>9.249472143371229E-2</c:v>
                  </c:pt>
                  <c:pt idx="24">
                    <c:v>9.5956247402638153E-2</c:v>
                  </c:pt>
                  <c:pt idx="25">
                    <c:v>6.3834913166248175E-2</c:v>
                  </c:pt>
                  <c:pt idx="26">
                    <c:v>8.3794164438978871E-2</c:v>
                  </c:pt>
                  <c:pt idx="27">
                    <c:v>7.72171297601216E-2</c:v>
                  </c:pt>
                  <c:pt idx="28">
                    <c:v>7.6510391524234958E-2</c:v>
                  </c:pt>
                  <c:pt idx="29">
                    <c:v>6.5746981763624937E-2</c:v>
                  </c:pt>
                  <c:pt idx="30">
                    <c:v>6.8407895977743702E-2</c:v>
                  </c:pt>
                  <c:pt idx="31">
                    <c:v>6.3077735147618122E-2</c:v>
                  </c:pt>
                  <c:pt idx="32">
                    <c:v>5.4836414795527789E-2</c:v>
                  </c:pt>
                  <c:pt idx="33">
                    <c:v>6.2821589648944354E-2</c:v>
                  </c:pt>
                  <c:pt idx="34">
                    <c:v>6.6618023013920377E-2</c:v>
                  </c:pt>
                  <c:pt idx="35">
                    <c:v>7.3689936335410669E-2</c:v>
                  </c:pt>
                  <c:pt idx="36">
                    <c:v>8.5921792105063968E-2</c:v>
                  </c:pt>
                  <c:pt idx="37">
                    <c:v>6.0124869494838744E-2</c:v>
                  </c:pt>
                  <c:pt idx="38">
                    <c:v>7.8072863076152757E-2</c:v>
                  </c:pt>
                  <c:pt idx="39">
                    <c:v>9.5750506141801597E-2</c:v>
                  </c:pt>
                  <c:pt idx="40">
                    <c:v>5.6223358500686861E-2</c:v>
                  </c:pt>
                  <c:pt idx="41">
                    <c:v>0.13767098760519772</c:v>
                  </c:pt>
                  <c:pt idx="42">
                    <c:v>0.13271680549084094</c:v>
                  </c:pt>
                  <c:pt idx="43">
                    <c:v>8.6496916831568516E-2</c:v>
                  </c:pt>
                  <c:pt idx="44">
                    <c:v>8.6333103462115313E-2</c:v>
                  </c:pt>
                  <c:pt idx="45">
                    <c:v>0.1063531804919844</c:v>
                  </c:pt>
                  <c:pt idx="46">
                    <c:v>0.12594025626289693</c:v>
                  </c:pt>
                  <c:pt idx="47">
                    <c:v>0.14669276818757068</c:v>
                  </c:pt>
                  <c:pt idx="48">
                    <c:v>0.11352158683295242</c:v>
                  </c:pt>
                  <c:pt idx="49">
                    <c:v>0.12938732909814263</c:v>
                  </c:pt>
                  <c:pt idx="50">
                    <c:v>0.15385017714974422</c:v>
                  </c:pt>
                  <c:pt idx="51">
                    <c:v>0.12038848999040824</c:v>
                  </c:pt>
                  <c:pt idx="52">
                    <c:v>0.13818005240534978</c:v>
                  </c:pt>
                  <c:pt idx="53">
                    <c:v>0.18951953550187126</c:v>
                  </c:pt>
                  <c:pt idx="54">
                    <c:v>0.10243107200054709</c:v>
                  </c:pt>
                  <c:pt idx="55">
                    <c:v>0.11802466966804086</c:v>
                  </c:pt>
                  <c:pt idx="56">
                    <c:v>0.13184175710545656</c:v>
                  </c:pt>
                  <c:pt idx="57">
                    <c:v>0.1443692467584092</c:v>
                  </c:pt>
                  <c:pt idx="58">
                    <c:v>0.14872721693554611</c:v>
                  </c:pt>
                  <c:pt idx="59">
                    <c:v>0.15878167440891205</c:v>
                  </c:pt>
                  <c:pt idx="60">
                    <c:v>0.16296361274445312</c:v>
                  </c:pt>
                  <c:pt idx="61">
                    <c:v>0.12309966979706179</c:v>
                  </c:pt>
                  <c:pt idx="62">
                    <c:v>0.12322979496024496</c:v>
                  </c:pt>
                  <c:pt idx="63">
                    <c:v>0.12537923481742072</c:v>
                  </c:pt>
                  <c:pt idx="64">
                    <c:v>0.12491559237703166</c:v>
                  </c:pt>
                  <c:pt idx="65">
                    <c:v>0.15624906091160912</c:v>
                  </c:pt>
                  <c:pt idx="66">
                    <c:v>0.12422243383486675</c:v>
                  </c:pt>
                  <c:pt idx="67">
                    <c:v>0.17898321521906771</c:v>
                  </c:pt>
                  <c:pt idx="68">
                    <c:v>0.16612439717908631</c:v>
                  </c:pt>
                  <c:pt idx="69">
                    <c:v>0.16319464043464629</c:v>
                  </c:pt>
                  <c:pt idx="70">
                    <c:v>0.14520087530537212</c:v>
                  </c:pt>
                  <c:pt idx="71">
                    <c:v>0.12440714153904943</c:v>
                  </c:pt>
                  <c:pt idx="72">
                    <c:v>0.1588584675690877</c:v>
                  </c:pt>
                  <c:pt idx="73">
                    <c:v>0.14319826244823333</c:v>
                  </c:pt>
                  <c:pt idx="74">
                    <c:v>0.12245819399205206</c:v>
                  </c:pt>
                  <c:pt idx="75">
                    <c:v>0.13565364551632045</c:v>
                  </c:pt>
                  <c:pt idx="76">
                    <c:v>0.13397575989194596</c:v>
                  </c:pt>
                  <c:pt idx="77">
                    <c:v>0.10220850238579503</c:v>
                  </c:pt>
                  <c:pt idx="78">
                    <c:v>8.5520869052246429E-2</c:v>
                  </c:pt>
                  <c:pt idx="79">
                    <c:v>0.11945333324689811</c:v>
                  </c:pt>
                  <c:pt idx="80">
                    <c:v>0.10672627500864136</c:v>
                  </c:pt>
                  <c:pt idx="81">
                    <c:v>0.11760954519693056</c:v>
                  </c:pt>
                  <c:pt idx="82">
                    <c:v>0.10663645313886905</c:v>
                  </c:pt>
                  <c:pt idx="83">
                    <c:v>8.900105498482476E-2</c:v>
                  </c:pt>
                  <c:pt idx="84">
                    <c:v>0.14319807059551218</c:v>
                  </c:pt>
                  <c:pt idx="85">
                    <c:v>0.23436099996832305</c:v>
                  </c:pt>
                  <c:pt idx="86">
                    <c:v>0.18492785453662341</c:v>
                  </c:pt>
                  <c:pt idx="87">
                    <c:v>0.15666376504004201</c:v>
                  </c:pt>
                  <c:pt idx="88">
                    <c:v>0.15757176897207634</c:v>
                  </c:pt>
                  <c:pt idx="89">
                    <c:v>0.18808496883312295</c:v>
                  </c:pt>
                  <c:pt idx="90">
                    <c:v>0.1689786004195781</c:v>
                  </c:pt>
                  <c:pt idx="91">
                    <c:v>0.20617443247613867</c:v>
                  </c:pt>
                  <c:pt idx="92">
                    <c:v>0.16192217535474204</c:v>
                  </c:pt>
                  <c:pt idx="93">
                    <c:v>0.12527132165555713</c:v>
                  </c:pt>
                  <c:pt idx="94">
                    <c:v>0.16899378521425515</c:v>
                  </c:pt>
                  <c:pt idx="95">
                    <c:v>0.10648687634964858</c:v>
                  </c:pt>
                  <c:pt idx="96">
                    <c:v>0.11356286482718796</c:v>
                  </c:pt>
                  <c:pt idx="97">
                    <c:v>0.1007215479191718</c:v>
                  </c:pt>
                  <c:pt idx="98">
                    <c:v>0.12357034617042006</c:v>
                  </c:pt>
                  <c:pt idx="99">
                    <c:v>9.24110217231605E-2</c:v>
                  </c:pt>
                  <c:pt idx="100">
                    <c:v>0.12492283767297437</c:v>
                  </c:pt>
                  <c:pt idx="101">
                    <c:v>0.15564690598842529</c:v>
                  </c:pt>
                  <c:pt idx="102">
                    <c:v>0.15325964785280172</c:v>
                  </c:pt>
                  <c:pt idx="103">
                    <c:v>0.13102112907503391</c:v>
                  </c:pt>
                  <c:pt idx="104">
                    <c:v>0.12501890999010143</c:v>
                  </c:pt>
                  <c:pt idx="105">
                    <c:v>0.10774385840151929</c:v>
                  </c:pt>
                  <c:pt idx="106">
                    <c:v>9.4506279266474633E-2</c:v>
                  </c:pt>
                  <c:pt idx="107">
                    <c:v>0.11904241987909137</c:v>
                  </c:pt>
                  <c:pt idx="108">
                    <c:v>0.17475474746266972</c:v>
                  </c:pt>
                  <c:pt idx="109">
                    <c:v>0.15629182108815184</c:v>
                  </c:pt>
                  <c:pt idx="110">
                    <c:v>0.17139471652770935</c:v>
                  </c:pt>
                  <c:pt idx="111">
                    <c:v>0.16198262318592002</c:v>
                  </c:pt>
                  <c:pt idx="112">
                    <c:v>0.15704349738510301</c:v>
                  </c:pt>
                  <c:pt idx="113">
                    <c:v>0.1491554992473704</c:v>
                  </c:pt>
                  <c:pt idx="114">
                    <c:v>0.15456268087470101</c:v>
                  </c:pt>
                  <c:pt idx="115">
                    <c:v>0.14165604241939883</c:v>
                  </c:pt>
                  <c:pt idx="116">
                    <c:v>0.15800352245115309</c:v>
                  </c:pt>
                  <c:pt idx="117">
                    <c:v>0.12839959605012871</c:v>
                  </c:pt>
                  <c:pt idx="118">
                    <c:v>0.15877911989954371</c:v>
                  </c:pt>
                  <c:pt idx="119">
                    <c:v>0.1701191338065848</c:v>
                  </c:pt>
                  <c:pt idx="120">
                    <c:v>0.17183484851669381</c:v>
                  </c:pt>
                  <c:pt idx="121">
                    <c:v>0.16292541194272073</c:v>
                  </c:pt>
                  <c:pt idx="122">
                    <c:v>0.14309216450230269</c:v>
                  </c:pt>
                  <c:pt idx="123">
                    <c:v>0.14660975093028855</c:v>
                  </c:pt>
                  <c:pt idx="124">
                    <c:v>0.12692299898015327</c:v>
                  </c:pt>
                  <c:pt idx="125">
                    <c:v>0.1430125660322227</c:v>
                  </c:pt>
                  <c:pt idx="126">
                    <c:v>0.14507586468151532</c:v>
                  </c:pt>
                  <c:pt idx="127">
                    <c:v>0.10491096004079364</c:v>
                  </c:pt>
                  <c:pt idx="128">
                    <c:v>7.6912577734491838E-2</c:v>
                  </c:pt>
                  <c:pt idx="129">
                    <c:v>9.1709123134580142E-2</c:v>
                  </c:pt>
                  <c:pt idx="130">
                    <c:v>0.10715751199191026</c:v>
                  </c:pt>
                  <c:pt idx="131">
                    <c:v>0.11537589449134057</c:v>
                  </c:pt>
                  <c:pt idx="132">
                    <c:v>0.18435884769182065</c:v>
                  </c:pt>
                  <c:pt idx="133">
                    <c:v>8.6115901963846067E-2</c:v>
                  </c:pt>
                  <c:pt idx="134">
                    <c:v>0.10236773356803476</c:v>
                  </c:pt>
                  <c:pt idx="135">
                    <c:v>0.10124110243083544</c:v>
                  </c:pt>
                  <c:pt idx="136">
                    <c:v>0.1249484532336269</c:v>
                  </c:pt>
                  <c:pt idx="137">
                    <c:v>0.11020472614711564</c:v>
                  </c:pt>
                  <c:pt idx="138">
                    <c:v>0.13450706799365503</c:v>
                  </c:pt>
                  <c:pt idx="139">
                    <c:v>0.12440803292194896</c:v>
                  </c:pt>
                  <c:pt idx="140">
                    <c:v>0.16044013379140462</c:v>
                  </c:pt>
                  <c:pt idx="141">
                    <c:v>0.14478442226846197</c:v>
                  </c:pt>
                  <c:pt idx="142">
                    <c:v>0.11124812955928244</c:v>
                  </c:pt>
                  <c:pt idx="143">
                    <c:v>0.14512571414617115</c:v>
                  </c:pt>
                  <c:pt idx="144">
                    <c:v>0.14499252614497213</c:v>
                  </c:pt>
                  <c:pt idx="145">
                    <c:v>0.15537148686970201</c:v>
                  </c:pt>
                  <c:pt idx="146">
                    <c:v>0.13624879063299175</c:v>
                  </c:pt>
                  <c:pt idx="147">
                    <c:v>0.13608534909005948</c:v>
                  </c:pt>
                  <c:pt idx="148">
                    <c:v>0.18284619127298338</c:v>
                  </c:pt>
                  <c:pt idx="149">
                    <c:v>0.21679043194908001</c:v>
                  </c:pt>
                  <c:pt idx="150">
                    <c:v>0.12631666570303809</c:v>
                  </c:pt>
                  <c:pt idx="151">
                    <c:v>0.10665220024361723</c:v>
                  </c:pt>
                  <c:pt idx="152">
                    <c:v>0.12703061280461253</c:v>
                  </c:pt>
                  <c:pt idx="153">
                    <c:v>0.12538334118268787</c:v>
                  </c:pt>
                  <c:pt idx="154">
                    <c:v>0.153095161681255</c:v>
                  </c:pt>
                  <c:pt idx="155">
                    <c:v>0.12862807197929652</c:v>
                  </c:pt>
                  <c:pt idx="156">
                    <c:v>0.15072163152987622</c:v>
                  </c:pt>
                  <c:pt idx="157">
                    <c:v>0.16100646110781183</c:v>
                  </c:pt>
                  <c:pt idx="158">
                    <c:v>0.21362680626544453</c:v>
                  </c:pt>
                  <c:pt idx="159">
                    <c:v>0.15850777871672503</c:v>
                  </c:pt>
                  <c:pt idx="160">
                    <c:v>0.12984149677607151</c:v>
                  </c:pt>
                  <c:pt idx="161">
                    <c:v>0.17455994486341339</c:v>
                  </c:pt>
                  <c:pt idx="162">
                    <c:v>0.16301674079529579</c:v>
                  </c:pt>
                  <c:pt idx="163">
                    <c:v>0.1388356668884965</c:v>
                  </c:pt>
                  <c:pt idx="164">
                    <c:v>0.14281956015786482</c:v>
                  </c:pt>
                  <c:pt idx="165">
                    <c:v>0.13260032749436396</c:v>
                  </c:pt>
                  <c:pt idx="166">
                    <c:v>0.161219641105181</c:v>
                  </c:pt>
                  <c:pt idx="167">
                    <c:v>0.16127031595793725</c:v>
                  </c:pt>
                  <c:pt idx="168">
                    <c:v>0.11692535820461682</c:v>
                  </c:pt>
                  <c:pt idx="169">
                    <c:v>0.17874804168806935</c:v>
                  </c:pt>
                  <c:pt idx="170">
                    <c:v>0.11381503357971139</c:v>
                  </c:pt>
                  <c:pt idx="171">
                    <c:v>8.5572611141711705E-2</c:v>
                  </c:pt>
                  <c:pt idx="172">
                    <c:v>9.849242371125326E-2</c:v>
                  </c:pt>
                  <c:pt idx="173">
                    <c:v>0.11711461141153497</c:v>
                  </c:pt>
                  <c:pt idx="174">
                    <c:v>0.12818319578994999</c:v>
                  </c:pt>
                  <c:pt idx="175">
                    <c:v>0.11779588227707943</c:v>
                  </c:pt>
                  <c:pt idx="176">
                    <c:v>0.11356895544686307</c:v>
                  </c:pt>
                  <c:pt idx="177">
                    <c:v>0.10887477215109813</c:v>
                  </c:pt>
                  <c:pt idx="178">
                    <c:v>0.13962235052290431</c:v>
                  </c:pt>
                  <c:pt idx="179">
                    <c:v>0.14396463601703849</c:v>
                  </c:pt>
                  <c:pt idx="180">
                    <c:v>9.5879662559015907E-2</c:v>
                  </c:pt>
                  <c:pt idx="181">
                    <c:v>0.13725488858163096</c:v>
                  </c:pt>
                  <c:pt idx="182">
                    <c:v>9.7608000671720971E-2</c:v>
                  </c:pt>
                  <c:pt idx="183">
                    <c:v>0.12487982714072615</c:v>
                  </c:pt>
                  <c:pt idx="184">
                    <c:v>9.2162812802044136E-2</c:v>
                  </c:pt>
                  <c:pt idx="185">
                    <c:v>0.13978242710941921</c:v>
                  </c:pt>
                  <c:pt idx="186">
                    <c:v>0.13354397539111967</c:v>
                  </c:pt>
                  <c:pt idx="187">
                    <c:v>9.7367354140528453E-2</c:v>
                  </c:pt>
                  <c:pt idx="188">
                    <c:v>0.11719490158080076</c:v>
                  </c:pt>
                  <c:pt idx="189">
                    <c:v>9.2274756962819948E-2</c:v>
                  </c:pt>
                  <c:pt idx="190">
                    <c:v>0.18755664542547587</c:v>
                  </c:pt>
                  <c:pt idx="191">
                    <c:v>0.14087435320208666</c:v>
                  </c:pt>
                  <c:pt idx="192">
                    <c:v>0.10530913122393572</c:v>
                  </c:pt>
                  <c:pt idx="193">
                    <c:v>0.10325337882775294</c:v>
                  </c:pt>
                  <c:pt idx="194">
                    <c:v>0.11034744298864156</c:v>
                  </c:pt>
                  <c:pt idx="195">
                    <c:v>8.9750174058526186E-2</c:v>
                  </c:pt>
                  <c:pt idx="196">
                    <c:v>8.78093712931408E-2</c:v>
                  </c:pt>
                  <c:pt idx="197">
                    <c:v>0.12263220258355802</c:v>
                  </c:pt>
                  <c:pt idx="198">
                    <c:v>0.10101075283646573</c:v>
                  </c:pt>
                  <c:pt idx="199">
                    <c:v>0.11890467696233849</c:v>
                  </c:pt>
                  <c:pt idx="200">
                    <c:v>0.11396950588417716</c:v>
                  </c:pt>
                  <c:pt idx="201">
                    <c:v>9.8378968732814931E-2</c:v>
                  </c:pt>
                  <c:pt idx="202">
                    <c:v>9.8164903375533352E-2</c:v>
                  </c:pt>
                  <c:pt idx="203">
                    <c:v>9.9142406550814008E-2</c:v>
                  </c:pt>
                  <c:pt idx="204">
                    <c:v>9.3307979499374014E-2</c:v>
                  </c:pt>
                  <c:pt idx="205">
                    <c:v>0.1192537601715505</c:v>
                  </c:pt>
                  <c:pt idx="206">
                    <c:v>7.3173606180682305E-2</c:v>
                  </c:pt>
                  <c:pt idx="207">
                    <c:v>8.4029607841096851E-2</c:v>
                  </c:pt>
                  <c:pt idx="208">
                    <c:v>9.4160259435944915E-2</c:v>
                  </c:pt>
                  <c:pt idx="209">
                    <c:v>0.13587765729194848</c:v>
                  </c:pt>
                  <c:pt idx="210">
                    <c:v>0.13303904680019971</c:v>
                  </c:pt>
                  <c:pt idx="211">
                    <c:v>0.13423650007622764</c:v>
                  </c:pt>
                  <c:pt idx="212">
                    <c:v>0.13750201798210349</c:v>
                  </c:pt>
                  <c:pt idx="213">
                    <c:v>0.12852618843645239</c:v>
                  </c:pt>
                  <c:pt idx="214">
                    <c:v>0.1257480404928035</c:v>
                  </c:pt>
                  <c:pt idx="215">
                    <c:v>0.1503175613385403</c:v>
                  </c:pt>
                  <c:pt idx="216">
                    <c:v>0.10606376469936078</c:v>
                  </c:pt>
                  <c:pt idx="217">
                    <c:v>0.10779962806293074</c:v>
                  </c:pt>
                  <c:pt idx="218">
                    <c:v>0.10977004112675597</c:v>
                  </c:pt>
                  <c:pt idx="219">
                    <c:v>6.5827003566561418E-2</c:v>
                  </c:pt>
                  <c:pt idx="220">
                    <c:v>0.13579033134695773</c:v>
                  </c:pt>
                  <c:pt idx="221">
                    <c:v>0.10473281912644265</c:v>
                  </c:pt>
                  <c:pt idx="222">
                    <c:v>0.13693162524693872</c:v>
                  </c:pt>
                  <c:pt idx="223">
                    <c:v>9.0244787417016817E-2</c:v>
                  </c:pt>
                  <c:pt idx="224">
                    <c:v>0.11692332914654387</c:v>
                  </c:pt>
                  <c:pt idx="225">
                    <c:v>0.12179378201272695</c:v>
                  </c:pt>
                  <c:pt idx="226">
                    <c:v>9.1715679401777175E-2</c:v>
                  </c:pt>
                  <c:pt idx="227">
                    <c:v>0.13084558925444867</c:v>
                  </c:pt>
                  <c:pt idx="228">
                    <c:v>0.12509343487500701</c:v>
                  </c:pt>
                  <c:pt idx="229">
                    <c:v>0.14161416239176813</c:v>
                  </c:pt>
                  <c:pt idx="230">
                    <c:v>0.11104307127592224</c:v>
                  </c:pt>
                  <c:pt idx="231">
                    <c:v>0.1002531923183408</c:v>
                  </c:pt>
                  <c:pt idx="232">
                    <c:v>9.6763751466141357E-2</c:v>
                  </c:pt>
                  <c:pt idx="233">
                    <c:v>7.0048065277789548E-2</c:v>
                  </c:pt>
                  <c:pt idx="234">
                    <c:v>0.12442601269208292</c:v>
                  </c:pt>
                  <c:pt idx="235">
                    <c:v>9.6518871713767593E-2</c:v>
                  </c:pt>
                  <c:pt idx="236">
                    <c:v>0.1203052233120679</c:v>
                  </c:pt>
                  <c:pt idx="237">
                    <c:v>0.13833902848349638</c:v>
                  </c:pt>
                  <c:pt idx="238">
                    <c:v>0.10149673229581531</c:v>
                  </c:pt>
                  <c:pt idx="239">
                    <c:v>0.11589685988849173</c:v>
                  </c:pt>
                  <c:pt idx="240">
                    <c:v>0.11321734696002718</c:v>
                  </c:pt>
                  <c:pt idx="241">
                    <c:v>0.10282764452312072</c:v>
                  </c:pt>
                  <c:pt idx="242">
                    <c:v>0.12458923699586422</c:v>
                  </c:pt>
                  <c:pt idx="243">
                    <c:v>0.10712539050470044</c:v>
                  </c:pt>
                  <c:pt idx="244">
                    <c:v>9.1978994756121868E-2</c:v>
                  </c:pt>
                  <c:pt idx="245">
                    <c:v>8.7348418096904912E-2</c:v>
                  </c:pt>
                  <c:pt idx="246">
                    <c:v>0.11102615519959851</c:v>
                  </c:pt>
                  <c:pt idx="247">
                    <c:v>8.903889229968108E-2</c:v>
                  </c:pt>
                  <c:pt idx="248">
                    <c:v>0.13909472240827547</c:v>
                  </c:pt>
                  <c:pt idx="249">
                    <c:v>7.8290880650563402E-2</c:v>
                  </c:pt>
                  <c:pt idx="250">
                    <c:v>0.12559531095834217</c:v>
                  </c:pt>
                  <c:pt idx="251">
                    <c:v>0.10705345597480849</c:v>
                  </c:pt>
                  <c:pt idx="252">
                    <c:v>0.13029486188521799</c:v>
                  </c:pt>
                  <c:pt idx="253">
                    <c:v>9.4397214418528663E-2</c:v>
                  </c:pt>
                  <c:pt idx="254">
                    <c:v>0.11627172269605142</c:v>
                  </c:pt>
                  <c:pt idx="255">
                    <c:v>0.11184632633770419</c:v>
                  </c:pt>
                  <c:pt idx="256">
                    <c:v>0.12298712284886663</c:v>
                  </c:pt>
                  <c:pt idx="257">
                    <c:v>9.5077052207358848E-2</c:v>
                  </c:pt>
                  <c:pt idx="258">
                    <c:v>0.1095419019076017</c:v>
                  </c:pt>
                  <c:pt idx="259">
                    <c:v>0.11994830146444763</c:v>
                  </c:pt>
                  <c:pt idx="260">
                    <c:v>0.11583965409430828</c:v>
                  </c:pt>
                  <c:pt idx="261">
                    <c:v>0.17071226848261256</c:v>
                  </c:pt>
                  <c:pt idx="262">
                    <c:v>6.5243311127057182E-2</c:v>
                  </c:pt>
                  <c:pt idx="263">
                    <c:v>0.11707581451966614</c:v>
                  </c:pt>
                  <c:pt idx="264">
                    <c:v>0.12923703697904823</c:v>
                  </c:pt>
                  <c:pt idx="265">
                    <c:v>0.11415506509032299</c:v>
                  </c:pt>
                  <c:pt idx="266">
                    <c:v>0.12814600779629473</c:v>
                  </c:pt>
                  <c:pt idx="267">
                    <c:v>0.16054513590909802</c:v>
                  </c:pt>
                  <c:pt idx="268">
                    <c:v>0.13328443348568783</c:v>
                  </c:pt>
                  <c:pt idx="269">
                    <c:v>0.13947402009763685</c:v>
                  </c:pt>
                  <c:pt idx="270">
                    <c:v>9.7063051486385291E-2</c:v>
                  </c:pt>
                  <c:pt idx="271">
                    <c:v>8.8770121566888724E-2</c:v>
                  </c:pt>
                  <c:pt idx="272">
                    <c:v>0.1369317236886308</c:v>
                  </c:pt>
                  <c:pt idx="273">
                    <c:v>0.11001362921064628</c:v>
                  </c:pt>
                  <c:pt idx="274">
                    <c:v>0.10301735897122549</c:v>
                  </c:pt>
                  <c:pt idx="275">
                    <c:v>0.1371216602700433</c:v>
                  </c:pt>
                  <c:pt idx="276">
                    <c:v>0.13750592233994294</c:v>
                  </c:pt>
                  <c:pt idx="277">
                    <c:v>0.1019460959233684</c:v>
                  </c:pt>
                  <c:pt idx="278">
                    <c:v>0.1562371711348701</c:v>
                  </c:pt>
                  <c:pt idx="279">
                    <c:v>0.11760619116877585</c:v>
                  </c:pt>
                  <c:pt idx="280">
                    <c:v>0.12261564547103364</c:v>
                  </c:pt>
                  <c:pt idx="281">
                    <c:v>0.11422696441161684</c:v>
                  </c:pt>
                  <c:pt idx="282">
                    <c:v>0.15886278862555944</c:v>
                  </c:pt>
                  <c:pt idx="283">
                    <c:v>0.13461846207540298</c:v>
                  </c:pt>
                  <c:pt idx="284">
                    <c:v>0.14991118852687399</c:v>
                  </c:pt>
                  <c:pt idx="285">
                    <c:v>0.11356803023067695</c:v>
                  </c:pt>
                  <c:pt idx="286">
                    <c:v>0.17024810838840324</c:v>
                  </c:pt>
                  <c:pt idx="287">
                    <c:v>0.11393527275290316</c:v>
                  </c:pt>
                  <c:pt idx="288">
                    <c:v>0.12904380923010147</c:v>
                  </c:pt>
                  <c:pt idx="289">
                    <c:v>0.13751213669456644</c:v>
                  </c:pt>
                  <c:pt idx="290">
                    <c:v>0.14321069477698065</c:v>
                  </c:pt>
                  <c:pt idx="291">
                    <c:v>0.12862167399663518</c:v>
                  </c:pt>
                  <c:pt idx="292">
                    <c:v>0.17544017342197693</c:v>
                  </c:pt>
                  <c:pt idx="293">
                    <c:v>0.10966780263409287</c:v>
                  </c:pt>
                  <c:pt idx="294">
                    <c:v>0.13810310857442229</c:v>
                  </c:pt>
                  <c:pt idx="295">
                    <c:v>0.17628113358502795</c:v>
                  </c:pt>
                  <c:pt idx="296">
                    <c:v>0.13379209790007282</c:v>
                  </c:pt>
                  <c:pt idx="297">
                    <c:v>0.13748282014521185</c:v>
                  </c:pt>
                  <c:pt idx="298">
                    <c:v>0.11883650121156931</c:v>
                  </c:pt>
                  <c:pt idx="299">
                    <c:v>0.13865887778333835</c:v>
                  </c:pt>
                  <c:pt idx="300">
                    <c:v>0.1021963505275137</c:v>
                  </c:pt>
                  <c:pt idx="301">
                    <c:v>0.1216078250179589</c:v>
                  </c:pt>
                  <c:pt idx="302">
                    <c:v>0.14605792160207806</c:v>
                  </c:pt>
                  <c:pt idx="303">
                    <c:v>0.10349911914796987</c:v>
                  </c:pt>
                  <c:pt idx="304">
                    <c:v>0.11071323040849122</c:v>
                  </c:pt>
                  <c:pt idx="305">
                    <c:v>0.11665170911411531</c:v>
                  </c:pt>
                  <c:pt idx="306">
                    <c:v>0.10612343226737131</c:v>
                  </c:pt>
                  <c:pt idx="307">
                    <c:v>9.9994001630869245E-2</c:v>
                  </c:pt>
                  <c:pt idx="308">
                    <c:v>0.11082342073246536</c:v>
                  </c:pt>
                  <c:pt idx="309">
                    <c:v>8.3895820545711874E-2</c:v>
                  </c:pt>
                  <c:pt idx="310">
                    <c:v>0.10851643518999426</c:v>
                  </c:pt>
                  <c:pt idx="311">
                    <c:v>0.10716730950329956</c:v>
                  </c:pt>
                  <c:pt idx="312">
                    <c:v>0.13048483620054177</c:v>
                  </c:pt>
                  <c:pt idx="313">
                    <c:v>0.1428188159846879</c:v>
                  </c:pt>
                  <c:pt idx="314">
                    <c:v>0.13281581627674147</c:v>
                  </c:pt>
                  <c:pt idx="315">
                    <c:v>0.11279293567560743</c:v>
                  </c:pt>
                  <c:pt idx="316">
                    <c:v>0.1287128966764628</c:v>
                  </c:pt>
                  <c:pt idx="317">
                    <c:v>0.12636165913944539</c:v>
                  </c:pt>
                  <c:pt idx="318">
                    <c:v>0.15611826965563294</c:v>
                  </c:pt>
                  <c:pt idx="319">
                    <c:v>0.13902929927099536</c:v>
                  </c:pt>
                  <c:pt idx="320">
                    <c:v>9.3444287359181935E-2</c:v>
                  </c:pt>
                  <c:pt idx="321">
                    <c:v>9.9649367774093126E-2</c:v>
                  </c:pt>
                  <c:pt idx="322">
                    <c:v>0.10139828877853459</c:v>
                  </c:pt>
                  <c:pt idx="323">
                    <c:v>0.10962671048880522</c:v>
                  </c:pt>
                  <c:pt idx="324">
                    <c:v>7.7519336687872517E-2</c:v>
                  </c:pt>
                  <c:pt idx="325">
                    <c:v>9.3229106681962715E-2</c:v>
                  </c:pt>
                  <c:pt idx="326">
                    <c:v>9.9857793844755058E-2</c:v>
                  </c:pt>
                  <c:pt idx="327">
                    <c:v>0.15332981345748536</c:v>
                  </c:pt>
                  <c:pt idx="328">
                    <c:v>9.4221014730485289E-2</c:v>
                  </c:pt>
                  <c:pt idx="329">
                    <c:v>0.12117282291377855</c:v>
                  </c:pt>
                  <c:pt idx="330">
                    <c:v>0.10404509926202365</c:v>
                  </c:pt>
                  <c:pt idx="331">
                    <c:v>0.10611726580832181</c:v>
                  </c:pt>
                  <c:pt idx="332">
                    <c:v>0.13961601631010997</c:v>
                  </c:pt>
                  <c:pt idx="333">
                    <c:v>0.12957705114480444</c:v>
                  </c:pt>
                  <c:pt idx="334">
                    <c:v>0.12523098802397073</c:v>
                  </c:pt>
                  <c:pt idx="335">
                    <c:v>0.12424277513953906</c:v>
                  </c:pt>
                  <c:pt idx="336">
                    <c:v>0.14639015860757551</c:v>
                  </c:pt>
                  <c:pt idx="337">
                    <c:v>0.1122342961268854</c:v>
                  </c:pt>
                  <c:pt idx="338">
                    <c:v>0.12065346694979127</c:v>
                  </c:pt>
                  <c:pt idx="339">
                    <c:v>0.1033086657862573</c:v>
                  </c:pt>
                  <c:pt idx="340">
                    <c:v>7.6073060215287577E-2</c:v>
                  </c:pt>
                  <c:pt idx="341">
                    <c:v>7.8194403955061026E-2</c:v>
                  </c:pt>
                  <c:pt idx="342">
                    <c:v>0.15227756697061282</c:v>
                  </c:pt>
                  <c:pt idx="343">
                    <c:v>0.13353910623281776</c:v>
                  </c:pt>
                  <c:pt idx="344">
                    <c:v>0.10127075790269918</c:v>
                  </c:pt>
                  <c:pt idx="345">
                    <c:v>0.13745230348818116</c:v>
                  </c:pt>
                  <c:pt idx="346">
                    <c:v>9.6777598316291527E-2</c:v>
                  </c:pt>
                  <c:pt idx="347">
                    <c:v>9.8887705932897585E-2</c:v>
                  </c:pt>
                  <c:pt idx="348">
                    <c:v>7.7758008980766249E-2</c:v>
                  </c:pt>
                  <c:pt idx="349">
                    <c:v>9.7052458433644725E-2</c:v>
                  </c:pt>
                  <c:pt idx="350">
                    <c:v>0.11988292468918786</c:v>
                  </c:pt>
                  <c:pt idx="351">
                    <c:v>9.8576348893211249E-2</c:v>
                  </c:pt>
                  <c:pt idx="352">
                    <c:v>0.16776073730874907</c:v>
                  </c:pt>
                  <c:pt idx="353">
                    <c:v>0.10855192905886872</c:v>
                  </c:pt>
                  <c:pt idx="354">
                    <c:v>9.3992194355703787E-2</c:v>
                  </c:pt>
                  <c:pt idx="355">
                    <c:v>0.11583976409386486</c:v>
                  </c:pt>
                  <c:pt idx="356">
                    <c:v>0.14715983494292084</c:v>
                  </c:pt>
                  <c:pt idx="357">
                    <c:v>0.13889275596861364</c:v>
                  </c:pt>
                  <c:pt idx="358">
                    <c:v>0.16967122390913811</c:v>
                  </c:pt>
                  <c:pt idx="359">
                    <c:v>0.13621028570497359</c:v>
                  </c:pt>
                  <c:pt idx="360">
                    <c:v>0.13199347486329294</c:v>
                  </c:pt>
                  <c:pt idx="361">
                    <c:v>9.4975285596883618E-2</c:v>
                  </c:pt>
                  <c:pt idx="362">
                    <c:v>0.12703074304657977</c:v>
                  </c:pt>
                  <c:pt idx="363">
                    <c:v>0.10555334572904938</c:v>
                  </c:pt>
                  <c:pt idx="364">
                    <c:v>0.12831767599035857</c:v>
                  </c:pt>
                  <c:pt idx="365">
                    <c:v>0.13018066295900668</c:v>
                  </c:pt>
                  <c:pt idx="366">
                    <c:v>0.14134090375473946</c:v>
                  </c:pt>
                  <c:pt idx="367">
                    <c:v>9.8662632373564471E-2</c:v>
                  </c:pt>
                  <c:pt idx="368">
                    <c:v>0.12876738451233563</c:v>
                  </c:pt>
                  <c:pt idx="369">
                    <c:v>0.12791765205141867</c:v>
                  </c:pt>
                  <c:pt idx="370">
                    <c:v>0.13231588932797753</c:v>
                  </c:pt>
                  <c:pt idx="371">
                    <c:v>0.1206190630771346</c:v>
                  </c:pt>
                  <c:pt idx="372">
                    <c:v>9.8998804974346821E-2</c:v>
                  </c:pt>
                  <c:pt idx="373">
                    <c:v>0.10540401435142778</c:v>
                  </c:pt>
                  <c:pt idx="374">
                    <c:v>0.10052703141227072</c:v>
                  </c:pt>
                  <c:pt idx="375">
                    <c:v>9.6570169130146058E-2</c:v>
                  </c:pt>
                  <c:pt idx="376">
                    <c:v>0.10328750838218993</c:v>
                  </c:pt>
                  <c:pt idx="377">
                    <c:v>8.0180435383591195E-2</c:v>
                  </c:pt>
                  <c:pt idx="378">
                    <c:v>0.11463281878509372</c:v>
                  </c:pt>
                  <c:pt idx="379">
                    <c:v>0.11454415044757178</c:v>
                  </c:pt>
                  <c:pt idx="380">
                    <c:v>7.3339471634884246E-2</c:v>
                  </c:pt>
                  <c:pt idx="381">
                    <c:v>0.13367936280218065</c:v>
                  </c:pt>
                  <c:pt idx="382">
                    <c:v>0.1130418401461064</c:v>
                  </c:pt>
                  <c:pt idx="383">
                    <c:v>9.8150036161060494E-2</c:v>
                  </c:pt>
                  <c:pt idx="384">
                    <c:v>0.11200829413459439</c:v>
                  </c:pt>
                  <c:pt idx="385">
                    <c:v>0.20081918888535036</c:v>
                  </c:pt>
                  <c:pt idx="386">
                    <c:v>0.10059129233638965</c:v>
                  </c:pt>
                  <c:pt idx="387">
                    <c:v>0.13723041663930705</c:v>
                  </c:pt>
                  <c:pt idx="388">
                    <c:v>0.10691762336499888</c:v>
                  </c:pt>
                  <c:pt idx="389">
                    <c:v>0.11890305170487118</c:v>
                  </c:pt>
                </c:numCache>
              </c:numRef>
            </c:plus>
            <c:minus>
              <c:numRef>
                <c:f>'starved vs fed'!$AV$4:$AV$393</c:f>
                <c:numCache>
                  <c:formatCode>General</c:formatCode>
                  <c:ptCount val="390"/>
                  <c:pt idx="0">
                    <c:v>0.10765532909231677</c:v>
                  </c:pt>
                  <c:pt idx="1">
                    <c:v>8.6750524008283883E-2</c:v>
                  </c:pt>
                  <c:pt idx="2">
                    <c:v>0.14298893728541132</c:v>
                  </c:pt>
                  <c:pt idx="3">
                    <c:v>0.12744421861134023</c:v>
                  </c:pt>
                  <c:pt idx="4">
                    <c:v>0.15021983987123039</c:v>
                  </c:pt>
                  <c:pt idx="5">
                    <c:v>0.12917655649965687</c:v>
                  </c:pt>
                  <c:pt idx="6">
                    <c:v>0.14066328541271286</c:v>
                  </c:pt>
                  <c:pt idx="7">
                    <c:v>0.11442517764008249</c:v>
                  </c:pt>
                  <c:pt idx="8">
                    <c:v>0.1171864853223805</c:v>
                  </c:pt>
                  <c:pt idx="9">
                    <c:v>0.12442107831730896</c:v>
                  </c:pt>
                  <c:pt idx="10">
                    <c:v>0.12973347919650782</c:v>
                  </c:pt>
                  <c:pt idx="11">
                    <c:v>0.11303643266668863</c:v>
                  </c:pt>
                  <c:pt idx="12">
                    <c:v>0.11559893941455651</c:v>
                  </c:pt>
                  <c:pt idx="13">
                    <c:v>0.15087086225419266</c:v>
                  </c:pt>
                  <c:pt idx="14">
                    <c:v>0.1495409364943989</c:v>
                  </c:pt>
                  <c:pt idx="15">
                    <c:v>6.7029821720888033E-2</c:v>
                  </c:pt>
                  <c:pt idx="16">
                    <c:v>0.18369392142919705</c:v>
                  </c:pt>
                  <c:pt idx="17">
                    <c:v>0.17226986286518067</c:v>
                  </c:pt>
                  <c:pt idx="18">
                    <c:v>0.19378183722160783</c:v>
                  </c:pt>
                  <c:pt idx="19">
                    <c:v>4.0596263587371444E-2</c:v>
                  </c:pt>
                  <c:pt idx="20">
                    <c:v>7.6657516218305091E-2</c:v>
                  </c:pt>
                  <c:pt idx="21">
                    <c:v>7.128465026167112E-2</c:v>
                  </c:pt>
                  <c:pt idx="22">
                    <c:v>6.5301573087577808E-2</c:v>
                  </c:pt>
                  <c:pt idx="23">
                    <c:v>9.249472143371229E-2</c:v>
                  </c:pt>
                  <c:pt idx="24">
                    <c:v>9.5956247402638153E-2</c:v>
                  </c:pt>
                  <c:pt idx="25">
                    <c:v>6.3834913166248175E-2</c:v>
                  </c:pt>
                  <c:pt idx="26">
                    <c:v>8.3794164438978871E-2</c:v>
                  </c:pt>
                  <c:pt idx="27">
                    <c:v>7.72171297601216E-2</c:v>
                  </c:pt>
                  <c:pt idx="28">
                    <c:v>7.6510391524234958E-2</c:v>
                  </c:pt>
                  <c:pt idx="29">
                    <c:v>6.5746981763624937E-2</c:v>
                  </c:pt>
                  <c:pt idx="30">
                    <c:v>6.8407895977743702E-2</c:v>
                  </c:pt>
                  <c:pt idx="31">
                    <c:v>6.3077735147618122E-2</c:v>
                  </c:pt>
                  <c:pt idx="32">
                    <c:v>5.4836414795527789E-2</c:v>
                  </c:pt>
                  <c:pt idx="33">
                    <c:v>6.2821589648944354E-2</c:v>
                  </c:pt>
                  <c:pt idx="34">
                    <c:v>6.6618023013920377E-2</c:v>
                  </c:pt>
                  <c:pt idx="35">
                    <c:v>7.3689936335410669E-2</c:v>
                  </c:pt>
                  <c:pt idx="36">
                    <c:v>8.5921792105063968E-2</c:v>
                  </c:pt>
                  <c:pt idx="37">
                    <c:v>6.0124869494838744E-2</c:v>
                  </c:pt>
                  <c:pt idx="38">
                    <c:v>7.8072863076152757E-2</c:v>
                  </c:pt>
                  <c:pt idx="39">
                    <c:v>9.5750506141801597E-2</c:v>
                  </c:pt>
                  <c:pt idx="40">
                    <c:v>5.6223358500686861E-2</c:v>
                  </c:pt>
                  <c:pt idx="41">
                    <c:v>0.13767098760519772</c:v>
                  </c:pt>
                  <c:pt idx="42">
                    <c:v>0.13271680549084094</c:v>
                  </c:pt>
                  <c:pt idx="43">
                    <c:v>8.6496916831568516E-2</c:v>
                  </c:pt>
                  <c:pt idx="44">
                    <c:v>8.6333103462115313E-2</c:v>
                  </c:pt>
                  <c:pt idx="45">
                    <c:v>0.1063531804919844</c:v>
                  </c:pt>
                  <c:pt idx="46">
                    <c:v>0.12594025626289693</c:v>
                  </c:pt>
                  <c:pt idx="47">
                    <c:v>0.14669276818757068</c:v>
                  </c:pt>
                  <c:pt idx="48">
                    <c:v>0.11352158683295242</c:v>
                  </c:pt>
                  <c:pt idx="49">
                    <c:v>0.12938732909814263</c:v>
                  </c:pt>
                  <c:pt idx="50">
                    <c:v>0.15385017714974422</c:v>
                  </c:pt>
                  <c:pt idx="51">
                    <c:v>0.12038848999040824</c:v>
                  </c:pt>
                  <c:pt idx="52">
                    <c:v>0.13818005240534978</c:v>
                  </c:pt>
                  <c:pt idx="53">
                    <c:v>0.18951953550187126</c:v>
                  </c:pt>
                  <c:pt idx="54">
                    <c:v>0.10243107200054709</c:v>
                  </c:pt>
                  <c:pt idx="55">
                    <c:v>0.11802466966804086</c:v>
                  </c:pt>
                  <c:pt idx="56">
                    <c:v>0.13184175710545656</c:v>
                  </c:pt>
                  <c:pt idx="57">
                    <c:v>0.1443692467584092</c:v>
                  </c:pt>
                  <c:pt idx="58">
                    <c:v>0.14872721693554611</c:v>
                  </c:pt>
                  <c:pt idx="59">
                    <c:v>0.15878167440891205</c:v>
                  </c:pt>
                  <c:pt idx="60">
                    <c:v>0.16296361274445312</c:v>
                  </c:pt>
                  <c:pt idx="61">
                    <c:v>0.12309966979706179</c:v>
                  </c:pt>
                  <c:pt idx="62">
                    <c:v>0.12322979496024496</c:v>
                  </c:pt>
                  <c:pt idx="63">
                    <c:v>0.12537923481742072</c:v>
                  </c:pt>
                  <c:pt idx="64">
                    <c:v>0.12491559237703166</c:v>
                  </c:pt>
                  <c:pt idx="65">
                    <c:v>0.15624906091160912</c:v>
                  </c:pt>
                  <c:pt idx="66">
                    <c:v>0.12422243383486675</c:v>
                  </c:pt>
                  <c:pt idx="67">
                    <c:v>0.17898321521906771</c:v>
                  </c:pt>
                  <c:pt idx="68">
                    <c:v>0.16612439717908631</c:v>
                  </c:pt>
                  <c:pt idx="69">
                    <c:v>0.16319464043464629</c:v>
                  </c:pt>
                  <c:pt idx="70">
                    <c:v>0.14520087530537212</c:v>
                  </c:pt>
                  <c:pt idx="71">
                    <c:v>0.12440714153904943</c:v>
                  </c:pt>
                  <c:pt idx="72">
                    <c:v>0.1588584675690877</c:v>
                  </c:pt>
                  <c:pt idx="73">
                    <c:v>0.14319826244823333</c:v>
                  </c:pt>
                  <c:pt idx="74">
                    <c:v>0.12245819399205206</c:v>
                  </c:pt>
                  <c:pt idx="75">
                    <c:v>0.13565364551632045</c:v>
                  </c:pt>
                  <c:pt idx="76">
                    <c:v>0.13397575989194596</c:v>
                  </c:pt>
                  <c:pt idx="77">
                    <c:v>0.10220850238579503</c:v>
                  </c:pt>
                  <c:pt idx="78">
                    <c:v>8.5520869052246429E-2</c:v>
                  </c:pt>
                  <c:pt idx="79">
                    <c:v>0.11945333324689811</c:v>
                  </c:pt>
                  <c:pt idx="80">
                    <c:v>0.10672627500864136</c:v>
                  </c:pt>
                  <c:pt idx="81">
                    <c:v>0.11760954519693056</c:v>
                  </c:pt>
                  <c:pt idx="82">
                    <c:v>0.10663645313886905</c:v>
                  </c:pt>
                  <c:pt idx="83">
                    <c:v>8.900105498482476E-2</c:v>
                  </c:pt>
                  <c:pt idx="84">
                    <c:v>0.14319807059551218</c:v>
                  </c:pt>
                  <c:pt idx="85">
                    <c:v>0.23436099996832305</c:v>
                  </c:pt>
                  <c:pt idx="86">
                    <c:v>0.18492785453662341</c:v>
                  </c:pt>
                  <c:pt idx="87">
                    <c:v>0.15666376504004201</c:v>
                  </c:pt>
                  <c:pt idx="88">
                    <c:v>0.15757176897207634</c:v>
                  </c:pt>
                  <c:pt idx="89">
                    <c:v>0.18808496883312295</c:v>
                  </c:pt>
                  <c:pt idx="90">
                    <c:v>0.1689786004195781</c:v>
                  </c:pt>
                  <c:pt idx="91">
                    <c:v>0.20617443247613867</c:v>
                  </c:pt>
                  <c:pt idx="92">
                    <c:v>0.16192217535474204</c:v>
                  </c:pt>
                  <c:pt idx="93">
                    <c:v>0.12527132165555713</c:v>
                  </c:pt>
                  <c:pt idx="94">
                    <c:v>0.16899378521425515</c:v>
                  </c:pt>
                  <c:pt idx="95">
                    <c:v>0.10648687634964858</c:v>
                  </c:pt>
                  <c:pt idx="96">
                    <c:v>0.11356286482718796</c:v>
                  </c:pt>
                  <c:pt idx="97">
                    <c:v>0.1007215479191718</c:v>
                  </c:pt>
                  <c:pt idx="98">
                    <c:v>0.12357034617042006</c:v>
                  </c:pt>
                  <c:pt idx="99">
                    <c:v>9.24110217231605E-2</c:v>
                  </c:pt>
                  <c:pt idx="100">
                    <c:v>0.12492283767297437</c:v>
                  </c:pt>
                  <c:pt idx="101">
                    <c:v>0.15564690598842529</c:v>
                  </c:pt>
                  <c:pt idx="102">
                    <c:v>0.15325964785280172</c:v>
                  </c:pt>
                  <c:pt idx="103">
                    <c:v>0.13102112907503391</c:v>
                  </c:pt>
                  <c:pt idx="104">
                    <c:v>0.12501890999010143</c:v>
                  </c:pt>
                  <c:pt idx="105">
                    <c:v>0.10774385840151929</c:v>
                  </c:pt>
                  <c:pt idx="106">
                    <c:v>9.4506279266474633E-2</c:v>
                  </c:pt>
                  <c:pt idx="107">
                    <c:v>0.11904241987909137</c:v>
                  </c:pt>
                  <c:pt idx="108">
                    <c:v>0.17475474746266972</c:v>
                  </c:pt>
                  <c:pt idx="109">
                    <c:v>0.15629182108815184</c:v>
                  </c:pt>
                  <c:pt idx="110">
                    <c:v>0.17139471652770935</c:v>
                  </c:pt>
                  <c:pt idx="111">
                    <c:v>0.16198262318592002</c:v>
                  </c:pt>
                  <c:pt idx="112">
                    <c:v>0.15704349738510301</c:v>
                  </c:pt>
                  <c:pt idx="113">
                    <c:v>0.1491554992473704</c:v>
                  </c:pt>
                  <c:pt idx="114">
                    <c:v>0.15456268087470101</c:v>
                  </c:pt>
                  <c:pt idx="115">
                    <c:v>0.14165604241939883</c:v>
                  </c:pt>
                  <c:pt idx="116">
                    <c:v>0.15800352245115309</c:v>
                  </c:pt>
                  <c:pt idx="117">
                    <c:v>0.12839959605012871</c:v>
                  </c:pt>
                  <c:pt idx="118">
                    <c:v>0.15877911989954371</c:v>
                  </c:pt>
                  <c:pt idx="119">
                    <c:v>0.1701191338065848</c:v>
                  </c:pt>
                  <c:pt idx="120">
                    <c:v>0.17183484851669381</c:v>
                  </c:pt>
                  <c:pt idx="121">
                    <c:v>0.16292541194272073</c:v>
                  </c:pt>
                  <c:pt idx="122">
                    <c:v>0.14309216450230269</c:v>
                  </c:pt>
                  <c:pt idx="123">
                    <c:v>0.14660975093028855</c:v>
                  </c:pt>
                  <c:pt idx="124">
                    <c:v>0.12692299898015327</c:v>
                  </c:pt>
                  <c:pt idx="125">
                    <c:v>0.1430125660322227</c:v>
                  </c:pt>
                  <c:pt idx="126">
                    <c:v>0.14507586468151532</c:v>
                  </c:pt>
                  <c:pt idx="127">
                    <c:v>0.10491096004079364</c:v>
                  </c:pt>
                  <c:pt idx="128">
                    <c:v>7.6912577734491838E-2</c:v>
                  </c:pt>
                  <c:pt idx="129">
                    <c:v>9.1709123134580142E-2</c:v>
                  </c:pt>
                  <c:pt idx="130">
                    <c:v>0.10715751199191026</c:v>
                  </c:pt>
                  <c:pt idx="131">
                    <c:v>0.11537589449134057</c:v>
                  </c:pt>
                  <c:pt idx="132">
                    <c:v>0.18435884769182065</c:v>
                  </c:pt>
                  <c:pt idx="133">
                    <c:v>8.6115901963846067E-2</c:v>
                  </c:pt>
                  <c:pt idx="134">
                    <c:v>0.10236773356803476</c:v>
                  </c:pt>
                  <c:pt idx="135">
                    <c:v>0.10124110243083544</c:v>
                  </c:pt>
                  <c:pt idx="136">
                    <c:v>0.1249484532336269</c:v>
                  </c:pt>
                  <c:pt idx="137">
                    <c:v>0.11020472614711564</c:v>
                  </c:pt>
                  <c:pt idx="138">
                    <c:v>0.13450706799365503</c:v>
                  </c:pt>
                  <c:pt idx="139">
                    <c:v>0.12440803292194896</c:v>
                  </c:pt>
                  <c:pt idx="140">
                    <c:v>0.16044013379140462</c:v>
                  </c:pt>
                  <c:pt idx="141">
                    <c:v>0.14478442226846197</c:v>
                  </c:pt>
                  <c:pt idx="142">
                    <c:v>0.11124812955928244</c:v>
                  </c:pt>
                  <c:pt idx="143">
                    <c:v>0.14512571414617115</c:v>
                  </c:pt>
                  <c:pt idx="144">
                    <c:v>0.14499252614497213</c:v>
                  </c:pt>
                  <c:pt idx="145">
                    <c:v>0.15537148686970201</c:v>
                  </c:pt>
                  <c:pt idx="146">
                    <c:v>0.13624879063299175</c:v>
                  </c:pt>
                  <c:pt idx="147">
                    <c:v>0.13608534909005948</c:v>
                  </c:pt>
                  <c:pt idx="148">
                    <c:v>0.18284619127298338</c:v>
                  </c:pt>
                  <c:pt idx="149">
                    <c:v>0.21679043194908001</c:v>
                  </c:pt>
                  <c:pt idx="150">
                    <c:v>0.12631666570303809</c:v>
                  </c:pt>
                  <c:pt idx="151">
                    <c:v>0.10665220024361723</c:v>
                  </c:pt>
                  <c:pt idx="152">
                    <c:v>0.12703061280461253</c:v>
                  </c:pt>
                  <c:pt idx="153">
                    <c:v>0.12538334118268787</c:v>
                  </c:pt>
                  <c:pt idx="154">
                    <c:v>0.153095161681255</c:v>
                  </c:pt>
                  <c:pt idx="155">
                    <c:v>0.12862807197929652</c:v>
                  </c:pt>
                  <c:pt idx="156">
                    <c:v>0.15072163152987622</c:v>
                  </c:pt>
                  <c:pt idx="157">
                    <c:v>0.16100646110781183</c:v>
                  </c:pt>
                  <c:pt idx="158">
                    <c:v>0.21362680626544453</c:v>
                  </c:pt>
                  <c:pt idx="159">
                    <c:v>0.15850777871672503</c:v>
                  </c:pt>
                  <c:pt idx="160">
                    <c:v>0.12984149677607151</c:v>
                  </c:pt>
                  <c:pt idx="161">
                    <c:v>0.17455994486341339</c:v>
                  </c:pt>
                  <c:pt idx="162">
                    <c:v>0.16301674079529579</c:v>
                  </c:pt>
                  <c:pt idx="163">
                    <c:v>0.1388356668884965</c:v>
                  </c:pt>
                  <c:pt idx="164">
                    <c:v>0.14281956015786482</c:v>
                  </c:pt>
                  <c:pt idx="165">
                    <c:v>0.13260032749436396</c:v>
                  </c:pt>
                  <c:pt idx="166">
                    <c:v>0.161219641105181</c:v>
                  </c:pt>
                  <c:pt idx="167">
                    <c:v>0.16127031595793725</c:v>
                  </c:pt>
                  <c:pt idx="168">
                    <c:v>0.11692535820461682</c:v>
                  </c:pt>
                  <c:pt idx="169">
                    <c:v>0.17874804168806935</c:v>
                  </c:pt>
                  <c:pt idx="170">
                    <c:v>0.11381503357971139</c:v>
                  </c:pt>
                  <c:pt idx="171">
                    <c:v>8.5572611141711705E-2</c:v>
                  </c:pt>
                  <c:pt idx="172">
                    <c:v>9.849242371125326E-2</c:v>
                  </c:pt>
                  <c:pt idx="173">
                    <c:v>0.11711461141153497</c:v>
                  </c:pt>
                  <c:pt idx="174">
                    <c:v>0.12818319578994999</c:v>
                  </c:pt>
                  <c:pt idx="175">
                    <c:v>0.11779588227707943</c:v>
                  </c:pt>
                  <c:pt idx="176">
                    <c:v>0.11356895544686307</c:v>
                  </c:pt>
                  <c:pt idx="177">
                    <c:v>0.10887477215109813</c:v>
                  </c:pt>
                  <c:pt idx="178">
                    <c:v>0.13962235052290431</c:v>
                  </c:pt>
                  <c:pt idx="179">
                    <c:v>0.14396463601703849</c:v>
                  </c:pt>
                  <c:pt idx="180">
                    <c:v>9.5879662559015907E-2</c:v>
                  </c:pt>
                  <c:pt idx="181">
                    <c:v>0.13725488858163096</c:v>
                  </c:pt>
                  <c:pt idx="182">
                    <c:v>9.7608000671720971E-2</c:v>
                  </c:pt>
                  <c:pt idx="183">
                    <c:v>0.12487982714072615</c:v>
                  </c:pt>
                  <c:pt idx="184">
                    <c:v>9.2162812802044136E-2</c:v>
                  </c:pt>
                  <c:pt idx="185">
                    <c:v>0.13978242710941921</c:v>
                  </c:pt>
                  <c:pt idx="186">
                    <c:v>0.13354397539111967</c:v>
                  </c:pt>
                  <c:pt idx="187">
                    <c:v>9.7367354140528453E-2</c:v>
                  </c:pt>
                  <c:pt idx="188">
                    <c:v>0.11719490158080076</c:v>
                  </c:pt>
                  <c:pt idx="189">
                    <c:v>9.2274756962819948E-2</c:v>
                  </c:pt>
                  <c:pt idx="190">
                    <c:v>0.18755664542547587</c:v>
                  </c:pt>
                  <c:pt idx="191">
                    <c:v>0.14087435320208666</c:v>
                  </c:pt>
                  <c:pt idx="192">
                    <c:v>0.10530913122393572</c:v>
                  </c:pt>
                  <c:pt idx="193">
                    <c:v>0.10325337882775294</c:v>
                  </c:pt>
                  <c:pt idx="194">
                    <c:v>0.11034744298864156</c:v>
                  </c:pt>
                  <c:pt idx="195">
                    <c:v>8.9750174058526186E-2</c:v>
                  </c:pt>
                  <c:pt idx="196">
                    <c:v>8.78093712931408E-2</c:v>
                  </c:pt>
                  <c:pt idx="197">
                    <c:v>0.12263220258355802</c:v>
                  </c:pt>
                  <c:pt idx="198">
                    <c:v>0.10101075283646573</c:v>
                  </c:pt>
                  <c:pt idx="199">
                    <c:v>0.11890467696233849</c:v>
                  </c:pt>
                  <c:pt idx="200">
                    <c:v>0.11396950588417716</c:v>
                  </c:pt>
                  <c:pt idx="201">
                    <c:v>9.8378968732814931E-2</c:v>
                  </c:pt>
                  <c:pt idx="202">
                    <c:v>9.8164903375533352E-2</c:v>
                  </c:pt>
                  <c:pt idx="203">
                    <c:v>9.9142406550814008E-2</c:v>
                  </c:pt>
                  <c:pt idx="204">
                    <c:v>9.3307979499374014E-2</c:v>
                  </c:pt>
                  <c:pt idx="205">
                    <c:v>0.1192537601715505</c:v>
                  </c:pt>
                  <c:pt idx="206">
                    <c:v>7.3173606180682305E-2</c:v>
                  </c:pt>
                  <c:pt idx="207">
                    <c:v>8.4029607841096851E-2</c:v>
                  </c:pt>
                  <c:pt idx="208">
                    <c:v>9.4160259435944915E-2</c:v>
                  </c:pt>
                  <c:pt idx="209">
                    <c:v>0.13587765729194848</c:v>
                  </c:pt>
                  <c:pt idx="210">
                    <c:v>0.13303904680019971</c:v>
                  </c:pt>
                  <c:pt idx="211">
                    <c:v>0.13423650007622764</c:v>
                  </c:pt>
                  <c:pt idx="212">
                    <c:v>0.13750201798210349</c:v>
                  </c:pt>
                  <c:pt idx="213">
                    <c:v>0.12852618843645239</c:v>
                  </c:pt>
                  <c:pt idx="214">
                    <c:v>0.1257480404928035</c:v>
                  </c:pt>
                  <c:pt idx="215">
                    <c:v>0.1503175613385403</c:v>
                  </c:pt>
                  <c:pt idx="216">
                    <c:v>0.10606376469936078</c:v>
                  </c:pt>
                  <c:pt idx="217">
                    <c:v>0.10779962806293074</c:v>
                  </c:pt>
                  <c:pt idx="218">
                    <c:v>0.10977004112675597</c:v>
                  </c:pt>
                  <c:pt idx="219">
                    <c:v>6.5827003566561418E-2</c:v>
                  </c:pt>
                  <c:pt idx="220">
                    <c:v>0.13579033134695773</c:v>
                  </c:pt>
                  <c:pt idx="221">
                    <c:v>0.10473281912644265</c:v>
                  </c:pt>
                  <c:pt idx="222">
                    <c:v>0.13693162524693872</c:v>
                  </c:pt>
                  <c:pt idx="223">
                    <c:v>9.0244787417016817E-2</c:v>
                  </c:pt>
                  <c:pt idx="224">
                    <c:v>0.11692332914654387</c:v>
                  </c:pt>
                  <c:pt idx="225">
                    <c:v>0.12179378201272695</c:v>
                  </c:pt>
                  <c:pt idx="226">
                    <c:v>9.1715679401777175E-2</c:v>
                  </c:pt>
                  <c:pt idx="227">
                    <c:v>0.13084558925444867</c:v>
                  </c:pt>
                  <c:pt idx="228">
                    <c:v>0.12509343487500701</c:v>
                  </c:pt>
                  <c:pt idx="229">
                    <c:v>0.14161416239176813</c:v>
                  </c:pt>
                  <c:pt idx="230">
                    <c:v>0.11104307127592224</c:v>
                  </c:pt>
                  <c:pt idx="231">
                    <c:v>0.1002531923183408</c:v>
                  </c:pt>
                  <c:pt idx="232">
                    <c:v>9.6763751466141357E-2</c:v>
                  </c:pt>
                  <c:pt idx="233">
                    <c:v>7.0048065277789548E-2</c:v>
                  </c:pt>
                  <c:pt idx="234">
                    <c:v>0.12442601269208292</c:v>
                  </c:pt>
                  <c:pt idx="235">
                    <c:v>9.6518871713767593E-2</c:v>
                  </c:pt>
                  <c:pt idx="236">
                    <c:v>0.1203052233120679</c:v>
                  </c:pt>
                  <c:pt idx="237">
                    <c:v>0.13833902848349638</c:v>
                  </c:pt>
                  <c:pt idx="238">
                    <c:v>0.10149673229581531</c:v>
                  </c:pt>
                  <c:pt idx="239">
                    <c:v>0.11589685988849173</c:v>
                  </c:pt>
                  <c:pt idx="240">
                    <c:v>0.11321734696002718</c:v>
                  </c:pt>
                  <c:pt idx="241">
                    <c:v>0.10282764452312072</c:v>
                  </c:pt>
                  <c:pt idx="242">
                    <c:v>0.12458923699586422</c:v>
                  </c:pt>
                  <c:pt idx="243">
                    <c:v>0.10712539050470044</c:v>
                  </c:pt>
                  <c:pt idx="244">
                    <c:v>9.1978994756121868E-2</c:v>
                  </c:pt>
                  <c:pt idx="245">
                    <c:v>8.7348418096904912E-2</c:v>
                  </c:pt>
                  <c:pt idx="246">
                    <c:v>0.11102615519959851</c:v>
                  </c:pt>
                  <c:pt idx="247">
                    <c:v>8.903889229968108E-2</c:v>
                  </c:pt>
                  <c:pt idx="248">
                    <c:v>0.13909472240827547</c:v>
                  </c:pt>
                  <c:pt idx="249">
                    <c:v>7.8290880650563402E-2</c:v>
                  </c:pt>
                  <c:pt idx="250">
                    <c:v>0.12559531095834217</c:v>
                  </c:pt>
                  <c:pt idx="251">
                    <c:v>0.10705345597480849</c:v>
                  </c:pt>
                  <c:pt idx="252">
                    <c:v>0.13029486188521799</c:v>
                  </c:pt>
                  <c:pt idx="253">
                    <c:v>9.4397214418528663E-2</c:v>
                  </c:pt>
                  <c:pt idx="254">
                    <c:v>0.11627172269605142</c:v>
                  </c:pt>
                  <c:pt idx="255">
                    <c:v>0.11184632633770419</c:v>
                  </c:pt>
                  <c:pt idx="256">
                    <c:v>0.12298712284886663</c:v>
                  </c:pt>
                  <c:pt idx="257">
                    <c:v>9.5077052207358848E-2</c:v>
                  </c:pt>
                  <c:pt idx="258">
                    <c:v>0.1095419019076017</c:v>
                  </c:pt>
                  <c:pt idx="259">
                    <c:v>0.11994830146444763</c:v>
                  </c:pt>
                  <c:pt idx="260">
                    <c:v>0.11583965409430828</c:v>
                  </c:pt>
                  <c:pt idx="261">
                    <c:v>0.17071226848261256</c:v>
                  </c:pt>
                  <c:pt idx="262">
                    <c:v>6.5243311127057182E-2</c:v>
                  </c:pt>
                  <c:pt idx="263">
                    <c:v>0.11707581451966614</c:v>
                  </c:pt>
                  <c:pt idx="264">
                    <c:v>0.12923703697904823</c:v>
                  </c:pt>
                  <c:pt idx="265">
                    <c:v>0.11415506509032299</c:v>
                  </c:pt>
                  <c:pt idx="266">
                    <c:v>0.12814600779629473</c:v>
                  </c:pt>
                  <c:pt idx="267">
                    <c:v>0.16054513590909802</c:v>
                  </c:pt>
                  <c:pt idx="268">
                    <c:v>0.13328443348568783</c:v>
                  </c:pt>
                  <c:pt idx="269">
                    <c:v>0.13947402009763685</c:v>
                  </c:pt>
                  <c:pt idx="270">
                    <c:v>9.7063051486385291E-2</c:v>
                  </c:pt>
                  <c:pt idx="271">
                    <c:v>8.8770121566888724E-2</c:v>
                  </c:pt>
                  <c:pt idx="272">
                    <c:v>0.1369317236886308</c:v>
                  </c:pt>
                  <c:pt idx="273">
                    <c:v>0.11001362921064628</c:v>
                  </c:pt>
                  <c:pt idx="274">
                    <c:v>0.10301735897122549</c:v>
                  </c:pt>
                  <c:pt idx="275">
                    <c:v>0.1371216602700433</c:v>
                  </c:pt>
                  <c:pt idx="276">
                    <c:v>0.13750592233994294</c:v>
                  </c:pt>
                  <c:pt idx="277">
                    <c:v>0.1019460959233684</c:v>
                  </c:pt>
                  <c:pt idx="278">
                    <c:v>0.1562371711348701</c:v>
                  </c:pt>
                  <c:pt idx="279">
                    <c:v>0.11760619116877585</c:v>
                  </c:pt>
                  <c:pt idx="280">
                    <c:v>0.12261564547103364</c:v>
                  </c:pt>
                  <c:pt idx="281">
                    <c:v>0.11422696441161684</c:v>
                  </c:pt>
                  <c:pt idx="282">
                    <c:v>0.15886278862555944</c:v>
                  </c:pt>
                  <c:pt idx="283">
                    <c:v>0.13461846207540298</c:v>
                  </c:pt>
                  <c:pt idx="284">
                    <c:v>0.14991118852687399</c:v>
                  </c:pt>
                  <c:pt idx="285">
                    <c:v>0.11356803023067695</c:v>
                  </c:pt>
                  <c:pt idx="286">
                    <c:v>0.17024810838840324</c:v>
                  </c:pt>
                  <c:pt idx="287">
                    <c:v>0.11393527275290316</c:v>
                  </c:pt>
                  <c:pt idx="288">
                    <c:v>0.12904380923010147</c:v>
                  </c:pt>
                  <c:pt idx="289">
                    <c:v>0.13751213669456644</c:v>
                  </c:pt>
                  <c:pt idx="290">
                    <c:v>0.14321069477698065</c:v>
                  </c:pt>
                  <c:pt idx="291">
                    <c:v>0.12862167399663518</c:v>
                  </c:pt>
                  <c:pt idx="292">
                    <c:v>0.17544017342197693</c:v>
                  </c:pt>
                  <c:pt idx="293">
                    <c:v>0.10966780263409287</c:v>
                  </c:pt>
                  <c:pt idx="294">
                    <c:v>0.13810310857442229</c:v>
                  </c:pt>
                  <c:pt idx="295">
                    <c:v>0.17628113358502795</c:v>
                  </c:pt>
                  <c:pt idx="296">
                    <c:v>0.13379209790007282</c:v>
                  </c:pt>
                  <c:pt idx="297">
                    <c:v>0.13748282014521185</c:v>
                  </c:pt>
                  <c:pt idx="298">
                    <c:v>0.11883650121156931</c:v>
                  </c:pt>
                  <c:pt idx="299">
                    <c:v>0.13865887778333835</c:v>
                  </c:pt>
                  <c:pt idx="300">
                    <c:v>0.1021963505275137</c:v>
                  </c:pt>
                  <c:pt idx="301">
                    <c:v>0.1216078250179589</c:v>
                  </c:pt>
                  <c:pt idx="302">
                    <c:v>0.14605792160207806</c:v>
                  </c:pt>
                  <c:pt idx="303">
                    <c:v>0.10349911914796987</c:v>
                  </c:pt>
                  <c:pt idx="304">
                    <c:v>0.11071323040849122</c:v>
                  </c:pt>
                  <c:pt idx="305">
                    <c:v>0.11665170911411531</c:v>
                  </c:pt>
                  <c:pt idx="306">
                    <c:v>0.10612343226737131</c:v>
                  </c:pt>
                  <c:pt idx="307">
                    <c:v>9.9994001630869245E-2</c:v>
                  </c:pt>
                  <c:pt idx="308">
                    <c:v>0.11082342073246536</c:v>
                  </c:pt>
                  <c:pt idx="309">
                    <c:v>8.3895820545711874E-2</c:v>
                  </c:pt>
                  <c:pt idx="310">
                    <c:v>0.10851643518999426</c:v>
                  </c:pt>
                  <c:pt idx="311">
                    <c:v>0.10716730950329956</c:v>
                  </c:pt>
                  <c:pt idx="312">
                    <c:v>0.13048483620054177</c:v>
                  </c:pt>
                  <c:pt idx="313">
                    <c:v>0.1428188159846879</c:v>
                  </c:pt>
                  <c:pt idx="314">
                    <c:v>0.13281581627674147</c:v>
                  </c:pt>
                  <c:pt idx="315">
                    <c:v>0.11279293567560743</c:v>
                  </c:pt>
                  <c:pt idx="316">
                    <c:v>0.1287128966764628</c:v>
                  </c:pt>
                  <c:pt idx="317">
                    <c:v>0.12636165913944539</c:v>
                  </c:pt>
                  <c:pt idx="318">
                    <c:v>0.15611826965563294</c:v>
                  </c:pt>
                  <c:pt idx="319">
                    <c:v>0.13902929927099536</c:v>
                  </c:pt>
                  <c:pt idx="320">
                    <c:v>9.3444287359181935E-2</c:v>
                  </c:pt>
                  <c:pt idx="321">
                    <c:v>9.9649367774093126E-2</c:v>
                  </c:pt>
                  <c:pt idx="322">
                    <c:v>0.10139828877853459</c:v>
                  </c:pt>
                  <c:pt idx="323">
                    <c:v>0.10962671048880522</c:v>
                  </c:pt>
                  <c:pt idx="324">
                    <c:v>7.7519336687872517E-2</c:v>
                  </c:pt>
                  <c:pt idx="325">
                    <c:v>9.3229106681962715E-2</c:v>
                  </c:pt>
                  <c:pt idx="326">
                    <c:v>9.9857793844755058E-2</c:v>
                  </c:pt>
                  <c:pt idx="327">
                    <c:v>0.15332981345748536</c:v>
                  </c:pt>
                  <c:pt idx="328">
                    <c:v>9.4221014730485289E-2</c:v>
                  </c:pt>
                  <c:pt idx="329">
                    <c:v>0.12117282291377855</c:v>
                  </c:pt>
                  <c:pt idx="330">
                    <c:v>0.10404509926202365</c:v>
                  </c:pt>
                  <c:pt idx="331">
                    <c:v>0.10611726580832181</c:v>
                  </c:pt>
                  <c:pt idx="332">
                    <c:v>0.13961601631010997</c:v>
                  </c:pt>
                  <c:pt idx="333">
                    <c:v>0.12957705114480444</c:v>
                  </c:pt>
                  <c:pt idx="334">
                    <c:v>0.12523098802397073</c:v>
                  </c:pt>
                  <c:pt idx="335">
                    <c:v>0.12424277513953906</c:v>
                  </c:pt>
                  <c:pt idx="336">
                    <c:v>0.14639015860757551</c:v>
                  </c:pt>
                  <c:pt idx="337">
                    <c:v>0.1122342961268854</c:v>
                  </c:pt>
                  <c:pt idx="338">
                    <c:v>0.12065346694979127</c:v>
                  </c:pt>
                  <c:pt idx="339">
                    <c:v>0.1033086657862573</c:v>
                  </c:pt>
                  <c:pt idx="340">
                    <c:v>7.6073060215287577E-2</c:v>
                  </c:pt>
                  <c:pt idx="341">
                    <c:v>7.8194403955061026E-2</c:v>
                  </c:pt>
                  <c:pt idx="342">
                    <c:v>0.15227756697061282</c:v>
                  </c:pt>
                  <c:pt idx="343">
                    <c:v>0.13353910623281776</c:v>
                  </c:pt>
                  <c:pt idx="344">
                    <c:v>0.10127075790269918</c:v>
                  </c:pt>
                  <c:pt idx="345">
                    <c:v>0.13745230348818116</c:v>
                  </c:pt>
                  <c:pt idx="346">
                    <c:v>9.6777598316291527E-2</c:v>
                  </c:pt>
                  <c:pt idx="347">
                    <c:v>9.8887705932897585E-2</c:v>
                  </c:pt>
                  <c:pt idx="348">
                    <c:v>7.7758008980766249E-2</c:v>
                  </c:pt>
                  <c:pt idx="349">
                    <c:v>9.7052458433644725E-2</c:v>
                  </c:pt>
                  <c:pt idx="350">
                    <c:v>0.11988292468918786</c:v>
                  </c:pt>
                  <c:pt idx="351">
                    <c:v>9.8576348893211249E-2</c:v>
                  </c:pt>
                  <c:pt idx="352">
                    <c:v>0.16776073730874907</c:v>
                  </c:pt>
                  <c:pt idx="353">
                    <c:v>0.10855192905886872</c:v>
                  </c:pt>
                  <c:pt idx="354">
                    <c:v>9.3992194355703787E-2</c:v>
                  </c:pt>
                  <c:pt idx="355">
                    <c:v>0.11583976409386486</c:v>
                  </c:pt>
                  <c:pt idx="356">
                    <c:v>0.14715983494292084</c:v>
                  </c:pt>
                  <c:pt idx="357">
                    <c:v>0.13889275596861364</c:v>
                  </c:pt>
                  <c:pt idx="358">
                    <c:v>0.16967122390913811</c:v>
                  </c:pt>
                  <c:pt idx="359">
                    <c:v>0.13621028570497359</c:v>
                  </c:pt>
                  <c:pt idx="360">
                    <c:v>0.13199347486329294</c:v>
                  </c:pt>
                  <c:pt idx="361">
                    <c:v>9.4975285596883618E-2</c:v>
                  </c:pt>
                  <c:pt idx="362">
                    <c:v>0.12703074304657977</c:v>
                  </c:pt>
                  <c:pt idx="363">
                    <c:v>0.10555334572904938</c:v>
                  </c:pt>
                  <c:pt idx="364">
                    <c:v>0.12831767599035857</c:v>
                  </c:pt>
                  <c:pt idx="365">
                    <c:v>0.13018066295900668</c:v>
                  </c:pt>
                  <c:pt idx="366">
                    <c:v>0.14134090375473946</c:v>
                  </c:pt>
                  <c:pt idx="367">
                    <c:v>9.8662632373564471E-2</c:v>
                  </c:pt>
                  <c:pt idx="368">
                    <c:v>0.12876738451233563</c:v>
                  </c:pt>
                  <c:pt idx="369">
                    <c:v>0.12791765205141867</c:v>
                  </c:pt>
                  <c:pt idx="370">
                    <c:v>0.13231588932797753</c:v>
                  </c:pt>
                  <c:pt idx="371">
                    <c:v>0.1206190630771346</c:v>
                  </c:pt>
                  <c:pt idx="372">
                    <c:v>9.8998804974346821E-2</c:v>
                  </c:pt>
                  <c:pt idx="373">
                    <c:v>0.10540401435142778</c:v>
                  </c:pt>
                  <c:pt idx="374">
                    <c:v>0.10052703141227072</c:v>
                  </c:pt>
                  <c:pt idx="375">
                    <c:v>9.6570169130146058E-2</c:v>
                  </c:pt>
                  <c:pt idx="376">
                    <c:v>0.10328750838218993</c:v>
                  </c:pt>
                  <c:pt idx="377">
                    <c:v>8.0180435383591195E-2</c:v>
                  </c:pt>
                  <c:pt idx="378">
                    <c:v>0.11463281878509372</c:v>
                  </c:pt>
                  <c:pt idx="379">
                    <c:v>0.11454415044757178</c:v>
                  </c:pt>
                  <c:pt idx="380">
                    <c:v>7.3339471634884246E-2</c:v>
                  </c:pt>
                  <c:pt idx="381">
                    <c:v>0.13367936280218065</c:v>
                  </c:pt>
                  <c:pt idx="382">
                    <c:v>0.1130418401461064</c:v>
                  </c:pt>
                  <c:pt idx="383">
                    <c:v>9.8150036161060494E-2</c:v>
                  </c:pt>
                  <c:pt idx="384">
                    <c:v>0.11200829413459439</c:v>
                  </c:pt>
                  <c:pt idx="385">
                    <c:v>0.20081918888535036</c:v>
                  </c:pt>
                  <c:pt idx="386">
                    <c:v>0.10059129233638965</c:v>
                  </c:pt>
                  <c:pt idx="387">
                    <c:v>0.13723041663930705</c:v>
                  </c:pt>
                  <c:pt idx="388">
                    <c:v>0.10691762336499888</c:v>
                  </c:pt>
                  <c:pt idx="389">
                    <c:v>0.11890305170487118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fed'!$AR$4:$AR$393</c:f>
              <c:numCache>
                <c:formatCode>General</c:formatCode>
                <c:ptCount val="390"/>
                <c:pt idx="0">
                  <c:v>1.6798968188290027</c:v>
                </c:pt>
                <c:pt idx="1">
                  <c:v>1.8172073066948247</c:v>
                </c:pt>
                <c:pt idx="2">
                  <c:v>1.8117004284167644</c:v>
                </c:pt>
                <c:pt idx="3">
                  <c:v>1.8925939646896768</c:v>
                </c:pt>
                <c:pt idx="4">
                  <c:v>1.7722198514762288</c:v>
                </c:pt>
                <c:pt idx="5">
                  <c:v>1.7971256946584342</c:v>
                </c:pt>
                <c:pt idx="6">
                  <c:v>1.7741172773660623</c:v>
                </c:pt>
                <c:pt idx="7">
                  <c:v>1.8516390860252789</c:v>
                </c:pt>
                <c:pt idx="8">
                  <c:v>1.7579298946383544</c:v>
                </c:pt>
                <c:pt idx="9">
                  <c:v>1.6666159252254689</c:v>
                </c:pt>
                <c:pt idx="10">
                  <c:v>1.8095417431902843</c:v>
                </c:pt>
                <c:pt idx="11">
                  <c:v>1.6903264376824967</c:v>
                </c:pt>
                <c:pt idx="12">
                  <c:v>1.8642027703357611</c:v>
                </c:pt>
                <c:pt idx="13">
                  <c:v>1.8347998667404524</c:v>
                </c:pt>
                <c:pt idx="14">
                  <c:v>1.7918361130573319</c:v>
                </c:pt>
                <c:pt idx="15">
                  <c:v>0.98143437735675276</c:v>
                </c:pt>
                <c:pt idx="16">
                  <c:v>1.2976392454820438</c:v>
                </c:pt>
                <c:pt idx="17">
                  <c:v>4.3762918908491422</c:v>
                </c:pt>
                <c:pt idx="18">
                  <c:v>2.4881009676755035</c:v>
                </c:pt>
                <c:pt idx="19">
                  <c:v>1.6206827321534221</c:v>
                </c:pt>
                <c:pt idx="20">
                  <c:v>1.4351524548693411</c:v>
                </c:pt>
                <c:pt idx="21">
                  <c:v>1.4053841510127374</c:v>
                </c:pt>
                <c:pt idx="22">
                  <c:v>1.3236634581836411</c:v>
                </c:pt>
                <c:pt idx="23">
                  <c:v>1.3637836366189795</c:v>
                </c:pt>
                <c:pt idx="24">
                  <c:v>1.3706462999043127</c:v>
                </c:pt>
                <c:pt idx="25">
                  <c:v>1.2764323655499696</c:v>
                </c:pt>
                <c:pt idx="26">
                  <c:v>1.314384696265702</c:v>
                </c:pt>
                <c:pt idx="27">
                  <c:v>1.2399221088244348</c:v>
                </c:pt>
                <c:pt idx="28">
                  <c:v>1.2508133513050668</c:v>
                </c:pt>
                <c:pt idx="29">
                  <c:v>1.2881545495818982</c:v>
                </c:pt>
                <c:pt idx="30">
                  <c:v>1.1811220457700575</c:v>
                </c:pt>
                <c:pt idx="31">
                  <c:v>1.0887793594682811</c:v>
                </c:pt>
                <c:pt idx="32">
                  <c:v>0.97888856061188412</c:v>
                </c:pt>
                <c:pt idx="33">
                  <c:v>0.81246112920835167</c:v>
                </c:pt>
                <c:pt idx="34">
                  <c:v>0.70367174902178653</c:v>
                </c:pt>
                <c:pt idx="35">
                  <c:v>0.71121911419132788</c:v>
                </c:pt>
                <c:pt idx="36">
                  <c:v>0.67724179219983782</c:v>
                </c:pt>
                <c:pt idx="37">
                  <c:v>0.62132394233447974</c:v>
                </c:pt>
                <c:pt idx="38">
                  <c:v>0.6544798035214302</c:v>
                </c:pt>
                <c:pt idx="39">
                  <c:v>0.73330765444234247</c:v>
                </c:pt>
                <c:pt idx="40">
                  <c:v>0.66164041185258493</c:v>
                </c:pt>
                <c:pt idx="41">
                  <c:v>0.8174648759305716</c:v>
                </c:pt>
                <c:pt idx="42">
                  <c:v>0.88182850262424617</c:v>
                </c:pt>
                <c:pt idx="43">
                  <c:v>0.78701535522886745</c:v>
                </c:pt>
                <c:pt idx="44">
                  <c:v>0.76836423768224671</c:v>
                </c:pt>
                <c:pt idx="45">
                  <c:v>0.82545281441490537</c:v>
                </c:pt>
                <c:pt idx="46">
                  <c:v>0.86629269554332067</c:v>
                </c:pt>
                <c:pt idx="47">
                  <c:v>0.9254906734155175</c:v>
                </c:pt>
                <c:pt idx="48">
                  <c:v>0.90156699920872485</c:v>
                </c:pt>
                <c:pt idx="49">
                  <c:v>0.92795672217978897</c:v>
                </c:pt>
                <c:pt idx="50">
                  <c:v>0.97173776622114338</c:v>
                </c:pt>
                <c:pt idx="51">
                  <c:v>0.99639214060515924</c:v>
                </c:pt>
                <c:pt idx="52">
                  <c:v>1.0601858293776028</c:v>
                </c:pt>
                <c:pt idx="53">
                  <c:v>1.0088423700365137</c:v>
                </c:pt>
                <c:pt idx="54">
                  <c:v>0.9078389923156549</c:v>
                </c:pt>
                <c:pt idx="55">
                  <c:v>0.94062978483831217</c:v>
                </c:pt>
                <c:pt idx="56">
                  <c:v>0.99114295224272686</c:v>
                </c:pt>
                <c:pt idx="57">
                  <c:v>0.93201438208118381</c:v>
                </c:pt>
                <c:pt idx="58">
                  <c:v>1.0492516731448887</c:v>
                </c:pt>
                <c:pt idx="59">
                  <c:v>1.2070219337087622</c:v>
                </c:pt>
                <c:pt idx="60">
                  <c:v>1.2141144092503608</c:v>
                </c:pt>
                <c:pt idx="61">
                  <c:v>1.004124652558503</c:v>
                </c:pt>
                <c:pt idx="62">
                  <c:v>0.96205296729499679</c:v>
                </c:pt>
                <c:pt idx="63">
                  <c:v>1.0196137781587273</c:v>
                </c:pt>
                <c:pt idx="64">
                  <c:v>1.0146581896349607</c:v>
                </c:pt>
                <c:pt idx="65">
                  <c:v>1.0915673342884886</c:v>
                </c:pt>
                <c:pt idx="66">
                  <c:v>1.1360902253897875</c:v>
                </c:pt>
                <c:pt idx="67">
                  <c:v>1.1580593802699186</c:v>
                </c:pt>
                <c:pt idx="68">
                  <c:v>1.1929974292123013</c:v>
                </c:pt>
                <c:pt idx="69">
                  <c:v>1.1536580701708798</c:v>
                </c:pt>
                <c:pt idx="70">
                  <c:v>1.1851052726049873</c:v>
                </c:pt>
                <c:pt idx="71">
                  <c:v>1.112487042682123</c:v>
                </c:pt>
                <c:pt idx="72">
                  <c:v>1.2401514729234624</c:v>
                </c:pt>
                <c:pt idx="73">
                  <c:v>1.2686440568836308</c:v>
                </c:pt>
                <c:pt idx="74">
                  <c:v>1.2289356483923652</c:v>
                </c:pt>
                <c:pt idx="75">
                  <c:v>1.1505631509169787</c:v>
                </c:pt>
                <c:pt idx="76">
                  <c:v>1.0648965467331641</c:v>
                </c:pt>
                <c:pt idx="77">
                  <c:v>1.065524868880406</c:v>
                </c:pt>
                <c:pt idx="78">
                  <c:v>1.0283139151666445</c:v>
                </c:pt>
                <c:pt idx="79">
                  <c:v>1.195761550105892</c:v>
                </c:pt>
                <c:pt idx="80">
                  <c:v>1.0724970186733926</c:v>
                </c:pt>
                <c:pt idx="81">
                  <c:v>1.0767310186085819</c:v>
                </c:pt>
                <c:pt idx="82">
                  <c:v>1.1370606662095208</c:v>
                </c:pt>
                <c:pt idx="83">
                  <c:v>1.2053558191395415</c:v>
                </c:pt>
                <c:pt idx="84">
                  <c:v>1.1443011989650238</c:v>
                </c:pt>
                <c:pt idx="85">
                  <c:v>1.3305127216684065</c:v>
                </c:pt>
                <c:pt idx="86">
                  <c:v>1.2702137685375601</c:v>
                </c:pt>
                <c:pt idx="87">
                  <c:v>1.3220451504318291</c:v>
                </c:pt>
                <c:pt idx="88">
                  <c:v>1.2294191210123262</c:v>
                </c:pt>
                <c:pt idx="89">
                  <c:v>1.3005372609721337</c:v>
                </c:pt>
                <c:pt idx="90">
                  <c:v>1.2344514499298003</c:v>
                </c:pt>
                <c:pt idx="91">
                  <c:v>1.4597710210474963</c:v>
                </c:pt>
                <c:pt idx="92">
                  <c:v>1.3634534702015739</c:v>
                </c:pt>
                <c:pt idx="93">
                  <c:v>1.4107410381500722</c:v>
                </c:pt>
                <c:pt idx="94">
                  <c:v>1.3724133321140013</c:v>
                </c:pt>
                <c:pt idx="95">
                  <c:v>1.2784276205842409</c:v>
                </c:pt>
                <c:pt idx="96">
                  <c:v>1.3469185513577446</c:v>
                </c:pt>
                <c:pt idx="97">
                  <c:v>1.3730880105008232</c:v>
                </c:pt>
                <c:pt idx="98">
                  <c:v>1.40425526941039</c:v>
                </c:pt>
                <c:pt idx="99">
                  <c:v>1.2520405702656392</c:v>
                </c:pt>
                <c:pt idx="100">
                  <c:v>1.3413910901483754</c:v>
                </c:pt>
                <c:pt idx="101">
                  <c:v>1.4582431343390871</c:v>
                </c:pt>
                <c:pt idx="102">
                  <c:v>1.4873406556061974</c:v>
                </c:pt>
                <c:pt idx="103">
                  <c:v>1.5334360340633568</c:v>
                </c:pt>
                <c:pt idx="104">
                  <c:v>1.5172214687952641</c:v>
                </c:pt>
                <c:pt idx="105">
                  <c:v>1.4707697071581374</c:v>
                </c:pt>
                <c:pt idx="106">
                  <c:v>1.3420289215603267</c:v>
                </c:pt>
                <c:pt idx="107">
                  <c:v>1.4613097559388086</c:v>
                </c:pt>
                <c:pt idx="108">
                  <c:v>1.7517543397570863</c:v>
                </c:pt>
                <c:pt idx="109">
                  <c:v>1.695350327295208</c:v>
                </c:pt>
                <c:pt idx="110">
                  <c:v>1.7721287480571268</c:v>
                </c:pt>
                <c:pt idx="111">
                  <c:v>1.6142642787458685</c:v>
                </c:pt>
                <c:pt idx="112">
                  <c:v>1.6214733915176855</c:v>
                </c:pt>
                <c:pt idx="113">
                  <c:v>1.5162225781671843</c:v>
                </c:pt>
                <c:pt idx="114">
                  <c:v>1.5146406632469196</c:v>
                </c:pt>
                <c:pt idx="115">
                  <c:v>1.6363859140915507</c:v>
                </c:pt>
                <c:pt idx="116">
                  <c:v>1.6143369369955158</c:v>
                </c:pt>
                <c:pt idx="117">
                  <c:v>1.6329579940994099</c:v>
                </c:pt>
                <c:pt idx="118">
                  <c:v>1.5582610114832405</c:v>
                </c:pt>
                <c:pt idx="119">
                  <c:v>1.5796299670103253</c:v>
                </c:pt>
                <c:pt idx="120">
                  <c:v>1.5633646297676005</c:v>
                </c:pt>
                <c:pt idx="121">
                  <c:v>1.5616312640056842</c:v>
                </c:pt>
                <c:pt idx="122">
                  <c:v>1.5499181009937546</c:v>
                </c:pt>
                <c:pt idx="123">
                  <c:v>1.6122833781091639</c:v>
                </c:pt>
                <c:pt idx="124">
                  <c:v>1.4835219906741841</c:v>
                </c:pt>
                <c:pt idx="125">
                  <c:v>1.6537795027534801</c:v>
                </c:pt>
                <c:pt idx="126">
                  <c:v>1.5645837445447341</c:v>
                </c:pt>
                <c:pt idx="127">
                  <c:v>1.4826781043116242</c:v>
                </c:pt>
                <c:pt idx="128">
                  <c:v>1.5023696687985142</c:v>
                </c:pt>
                <c:pt idx="129">
                  <c:v>1.5024896637925775</c:v>
                </c:pt>
                <c:pt idx="130">
                  <c:v>1.5998624664720209</c:v>
                </c:pt>
                <c:pt idx="131">
                  <c:v>1.4494556535644514</c:v>
                </c:pt>
                <c:pt idx="132">
                  <c:v>1.610946737217309</c:v>
                </c:pt>
                <c:pt idx="133">
                  <c:v>1.4331385257999003</c:v>
                </c:pt>
                <c:pt idx="134">
                  <c:v>1.4056080586967994</c:v>
                </c:pt>
                <c:pt idx="135">
                  <c:v>1.5261600692441375</c:v>
                </c:pt>
                <c:pt idx="136">
                  <c:v>1.4397915618784447</c:v>
                </c:pt>
                <c:pt idx="137">
                  <c:v>1.4992401268640612</c:v>
                </c:pt>
                <c:pt idx="138">
                  <c:v>1.5182925970176442</c:v>
                </c:pt>
                <c:pt idx="139">
                  <c:v>1.4511841041835443</c:v>
                </c:pt>
                <c:pt idx="140">
                  <c:v>1.5192873139630043</c:v>
                </c:pt>
                <c:pt idx="141">
                  <c:v>1.5147809604084004</c:v>
                </c:pt>
                <c:pt idx="142">
                  <c:v>1.3708042803033815</c:v>
                </c:pt>
                <c:pt idx="143">
                  <c:v>1.5398272963082422</c:v>
                </c:pt>
                <c:pt idx="144">
                  <c:v>1.5367308536013597</c:v>
                </c:pt>
                <c:pt idx="145">
                  <c:v>1.381734724099676</c:v>
                </c:pt>
                <c:pt idx="146">
                  <c:v>1.3950699667511739</c:v>
                </c:pt>
                <c:pt idx="147">
                  <c:v>1.4039682440473722</c:v>
                </c:pt>
                <c:pt idx="148">
                  <c:v>1.5424901207114949</c:v>
                </c:pt>
                <c:pt idx="149">
                  <c:v>1.7938733494612511</c:v>
                </c:pt>
                <c:pt idx="150">
                  <c:v>1.5311092810757509</c:v>
                </c:pt>
                <c:pt idx="151">
                  <c:v>1.5248065586449902</c:v>
                </c:pt>
                <c:pt idx="152">
                  <c:v>1.5471875331478673</c:v>
                </c:pt>
                <c:pt idx="153">
                  <c:v>1.4559219446555791</c:v>
                </c:pt>
                <c:pt idx="154">
                  <c:v>1.6980678757554215</c:v>
                </c:pt>
                <c:pt idx="155">
                  <c:v>1.75701772744201</c:v>
                </c:pt>
                <c:pt idx="156">
                  <c:v>1.6304963148687728</c:v>
                </c:pt>
                <c:pt idx="157">
                  <c:v>1.5925901960711322</c:v>
                </c:pt>
                <c:pt idx="158">
                  <c:v>1.876973037652057</c:v>
                </c:pt>
                <c:pt idx="159">
                  <c:v>1.6996152285255368</c:v>
                </c:pt>
                <c:pt idx="160">
                  <c:v>1.6060757838797737</c:v>
                </c:pt>
                <c:pt idx="161">
                  <c:v>1.5727961380207349</c:v>
                </c:pt>
                <c:pt idx="162">
                  <c:v>1.6280388202964504</c:v>
                </c:pt>
                <c:pt idx="163">
                  <c:v>1.5860629928612011</c:v>
                </c:pt>
                <c:pt idx="164">
                  <c:v>1.5147703877693295</c:v>
                </c:pt>
                <c:pt idx="165">
                  <c:v>1.618879556452532</c:v>
                </c:pt>
                <c:pt idx="166">
                  <c:v>1.5869989573016616</c:v>
                </c:pt>
                <c:pt idx="167">
                  <c:v>1.5659174866592096</c:v>
                </c:pt>
                <c:pt idx="168">
                  <c:v>1.5328967776830291</c:v>
                </c:pt>
                <c:pt idx="169">
                  <c:v>1.6892051933489829</c:v>
                </c:pt>
                <c:pt idx="170">
                  <c:v>1.5732759102392666</c:v>
                </c:pt>
                <c:pt idx="171">
                  <c:v>1.5970822093311388</c:v>
                </c:pt>
                <c:pt idx="172">
                  <c:v>1.4361092189188194</c:v>
                </c:pt>
                <c:pt idx="173">
                  <c:v>1.5630735882905988</c:v>
                </c:pt>
                <c:pt idx="174">
                  <c:v>1.4796325590582764</c:v>
                </c:pt>
                <c:pt idx="175">
                  <c:v>1.5189023739680843</c:v>
                </c:pt>
                <c:pt idx="176">
                  <c:v>1.529771831870127</c:v>
                </c:pt>
                <c:pt idx="177">
                  <c:v>1.4928940393936168</c:v>
                </c:pt>
                <c:pt idx="178">
                  <c:v>1.4888496656917929</c:v>
                </c:pt>
                <c:pt idx="179">
                  <c:v>1.5458855192508574</c:v>
                </c:pt>
                <c:pt idx="180">
                  <c:v>1.5311810259986689</c:v>
                </c:pt>
                <c:pt idx="181">
                  <c:v>1.4387929307131264</c:v>
                </c:pt>
                <c:pt idx="182">
                  <c:v>1.3748516868835712</c:v>
                </c:pt>
                <c:pt idx="183">
                  <c:v>1.4842229099812299</c:v>
                </c:pt>
                <c:pt idx="184">
                  <c:v>1.4100196217059475</c:v>
                </c:pt>
                <c:pt idx="185">
                  <c:v>1.5540269933656745</c:v>
                </c:pt>
                <c:pt idx="186">
                  <c:v>1.6367082734275209</c:v>
                </c:pt>
                <c:pt idx="187">
                  <c:v>1.5896921269279376</c:v>
                </c:pt>
                <c:pt idx="188">
                  <c:v>1.6214784578833623</c:v>
                </c:pt>
                <c:pt idx="189">
                  <c:v>1.5040931858687923</c:v>
                </c:pt>
                <c:pt idx="190">
                  <c:v>1.5669487172552468</c:v>
                </c:pt>
                <c:pt idx="191">
                  <c:v>1.4249740164185665</c:v>
                </c:pt>
                <c:pt idx="192">
                  <c:v>1.4999257560043902</c:v>
                </c:pt>
                <c:pt idx="193">
                  <c:v>1.502967036094548</c:v>
                </c:pt>
                <c:pt idx="194">
                  <c:v>1.5445814492454262</c:v>
                </c:pt>
                <c:pt idx="195">
                  <c:v>1.4455119973978714</c:v>
                </c:pt>
                <c:pt idx="196">
                  <c:v>1.4555560618499321</c:v>
                </c:pt>
                <c:pt idx="197">
                  <c:v>1.4097766362371598</c:v>
                </c:pt>
                <c:pt idx="198">
                  <c:v>1.2760941895611848</c:v>
                </c:pt>
                <c:pt idx="199">
                  <c:v>1.3542622574364458</c:v>
                </c:pt>
                <c:pt idx="200">
                  <c:v>1.3587176264173695</c:v>
                </c:pt>
                <c:pt idx="201">
                  <c:v>1.5215230857365631</c:v>
                </c:pt>
                <c:pt idx="202">
                  <c:v>1.5000171777767923</c:v>
                </c:pt>
                <c:pt idx="203">
                  <c:v>1.4377749935569983</c:v>
                </c:pt>
                <c:pt idx="204">
                  <c:v>1.4972195696726247</c:v>
                </c:pt>
                <c:pt idx="205">
                  <c:v>1.4452392703802379</c:v>
                </c:pt>
                <c:pt idx="206">
                  <c:v>1.4861083447347254</c:v>
                </c:pt>
                <c:pt idx="207">
                  <c:v>1.4553019086738024</c:v>
                </c:pt>
                <c:pt idx="208">
                  <c:v>1.4144776832495096</c:v>
                </c:pt>
                <c:pt idx="209">
                  <c:v>1.5235044553330788</c:v>
                </c:pt>
                <c:pt idx="210">
                  <c:v>1.5000074134763017</c:v>
                </c:pt>
                <c:pt idx="211">
                  <c:v>1.4248667473188616</c:v>
                </c:pt>
                <c:pt idx="212">
                  <c:v>1.4704795303137763</c:v>
                </c:pt>
                <c:pt idx="213">
                  <c:v>1.4421059279686714</c:v>
                </c:pt>
                <c:pt idx="214">
                  <c:v>1.4239152815044089</c:v>
                </c:pt>
                <c:pt idx="215">
                  <c:v>1.564722125855033</c:v>
                </c:pt>
                <c:pt idx="216">
                  <c:v>1.4586722493156747</c:v>
                </c:pt>
                <c:pt idx="217">
                  <c:v>1.4557150648525183</c:v>
                </c:pt>
                <c:pt idx="218">
                  <c:v>1.4991717046202369</c:v>
                </c:pt>
                <c:pt idx="219">
                  <c:v>1.4786085310018611</c:v>
                </c:pt>
                <c:pt idx="220">
                  <c:v>1.5155066305077671</c:v>
                </c:pt>
                <c:pt idx="221">
                  <c:v>1.5320223684591436</c:v>
                </c:pt>
                <c:pt idx="222">
                  <c:v>1.6092456381823819</c:v>
                </c:pt>
                <c:pt idx="223">
                  <c:v>1.6282041719440055</c:v>
                </c:pt>
                <c:pt idx="224">
                  <c:v>1.6603378847404571</c:v>
                </c:pt>
                <c:pt idx="225">
                  <c:v>1.6385850501000212</c:v>
                </c:pt>
                <c:pt idx="226">
                  <c:v>1.4895412018577587</c:v>
                </c:pt>
                <c:pt idx="227">
                  <c:v>1.4783451155705321</c:v>
                </c:pt>
                <c:pt idx="228">
                  <c:v>1.4982617758710139</c:v>
                </c:pt>
                <c:pt idx="229">
                  <c:v>1.6463144766409543</c:v>
                </c:pt>
                <c:pt idx="230">
                  <c:v>1.6883000718382721</c:v>
                </c:pt>
                <c:pt idx="231">
                  <c:v>1.527857245686858</c:v>
                </c:pt>
                <c:pt idx="232">
                  <c:v>1.3875223686972133</c:v>
                </c:pt>
                <c:pt idx="233">
                  <c:v>1.5162776005095369</c:v>
                </c:pt>
                <c:pt idx="234">
                  <c:v>1.5610812100584162</c:v>
                </c:pt>
                <c:pt idx="235">
                  <c:v>1.5128951039424026</c:v>
                </c:pt>
                <c:pt idx="236">
                  <c:v>1.5202611413496538</c:v>
                </c:pt>
                <c:pt idx="237">
                  <c:v>1.6430610780336099</c:v>
                </c:pt>
                <c:pt idx="238">
                  <c:v>1.4401051063576653</c:v>
                </c:pt>
                <c:pt idx="239">
                  <c:v>1.6192447494437334</c:v>
                </c:pt>
                <c:pt idx="240">
                  <c:v>1.5177661095479935</c:v>
                </c:pt>
                <c:pt idx="241">
                  <c:v>1.5053064428617833</c:v>
                </c:pt>
                <c:pt idx="242">
                  <c:v>1.4672314103972721</c:v>
                </c:pt>
                <c:pt idx="243">
                  <c:v>1.4260997973101612</c:v>
                </c:pt>
                <c:pt idx="244">
                  <c:v>1.4557774849990013</c:v>
                </c:pt>
                <c:pt idx="245">
                  <c:v>1.4725600495347659</c:v>
                </c:pt>
                <c:pt idx="246">
                  <c:v>1.5362203074815717</c:v>
                </c:pt>
                <c:pt idx="247">
                  <c:v>1.4485119354501392</c:v>
                </c:pt>
                <c:pt idx="248">
                  <c:v>1.4946174245205679</c:v>
                </c:pt>
                <c:pt idx="249">
                  <c:v>1.6091766424793112</c:v>
                </c:pt>
                <c:pt idx="250">
                  <c:v>1.5343214817957893</c:v>
                </c:pt>
                <c:pt idx="251">
                  <c:v>1.5250175834593478</c:v>
                </c:pt>
                <c:pt idx="252">
                  <c:v>1.5441008986289784</c:v>
                </c:pt>
                <c:pt idx="253">
                  <c:v>1.4782830905407314</c:v>
                </c:pt>
                <c:pt idx="254">
                  <c:v>1.5931197190850011</c:v>
                </c:pt>
                <c:pt idx="255">
                  <c:v>1.4503249737380242</c:v>
                </c:pt>
                <c:pt idx="256">
                  <c:v>1.5397876167951976</c:v>
                </c:pt>
                <c:pt idx="257">
                  <c:v>1.5508606852296867</c:v>
                </c:pt>
                <c:pt idx="258">
                  <c:v>1.48288562801413</c:v>
                </c:pt>
                <c:pt idx="259">
                  <c:v>1.559535369810543</c:v>
                </c:pt>
                <c:pt idx="260">
                  <c:v>1.5613592726671317</c:v>
                </c:pt>
                <c:pt idx="261">
                  <c:v>1.7040418569409601</c:v>
                </c:pt>
                <c:pt idx="262">
                  <c:v>1.5061718230032166</c:v>
                </c:pt>
                <c:pt idx="263">
                  <c:v>1.597159225132198</c:v>
                </c:pt>
                <c:pt idx="264">
                  <c:v>1.5860350298327146</c:v>
                </c:pt>
                <c:pt idx="265">
                  <c:v>1.5846547364230212</c:v>
                </c:pt>
                <c:pt idx="266">
                  <c:v>1.5399335181879144</c:v>
                </c:pt>
                <c:pt idx="267">
                  <c:v>1.6297193300403552</c:v>
                </c:pt>
                <c:pt idx="268">
                  <c:v>1.5142088667186246</c:v>
                </c:pt>
                <c:pt idx="269">
                  <c:v>1.4504961562361993</c:v>
                </c:pt>
                <c:pt idx="270">
                  <c:v>1.5170198923500982</c:v>
                </c:pt>
                <c:pt idx="271">
                  <c:v>1.413578246210651</c:v>
                </c:pt>
                <c:pt idx="272">
                  <c:v>1.4215480085684633</c:v>
                </c:pt>
                <c:pt idx="273">
                  <c:v>1.4904929285766153</c:v>
                </c:pt>
                <c:pt idx="274">
                  <c:v>1.4362169861945435</c:v>
                </c:pt>
                <c:pt idx="275">
                  <c:v>1.4853849797523815</c:v>
                </c:pt>
                <c:pt idx="276">
                  <c:v>1.5196504160298618</c:v>
                </c:pt>
                <c:pt idx="277">
                  <c:v>1.4206962213074195</c:v>
                </c:pt>
                <c:pt idx="278">
                  <c:v>1.6083655239133232</c:v>
                </c:pt>
                <c:pt idx="279">
                  <c:v>1.4580740790209226</c:v>
                </c:pt>
                <c:pt idx="280">
                  <c:v>1.5310060182641394</c:v>
                </c:pt>
                <c:pt idx="281">
                  <c:v>1.3662081084488849</c:v>
                </c:pt>
                <c:pt idx="282">
                  <c:v>1.4948508938001748</c:v>
                </c:pt>
                <c:pt idx="283">
                  <c:v>1.5070163431376364</c:v>
                </c:pt>
                <c:pt idx="284">
                  <c:v>1.5953826011235377</c:v>
                </c:pt>
                <c:pt idx="285">
                  <c:v>1.3973067302671793</c:v>
                </c:pt>
                <c:pt idx="286">
                  <c:v>1.5288262026337405</c:v>
                </c:pt>
                <c:pt idx="287">
                  <c:v>1.4027671619729358</c:v>
                </c:pt>
                <c:pt idx="288">
                  <c:v>1.6719221985597374</c:v>
                </c:pt>
                <c:pt idx="289">
                  <c:v>1.5227318532557717</c:v>
                </c:pt>
                <c:pt idx="290">
                  <c:v>1.5238168552928655</c:v>
                </c:pt>
                <c:pt idx="291">
                  <c:v>1.5421501328203913</c:v>
                </c:pt>
                <c:pt idx="292">
                  <c:v>1.6589599131136026</c:v>
                </c:pt>
                <c:pt idx="293">
                  <c:v>1.4677346213232811</c:v>
                </c:pt>
                <c:pt idx="294">
                  <c:v>1.5733612507209076</c:v>
                </c:pt>
                <c:pt idx="295">
                  <c:v>1.6961678035773147</c:v>
                </c:pt>
                <c:pt idx="296">
                  <c:v>1.4972241062233689</c:v>
                </c:pt>
                <c:pt idx="297">
                  <c:v>1.6890213545864186</c:v>
                </c:pt>
                <c:pt idx="298">
                  <c:v>1.6416646088482301</c:v>
                </c:pt>
                <c:pt idx="299">
                  <c:v>1.6492538359847468</c:v>
                </c:pt>
                <c:pt idx="300">
                  <c:v>1.4901183513044767</c:v>
                </c:pt>
                <c:pt idx="301">
                  <c:v>1.5981277000450622</c:v>
                </c:pt>
                <c:pt idx="302">
                  <c:v>1.521909690940993</c:v>
                </c:pt>
                <c:pt idx="303">
                  <c:v>1.499015266709365</c:v>
                </c:pt>
                <c:pt idx="304">
                  <c:v>1.5765143155258672</c:v>
                </c:pt>
                <c:pt idx="305">
                  <c:v>1.5246832516834858</c:v>
                </c:pt>
                <c:pt idx="306">
                  <c:v>1.5629798908559076</c:v>
                </c:pt>
                <c:pt idx="307">
                  <c:v>1.5797320442169633</c:v>
                </c:pt>
                <c:pt idx="308">
                  <c:v>1.5355894355469635</c:v>
                </c:pt>
                <c:pt idx="309">
                  <c:v>1.5816599053763811</c:v>
                </c:pt>
                <c:pt idx="310">
                  <c:v>1.6659851578034743</c:v>
                </c:pt>
                <c:pt idx="311">
                  <c:v>1.4804998746617368</c:v>
                </c:pt>
                <c:pt idx="312">
                  <c:v>1.6690932172634532</c:v>
                </c:pt>
                <c:pt idx="313">
                  <c:v>1.6195670325729781</c:v>
                </c:pt>
                <c:pt idx="314">
                  <c:v>1.5132844222556698</c:v>
                </c:pt>
                <c:pt idx="315">
                  <c:v>1.5312798923529531</c:v>
                </c:pt>
                <c:pt idx="316">
                  <c:v>1.41583847729927</c:v>
                </c:pt>
                <c:pt idx="317">
                  <c:v>1.5039060051359412</c:v>
                </c:pt>
                <c:pt idx="318">
                  <c:v>1.4890660427038691</c:v>
                </c:pt>
                <c:pt idx="319">
                  <c:v>1.4994150352835378</c:v>
                </c:pt>
                <c:pt idx="320">
                  <c:v>1.4987575882615489</c:v>
                </c:pt>
                <c:pt idx="321">
                  <c:v>1.468918092984598</c:v>
                </c:pt>
                <c:pt idx="322">
                  <c:v>1.3934903116931472</c:v>
                </c:pt>
                <c:pt idx="323">
                  <c:v>1.5062013455063594</c:v>
                </c:pt>
                <c:pt idx="324">
                  <c:v>1.5387969370250021</c:v>
                </c:pt>
                <c:pt idx="325">
                  <c:v>1.5396588554321666</c:v>
                </c:pt>
                <c:pt idx="326">
                  <c:v>1.4899838602864961</c:v>
                </c:pt>
                <c:pt idx="327">
                  <c:v>1.5334914175663137</c:v>
                </c:pt>
                <c:pt idx="328">
                  <c:v>1.3632463094935428</c:v>
                </c:pt>
                <c:pt idx="329">
                  <c:v>1.4013365452616133</c:v>
                </c:pt>
                <c:pt idx="330">
                  <c:v>1.3468575913314647</c:v>
                </c:pt>
                <c:pt idx="331">
                  <c:v>1.3858431678703282</c:v>
                </c:pt>
                <c:pt idx="332">
                  <c:v>1.4882952416211952</c:v>
                </c:pt>
                <c:pt idx="333">
                  <c:v>1.4089232152508284</c:v>
                </c:pt>
                <c:pt idx="334">
                  <c:v>1.4523753903810401</c:v>
                </c:pt>
                <c:pt idx="335">
                  <c:v>1.4238904751321728</c:v>
                </c:pt>
                <c:pt idx="336">
                  <c:v>1.4988324916498765</c:v>
                </c:pt>
                <c:pt idx="337">
                  <c:v>1.3867393113582676</c:v>
                </c:pt>
                <c:pt idx="338">
                  <c:v>1.3984465696376318</c:v>
                </c:pt>
                <c:pt idx="339">
                  <c:v>1.4960344121879428</c:v>
                </c:pt>
                <c:pt idx="340">
                  <c:v>1.3816556235740201</c:v>
                </c:pt>
                <c:pt idx="341">
                  <c:v>1.4316079308389869</c:v>
                </c:pt>
                <c:pt idx="342">
                  <c:v>1.5537125109079206</c:v>
                </c:pt>
                <c:pt idx="343">
                  <c:v>1.5892460245785689</c:v>
                </c:pt>
                <c:pt idx="344">
                  <c:v>1.4841594808289948</c:v>
                </c:pt>
                <c:pt idx="345">
                  <c:v>1.5772807660483115</c:v>
                </c:pt>
                <c:pt idx="346">
                  <c:v>1.5810762087114476</c:v>
                </c:pt>
                <c:pt idx="347">
                  <c:v>1.4439723017681354</c:v>
                </c:pt>
                <c:pt idx="348">
                  <c:v>1.4869006727443317</c:v>
                </c:pt>
                <c:pt idx="349">
                  <c:v>1.4447139382039809</c:v>
                </c:pt>
                <c:pt idx="350">
                  <c:v>1.49407511362597</c:v>
                </c:pt>
                <c:pt idx="351">
                  <c:v>1.4005970243575527</c:v>
                </c:pt>
                <c:pt idx="352">
                  <c:v>1.4618714499438719</c:v>
                </c:pt>
                <c:pt idx="353">
                  <c:v>1.450009033781164</c:v>
                </c:pt>
                <c:pt idx="354">
                  <c:v>1.5147896832138481</c:v>
                </c:pt>
                <c:pt idx="355">
                  <c:v>1.4344329289808899</c:v>
                </c:pt>
                <c:pt idx="356">
                  <c:v>1.4743340879549054</c:v>
                </c:pt>
                <c:pt idx="357">
                  <c:v>1.5236916031155876</c:v>
                </c:pt>
                <c:pt idx="358">
                  <c:v>1.4927429476804375</c:v>
                </c:pt>
                <c:pt idx="359">
                  <c:v>1.4804976291761083</c:v>
                </c:pt>
                <c:pt idx="360">
                  <c:v>1.4879936741506394</c:v>
                </c:pt>
                <c:pt idx="361">
                  <c:v>1.4681364588580279</c:v>
                </c:pt>
                <c:pt idx="362">
                  <c:v>1.5323214286614806</c:v>
                </c:pt>
                <c:pt idx="363">
                  <c:v>1.4502191083663611</c:v>
                </c:pt>
                <c:pt idx="364">
                  <c:v>1.5201480279614517</c:v>
                </c:pt>
                <c:pt idx="365">
                  <c:v>1.6178421530790119</c:v>
                </c:pt>
                <c:pt idx="366">
                  <c:v>1.6721557391671225</c:v>
                </c:pt>
                <c:pt idx="367">
                  <c:v>1.4556625416168061</c:v>
                </c:pt>
                <c:pt idx="368">
                  <c:v>1.460126636534437</c:v>
                </c:pt>
                <c:pt idx="369">
                  <c:v>1.4895653868894749</c:v>
                </c:pt>
                <c:pt idx="370">
                  <c:v>1.4644373616483268</c:v>
                </c:pt>
                <c:pt idx="371">
                  <c:v>1.4512414151585544</c:v>
                </c:pt>
                <c:pt idx="372">
                  <c:v>1.5249861768798998</c:v>
                </c:pt>
                <c:pt idx="373">
                  <c:v>1.5145773457346812</c:v>
                </c:pt>
                <c:pt idx="374">
                  <c:v>1.566491612095499</c:v>
                </c:pt>
                <c:pt idx="375">
                  <c:v>1.5694264307992787</c:v>
                </c:pt>
                <c:pt idx="376">
                  <c:v>1.4993386044461874</c:v>
                </c:pt>
                <c:pt idx="377">
                  <c:v>1.4819771664768231</c:v>
                </c:pt>
                <c:pt idx="378">
                  <c:v>1.5421116674236968</c:v>
                </c:pt>
                <c:pt idx="379">
                  <c:v>1.5188528090098938</c:v>
                </c:pt>
                <c:pt idx="380">
                  <c:v>1.4232896009770832</c:v>
                </c:pt>
                <c:pt idx="381">
                  <c:v>1.631460787952103</c:v>
                </c:pt>
                <c:pt idx="382">
                  <c:v>1.5813625121780981</c:v>
                </c:pt>
                <c:pt idx="383">
                  <c:v>1.5375674714625891</c:v>
                </c:pt>
                <c:pt idx="384">
                  <c:v>1.5603332872137285</c:v>
                </c:pt>
                <c:pt idx="385">
                  <c:v>1.7618451909025139</c:v>
                </c:pt>
                <c:pt idx="386">
                  <c:v>1.4925249501103783</c:v>
                </c:pt>
                <c:pt idx="387">
                  <c:v>1.5383804154688463</c:v>
                </c:pt>
                <c:pt idx="388">
                  <c:v>1.4542589676758277</c:v>
                </c:pt>
                <c:pt idx="389">
                  <c:v>1.5116593295606737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B-8A4D-88AD-803B792C1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fed'!$BB$4:$BB$393</c:f>
                <c:numCache>
                  <c:formatCode>General</c:formatCode>
                  <c:ptCount val="390"/>
                  <c:pt idx="0">
                    <c:v>9.063518887376007E-2</c:v>
                  </c:pt>
                  <c:pt idx="1">
                    <c:v>0.11960266447710305</c:v>
                  </c:pt>
                  <c:pt idx="2">
                    <c:v>8.5271645067526006E-2</c:v>
                  </c:pt>
                  <c:pt idx="3">
                    <c:v>0.11735210423431136</c:v>
                  </c:pt>
                  <c:pt idx="4">
                    <c:v>0.12560349442721311</c:v>
                  </c:pt>
                  <c:pt idx="5">
                    <c:v>0.13811028716196083</c:v>
                  </c:pt>
                  <c:pt idx="6">
                    <c:v>0.14592696450000317</c:v>
                  </c:pt>
                  <c:pt idx="7">
                    <c:v>0.10978851690310161</c:v>
                  </c:pt>
                  <c:pt idx="8">
                    <c:v>0.12650693516140354</c:v>
                  </c:pt>
                  <c:pt idx="9">
                    <c:v>0.11674498822682883</c:v>
                  </c:pt>
                  <c:pt idx="10">
                    <c:v>0.14457033172366263</c:v>
                  </c:pt>
                  <c:pt idx="11">
                    <c:v>0.13367063778795688</c:v>
                  </c:pt>
                  <c:pt idx="12">
                    <c:v>0.11922091733435373</c:v>
                  </c:pt>
                  <c:pt idx="13">
                    <c:v>9.4156794338813465E-2</c:v>
                  </c:pt>
                  <c:pt idx="14">
                    <c:v>0.13131890802192003</c:v>
                  </c:pt>
                  <c:pt idx="15">
                    <c:v>3.705211884425149E-2</c:v>
                  </c:pt>
                  <c:pt idx="16">
                    <c:v>1.6798827774003419E-2</c:v>
                  </c:pt>
                  <c:pt idx="17">
                    <c:v>2.5076313408111874E-2</c:v>
                  </c:pt>
                  <c:pt idx="18">
                    <c:v>2.2786960889211207E-2</c:v>
                  </c:pt>
                  <c:pt idx="19">
                    <c:v>2.4331960287196013E-2</c:v>
                  </c:pt>
                  <c:pt idx="20">
                    <c:v>2.1962202938675766E-2</c:v>
                  </c:pt>
                  <c:pt idx="21">
                    <c:v>1.9732095062429688E-2</c:v>
                  </c:pt>
                  <c:pt idx="22">
                    <c:v>3.1675229586473189E-2</c:v>
                  </c:pt>
                  <c:pt idx="23">
                    <c:v>3.6084790065603299E-2</c:v>
                  </c:pt>
                  <c:pt idx="24">
                    <c:v>3.5964702694180013E-2</c:v>
                  </c:pt>
                  <c:pt idx="25">
                    <c:v>0.12249599878792394</c:v>
                  </c:pt>
                  <c:pt idx="26">
                    <c:v>5.1369114142631192E-2</c:v>
                  </c:pt>
                  <c:pt idx="27">
                    <c:v>0.11518773135100874</c:v>
                  </c:pt>
                  <c:pt idx="28">
                    <c:v>0.11297201540206586</c:v>
                  </c:pt>
                  <c:pt idx="29">
                    <c:v>8.6098053328166196E-2</c:v>
                  </c:pt>
                  <c:pt idx="30">
                    <c:v>6.973169501191584E-2</c:v>
                  </c:pt>
                  <c:pt idx="31">
                    <c:v>0.21025842133645678</c:v>
                  </c:pt>
                  <c:pt idx="32">
                    <c:v>0.15166525558481597</c:v>
                  </c:pt>
                  <c:pt idx="33">
                    <c:v>0.1017633068385303</c:v>
                  </c:pt>
                  <c:pt idx="34">
                    <c:v>0.15218951682158111</c:v>
                  </c:pt>
                  <c:pt idx="35">
                    <c:v>0.14352690765670176</c:v>
                  </c:pt>
                  <c:pt idx="36">
                    <c:v>0.10968133207807271</c:v>
                  </c:pt>
                  <c:pt idx="37">
                    <c:v>0.1590881945138741</c:v>
                  </c:pt>
                  <c:pt idx="38">
                    <c:v>0.16251152916201206</c:v>
                  </c:pt>
                  <c:pt idx="39">
                    <c:v>0.21144614026802361</c:v>
                  </c:pt>
                  <c:pt idx="40">
                    <c:v>0.27726416446514501</c:v>
                  </c:pt>
                  <c:pt idx="41">
                    <c:v>0.19540899930882541</c:v>
                  </c:pt>
                  <c:pt idx="42">
                    <c:v>0.17407599350675532</c:v>
                  </c:pt>
                  <c:pt idx="43">
                    <c:v>0.19140885818639658</c:v>
                  </c:pt>
                  <c:pt idx="44">
                    <c:v>0.17544644845371293</c:v>
                  </c:pt>
                  <c:pt idx="45">
                    <c:v>0.15050606543779935</c:v>
                  </c:pt>
                  <c:pt idx="46">
                    <c:v>0.19274993966978857</c:v>
                  </c:pt>
                  <c:pt idx="47">
                    <c:v>0.16844625307710662</c:v>
                  </c:pt>
                  <c:pt idx="48">
                    <c:v>0.17453573013857343</c:v>
                  </c:pt>
                  <c:pt idx="49">
                    <c:v>0.11210690465047705</c:v>
                  </c:pt>
                  <c:pt idx="50">
                    <c:v>0.12398475005813721</c:v>
                  </c:pt>
                  <c:pt idx="51">
                    <c:v>0.17111500711493824</c:v>
                  </c:pt>
                  <c:pt idx="52">
                    <c:v>0.15522352066542403</c:v>
                  </c:pt>
                  <c:pt idx="53">
                    <c:v>0.15743456135679426</c:v>
                  </c:pt>
                  <c:pt idx="54">
                    <c:v>0.15517850127626168</c:v>
                  </c:pt>
                  <c:pt idx="55">
                    <c:v>0.12763211862920826</c:v>
                  </c:pt>
                  <c:pt idx="56">
                    <c:v>0.21790732168833515</c:v>
                  </c:pt>
                  <c:pt idx="57">
                    <c:v>0.22565362033543215</c:v>
                  </c:pt>
                  <c:pt idx="58">
                    <c:v>0.20999412176950971</c:v>
                  </c:pt>
                  <c:pt idx="59">
                    <c:v>0.16743730915683469</c:v>
                  </c:pt>
                  <c:pt idx="60">
                    <c:v>0.1750825824553249</c:v>
                  </c:pt>
                  <c:pt idx="61">
                    <c:v>0.16944643649390215</c:v>
                  </c:pt>
                  <c:pt idx="62">
                    <c:v>0.13524772924147543</c:v>
                  </c:pt>
                  <c:pt idx="63">
                    <c:v>0.12933567651098218</c:v>
                  </c:pt>
                  <c:pt idx="64">
                    <c:v>0.11643512452087264</c:v>
                  </c:pt>
                  <c:pt idx="65">
                    <c:v>0.15184481139697975</c:v>
                  </c:pt>
                  <c:pt idx="66">
                    <c:v>0.11407768073824598</c:v>
                  </c:pt>
                  <c:pt idx="67">
                    <c:v>0.13078094328086987</c:v>
                  </c:pt>
                  <c:pt idx="68">
                    <c:v>0.14742100149873774</c:v>
                  </c:pt>
                  <c:pt idx="69">
                    <c:v>0.1759446125051011</c:v>
                  </c:pt>
                  <c:pt idx="70">
                    <c:v>0.14923979390935646</c:v>
                  </c:pt>
                  <c:pt idx="71">
                    <c:v>0.1586378339994661</c:v>
                  </c:pt>
                  <c:pt idx="72">
                    <c:v>0.14677039095407951</c:v>
                  </c:pt>
                  <c:pt idx="73">
                    <c:v>0.14045934936030371</c:v>
                  </c:pt>
                  <c:pt idx="74">
                    <c:v>0.14259529651583541</c:v>
                  </c:pt>
                  <c:pt idx="75">
                    <c:v>0.15572116959522334</c:v>
                  </c:pt>
                  <c:pt idx="76">
                    <c:v>0.12696471342783822</c:v>
                  </c:pt>
                  <c:pt idx="77">
                    <c:v>0.13799830359896068</c:v>
                  </c:pt>
                  <c:pt idx="78">
                    <c:v>0.14181810370558334</c:v>
                  </c:pt>
                  <c:pt idx="79">
                    <c:v>0.14385749021045036</c:v>
                  </c:pt>
                  <c:pt idx="80">
                    <c:v>9.4545803719744956E-2</c:v>
                  </c:pt>
                  <c:pt idx="81">
                    <c:v>0.10723446917773341</c:v>
                  </c:pt>
                  <c:pt idx="82">
                    <c:v>0.16407201818310532</c:v>
                  </c:pt>
                  <c:pt idx="83">
                    <c:v>0.11893021546412233</c:v>
                  </c:pt>
                  <c:pt idx="84">
                    <c:v>0.13542287090335176</c:v>
                  </c:pt>
                  <c:pt idx="85">
                    <c:v>0.13235408782536764</c:v>
                  </c:pt>
                  <c:pt idx="86">
                    <c:v>0.14088335840538799</c:v>
                  </c:pt>
                  <c:pt idx="87">
                    <c:v>0.1406808299183025</c:v>
                  </c:pt>
                  <c:pt idx="88">
                    <c:v>0.17164937872047406</c:v>
                  </c:pt>
                  <c:pt idx="89">
                    <c:v>0.16586170947433698</c:v>
                  </c:pt>
                  <c:pt idx="90">
                    <c:v>0.11383097578342952</c:v>
                  </c:pt>
                  <c:pt idx="91">
                    <c:v>0.14245990887967222</c:v>
                  </c:pt>
                  <c:pt idx="92">
                    <c:v>0.13193115130643082</c:v>
                  </c:pt>
                  <c:pt idx="93">
                    <c:v>0.11724990395997129</c:v>
                  </c:pt>
                  <c:pt idx="94">
                    <c:v>0.12618477387229018</c:v>
                  </c:pt>
                  <c:pt idx="95">
                    <c:v>0.11387627822507396</c:v>
                  </c:pt>
                  <c:pt idx="96">
                    <c:v>0.19661945840410958</c:v>
                  </c:pt>
                  <c:pt idx="97">
                    <c:v>0.1312724462465239</c:v>
                  </c:pt>
                  <c:pt idx="98">
                    <c:v>0.10402479671233084</c:v>
                  </c:pt>
                  <c:pt idx="99">
                    <c:v>0.11184975079311209</c:v>
                  </c:pt>
                  <c:pt idx="100">
                    <c:v>0.10299047368492208</c:v>
                  </c:pt>
                  <c:pt idx="101">
                    <c:v>0.14265970289496846</c:v>
                  </c:pt>
                  <c:pt idx="102">
                    <c:v>0.12783731365700082</c:v>
                  </c:pt>
                  <c:pt idx="103">
                    <c:v>0.16834997911303684</c:v>
                  </c:pt>
                  <c:pt idx="104">
                    <c:v>0.10377042648050641</c:v>
                  </c:pt>
                  <c:pt idx="105">
                    <c:v>0.13345377925743374</c:v>
                  </c:pt>
                  <c:pt idx="106">
                    <c:v>0.16717695651941689</c:v>
                  </c:pt>
                  <c:pt idx="107">
                    <c:v>0.12478191683422132</c:v>
                  </c:pt>
                  <c:pt idx="108">
                    <c:v>0.12436037996570291</c:v>
                  </c:pt>
                  <c:pt idx="109">
                    <c:v>9.5226777073866203E-2</c:v>
                  </c:pt>
                  <c:pt idx="110">
                    <c:v>0.14613414352947685</c:v>
                  </c:pt>
                  <c:pt idx="111">
                    <c:v>0.23385721182623473</c:v>
                  </c:pt>
                  <c:pt idx="112">
                    <c:v>0.15303961498748489</c:v>
                  </c:pt>
                  <c:pt idx="113">
                    <c:v>0.10639125687330903</c:v>
                  </c:pt>
                  <c:pt idx="114">
                    <c:v>0.10027548939677404</c:v>
                  </c:pt>
                  <c:pt idx="115">
                    <c:v>0.15813112120906347</c:v>
                  </c:pt>
                  <c:pt idx="116">
                    <c:v>0.1352954382751364</c:v>
                  </c:pt>
                  <c:pt idx="117">
                    <c:v>0.12092882682950917</c:v>
                  </c:pt>
                  <c:pt idx="118">
                    <c:v>0.11672014753058994</c:v>
                  </c:pt>
                  <c:pt idx="119">
                    <c:v>0.1254225326740466</c:v>
                  </c:pt>
                  <c:pt idx="120">
                    <c:v>0.11385534594027429</c:v>
                  </c:pt>
                  <c:pt idx="121">
                    <c:v>0.1684444047703515</c:v>
                  </c:pt>
                  <c:pt idx="122">
                    <c:v>0.16057708593369355</c:v>
                  </c:pt>
                  <c:pt idx="123">
                    <c:v>0.2107510993084335</c:v>
                  </c:pt>
                  <c:pt idx="124">
                    <c:v>0.13290255226168043</c:v>
                  </c:pt>
                  <c:pt idx="125">
                    <c:v>0.13297210008943447</c:v>
                  </c:pt>
                  <c:pt idx="126">
                    <c:v>0.15957042476558561</c:v>
                  </c:pt>
                  <c:pt idx="127">
                    <c:v>0.11499686740009338</c:v>
                  </c:pt>
                  <c:pt idx="128">
                    <c:v>0.13323950675527221</c:v>
                  </c:pt>
                  <c:pt idx="129">
                    <c:v>0.15420318032860669</c:v>
                  </c:pt>
                  <c:pt idx="130">
                    <c:v>0.10784883195077004</c:v>
                  </c:pt>
                  <c:pt idx="131">
                    <c:v>8.8746803723459652E-2</c:v>
                  </c:pt>
                  <c:pt idx="132">
                    <c:v>0.15128680046557286</c:v>
                  </c:pt>
                  <c:pt idx="133">
                    <c:v>0.11083040882102232</c:v>
                  </c:pt>
                  <c:pt idx="134">
                    <c:v>8.7750466261747206E-2</c:v>
                  </c:pt>
                  <c:pt idx="135">
                    <c:v>8.0669251115206633E-2</c:v>
                  </c:pt>
                  <c:pt idx="136">
                    <c:v>0.12733323745688113</c:v>
                  </c:pt>
                  <c:pt idx="137">
                    <c:v>0.13681142924736198</c:v>
                  </c:pt>
                  <c:pt idx="138">
                    <c:v>9.2610770117157501E-2</c:v>
                  </c:pt>
                  <c:pt idx="139">
                    <c:v>0.12652149752745098</c:v>
                  </c:pt>
                  <c:pt idx="140">
                    <c:v>0.10054852646320964</c:v>
                  </c:pt>
                  <c:pt idx="141">
                    <c:v>0.11409390817438099</c:v>
                  </c:pt>
                  <c:pt idx="142">
                    <c:v>0.12977248078764758</c:v>
                  </c:pt>
                  <c:pt idx="143">
                    <c:v>9.8503879563045085E-2</c:v>
                  </c:pt>
                  <c:pt idx="144">
                    <c:v>0.12173945509102066</c:v>
                  </c:pt>
                  <c:pt idx="145">
                    <c:v>0.13784355542133295</c:v>
                  </c:pt>
                  <c:pt idx="146">
                    <c:v>0.15535277183239793</c:v>
                  </c:pt>
                  <c:pt idx="147">
                    <c:v>0.15640745826180014</c:v>
                  </c:pt>
                  <c:pt idx="148">
                    <c:v>0.11536658704282889</c:v>
                  </c:pt>
                  <c:pt idx="149">
                    <c:v>9.5265650684352166E-2</c:v>
                  </c:pt>
                  <c:pt idx="150">
                    <c:v>9.8658986332182591E-2</c:v>
                  </c:pt>
                  <c:pt idx="151">
                    <c:v>8.4073251509985486E-2</c:v>
                  </c:pt>
                  <c:pt idx="152">
                    <c:v>0.10590571795874791</c:v>
                  </c:pt>
                  <c:pt idx="153">
                    <c:v>9.3221350325771182E-2</c:v>
                  </c:pt>
                  <c:pt idx="154">
                    <c:v>9.9554447313651984E-2</c:v>
                  </c:pt>
                  <c:pt idx="155">
                    <c:v>0.10820780951178632</c:v>
                  </c:pt>
                  <c:pt idx="156">
                    <c:v>7.8836859260560291E-2</c:v>
                  </c:pt>
                  <c:pt idx="157">
                    <c:v>9.2898963571589194E-2</c:v>
                  </c:pt>
                  <c:pt idx="158">
                    <c:v>0.12144293978647239</c:v>
                  </c:pt>
                  <c:pt idx="159">
                    <c:v>0.13598223267746518</c:v>
                  </c:pt>
                  <c:pt idx="160">
                    <c:v>8.3357032918601665E-2</c:v>
                  </c:pt>
                  <c:pt idx="161">
                    <c:v>0.12524536792250363</c:v>
                  </c:pt>
                  <c:pt idx="162">
                    <c:v>0.10998024500234847</c:v>
                  </c:pt>
                  <c:pt idx="163">
                    <c:v>0.13264920228609806</c:v>
                  </c:pt>
                  <c:pt idx="164">
                    <c:v>0.12869992924506315</c:v>
                  </c:pt>
                  <c:pt idx="165">
                    <c:v>0.12750540907499627</c:v>
                  </c:pt>
                  <c:pt idx="166">
                    <c:v>0.15472409371402815</c:v>
                  </c:pt>
                  <c:pt idx="167">
                    <c:v>0.11815080230519782</c:v>
                  </c:pt>
                  <c:pt idx="168">
                    <c:v>0.10836887509761856</c:v>
                  </c:pt>
                  <c:pt idx="169">
                    <c:v>9.3474886509024552E-2</c:v>
                  </c:pt>
                  <c:pt idx="170">
                    <c:v>0.11061337181202968</c:v>
                  </c:pt>
                  <c:pt idx="171">
                    <c:v>0.11369430948684632</c:v>
                  </c:pt>
                  <c:pt idx="172">
                    <c:v>0.13169476998738527</c:v>
                  </c:pt>
                  <c:pt idx="173">
                    <c:v>0.10942316437929871</c:v>
                  </c:pt>
                  <c:pt idx="174">
                    <c:v>0.12077171425337949</c:v>
                  </c:pt>
                  <c:pt idx="175">
                    <c:v>0.10830470652361768</c:v>
                  </c:pt>
                  <c:pt idx="176">
                    <c:v>0.104099963785482</c:v>
                  </c:pt>
                  <c:pt idx="177">
                    <c:v>6.8907222572961349E-2</c:v>
                  </c:pt>
                  <c:pt idx="178">
                    <c:v>9.2383428608819707E-2</c:v>
                  </c:pt>
                  <c:pt idx="179">
                    <c:v>8.3537830730835094E-2</c:v>
                  </c:pt>
                  <c:pt idx="180">
                    <c:v>8.9380726726111789E-2</c:v>
                  </c:pt>
                  <c:pt idx="181">
                    <c:v>0.1014688382885912</c:v>
                  </c:pt>
                  <c:pt idx="182">
                    <c:v>9.9470663404626014E-2</c:v>
                  </c:pt>
                  <c:pt idx="183">
                    <c:v>0.11252656908903087</c:v>
                  </c:pt>
                  <c:pt idx="184">
                    <c:v>0.11521279552266561</c:v>
                  </c:pt>
                  <c:pt idx="185">
                    <c:v>9.4694216226325775E-2</c:v>
                  </c:pt>
                  <c:pt idx="186">
                    <c:v>8.5498615335710182E-2</c:v>
                  </c:pt>
                  <c:pt idx="187">
                    <c:v>0.12999516755919605</c:v>
                  </c:pt>
                  <c:pt idx="188">
                    <c:v>0.12709408091590518</c:v>
                  </c:pt>
                  <c:pt idx="189">
                    <c:v>9.6211722393547403E-2</c:v>
                  </c:pt>
                  <c:pt idx="190">
                    <c:v>0.10282930888549875</c:v>
                  </c:pt>
                  <c:pt idx="191">
                    <c:v>0.10596145973554426</c:v>
                  </c:pt>
                  <c:pt idx="192">
                    <c:v>0.10563416193116015</c:v>
                  </c:pt>
                  <c:pt idx="193">
                    <c:v>0.16145997445262214</c:v>
                  </c:pt>
                  <c:pt idx="194">
                    <c:v>8.7384330427490803E-2</c:v>
                  </c:pt>
                  <c:pt idx="195">
                    <c:v>7.4623367190045739E-2</c:v>
                  </c:pt>
                  <c:pt idx="196">
                    <c:v>9.5303498395761535E-2</c:v>
                  </c:pt>
                  <c:pt idx="197">
                    <c:v>8.8065456842585474E-2</c:v>
                  </c:pt>
                  <c:pt idx="198">
                    <c:v>0.12244424466768541</c:v>
                  </c:pt>
                  <c:pt idx="199">
                    <c:v>0.11267757285781095</c:v>
                  </c:pt>
                  <c:pt idx="200">
                    <c:v>9.2567048339858155E-2</c:v>
                  </c:pt>
                  <c:pt idx="201">
                    <c:v>0.10423855755271777</c:v>
                  </c:pt>
                  <c:pt idx="202">
                    <c:v>7.5849270010377681E-2</c:v>
                  </c:pt>
                  <c:pt idx="203">
                    <c:v>0.13497449236721748</c:v>
                  </c:pt>
                  <c:pt idx="204">
                    <c:v>9.191109956620036E-2</c:v>
                  </c:pt>
                  <c:pt idx="205">
                    <c:v>0.11462869966827824</c:v>
                  </c:pt>
                  <c:pt idx="206">
                    <c:v>0.12908399453833758</c:v>
                  </c:pt>
                  <c:pt idx="207">
                    <c:v>0.17259140145976493</c:v>
                  </c:pt>
                  <c:pt idx="208">
                    <c:v>0.14505024448521803</c:v>
                  </c:pt>
                  <c:pt idx="209">
                    <c:v>0.16584053230101187</c:v>
                  </c:pt>
                  <c:pt idx="210">
                    <c:v>0.14214824795092798</c:v>
                  </c:pt>
                  <c:pt idx="211">
                    <c:v>0.13324278551430674</c:v>
                  </c:pt>
                  <c:pt idx="212">
                    <c:v>0.13322231677430538</c:v>
                  </c:pt>
                  <c:pt idx="213">
                    <c:v>0.15908412662654678</c:v>
                  </c:pt>
                  <c:pt idx="214">
                    <c:v>0.14626001360440274</c:v>
                  </c:pt>
                  <c:pt idx="215">
                    <c:v>0.11935473507176364</c:v>
                  </c:pt>
                  <c:pt idx="216">
                    <c:v>0.11714506498238643</c:v>
                  </c:pt>
                  <c:pt idx="217">
                    <c:v>0.13394953817464955</c:v>
                  </c:pt>
                  <c:pt idx="218">
                    <c:v>0.1166109372000808</c:v>
                  </c:pt>
                  <c:pt idx="219">
                    <c:v>0.1092216129851432</c:v>
                  </c:pt>
                  <c:pt idx="220">
                    <c:v>0.17004876375486686</c:v>
                  </c:pt>
                  <c:pt idx="221">
                    <c:v>0.11397580833971424</c:v>
                  </c:pt>
                  <c:pt idx="222">
                    <c:v>0.13965425058704231</c:v>
                  </c:pt>
                  <c:pt idx="223">
                    <c:v>9.6113953101116006E-2</c:v>
                  </c:pt>
                  <c:pt idx="224">
                    <c:v>0.14382270065729219</c:v>
                  </c:pt>
                  <c:pt idx="225">
                    <c:v>0.14727039694855926</c:v>
                  </c:pt>
                  <c:pt idx="226">
                    <c:v>0.12732473002507516</c:v>
                  </c:pt>
                  <c:pt idx="227">
                    <c:v>0.10900532664198265</c:v>
                  </c:pt>
                  <c:pt idx="228">
                    <c:v>9.0684770116061394E-2</c:v>
                  </c:pt>
                  <c:pt idx="229">
                    <c:v>0.11441684123989487</c:v>
                  </c:pt>
                  <c:pt idx="230">
                    <c:v>0.12019587837705525</c:v>
                  </c:pt>
                  <c:pt idx="231">
                    <c:v>0.11588319805358238</c:v>
                  </c:pt>
                  <c:pt idx="232">
                    <c:v>0.11251805178870292</c:v>
                  </c:pt>
                  <c:pt idx="233">
                    <c:v>0.11551778488928645</c:v>
                  </c:pt>
                  <c:pt idx="234">
                    <c:v>0.10294024417381761</c:v>
                  </c:pt>
                  <c:pt idx="235">
                    <c:v>0.14323117151087381</c:v>
                  </c:pt>
                  <c:pt idx="236">
                    <c:v>9.6287561200012653E-2</c:v>
                  </c:pt>
                  <c:pt idx="237">
                    <c:v>0.10666011639798287</c:v>
                  </c:pt>
                  <c:pt idx="238">
                    <c:v>0.11355057156793549</c:v>
                  </c:pt>
                  <c:pt idx="239">
                    <c:v>0.12669925135135499</c:v>
                  </c:pt>
                  <c:pt idx="240">
                    <c:v>9.5210741706071564E-2</c:v>
                  </c:pt>
                  <c:pt idx="241">
                    <c:v>8.9873479290444994E-2</c:v>
                  </c:pt>
                  <c:pt idx="242">
                    <c:v>8.6689191964815893E-2</c:v>
                  </c:pt>
                  <c:pt idx="243">
                    <c:v>0.10676478872173865</c:v>
                  </c:pt>
                  <c:pt idx="244">
                    <c:v>0.10171701350368616</c:v>
                  </c:pt>
                  <c:pt idx="245">
                    <c:v>0.1118060195140117</c:v>
                  </c:pt>
                  <c:pt idx="246">
                    <c:v>0.12561119985878985</c:v>
                  </c:pt>
                  <c:pt idx="247">
                    <c:v>0.12684047771726251</c:v>
                  </c:pt>
                  <c:pt idx="248">
                    <c:v>0.12027547824132777</c:v>
                  </c:pt>
                  <c:pt idx="249">
                    <c:v>0.150438628799028</c:v>
                  </c:pt>
                  <c:pt idx="250">
                    <c:v>0.2228609237204596</c:v>
                  </c:pt>
                  <c:pt idx="251">
                    <c:v>0.1502358432156731</c:v>
                  </c:pt>
                  <c:pt idx="252">
                    <c:v>0.13789686866038911</c:v>
                  </c:pt>
                  <c:pt idx="253">
                    <c:v>0.11162040496552957</c:v>
                  </c:pt>
                  <c:pt idx="254">
                    <c:v>0.10043902457044274</c:v>
                  </c:pt>
                  <c:pt idx="255">
                    <c:v>0.11488391228208694</c:v>
                  </c:pt>
                  <c:pt idx="256">
                    <c:v>0.11299344875506603</c:v>
                  </c:pt>
                  <c:pt idx="257">
                    <c:v>0.12989487680477135</c:v>
                  </c:pt>
                  <c:pt idx="258">
                    <c:v>8.9899964955349229E-2</c:v>
                  </c:pt>
                  <c:pt idx="259">
                    <c:v>0.11997657931605027</c:v>
                  </c:pt>
                  <c:pt idx="260">
                    <c:v>9.28886932112504E-2</c:v>
                  </c:pt>
                  <c:pt idx="261">
                    <c:v>0.11248691670704013</c:v>
                  </c:pt>
                  <c:pt idx="262">
                    <c:v>0.11884673741051771</c:v>
                  </c:pt>
                  <c:pt idx="263">
                    <c:v>0.11900917886192505</c:v>
                  </c:pt>
                  <c:pt idx="264">
                    <c:v>0.10233086694667913</c:v>
                  </c:pt>
                  <c:pt idx="265">
                    <c:v>5.1668919791791258E-2</c:v>
                  </c:pt>
                  <c:pt idx="266">
                    <c:v>5.5080460092443058E-2</c:v>
                  </c:pt>
                  <c:pt idx="267">
                    <c:v>6.1777839279465785E-2</c:v>
                  </c:pt>
                  <c:pt idx="268">
                    <c:v>9.8291352876100205E-2</c:v>
                  </c:pt>
                  <c:pt idx="269">
                    <c:v>7.5513161904516873E-2</c:v>
                  </c:pt>
                  <c:pt idx="270">
                    <c:v>0.10989908661173453</c:v>
                  </c:pt>
                  <c:pt idx="271">
                    <c:v>0.11277951883333291</c:v>
                  </c:pt>
                  <c:pt idx="272">
                    <c:v>0.10999072091757264</c:v>
                  </c:pt>
                  <c:pt idx="273">
                    <c:v>0.11286762052215182</c:v>
                  </c:pt>
                  <c:pt idx="274">
                    <c:v>0.10658165180818588</c:v>
                  </c:pt>
                  <c:pt idx="275">
                    <c:v>0.12679757717634693</c:v>
                  </c:pt>
                  <c:pt idx="276">
                    <c:v>0.1126277140544981</c:v>
                  </c:pt>
                  <c:pt idx="277">
                    <c:v>0.11538112599886653</c:v>
                  </c:pt>
                  <c:pt idx="278">
                    <c:v>0.12755539224555906</c:v>
                  </c:pt>
                  <c:pt idx="279">
                    <c:v>0.12185279894065659</c:v>
                  </c:pt>
                  <c:pt idx="280">
                    <c:v>0.10596184738272356</c:v>
                  </c:pt>
                  <c:pt idx="281">
                    <c:v>8.9909884839782933E-2</c:v>
                  </c:pt>
                  <c:pt idx="282">
                    <c:v>0.10381353261393157</c:v>
                  </c:pt>
                  <c:pt idx="283">
                    <c:v>0.12333297561621771</c:v>
                  </c:pt>
                  <c:pt idx="284">
                    <c:v>9.800782243492942E-2</c:v>
                  </c:pt>
                  <c:pt idx="285">
                    <c:v>0.17023389685603746</c:v>
                  </c:pt>
                  <c:pt idx="286">
                    <c:v>7.884437070526272E-2</c:v>
                  </c:pt>
                  <c:pt idx="287">
                    <c:v>0.1137327852808913</c:v>
                  </c:pt>
                  <c:pt idx="288">
                    <c:v>7.1118502030204103E-2</c:v>
                  </c:pt>
                  <c:pt idx="289">
                    <c:v>0.10441004576188616</c:v>
                  </c:pt>
                  <c:pt idx="290">
                    <c:v>0.10329375666279765</c:v>
                  </c:pt>
                  <c:pt idx="291">
                    <c:v>0.14550819920375974</c:v>
                  </c:pt>
                  <c:pt idx="292">
                    <c:v>0.12638937172274081</c:v>
                  </c:pt>
                  <c:pt idx="293">
                    <c:v>9.5052421087823927E-2</c:v>
                  </c:pt>
                  <c:pt idx="294">
                    <c:v>9.6589030879237092E-2</c:v>
                  </c:pt>
                  <c:pt idx="295">
                    <c:v>0.16232634528541418</c:v>
                  </c:pt>
                  <c:pt idx="296">
                    <c:v>0.1266841889224096</c:v>
                  </c:pt>
                  <c:pt idx="297">
                    <c:v>0.11659275226144526</c:v>
                  </c:pt>
                  <c:pt idx="298">
                    <c:v>9.9881686349057724E-2</c:v>
                  </c:pt>
                  <c:pt idx="299">
                    <c:v>0.10730543051718058</c:v>
                  </c:pt>
                  <c:pt idx="300">
                    <c:v>0.14831947961420694</c:v>
                  </c:pt>
                  <c:pt idx="301">
                    <c:v>0.1276029483250333</c:v>
                  </c:pt>
                  <c:pt idx="302">
                    <c:v>0.10740264728599755</c:v>
                  </c:pt>
                  <c:pt idx="303">
                    <c:v>0.10597047643554292</c:v>
                  </c:pt>
                  <c:pt idx="304">
                    <c:v>0.12665468466407687</c:v>
                  </c:pt>
                  <c:pt idx="305">
                    <c:v>0.11398125805152534</c:v>
                  </c:pt>
                  <c:pt idx="306">
                    <c:v>0.10289703431819958</c:v>
                  </c:pt>
                  <c:pt idx="307">
                    <c:v>8.976606361173825E-2</c:v>
                  </c:pt>
                  <c:pt idx="308">
                    <c:v>9.0578309120197112E-2</c:v>
                  </c:pt>
                  <c:pt idx="309">
                    <c:v>8.4088993272366172E-2</c:v>
                  </c:pt>
                  <c:pt idx="310">
                    <c:v>0.17067720315710447</c:v>
                  </c:pt>
                  <c:pt idx="311">
                    <c:v>0.16599133041645087</c:v>
                  </c:pt>
                  <c:pt idx="312">
                    <c:v>0.11691566569168439</c:v>
                  </c:pt>
                  <c:pt idx="313">
                    <c:v>0.12901534252945951</c:v>
                  </c:pt>
                  <c:pt idx="314">
                    <c:v>0.10573636169432124</c:v>
                  </c:pt>
                  <c:pt idx="315">
                    <c:v>0.10232892791905045</c:v>
                  </c:pt>
                  <c:pt idx="316">
                    <c:v>9.0352795866423599E-2</c:v>
                  </c:pt>
                  <c:pt idx="317">
                    <c:v>9.0421865624261341E-2</c:v>
                  </c:pt>
                  <c:pt idx="318">
                    <c:v>9.8253217795472261E-2</c:v>
                  </c:pt>
                  <c:pt idx="319">
                    <c:v>9.9779743663590742E-2</c:v>
                  </c:pt>
                  <c:pt idx="320">
                    <c:v>0.13180701034976702</c:v>
                  </c:pt>
                  <c:pt idx="321">
                    <c:v>0.10172244141795127</c:v>
                  </c:pt>
                  <c:pt idx="322">
                    <c:v>0.12358861533253639</c:v>
                  </c:pt>
                  <c:pt idx="323">
                    <c:v>8.0181446444623009E-2</c:v>
                  </c:pt>
                  <c:pt idx="324">
                    <c:v>9.4979411487199142E-2</c:v>
                  </c:pt>
                  <c:pt idx="325">
                    <c:v>0.10831547009225855</c:v>
                  </c:pt>
                  <c:pt idx="326">
                    <c:v>0.10754783187076812</c:v>
                  </c:pt>
                  <c:pt idx="327">
                    <c:v>0.11950486968844645</c:v>
                  </c:pt>
                  <c:pt idx="328">
                    <c:v>0.12832934606653271</c:v>
                  </c:pt>
                  <c:pt idx="329">
                    <c:v>0.11725776870758819</c:v>
                  </c:pt>
                  <c:pt idx="330">
                    <c:v>7.8428215894483594E-2</c:v>
                  </c:pt>
                  <c:pt idx="331">
                    <c:v>7.0551003742837404E-2</c:v>
                  </c:pt>
                  <c:pt idx="332">
                    <c:v>7.8536966990331844E-2</c:v>
                  </c:pt>
                  <c:pt idx="333">
                    <c:v>0.11580529683396701</c:v>
                  </c:pt>
                  <c:pt idx="334">
                    <c:v>8.5361961474458514E-2</c:v>
                  </c:pt>
                  <c:pt idx="335">
                    <c:v>9.8280996780996582E-2</c:v>
                  </c:pt>
                  <c:pt idx="336">
                    <c:v>9.0114314849677357E-2</c:v>
                  </c:pt>
                  <c:pt idx="337">
                    <c:v>0.12162422781908691</c:v>
                  </c:pt>
                  <c:pt idx="338">
                    <c:v>8.6474329003855974E-2</c:v>
                  </c:pt>
                  <c:pt idx="339">
                    <c:v>6.4902024453583576E-2</c:v>
                  </c:pt>
                  <c:pt idx="340">
                    <c:v>9.4384360226644509E-2</c:v>
                  </c:pt>
                  <c:pt idx="341">
                    <c:v>8.9170180315238864E-2</c:v>
                  </c:pt>
                  <c:pt idx="342">
                    <c:v>9.4005030069074264E-2</c:v>
                  </c:pt>
                  <c:pt idx="343">
                    <c:v>0.1328415218448977</c:v>
                  </c:pt>
                  <c:pt idx="344">
                    <c:v>9.919437958449473E-2</c:v>
                  </c:pt>
                  <c:pt idx="345">
                    <c:v>0.11298226429148912</c:v>
                  </c:pt>
                  <c:pt idx="346">
                    <c:v>0.11086722164073949</c:v>
                  </c:pt>
                  <c:pt idx="347">
                    <c:v>0.11851264297634258</c:v>
                  </c:pt>
                  <c:pt idx="348">
                    <c:v>0.15438812540252261</c:v>
                  </c:pt>
                  <c:pt idx="349">
                    <c:v>9.3955138454256237E-2</c:v>
                  </c:pt>
                  <c:pt idx="350">
                    <c:v>8.4550004324063344E-2</c:v>
                  </c:pt>
                  <c:pt idx="351">
                    <c:v>9.3128407603779065E-2</c:v>
                  </c:pt>
                  <c:pt idx="352">
                    <c:v>0.13356702410943183</c:v>
                  </c:pt>
                  <c:pt idx="353">
                    <c:v>8.1631855003352988E-2</c:v>
                  </c:pt>
                  <c:pt idx="354">
                    <c:v>8.055115145033423E-2</c:v>
                  </c:pt>
                  <c:pt idx="355">
                    <c:v>0.10233870291176553</c:v>
                  </c:pt>
                  <c:pt idx="356">
                    <c:v>9.6988516409732689E-2</c:v>
                  </c:pt>
                  <c:pt idx="357">
                    <c:v>9.2272051864723093E-2</c:v>
                  </c:pt>
                  <c:pt idx="358">
                    <c:v>9.0445571076408091E-2</c:v>
                  </c:pt>
                  <c:pt idx="359">
                    <c:v>7.46631879938979E-2</c:v>
                  </c:pt>
                  <c:pt idx="360">
                    <c:v>7.0116788068945765E-2</c:v>
                  </c:pt>
                  <c:pt idx="361">
                    <c:v>6.8515306681841873E-2</c:v>
                  </c:pt>
                  <c:pt idx="362">
                    <c:v>8.1691996996113472E-2</c:v>
                  </c:pt>
                  <c:pt idx="363">
                    <c:v>7.4000647702768749E-2</c:v>
                  </c:pt>
                  <c:pt idx="364">
                    <c:v>7.4811674077518389E-2</c:v>
                  </c:pt>
                  <c:pt idx="365">
                    <c:v>8.0756391085248735E-2</c:v>
                  </c:pt>
                  <c:pt idx="366">
                    <c:v>0.11446869877429387</c:v>
                  </c:pt>
                  <c:pt idx="367">
                    <c:v>7.7393580956334987E-2</c:v>
                  </c:pt>
                  <c:pt idx="368">
                    <c:v>9.2963105978033464E-2</c:v>
                  </c:pt>
                  <c:pt idx="369">
                    <c:v>9.998031883599201E-2</c:v>
                  </c:pt>
                  <c:pt idx="370">
                    <c:v>0.12875698828817661</c:v>
                  </c:pt>
                  <c:pt idx="371">
                    <c:v>8.4483991070662859E-2</c:v>
                  </c:pt>
                  <c:pt idx="372">
                    <c:v>0.13990488926808048</c:v>
                  </c:pt>
                  <c:pt idx="373">
                    <c:v>0.12539546314885275</c:v>
                  </c:pt>
                  <c:pt idx="374">
                    <c:v>0.10973472252254479</c:v>
                  </c:pt>
                  <c:pt idx="375">
                    <c:v>0.13308851671937785</c:v>
                  </c:pt>
                  <c:pt idx="376">
                    <c:v>0.15202896322100598</c:v>
                  </c:pt>
                  <c:pt idx="377">
                    <c:v>0.13675865417322597</c:v>
                  </c:pt>
                  <c:pt idx="378">
                    <c:v>9.3784205927475883E-2</c:v>
                  </c:pt>
                  <c:pt idx="379">
                    <c:v>0.10879388803738566</c:v>
                  </c:pt>
                  <c:pt idx="380">
                    <c:v>9.952502929424499E-2</c:v>
                  </c:pt>
                  <c:pt idx="381">
                    <c:v>0.10309109425294079</c:v>
                  </c:pt>
                  <c:pt idx="382">
                    <c:v>0.10714345600997782</c:v>
                  </c:pt>
                  <c:pt idx="383">
                    <c:v>8.4503518432275285E-2</c:v>
                  </c:pt>
                  <c:pt idx="384">
                    <c:v>0.12329870549804696</c:v>
                  </c:pt>
                  <c:pt idx="385">
                    <c:v>8.6374292507526831E-2</c:v>
                  </c:pt>
                  <c:pt idx="386">
                    <c:v>8.1471146926021462E-2</c:v>
                  </c:pt>
                  <c:pt idx="387">
                    <c:v>0.10076255803508931</c:v>
                  </c:pt>
                  <c:pt idx="388">
                    <c:v>0.15035837380599482</c:v>
                  </c:pt>
                  <c:pt idx="389">
                    <c:v>0.14123251747069776</c:v>
                  </c:pt>
                </c:numCache>
              </c:numRef>
            </c:plus>
            <c:minus>
              <c:numRef>
                <c:f>'starved vs fed'!$BB$4:$BB$393</c:f>
                <c:numCache>
                  <c:formatCode>General</c:formatCode>
                  <c:ptCount val="390"/>
                  <c:pt idx="0">
                    <c:v>9.063518887376007E-2</c:v>
                  </c:pt>
                  <c:pt idx="1">
                    <c:v>0.11960266447710305</c:v>
                  </c:pt>
                  <c:pt idx="2">
                    <c:v>8.5271645067526006E-2</c:v>
                  </c:pt>
                  <c:pt idx="3">
                    <c:v>0.11735210423431136</c:v>
                  </c:pt>
                  <c:pt idx="4">
                    <c:v>0.12560349442721311</c:v>
                  </c:pt>
                  <c:pt idx="5">
                    <c:v>0.13811028716196083</c:v>
                  </c:pt>
                  <c:pt idx="6">
                    <c:v>0.14592696450000317</c:v>
                  </c:pt>
                  <c:pt idx="7">
                    <c:v>0.10978851690310161</c:v>
                  </c:pt>
                  <c:pt idx="8">
                    <c:v>0.12650693516140354</c:v>
                  </c:pt>
                  <c:pt idx="9">
                    <c:v>0.11674498822682883</c:v>
                  </c:pt>
                  <c:pt idx="10">
                    <c:v>0.14457033172366263</c:v>
                  </c:pt>
                  <c:pt idx="11">
                    <c:v>0.13367063778795688</c:v>
                  </c:pt>
                  <c:pt idx="12">
                    <c:v>0.11922091733435373</c:v>
                  </c:pt>
                  <c:pt idx="13">
                    <c:v>9.4156794338813465E-2</c:v>
                  </c:pt>
                  <c:pt idx="14">
                    <c:v>0.13131890802192003</c:v>
                  </c:pt>
                  <c:pt idx="15">
                    <c:v>3.705211884425149E-2</c:v>
                  </c:pt>
                  <c:pt idx="16">
                    <c:v>1.6798827774003419E-2</c:v>
                  </c:pt>
                  <c:pt idx="17">
                    <c:v>2.5076313408111874E-2</c:v>
                  </c:pt>
                  <c:pt idx="18">
                    <c:v>2.2786960889211207E-2</c:v>
                  </c:pt>
                  <c:pt idx="19">
                    <c:v>2.4331960287196013E-2</c:v>
                  </c:pt>
                  <c:pt idx="20">
                    <c:v>2.1962202938675766E-2</c:v>
                  </c:pt>
                  <c:pt idx="21">
                    <c:v>1.9732095062429688E-2</c:v>
                  </c:pt>
                  <c:pt idx="22">
                    <c:v>3.1675229586473189E-2</c:v>
                  </c:pt>
                  <c:pt idx="23">
                    <c:v>3.6084790065603299E-2</c:v>
                  </c:pt>
                  <c:pt idx="24">
                    <c:v>3.5964702694180013E-2</c:v>
                  </c:pt>
                  <c:pt idx="25">
                    <c:v>0.12249599878792394</c:v>
                  </c:pt>
                  <c:pt idx="26">
                    <c:v>5.1369114142631192E-2</c:v>
                  </c:pt>
                  <c:pt idx="27">
                    <c:v>0.11518773135100874</c:v>
                  </c:pt>
                  <c:pt idx="28">
                    <c:v>0.11297201540206586</c:v>
                  </c:pt>
                  <c:pt idx="29">
                    <c:v>8.6098053328166196E-2</c:v>
                  </c:pt>
                  <c:pt idx="30">
                    <c:v>6.973169501191584E-2</c:v>
                  </c:pt>
                  <c:pt idx="31">
                    <c:v>0.21025842133645678</c:v>
                  </c:pt>
                  <c:pt idx="32">
                    <c:v>0.15166525558481597</c:v>
                  </c:pt>
                  <c:pt idx="33">
                    <c:v>0.1017633068385303</c:v>
                  </c:pt>
                  <c:pt idx="34">
                    <c:v>0.15218951682158111</c:v>
                  </c:pt>
                  <c:pt idx="35">
                    <c:v>0.14352690765670176</c:v>
                  </c:pt>
                  <c:pt idx="36">
                    <c:v>0.10968133207807271</c:v>
                  </c:pt>
                  <c:pt idx="37">
                    <c:v>0.1590881945138741</c:v>
                  </c:pt>
                  <c:pt idx="38">
                    <c:v>0.16251152916201206</c:v>
                  </c:pt>
                  <c:pt idx="39">
                    <c:v>0.21144614026802361</c:v>
                  </c:pt>
                  <c:pt idx="40">
                    <c:v>0.27726416446514501</c:v>
                  </c:pt>
                  <c:pt idx="41">
                    <c:v>0.19540899930882541</c:v>
                  </c:pt>
                  <c:pt idx="42">
                    <c:v>0.17407599350675532</c:v>
                  </c:pt>
                  <c:pt idx="43">
                    <c:v>0.19140885818639658</c:v>
                  </c:pt>
                  <c:pt idx="44">
                    <c:v>0.17544644845371293</c:v>
                  </c:pt>
                  <c:pt idx="45">
                    <c:v>0.15050606543779935</c:v>
                  </c:pt>
                  <c:pt idx="46">
                    <c:v>0.19274993966978857</c:v>
                  </c:pt>
                  <c:pt idx="47">
                    <c:v>0.16844625307710662</c:v>
                  </c:pt>
                  <c:pt idx="48">
                    <c:v>0.17453573013857343</c:v>
                  </c:pt>
                  <c:pt idx="49">
                    <c:v>0.11210690465047705</c:v>
                  </c:pt>
                  <c:pt idx="50">
                    <c:v>0.12398475005813721</c:v>
                  </c:pt>
                  <c:pt idx="51">
                    <c:v>0.17111500711493824</c:v>
                  </c:pt>
                  <c:pt idx="52">
                    <c:v>0.15522352066542403</c:v>
                  </c:pt>
                  <c:pt idx="53">
                    <c:v>0.15743456135679426</c:v>
                  </c:pt>
                  <c:pt idx="54">
                    <c:v>0.15517850127626168</c:v>
                  </c:pt>
                  <c:pt idx="55">
                    <c:v>0.12763211862920826</c:v>
                  </c:pt>
                  <c:pt idx="56">
                    <c:v>0.21790732168833515</c:v>
                  </c:pt>
                  <c:pt idx="57">
                    <c:v>0.22565362033543215</c:v>
                  </c:pt>
                  <c:pt idx="58">
                    <c:v>0.20999412176950971</c:v>
                  </c:pt>
                  <c:pt idx="59">
                    <c:v>0.16743730915683469</c:v>
                  </c:pt>
                  <c:pt idx="60">
                    <c:v>0.1750825824553249</c:v>
                  </c:pt>
                  <c:pt idx="61">
                    <c:v>0.16944643649390215</c:v>
                  </c:pt>
                  <c:pt idx="62">
                    <c:v>0.13524772924147543</c:v>
                  </c:pt>
                  <c:pt idx="63">
                    <c:v>0.12933567651098218</c:v>
                  </c:pt>
                  <c:pt idx="64">
                    <c:v>0.11643512452087264</c:v>
                  </c:pt>
                  <c:pt idx="65">
                    <c:v>0.15184481139697975</c:v>
                  </c:pt>
                  <c:pt idx="66">
                    <c:v>0.11407768073824598</c:v>
                  </c:pt>
                  <c:pt idx="67">
                    <c:v>0.13078094328086987</c:v>
                  </c:pt>
                  <c:pt idx="68">
                    <c:v>0.14742100149873774</c:v>
                  </c:pt>
                  <c:pt idx="69">
                    <c:v>0.1759446125051011</c:v>
                  </c:pt>
                  <c:pt idx="70">
                    <c:v>0.14923979390935646</c:v>
                  </c:pt>
                  <c:pt idx="71">
                    <c:v>0.1586378339994661</c:v>
                  </c:pt>
                  <c:pt idx="72">
                    <c:v>0.14677039095407951</c:v>
                  </c:pt>
                  <c:pt idx="73">
                    <c:v>0.14045934936030371</c:v>
                  </c:pt>
                  <c:pt idx="74">
                    <c:v>0.14259529651583541</c:v>
                  </c:pt>
                  <c:pt idx="75">
                    <c:v>0.15572116959522334</c:v>
                  </c:pt>
                  <c:pt idx="76">
                    <c:v>0.12696471342783822</c:v>
                  </c:pt>
                  <c:pt idx="77">
                    <c:v>0.13799830359896068</c:v>
                  </c:pt>
                  <c:pt idx="78">
                    <c:v>0.14181810370558334</c:v>
                  </c:pt>
                  <c:pt idx="79">
                    <c:v>0.14385749021045036</c:v>
                  </c:pt>
                  <c:pt idx="80">
                    <c:v>9.4545803719744956E-2</c:v>
                  </c:pt>
                  <c:pt idx="81">
                    <c:v>0.10723446917773341</c:v>
                  </c:pt>
                  <c:pt idx="82">
                    <c:v>0.16407201818310532</c:v>
                  </c:pt>
                  <c:pt idx="83">
                    <c:v>0.11893021546412233</c:v>
                  </c:pt>
                  <c:pt idx="84">
                    <c:v>0.13542287090335176</c:v>
                  </c:pt>
                  <c:pt idx="85">
                    <c:v>0.13235408782536764</c:v>
                  </c:pt>
                  <c:pt idx="86">
                    <c:v>0.14088335840538799</c:v>
                  </c:pt>
                  <c:pt idx="87">
                    <c:v>0.1406808299183025</c:v>
                  </c:pt>
                  <c:pt idx="88">
                    <c:v>0.17164937872047406</c:v>
                  </c:pt>
                  <c:pt idx="89">
                    <c:v>0.16586170947433698</c:v>
                  </c:pt>
                  <c:pt idx="90">
                    <c:v>0.11383097578342952</c:v>
                  </c:pt>
                  <c:pt idx="91">
                    <c:v>0.14245990887967222</c:v>
                  </c:pt>
                  <c:pt idx="92">
                    <c:v>0.13193115130643082</c:v>
                  </c:pt>
                  <c:pt idx="93">
                    <c:v>0.11724990395997129</c:v>
                  </c:pt>
                  <c:pt idx="94">
                    <c:v>0.12618477387229018</c:v>
                  </c:pt>
                  <c:pt idx="95">
                    <c:v>0.11387627822507396</c:v>
                  </c:pt>
                  <c:pt idx="96">
                    <c:v>0.19661945840410958</c:v>
                  </c:pt>
                  <c:pt idx="97">
                    <c:v>0.1312724462465239</c:v>
                  </c:pt>
                  <c:pt idx="98">
                    <c:v>0.10402479671233084</c:v>
                  </c:pt>
                  <c:pt idx="99">
                    <c:v>0.11184975079311209</c:v>
                  </c:pt>
                  <c:pt idx="100">
                    <c:v>0.10299047368492208</c:v>
                  </c:pt>
                  <c:pt idx="101">
                    <c:v>0.14265970289496846</c:v>
                  </c:pt>
                  <c:pt idx="102">
                    <c:v>0.12783731365700082</c:v>
                  </c:pt>
                  <c:pt idx="103">
                    <c:v>0.16834997911303684</c:v>
                  </c:pt>
                  <c:pt idx="104">
                    <c:v>0.10377042648050641</c:v>
                  </c:pt>
                  <c:pt idx="105">
                    <c:v>0.13345377925743374</c:v>
                  </c:pt>
                  <c:pt idx="106">
                    <c:v>0.16717695651941689</c:v>
                  </c:pt>
                  <c:pt idx="107">
                    <c:v>0.12478191683422132</c:v>
                  </c:pt>
                  <c:pt idx="108">
                    <c:v>0.12436037996570291</c:v>
                  </c:pt>
                  <c:pt idx="109">
                    <c:v>9.5226777073866203E-2</c:v>
                  </c:pt>
                  <c:pt idx="110">
                    <c:v>0.14613414352947685</c:v>
                  </c:pt>
                  <c:pt idx="111">
                    <c:v>0.23385721182623473</c:v>
                  </c:pt>
                  <c:pt idx="112">
                    <c:v>0.15303961498748489</c:v>
                  </c:pt>
                  <c:pt idx="113">
                    <c:v>0.10639125687330903</c:v>
                  </c:pt>
                  <c:pt idx="114">
                    <c:v>0.10027548939677404</c:v>
                  </c:pt>
                  <c:pt idx="115">
                    <c:v>0.15813112120906347</c:v>
                  </c:pt>
                  <c:pt idx="116">
                    <c:v>0.1352954382751364</c:v>
                  </c:pt>
                  <c:pt idx="117">
                    <c:v>0.12092882682950917</c:v>
                  </c:pt>
                  <c:pt idx="118">
                    <c:v>0.11672014753058994</c:v>
                  </c:pt>
                  <c:pt idx="119">
                    <c:v>0.1254225326740466</c:v>
                  </c:pt>
                  <c:pt idx="120">
                    <c:v>0.11385534594027429</c:v>
                  </c:pt>
                  <c:pt idx="121">
                    <c:v>0.1684444047703515</c:v>
                  </c:pt>
                  <c:pt idx="122">
                    <c:v>0.16057708593369355</c:v>
                  </c:pt>
                  <c:pt idx="123">
                    <c:v>0.2107510993084335</c:v>
                  </c:pt>
                  <c:pt idx="124">
                    <c:v>0.13290255226168043</c:v>
                  </c:pt>
                  <c:pt idx="125">
                    <c:v>0.13297210008943447</c:v>
                  </c:pt>
                  <c:pt idx="126">
                    <c:v>0.15957042476558561</c:v>
                  </c:pt>
                  <c:pt idx="127">
                    <c:v>0.11499686740009338</c:v>
                  </c:pt>
                  <c:pt idx="128">
                    <c:v>0.13323950675527221</c:v>
                  </c:pt>
                  <c:pt idx="129">
                    <c:v>0.15420318032860669</c:v>
                  </c:pt>
                  <c:pt idx="130">
                    <c:v>0.10784883195077004</c:v>
                  </c:pt>
                  <c:pt idx="131">
                    <c:v>8.8746803723459652E-2</c:v>
                  </c:pt>
                  <c:pt idx="132">
                    <c:v>0.15128680046557286</c:v>
                  </c:pt>
                  <c:pt idx="133">
                    <c:v>0.11083040882102232</c:v>
                  </c:pt>
                  <c:pt idx="134">
                    <c:v>8.7750466261747206E-2</c:v>
                  </c:pt>
                  <c:pt idx="135">
                    <c:v>8.0669251115206633E-2</c:v>
                  </c:pt>
                  <c:pt idx="136">
                    <c:v>0.12733323745688113</c:v>
                  </c:pt>
                  <c:pt idx="137">
                    <c:v>0.13681142924736198</c:v>
                  </c:pt>
                  <c:pt idx="138">
                    <c:v>9.2610770117157501E-2</c:v>
                  </c:pt>
                  <c:pt idx="139">
                    <c:v>0.12652149752745098</c:v>
                  </c:pt>
                  <c:pt idx="140">
                    <c:v>0.10054852646320964</c:v>
                  </c:pt>
                  <c:pt idx="141">
                    <c:v>0.11409390817438099</c:v>
                  </c:pt>
                  <c:pt idx="142">
                    <c:v>0.12977248078764758</c:v>
                  </c:pt>
                  <c:pt idx="143">
                    <c:v>9.8503879563045085E-2</c:v>
                  </c:pt>
                  <c:pt idx="144">
                    <c:v>0.12173945509102066</c:v>
                  </c:pt>
                  <c:pt idx="145">
                    <c:v>0.13784355542133295</c:v>
                  </c:pt>
                  <c:pt idx="146">
                    <c:v>0.15535277183239793</c:v>
                  </c:pt>
                  <c:pt idx="147">
                    <c:v>0.15640745826180014</c:v>
                  </c:pt>
                  <c:pt idx="148">
                    <c:v>0.11536658704282889</c:v>
                  </c:pt>
                  <c:pt idx="149">
                    <c:v>9.5265650684352166E-2</c:v>
                  </c:pt>
                  <c:pt idx="150">
                    <c:v>9.8658986332182591E-2</c:v>
                  </c:pt>
                  <c:pt idx="151">
                    <c:v>8.4073251509985486E-2</c:v>
                  </c:pt>
                  <c:pt idx="152">
                    <c:v>0.10590571795874791</c:v>
                  </c:pt>
                  <c:pt idx="153">
                    <c:v>9.3221350325771182E-2</c:v>
                  </c:pt>
                  <c:pt idx="154">
                    <c:v>9.9554447313651984E-2</c:v>
                  </c:pt>
                  <c:pt idx="155">
                    <c:v>0.10820780951178632</c:v>
                  </c:pt>
                  <c:pt idx="156">
                    <c:v>7.8836859260560291E-2</c:v>
                  </c:pt>
                  <c:pt idx="157">
                    <c:v>9.2898963571589194E-2</c:v>
                  </c:pt>
                  <c:pt idx="158">
                    <c:v>0.12144293978647239</c:v>
                  </c:pt>
                  <c:pt idx="159">
                    <c:v>0.13598223267746518</c:v>
                  </c:pt>
                  <c:pt idx="160">
                    <c:v>8.3357032918601665E-2</c:v>
                  </c:pt>
                  <c:pt idx="161">
                    <c:v>0.12524536792250363</c:v>
                  </c:pt>
                  <c:pt idx="162">
                    <c:v>0.10998024500234847</c:v>
                  </c:pt>
                  <c:pt idx="163">
                    <c:v>0.13264920228609806</c:v>
                  </c:pt>
                  <c:pt idx="164">
                    <c:v>0.12869992924506315</c:v>
                  </c:pt>
                  <c:pt idx="165">
                    <c:v>0.12750540907499627</c:v>
                  </c:pt>
                  <c:pt idx="166">
                    <c:v>0.15472409371402815</c:v>
                  </c:pt>
                  <c:pt idx="167">
                    <c:v>0.11815080230519782</c:v>
                  </c:pt>
                  <c:pt idx="168">
                    <c:v>0.10836887509761856</c:v>
                  </c:pt>
                  <c:pt idx="169">
                    <c:v>9.3474886509024552E-2</c:v>
                  </c:pt>
                  <c:pt idx="170">
                    <c:v>0.11061337181202968</c:v>
                  </c:pt>
                  <c:pt idx="171">
                    <c:v>0.11369430948684632</c:v>
                  </c:pt>
                  <c:pt idx="172">
                    <c:v>0.13169476998738527</c:v>
                  </c:pt>
                  <c:pt idx="173">
                    <c:v>0.10942316437929871</c:v>
                  </c:pt>
                  <c:pt idx="174">
                    <c:v>0.12077171425337949</c:v>
                  </c:pt>
                  <c:pt idx="175">
                    <c:v>0.10830470652361768</c:v>
                  </c:pt>
                  <c:pt idx="176">
                    <c:v>0.104099963785482</c:v>
                  </c:pt>
                  <c:pt idx="177">
                    <c:v>6.8907222572961349E-2</c:v>
                  </c:pt>
                  <c:pt idx="178">
                    <c:v>9.2383428608819707E-2</c:v>
                  </c:pt>
                  <c:pt idx="179">
                    <c:v>8.3537830730835094E-2</c:v>
                  </c:pt>
                  <c:pt idx="180">
                    <c:v>8.9380726726111789E-2</c:v>
                  </c:pt>
                  <c:pt idx="181">
                    <c:v>0.1014688382885912</c:v>
                  </c:pt>
                  <c:pt idx="182">
                    <c:v>9.9470663404626014E-2</c:v>
                  </c:pt>
                  <c:pt idx="183">
                    <c:v>0.11252656908903087</c:v>
                  </c:pt>
                  <c:pt idx="184">
                    <c:v>0.11521279552266561</c:v>
                  </c:pt>
                  <c:pt idx="185">
                    <c:v>9.4694216226325775E-2</c:v>
                  </c:pt>
                  <c:pt idx="186">
                    <c:v>8.5498615335710182E-2</c:v>
                  </c:pt>
                  <c:pt idx="187">
                    <c:v>0.12999516755919605</c:v>
                  </c:pt>
                  <c:pt idx="188">
                    <c:v>0.12709408091590518</c:v>
                  </c:pt>
                  <c:pt idx="189">
                    <c:v>9.6211722393547403E-2</c:v>
                  </c:pt>
                  <c:pt idx="190">
                    <c:v>0.10282930888549875</c:v>
                  </c:pt>
                  <c:pt idx="191">
                    <c:v>0.10596145973554426</c:v>
                  </c:pt>
                  <c:pt idx="192">
                    <c:v>0.10563416193116015</c:v>
                  </c:pt>
                  <c:pt idx="193">
                    <c:v>0.16145997445262214</c:v>
                  </c:pt>
                  <c:pt idx="194">
                    <c:v>8.7384330427490803E-2</c:v>
                  </c:pt>
                  <c:pt idx="195">
                    <c:v>7.4623367190045739E-2</c:v>
                  </c:pt>
                  <c:pt idx="196">
                    <c:v>9.5303498395761535E-2</c:v>
                  </c:pt>
                  <c:pt idx="197">
                    <c:v>8.8065456842585474E-2</c:v>
                  </c:pt>
                  <c:pt idx="198">
                    <c:v>0.12244424466768541</c:v>
                  </c:pt>
                  <c:pt idx="199">
                    <c:v>0.11267757285781095</c:v>
                  </c:pt>
                  <c:pt idx="200">
                    <c:v>9.2567048339858155E-2</c:v>
                  </c:pt>
                  <c:pt idx="201">
                    <c:v>0.10423855755271777</c:v>
                  </c:pt>
                  <c:pt idx="202">
                    <c:v>7.5849270010377681E-2</c:v>
                  </c:pt>
                  <c:pt idx="203">
                    <c:v>0.13497449236721748</c:v>
                  </c:pt>
                  <c:pt idx="204">
                    <c:v>9.191109956620036E-2</c:v>
                  </c:pt>
                  <c:pt idx="205">
                    <c:v>0.11462869966827824</c:v>
                  </c:pt>
                  <c:pt idx="206">
                    <c:v>0.12908399453833758</c:v>
                  </c:pt>
                  <c:pt idx="207">
                    <c:v>0.17259140145976493</c:v>
                  </c:pt>
                  <c:pt idx="208">
                    <c:v>0.14505024448521803</c:v>
                  </c:pt>
                  <c:pt idx="209">
                    <c:v>0.16584053230101187</c:v>
                  </c:pt>
                  <c:pt idx="210">
                    <c:v>0.14214824795092798</c:v>
                  </c:pt>
                  <c:pt idx="211">
                    <c:v>0.13324278551430674</c:v>
                  </c:pt>
                  <c:pt idx="212">
                    <c:v>0.13322231677430538</c:v>
                  </c:pt>
                  <c:pt idx="213">
                    <c:v>0.15908412662654678</c:v>
                  </c:pt>
                  <c:pt idx="214">
                    <c:v>0.14626001360440274</c:v>
                  </c:pt>
                  <c:pt idx="215">
                    <c:v>0.11935473507176364</c:v>
                  </c:pt>
                  <c:pt idx="216">
                    <c:v>0.11714506498238643</c:v>
                  </c:pt>
                  <c:pt idx="217">
                    <c:v>0.13394953817464955</c:v>
                  </c:pt>
                  <c:pt idx="218">
                    <c:v>0.1166109372000808</c:v>
                  </c:pt>
                  <c:pt idx="219">
                    <c:v>0.1092216129851432</c:v>
                  </c:pt>
                  <c:pt idx="220">
                    <c:v>0.17004876375486686</c:v>
                  </c:pt>
                  <c:pt idx="221">
                    <c:v>0.11397580833971424</c:v>
                  </c:pt>
                  <c:pt idx="222">
                    <c:v>0.13965425058704231</c:v>
                  </c:pt>
                  <c:pt idx="223">
                    <c:v>9.6113953101116006E-2</c:v>
                  </c:pt>
                  <c:pt idx="224">
                    <c:v>0.14382270065729219</c:v>
                  </c:pt>
                  <c:pt idx="225">
                    <c:v>0.14727039694855926</c:v>
                  </c:pt>
                  <c:pt idx="226">
                    <c:v>0.12732473002507516</c:v>
                  </c:pt>
                  <c:pt idx="227">
                    <c:v>0.10900532664198265</c:v>
                  </c:pt>
                  <c:pt idx="228">
                    <c:v>9.0684770116061394E-2</c:v>
                  </c:pt>
                  <c:pt idx="229">
                    <c:v>0.11441684123989487</c:v>
                  </c:pt>
                  <c:pt idx="230">
                    <c:v>0.12019587837705525</c:v>
                  </c:pt>
                  <c:pt idx="231">
                    <c:v>0.11588319805358238</c:v>
                  </c:pt>
                  <c:pt idx="232">
                    <c:v>0.11251805178870292</c:v>
                  </c:pt>
                  <c:pt idx="233">
                    <c:v>0.11551778488928645</c:v>
                  </c:pt>
                  <c:pt idx="234">
                    <c:v>0.10294024417381761</c:v>
                  </c:pt>
                  <c:pt idx="235">
                    <c:v>0.14323117151087381</c:v>
                  </c:pt>
                  <c:pt idx="236">
                    <c:v>9.6287561200012653E-2</c:v>
                  </c:pt>
                  <c:pt idx="237">
                    <c:v>0.10666011639798287</c:v>
                  </c:pt>
                  <c:pt idx="238">
                    <c:v>0.11355057156793549</c:v>
                  </c:pt>
                  <c:pt idx="239">
                    <c:v>0.12669925135135499</c:v>
                  </c:pt>
                  <c:pt idx="240">
                    <c:v>9.5210741706071564E-2</c:v>
                  </c:pt>
                  <c:pt idx="241">
                    <c:v>8.9873479290444994E-2</c:v>
                  </c:pt>
                  <c:pt idx="242">
                    <c:v>8.6689191964815893E-2</c:v>
                  </c:pt>
                  <c:pt idx="243">
                    <c:v>0.10676478872173865</c:v>
                  </c:pt>
                  <c:pt idx="244">
                    <c:v>0.10171701350368616</c:v>
                  </c:pt>
                  <c:pt idx="245">
                    <c:v>0.1118060195140117</c:v>
                  </c:pt>
                  <c:pt idx="246">
                    <c:v>0.12561119985878985</c:v>
                  </c:pt>
                  <c:pt idx="247">
                    <c:v>0.12684047771726251</c:v>
                  </c:pt>
                  <c:pt idx="248">
                    <c:v>0.12027547824132777</c:v>
                  </c:pt>
                  <c:pt idx="249">
                    <c:v>0.150438628799028</c:v>
                  </c:pt>
                  <c:pt idx="250">
                    <c:v>0.2228609237204596</c:v>
                  </c:pt>
                  <c:pt idx="251">
                    <c:v>0.1502358432156731</c:v>
                  </c:pt>
                  <c:pt idx="252">
                    <c:v>0.13789686866038911</c:v>
                  </c:pt>
                  <c:pt idx="253">
                    <c:v>0.11162040496552957</c:v>
                  </c:pt>
                  <c:pt idx="254">
                    <c:v>0.10043902457044274</c:v>
                  </c:pt>
                  <c:pt idx="255">
                    <c:v>0.11488391228208694</c:v>
                  </c:pt>
                  <c:pt idx="256">
                    <c:v>0.11299344875506603</c:v>
                  </c:pt>
                  <c:pt idx="257">
                    <c:v>0.12989487680477135</c:v>
                  </c:pt>
                  <c:pt idx="258">
                    <c:v>8.9899964955349229E-2</c:v>
                  </c:pt>
                  <c:pt idx="259">
                    <c:v>0.11997657931605027</c:v>
                  </c:pt>
                  <c:pt idx="260">
                    <c:v>9.28886932112504E-2</c:v>
                  </c:pt>
                  <c:pt idx="261">
                    <c:v>0.11248691670704013</c:v>
                  </c:pt>
                  <c:pt idx="262">
                    <c:v>0.11884673741051771</c:v>
                  </c:pt>
                  <c:pt idx="263">
                    <c:v>0.11900917886192505</c:v>
                  </c:pt>
                  <c:pt idx="264">
                    <c:v>0.10233086694667913</c:v>
                  </c:pt>
                  <c:pt idx="265">
                    <c:v>5.1668919791791258E-2</c:v>
                  </c:pt>
                  <c:pt idx="266">
                    <c:v>5.5080460092443058E-2</c:v>
                  </c:pt>
                  <c:pt idx="267">
                    <c:v>6.1777839279465785E-2</c:v>
                  </c:pt>
                  <c:pt idx="268">
                    <c:v>9.8291352876100205E-2</c:v>
                  </c:pt>
                  <c:pt idx="269">
                    <c:v>7.5513161904516873E-2</c:v>
                  </c:pt>
                  <c:pt idx="270">
                    <c:v>0.10989908661173453</c:v>
                  </c:pt>
                  <c:pt idx="271">
                    <c:v>0.11277951883333291</c:v>
                  </c:pt>
                  <c:pt idx="272">
                    <c:v>0.10999072091757264</c:v>
                  </c:pt>
                  <c:pt idx="273">
                    <c:v>0.11286762052215182</c:v>
                  </c:pt>
                  <c:pt idx="274">
                    <c:v>0.10658165180818588</c:v>
                  </c:pt>
                  <c:pt idx="275">
                    <c:v>0.12679757717634693</c:v>
                  </c:pt>
                  <c:pt idx="276">
                    <c:v>0.1126277140544981</c:v>
                  </c:pt>
                  <c:pt idx="277">
                    <c:v>0.11538112599886653</c:v>
                  </c:pt>
                  <c:pt idx="278">
                    <c:v>0.12755539224555906</c:v>
                  </c:pt>
                  <c:pt idx="279">
                    <c:v>0.12185279894065659</c:v>
                  </c:pt>
                  <c:pt idx="280">
                    <c:v>0.10596184738272356</c:v>
                  </c:pt>
                  <c:pt idx="281">
                    <c:v>8.9909884839782933E-2</c:v>
                  </c:pt>
                  <c:pt idx="282">
                    <c:v>0.10381353261393157</c:v>
                  </c:pt>
                  <c:pt idx="283">
                    <c:v>0.12333297561621771</c:v>
                  </c:pt>
                  <c:pt idx="284">
                    <c:v>9.800782243492942E-2</c:v>
                  </c:pt>
                  <c:pt idx="285">
                    <c:v>0.17023389685603746</c:v>
                  </c:pt>
                  <c:pt idx="286">
                    <c:v>7.884437070526272E-2</c:v>
                  </c:pt>
                  <c:pt idx="287">
                    <c:v>0.1137327852808913</c:v>
                  </c:pt>
                  <c:pt idx="288">
                    <c:v>7.1118502030204103E-2</c:v>
                  </c:pt>
                  <c:pt idx="289">
                    <c:v>0.10441004576188616</c:v>
                  </c:pt>
                  <c:pt idx="290">
                    <c:v>0.10329375666279765</c:v>
                  </c:pt>
                  <c:pt idx="291">
                    <c:v>0.14550819920375974</c:v>
                  </c:pt>
                  <c:pt idx="292">
                    <c:v>0.12638937172274081</c:v>
                  </c:pt>
                  <c:pt idx="293">
                    <c:v>9.5052421087823927E-2</c:v>
                  </c:pt>
                  <c:pt idx="294">
                    <c:v>9.6589030879237092E-2</c:v>
                  </c:pt>
                  <c:pt idx="295">
                    <c:v>0.16232634528541418</c:v>
                  </c:pt>
                  <c:pt idx="296">
                    <c:v>0.1266841889224096</c:v>
                  </c:pt>
                  <c:pt idx="297">
                    <c:v>0.11659275226144526</c:v>
                  </c:pt>
                  <c:pt idx="298">
                    <c:v>9.9881686349057724E-2</c:v>
                  </c:pt>
                  <c:pt idx="299">
                    <c:v>0.10730543051718058</c:v>
                  </c:pt>
                  <c:pt idx="300">
                    <c:v>0.14831947961420694</c:v>
                  </c:pt>
                  <c:pt idx="301">
                    <c:v>0.1276029483250333</c:v>
                  </c:pt>
                  <c:pt idx="302">
                    <c:v>0.10740264728599755</c:v>
                  </c:pt>
                  <c:pt idx="303">
                    <c:v>0.10597047643554292</c:v>
                  </c:pt>
                  <c:pt idx="304">
                    <c:v>0.12665468466407687</c:v>
                  </c:pt>
                  <c:pt idx="305">
                    <c:v>0.11398125805152534</c:v>
                  </c:pt>
                  <c:pt idx="306">
                    <c:v>0.10289703431819958</c:v>
                  </c:pt>
                  <c:pt idx="307">
                    <c:v>8.976606361173825E-2</c:v>
                  </c:pt>
                  <c:pt idx="308">
                    <c:v>9.0578309120197112E-2</c:v>
                  </c:pt>
                  <c:pt idx="309">
                    <c:v>8.4088993272366172E-2</c:v>
                  </c:pt>
                  <c:pt idx="310">
                    <c:v>0.17067720315710447</c:v>
                  </c:pt>
                  <c:pt idx="311">
                    <c:v>0.16599133041645087</c:v>
                  </c:pt>
                  <c:pt idx="312">
                    <c:v>0.11691566569168439</c:v>
                  </c:pt>
                  <c:pt idx="313">
                    <c:v>0.12901534252945951</c:v>
                  </c:pt>
                  <c:pt idx="314">
                    <c:v>0.10573636169432124</c:v>
                  </c:pt>
                  <c:pt idx="315">
                    <c:v>0.10232892791905045</c:v>
                  </c:pt>
                  <c:pt idx="316">
                    <c:v>9.0352795866423599E-2</c:v>
                  </c:pt>
                  <c:pt idx="317">
                    <c:v>9.0421865624261341E-2</c:v>
                  </c:pt>
                  <c:pt idx="318">
                    <c:v>9.8253217795472261E-2</c:v>
                  </c:pt>
                  <c:pt idx="319">
                    <c:v>9.9779743663590742E-2</c:v>
                  </c:pt>
                  <c:pt idx="320">
                    <c:v>0.13180701034976702</c:v>
                  </c:pt>
                  <c:pt idx="321">
                    <c:v>0.10172244141795127</c:v>
                  </c:pt>
                  <c:pt idx="322">
                    <c:v>0.12358861533253639</c:v>
                  </c:pt>
                  <c:pt idx="323">
                    <c:v>8.0181446444623009E-2</c:v>
                  </c:pt>
                  <c:pt idx="324">
                    <c:v>9.4979411487199142E-2</c:v>
                  </c:pt>
                  <c:pt idx="325">
                    <c:v>0.10831547009225855</c:v>
                  </c:pt>
                  <c:pt idx="326">
                    <c:v>0.10754783187076812</c:v>
                  </c:pt>
                  <c:pt idx="327">
                    <c:v>0.11950486968844645</c:v>
                  </c:pt>
                  <c:pt idx="328">
                    <c:v>0.12832934606653271</c:v>
                  </c:pt>
                  <c:pt idx="329">
                    <c:v>0.11725776870758819</c:v>
                  </c:pt>
                  <c:pt idx="330">
                    <c:v>7.8428215894483594E-2</c:v>
                  </c:pt>
                  <c:pt idx="331">
                    <c:v>7.0551003742837404E-2</c:v>
                  </c:pt>
                  <c:pt idx="332">
                    <c:v>7.8536966990331844E-2</c:v>
                  </c:pt>
                  <c:pt idx="333">
                    <c:v>0.11580529683396701</c:v>
                  </c:pt>
                  <c:pt idx="334">
                    <c:v>8.5361961474458514E-2</c:v>
                  </c:pt>
                  <c:pt idx="335">
                    <c:v>9.8280996780996582E-2</c:v>
                  </c:pt>
                  <c:pt idx="336">
                    <c:v>9.0114314849677357E-2</c:v>
                  </c:pt>
                  <c:pt idx="337">
                    <c:v>0.12162422781908691</c:v>
                  </c:pt>
                  <c:pt idx="338">
                    <c:v>8.6474329003855974E-2</c:v>
                  </c:pt>
                  <c:pt idx="339">
                    <c:v>6.4902024453583576E-2</c:v>
                  </c:pt>
                  <c:pt idx="340">
                    <c:v>9.4384360226644509E-2</c:v>
                  </c:pt>
                  <c:pt idx="341">
                    <c:v>8.9170180315238864E-2</c:v>
                  </c:pt>
                  <c:pt idx="342">
                    <c:v>9.4005030069074264E-2</c:v>
                  </c:pt>
                  <c:pt idx="343">
                    <c:v>0.1328415218448977</c:v>
                  </c:pt>
                  <c:pt idx="344">
                    <c:v>9.919437958449473E-2</c:v>
                  </c:pt>
                  <c:pt idx="345">
                    <c:v>0.11298226429148912</c:v>
                  </c:pt>
                  <c:pt idx="346">
                    <c:v>0.11086722164073949</c:v>
                  </c:pt>
                  <c:pt idx="347">
                    <c:v>0.11851264297634258</c:v>
                  </c:pt>
                  <c:pt idx="348">
                    <c:v>0.15438812540252261</c:v>
                  </c:pt>
                  <c:pt idx="349">
                    <c:v>9.3955138454256237E-2</c:v>
                  </c:pt>
                  <c:pt idx="350">
                    <c:v>8.4550004324063344E-2</c:v>
                  </c:pt>
                  <c:pt idx="351">
                    <c:v>9.3128407603779065E-2</c:v>
                  </c:pt>
                  <c:pt idx="352">
                    <c:v>0.13356702410943183</c:v>
                  </c:pt>
                  <c:pt idx="353">
                    <c:v>8.1631855003352988E-2</c:v>
                  </c:pt>
                  <c:pt idx="354">
                    <c:v>8.055115145033423E-2</c:v>
                  </c:pt>
                  <c:pt idx="355">
                    <c:v>0.10233870291176553</c:v>
                  </c:pt>
                  <c:pt idx="356">
                    <c:v>9.6988516409732689E-2</c:v>
                  </c:pt>
                  <c:pt idx="357">
                    <c:v>9.2272051864723093E-2</c:v>
                  </c:pt>
                  <c:pt idx="358">
                    <c:v>9.0445571076408091E-2</c:v>
                  </c:pt>
                  <c:pt idx="359">
                    <c:v>7.46631879938979E-2</c:v>
                  </c:pt>
                  <c:pt idx="360">
                    <c:v>7.0116788068945765E-2</c:v>
                  </c:pt>
                  <c:pt idx="361">
                    <c:v>6.8515306681841873E-2</c:v>
                  </c:pt>
                  <c:pt idx="362">
                    <c:v>8.1691996996113472E-2</c:v>
                  </c:pt>
                  <c:pt idx="363">
                    <c:v>7.4000647702768749E-2</c:v>
                  </c:pt>
                  <c:pt idx="364">
                    <c:v>7.4811674077518389E-2</c:v>
                  </c:pt>
                  <c:pt idx="365">
                    <c:v>8.0756391085248735E-2</c:v>
                  </c:pt>
                  <c:pt idx="366">
                    <c:v>0.11446869877429387</c:v>
                  </c:pt>
                  <c:pt idx="367">
                    <c:v>7.7393580956334987E-2</c:v>
                  </c:pt>
                  <c:pt idx="368">
                    <c:v>9.2963105978033464E-2</c:v>
                  </c:pt>
                  <c:pt idx="369">
                    <c:v>9.998031883599201E-2</c:v>
                  </c:pt>
                  <c:pt idx="370">
                    <c:v>0.12875698828817661</c:v>
                  </c:pt>
                  <c:pt idx="371">
                    <c:v>8.4483991070662859E-2</c:v>
                  </c:pt>
                  <c:pt idx="372">
                    <c:v>0.13990488926808048</c:v>
                  </c:pt>
                  <c:pt idx="373">
                    <c:v>0.12539546314885275</c:v>
                  </c:pt>
                  <c:pt idx="374">
                    <c:v>0.10973472252254479</c:v>
                  </c:pt>
                  <c:pt idx="375">
                    <c:v>0.13308851671937785</c:v>
                  </c:pt>
                  <c:pt idx="376">
                    <c:v>0.15202896322100598</c:v>
                  </c:pt>
                  <c:pt idx="377">
                    <c:v>0.13675865417322597</c:v>
                  </c:pt>
                  <c:pt idx="378">
                    <c:v>9.3784205927475883E-2</c:v>
                  </c:pt>
                  <c:pt idx="379">
                    <c:v>0.10879388803738566</c:v>
                  </c:pt>
                  <c:pt idx="380">
                    <c:v>9.952502929424499E-2</c:v>
                  </c:pt>
                  <c:pt idx="381">
                    <c:v>0.10309109425294079</c:v>
                  </c:pt>
                  <c:pt idx="382">
                    <c:v>0.10714345600997782</c:v>
                  </c:pt>
                  <c:pt idx="383">
                    <c:v>8.4503518432275285E-2</c:v>
                  </c:pt>
                  <c:pt idx="384">
                    <c:v>0.12329870549804696</c:v>
                  </c:pt>
                  <c:pt idx="385">
                    <c:v>8.6374292507526831E-2</c:v>
                  </c:pt>
                  <c:pt idx="386">
                    <c:v>8.1471146926021462E-2</c:v>
                  </c:pt>
                  <c:pt idx="387">
                    <c:v>0.10076255803508931</c:v>
                  </c:pt>
                  <c:pt idx="388">
                    <c:v>0.15035837380599482</c:v>
                  </c:pt>
                  <c:pt idx="389">
                    <c:v>0.14123251747069776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fed'!$AX$4:$AX$393</c:f>
              <c:numCache>
                <c:formatCode>General</c:formatCode>
                <c:ptCount val="390"/>
                <c:pt idx="0">
                  <c:v>1.496465616670392</c:v>
                </c:pt>
                <c:pt idx="1">
                  <c:v>1.6557891275437071</c:v>
                </c:pt>
                <c:pt idx="2">
                  <c:v>1.5913100956609387</c:v>
                </c:pt>
                <c:pt idx="3">
                  <c:v>1.6717906123347359</c:v>
                </c:pt>
                <c:pt idx="4">
                  <c:v>1.747733613843808</c:v>
                </c:pt>
                <c:pt idx="5">
                  <c:v>1.8066578809624918</c:v>
                </c:pt>
                <c:pt idx="6">
                  <c:v>1.8627237271827781</c:v>
                </c:pt>
                <c:pt idx="7">
                  <c:v>1.6567694611040458</c:v>
                </c:pt>
                <c:pt idx="8">
                  <c:v>1.7433192794183519</c:v>
                </c:pt>
                <c:pt idx="9">
                  <c:v>1.6736700950259125</c:v>
                </c:pt>
                <c:pt idx="10">
                  <c:v>1.7086451660911095</c:v>
                </c:pt>
                <c:pt idx="11">
                  <c:v>1.7027986345212631</c:v>
                </c:pt>
                <c:pt idx="12">
                  <c:v>1.7178587911169878</c:v>
                </c:pt>
                <c:pt idx="13">
                  <c:v>1.6768554886106604</c:v>
                </c:pt>
                <c:pt idx="14">
                  <c:v>1.661427481655418</c:v>
                </c:pt>
                <c:pt idx="15">
                  <c:v>0.9199522932133023</c:v>
                </c:pt>
                <c:pt idx="16">
                  <c:v>0.36032681617466988</c:v>
                </c:pt>
                <c:pt idx="17">
                  <c:v>0.48202384969659678</c:v>
                </c:pt>
                <c:pt idx="18">
                  <c:v>0.47592514883930415</c:v>
                </c:pt>
                <c:pt idx="19">
                  <c:v>0.45445703553431294</c:v>
                </c:pt>
                <c:pt idx="20">
                  <c:v>0.48935151869035787</c:v>
                </c:pt>
                <c:pt idx="21">
                  <c:v>0.49712458053351555</c:v>
                </c:pt>
                <c:pt idx="22">
                  <c:v>0.56119462489273841</c:v>
                </c:pt>
                <c:pt idx="23">
                  <c:v>0.65628896248108304</c:v>
                </c:pt>
                <c:pt idx="24">
                  <c:v>0.74062311449376883</c:v>
                </c:pt>
                <c:pt idx="25">
                  <c:v>0.92213447018545869</c:v>
                </c:pt>
                <c:pt idx="26">
                  <c:v>0.97531792885650526</c:v>
                </c:pt>
                <c:pt idx="27">
                  <c:v>1.17381968352736</c:v>
                </c:pt>
                <c:pt idx="28">
                  <c:v>1.1484195117817819</c:v>
                </c:pt>
                <c:pt idx="29">
                  <c:v>1.2223287792397757</c:v>
                </c:pt>
                <c:pt idx="30">
                  <c:v>1.1400665478886352</c:v>
                </c:pt>
                <c:pt idx="31">
                  <c:v>1.4694732809928639</c:v>
                </c:pt>
                <c:pt idx="32">
                  <c:v>1.5250808753068053</c:v>
                </c:pt>
                <c:pt idx="33">
                  <c:v>1.2050444831909908</c:v>
                </c:pt>
                <c:pt idx="34">
                  <c:v>1.2542591473775657</c:v>
                </c:pt>
                <c:pt idx="35">
                  <c:v>0.94549858260723263</c:v>
                </c:pt>
                <c:pt idx="36">
                  <c:v>0.83568115898199602</c:v>
                </c:pt>
                <c:pt idx="37">
                  <c:v>0.98348745802150828</c:v>
                </c:pt>
                <c:pt idx="38">
                  <c:v>0.91787346880920118</c:v>
                </c:pt>
                <c:pt idx="39">
                  <c:v>1.2019645827675309</c:v>
                </c:pt>
                <c:pt idx="40">
                  <c:v>1.313546380636728</c:v>
                </c:pt>
                <c:pt idx="41">
                  <c:v>1.2275044300675293</c:v>
                </c:pt>
                <c:pt idx="42">
                  <c:v>1.1552439081527277</c:v>
                </c:pt>
                <c:pt idx="43">
                  <c:v>1.2612507258863848</c:v>
                </c:pt>
                <c:pt idx="44">
                  <c:v>1.2057806355375407</c:v>
                </c:pt>
                <c:pt idx="45">
                  <c:v>1.1884895832260782</c:v>
                </c:pt>
                <c:pt idx="46">
                  <c:v>1.2107060585607354</c:v>
                </c:pt>
                <c:pt idx="47">
                  <c:v>1.2056176871224848</c:v>
                </c:pt>
                <c:pt idx="48">
                  <c:v>1.3156137618768069</c:v>
                </c:pt>
                <c:pt idx="49">
                  <c:v>1.2394302751377908</c:v>
                </c:pt>
                <c:pt idx="50">
                  <c:v>1.1987108651451113</c:v>
                </c:pt>
                <c:pt idx="51">
                  <c:v>1.3372312703481672</c:v>
                </c:pt>
                <c:pt idx="52">
                  <c:v>1.3393845431857341</c:v>
                </c:pt>
                <c:pt idx="53">
                  <c:v>1.4240126593688509</c:v>
                </c:pt>
                <c:pt idx="54">
                  <c:v>1.2288170889129564</c:v>
                </c:pt>
                <c:pt idx="55">
                  <c:v>1.246647256331852</c:v>
                </c:pt>
                <c:pt idx="56">
                  <c:v>1.457254118065022</c:v>
                </c:pt>
                <c:pt idx="57">
                  <c:v>1.419773401731989</c:v>
                </c:pt>
                <c:pt idx="58">
                  <c:v>1.4725847645079018</c:v>
                </c:pt>
                <c:pt idx="59">
                  <c:v>1.3277213775463619</c:v>
                </c:pt>
                <c:pt idx="60">
                  <c:v>1.3907261524982997</c:v>
                </c:pt>
                <c:pt idx="61">
                  <c:v>1.368475930253394</c:v>
                </c:pt>
                <c:pt idx="62">
                  <c:v>1.3433405570317514</c:v>
                </c:pt>
                <c:pt idx="63">
                  <c:v>1.3585710603019374</c:v>
                </c:pt>
                <c:pt idx="64">
                  <c:v>1.3460699858664804</c:v>
                </c:pt>
                <c:pt idx="65">
                  <c:v>1.3511947733919238</c:v>
                </c:pt>
                <c:pt idx="66">
                  <c:v>1.3032809217370047</c:v>
                </c:pt>
                <c:pt idx="67">
                  <c:v>1.3726954328466565</c:v>
                </c:pt>
                <c:pt idx="68">
                  <c:v>1.3493275974315071</c:v>
                </c:pt>
                <c:pt idx="69">
                  <c:v>1.3349455348978443</c:v>
                </c:pt>
                <c:pt idx="70">
                  <c:v>1.3187101265416077</c:v>
                </c:pt>
                <c:pt idx="71">
                  <c:v>1.2588853719610864</c:v>
                </c:pt>
                <c:pt idx="72">
                  <c:v>1.433406448724007</c:v>
                </c:pt>
                <c:pt idx="73">
                  <c:v>1.2877964042129189</c:v>
                </c:pt>
                <c:pt idx="74">
                  <c:v>1.23193565602015</c:v>
                </c:pt>
                <c:pt idx="75">
                  <c:v>1.4108581316773723</c:v>
                </c:pt>
                <c:pt idx="76">
                  <c:v>1.2871614572979002</c:v>
                </c:pt>
                <c:pt idx="77">
                  <c:v>1.3259136329465353</c:v>
                </c:pt>
                <c:pt idx="78">
                  <c:v>1.3531196618268186</c:v>
                </c:pt>
                <c:pt idx="79">
                  <c:v>1.339809763110249</c:v>
                </c:pt>
                <c:pt idx="80">
                  <c:v>1.2788359302850225</c:v>
                </c:pt>
                <c:pt idx="81">
                  <c:v>1.4237882098338706</c:v>
                </c:pt>
                <c:pt idx="82">
                  <c:v>1.5312511027370106</c:v>
                </c:pt>
                <c:pt idx="83">
                  <c:v>1.4143133574845159</c:v>
                </c:pt>
                <c:pt idx="84">
                  <c:v>1.4310943120740363</c:v>
                </c:pt>
                <c:pt idx="85">
                  <c:v>1.4424410898519746</c:v>
                </c:pt>
                <c:pt idx="86">
                  <c:v>1.3569905932710391</c:v>
                </c:pt>
                <c:pt idx="87">
                  <c:v>1.3030359846544457</c:v>
                </c:pt>
                <c:pt idx="88">
                  <c:v>1.4113828959043022</c:v>
                </c:pt>
                <c:pt idx="89">
                  <c:v>1.452070311224285</c:v>
                </c:pt>
                <c:pt idx="90">
                  <c:v>1.4314513305211116</c:v>
                </c:pt>
                <c:pt idx="91">
                  <c:v>1.4224947655237146</c:v>
                </c:pt>
                <c:pt idx="92">
                  <c:v>1.3703032847886449</c:v>
                </c:pt>
                <c:pt idx="93">
                  <c:v>1.3717449818018068</c:v>
                </c:pt>
                <c:pt idx="94">
                  <c:v>1.3355816359890278</c:v>
                </c:pt>
                <c:pt idx="95">
                  <c:v>1.3317916508652314</c:v>
                </c:pt>
                <c:pt idx="96">
                  <c:v>1.5700476356762907</c:v>
                </c:pt>
                <c:pt idx="97">
                  <c:v>1.2945501630940064</c:v>
                </c:pt>
                <c:pt idx="98">
                  <c:v>1.3866848796005731</c:v>
                </c:pt>
                <c:pt idx="99">
                  <c:v>1.37261449738483</c:v>
                </c:pt>
                <c:pt idx="100">
                  <c:v>1.4314727992343308</c:v>
                </c:pt>
                <c:pt idx="101">
                  <c:v>1.4886035004911473</c:v>
                </c:pt>
                <c:pt idx="102">
                  <c:v>1.5080165879404912</c:v>
                </c:pt>
                <c:pt idx="103">
                  <c:v>1.5177617905504526</c:v>
                </c:pt>
                <c:pt idx="104">
                  <c:v>1.339307335023904</c:v>
                </c:pt>
                <c:pt idx="105">
                  <c:v>1.3917556607395181</c:v>
                </c:pt>
                <c:pt idx="106">
                  <c:v>1.5529667513930989</c:v>
                </c:pt>
                <c:pt idx="107">
                  <c:v>1.5168525484233613</c:v>
                </c:pt>
                <c:pt idx="108">
                  <c:v>1.468274661018095</c:v>
                </c:pt>
                <c:pt idx="109">
                  <c:v>1.3137667152739445</c:v>
                </c:pt>
                <c:pt idx="110">
                  <c:v>1.500785134350394</c:v>
                </c:pt>
                <c:pt idx="111">
                  <c:v>1.682941948194109</c:v>
                </c:pt>
                <c:pt idx="112">
                  <c:v>1.4606062392561094</c:v>
                </c:pt>
                <c:pt idx="113">
                  <c:v>1.4615916172894317</c:v>
                </c:pt>
                <c:pt idx="114">
                  <c:v>1.3867839644527014</c:v>
                </c:pt>
                <c:pt idx="115">
                  <c:v>1.5323536250535388</c:v>
                </c:pt>
                <c:pt idx="116">
                  <c:v>1.4558748690357581</c:v>
                </c:pt>
                <c:pt idx="117">
                  <c:v>1.4725089051222269</c:v>
                </c:pt>
                <c:pt idx="118">
                  <c:v>1.4639250177358041</c:v>
                </c:pt>
                <c:pt idx="119">
                  <c:v>1.5531162487594903</c:v>
                </c:pt>
                <c:pt idx="120">
                  <c:v>1.4036326361081044</c:v>
                </c:pt>
                <c:pt idx="121">
                  <c:v>1.5902805017524682</c:v>
                </c:pt>
                <c:pt idx="122">
                  <c:v>1.5558002514119831</c:v>
                </c:pt>
                <c:pt idx="123">
                  <c:v>1.6532541783802568</c:v>
                </c:pt>
                <c:pt idx="124">
                  <c:v>1.4482498290567771</c:v>
                </c:pt>
                <c:pt idx="125">
                  <c:v>1.4120717274336889</c:v>
                </c:pt>
                <c:pt idx="126">
                  <c:v>1.5551687854080085</c:v>
                </c:pt>
                <c:pt idx="127">
                  <c:v>1.4408530474586514</c:v>
                </c:pt>
                <c:pt idx="128">
                  <c:v>1.3770288713132655</c:v>
                </c:pt>
                <c:pt idx="129">
                  <c:v>1.4371156522851487</c:v>
                </c:pt>
                <c:pt idx="130">
                  <c:v>1.4612215928393986</c:v>
                </c:pt>
                <c:pt idx="131">
                  <c:v>1.5249509525368432</c:v>
                </c:pt>
                <c:pt idx="132">
                  <c:v>1.509466650755624</c:v>
                </c:pt>
                <c:pt idx="133">
                  <c:v>1.3707183262964446</c:v>
                </c:pt>
                <c:pt idx="134">
                  <c:v>1.5018801371545245</c:v>
                </c:pt>
                <c:pt idx="135">
                  <c:v>1.467326896711588</c:v>
                </c:pt>
                <c:pt idx="136">
                  <c:v>1.4113570652571155</c:v>
                </c:pt>
                <c:pt idx="137">
                  <c:v>1.6012981219214886</c:v>
                </c:pt>
                <c:pt idx="138">
                  <c:v>1.402290513691596</c:v>
                </c:pt>
                <c:pt idx="139">
                  <c:v>1.3619755773345787</c:v>
                </c:pt>
                <c:pt idx="140">
                  <c:v>1.2803260010551769</c:v>
                </c:pt>
                <c:pt idx="141">
                  <c:v>1.4642659176848354</c:v>
                </c:pt>
                <c:pt idx="142">
                  <c:v>1.3803567085120751</c:v>
                </c:pt>
                <c:pt idx="143">
                  <c:v>1.3359815602572191</c:v>
                </c:pt>
                <c:pt idx="144">
                  <c:v>1.4734370083726416</c:v>
                </c:pt>
                <c:pt idx="145">
                  <c:v>1.4791108170949996</c:v>
                </c:pt>
                <c:pt idx="146">
                  <c:v>1.492318079901567</c:v>
                </c:pt>
                <c:pt idx="147">
                  <c:v>1.5304647083909773</c:v>
                </c:pt>
                <c:pt idx="148">
                  <c:v>1.4102781854237789</c:v>
                </c:pt>
                <c:pt idx="149">
                  <c:v>1.3984769072293519</c:v>
                </c:pt>
                <c:pt idx="150">
                  <c:v>1.4979824245485294</c:v>
                </c:pt>
                <c:pt idx="151">
                  <c:v>1.4463029014780113</c:v>
                </c:pt>
                <c:pt idx="152">
                  <c:v>1.5247320219065577</c:v>
                </c:pt>
                <c:pt idx="153">
                  <c:v>1.3921253711949606</c:v>
                </c:pt>
                <c:pt idx="154">
                  <c:v>1.4419158427095025</c:v>
                </c:pt>
                <c:pt idx="155">
                  <c:v>1.5252937929292103</c:v>
                </c:pt>
                <c:pt idx="156">
                  <c:v>1.4241432114017762</c:v>
                </c:pt>
                <c:pt idx="157">
                  <c:v>1.4518012175060158</c:v>
                </c:pt>
                <c:pt idx="158">
                  <c:v>1.4389303623356644</c:v>
                </c:pt>
                <c:pt idx="159">
                  <c:v>1.5352347474992105</c:v>
                </c:pt>
                <c:pt idx="160">
                  <c:v>1.4501241133414076</c:v>
                </c:pt>
                <c:pt idx="161">
                  <c:v>1.5049657607272398</c:v>
                </c:pt>
                <c:pt idx="162">
                  <c:v>1.530804633734187</c:v>
                </c:pt>
                <c:pt idx="163">
                  <c:v>1.4952435019225663</c:v>
                </c:pt>
                <c:pt idx="164">
                  <c:v>1.432373828727225</c:v>
                </c:pt>
                <c:pt idx="165">
                  <c:v>1.4921536282685601</c:v>
                </c:pt>
                <c:pt idx="166">
                  <c:v>1.5415872583029282</c:v>
                </c:pt>
                <c:pt idx="167">
                  <c:v>1.4512557157253889</c:v>
                </c:pt>
                <c:pt idx="168">
                  <c:v>1.5170449911685002</c:v>
                </c:pt>
                <c:pt idx="169">
                  <c:v>1.5115551722962002</c:v>
                </c:pt>
                <c:pt idx="170">
                  <c:v>1.4010067243426556</c:v>
                </c:pt>
                <c:pt idx="171">
                  <c:v>1.497232980715155</c:v>
                </c:pt>
                <c:pt idx="172">
                  <c:v>1.457716988028031</c:v>
                </c:pt>
                <c:pt idx="173">
                  <c:v>1.5762045539401861</c:v>
                </c:pt>
                <c:pt idx="174">
                  <c:v>1.4341784637721049</c:v>
                </c:pt>
                <c:pt idx="175">
                  <c:v>1.443126688548102</c:v>
                </c:pt>
                <c:pt idx="176">
                  <c:v>1.4680153911544909</c:v>
                </c:pt>
                <c:pt idx="177">
                  <c:v>1.5372386845600972</c:v>
                </c:pt>
                <c:pt idx="178">
                  <c:v>1.548849900447258</c:v>
                </c:pt>
                <c:pt idx="179">
                  <c:v>1.4400055143735919</c:v>
                </c:pt>
                <c:pt idx="180">
                  <c:v>1.430768646071823</c:v>
                </c:pt>
                <c:pt idx="181">
                  <c:v>1.4884411513634368</c:v>
                </c:pt>
                <c:pt idx="182">
                  <c:v>1.5302478888448712</c:v>
                </c:pt>
                <c:pt idx="183">
                  <c:v>1.428519087158707</c:v>
                </c:pt>
                <c:pt idx="184">
                  <c:v>1.4991740486331804</c:v>
                </c:pt>
                <c:pt idx="185">
                  <c:v>1.4680226177969162</c:v>
                </c:pt>
                <c:pt idx="186">
                  <c:v>1.4484047697310101</c:v>
                </c:pt>
                <c:pt idx="187">
                  <c:v>1.5680469720404679</c:v>
                </c:pt>
                <c:pt idx="188">
                  <c:v>1.6228359116061</c:v>
                </c:pt>
                <c:pt idx="189">
                  <c:v>1.484224337453522</c:v>
                </c:pt>
                <c:pt idx="190">
                  <c:v>1.5829414083336293</c:v>
                </c:pt>
                <c:pt idx="191">
                  <c:v>1.5990692888024221</c:v>
                </c:pt>
                <c:pt idx="192">
                  <c:v>1.6386452257533417</c:v>
                </c:pt>
                <c:pt idx="193">
                  <c:v>1.7390725371952267</c:v>
                </c:pt>
                <c:pt idx="194">
                  <c:v>1.5281544817616417</c:v>
                </c:pt>
                <c:pt idx="195">
                  <c:v>1.5469157324931633</c:v>
                </c:pt>
                <c:pt idx="196">
                  <c:v>1.5029090670592171</c:v>
                </c:pt>
                <c:pt idx="197">
                  <c:v>1.4922665445278791</c:v>
                </c:pt>
                <c:pt idx="198">
                  <c:v>1.468385645127118</c:v>
                </c:pt>
                <c:pt idx="199">
                  <c:v>1.4627635784581301</c:v>
                </c:pt>
                <c:pt idx="200">
                  <c:v>1.4498379119569633</c:v>
                </c:pt>
                <c:pt idx="201">
                  <c:v>1.470186581271435</c:v>
                </c:pt>
                <c:pt idx="202">
                  <c:v>1.4678051556273288</c:v>
                </c:pt>
                <c:pt idx="203">
                  <c:v>1.527507269127828</c:v>
                </c:pt>
                <c:pt idx="204">
                  <c:v>1.5242926235219891</c:v>
                </c:pt>
                <c:pt idx="205">
                  <c:v>1.5251067346602656</c:v>
                </c:pt>
                <c:pt idx="206">
                  <c:v>1.4687817702687624</c:v>
                </c:pt>
                <c:pt idx="207">
                  <c:v>1.4800764580434236</c:v>
                </c:pt>
                <c:pt idx="208">
                  <c:v>1.5155667378815081</c:v>
                </c:pt>
                <c:pt idx="209">
                  <c:v>1.5497733525439854</c:v>
                </c:pt>
                <c:pt idx="210">
                  <c:v>1.470671383832505</c:v>
                </c:pt>
                <c:pt idx="211">
                  <c:v>1.540603406428894</c:v>
                </c:pt>
                <c:pt idx="212">
                  <c:v>1.6064378489820421</c:v>
                </c:pt>
                <c:pt idx="213">
                  <c:v>1.761912679991994</c:v>
                </c:pt>
                <c:pt idx="214">
                  <c:v>1.7354835886745992</c:v>
                </c:pt>
                <c:pt idx="215">
                  <c:v>1.4855795814053143</c:v>
                </c:pt>
                <c:pt idx="216">
                  <c:v>1.4801258060212445</c:v>
                </c:pt>
                <c:pt idx="217">
                  <c:v>1.4933081537670772</c:v>
                </c:pt>
                <c:pt idx="218">
                  <c:v>1.5126024947188998</c:v>
                </c:pt>
                <c:pt idx="219">
                  <c:v>1.3512859965179587</c:v>
                </c:pt>
                <c:pt idx="220">
                  <c:v>1.5414576121797001</c:v>
                </c:pt>
                <c:pt idx="221">
                  <c:v>1.6353770411535273</c:v>
                </c:pt>
                <c:pt idx="222">
                  <c:v>1.4668164123399769</c:v>
                </c:pt>
                <c:pt idx="223">
                  <c:v>1.5366620512977369</c:v>
                </c:pt>
                <c:pt idx="224">
                  <c:v>1.5218277951716594</c:v>
                </c:pt>
                <c:pt idx="225">
                  <c:v>1.5383935608274648</c:v>
                </c:pt>
                <c:pt idx="226">
                  <c:v>1.4894682735050497</c:v>
                </c:pt>
                <c:pt idx="227">
                  <c:v>1.3750545402967118</c:v>
                </c:pt>
                <c:pt idx="228">
                  <c:v>1.4289664142671141</c:v>
                </c:pt>
                <c:pt idx="229">
                  <c:v>1.4206542882944706</c:v>
                </c:pt>
                <c:pt idx="230">
                  <c:v>1.537780633905333</c:v>
                </c:pt>
                <c:pt idx="231">
                  <c:v>1.5339012514565942</c:v>
                </c:pt>
                <c:pt idx="232">
                  <c:v>1.3978759942614229</c:v>
                </c:pt>
                <c:pt idx="233">
                  <c:v>1.4227866541074625</c:v>
                </c:pt>
                <c:pt idx="234">
                  <c:v>1.3567683931991792</c:v>
                </c:pt>
                <c:pt idx="235">
                  <c:v>1.5865266821146258</c:v>
                </c:pt>
                <c:pt idx="236">
                  <c:v>1.4519535327649957</c:v>
                </c:pt>
                <c:pt idx="237">
                  <c:v>1.4486962357195792</c:v>
                </c:pt>
                <c:pt idx="238">
                  <c:v>1.4457370775830585</c:v>
                </c:pt>
                <c:pt idx="239">
                  <c:v>1.511995472399339</c:v>
                </c:pt>
                <c:pt idx="240">
                  <c:v>1.5337341099237252</c:v>
                </c:pt>
                <c:pt idx="241">
                  <c:v>1.4768641298981549</c:v>
                </c:pt>
                <c:pt idx="242">
                  <c:v>1.4048534222451221</c:v>
                </c:pt>
                <c:pt idx="243">
                  <c:v>1.3876742088771503</c:v>
                </c:pt>
                <c:pt idx="244">
                  <c:v>1.3633068394692902</c:v>
                </c:pt>
                <c:pt idx="245">
                  <c:v>1.4092217372529612</c:v>
                </c:pt>
                <c:pt idx="246">
                  <c:v>1.4642152207358734</c:v>
                </c:pt>
                <c:pt idx="247">
                  <c:v>1.6621469695954663</c:v>
                </c:pt>
                <c:pt idx="248">
                  <c:v>1.502221677720192</c:v>
                </c:pt>
                <c:pt idx="249">
                  <c:v>1.5241300174631467</c:v>
                </c:pt>
                <c:pt idx="250">
                  <c:v>1.6933010558164061</c:v>
                </c:pt>
                <c:pt idx="251">
                  <c:v>1.4779595480269094</c:v>
                </c:pt>
                <c:pt idx="252">
                  <c:v>1.4893038377117509</c:v>
                </c:pt>
                <c:pt idx="253">
                  <c:v>1.4410922802499566</c:v>
                </c:pt>
                <c:pt idx="254">
                  <c:v>1.4509293999824537</c:v>
                </c:pt>
                <c:pt idx="255">
                  <c:v>1.4520436557782355</c:v>
                </c:pt>
                <c:pt idx="256">
                  <c:v>1.4506789108179015</c:v>
                </c:pt>
                <c:pt idx="257">
                  <c:v>1.5175024571240512</c:v>
                </c:pt>
                <c:pt idx="258">
                  <c:v>1.4781814418135419</c:v>
                </c:pt>
                <c:pt idx="259">
                  <c:v>1.4626341517578101</c:v>
                </c:pt>
                <c:pt idx="260">
                  <c:v>1.4208681300068451</c:v>
                </c:pt>
                <c:pt idx="261">
                  <c:v>1.5790405830398089</c:v>
                </c:pt>
                <c:pt idx="262">
                  <c:v>1.5911896751334673</c:v>
                </c:pt>
                <c:pt idx="263">
                  <c:v>1.5303299821811369</c:v>
                </c:pt>
                <c:pt idx="264">
                  <c:v>1.5775034361995945</c:v>
                </c:pt>
                <c:pt idx="265">
                  <c:v>1.389477100695981</c:v>
                </c:pt>
                <c:pt idx="266">
                  <c:v>1.361287767633524</c:v>
                </c:pt>
                <c:pt idx="267">
                  <c:v>1.354383687597468</c:v>
                </c:pt>
                <c:pt idx="268">
                  <c:v>1.5043699490595952</c:v>
                </c:pt>
                <c:pt idx="269">
                  <c:v>1.3249140379226807</c:v>
                </c:pt>
                <c:pt idx="270">
                  <c:v>1.4836146118548983</c:v>
                </c:pt>
                <c:pt idx="271">
                  <c:v>1.4224515281334984</c:v>
                </c:pt>
                <c:pt idx="272">
                  <c:v>1.3620835031158314</c:v>
                </c:pt>
                <c:pt idx="273">
                  <c:v>1.4304477250444134</c:v>
                </c:pt>
                <c:pt idx="274">
                  <c:v>1.5295965495734021</c:v>
                </c:pt>
                <c:pt idx="275">
                  <c:v>1.5520380027733982</c:v>
                </c:pt>
                <c:pt idx="276">
                  <c:v>1.4264004976366633</c:v>
                </c:pt>
                <c:pt idx="277">
                  <c:v>1.4459120900545077</c:v>
                </c:pt>
                <c:pt idx="278">
                  <c:v>1.3985284343260611</c:v>
                </c:pt>
                <c:pt idx="279">
                  <c:v>1.398995893090635</c:v>
                </c:pt>
                <c:pt idx="280">
                  <c:v>1.3075831310975008</c:v>
                </c:pt>
                <c:pt idx="281">
                  <c:v>1.2964773920347692</c:v>
                </c:pt>
                <c:pt idx="282">
                  <c:v>1.3571319735030127</c:v>
                </c:pt>
                <c:pt idx="283">
                  <c:v>1.4102561280429353</c:v>
                </c:pt>
                <c:pt idx="284">
                  <c:v>1.3503365917069794</c:v>
                </c:pt>
                <c:pt idx="285">
                  <c:v>1.486553035030878</c:v>
                </c:pt>
                <c:pt idx="286">
                  <c:v>1.3874507852719762</c:v>
                </c:pt>
                <c:pt idx="287">
                  <c:v>1.2721267761775223</c:v>
                </c:pt>
                <c:pt idx="288">
                  <c:v>1.295321042631111</c:v>
                </c:pt>
                <c:pt idx="289">
                  <c:v>1.4203907615991764</c:v>
                </c:pt>
                <c:pt idx="290">
                  <c:v>1.3933319490600482</c:v>
                </c:pt>
                <c:pt idx="291">
                  <c:v>1.360281225830934</c:v>
                </c:pt>
                <c:pt idx="292">
                  <c:v>1.4173559667397995</c:v>
                </c:pt>
                <c:pt idx="293">
                  <c:v>1.5288704786008869</c:v>
                </c:pt>
                <c:pt idx="294">
                  <c:v>1.4423531641309828</c:v>
                </c:pt>
                <c:pt idx="295">
                  <c:v>1.5111215668819225</c:v>
                </c:pt>
                <c:pt idx="296">
                  <c:v>1.4748778341629938</c:v>
                </c:pt>
                <c:pt idx="297">
                  <c:v>1.4267736857712299</c:v>
                </c:pt>
                <c:pt idx="298">
                  <c:v>1.4088562598330787</c:v>
                </c:pt>
                <c:pt idx="299">
                  <c:v>1.4294514758950403</c:v>
                </c:pt>
                <c:pt idx="300">
                  <c:v>1.5323150210715382</c:v>
                </c:pt>
                <c:pt idx="301">
                  <c:v>1.5361146503653567</c:v>
                </c:pt>
                <c:pt idx="302">
                  <c:v>1.4813205467814832</c:v>
                </c:pt>
                <c:pt idx="303">
                  <c:v>1.4191119074010896</c:v>
                </c:pt>
                <c:pt idx="304">
                  <c:v>1.5403618399998193</c:v>
                </c:pt>
                <c:pt idx="305">
                  <c:v>1.4423238425002729</c:v>
                </c:pt>
                <c:pt idx="306">
                  <c:v>1.4793315893935752</c:v>
                </c:pt>
                <c:pt idx="307">
                  <c:v>1.45380141323935</c:v>
                </c:pt>
                <c:pt idx="308">
                  <c:v>1.4032195387788227</c:v>
                </c:pt>
                <c:pt idx="309">
                  <c:v>1.3510670111943104</c:v>
                </c:pt>
                <c:pt idx="310">
                  <c:v>1.6327201176976842</c:v>
                </c:pt>
                <c:pt idx="311">
                  <c:v>1.506338682928164</c:v>
                </c:pt>
                <c:pt idx="312">
                  <c:v>1.4834966655436195</c:v>
                </c:pt>
                <c:pt idx="313">
                  <c:v>1.4539478664244041</c:v>
                </c:pt>
                <c:pt idx="314">
                  <c:v>1.4107568121760565</c:v>
                </c:pt>
                <c:pt idx="315">
                  <c:v>1.4845981619883921</c:v>
                </c:pt>
                <c:pt idx="316">
                  <c:v>1.3706216459607077</c:v>
                </c:pt>
                <c:pt idx="317">
                  <c:v>1.4275557303418636</c:v>
                </c:pt>
                <c:pt idx="318">
                  <c:v>1.398689567801191</c:v>
                </c:pt>
                <c:pt idx="319">
                  <c:v>1.446165842320432</c:v>
                </c:pt>
                <c:pt idx="320">
                  <c:v>1.4944166901158134</c:v>
                </c:pt>
                <c:pt idx="321">
                  <c:v>1.4278568472651343</c:v>
                </c:pt>
                <c:pt idx="322">
                  <c:v>1.459340706210327</c:v>
                </c:pt>
                <c:pt idx="323">
                  <c:v>1.4228693555274852</c:v>
                </c:pt>
                <c:pt idx="324">
                  <c:v>1.4374302230120268</c:v>
                </c:pt>
                <c:pt idx="325">
                  <c:v>1.538448218338256</c:v>
                </c:pt>
                <c:pt idx="326">
                  <c:v>1.4315576899594378</c:v>
                </c:pt>
                <c:pt idx="327">
                  <c:v>1.4494727697001737</c:v>
                </c:pt>
                <c:pt idx="328">
                  <c:v>1.6674321998881616</c:v>
                </c:pt>
                <c:pt idx="329">
                  <c:v>1.4822198378621478</c:v>
                </c:pt>
                <c:pt idx="330">
                  <c:v>1.4350274600655151</c:v>
                </c:pt>
                <c:pt idx="331">
                  <c:v>1.3946109841417031</c:v>
                </c:pt>
                <c:pt idx="332">
                  <c:v>1.4952467563488798</c:v>
                </c:pt>
                <c:pt idx="333">
                  <c:v>1.4897042643802876</c:v>
                </c:pt>
                <c:pt idx="334">
                  <c:v>1.3768415693987932</c:v>
                </c:pt>
                <c:pt idx="335">
                  <c:v>1.4222015043536409</c:v>
                </c:pt>
                <c:pt idx="336">
                  <c:v>1.4475877696999599</c:v>
                </c:pt>
                <c:pt idx="337">
                  <c:v>1.4849196190627698</c:v>
                </c:pt>
                <c:pt idx="338">
                  <c:v>1.3639557880621287</c:v>
                </c:pt>
                <c:pt idx="339">
                  <c:v>1.3777251280533709</c:v>
                </c:pt>
                <c:pt idx="340">
                  <c:v>1.4220598227665751</c:v>
                </c:pt>
                <c:pt idx="341">
                  <c:v>1.4239748436195434</c:v>
                </c:pt>
                <c:pt idx="342">
                  <c:v>1.387242671046603</c:v>
                </c:pt>
                <c:pt idx="343">
                  <c:v>1.496229399343957</c:v>
                </c:pt>
                <c:pt idx="344">
                  <c:v>1.3708768280619896</c:v>
                </c:pt>
                <c:pt idx="345">
                  <c:v>1.5072558107482927</c:v>
                </c:pt>
                <c:pt idx="346">
                  <c:v>1.5674634877991169</c:v>
                </c:pt>
                <c:pt idx="347">
                  <c:v>1.5014628039680806</c:v>
                </c:pt>
                <c:pt idx="348">
                  <c:v>1.5866188571267625</c:v>
                </c:pt>
                <c:pt idx="349">
                  <c:v>1.4257794414171081</c:v>
                </c:pt>
                <c:pt idx="350">
                  <c:v>1.3298410996322272</c:v>
                </c:pt>
                <c:pt idx="351">
                  <c:v>1.3792610767748028</c:v>
                </c:pt>
                <c:pt idx="352">
                  <c:v>1.4712789656880889</c:v>
                </c:pt>
                <c:pt idx="353">
                  <c:v>1.3455583564531119</c:v>
                </c:pt>
                <c:pt idx="354">
                  <c:v>1.4014094000139672</c:v>
                </c:pt>
                <c:pt idx="355">
                  <c:v>1.3729245739457689</c:v>
                </c:pt>
                <c:pt idx="356">
                  <c:v>1.4108822101977714</c:v>
                </c:pt>
                <c:pt idx="357">
                  <c:v>1.3070769390704471</c:v>
                </c:pt>
                <c:pt idx="358">
                  <c:v>1.3265663514132211</c:v>
                </c:pt>
                <c:pt idx="359">
                  <c:v>1.3867442486758201</c:v>
                </c:pt>
                <c:pt idx="360">
                  <c:v>1.4170121184550601</c:v>
                </c:pt>
                <c:pt idx="361">
                  <c:v>1.391264645468534</c:v>
                </c:pt>
                <c:pt idx="362">
                  <c:v>1.350341911941856</c:v>
                </c:pt>
                <c:pt idx="363">
                  <c:v>1.3684285236546443</c:v>
                </c:pt>
                <c:pt idx="364">
                  <c:v>1.3233295506617737</c:v>
                </c:pt>
                <c:pt idx="365">
                  <c:v>1.366423138337749</c:v>
                </c:pt>
                <c:pt idx="366">
                  <c:v>1.3666440592646256</c:v>
                </c:pt>
                <c:pt idx="367">
                  <c:v>1.3298530338102834</c:v>
                </c:pt>
                <c:pt idx="368">
                  <c:v>1.4452389857684929</c:v>
                </c:pt>
                <c:pt idx="369">
                  <c:v>1.4438986112854963</c:v>
                </c:pt>
                <c:pt idx="370">
                  <c:v>1.4163862059240777</c:v>
                </c:pt>
                <c:pt idx="371">
                  <c:v>1.4520050529660096</c:v>
                </c:pt>
                <c:pt idx="372">
                  <c:v>1.4549837144013829</c:v>
                </c:pt>
                <c:pt idx="373">
                  <c:v>1.4247951193417818</c:v>
                </c:pt>
                <c:pt idx="374">
                  <c:v>1.4428170143711709</c:v>
                </c:pt>
                <c:pt idx="375">
                  <c:v>1.4156092343381479</c:v>
                </c:pt>
                <c:pt idx="376">
                  <c:v>1.5141193336839209</c:v>
                </c:pt>
                <c:pt idx="377">
                  <c:v>1.4695287473809058</c:v>
                </c:pt>
                <c:pt idx="378">
                  <c:v>1.4661475882986701</c:v>
                </c:pt>
                <c:pt idx="379">
                  <c:v>1.4907480402387385</c:v>
                </c:pt>
                <c:pt idx="380">
                  <c:v>1.4051477230465943</c:v>
                </c:pt>
                <c:pt idx="381">
                  <c:v>1.4660078568772343</c:v>
                </c:pt>
                <c:pt idx="382">
                  <c:v>1.3646054362512026</c:v>
                </c:pt>
                <c:pt idx="383">
                  <c:v>1.496543380733792</c:v>
                </c:pt>
                <c:pt idx="384">
                  <c:v>1.4509164744562868</c:v>
                </c:pt>
                <c:pt idx="385">
                  <c:v>1.2964842628923345</c:v>
                </c:pt>
                <c:pt idx="386">
                  <c:v>1.4024876193167817</c:v>
                </c:pt>
                <c:pt idx="387">
                  <c:v>1.4262974747838641</c:v>
                </c:pt>
                <c:pt idx="388">
                  <c:v>1.3612279087507946</c:v>
                </c:pt>
                <c:pt idx="389">
                  <c:v>1.3081847169861152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0-6844-A2A1-34F4790021E9}"/>
            </c:ext>
          </c:extLst>
        </c:ser>
        <c:ser>
          <c:idx val="1"/>
          <c:order val="1"/>
          <c:tx>
            <c:strRef>
              <c:f>'starved vs fed'!$AY$3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fed'!$BC$4:$BC$393</c:f>
                <c:numCache>
                  <c:formatCode>General</c:formatCode>
                  <c:ptCount val="390"/>
                  <c:pt idx="0">
                    <c:v>8.2208914301103359E-2</c:v>
                  </c:pt>
                  <c:pt idx="1">
                    <c:v>8.2148652295141678E-2</c:v>
                  </c:pt>
                  <c:pt idx="2">
                    <c:v>7.3659264069535865E-2</c:v>
                  </c:pt>
                  <c:pt idx="3">
                    <c:v>4.1559325210661816E-2</c:v>
                  </c:pt>
                  <c:pt idx="4">
                    <c:v>6.1003783775363078E-2</c:v>
                  </c:pt>
                  <c:pt idx="5">
                    <c:v>7.3444090847061813E-2</c:v>
                  </c:pt>
                  <c:pt idx="6">
                    <c:v>7.25613439782654E-2</c:v>
                  </c:pt>
                  <c:pt idx="7">
                    <c:v>8.333529339985063E-2</c:v>
                  </c:pt>
                  <c:pt idx="8">
                    <c:v>8.6961686298460614E-2</c:v>
                  </c:pt>
                  <c:pt idx="9">
                    <c:v>6.6930241787363634E-2</c:v>
                  </c:pt>
                  <c:pt idx="10">
                    <c:v>9.2683264212727323E-2</c:v>
                  </c:pt>
                  <c:pt idx="11">
                    <c:v>9.406515928482384E-2</c:v>
                  </c:pt>
                  <c:pt idx="12">
                    <c:v>0.10470850398876133</c:v>
                  </c:pt>
                  <c:pt idx="13">
                    <c:v>0.11493604704042672</c:v>
                  </c:pt>
                  <c:pt idx="14">
                    <c:v>0.13090725978833351</c:v>
                  </c:pt>
                  <c:pt idx="15">
                    <c:v>0.10984721578169106</c:v>
                  </c:pt>
                  <c:pt idx="16">
                    <c:v>9.2837295270267503E-2</c:v>
                  </c:pt>
                  <c:pt idx="17">
                    <c:v>7.9055945411065504E-2</c:v>
                  </c:pt>
                  <c:pt idx="18">
                    <c:v>5.6974969075156763E-2</c:v>
                  </c:pt>
                  <c:pt idx="19">
                    <c:v>3.6396322453481941E-2</c:v>
                  </c:pt>
                  <c:pt idx="20">
                    <c:v>4.5071164938055568E-2</c:v>
                  </c:pt>
                  <c:pt idx="21">
                    <c:v>5.2346004414057554E-2</c:v>
                  </c:pt>
                  <c:pt idx="22">
                    <c:v>3.9742717817003774E-2</c:v>
                  </c:pt>
                  <c:pt idx="23">
                    <c:v>5.9844400475326485E-2</c:v>
                  </c:pt>
                  <c:pt idx="24">
                    <c:v>5.8975664954840953E-2</c:v>
                  </c:pt>
                  <c:pt idx="25">
                    <c:v>5.3461935029048557E-2</c:v>
                  </c:pt>
                  <c:pt idx="26">
                    <c:v>5.5828614357305156E-2</c:v>
                  </c:pt>
                  <c:pt idx="27">
                    <c:v>5.9309169399210576E-2</c:v>
                  </c:pt>
                  <c:pt idx="28">
                    <c:v>5.7684117102563152E-2</c:v>
                  </c:pt>
                  <c:pt idx="29">
                    <c:v>6.2486686420273704E-2</c:v>
                  </c:pt>
                  <c:pt idx="30">
                    <c:v>4.9359806512367245E-2</c:v>
                  </c:pt>
                  <c:pt idx="31">
                    <c:v>5.5825289701726503E-2</c:v>
                  </c:pt>
                  <c:pt idx="32">
                    <c:v>5.7688240106382259E-2</c:v>
                  </c:pt>
                  <c:pt idx="33">
                    <c:v>4.7021778921559135E-2</c:v>
                  </c:pt>
                  <c:pt idx="34">
                    <c:v>4.6280033851300327E-2</c:v>
                  </c:pt>
                  <c:pt idx="35">
                    <c:v>4.7605458972419086E-2</c:v>
                  </c:pt>
                  <c:pt idx="36">
                    <c:v>4.6165179041307583E-2</c:v>
                  </c:pt>
                  <c:pt idx="37">
                    <c:v>6.9148803596250488E-2</c:v>
                  </c:pt>
                  <c:pt idx="38">
                    <c:v>4.8651820712197466E-2</c:v>
                  </c:pt>
                  <c:pt idx="39">
                    <c:v>7.5282940027039544E-2</c:v>
                  </c:pt>
                  <c:pt idx="40">
                    <c:v>7.6175974880388561E-2</c:v>
                  </c:pt>
                  <c:pt idx="41">
                    <c:v>7.4367514747508801E-2</c:v>
                  </c:pt>
                  <c:pt idx="42">
                    <c:v>6.735005880474447E-2</c:v>
                  </c:pt>
                  <c:pt idx="43">
                    <c:v>6.8405754476267261E-2</c:v>
                  </c:pt>
                  <c:pt idx="44">
                    <c:v>6.9913077155813463E-2</c:v>
                  </c:pt>
                  <c:pt idx="45">
                    <c:v>5.6689808018270366E-2</c:v>
                  </c:pt>
                  <c:pt idx="46">
                    <c:v>5.4774700976741413E-2</c:v>
                  </c:pt>
                  <c:pt idx="47">
                    <c:v>8.7808592182568979E-2</c:v>
                  </c:pt>
                  <c:pt idx="48">
                    <c:v>0.11034228906981924</c:v>
                  </c:pt>
                  <c:pt idx="49">
                    <c:v>9.6367211006508524E-2</c:v>
                  </c:pt>
                  <c:pt idx="50">
                    <c:v>0.17719919086487942</c:v>
                  </c:pt>
                  <c:pt idx="51">
                    <c:v>0.14826437760365138</c:v>
                  </c:pt>
                  <c:pt idx="52">
                    <c:v>0.15607143688851852</c:v>
                  </c:pt>
                  <c:pt idx="53">
                    <c:v>0.10872253138023497</c:v>
                  </c:pt>
                  <c:pt idx="54">
                    <c:v>8.3016338242198298E-2</c:v>
                  </c:pt>
                  <c:pt idx="55">
                    <c:v>0.16756520775818184</c:v>
                  </c:pt>
                  <c:pt idx="56">
                    <c:v>0.10690803940405232</c:v>
                  </c:pt>
                  <c:pt idx="57">
                    <c:v>0.14963271653288687</c:v>
                  </c:pt>
                  <c:pt idx="58">
                    <c:v>9.489100075109172E-2</c:v>
                  </c:pt>
                  <c:pt idx="59">
                    <c:v>7.6636614187955754E-2</c:v>
                  </c:pt>
                  <c:pt idx="60">
                    <c:v>8.279173923453545E-2</c:v>
                  </c:pt>
                  <c:pt idx="61">
                    <c:v>8.7304629767292766E-2</c:v>
                  </c:pt>
                  <c:pt idx="62">
                    <c:v>0.11493429040073734</c:v>
                  </c:pt>
                  <c:pt idx="63">
                    <c:v>0.10575627855287685</c:v>
                  </c:pt>
                  <c:pt idx="64">
                    <c:v>6.6943655528395207E-2</c:v>
                  </c:pt>
                  <c:pt idx="65">
                    <c:v>8.3235983056848636E-2</c:v>
                  </c:pt>
                  <c:pt idx="66">
                    <c:v>9.4309619014820587E-2</c:v>
                  </c:pt>
                  <c:pt idx="67">
                    <c:v>7.9620632882976647E-2</c:v>
                  </c:pt>
                  <c:pt idx="68">
                    <c:v>9.37499041096434E-2</c:v>
                  </c:pt>
                  <c:pt idx="69">
                    <c:v>6.433541383002471E-2</c:v>
                  </c:pt>
                  <c:pt idx="70">
                    <c:v>5.5508857738908478E-2</c:v>
                  </c:pt>
                  <c:pt idx="71">
                    <c:v>9.6123804281468439E-2</c:v>
                  </c:pt>
                  <c:pt idx="72">
                    <c:v>0.10611296733609216</c:v>
                  </c:pt>
                  <c:pt idx="73">
                    <c:v>7.5180534047658829E-2</c:v>
                  </c:pt>
                  <c:pt idx="74">
                    <c:v>8.361479861217741E-2</c:v>
                  </c:pt>
                  <c:pt idx="75">
                    <c:v>7.8946523137683453E-2</c:v>
                  </c:pt>
                  <c:pt idx="76">
                    <c:v>5.7579029211225409E-2</c:v>
                  </c:pt>
                  <c:pt idx="77">
                    <c:v>6.3298186736501991E-2</c:v>
                  </c:pt>
                  <c:pt idx="78">
                    <c:v>6.7585416550681066E-2</c:v>
                  </c:pt>
                  <c:pt idx="79">
                    <c:v>6.2061568430310889E-2</c:v>
                  </c:pt>
                  <c:pt idx="80">
                    <c:v>7.0955075331932752E-2</c:v>
                  </c:pt>
                  <c:pt idx="81">
                    <c:v>7.4402665060298884E-2</c:v>
                  </c:pt>
                  <c:pt idx="82">
                    <c:v>9.796002486881554E-2</c:v>
                  </c:pt>
                  <c:pt idx="83">
                    <c:v>7.3472162210598088E-2</c:v>
                  </c:pt>
                  <c:pt idx="84">
                    <c:v>0.11311102685495322</c:v>
                  </c:pt>
                  <c:pt idx="85">
                    <c:v>7.598990152586893E-2</c:v>
                  </c:pt>
                  <c:pt idx="86">
                    <c:v>9.5471910382178143E-2</c:v>
                  </c:pt>
                  <c:pt idx="87">
                    <c:v>8.2913925831123669E-2</c:v>
                  </c:pt>
                  <c:pt idx="88">
                    <c:v>7.1767831133142598E-2</c:v>
                  </c:pt>
                  <c:pt idx="89">
                    <c:v>7.4884770234695711E-2</c:v>
                  </c:pt>
                  <c:pt idx="90">
                    <c:v>8.7685416149434162E-2</c:v>
                  </c:pt>
                  <c:pt idx="91">
                    <c:v>5.6104350634395318E-2</c:v>
                  </c:pt>
                  <c:pt idx="92">
                    <c:v>0.12817928452223587</c:v>
                  </c:pt>
                  <c:pt idx="93">
                    <c:v>9.0119179522940823E-2</c:v>
                  </c:pt>
                  <c:pt idx="94">
                    <c:v>0.114108378519474</c:v>
                  </c:pt>
                  <c:pt idx="95">
                    <c:v>8.464329286901795E-2</c:v>
                  </c:pt>
                  <c:pt idx="96">
                    <c:v>8.2082737488831797E-2</c:v>
                  </c:pt>
                  <c:pt idx="97">
                    <c:v>9.6923784316695696E-2</c:v>
                  </c:pt>
                  <c:pt idx="98">
                    <c:v>8.7961165516861298E-2</c:v>
                  </c:pt>
                  <c:pt idx="99">
                    <c:v>9.4308089366216805E-2</c:v>
                  </c:pt>
                  <c:pt idx="100">
                    <c:v>8.8488929510245048E-2</c:v>
                  </c:pt>
                  <c:pt idx="101">
                    <c:v>0.10924473182608412</c:v>
                  </c:pt>
                  <c:pt idx="102">
                    <c:v>8.1195980118949615E-2</c:v>
                  </c:pt>
                  <c:pt idx="103">
                    <c:v>6.601729928579414E-2</c:v>
                  </c:pt>
                  <c:pt idx="104">
                    <c:v>0.12259306999642103</c:v>
                  </c:pt>
                  <c:pt idx="105">
                    <c:v>0.10564896034049608</c:v>
                  </c:pt>
                  <c:pt idx="106">
                    <c:v>0.10698317061819024</c:v>
                  </c:pt>
                  <c:pt idx="107">
                    <c:v>0.11141487908870507</c:v>
                  </c:pt>
                  <c:pt idx="108">
                    <c:v>9.7938486121233737E-2</c:v>
                  </c:pt>
                  <c:pt idx="109">
                    <c:v>7.3027571627305318E-2</c:v>
                  </c:pt>
                  <c:pt idx="110">
                    <c:v>9.239749438858029E-2</c:v>
                  </c:pt>
                  <c:pt idx="111">
                    <c:v>6.9085951395243553E-2</c:v>
                  </c:pt>
                  <c:pt idx="112">
                    <c:v>8.092906358706789E-2</c:v>
                  </c:pt>
                  <c:pt idx="113">
                    <c:v>6.7879455892794816E-2</c:v>
                  </c:pt>
                  <c:pt idx="114">
                    <c:v>7.0028144834625022E-2</c:v>
                  </c:pt>
                  <c:pt idx="115">
                    <c:v>6.5834523213818899E-2</c:v>
                  </c:pt>
                  <c:pt idx="116">
                    <c:v>5.1682235893517753E-2</c:v>
                  </c:pt>
                  <c:pt idx="117">
                    <c:v>6.1086154715051605E-2</c:v>
                  </c:pt>
                  <c:pt idx="118">
                    <c:v>0.10851897182902079</c:v>
                  </c:pt>
                  <c:pt idx="119">
                    <c:v>8.5449344866590796E-2</c:v>
                  </c:pt>
                  <c:pt idx="120">
                    <c:v>0.11170730350488386</c:v>
                  </c:pt>
                  <c:pt idx="121">
                    <c:v>8.9619345911798209E-2</c:v>
                  </c:pt>
                  <c:pt idx="122">
                    <c:v>8.390597774510393E-2</c:v>
                  </c:pt>
                  <c:pt idx="123">
                    <c:v>0.10337835380997058</c:v>
                  </c:pt>
                  <c:pt idx="124">
                    <c:v>8.9051715051374436E-2</c:v>
                  </c:pt>
                  <c:pt idx="125">
                    <c:v>6.0674541805076143E-2</c:v>
                  </c:pt>
                  <c:pt idx="126">
                    <c:v>7.4219030243028061E-2</c:v>
                  </c:pt>
                  <c:pt idx="127">
                    <c:v>9.5041767574702868E-2</c:v>
                  </c:pt>
                  <c:pt idx="128">
                    <c:v>5.7695583200423027E-2</c:v>
                  </c:pt>
                  <c:pt idx="129">
                    <c:v>7.561364077122E-2</c:v>
                  </c:pt>
                  <c:pt idx="130">
                    <c:v>6.7017004387754514E-2</c:v>
                  </c:pt>
                  <c:pt idx="131">
                    <c:v>0.13064387169085678</c:v>
                  </c:pt>
                  <c:pt idx="132">
                    <c:v>0.12488190271670027</c:v>
                  </c:pt>
                  <c:pt idx="133">
                    <c:v>8.2589039985035279E-2</c:v>
                  </c:pt>
                  <c:pt idx="134">
                    <c:v>7.7452960069488319E-2</c:v>
                  </c:pt>
                  <c:pt idx="135">
                    <c:v>0.13331781766701351</c:v>
                  </c:pt>
                  <c:pt idx="136">
                    <c:v>6.6328978289194235E-2</c:v>
                  </c:pt>
                  <c:pt idx="137">
                    <c:v>9.3493704551665169E-2</c:v>
                  </c:pt>
                  <c:pt idx="138">
                    <c:v>6.3829283556863917E-2</c:v>
                  </c:pt>
                  <c:pt idx="139">
                    <c:v>6.3839346988224965E-2</c:v>
                  </c:pt>
                  <c:pt idx="140">
                    <c:v>8.1992346098192545E-2</c:v>
                  </c:pt>
                  <c:pt idx="141">
                    <c:v>5.4286352059543984E-2</c:v>
                  </c:pt>
                  <c:pt idx="142">
                    <c:v>3.859058937394419E-2</c:v>
                  </c:pt>
                  <c:pt idx="143">
                    <c:v>4.8817807515361626E-2</c:v>
                  </c:pt>
                  <c:pt idx="144">
                    <c:v>5.0520498326505299E-2</c:v>
                  </c:pt>
                  <c:pt idx="145">
                    <c:v>5.830375500715583E-2</c:v>
                  </c:pt>
                  <c:pt idx="146">
                    <c:v>7.3078572898684455E-2</c:v>
                  </c:pt>
                  <c:pt idx="147">
                    <c:v>7.7562166553776471E-2</c:v>
                  </c:pt>
                  <c:pt idx="148">
                    <c:v>8.0540587951457382E-2</c:v>
                  </c:pt>
                  <c:pt idx="149">
                    <c:v>7.5166439330965062E-2</c:v>
                  </c:pt>
                  <c:pt idx="150">
                    <c:v>6.8547346672014883E-2</c:v>
                  </c:pt>
                  <c:pt idx="151">
                    <c:v>4.9690422870978357E-2</c:v>
                  </c:pt>
                  <c:pt idx="152">
                    <c:v>6.0512018487846223E-2</c:v>
                  </c:pt>
                  <c:pt idx="153">
                    <c:v>8.6108275621149546E-2</c:v>
                  </c:pt>
                  <c:pt idx="154">
                    <c:v>8.3958926412913595E-2</c:v>
                  </c:pt>
                  <c:pt idx="155">
                    <c:v>0.10346741766003838</c:v>
                  </c:pt>
                  <c:pt idx="156">
                    <c:v>0.12778277846765576</c:v>
                  </c:pt>
                  <c:pt idx="157">
                    <c:v>8.6436464199575555E-2</c:v>
                  </c:pt>
                  <c:pt idx="158">
                    <c:v>7.9954332707510289E-2</c:v>
                  </c:pt>
                  <c:pt idx="159">
                    <c:v>7.4270852257144221E-2</c:v>
                  </c:pt>
                  <c:pt idx="160">
                    <c:v>7.8389162003633828E-2</c:v>
                  </c:pt>
                  <c:pt idx="161">
                    <c:v>6.632844865427194E-2</c:v>
                  </c:pt>
                  <c:pt idx="162">
                    <c:v>8.2848519749926117E-2</c:v>
                  </c:pt>
                  <c:pt idx="163">
                    <c:v>4.5679610946401647E-2</c:v>
                  </c:pt>
                  <c:pt idx="164">
                    <c:v>4.7692881427696975E-2</c:v>
                  </c:pt>
                  <c:pt idx="165">
                    <c:v>5.7198424508016148E-2</c:v>
                  </c:pt>
                  <c:pt idx="166">
                    <c:v>6.3944079185139308E-2</c:v>
                  </c:pt>
                  <c:pt idx="167">
                    <c:v>0.12371675195017211</c:v>
                  </c:pt>
                  <c:pt idx="168">
                    <c:v>7.0319259136036275E-2</c:v>
                  </c:pt>
                  <c:pt idx="169">
                    <c:v>6.0341789947853587E-2</c:v>
                  </c:pt>
                  <c:pt idx="170">
                    <c:v>5.3439615412216916E-2</c:v>
                  </c:pt>
                  <c:pt idx="171">
                    <c:v>7.1191152992201065E-2</c:v>
                  </c:pt>
                  <c:pt idx="172">
                    <c:v>5.6709861504227049E-2</c:v>
                  </c:pt>
                  <c:pt idx="173">
                    <c:v>6.0285418044124239E-2</c:v>
                  </c:pt>
                  <c:pt idx="174">
                    <c:v>8.7185642200933888E-2</c:v>
                  </c:pt>
                  <c:pt idx="175">
                    <c:v>7.8090395844442675E-2</c:v>
                  </c:pt>
                  <c:pt idx="176">
                    <c:v>6.209294450007799E-2</c:v>
                  </c:pt>
                  <c:pt idx="177">
                    <c:v>9.6770097457550094E-2</c:v>
                  </c:pt>
                  <c:pt idx="178">
                    <c:v>8.43227005100389E-2</c:v>
                  </c:pt>
                  <c:pt idx="179">
                    <c:v>8.9652962156621913E-2</c:v>
                  </c:pt>
                  <c:pt idx="180">
                    <c:v>8.3297842609094841E-2</c:v>
                  </c:pt>
                  <c:pt idx="181">
                    <c:v>9.921463746843244E-2</c:v>
                  </c:pt>
                  <c:pt idx="182">
                    <c:v>9.1324245892341227E-2</c:v>
                  </c:pt>
                  <c:pt idx="183">
                    <c:v>7.7700494089280481E-2</c:v>
                  </c:pt>
                  <c:pt idx="184">
                    <c:v>9.331148910672056E-2</c:v>
                  </c:pt>
                  <c:pt idx="185">
                    <c:v>6.7955514072974579E-2</c:v>
                  </c:pt>
                  <c:pt idx="186">
                    <c:v>9.9439653376172665E-2</c:v>
                  </c:pt>
                  <c:pt idx="187">
                    <c:v>7.5941872454305712E-2</c:v>
                  </c:pt>
                  <c:pt idx="188">
                    <c:v>7.7534074648634391E-2</c:v>
                  </c:pt>
                  <c:pt idx="189">
                    <c:v>7.2502295477764517E-2</c:v>
                  </c:pt>
                  <c:pt idx="190">
                    <c:v>9.3697507073039824E-2</c:v>
                  </c:pt>
                  <c:pt idx="191">
                    <c:v>8.0955559237731109E-2</c:v>
                  </c:pt>
                  <c:pt idx="192">
                    <c:v>7.2855929174534526E-2</c:v>
                  </c:pt>
                  <c:pt idx="193">
                    <c:v>8.392902743205384E-2</c:v>
                  </c:pt>
                  <c:pt idx="194">
                    <c:v>0.10978545384117719</c:v>
                  </c:pt>
                  <c:pt idx="195">
                    <c:v>6.7710938188705161E-2</c:v>
                  </c:pt>
                  <c:pt idx="196">
                    <c:v>7.4371554575617435E-2</c:v>
                  </c:pt>
                  <c:pt idx="197">
                    <c:v>5.498389160329413E-2</c:v>
                  </c:pt>
                  <c:pt idx="198">
                    <c:v>8.2322215967807991E-2</c:v>
                  </c:pt>
                  <c:pt idx="199">
                    <c:v>8.997071183620603E-2</c:v>
                  </c:pt>
                  <c:pt idx="200">
                    <c:v>6.857598902682964E-2</c:v>
                  </c:pt>
                  <c:pt idx="201">
                    <c:v>4.4702225043241839E-2</c:v>
                  </c:pt>
                  <c:pt idx="202">
                    <c:v>7.272619250684588E-2</c:v>
                  </c:pt>
                  <c:pt idx="203">
                    <c:v>9.5067288740210282E-2</c:v>
                  </c:pt>
                  <c:pt idx="204">
                    <c:v>0.10407113190187153</c:v>
                  </c:pt>
                  <c:pt idx="205">
                    <c:v>0.1050898067730409</c:v>
                  </c:pt>
                  <c:pt idx="206">
                    <c:v>9.9469996411391731E-2</c:v>
                  </c:pt>
                  <c:pt idx="207">
                    <c:v>8.2804494142767193E-2</c:v>
                  </c:pt>
                  <c:pt idx="208">
                    <c:v>9.3446765455411349E-2</c:v>
                  </c:pt>
                  <c:pt idx="209">
                    <c:v>9.8559183024747282E-2</c:v>
                  </c:pt>
                  <c:pt idx="210">
                    <c:v>0.1079110512365339</c:v>
                  </c:pt>
                  <c:pt idx="211">
                    <c:v>6.6378512322996283E-2</c:v>
                  </c:pt>
                  <c:pt idx="212">
                    <c:v>7.6254184985940318E-2</c:v>
                  </c:pt>
                  <c:pt idx="213">
                    <c:v>8.0478299777691928E-2</c:v>
                  </c:pt>
                  <c:pt idx="214">
                    <c:v>7.3276202626288311E-2</c:v>
                  </c:pt>
                  <c:pt idx="215">
                    <c:v>7.7913798151174607E-2</c:v>
                  </c:pt>
                  <c:pt idx="216">
                    <c:v>9.3514511874534384E-2</c:v>
                  </c:pt>
                  <c:pt idx="217">
                    <c:v>5.6806440261840681E-2</c:v>
                  </c:pt>
                  <c:pt idx="218">
                    <c:v>5.6492642151785302E-2</c:v>
                  </c:pt>
                  <c:pt idx="219">
                    <c:v>5.4338162218705299E-2</c:v>
                  </c:pt>
                  <c:pt idx="220">
                    <c:v>5.4270979705365083E-2</c:v>
                  </c:pt>
                  <c:pt idx="221">
                    <c:v>6.3242928751728669E-2</c:v>
                  </c:pt>
                  <c:pt idx="222">
                    <c:v>5.6104278857347797E-2</c:v>
                  </c:pt>
                  <c:pt idx="223">
                    <c:v>6.0982754838162935E-2</c:v>
                  </c:pt>
                  <c:pt idx="224">
                    <c:v>9.1214913868299038E-2</c:v>
                  </c:pt>
                  <c:pt idx="225">
                    <c:v>8.5814626229314975E-2</c:v>
                  </c:pt>
                  <c:pt idx="226">
                    <c:v>7.5718056527123725E-2</c:v>
                  </c:pt>
                  <c:pt idx="227">
                    <c:v>7.262596282527127E-2</c:v>
                  </c:pt>
                  <c:pt idx="228">
                    <c:v>8.0991055225152528E-2</c:v>
                  </c:pt>
                  <c:pt idx="229">
                    <c:v>8.9143596379403153E-2</c:v>
                  </c:pt>
                  <c:pt idx="230">
                    <c:v>7.0752387446267273E-2</c:v>
                  </c:pt>
                  <c:pt idx="231">
                    <c:v>8.5441377318278666E-2</c:v>
                  </c:pt>
                  <c:pt idx="232">
                    <c:v>7.1905326731296917E-2</c:v>
                  </c:pt>
                  <c:pt idx="233">
                    <c:v>7.6419874691540268E-2</c:v>
                  </c:pt>
                  <c:pt idx="234">
                    <c:v>6.0194085324239761E-2</c:v>
                  </c:pt>
                  <c:pt idx="235">
                    <c:v>6.7379752086771938E-2</c:v>
                  </c:pt>
                  <c:pt idx="236">
                    <c:v>7.7770176636367608E-2</c:v>
                  </c:pt>
                  <c:pt idx="237">
                    <c:v>4.8787264712799344E-2</c:v>
                  </c:pt>
                  <c:pt idx="238">
                    <c:v>5.895359202781509E-2</c:v>
                  </c:pt>
                  <c:pt idx="239">
                    <c:v>9.1992805459164981E-2</c:v>
                  </c:pt>
                  <c:pt idx="240">
                    <c:v>7.96385570325185E-2</c:v>
                  </c:pt>
                  <c:pt idx="241">
                    <c:v>7.526283506047679E-2</c:v>
                  </c:pt>
                  <c:pt idx="242">
                    <c:v>6.8067102487918307E-2</c:v>
                  </c:pt>
                  <c:pt idx="243">
                    <c:v>8.7903914493696E-2</c:v>
                  </c:pt>
                  <c:pt idx="244">
                    <c:v>9.2180824638072811E-2</c:v>
                  </c:pt>
                  <c:pt idx="245">
                    <c:v>8.6638055775441092E-2</c:v>
                  </c:pt>
                  <c:pt idx="246">
                    <c:v>0.10679324953985843</c:v>
                  </c:pt>
                  <c:pt idx="247">
                    <c:v>7.8852546700489967E-2</c:v>
                  </c:pt>
                  <c:pt idx="248">
                    <c:v>0.1008901748280238</c:v>
                  </c:pt>
                  <c:pt idx="249">
                    <c:v>0.10756417097742602</c:v>
                  </c:pt>
                  <c:pt idx="250">
                    <c:v>6.4574145715546288E-2</c:v>
                  </c:pt>
                  <c:pt idx="251">
                    <c:v>7.9536687203396253E-2</c:v>
                  </c:pt>
                  <c:pt idx="252">
                    <c:v>8.8458073814233776E-2</c:v>
                  </c:pt>
                  <c:pt idx="253">
                    <c:v>8.6676352338159637E-2</c:v>
                  </c:pt>
                  <c:pt idx="254">
                    <c:v>8.4283628997403964E-2</c:v>
                  </c:pt>
                  <c:pt idx="255">
                    <c:v>7.9345703498143558E-2</c:v>
                  </c:pt>
                  <c:pt idx="256">
                    <c:v>0.12561567901662621</c:v>
                  </c:pt>
                  <c:pt idx="257">
                    <c:v>0.1201126529422066</c:v>
                  </c:pt>
                  <c:pt idx="258">
                    <c:v>8.5677770529110756E-2</c:v>
                  </c:pt>
                  <c:pt idx="259">
                    <c:v>0.11529116641693066</c:v>
                  </c:pt>
                  <c:pt idx="260">
                    <c:v>9.7832646304389939E-2</c:v>
                  </c:pt>
                  <c:pt idx="261">
                    <c:v>7.2415888114470431E-2</c:v>
                  </c:pt>
                  <c:pt idx="262">
                    <c:v>0.14684507373081684</c:v>
                  </c:pt>
                  <c:pt idx="263">
                    <c:v>0.11032287085414975</c:v>
                  </c:pt>
                  <c:pt idx="264">
                    <c:v>7.5956123224176955E-2</c:v>
                  </c:pt>
                  <c:pt idx="265">
                    <c:v>0.10582241598980544</c:v>
                  </c:pt>
                  <c:pt idx="266">
                    <c:v>7.5073734475832807E-2</c:v>
                  </c:pt>
                  <c:pt idx="267">
                    <c:v>9.0716105005984954E-2</c:v>
                  </c:pt>
                  <c:pt idx="268">
                    <c:v>0.11120928615350888</c:v>
                  </c:pt>
                  <c:pt idx="269">
                    <c:v>8.4449249866857881E-2</c:v>
                  </c:pt>
                  <c:pt idx="270">
                    <c:v>9.7352794363551848E-2</c:v>
                  </c:pt>
                  <c:pt idx="271">
                    <c:v>9.4477200953415455E-2</c:v>
                  </c:pt>
                  <c:pt idx="272">
                    <c:v>7.0410875406872311E-2</c:v>
                  </c:pt>
                  <c:pt idx="273">
                    <c:v>5.3265265295191738E-2</c:v>
                  </c:pt>
                  <c:pt idx="274">
                    <c:v>8.3646354047436755E-2</c:v>
                  </c:pt>
                  <c:pt idx="275">
                    <c:v>6.4171243682379461E-2</c:v>
                  </c:pt>
                  <c:pt idx="276">
                    <c:v>9.0192166775121596E-2</c:v>
                  </c:pt>
                  <c:pt idx="277">
                    <c:v>0.11727302802010953</c:v>
                  </c:pt>
                  <c:pt idx="278">
                    <c:v>8.2030712608123002E-2</c:v>
                  </c:pt>
                  <c:pt idx="279">
                    <c:v>6.7959653386986035E-2</c:v>
                  </c:pt>
                  <c:pt idx="280">
                    <c:v>7.6913722973869364E-2</c:v>
                  </c:pt>
                  <c:pt idx="281">
                    <c:v>5.7956536086549118E-2</c:v>
                  </c:pt>
                  <c:pt idx="282">
                    <c:v>7.8701386464949133E-2</c:v>
                  </c:pt>
                  <c:pt idx="283">
                    <c:v>8.3711849940030864E-2</c:v>
                  </c:pt>
                  <c:pt idx="284">
                    <c:v>7.1053697364713481E-2</c:v>
                  </c:pt>
                  <c:pt idx="285">
                    <c:v>8.330421749716807E-2</c:v>
                  </c:pt>
                  <c:pt idx="286">
                    <c:v>9.6184336590007385E-2</c:v>
                  </c:pt>
                  <c:pt idx="287">
                    <c:v>6.8856092637262292E-2</c:v>
                  </c:pt>
                  <c:pt idx="288">
                    <c:v>6.7008646135351332E-2</c:v>
                  </c:pt>
                  <c:pt idx="289">
                    <c:v>8.532740970123498E-2</c:v>
                  </c:pt>
                  <c:pt idx="290">
                    <c:v>7.8939897312842844E-2</c:v>
                  </c:pt>
                  <c:pt idx="291">
                    <c:v>9.2818015612907978E-2</c:v>
                  </c:pt>
                  <c:pt idx="292">
                    <c:v>6.0627363888217232E-2</c:v>
                  </c:pt>
                  <c:pt idx="293">
                    <c:v>8.1857957774554665E-2</c:v>
                  </c:pt>
                  <c:pt idx="294">
                    <c:v>9.7459392408137932E-2</c:v>
                  </c:pt>
                  <c:pt idx="295">
                    <c:v>0.10992163304155123</c:v>
                  </c:pt>
                  <c:pt idx="296">
                    <c:v>0.11377869397299631</c:v>
                  </c:pt>
                  <c:pt idx="297">
                    <c:v>0.10833986476262593</c:v>
                  </c:pt>
                  <c:pt idx="298">
                    <c:v>6.1904337170433074E-2</c:v>
                  </c:pt>
                  <c:pt idx="299">
                    <c:v>5.7829982599556344E-2</c:v>
                  </c:pt>
                  <c:pt idx="300">
                    <c:v>6.993984901403108E-2</c:v>
                  </c:pt>
                  <c:pt idx="301">
                    <c:v>4.8220631854852876E-2</c:v>
                  </c:pt>
                  <c:pt idx="302">
                    <c:v>5.9413997011558362E-2</c:v>
                  </c:pt>
                  <c:pt idx="303">
                    <c:v>8.8265438298675836E-2</c:v>
                  </c:pt>
                  <c:pt idx="304">
                    <c:v>7.0490292674631E-2</c:v>
                  </c:pt>
                  <c:pt idx="305">
                    <c:v>8.3140999113120478E-2</c:v>
                  </c:pt>
                  <c:pt idx="306">
                    <c:v>7.3210628547716539E-2</c:v>
                  </c:pt>
                  <c:pt idx="307">
                    <c:v>5.9277229016935939E-2</c:v>
                  </c:pt>
                  <c:pt idx="308">
                    <c:v>6.0935634659564079E-2</c:v>
                  </c:pt>
                  <c:pt idx="309">
                    <c:v>6.6979688916573091E-2</c:v>
                  </c:pt>
                  <c:pt idx="310">
                    <c:v>5.5342994957944217E-2</c:v>
                  </c:pt>
                  <c:pt idx="311">
                    <c:v>6.6014535023500714E-2</c:v>
                  </c:pt>
                  <c:pt idx="312">
                    <c:v>5.5316494615407365E-2</c:v>
                  </c:pt>
                  <c:pt idx="313">
                    <c:v>7.0372250367160771E-2</c:v>
                  </c:pt>
                  <c:pt idx="314">
                    <c:v>9.8303769514759845E-2</c:v>
                  </c:pt>
                  <c:pt idx="315">
                    <c:v>6.9364109854782641E-2</c:v>
                  </c:pt>
                  <c:pt idx="316">
                    <c:v>7.839411251788353E-2</c:v>
                  </c:pt>
                  <c:pt idx="317">
                    <c:v>7.9891141957156589E-2</c:v>
                  </c:pt>
                  <c:pt idx="318">
                    <c:v>7.4882298502155095E-2</c:v>
                  </c:pt>
                  <c:pt idx="319">
                    <c:v>9.0036460998536405E-2</c:v>
                  </c:pt>
                  <c:pt idx="320">
                    <c:v>6.7902578080608636E-2</c:v>
                  </c:pt>
                  <c:pt idx="321">
                    <c:v>4.0991258037996511E-2</c:v>
                  </c:pt>
                  <c:pt idx="322">
                    <c:v>5.8426718217559757E-2</c:v>
                  </c:pt>
                  <c:pt idx="323">
                    <c:v>6.0045204326072361E-2</c:v>
                  </c:pt>
                  <c:pt idx="324">
                    <c:v>5.6504570133981233E-2</c:v>
                  </c:pt>
                  <c:pt idx="325">
                    <c:v>5.1754619979788002E-2</c:v>
                  </c:pt>
                  <c:pt idx="326">
                    <c:v>7.8867853699342572E-2</c:v>
                  </c:pt>
                  <c:pt idx="327">
                    <c:v>0.10261242691846817</c:v>
                  </c:pt>
                  <c:pt idx="328">
                    <c:v>9.8190958664958972E-2</c:v>
                  </c:pt>
                  <c:pt idx="329">
                    <c:v>9.2199194967976697E-2</c:v>
                  </c:pt>
                  <c:pt idx="330">
                    <c:v>8.7729275099464002E-2</c:v>
                  </c:pt>
                  <c:pt idx="331">
                    <c:v>7.711999449520017E-2</c:v>
                  </c:pt>
                  <c:pt idx="332">
                    <c:v>7.699177160229978E-2</c:v>
                  </c:pt>
                  <c:pt idx="333">
                    <c:v>8.5924892045689663E-2</c:v>
                  </c:pt>
                  <c:pt idx="334">
                    <c:v>9.1411652129743559E-2</c:v>
                  </c:pt>
                  <c:pt idx="335">
                    <c:v>8.6067249680779001E-2</c:v>
                  </c:pt>
                  <c:pt idx="336">
                    <c:v>8.1102673529853286E-2</c:v>
                  </c:pt>
                  <c:pt idx="337">
                    <c:v>6.0035115857631029E-2</c:v>
                  </c:pt>
                  <c:pt idx="338">
                    <c:v>7.0264467042581949E-2</c:v>
                  </c:pt>
                  <c:pt idx="339">
                    <c:v>7.5012397079994353E-2</c:v>
                  </c:pt>
                  <c:pt idx="340">
                    <c:v>7.3625541034240072E-2</c:v>
                  </c:pt>
                  <c:pt idx="341">
                    <c:v>7.1012471520726247E-2</c:v>
                  </c:pt>
                  <c:pt idx="342">
                    <c:v>6.6904060114182526E-2</c:v>
                  </c:pt>
                  <c:pt idx="343">
                    <c:v>8.8431773100621794E-2</c:v>
                  </c:pt>
                  <c:pt idx="344">
                    <c:v>8.8193729431684423E-2</c:v>
                  </c:pt>
                  <c:pt idx="345">
                    <c:v>6.0517023996092233E-2</c:v>
                  </c:pt>
                  <c:pt idx="346">
                    <c:v>6.7906930538052884E-2</c:v>
                  </c:pt>
                  <c:pt idx="347">
                    <c:v>9.5001628642858965E-2</c:v>
                  </c:pt>
                  <c:pt idx="348">
                    <c:v>0.12217265774349187</c:v>
                  </c:pt>
                  <c:pt idx="349">
                    <c:v>6.2967348239440668E-2</c:v>
                  </c:pt>
                  <c:pt idx="350">
                    <c:v>7.044396115377291E-2</c:v>
                  </c:pt>
                  <c:pt idx="351">
                    <c:v>6.0228078904207789E-2</c:v>
                  </c:pt>
                  <c:pt idx="352">
                    <c:v>6.3221951710310489E-2</c:v>
                  </c:pt>
                  <c:pt idx="353">
                    <c:v>6.6873912188700244E-2</c:v>
                  </c:pt>
                  <c:pt idx="354">
                    <c:v>6.3691629005283301E-2</c:v>
                  </c:pt>
                  <c:pt idx="355">
                    <c:v>7.2803648471131188E-2</c:v>
                  </c:pt>
                  <c:pt idx="356">
                    <c:v>6.9532702677192498E-2</c:v>
                  </c:pt>
                  <c:pt idx="357">
                    <c:v>8.9816926223144314E-2</c:v>
                  </c:pt>
                  <c:pt idx="358">
                    <c:v>7.0633119224385074E-2</c:v>
                  </c:pt>
                  <c:pt idx="359">
                    <c:v>5.4988738420209106E-2</c:v>
                  </c:pt>
                  <c:pt idx="360">
                    <c:v>6.0694290102108028E-2</c:v>
                  </c:pt>
                  <c:pt idx="361">
                    <c:v>8.3111599136690986E-2</c:v>
                  </c:pt>
                  <c:pt idx="362">
                    <c:v>7.8505121290180419E-2</c:v>
                  </c:pt>
                  <c:pt idx="363">
                    <c:v>6.5503182360677148E-2</c:v>
                  </c:pt>
                  <c:pt idx="364">
                    <c:v>8.2281743904415283E-2</c:v>
                  </c:pt>
                  <c:pt idx="365">
                    <c:v>5.936442119811744E-2</c:v>
                  </c:pt>
                  <c:pt idx="366">
                    <c:v>7.3160319720185205E-2</c:v>
                  </c:pt>
                  <c:pt idx="367">
                    <c:v>7.5559592150106505E-2</c:v>
                  </c:pt>
                  <c:pt idx="368">
                    <c:v>6.3662790874589398E-2</c:v>
                  </c:pt>
                  <c:pt idx="369">
                    <c:v>8.035714745686362E-2</c:v>
                  </c:pt>
                  <c:pt idx="370">
                    <c:v>7.6361104044076186E-2</c:v>
                  </c:pt>
                  <c:pt idx="371">
                    <c:v>6.9700184428174869E-2</c:v>
                  </c:pt>
                  <c:pt idx="372">
                    <c:v>6.796421688461271E-2</c:v>
                  </c:pt>
                  <c:pt idx="373">
                    <c:v>0.10864868229696717</c:v>
                  </c:pt>
                  <c:pt idx="374">
                    <c:v>7.9512468926399821E-2</c:v>
                  </c:pt>
                  <c:pt idx="375">
                    <c:v>9.6871072774694034E-2</c:v>
                  </c:pt>
                  <c:pt idx="376">
                    <c:v>7.6239941363523647E-2</c:v>
                  </c:pt>
                  <c:pt idx="377">
                    <c:v>9.7576125686082246E-2</c:v>
                  </c:pt>
                  <c:pt idx="378">
                    <c:v>8.3907045991216095E-2</c:v>
                  </c:pt>
                  <c:pt idx="379">
                    <c:v>4.4085617006297872E-2</c:v>
                  </c:pt>
                  <c:pt idx="380">
                    <c:v>8.1149829840314214E-2</c:v>
                  </c:pt>
                  <c:pt idx="381">
                    <c:v>6.1039533143407952E-2</c:v>
                  </c:pt>
                  <c:pt idx="382">
                    <c:v>8.7390497759965546E-2</c:v>
                  </c:pt>
                  <c:pt idx="383">
                    <c:v>7.8036848583285107E-2</c:v>
                  </c:pt>
                  <c:pt idx="384">
                    <c:v>0.1086295359614764</c:v>
                  </c:pt>
                  <c:pt idx="385">
                    <c:v>6.9510785014402637E-2</c:v>
                  </c:pt>
                  <c:pt idx="386">
                    <c:v>6.5203309068532028E-2</c:v>
                  </c:pt>
                  <c:pt idx="387">
                    <c:v>5.9540768607363653E-2</c:v>
                  </c:pt>
                  <c:pt idx="388">
                    <c:v>7.3078635941017503E-2</c:v>
                  </c:pt>
                  <c:pt idx="389">
                    <c:v>0.10823879379509632</c:v>
                  </c:pt>
                </c:numCache>
              </c:numRef>
            </c:plus>
            <c:minus>
              <c:numRef>
                <c:f>'starved vs fed'!$BC$4:$BC$393</c:f>
                <c:numCache>
                  <c:formatCode>General</c:formatCode>
                  <c:ptCount val="390"/>
                  <c:pt idx="0">
                    <c:v>8.2208914301103359E-2</c:v>
                  </c:pt>
                  <c:pt idx="1">
                    <c:v>8.2148652295141678E-2</c:v>
                  </c:pt>
                  <c:pt idx="2">
                    <c:v>7.3659264069535865E-2</c:v>
                  </c:pt>
                  <c:pt idx="3">
                    <c:v>4.1559325210661816E-2</c:v>
                  </c:pt>
                  <c:pt idx="4">
                    <c:v>6.1003783775363078E-2</c:v>
                  </c:pt>
                  <c:pt idx="5">
                    <c:v>7.3444090847061813E-2</c:v>
                  </c:pt>
                  <c:pt idx="6">
                    <c:v>7.25613439782654E-2</c:v>
                  </c:pt>
                  <c:pt idx="7">
                    <c:v>8.333529339985063E-2</c:v>
                  </c:pt>
                  <c:pt idx="8">
                    <c:v>8.6961686298460614E-2</c:v>
                  </c:pt>
                  <c:pt idx="9">
                    <c:v>6.6930241787363634E-2</c:v>
                  </c:pt>
                  <c:pt idx="10">
                    <c:v>9.2683264212727323E-2</c:v>
                  </c:pt>
                  <c:pt idx="11">
                    <c:v>9.406515928482384E-2</c:v>
                  </c:pt>
                  <c:pt idx="12">
                    <c:v>0.10470850398876133</c:v>
                  </c:pt>
                  <c:pt idx="13">
                    <c:v>0.11493604704042672</c:v>
                  </c:pt>
                  <c:pt idx="14">
                    <c:v>0.13090725978833351</c:v>
                  </c:pt>
                  <c:pt idx="15">
                    <c:v>0.10984721578169106</c:v>
                  </c:pt>
                  <c:pt idx="16">
                    <c:v>9.2837295270267503E-2</c:v>
                  </c:pt>
                  <c:pt idx="17">
                    <c:v>7.9055945411065504E-2</c:v>
                  </c:pt>
                  <c:pt idx="18">
                    <c:v>5.6974969075156763E-2</c:v>
                  </c:pt>
                  <c:pt idx="19">
                    <c:v>3.6396322453481941E-2</c:v>
                  </c:pt>
                  <c:pt idx="20">
                    <c:v>4.5071164938055568E-2</c:v>
                  </c:pt>
                  <c:pt idx="21">
                    <c:v>5.2346004414057554E-2</c:v>
                  </c:pt>
                  <c:pt idx="22">
                    <c:v>3.9742717817003774E-2</c:v>
                  </c:pt>
                  <c:pt idx="23">
                    <c:v>5.9844400475326485E-2</c:v>
                  </c:pt>
                  <c:pt idx="24">
                    <c:v>5.8975664954840953E-2</c:v>
                  </c:pt>
                  <c:pt idx="25">
                    <c:v>5.3461935029048557E-2</c:v>
                  </c:pt>
                  <c:pt idx="26">
                    <c:v>5.5828614357305156E-2</c:v>
                  </c:pt>
                  <c:pt idx="27">
                    <c:v>5.9309169399210576E-2</c:v>
                  </c:pt>
                  <c:pt idx="28">
                    <c:v>5.7684117102563152E-2</c:v>
                  </c:pt>
                  <c:pt idx="29">
                    <c:v>6.2486686420273704E-2</c:v>
                  </c:pt>
                  <c:pt idx="30">
                    <c:v>4.9359806512367245E-2</c:v>
                  </c:pt>
                  <c:pt idx="31">
                    <c:v>5.5825289701726503E-2</c:v>
                  </c:pt>
                  <c:pt idx="32">
                    <c:v>5.7688240106382259E-2</c:v>
                  </c:pt>
                  <c:pt idx="33">
                    <c:v>4.7021778921559135E-2</c:v>
                  </c:pt>
                  <c:pt idx="34">
                    <c:v>4.6280033851300327E-2</c:v>
                  </c:pt>
                  <c:pt idx="35">
                    <c:v>4.7605458972419086E-2</c:v>
                  </c:pt>
                  <c:pt idx="36">
                    <c:v>4.6165179041307583E-2</c:v>
                  </c:pt>
                  <c:pt idx="37">
                    <c:v>6.9148803596250488E-2</c:v>
                  </c:pt>
                  <c:pt idx="38">
                    <c:v>4.8651820712197466E-2</c:v>
                  </c:pt>
                  <c:pt idx="39">
                    <c:v>7.5282940027039544E-2</c:v>
                  </c:pt>
                  <c:pt idx="40">
                    <c:v>7.6175974880388561E-2</c:v>
                  </c:pt>
                  <c:pt idx="41">
                    <c:v>7.4367514747508801E-2</c:v>
                  </c:pt>
                  <c:pt idx="42">
                    <c:v>6.735005880474447E-2</c:v>
                  </c:pt>
                  <c:pt idx="43">
                    <c:v>6.8405754476267261E-2</c:v>
                  </c:pt>
                  <c:pt idx="44">
                    <c:v>6.9913077155813463E-2</c:v>
                  </c:pt>
                  <c:pt idx="45">
                    <c:v>5.6689808018270366E-2</c:v>
                  </c:pt>
                  <c:pt idx="46">
                    <c:v>5.4774700976741413E-2</c:v>
                  </c:pt>
                  <c:pt idx="47">
                    <c:v>8.7808592182568979E-2</c:v>
                  </c:pt>
                  <c:pt idx="48">
                    <c:v>0.11034228906981924</c:v>
                  </c:pt>
                  <c:pt idx="49">
                    <c:v>9.6367211006508524E-2</c:v>
                  </c:pt>
                  <c:pt idx="50">
                    <c:v>0.17719919086487942</c:v>
                  </c:pt>
                  <c:pt idx="51">
                    <c:v>0.14826437760365138</c:v>
                  </c:pt>
                  <c:pt idx="52">
                    <c:v>0.15607143688851852</c:v>
                  </c:pt>
                  <c:pt idx="53">
                    <c:v>0.10872253138023497</c:v>
                  </c:pt>
                  <c:pt idx="54">
                    <c:v>8.3016338242198298E-2</c:v>
                  </c:pt>
                  <c:pt idx="55">
                    <c:v>0.16756520775818184</c:v>
                  </c:pt>
                  <c:pt idx="56">
                    <c:v>0.10690803940405232</c:v>
                  </c:pt>
                  <c:pt idx="57">
                    <c:v>0.14963271653288687</c:v>
                  </c:pt>
                  <c:pt idx="58">
                    <c:v>9.489100075109172E-2</c:v>
                  </c:pt>
                  <c:pt idx="59">
                    <c:v>7.6636614187955754E-2</c:v>
                  </c:pt>
                  <c:pt idx="60">
                    <c:v>8.279173923453545E-2</c:v>
                  </c:pt>
                  <c:pt idx="61">
                    <c:v>8.7304629767292766E-2</c:v>
                  </c:pt>
                  <c:pt idx="62">
                    <c:v>0.11493429040073734</c:v>
                  </c:pt>
                  <c:pt idx="63">
                    <c:v>0.10575627855287685</c:v>
                  </c:pt>
                  <c:pt idx="64">
                    <c:v>6.6943655528395207E-2</c:v>
                  </c:pt>
                  <c:pt idx="65">
                    <c:v>8.3235983056848636E-2</c:v>
                  </c:pt>
                  <c:pt idx="66">
                    <c:v>9.4309619014820587E-2</c:v>
                  </c:pt>
                  <c:pt idx="67">
                    <c:v>7.9620632882976647E-2</c:v>
                  </c:pt>
                  <c:pt idx="68">
                    <c:v>9.37499041096434E-2</c:v>
                  </c:pt>
                  <c:pt idx="69">
                    <c:v>6.433541383002471E-2</c:v>
                  </c:pt>
                  <c:pt idx="70">
                    <c:v>5.5508857738908478E-2</c:v>
                  </c:pt>
                  <c:pt idx="71">
                    <c:v>9.6123804281468439E-2</c:v>
                  </c:pt>
                  <c:pt idx="72">
                    <c:v>0.10611296733609216</c:v>
                  </c:pt>
                  <c:pt idx="73">
                    <c:v>7.5180534047658829E-2</c:v>
                  </c:pt>
                  <c:pt idx="74">
                    <c:v>8.361479861217741E-2</c:v>
                  </c:pt>
                  <c:pt idx="75">
                    <c:v>7.8946523137683453E-2</c:v>
                  </c:pt>
                  <c:pt idx="76">
                    <c:v>5.7579029211225409E-2</c:v>
                  </c:pt>
                  <c:pt idx="77">
                    <c:v>6.3298186736501991E-2</c:v>
                  </c:pt>
                  <c:pt idx="78">
                    <c:v>6.7585416550681066E-2</c:v>
                  </c:pt>
                  <c:pt idx="79">
                    <c:v>6.2061568430310889E-2</c:v>
                  </c:pt>
                  <c:pt idx="80">
                    <c:v>7.0955075331932752E-2</c:v>
                  </c:pt>
                  <c:pt idx="81">
                    <c:v>7.4402665060298884E-2</c:v>
                  </c:pt>
                  <c:pt idx="82">
                    <c:v>9.796002486881554E-2</c:v>
                  </c:pt>
                  <c:pt idx="83">
                    <c:v>7.3472162210598088E-2</c:v>
                  </c:pt>
                  <c:pt idx="84">
                    <c:v>0.11311102685495322</c:v>
                  </c:pt>
                  <c:pt idx="85">
                    <c:v>7.598990152586893E-2</c:v>
                  </c:pt>
                  <c:pt idx="86">
                    <c:v>9.5471910382178143E-2</c:v>
                  </c:pt>
                  <c:pt idx="87">
                    <c:v>8.2913925831123669E-2</c:v>
                  </c:pt>
                  <c:pt idx="88">
                    <c:v>7.1767831133142598E-2</c:v>
                  </c:pt>
                  <c:pt idx="89">
                    <c:v>7.4884770234695711E-2</c:v>
                  </c:pt>
                  <c:pt idx="90">
                    <c:v>8.7685416149434162E-2</c:v>
                  </c:pt>
                  <c:pt idx="91">
                    <c:v>5.6104350634395318E-2</c:v>
                  </c:pt>
                  <c:pt idx="92">
                    <c:v>0.12817928452223587</c:v>
                  </c:pt>
                  <c:pt idx="93">
                    <c:v>9.0119179522940823E-2</c:v>
                  </c:pt>
                  <c:pt idx="94">
                    <c:v>0.114108378519474</c:v>
                  </c:pt>
                  <c:pt idx="95">
                    <c:v>8.464329286901795E-2</c:v>
                  </c:pt>
                  <c:pt idx="96">
                    <c:v>8.2082737488831797E-2</c:v>
                  </c:pt>
                  <c:pt idx="97">
                    <c:v>9.6923784316695696E-2</c:v>
                  </c:pt>
                  <c:pt idx="98">
                    <c:v>8.7961165516861298E-2</c:v>
                  </c:pt>
                  <c:pt idx="99">
                    <c:v>9.4308089366216805E-2</c:v>
                  </c:pt>
                  <c:pt idx="100">
                    <c:v>8.8488929510245048E-2</c:v>
                  </c:pt>
                  <c:pt idx="101">
                    <c:v>0.10924473182608412</c:v>
                  </c:pt>
                  <c:pt idx="102">
                    <c:v>8.1195980118949615E-2</c:v>
                  </c:pt>
                  <c:pt idx="103">
                    <c:v>6.601729928579414E-2</c:v>
                  </c:pt>
                  <c:pt idx="104">
                    <c:v>0.12259306999642103</c:v>
                  </c:pt>
                  <c:pt idx="105">
                    <c:v>0.10564896034049608</c:v>
                  </c:pt>
                  <c:pt idx="106">
                    <c:v>0.10698317061819024</c:v>
                  </c:pt>
                  <c:pt idx="107">
                    <c:v>0.11141487908870507</c:v>
                  </c:pt>
                  <c:pt idx="108">
                    <c:v>9.7938486121233737E-2</c:v>
                  </c:pt>
                  <c:pt idx="109">
                    <c:v>7.3027571627305318E-2</c:v>
                  </c:pt>
                  <c:pt idx="110">
                    <c:v>9.239749438858029E-2</c:v>
                  </c:pt>
                  <c:pt idx="111">
                    <c:v>6.9085951395243553E-2</c:v>
                  </c:pt>
                  <c:pt idx="112">
                    <c:v>8.092906358706789E-2</c:v>
                  </c:pt>
                  <c:pt idx="113">
                    <c:v>6.7879455892794816E-2</c:v>
                  </c:pt>
                  <c:pt idx="114">
                    <c:v>7.0028144834625022E-2</c:v>
                  </c:pt>
                  <c:pt idx="115">
                    <c:v>6.5834523213818899E-2</c:v>
                  </c:pt>
                  <c:pt idx="116">
                    <c:v>5.1682235893517753E-2</c:v>
                  </c:pt>
                  <c:pt idx="117">
                    <c:v>6.1086154715051605E-2</c:v>
                  </c:pt>
                  <c:pt idx="118">
                    <c:v>0.10851897182902079</c:v>
                  </c:pt>
                  <c:pt idx="119">
                    <c:v>8.5449344866590796E-2</c:v>
                  </c:pt>
                  <c:pt idx="120">
                    <c:v>0.11170730350488386</c:v>
                  </c:pt>
                  <c:pt idx="121">
                    <c:v>8.9619345911798209E-2</c:v>
                  </c:pt>
                  <c:pt idx="122">
                    <c:v>8.390597774510393E-2</c:v>
                  </c:pt>
                  <c:pt idx="123">
                    <c:v>0.10337835380997058</c:v>
                  </c:pt>
                  <c:pt idx="124">
                    <c:v>8.9051715051374436E-2</c:v>
                  </c:pt>
                  <c:pt idx="125">
                    <c:v>6.0674541805076143E-2</c:v>
                  </c:pt>
                  <c:pt idx="126">
                    <c:v>7.4219030243028061E-2</c:v>
                  </c:pt>
                  <c:pt idx="127">
                    <c:v>9.5041767574702868E-2</c:v>
                  </c:pt>
                  <c:pt idx="128">
                    <c:v>5.7695583200423027E-2</c:v>
                  </c:pt>
                  <c:pt idx="129">
                    <c:v>7.561364077122E-2</c:v>
                  </c:pt>
                  <c:pt idx="130">
                    <c:v>6.7017004387754514E-2</c:v>
                  </c:pt>
                  <c:pt idx="131">
                    <c:v>0.13064387169085678</c:v>
                  </c:pt>
                  <c:pt idx="132">
                    <c:v>0.12488190271670027</c:v>
                  </c:pt>
                  <c:pt idx="133">
                    <c:v>8.2589039985035279E-2</c:v>
                  </c:pt>
                  <c:pt idx="134">
                    <c:v>7.7452960069488319E-2</c:v>
                  </c:pt>
                  <c:pt idx="135">
                    <c:v>0.13331781766701351</c:v>
                  </c:pt>
                  <c:pt idx="136">
                    <c:v>6.6328978289194235E-2</c:v>
                  </c:pt>
                  <c:pt idx="137">
                    <c:v>9.3493704551665169E-2</c:v>
                  </c:pt>
                  <c:pt idx="138">
                    <c:v>6.3829283556863917E-2</c:v>
                  </c:pt>
                  <c:pt idx="139">
                    <c:v>6.3839346988224965E-2</c:v>
                  </c:pt>
                  <c:pt idx="140">
                    <c:v>8.1992346098192545E-2</c:v>
                  </c:pt>
                  <c:pt idx="141">
                    <c:v>5.4286352059543984E-2</c:v>
                  </c:pt>
                  <c:pt idx="142">
                    <c:v>3.859058937394419E-2</c:v>
                  </c:pt>
                  <c:pt idx="143">
                    <c:v>4.8817807515361626E-2</c:v>
                  </c:pt>
                  <c:pt idx="144">
                    <c:v>5.0520498326505299E-2</c:v>
                  </c:pt>
                  <c:pt idx="145">
                    <c:v>5.830375500715583E-2</c:v>
                  </c:pt>
                  <c:pt idx="146">
                    <c:v>7.3078572898684455E-2</c:v>
                  </c:pt>
                  <c:pt idx="147">
                    <c:v>7.7562166553776471E-2</c:v>
                  </c:pt>
                  <c:pt idx="148">
                    <c:v>8.0540587951457382E-2</c:v>
                  </c:pt>
                  <c:pt idx="149">
                    <c:v>7.5166439330965062E-2</c:v>
                  </c:pt>
                  <c:pt idx="150">
                    <c:v>6.8547346672014883E-2</c:v>
                  </c:pt>
                  <c:pt idx="151">
                    <c:v>4.9690422870978357E-2</c:v>
                  </c:pt>
                  <c:pt idx="152">
                    <c:v>6.0512018487846223E-2</c:v>
                  </c:pt>
                  <c:pt idx="153">
                    <c:v>8.6108275621149546E-2</c:v>
                  </c:pt>
                  <c:pt idx="154">
                    <c:v>8.3958926412913595E-2</c:v>
                  </c:pt>
                  <c:pt idx="155">
                    <c:v>0.10346741766003838</c:v>
                  </c:pt>
                  <c:pt idx="156">
                    <c:v>0.12778277846765576</c:v>
                  </c:pt>
                  <c:pt idx="157">
                    <c:v>8.6436464199575555E-2</c:v>
                  </c:pt>
                  <c:pt idx="158">
                    <c:v>7.9954332707510289E-2</c:v>
                  </c:pt>
                  <c:pt idx="159">
                    <c:v>7.4270852257144221E-2</c:v>
                  </c:pt>
                  <c:pt idx="160">
                    <c:v>7.8389162003633828E-2</c:v>
                  </c:pt>
                  <c:pt idx="161">
                    <c:v>6.632844865427194E-2</c:v>
                  </c:pt>
                  <c:pt idx="162">
                    <c:v>8.2848519749926117E-2</c:v>
                  </c:pt>
                  <c:pt idx="163">
                    <c:v>4.5679610946401647E-2</c:v>
                  </c:pt>
                  <c:pt idx="164">
                    <c:v>4.7692881427696975E-2</c:v>
                  </c:pt>
                  <c:pt idx="165">
                    <c:v>5.7198424508016148E-2</c:v>
                  </c:pt>
                  <c:pt idx="166">
                    <c:v>6.3944079185139308E-2</c:v>
                  </c:pt>
                  <c:pt idx="167">
                    <c:v>0.12371675195017211</c:v>
                  </c:pt>
                  <c:pt idx="168">
                    <c:v>7.0319259136036275E-2</c:v>
                  </c:pt>
                  <c:pt idx="169">
                    <c:v>6.0341789947853587E-2</c:v>
                  </c:pt>
                  <c:pt idx="170">
                    <c:v>5.3439615412216916E-2</c:v>
                  </c:pt>
                  <c:pt idx="171">
                    <c:v>7.1191152992201065E-2</c:v>
                  </c:pt>
                  <c:pt idx="172">
                    <c:v>5.6709861504227049E-2</c:v>
                  </c:pt>
                  <c:pt idx="173">
                    <c:v>6.0285418044124239E-2</c:v>
                  </c:pt>
                  <c:pt idx="174">
                    <c:v>8.7185642200933888E-2</c:v>
                  </c:pt>
                  <c:pt idx="175">
                    <c:v>7.8090395844442675E-2</c:v>
                  </c:pt>
                  <c:pt idx="176">
                    <c:v>6.209294450007799E-2</c:v>
                  </c:pt>
                  <c:pt idx="177">
                    <c:v>9.6770097457550094E-2</c:v>
                  </c:pt>
                  <c:pt idx="178">
                    <c:v>8.43227005100389E-2</c:v>
                  </c:pt>
                  <c:pt idx="179">
                    <c:v>8.9652962156621913E-2</c:v>
                  </c:pt>
                  <c:pt idx="180">
                    <c:v>8.3297842609094841E-2</c:v>
                  </c:pt>
                  <c:pt idx="181">
                    <c:v>9.921463746843244E-2</c:v>
                  </c:pt>
                  <c:pt idx="182">
                    <c:v>9.1324245892341227E-2</c:v>
                  </c:pt>
                  <c:pt idx="183">
                    <c:v>7.7700494089280481E-2</c:v>
                  </c:pt>
                  <c:pt idx="184">
                    <c:v>9.331148910672056E-2</c:v>
                  </c:pt>
                  <c:pt idx="185">
                    <c:v>6.7955514072974579E-2</c:v>
                  </c:pt>
                  <c:pt idx="186">
                    <c:v>9.9439653376172665E-2</c:v>
                  </c:pt>
                  <c:pt idx="187">
                    <c:v>7.5941872454305712E-2</c:v>
                  </c:pt>
                  <c:pt idx="188">
                    <c:v>7.7534074648634391E-2</c:v>
                  </c:pt>
                  <c:pt idx="189">
                    <c:v>7.2502295477764517E-2</c:v>
                  </c:pt>
                  <c:pt idx="190">
                    <c:v>9.3697507073039824E-2</c:v>
                  </c:pt>
                  <c:pt idx="191">
                    <c:v>8.0955559237731109E-2</c:v>
                  </c:pt>
                  <c:pt idx="192">
                    <c:v>7.2855929174534526E-2</c:v>
                  </c:pt>
                  <c:pt idx="193">
                    <c:v>8.392902743205384E-2</c:v>
                  </c:pt>
                  <c:pt idx="194">
                    <c:v>0.10978545384117719</c:v>
                  </c:pt>
                  <c:pt idx="195">
                    <c:v>6.7710938188705161E-2</c:v>
                  </c:pt>
                  <c:pt idx="196">
                    <c:v>7.4371554575617435E-2</c:v>
                  </c:pt>
                  <c:pt idx="197">
                    <c:v>5.498389160329413E-2</c:v>
                  </c:pt>
                  <c:pt idx="198">
                    <c:v>8.2322215967807991E-2</c:v>
                  </c:pt>
                  <c:pt idx="199">
                    <c:v>8.997071183620603E-2</c:v>
                  </c:pt>
                  <c:pt idx="200">
                    <c:v>6.857598902682964E-2</c:v>
                  </c:pt>
                  <c:pt idx="201">
                    <c:v>4.4702225043241839E-2</c:v>
                  </c:pt>
                  <c:pt idx="202">
                    <c:v>7.272619250684588E-2</c:v>
                  </c:pt>
                  <c:pt idx="203">
                    <c:v>9.5067288740210282E-2</c:v>
                  </c:pt>
                  <c:pt idx="204">
                    <c:v>0.10407113190187153</c:v>
                  </c:pt>
                  <c:pt idx="205">
                    <c:v>0.1050898067730409</c:v>
                  </c:pt>
                  <c:pt idx="206">
                    <c:v>9.9469996411391731E-2</c:v>
                  </c:pt>
                  <c:pt idx="207">
                    <c:v>8.2804494142767193E-2</c:v>
                  </c:pt>
                  <c:pt idx="208">
                    <c:v>9.3446765455411349E-2</c:v>
                  </c:pt>
                  <c:pt idx="209">
                    <c:v>9.8559183024747282E-2</c:v>
                  </c:pt>
                  <c:pt idx="210">
                    <c:v>0.1079110512365339</c:v>
                  </c:pt>
                  <c:pt idx="211">
                    <c:v>6.6378512322996283E-2</c:v>
                  </c:pt>
                  <c:pt idx="212">
                    <c:v>7.6254184985940318E-2</c:v>
                  </c:pt>
                  <c:pt idx="213">
                    <c:v>8.0478299777691928E-2</c:v>
                  </c:pt>
                  <c:pt idx="214">
                    <c:v>7.3276202626288311E-2</c:v>
                  </c:pt>
                  <c:pt idx="215">
                    <c:v>7.7913798151174607E-2</c:v>
                  </c:pt>
                  <c:pt idx="216">
                    <c:v>9.3514511874534384E-2</c:v>
                  </c:pt>
                  <c:pt idx="217">
                    <c:v>5.6806440261840681E-2</c:v>
                  </c:pt>
                  <c:pt idx="218">
                    <c:v>5.6492642151785302E-2</c:v>
                  </c:pt>
                  <c:pt idx="219">
                    <c:v>5.4338162218705299E-2</c:v>
                  </c:pt>
                  <c:pt idx="220">
                    <c:v>5.4270979705365083E-2</c:v>
                  </c:pt>
                  <c:pt idx="221">
                    <c:v>6.3242928751728669E-2</c:v>
                  </c:pt>
                  <c:pt idx="222">
                    <c:v>5.6104278857347797E-2</c:v>
                  </c:pt>
                  <c:pt idx="223">
                    <c:v>6.0982754838162935E-2</c:v>
                  </c:pt>
                  <c:pt idx="224">
                    <c:v>9.1214913868299038E-2</c:v>
                  </c:pt>
                  <c:pt idx="225">
                    <c:v>8.5814626229314975E-2</c:v>
                  </c:pt>
                  <c:pt idx="226">
                    <c:v>7.5718056527123725E-2</c:v>
                  </c:pt>
                  <c:pt idx="227">
                    <c:v>7.262596282527127E-2</c:v>
                  </c:pt>
                  <c:pt idx="228">
                    <c:v>8.0991055225152528E-2</c:v>
                  </c:pt>
                  <c:pt idx="229">
                    <c:v>8.9143596379403153E-2</c:v>
                  </c:pt>
                  <c:pt idx="230">
                    <c:v>7.0752387446267273E-2</c:v>
                  </c:pt>
                  <c:pt idx="231">
                    <c:v>8.5441377318278666E-2</c:v>
                  </c:pt>
                  <c:pt idx="232">
                    <c:v>7.1905326731296917E-2</c:v>
                  </c:pt>
                  <c:pt idx="233">
                    <c:v>7.6419874691540268E-2</c:v>
                  </c:pt>
                  <c:pt idx="234">
                    <c:v>6.0194085324239761E-2</c:v>
                  </c:pt>
                  <c:pt idx="235">
                    <c:v>6.7379752086771938E-2</c:v>
                  </c:pt>
                  <c:pt idx="236">
                    <c:v>7.7770176636367608E-2</c:v>
                  </c:pt>
                  <c:pt idx="237">
                    <c:v>4.8787264712799344E-2</c:v>
                  </c:pt>
                  <c:pt idx="238">
                    <c:v>5.895359202781509E-2</c:v>
                  </c:pt>
                  <c:pt idx="239">
                    <c:v>9.1992805459164981E-2</c:v>
                  </c:pt>
                  <c:pt idx="240">
                    <c:v>7.96385570325185E-2</c:v>
                  </c:pt>
                  <c:pt idx="241">
                    <c:v>7.526283506047679E-2</c:v>
                  </c:pt>
                  <c:pt idx="242">
                    <c:v>6.8067102487918307E-2</c:v>
                  </c:pt>
                  <c:pt idx="243">
                    <c:v>8.7903914493696E-2</c:v>
                  </c:pt>
                  <c:pt idx="244">
                    <c:v>9.2180824638072811E-2</c:v>
                  </c:pt>
                  <c:pt idx="245">
                    <c:v>8.6638055775441092E-2</c:v>
                  </c:pt>
                  <c:pt idx="246">
                    <c:v>0.10679324953985843</c:v>
                  </c:pt>
                  <c:pt idx="247">
                    <c:v>7.8852546700489967E-2</c:v>
                  </c:pt>
                  <c:pt idx="248">
                    <c:v>0.1008901748280238</c:v>
                  </c:pt>
                  <c:pt idx="249">
                    <c:v>0.10756417097742602</c:v>
                  </c:pt>
                  <c:pt idx="250">
                    <c:v>6.4574145715546288E-2</c:v>
                  </c:pt>
                  <c:pt idx="251">
                    <c:v>7.9536687203396253E-2</c:v>
                  </c:pt>
                  <c:pt idx="252">
                    <c:v>8.8458073814233776E-2</c:v>
                  </c:pt>
                  <c:pt idx="253">
                    <c:v>8.6676352338159637E-2</c:v>
                  </c:pt>
                  <c:pt idx="254">
                    <c:v>8.4283628997403964E-2</c:v>
                  </c:pt>
                  <c:pt idx="255">
                    <c:v>7.9345703498143558E-2</c:v>
                  </c:pt>
                  <c:pt idx="256">
                    <c:v>0.12561567901662621</c:v>
                  </c:pt>
                  <c:pt idx="257">
                    <c:v>0.1201126529422066</c:v>
                  </c:pt>
                  <c:pt idx="258">
                    <c:v>8.5677770529110756E-2</c:v>
                  </c:pt>
                  <c:pt idx="259">
                    <c:v>0.11529116641693066</c:v>
                  </c:pt>
                  <c:pt idx="260">
                    <c:v>9.7832646304389939E-2</c:v>
                  </c:pt>
                  <c:pt idx="261">
                    <c:v>7.2415888114470431E-2</c:v>
                  </c:pt>
                  <c:pt idx="262">
                    <c:v>0.14684507373081684</c:v>
                  </c:pt>
                  <c:pt idx="263">
                    <c:v>0.11032287085414975</c:v>
                  </c:pt>
                  <c:pt idx="264">
                    <c:v>7.5956123224176955E-2</c:v>
                  </c:pt>
                  <c:pt idx="265">
                    <c:v>0.10582241598980544</c:v>
                  </c:pt>
                  <c:pt idx="266">
                    <c:v>7.5073734475832807E-2</c:v>
                  </c:pt>
                  <c:pt idx="267">
                    <c:v>9.0716105005984954E-2</c:v>
                  </c:pt>
                  <c:pt idx="268">
                    <c:v>0.11120928615350888</c:v>
                  </c:pt>
                  <c:pt idx="269">
                    <c:v>8.4449249866857881E-2</c:v>
                  </c:pt>
                  <c:pt idx="270">
                    <c:v>9.7352794363551848E-2</c:v>
                  </c:pt>
                  <c:pt idx="271">
                    <c:v>9.4477200953415455E-2</c:v>
                  </c:pt>
                  <c:pt idx="272">
                    <c:v>7.0410875406872311E-2</c:v>
                  </c:pt>
                  <c:pt idx="273">
                    <c:v>5.3265265295191738E-2</c:v>
                  </c:pt>
                  <c:pt idx="274">
                    <c:v>8.3646354047436755E-2</c:v>
                  </c:pt>
                  <c:pt idx="275">
                    <c:v>6.4171243682379461E-2</c:v>
                  </c:pt>
                  <c:pt idx="276">
                    <c:v>9.0192166775121596E-2</c:v>
                  </c:pt>
                  <c:pt idx="277">
                    <c:v>0.11727302802010953</c:v>
                  </c:pt>
                  <c:pt idx="278">
                    <c:v>8.2030712608123002E-2</c:v>
                  </c:pt>
                  <c:pt idx="279">
                    <c:v>6.7959653386986035E-2</c:v>
                  </c:pt>
                  <c:pt idx="280">
                    <c:v>7.6913722973869364E-2</c:v>
                  </c:pt>
                  <c:pt idx="281">
                    <c:v>5.7956536086549118E-2</c:v>
                  </c:pt>
                  <c:pt idx="282">
                    <c:v>7.8701386464949133E-2</c:v>
                  </c:pt>
                  <c:pt idx="283">
                    <c:v>8.3711849940030864E-2</c:v>
                  </c:pt>
                  <c:pt idx="284">
                    <c:v>7.1053697364713481E-2</c:v>
                  </c:pt>
                  <c:pt idx="285">
                    <c:v>8.330421749716807E-2</c:v>
                  </c:pt>
                  <c:pt idx="286">
                    <c:v>9.6184336590007385E-2</c:v>
                  </c:pt>
                  <c:pt idx="287">
                    <c:v>6.8856092637262292E-2</c:v>
                  </c:pt>
                  <c:pt idx="288">
                    <c:v>6.7008646135351332E-2</c:v>
                  </c:pt>
                  <c:pt idx="289">
                    <c:v>8.532740970123498E-2</c:v>
                  </c:pt>
                  <c:pt idx="290">
                    <c:v>7.8939897312842844E-2</c:v>
                  </c:pt>
                  <c:pt idx="291">
                    <c:v>9.2818015612907978E-2</c:v>
                  </c:pt>
                  <c:pt idx="292">
                    <c:v>6.0627363888217232E-2</c:v>
                  </c:pt>
                  <c:pt idx="293">
                    <c:v>8.1857957774554665E-2</c:v>
                  </c:pt>
                  <c:pt idx="294">
                    <c:v>9.7459392408137932E-2</c:v>
                  </c:pt>
                  <c:pt idx="295">
                    <c:v>0.10992163304155123</c:v>
                  </c:pt>
                  <c:pt idx="296">
                    <c:v>0.11377869397299631</c:v>
                  </c:pt>
                  <c:pt idx="297">
                    <c:v>0.10833986476262593</c:v>
                  </c:pt>
                  <c:pt idx="298">
                    <c:v>6.1904337170433074E-2</c:v>
                  </c:pt>
                  <c:pt idx="299">
                    <c:v>5.7829982599556344E-2</c:v>
                  </c:pt>
                  <c:pt idx="300">
                    <c:v>6.993984901403108E-2</c:v>
                  </c:pt>
                  <c:pt idx="301">
                    <c:v>4.8220631854852876E-2</c:v>
                  </c:pt>
                  <c:pt idx="302">
                    <c:v>5.9413997011558362E-2</c:v>
                  </c:pt>
                  <c:pt idx="303">
                    <c:v>8.8265438298675836E-2</c:v>
                  </c:pt>
                  <c:pt idx="304">
                    <c:v>7.0490292674631E-2</c:v>
                  </c:pt>
                  <c:pt idx="305">
                    <c:v>8.3140999113120478E-2</c:v>
                  </c:pt>
                  <c:pt idx="306">
                    <c:v>7.3210628547716539E-2</c:v>
                  </c:pt>
                  <c:pt idx="307">
                    <c:v>5.9277229016935939E-2</c:v>
                  </c:pt>
                  <c:pt idx="308">
                    <c:v>6.0935634659564079E-2</c:v>
                  </c:pt>
                  <c:pt idx="309">
                    <c:v>6.6979688916573091E-2</c:v>
                  </c:pt>
                  <c:pt idx="310">
                    <c:v>5.5342994957944217E-2</c:v>
                  </c:pt>
                  <c:pt idx="311">
                    <c:v>6.6014535023500714E-2</c:v>
                  </c:pt>
                  <c:pt idx="312">
                    <c:v>5.5316494615407365E-2</c:v>
                  </c:pt>
                  <c:pt idx="313">
                    <c:v>7.0372250367160771E-2</c:v>
                  </c:pt>
                  <c:pt idx="314">
                    <c:v>9.8303769514759845E-2</c:v>
                  </c:pt>
                  <c:pt idx="315">
                    <c:v>6.9364109854782641E-2</c:v>
                  </c:pt>
                  <c:pt idx="316">
                    <c:v>7.839411251788353E-2</c:v>
                  </c:pt>
                  <c:pt idx="317">
                    <c:v>7.9891141957156589E-2</c:v>
                  </c:pt>
                  <c:pt idx="318">
                    <c:v>7.4882298502155095E-2</c:v>
                  </c:pt>
                  <c:pt idx="319">
                    <c:v>9.0036460998536405E-2</c:v>
                  </c:pt>
                  <c:pt idx="320">
                    <c:v>6.7902578080608636E-2</c:v>
                  </c:pt>
                  <c:pt idx="321">
                    <c:v>4.0991258037996511E-2</c:v>
                  </c:pt>
                  <c:pt idx="322">
                    <c:v>5.8426718217559757E-2</c:v>
                  </c:pt>
                  <c:pt idx="323">
                    <c:v>6.0045204326072361E-2</c:v>
                  </c:pt>
                  <c:pt idx="324">
                    <c:v>5.6504570133981233E-2</c:v>
                  </c:pt>
                  <c:pt idx="325">
                    <c:v>5.1754619979788002E-2</c:v>
                  </c:pt>
                  <c:pt idx="326">
                    <c:v>7.8867853699342572E-2</c:v>
                  </c:pt>
                  <c:pt idx="327">
                    <c:v>0.10261242691846817</c:v>
                  </c:pt>
                  <c:pt idx="328">
                    <c:v>9.8190958664958972E-2</c:v>
                  </c:pt>
                  <c:pt idx="329">
                    <c:v>9.2199194967976697E-2</c:v>
                  </c:pt>
                  <c:pt idx="330">
                    <c:v>8.7729275099464002E-2</c:v>
                  </c:pt>
                  <c:pt idx="331">
                    <c:v>7.711999449520017E-2</c:v>
                  </c:pt>
                  <c:pt idx="332">
                    <c:v>7.699177160229978E-2</c:v>
                  </c:pt>
                  <c:pt idx="333">
                    <c:v>8.5924892045689663E-2</c:v>
                  </c:pt>
                  <c:pt idx="334">
                    <c:v>9.1411652129743559E-2</c:v>
                  </c:pt>
                  <c:pt idx="335">
                    <c:v>8.6067249680779001E-2</c:v>
                  </c:pt>
                  <c:pt idx="336">
                    <c:v>8.1102673529853286E-2</c:v>
                  </c:pt>
                  <c:pt idx="337">
                    <c:v>6.0035115857631029E-2</c:v>
                  </c:pt>
                  <c:pt idx="338">
                    <c:v>7.0264467042581949E-2</c:v>
                  </c:pt>
                  <c:pt idx="339">
                    <c:v>7.5012397079994353E-2</c:v>
                  </c:pt>
                  <c:pt idx="340">
                    <c:v>7.3625541034240072E-2</c:v>
                  </c:pt>
                  <c:pt idx="341">
                    <c:v>7.1012471520726247E-2</c:v>
                  </c:pt>
                  <c:pt idx="342">
                    <c:v>6.6904060114182526E-2</c:v>
                  </c:pt>
                  <c:pt idx="343">
                    <c:v>8.8431773100621794E-2</c:v>
                  </c:pt>
                  <c:pt idx="344">
                    <c:v>8.8193729431684423E-2</c:v>
                  </c:pt>
                  <c:pt idx="345">
                    <c:v>6.0517023996092233E-2</c:v>
                  </c:pt>
                  <c:pt idx="346">
                    <c:v>6.7906930538052884E-2</c:v>
                  </c:pt>
                  <c:pt idx="347">
                    <c:v>9.5001628642858965E-2</c:v>
                  </c:pt>
                  <c:pt idx="348">
                    <c:v>0.12217265774349187</c:v>
                  </c:pt>
                  <c:pt idx="349">
                    <c:v>6.2967348239440668E-2</c:v>
                  </c:pt>
                  <c:pt idx="350">
                    <c:v>7.044396115377291E-2</c:v>
                  </c:pt>
                  <c:pt idx="351">
                    <c:v>6.0228078904207789E-2</c:v>
                  </c:pt>
                  <c:pt idx="352">
                    <c:v>6.3221951710310489E-2</c:v>
                  </c:pt>
                  <c:pt idx="353">
                    <c:v>6.6873912188700244E-2</c:v>
                  </c:pt>
                  <c:pt idx="354">
                    <c:v>6.3691629005283301E-2</c:v>
                  </c:pt>
                  <c:pt idx="355">
                    <c:v>7.2803648471131188E-2</c:v>
                  </c:pt>
                  <c:pt idx="356">
                    <c:v>6.9532702677192498E-2</c:v>
                  </c:pt>
                  <c:pt idx="357">
                    <c:v>8.9816926223144314E-2</c:v>
                  </c:pt>
                  <c:pt idx="358">
                    <c:v>7.0633119224385074E-2</c:v>
                  </c:pt>
                  <c:pt idx="359">
                    <c:v>5.4988738420209106E-2</c:v>
                  </c:pt>
                  <c:pt idx="360">
                    <c:v>6.0694290102108028E-2</c:v>
                  </c:pt>
                  <c:pt idx="361">
                    <c:v>8.3111599136690986E-2</c:v>
                  </c:pt>
                  <c:pt idx="362">
                    <c:v>7.8505121290180419E-2</c:v>
                  </c:pt>
                  <c:pt idx="363">
                    <c:v>6.5503182360677148E-2</c:v>
                  </c:pt>
                  <c:pt idx="364">
                    <c:v>8.2281743904415283E-2</c:v>
                  </c:pt>
                  <c:pt idx="365">
                    <c:v>5.936442119811744E-2</c:v>
                  </c:pt>
                  <c:pt idx="366">
                    <c:v>7.3160319720185205E-2</c:v>
                  </c:pt>
                  <c:pt idx="367">
                    <c:v>7.5559592150106505E-2</c:v>
                  </c:pt>
                  <c:pt idx="368">
                    <c:v>6.3662790874589398E-2</c:v>
                  </c:pt>
                  <c:pt idx="369">
                    <c:v>8.035714745686362E-2</c:v>
                  </c:pt>
                  <c:pt idx="370">
                    <c:v>7.6361104044076186E-2</c:v>
                  </c:pt>
                  <c:pt idx="371">
                    <c:v>6.9700184428174869E-2</c:v>
                  </c:pt>
                  <c:pt idx="372">
                    <c:v>6.796421688461271E-2</c:v>
                  </c:pt>
                  <c:pt idx="373">
                    <c:v>0.10864868229696717</c:v>
                  </c:pt>
                  <c:pt idx="374">
                    <c:v>7.9512468926399821E-2</c:v>
                  </c:pt>
                  <c:pt idx="375">
                    <c:v>9.6871072774694034E-2</c:v>
                  </c:pt>
                  <c:pt idx="376">
                    <c:v>7.6239941363523647E-2</c:v>
                  </c:pt>
                  <c:pt idx="377">
                    <c:v>9.7576125686082246E-2</c:v>
                  </c:pt>
                  <c:pt idx="378">
                    <c:v>8.3907045991216095E-2</c:v>
                  </c:pt>
                  <c:pt idx="379">
                    <c:v>4.4085617006297872E-2</c:v>
                  </c:pt>
                  <c:pt idx="380">
                    <c:v>8.1149829840314214E-2</c:v>
                  </c:pt>
                  <c:pt idx="381">
                    <c:v>6.1039533143407952E-2</c:v>
                  </c:pt>
                  <c:pt idx="382">
                    <c:v>8.7390497759965546E-2</c:v>
                  </c:pt>
                  <c:pt idx="383">
                    <c:v>7.8036848583285107E-2</c:v>
                  </c:pt>
                  <c:pt idx="384">
                    <c:v>0.1086295359614764</c:v>
                  </c:pt>
                  <c:pt idx="385">
                    <c:v>6.9510785014402637E-2</c:v>
                  </c:pt>
                  <c:pt idx="386">
                    <c:v>6.5203309068532028E-2</c:v>
                  </c:pt>
                  <c:pt idx="387">
                    <c:v>5.9540768607363653E-2</c:v>
                  </c:pt>
                  <c:pt idx="388">
                    <c:v>7.3078635941017503E-2</c:v>
                  </c:pt>
                  <c:pt idx="389">
                    <c:v>0.10823879379509632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fed'!$AY$4:$AY$393</c:f>
              <c:numCache>
                <c:formatCode>General</c:formatCode>
                <c:ptCount val="390"/>
                <c:pt idx="0">
                  <c:v>1.0053338191204237</c:v>
                </c:pt>
                <c:pt idx="1">
                  <c:v>1.1690582367384708</c:v>
                </c:pt>
                <c:pt idx="2">
                  <c:v>1.2200000934660769</c:v>
                </c:pt>
                <c:pt idx="3">
                  <c:v>1.1962704079801321</c:v>
                </c:pt>
                <c:pt idx="4">
                  <c:v>1.2741852765142063</c:v>
                </c:pt>
                <c:pt idx="5">
                  <c:v>1.2065265348422978</c:v>
                </c:pt>
                <c:pt idx="6">
                  <c:v>1.2168954576961901</c:v>
                </c:pt>
                <c:pt idx="7">
                  <c:v>1.164612099250069</c:v>
                </c:pt>
                <c:pt idx="8">
                  <c:v>1.175121171128523</c:v>
                </c:pt>
                <c:pt idx="9">
                  <c:v>1.1964666152854826</c:v>
                </c:pt>
                <c:pt idx="10">
                  <c:v>1.1987533180691901</c:v>
                </c:pt>
                <c:pt idx="11">
                  <c:v>1.1278469792547761</c:v>
                </c:pt>
                <c:pt idx="12">
                  <c:v>1.2500133171820709</c:v>
                </c:pt>
                <c:pt idx="13">
                  <c:v>1.2367422316739753</c:v>
                </c:pt>
                <c:pt idx="14">
                  <c:v>1.2066411260451972</c:v>
                </c:pt>
                <c:pt idx="15">
                  <c:v>4.2630751976599397</c:v>
                </c:pt>
                <c:pt idx="16">
                  <c:v>4.5028201747816707</c:v>
                </c:pt>
                <c:pt idx="17">
                  <c:v>1.7824496798540062</c:v>
                </c:pt>
                <c:pt idx="18">
                  <c:v>1.2316956687731795</c:v>
                </c:pt>
                <c:pt idx="19">
                  <c:v>1.128408164431598</c:v>
                </c:pt>
                <c:pt idx="20">
                  <c:v>1.0848144027126363</c:v>
                </c:pt>
                <c:pt idx="21">
                  <c:v>1.0491676998255675</c:v>
                </c:pt>
                <c:pt idx="22">
                  <c:v>1.0560078779435664</c:v>
                </c:pt>
                <c:pt idx="23">
                  <c:v>1.0366221827238125</c:v>
                </c:pt>
                <c:pt idx="24">
                  <c:v>1.0299171558191758</c:v>
                </c:pt>
                <c:pt idx="25">
                  <c:v>0.97027849471545813</c:v>
                </c:pt>
                <c:pt idx="26">
                  <c:v>0.89825675901327418</c:v>
                </c:pt>
                <c:pt idx="27">
                  <c:v>0.85783016226434827</c:v>
                </c:pt>
                <c:pt idx="28">
                  <c:v>0.91772612774517626</c:v>
                </c:pt>
                <c:pt idx="29">
                  <c:v>0.88549236769922912</c:v>
                </c:pt>
                <c:pt idx="30">
                  <c:v>0.8273522991228015</c:v>
                </c:pt>
                <c:pt idx="31">
                  <c:v>0.94574892239912478</c:v>
                </c:pt>
                <c:pt idx="32">
                  <c:v>0.86180197055986163</c:v>
                </c:pt>
                <c:pt idx="33">
                  <c:v>0.65092112324025397</c:v>
                </c:pt>
                <c:pt idx="34">
                  <c:v>0.59447538440932601</c:v>
                </c:pt>
                <c:pt idx="35">
                  <c:v>0.55173791715136444</c:v>
                </c:pt>
                <c:pt idx="36">
                  <c:v>0.56696072344600634</c:v>
                </c:pt>
                <c:pt idx="37">
                  <c:v>0.56543617548308567</c:v>
                </c:pt>
                <c:pt idx="38">
                  <c:v>0.58534514117609793</c:v>
                </c:pt>
                <c:pt idx="39">
                  <c:v>0.72326912729761261</c:v>
                </c:pt>
                <c:pt idx="40">
                  <c:v>0.68314477648699123</c:v>
                </c:pt>
                <c:pt idx="41">
                  <c:v>0.65463610120722415</c:v>
                </c:pt>
                <c:pt idx="42">
                  <c:v>0.64645501950318884</c:v>
                </c:pt>
                <c:pt idx="43">
                  <c:v>0.62195057634440576</c:v>
                </c:pt>
                <c:pt idx="44">
                  <c:v>0.62122253136534089</c:v>
                </c:pt>
                <c:pt idx="45">
                  <c:v>0.62073986961625693</c:v>
                </c:pt>
                <c:pt idx="46">
                  <c:v>0.63254994094786776</c:v>
                </c:pt>
                <c:pt idx="47">
                  <c:v>0.73238118546900299</c:v>
                </c:pt>
                <c:pt idx="48">
                  <c:v>0.74441095625914078</c:v>
                </c:pt>
                <c:pt idx="49">
                  <c:v>0.71850856262741269</c:v>
                </c:pt>
                <c:pt idx="50">
                  <c:v>0.73687296433170035</c:v>
                </c:pt>
                <c:pt idx="51">
                  <c:v>0.76797351685383786</c:v>
                </c:pt>
                <c:pt idx="52">
                  <c:v>0.7998418537526566</c:v>
                </c:pt>
                <c:pt idx="53">
                  <c:v>0.77049117739920048</c:v>
                </c:pt>
                <c:pt idx="54">
                  <c:v>0.73500267152944043</c:v>
                </c:pt>
                <c:pt idx="55">
                  <c:v>0.89557782431262933</c:v>
                </c:pt>
                <c:pt idx="56">
                  <c:v>0.87981010448400521</c:v>
                </c:pt>
                <c:pt idx="57">
                  <c:v>0.95331199218841167</c:v>
                </c:pt>
                <c:pt idx="58">
                  <c:v>0.84803663665845264</c:v>
                </c:pt>
                <c:pt idx="59">
                  <c:v>0.86657374945939281</c:v>
                </c:pt>
                <c:pt idx="60">
                  <c:v>0.8274087921422757</c:v>
                </c:pt>
                <c:pt idx="61">
                  <c:v>0.78215151520517456</c:v>
                </c:pt>
                <c:pt idx="62">
                  <c:v>0.74982219671435668</c:v>
                </c:pt>
                <c:pt idx="63">
                  <c:v>0.80218749466175654</c:v>
                </c:pt>
                <c:pt idx="64">
                  <c:v>0.75631310960863174</c:v>
                </c:pt>
                <c:pt idx="65">
                  <c:v>0.77822967837590262</c:v>
                </c:pt>
                <c:pt idx="66">
                  <c:v>0.84019139018154299</c:v>
                </c:pt>
                <c:pt idx="67">
                  <c:v>0.82767874993192336</c:v>
                </c:pt>
                <c:pt idx="68">
                  <c:v>0.85685035589307679</c:v>
                </c:pt>
                <c:pt idx="69">
                  <c:v>0.72982936286295552</c:v>
                </c:pt>
                <c:pt idx="70">
                  <c:v>0.7919991596641095</c:v>
                </c:pt>
                <c:pt idx="71">
                  <c:v>0.81509346779693259</c:v>
                </c:pt>
                <c:pt idx="72">
                  <c:v>0.88064247897862258</c:v>
                </c:pt>
                <c:pt idx="73">
                  <c:v>0.84469869888995641</c:v>
                </c:pt>
                <c:pt idx="74">
                  <c:v>0.85491109906546936</c:v>
                </c:pt>
                <c:pt idx="75">
                  <c:v>0.84105801016697457</c:v>
                </c:pt>
                <c:pt idx="76">
                  <c:v>0.81715061464203642</c:v>
                </c:pt>
                <c:pt idx="77">
                  <c:v>0.7987075832820032</c:v>
                </c:pt>
                <c:pt idx="78">
                  <c:v>0.77869324386110617</c:v>
                </c:pt>
                <c:pt idx="79">
                  <c:v>0.7847609191597682</c:v>
                </c:pt>
                <c:pt idx="80">
                  <c:v>0.76451857255899613</c:v>
                </c:pt>
                <c:pt idx="81">
                  <c:v>0.76879970433953226</c:v>
                </c:pt>
                <c:pt idx="82">
                  <c:v>0.84127425504585784</c:v>
                </c:pt>
                <c:pt idx="83">
                  <c:v>0.8236283198604919</c:v>
                </c:pt>
                <c:pt idx="84">
                  <c:v>0.92034144252870309</c:v>
                </c:pt>
                <c:pt idx="85">
                  <c:v>0.83237971018995505</c:v>
                </c:pt>
                <c:pt idx="86">
                  <c:v>0.83866504154975952</c:v>
                </c:pt>
                <c:pt idx="87">
                  <c:v>0.86388869213735264</c:v>
                </c:pt>
                <c:pt idx="88">
                  <c:v>0.85850449146114138</c:v>
                </c:pt>
                <c:pt idx="89">
                  <c:v>0.91620834650017624</c:v>
                </c:pt>
                <c:pt idx="90">
                  <c:v>0.83405538446725136</c:v>
                </c:pt>
                <c:pt idx="91">
                  <c:v>0.81493839131860246</c:v>
                </c:pt>
                <c:pt idx="92">
                  <c:v>0.89420763477954135</c:v>
                </c:pt>
                <c:pt idx="93">
                  <c:v>0.86214148080894637</c:v>
                </c:pt>
                <c:pt idx="94">
                  <c:v>0.93735359896793757</c:v>
                </c:pt>
                <c:pt idx="95">
                  <c:v>0.84807148846767022</c:v>
                </c:pt>
                <c:pt idx="96">
                  <c:v>0.88485293176447721</c:v>
                </c:pt>
                <c:pt idx="97">
                  <c:v>0.98534882305987437</c:v>
                </c:pt>
                <c:pt idx="98">
                  <c:v>0.93932370576177371</c:v>
                </c:pt>
                <c:pt idx="99">
                  <c:v>0.94128160568559704</c:v>
                </c:pt>
                <c:pt idx="100">
                  <c:v>0.92211968721145854</c:v>
                </c:pt>
                <c:pt idx="101">
                  <c:v>1.0300990024983214</c:v>
                </c:pt>
                <c:pt idx="102">
                  <c:v>0.99391811368295857</c:v>
                </c:pt>
                <c:pt idx="103">
                  <c:v>0.9445850098515427</c:v>
                </c:pt>
                <c:pt idx="104">
                  <c:v>1.0314838384079497</c:v>
                </c:pt>
                <c:pt idx="105">
                  <c:v>1.0195857398701831</c:v>
                </c:pt>
                <c:pt idx="106">
                  <c:v>0.97572036039233456</c:v>
                </c:pt>
                <c:pt idx="107">
                  <c:v>0.96685264731667986</c:v>
                </c:pt>
                <c:pt idx="108">
                  <c:v>0.88226466674353343</c:v>
                </c:pt>
                <c:pt idx="109">
                  <c:v>0.88135367466972636</c:v>
                </c:pt>
                <c:pt idx="110">
                  <c:v>0.93224901959811868</c:v>
                </c:pt>
                <c:pt idx="111">
                  <c:v>0.92031739734601425</c:v>
                </c:pt>
                <c:pt idx="112">
                  <c:v>0.97401172816036463</c:v>
                </c:pt>
                <c:pt idx="113">
                  <c:v>0.92682006353307234</c:v>
                </c:pt>
                <c:pt idx="114">
                  <c:v>0.92978540115043828</c:v>
                </c:pt>
                <c:pt idx="115">
                  <c:v>1.0657756786923078</c:v>
                </c:pt>
                <c:pt idx="116">
                  <c:v>1.0034578482236018</c:v>
                </c:pt>
                <c:pt idx="117">
                  <c:v>0.96684393247548983</c:v>
                </c:pt>
                <c:pt idx="118">
                  <c:v>1.0376232102970198</c:v>
                </c:pt>
                <c:pt idx="119">
                  <c:v>0.96322377714537688</c:v>
                </c:pt>
                <c:pt idx="120">
                  <c:v>0.99457148616172797</c:v>
                </c:pt>
                <c:pt idx="121">
                  <c:v>0.96907358196092408</c:v>
                </c:pt>
                <c:pt idx="122">
                  <c:v>0.93066788765831876</c:v>
                </c:pt>
                <c:pt idx="123">
                  <c:v>1.0332112395601634</c:v>
                </c:pt>
                <c:pt idx="124">
                  <c:v>0.98839974162778255</c:v>
                </c:pt>
                <c:pt idx="125">
                  <c:v>0.9069504922293451</c:v>
                </c:pt>
                <c:pt idx="126">
                  <c:v>0.92855962918071988</c:v>
                </c:pt>
                <c:pt idx="127">
                  <c:v>0.95111711854216063</c:v>
                </c:pt>
                <c:pt idx="128">
                  <c:v>0.97316386634552765</c:v>
                </c:pt>
                <c:pt idx="129">
                  <c:v>0.89924585495947418</c:v>
                </c:pt>
                <c:pt idx="130">
                  <c:v>0.91613455112643227</c:v>
                </c:pt>
                <c:pt idx="131">
                  <c:v>1.0232938367565292</c:v>
                </c:pt>
                <c:pt idx="132">
                  <c:v>1.0089478745589386</c:v>
                </c:pt>
                <c:pt idx="133">
                  <c:v>0.85254054636428056</c:v>
                </c:pt>
                <c:pt idx="134">
                  <c:v>0.99012895667825573</c:v>
                </c:pt>
                <c:pt idx="135">
                  <c:v>1.0386921039715509</c:v>
                </c:pt>
                <c:pt idx="136">
                  <c:v>0.97654539090211789</c:v>
                </c:pt>
                <c:pt idx="137">
                  <c:v>0.96385134949566265</c:v>
                </c:pt>
                <c:pt idx="138">
                  <c:v>0.8586085530723031</c:v>
                </c:pt>
                <c:pt idx="139">
                  <c:v>0.92569935354232447</c:v>
                </c:pt>
                <c:pt idx="140">
                  <c:v>0.92286937273004277</c:v>
                </c:pt>
                <c:pt idx="141">
                  <c:v>0.93574661965832051</c:v>
                </c:pt>
                <c:pt idx="142">
                  <c:v>0.87576471115336962</c:v>
                </c:pt>
                <c:pt idx="143">
                  <c:v>0.84929857827823374</c:v>
                </c:pt>
                <c:pt idx="144">
                  <c:v>0.87421494640734854</c:v>
                </c:pt>
                <c:pt idx="145">
                  <c:v>0.88579968104957096</c:v>
                </c:pt>
                <c:pt idx="146">
                  <c:v>0.95020376188405442</c:v>
                </c:pt>
                <c:pt idx="147">
                  <c:v>0.94577910019267386</c:v>
                </c:pt>
                <c:pt idx="148">
                  <c:v>0.9535509281705441</c:v>
                </c:pt>
                <c:pt idx="149">
                  <c:v>0.94369412751650505</c:v>
                </c:pt>
                <c:pt idx="150">
                  <c:v>0.89899479172108465</c:v>
                </c:pt>
                <c:pt idx="151">
                  <c:v>0.83881071306703192</c:v>
                </c:pt>
                <c:pt idx="152">
                  <c:v>0.90113616426707366</c:v>
                </c:pt>
                <c:pt idx="153">
                  <c:v>1.0101198917654917</c:v>
                </c:pt>
                <c:pt idx="154">
                  <c:v>0.98080838771239276</c:v>
                </c:pt>
                <c:pt idx="155">
                  <c:v>1.0423000235144901</c:v>
                </c:pt>
                <c:pt idx="156">
                  <c:v>0.97184549097617412</c:v>
                </c:pt>
                <c:pt idx="157">
                  <c:v>0.99038818015510299</c:v>
                </c:pt>
                <c:pt idx="158">
                  <c:v>0.92739607284899905</c:v>
                </c:pt>
                <c:pt idx="159">
                  <c:v>0.91248153922749053</c:v>
                </c:pt>
                <c:pt idx="160">
                  <c:v>0.99903797445521469</c:v>
                </c:pt>
                <c:pt idx="161">
                  <c:v>0.94971788318150452</c:v>
                </c:pt>
                <c:pt idx="162">
                  <c:v>0.99697643874553865</c:v>
                </c:pt>
                <c:pt idx="163">
                  <c:v>0.90458462693211428</c:v>
                </c:pt>
                <c:pt idx="164">
                  <c:v>0.90207116189270731</c:v>
                </c:pt>
                <c:pt idx="165">
                  <c:v>0.90727167231274275</c:v>
                </c:pt>
                <c:pt idx="166">
                  <c:v>1.0752601720678434</c:v>
                </c:pt>
                <c:pt idx="167">
                  <c:v>1.0012052972860803</c:v>
                </c:pt>
                <c:pt idx="168">
                  <c:v>0.96912719071258968</c:v>
                </c:pt>
                <c:pt idx="169">
                  <c:v>0.88571031631908725</c:v>
                </c:pt>
                <c:pt idx="170">
                  <c:v>0.94019874227372624</c:v>
                </c:pt>
                <c:pt idx="171">
                  <c:v>0.98124595765849842</c:v>
                </c:pt>
                <c:pt idx="172">
                  <c:v>0.96037508968916652</c:v>
                </c:pt>
                <c:pt idx="173">
                  <c:v>0.88411483199256646</c:v>
                </c:pt>
                <c:pt idx="174">
                  <c:v>0.99369264584310457</c:v>
                </c:pt>
                <c:pt idx="175">
                  <c:v>0.99739827454144336</c:v>
                </c:pt>
                <c:pt idx="176">
                  <c:v>0.94049133694749421</c:v>
                </c:pt>
                <c:pt idx="177">
                  <c:v>1.017271459377465</c:v>
                </c:pt>
                <c:pt idx="178">
                  <c:v>0.93565854378520397</c:v>
                </c:pt>
                <c:pt idx="179">
                  <c:v>0.93578035488118549</c:v>
                </c:pt>
                <c:pt idx="180">
                  <c:v>0.91808522135420456</c:v>
                </c:pt>
                <c:pt idx="181">
                  <c:v>0.94583362197272935</c:v>
                </c:pt>
                <c:pt idx="182">
                  <c:v>0.96085598588343668</c:v>
                </c:pt>
                <c:pt idx="183">
                  <c:v>0.88094402128951788</c:v>
                </c:pt>
                <c:pt idx="184">
                  <c:v>0.92325999377747858</c:v>
                </c:pt>
                <c:pt idx="185">
                  <c:v>0.87640892948477855</c:v>
                </c:pt>
                <c:pt idx="186">
                  <c:v>0.88098885946227345</c:v>
                </c:pt>
                <c:pt idx="187">
                  <c:v>0.88416480720043467</c:v>
                </c:pt>
                <c:pt idx="188">
                  <c:v>0.92758038700426115</c:v>
                </c:pt>
                <c:pt idx="189">
                  <c:v>0.8812817504985484</c:v>
                </c:pt>
                <c:pt idx="190">
                  <c:v>0.92500140546914333</c:v>
                </c:pt>
                <c:pt idx="191">
                  <c:v>0.81806706036864685</c:v>
                </c:pt>
                <c:pt idx="192">
                  <c:v>0.91599678515163385</c:v>
                </c:pt>
                <c:pt idx="193">
                  <c:v>0.9156283314113276</c:v>
                </c:pt>
                <c:pt idx="194">
                  <c:v>0.94959484113251591</c:v>
                </c:pt>
                <c:pt idx="195">
                  <c:v>0.92171253553311627</c:v>
                </c:pt>
                <c:pt idx="196">
                  <c:v>0.9142782100875404</c:v>
                </c:pt>
                <c:pt idx="197">
                  <c:v>0.86670959582553486</c:v>
                </c:pt>
                <c:pt idx="198">
                  <c:v>0.87958412971304634</c:v>
                </c:pt>
                <c:pt idx="199">
                  <c:v>0.98393676890433057</c:v>
                </c:pt>
                <c:pt idx="200">
                  <c:v>0.86883804097441486</c:v>
                </c:pt>
                <c:pt idx="201">
                  <c:v>0.92113112249730222</c:v>
                </c:pt>
                <c:pt idx="202">
                  <c:v>0.93834321612296845</c:v>
                </c:pt>
                <c:pt idx="203">
                  <c:v>0.96218828634282616</c:v>
                </c:pt>
                <c:pt idx="204">
                  <c:v>0.91861017640064035</c:v>
                </c:pt>
                <c:pt idx="205">
                  <c:v>0.95960531049322295</c:v>
                </c:pt>
                <c:pt idx="206">
                  <c:v>0.98010950506353856</c:v>
                </c:pt>
                <c:pt idx="207">
                  <c:v>0.90549426077333028</c:v>
                </c:pt>
                <c:pt idx="208">
                  <c:v>0.92003662406064068</c:v>
                </c:pt>
                <c:pt idx="209">
                  <c:v>0.99114619135726389</c:v>
                </c:pt>
                <c:pt idx="210">
                  <c:v>1.0555754152006616</c:v>
                </c:pt>
                <c:pt idx="211">
                  <c:v>0.95374971840083744</c:v>
                </c:pt>
                <c:pt idx="212">
                  <c:v>0.93571913116183691</c:v>
                </c:pt>
                <c:pt idx="213">
                  <c:v>0.92387593700725523</c:v>
                </c:pt>
                <c:pt idx="214">
                  <c:v>0.93557857066501726</c:v>
                </c:pt>
                <c:pt idx="215">
                  <c:v>0.94517648320207681</c:v>
                </c:pt>
                <c:pt idx="216">
                  <c:v>0.87138603020075878</c:v>
                </c:pt>
                <c:pt idx="217">
                  <c:v>0.87953295560744071</c:v>
                </c:pt>
                <c:pt idx="218">
                  <c:v>0.87250991684552981</c:v>
                </c:pt>
                <c:pt idx="219">
                  <c:v>0.80839571860505988</c:v>
                </c:pt>
                <c:pt idx="220">
                  <c:v>0.87029909521385174</c:v>
                </c:pt>
                <c:pt idx="221">
                  <c:v>0.81926834063970089</c:v>
                </c:pt>
                <c:pt idx="222">
                  <c:v>0.83371750537937306</c:v>
                </c:pt>
                <c:pt idx="223">
                  <c:v>0.83447354705668209</c:v>
                </c:pt>
                <c:pt idx="224">
                  <c:v>1.0023541570433498</c:v>
                </c:pt>
                <c:pt idx="225">
                  <c:v>0.98868944123082214</c:v>
                </c:pt>
                <c:pt idx="226">
                  <c:v>0.98200315550728823</c:v>
                </c:pt>
                <c:pt idx="227">
                  <c:v>0.84573376567276737</c:v>
                </c:pt>
                <c:pt idx="228">
                  <c:v>0.94780826814423258</c:v>
                </c:pt>
                <c:pt idx="229">
                  <c:v>0.95583326843456917</c:v>
                </c:pt>
                <c:pt idx="230">
                  <c:v>0.90295677121417905</c:v>
                </c:pt>
                <c:pt idx="231">
                  <c:v>0.91051156123276333</c:v>
                </c:pt>
                <c:pt idx="232">
                  <c:v>0.79980566507460638</c:v>
                </c:pt>
                <c:pt idx="233">
                  <c:v>0.80638354886076269</c:v>
                </c:pt>
                <c:pt idx="234">
                  <c:v>0.81474488146051771</c:v>
                </c:pt>
                <c:pt idx="235">
                  <c:v>0.92149426580192573</c:v>
                </c:pt>
                <c:pt idx="236">
                  <c:v>0.86109985103926479</c:v>
                </c:pt>
                <c:pt idx="237">
                  <c:v>0.80231384070992695</c:v>
                </c:pt>
                <c:pt idx="238">
                  <c:v>0.83452103329540817</c:v>
                </c:pt>
                <c:pt idx="239">
                  <c:v>0.88953262897558272</c:v>
                </c:pt>
                <c:pt idx="240">
                  <c:v>0.82501206092397239</c:v>
                </c:pt>
                <c:pt idx="241">
                  <c:v>0.86243997785392956</c:v>
                </c:pt>
                <c:pt idx="242">
                  <c:v>0.89371244277334672</c:v>
                </c:pt>
                <c:pt idx="243">
                  <c:v>0.89204595895724259</c:v>
                </c:pt>
                <c:pt idx="244">
                  <c:v>0.90336290766021732</c:v>
                </c:pt>
                <c:pt idx="245">
                  <c:v>0.93269030732034397</c:v>
                </c:pt>
                <c:pt idx="246">
                  <c:v>1.0044508847700242</c:v>
                </c:pt>
                <c:pt idx="247">
                  <c:v>0.89331658172407846</c:v>
                </c:pt>
                <c:pt idx="248">
                  <c:v>0.92136571435107351</c:v>
                </c:pt>
                <c:pt idx="249">
                  <c:v>0.84999944284042961</c:v>
                </c:pt>
                <c:pt idx="250">
                  <c:v>0.81311537580234172</c:v>
                </c:pt>
                <c:pt idx="251">
                  <c:v>0.93166773213273069</c:v>
                </c:pt>
                <c:pt idx="252">
                  <c:v>0.94895669576653585</c:v>
                </c:pt>
                <c:pt idx="253">
                  <c:v>0.93092085086040599</c:v>
                </c:pt>
                <c:pt idx="254">
                  <c:v>0.95321576737279834</c:v>
                </c:pt>
                <c:pt idx="255">
                  <c:v>0.96354382712240605</c:v>
                </c:pt>
                <c:pt idx="256">
                  <c:v>0.9663224887091495</c:v>
                </c:pt>
                <c:pt idx="257">
                  <c:v>0.95631212027147794</c:v>
                </c:pt>
                <c:pt idx="258">
                  <c:v>0.93951991039854565</c:v>
                </c:pt>
                <c:pt idx="259">
                  <c:v>0.97686123362187927</c:v>
                </c:pt>
                <c:pt idx="260">
                  <c:v>0.97190890353327986</c:v>
                </c:pt>
                <c:pt idx="261">
                  <c:v>0.91498948374414035</c:v>
                </c:pt>
                <c:pt idx="262">
                  <c:v>1.0172179847570786</c:v>
                </c:pt>
                <c:pt idx="263">
                  <c:v>1.0249458606040411</c:v>
                </c:pt>
                <c:pt idx="264">
                  <c:v>0.9552394979207065</c:v>
                </c:pt>
                <c:pt idx="265">
                  <c:v>0.93334774215892335</c:v>
                </c:pt>
                <c:pt idx="266">
                  <c:v>0.97525572331744159</c:v>
                </c:pt>
                <c:pt idx="267">
                  <c:v>0.98387822277552672</c:v>
                </c:pt>
                <c:pt idx="268">
                  <c:v>0.97350011408491743</c:v>
                </c:pt>
                <c:pt idx="269">
                  <c:v>0.94953338010858401</c:v>
                </c:pt>
                <c:pt idx="270">
                  <c:v>1.1449213868345187</c:v>
                </c:pt>
                <c:pt idx="271">
                  <c:v>1.1909786551670627</c:v>
                </c:pt>
                <c:pt idx="272">
                  <c:v>1.0461460121972626</c:v>
                </c:pt>
                <c:pt idx="273">
                  <c:v>0.986962344809027</c:v>
                </c:pt>
                <c:pt idx="274">
                  <c:v>1.0186544202158938</c:v>
                </c:pt>
                <c:pt idx="275">
                  <c:v>0.97149963459847544</c:v>
                </c:pt>
                <c:pt idx="276">
                  <c:v>1.0800807968559447</c:v>
                </c:pt>
                <c:pt idx="277">
                  <c:v>1.0971126551592905</c:v>
                </c:pt>
                <c:pt idx="278">
                  <c:v>0.96292428571845257</c:v>
                </c:pt>
                <c:pt idx="279">
                  <c:v>0.97285342807999187</c:v>
                </c:pt>
                <c:pt idx="280">
                  <c:v>0.9492371981758847</c:v>
                </c:pt>
                <c:pt idx="281">
                  <c:v>0.88319212126444913</c:v>
                </c:pt>
                <c:pt idx="282">
                  <c:v>0.86549663795802301</c:v>
                </c:pt>
                <c:pt idx="283">
                  <c:v>0.93517711497531741</c:v>
                </c:pt>
                <c:pt idx="284">
                  <c:v>0.95191462603164734</c:v>
                </c:pt>
                <c:pt idx="285">
                  <c:v>0.92946718987115573</c:v>
                </c:pt>
                <c:pt idx="286">
                  <c:v>1.0291639335913945</c:v>
                </c:pt>
                <c:pt idx="287">
                  <c:v>1.0327732647897692</c:v>
                </c:pt>
                <c:pt idx="288">
                  <c:v>0.94358178609893772</c:v>
                </c:pt>
                <c:pt idx="289">
                  <c:v>0.98655052103532248</c:v>
                </c:pt>
                <c:pt idx="290">
                  <c:v>0.9278121907961312</c:v>
                </c:pt>
                <c:pt idx="291">
                  <c:v>0.97531077329909643</c:v>
                </c:pt>
                <c:pt idx="292">
                  <c:v>0.93223044817708678</c:v>
                </c:pt>
                <c:pt idx="293">
                  <c:v>0.94312226882479044</c:v>
                </c:pt>
                <c:pt idx="294">
                  <c:v>0.89948903808710945</c:v>
                </c:pt>
                <c:pt idx="295">
                  <c:v>0.92057423117278303</c:v>
                </c:pt>
                <c:pt idx="296">
                  <c:v>0.95534085447847306</c:v>
                </c:pt>
                <c:pt idx="297">
                  <c:v>0.9327350882248171</c:v>
                </c:pt>
                <c:pt idx="298">
                  <c:v>0.88296998056868714</c:v>
                </c:pt>
                <c:pt idx="299">
                  <c:v>0.84022136219293431</c:v>
                </c:pt>
                <c:pt idx="300">
                  <c:v>0.88609595869045066</c:v>
                </c:pt>
                <c:pt idx="301">
                  <c:v>0.81170260810822281</c:v>
                </c:pt>
                <c:pt idx="302">
                  <c:v>0.8734166304590536</c:v>
                </c:pt>
                <c:pt idx="303">
                  <c:v>0.90599283657778251</c:v>
                </c:pt>
                <c:pt idx="304">
                  <c:v>0.83980617351493925</c:v>
                </c:pt>
                <c:pt idx="305">
                  <c:v>0.96847144191534795</c:v>
                </c:pt>
                <c:pt idx="306">
                  <c:v>0.84400007190549131</c:v>
                </c:pt>
                <c:pt idx="307">
                  <c:v>0.861032371749482</c:v>
                </c:pt>
                <c:pt idx="308">
                  <c:v>0.87822941279539479</c:v>
                </c:pt>
                <c:pt idx="309">
                  <c:v>0.92256917359458401</c:v>
                </c:pt>
                <c:pt idx="310">
                  <c:v>0.84869210578235688</c:v>
                </c:pt>
                <c:pt idx="311">
                  <c:v>0.87183806297285094</c:v>
                </c:pt>
                <c:pt idx="312">
                  <c:v>0.86793698152989018</c:v>
                </c:pt>
                <c:pt idx="313">
                  <c:v>0.93198033482636267</c:v>
                </c:pt>
                <c:pt idx="314">
                  <c:v>0.99814650186528908</c:v>
                </c:pt>
                <c:pt idx="315">
                  <c:v>0.95422472982843087</c:v>
                </c:pt>
                <c:pt idx="316">
                  <c:v>0.95574415756707976</c:v>
                </c:pt>
                <c:pt idx="317">
                  <c:v>0.94225477529264912</c:v>
                </c:pt>
                <c:pt idx="318">
                  <c:v>0.90661109227856651</c:v>
                </c:pt>
                <c:pt idx="319">
                  <c:v>0.936708468479034</c:v>
                </c:pt>
                <c:pt idx="320">
                  <c:v>0.94194353146535903</c:v>
                </c:pt>
                <c:pt idx="321">
                  <c:v>0.90673583168335925</c:v>
                </c:pt>
                <c:pt idx="322">
                  <c:v>0.86436331489981577</c:v>
                </c:pt>
                <c:pt idx="323">
                  <c:v>0.86871749328857817</c:v>
                </c:pt>
                <c:pt idx="324">
                  <c:v>0.93043438509315401</c:v>
                </c:pt>
                <c:pt idx="325">
                  <c:v>0.95297800628426965</c:v>
                </c:pt>
                <c:pt idx="326">
                  <c:v>1.0009655408413152</c:v>
                </c:pt>
                <c:pt idx="327">
                  <c:v>1.0199811631529965</c:v>
                </c:pt>
                <c:pt idx="328">
                  <c:v>1.062642179830104</c:v>
                </c:pt>
                <c:pt idx="329">
                  <c:v>0.95129374283264667</c:v>
                </c:pt>
                <c:pt idx="330">
                  <c:v>0.94429945890372147</c:v>
                </c:pt>
                <c:pt idx="331">
                  <c:v>0.85445341055635393</c:v>
                </c:pt>
                <c:pt idx="332">
                  <c:v>0.85273721537143898</c:v>
                </c:pt>
                <c:pt idx="333">
                  <c:v>0.91257524109485288</c:v>
                </c:pt>
                <c:pt idx="334">
                  <c:v>0.94974085511452433</c:v>
                </c:pt>
                <c:pt idx="335">
                  <c:v>0.89725725267200862</c:v>
                </c:pt>
                <c:pt idx="336">
                  <c:v>1.0161980013196397</c:v>
                </c:pt>
                <c:pt idx="337">
                  <c:v>0.971028408739673</c:v>
                </c:pt>
                <c:pt idx="338">
                  <c:v>0.93989885879176271</c:v>
                </c:pt>
                <c:pt idx="339">
                  <c:v>0.90656019454375958</c:v>
                </c:pt>
                <c:pt idx="340">
                  <c:v>0.92836354051315984</c:v>
                </c:pt>
                <c:pt idx="341">
                  <c:v>0.89176243724297277</c:v>
                </c:pt>
                <c:pt idx="342">
                  <c:v>0.92707356914016636</c:v>
                </c:pt>
                <c:pt idx="343">
                  <c:v>0.88177079483473442</c:v>
                </c:pt>
                <c:pt idx="344">
                  <c:v>0.9916558361503236</c:v>
                </c:pt>
                <c:pt idx="345">
                  <c:v>1.0167186657467746</c:v>
                </c:pt>
                <c:pt idx="346">
                  <c:v>0.90962816113316158</c:v>
                </c:pt>
                <c:pt idx="347">
                  <c:v>0.86595101494862159</c:v>
                </c:pt>
                <c:pt idx="348">
                  <c:v>0.96891862117972083</c:v>
                </c:pt>
                <c:pt idx="349">
                  <c:v>0.89262145211484112</c:v>
                </c:pt>
                <c:pt idx="350">
                  <c:v>0.9410704388577239</c:v>
                </c:pt>
                <c:pt idx="351">
                  <c:v>0.94795869882825357</c:v>
                </c:pt>
                <c:pt idx="352">
                  <c:v>0.94459442242715108</c:v>
                </c:pt>
                <c:pt idx="353">
                  <c:v>0.93218826464701388</c:v>
                </c:pt>
                <c:pt idx="354">
                  <c:v>0.86147152664137039</c:v>
                </c:pt>
                <c:pt idx="355">
                  <c:v>0.89008561729262914</c:v>
                </c:pt>
                <c:pt idx="356">
                  <c:v>0.91663371733175425</c:v>
                </c:pt>
                <c:pt idx="357">
                  <c:v>0.92099169267355185</c:v>
                </c:pt>
                <c:pt idx="358">
                  <c:v>0.91694773304908084</c:v>
                </c:pt>
                <c:pt idx="359">
                  <c:v>0.9481615366459083</c:v>
                </c:pt>
                <c:pt idx="360">
                  <c:v>0.90884957420815859</c:v>
                </c:pt>
                <c:pt idx="361">
                  <c:v>0.97329245870824133</c:v>
                </c:pt>
                <c:pt idx="362">
                  <c:v>0.86745172961612771</c:v>
                </c:pt>
                <c:pt idx="363">
                  <c:v>0.89070856367276929</c:v>
                </c:pt>
                <c:pt idx="364">
                  <c:v>0.9170544902847666</c:v>
                </c:pt>
                <c:pt idx="365">
                  <c:v>0.89941408511329457</c:v>
                </c:pt>
                <c:pt idx="366">
                  <c:v>0.98989350587439195</c:v>
                </c:pt>
                <c:pt idx="367">
                  <c:v>0.95276649642896349</c:v>
                </c:pt>
                <c:pt idx="368">
                  <c:v>0.91587106493035131</c:v>
                </c:pt>
                <c:pt idx="369">
                  <c:v>1.0022737471391419</c:v>
                </c:pt>
                <c:pt idx="370">
                  <c:v>1.0410050934820489</c:v>
                </c:pt>
                <c:pt idx="371">
                  <c:v>0.91566151165488741</c:v>
                </c:pt>
                <c:pt idx="372">
                  <c:v>0.88647295227815681</c:v>
                </c:pt>
                <c:pt idx="373">
                  <c:v>0.93407619083044935</c:v>
                </c:pt>
                <c:pt idx="374">
                  <c:v>0.96090769499538076</c:v>
                </c:pt>
                <c:pt idx="375">
                  <c:v>0.89797726974204672</c:v>
                </c:pt>
                <c:pt idx="376">
                  <c:v>0.96070361826431916</c:v>
                </c:pt>
                <c:pt idx="377">
                  <c:v>0.96979702844405169</c:v>
                </c:pt>
                <c:pt idx="378">
                  <c:v>0.93603303879721644</c:v>
                </c:pt>
                <c:pt idx="379">
                  <c:v>0.85801604928072006</c:v>
                </c:pt>
                <c:pt idx="380">
                  <c:v>0.99824955315628416</c:v>
                </c:pt>
                <c:pt idx="381">
                  <c:v>0.95056177227699623</c:v>
                </c:pt>
                <c:pt idx="382">
                  <c:v>0.95939021529381707</c:v>
                </c:pt>
                <c:pt idx="383">
                  <c:v>0.90720767393408597</c:v>
                </c:pt>
                <c:pt idx="384">
                  <c:v>0.97418915788469485</c:v>
                </c:pt>
                <c:pt idx="385">
                  <c:v>0.90282060188546076</c:v>
                </c:pt>
                <c:pt idx="386">
                  <c:v>0.94430965260868249</c:v>
                </c:pt>
                <c:pt idx="387">
                  <c:v>0.92443789115886799</c:v>
                </c:pt>
                <c:pt idx="388">
                  <c:v>0.91951062323315558</c:v>
                </c:pt>
                <c:pt idx="389">
                  <c:v>0.94121367521530708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0-6844-A2A1-34F4790021E9}"/>
            </c:ext>
          </c:extLst>
        </c:ser>
        <c:ser>
          <c:idx val="2"/>
          <c:order val="2"/>
          <c:tx>
            <c:strRef>
              <c:f>'starved vs fed'!$AZ$3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fed'!$BD$4:$BD$393</c:f>
                <c:numCache>
                  <c:formatCode>General</c:formatCode>
                  <c:ptCount val="390"/>
                  <c:pt idx="0">
                    <c:v>0.14894979144628104</c:v>
                  </c:pt>
                  <c:pt idx="1">
                    <c:v>0.13146913654820674</c:v>
                  </c:pt>
                  <c:pt idx="2">
                    <c:v>9.1238659078508269E-2</c:v>
                  </c:pt>
                  <c:pt idx="3">
                    <c:v>0.14205712382858701</c:v>
                  </c:pt>
                  <c:pt idx="4">
                    <c:v>0.12253415830526809</c:v>
                  </c:pt>
                  <c:pt idx="5">
                    <c:v>0.1328799558508065</c:v>
                  </c:pt>
                  <c:pt idx="6">
                    <c:v>4.7900546584247E-2</c:v>
                  </c:pt>
                  <c:pt idx="7">
                    <c:v>6.4512325967957446E-2</c:v>
                  </c:pt>
                  <c:pt idx="8">
                    <c:v>0.10824997525182335</c:v>
                  </c:pt>
                  <c:pt idx="9">
                    <c:v>0.10282014482093081</c:v>
                  </c:pt>
                  <c:pt idx="10">
                    <c:v>0.14267740055103276</c:v>
                  </c:pt>
                  <c:pt idx="11">
                    <c:v>0.11398583517815335</c:v>
                  </c:pt>
                  <c:pt idx="12">
                    <c:v>0.12101879644919722</c:v>
                  </c:pt>
                  <c:pt idx="13">
                    <c:v>8.0749744528154407E-2</c:v>
                  </c:pt>
                  <c:pt idx="14">
                    <c:v>8.547610150186423E-2</c:v>
                  </c:pt>
                  <c:pt idx="15">
                    <c:v>6.4373335831098999E-2</c:v>
                  </c:pt>
                  <c:pt idx="16">
                    <c:v>0.31082143738248019</c:v>
                  </c:pt>
                  <c:pt idx="17">
                    <c:v>0.18143474826812203</c:v>
                  </c:pt>
                  <c:pt idx="18">
                    <c:v>8.2252540582167133E-2</c:v>
                  </c:pt>
                  <c:pt idx="19">
                    <c:v>3.1440034545176375E-2</c:v>
                  </c:pt>
                  <c:pt idx="20">
                    <c:v>3.6390225241775521E-2</c:v>
                  </c:pt>
                  <c:pt idx="21">
                    <c:v>4.6054851134950892E-2</c:v>
                  </c:pt>
                  <c:pt idx="22">
                    <c:v>4.2252241625560294E-2</c:v>
                  </c:pt>
                  <c:pt idx="23">
                    <c:v>5.1277956295054015E-2</c:v>
                  </c:pt>
                  <c:pt idx="24">
                    <c:v>6.7946809575158251E-2</c:v>
                  </c:pt>
                  <c:pt idx="25">
                    <c:v>6.032225731675675E-2</c:v>
                  </c:pt>
                  <c:pt idx="26">
                    <c:v>9.6479991139899093E-2</c:v>
                  </c:pt>
                  <c:pt idx="27">
                    <c:v>7.051688660884374E-2</c:v>
                  </c:pt>
                  <c:pt idx="28">
                    <c:v>7.5652780466869143E-2</c:v>
                  </c:pt>
                  <c:pt idx="29">
                    <c:v>5.4545283574738375E-2</c:v>
                  </c:pt>
                  <c:pt idx="30">
                    <c:v>6.5537499487942408E-2</c:v>
                  </c:pt>
                  <c:pt idx="31">
                    <c:v>7.2593011317320225E-2</c:v>
                  </c:pt>
                  <c:pt idx="32">
                    <c:v>5.6376926426879082E-2</c:v>
                  </c:pt>
                  <c:pt idx="33">
                    <c:v>7.9182720195062326E-2</c:v>
                  </c:pt>
                  <c:pt idx="34">
                    <c:v>4.7967395072618713E-2</c:v>
                  </c:pt>
                  <c:pt idx="35">
                    <c:v>7.4039891850541675E-2</c:v>
                  </c:pt>
                  <c:pt idx="36">
                    <c:v>6.3479900597620598E-2</c:v>
                  </c:pt>
                  <c:pt idx="37">
                    <c:v>5.2678359562633066E-2</c:v>
                  </c:pt>
                  <c:pt idx="38">
                    <c:v>6.1490933532225074E-2</c:v>
                  </c:pt>
                  <c:pt idx="39">
                    <c:v>0.10159320636265366</c:v>
                  </c:pt>
                  <c:pt idx="40">
                    <c:v>6.1020313016895318E-2</c:v>
                  </c:pt>
                  <c:pt idx="41">
                    <c:v>0.10063599630611536</c:v>
                  </c:pt>
                  <c:pt idx="42">
                    <c:v>6.0058384809753312E-2</c:v>
                  </c:pt>
                  <c:pt idx="43">
                    <c:v>6.7092102814134136E-2</c:v>
                  </c:pt>
                  <c:pt idx="44">
                    <c:v>9.3608335775357265E-2</c:v>
                  </c:pt>
                  <c:pt idx="45">
                    <c:v>7.789066090310727E-2</c:v>
                  </c:pt>
                  <c:pt idx="46">
                    <c:v>0.11693768450508581</c:v>
                  </c:pt>
                  <c:pt idx="47">
                    <c:v>5.8245183370151471E-2</c:v>
                  </c:pt>
                  <c:pt idx="48">
                    <c:v>9.5155845239230166E-2</c:v>
                  </c:pt>
                  <c:pt idx="49">
                    <c:v>9.4900194844924915E-2</c:v>
                  </c:pt>
                  <c:pt idx="50">
                    <c:v>0.14282062401636311</c:v>
                  </c:pt>
                  <c:pt idx="51">
                    <c:v>0.14999516410267125</c:v>
                  </c:pt>
                  <c:pt idx="52">
                    <c:v>0.11517609768059393</c:v>
                  </c:pt>
                  <c:pt idx="53">
                    <c:v>0.12271376353671494</c:v>
                  </c:pt>
                  <c:pt idx="54">
                    <c:v>0.1463703921879406</c:v>
                  </c:pt>
                  <c:pt idx="55">
                    <c:v>9.9931684819209041E-2</c:v>
                  </c:pt>
                  <c:pt idx="56">
                    <c:v>9.0385268926567938E-2</c:v>
                  </c:pt>
                  <c:pt idx="57">
                    <c:v>9.4671432762694366E-2</c:v>
                  </c:pt>
                  <c:pt idx="58">
                    <c:v>0.10301690017671981</c:v>
                  </c:pt>
                  <c:pt idx="59">
                    <c:v>0.10822190915176784</c:v>
                  </c:pt>
                  <c:pt idx="60">
                    <c:v>7.3010196712465669E-2</c:v>
                  </c:pt>
                  <c:pt idx="61">
                    <c:v>6.751092133402456E-2</c:v>
                  </c:pt>
                  <c:pt idx="62">
                    <c:v>9.4853616789851894E-2</c:v>
                  </c:pt>
                  <c:pt idx="63">
                    <c:v>7.7758025481674917E-2</c:v>
                  </c:pt>
                  <c:pt idx="64">
                    <c:v>0.11262140761641222</c:v>
                  </c:pt>
                  <c:pt idx="65">
                    <c:v>9.957483825113693E-2</c:v>
                  </c:pt>
                  <c:pt idx="66">
                    <c:v>0.14387459290941323</c:v>
                  </c:pt>
                  <c:pt idx="67">
                    <c:v>0.12959885593487469</c:v>
                  </c:pt>
                  <c:pt idx="68">
                    <c:v>8.3336937273597936E-2</c:v>
                  </c:pt>
                  <c:pt idx="69">
                    <c:v>9.7360133146018588E-2</c:v>
                  </c:pt>
                  <c:pt idx="70">
                    <c:v>7.8697683930415027E-2</c:v>
                  </c:pt>
                  <c:pt idx="71">
                    <c:v>4.4185186036145387E-2</c:v>
                  </c:pt>
                  <c:pt idx="72">
                    <c:v>5.9272804388770306E-2</c:v>
                  </c:pt>
                  <c:pt idx="73">
                    <c:v>8.1073294856867789E-2</c:v>
                  </c:pt>
                  <c:pt idx="74">
                    <c:v>9.4161241590194955E-2</c:v>
                  </c:pt>
                  <c:pt idx="75">
                    <c:v>8.5346411772070516E-2</c:v>
                  </c:pt>
                  <c:pt idx="76">
                    <c:v>8.9152096045504933E-2</c:v>
                  </c:pt>
                  <c:pt idx="77">
                    <c:v>6.7154108652672892E-2</c:v>
                  </c:pt>
                  <c:pt idx="78">
                    <c:v>8.3940155249616344E-2</c:v>
                  </c:pt>
                  <c:pt idx="79">
                    <c:v>7.0608720209384482E-2</c:v>
                  </c:pt>
                  <c:pt idx="80">
                    <c:v>5.0762415510903013E-2</c:v>
                  </c:pt>
                  <c:pt idx="81">
                    <c:v>0.10329406762752924</c:v>
                  </c:pt>
                  <c:pt idx="82">
                    <c:v>9.1929990822478894E-2</c:v>
                  </c:pt>
                  <c:pt idx="83">
                    <c:v>9.0941469478639972E-2</c:v>
                  </c:pt>
                  <c:pt idx="84">
                    <c:v>9.6655217068425212E-2</c:v>
                  </c:pt>
                  <c:pt idx="85">
                    <c:v>8.9481923936571409E-2</c:v>
                  </c:pt>
                  <c:pt idx="86">
                    <c:v>7.1176798206723846E-2</c:v>
                  </c:pt>
                  <c:pt idx="87">
                    <c:v>8.9682467800890134E-2</c:v>
                  </c:pt>
                  <c:pt idx="88">
                    <c:v>9.0802014356009667E-2</c:v>
                  </c:pt>
                  <c:pt idx="89">
                    <c:v>7.8337117399109549E-2</c:v>
                  </c:pt>
                  <c:pt idx="90">
                    <c:v>5.9831402133482085E-2</c:v>
                  </c:pt>
                  <c:pt idx="91">
                    <c:v>8.3753955158256954E-2</c:v>
                  </c:pt>
                  <c:pt idx="92">
                    <c:v>5.9744526334476446E-2</c:v>
                  </c:pt>
                  <c:pt idx="93">
                    <c:v>7.0668649381598572E-2</c:v>
                  </c:pt>
                  <c:pt idx="94">
                    <c:v>6.9152520848824325E-2</c:v>
                  </c:pt>
                  <c:pt idx="95">
                    <c:v>9.2023918325496848E-2</c:v>
                  </c:pt>
                  <c:pt idx="96">
                    <c:v>5.9033248222977806E-2</c:v>
                  </c:pt>
                  <c:pt idx="97">
                    <c:v>6.5712195196498832E-2</c:v>
                  </c:pt>
                  <c:pt idx="98">
                    <c:v>8.3606600862592292E-2</c:v>
                  </c:pt>
                  <c:pt idx="99">
                    <c:v>0.10459595280126942</c:v>
                  </c:pt>
                  <c:pt idx="100">
                    <c:v>8.5140583390381844E-2</c:v>
                  </c:pt>
                  <c:pt idx="101">
                    <c:v>0.1441469479037932</c:v>
                  </c:pt>
                  <c:pt idx="102">
                    <c:v>0.10670263674352592</c:v>
                  </c:pt>
                  <c:pt idx="103">
                    <c:v>0.1387235384782263</c:v>
                  </c:pt>
                  <c:pt idx="104">
                    <c:v>9.9425615258104685E-2</c:v>
                  </c:pt>
                  <c:pt idx="105">
                    <c:v>0.11662897263226912</c:v>
                  </c:pt>
                  <c:pt idx="106">
                    <c:v>0.10972445769809513</c:v>
                  </c:pt>
                  <c:pt idx="107">
                    <c:v>9.8081047446418046E-2</c:v>
                  </c:pt>
                  <c:pt idx="108">
                    <c:v>7.7432530228948707E-2</c:v>
                  </c:pt>
                  <c:pt idx="109">
                    <c:v>0.14699454213112811</c:v>
                  </c:pt>
                  <c:pt idx="110">
                    <c:v>0.13361319919966477</c:v>
                  </c:pt>
                  <c:pt idx="111">
                    <c:v>0.11791322169695125</c:v>
                  </c:pt>
                  <c:pt idx="112">
                    <c:v>0.12407458119354696</c:v>
                  </c:pt>
                  <c:pt idx="113">
                    <c:v>0.12525468057844566</c:v>
                  </c:pt>
                  <c:pt idx="114">
                    <c:v>0.14591108747682152</c:v>
                  </c:pt>
                  <c:pt idx="115">
                    <c:v>0.11063489367677846</c:v>
                  </c:pt>
                  <c:pt idx="116">
                    <c:v>0.11740359339399775</c:v>
                  </c:pt>
                  <c:pt idx="117">
                    <c:v>0.12039853271647993</c:v>
                  </c:pt>
                  <c:pt idx="118">
                    <c:v>0.10359884622209085</c:v>
                  </c:pt>
                  <c:pt idx="119">
                    <c:v>0.11616671068659122</c:v>
                  </c:pt>
                  <c:pt idx="120">
                    <c:v>0.10073209187191284</c:v>
                  </c:pt>
                  <c:pt idx="121">
                    <c:v>9.7174237615476944E-2</c:v>
                  </c:pt>
                  <c:pt idx="122">
                    <c:v>9.0246605006018041E-2</c:v>
                  </c:pt>
                  <c:pt idx="123">
                    <c:v>9.7073553710956675E-2</c:v>
                  </c:pt>
                  <c:pt idx="124">
                    <c:v>8.1169980943570447E-2</c:v>
                  </c:pt>
                  <c:pt idx="125">
                    <c:v>0.14951071745838437</c:v>
                  </c:pt>
                  <c:pt idx="126">
                    <c:v>0.10129545975208126</c:v>
                  </c:pt>
                  <c:pt idx="127">
                    <c:v>0.11697695398791058</c:v>
                  </c:pt>
                  <c:pt idx="128">
                    <c:v>0.13317456374829886</c:v>
                  </c:pt>
                  <c:pt idx="129">
                    <c:v>0.11521883810674721</c:v>
                  </c:pt>
                  <c:pt idx="130">
                    <c:v>0.17126176586830855</c:v>
                  </c:pt>
                  <c:pt idx="131">
                    <c:v>9.4643473601541683E-2</c:v>
                  </c:pt>
                  <c:pt idx="132">
                    <c:v>0.10852308438706977</c:v>
                  </c:pt>
                  <c:pt idx="133">
                    <c:v>9.2997034971491074E-2</c:v>
                  </c:pt>
                  <c:pt idx="134">
                    <c:v>8.5533874934944701E-2</c:v>
                  </c:pt>
                  <c:pt idx="135">
                    <c:v>0.10420199362934358</c:v>
                  </c:pt>
                  <c:pt idx="136">
                    <c:v>0.12078408274873642</c:v>
                  </c:pt>
                  <c:pt idx="137">
                    <c:v>0.1087397233354372</c:v>
                  </c:pt>
                  <c:pt idx="138">
                    <c:v>0.11879117120542276</c:v>
                  </c:pt>
                  <c:pt idx="139">
                    <c:v>0.11194373515320714</c:v>
                  </c:pt>
                  <c:pt idx="140">
                    <c:v>0.12343790371070996</c:v>
                  </c:pt>
                  <c:pt idx="141">
                    <c:v>9.1451301619540473E-2</c:v>
                  </c:pt>
                  <c:pt idx="142">
                    <c:v>0.10153586903641525</c:v>
                  </c:pt>
                  <c:pt idx="143">
                    <c:v>9.8664836529702316E-2</c:v>
                  </c:pt>
                  <c:pt idx="144">
                    <c:v>9.3832819367554013E-2</c:v>
                  </c:pt>
                  <c:pt idx="145">
                    <c:v>8.8871516017983307E-2</c:v>
                  </c:pt>
                  <c:pt idx="146">
                    <c:v>7.931476474259716E-2</c:v>
                  </c:pt>
                  <c:pt idx="147">
                    <c:v>0.1129109740631115</c:v>
                  </c:pt>
                  <c:pt idx="148">
                    <c:v>0.16368939511490913</c:v>
                  </c:pt>
                  <c:pt idx="149">
                    <c:v>0.13439463919417857</c:v>
                  </c:pt>
                  <c:pt idx="150">
                    <c:v>7.2771177070707099E-2</c:v>
                  </c:pt>
                  <c:pt idx="151">
                    <c:v>9.7319954405580764E-2</c:v>
                  </c:pt>
                  <c:pt idx="152">
                    <c:v>6.9661799915820971E-2</c:v>
                  </c:pt>
                  <c:pt idx="153">
                    <c:v>0.12678744492261412</c:v>
                  </c:pt>
                  <c:pt idx="154">
                    <c:v>7.4423393965171877E-2</c:v>
                  </c:pt>
                  <c:pt idx="155">
                    <c:v>0.13539017363921912</c:v>
                  </c:pt>
                  <c:pt idx="156">
                    <c:v>0.13099549254114998</c:v>
                  </c:pt>
                  <c:pt idx="157">
                    <c:v>0.11942626419258436</c:v>
                  </c:pt>
                  <c:pt idx="158">
                    <c:v>0.10590076394860704</c:v>
                  </c:pt>
                  <c:pt idx="159">
                    <c:v>0.12506771485503226</c:v>
                  </c:pt>
                  <c:pt idx="160">
                    <c:v>0.1065430483041183</c:v>
                  </c:pt>
                  <c:pt idx="161">
                    <c:v>0.11511974429119017</c:v>
                  </c:pt>
                  <c:pt idx="162">
                    <c:v>8.5241920350581882E-2</c:v>
                  </c:pt>
                  <c:pt idx="163">
                    <c:v>6.5628873491185999E-2</c:v>
                  </c:pt>
                  <c:pt idx="164">
                    <c:v>9.1081537658361647E-2</c:v>
                  </c:pt>
                  <c:pt idx="165">
                    <c:v>0.11578871683691276</c:v>
                  </c:pt>
                  <c:pt idx="166">
                    <c:v>0.10372087313918089</c:v>
                  </c:pt>
                  <c:pt idx="167">
                    <c:v>0.12314272296730822</c:v>
                  </c:pt>
                  <c:pt idx="168">
                    <c:v>0.11676491499070181</c:v>
                  </c:pt>
                  <c:pt idx="169">
                    <c:v>0.11455119714593155</c:v>
                  </c:pt>
                  <c:pt idx="170">
                    <c:v>0.13852498220362588</c:v>
                  </c:pt>
                  <c:pt idx="171">
                    <c:v>9.9645146605212856E-2</c:v>
                  </c:pt>
                  <c:pt idx="172">
                    <c:v>9.4647324232662131E-2</c:v>
                  </c:pt>
                  <c:pt idx="173">
                    <c:v>0.10274946485338682</c:v>
                  </c:pt>
                  <c:pt idx="174">
                    <c:v>9.1336512333049083E-2</c:v>
                  </c:pt>
                  <c:pt idx="175">
                    <c:v>7.7334822575933562E-2</c:v>
                  </c:pt>
                  <c:pt idx="176">
                    <c:v>0.11673214752211834</c:v>
                  </c:pt>
                  <c:pt idx="177">
                    <c:v>0.11159473257036417</c:v>
                  </c:pt>
                  <c:pt idx="178">
                    <c:v>0.12547912877418196</c:v>
                  </c:pt>
                  <c:pt idx="179">
                    <c:v>7.9511470410132498E-2</c:v>
                  </c:pt>
                  <c:pt idx="180">
                    <c:v>9.5806175467757881E-2</c:v>
                  </c:pt>
                  <c:pt idx="181">
                    <c:v>8.4013785971859767E-2</c:v>
                  </c:pt>
                  <c:pt idx="182">
                    <c:v>7.9498124771683124E-2</c:v>
                  </c:pt>
                  <c:pt idx="183">
                    <c:v>8.2517655839147386E-2</c:v>
                  </c:pt>
                  <c:pt idx="184">
                    <c:v>0.10551922873199172</c:v>
                  </c:pt>
                  <c:pt idx="185">
                    <c:v>0.10247739127488349</c:v>
                  </c:pt>
                  <c:pt idx="186">
                    <c:v>9.4552133858366708E-2</c:v>
                  </c:pt>
                  <c:pt idx="187">
                    <c:v>8.8322611781546226E-2</c:v>
                  </c:pt>
                  <c:pt idx="188">
                    <c:v>0.13555265578651465</c:v>
                  </c:pt>
                  <c:pt idx="189">
                    <c:v>8.416156736696305E-2</c:v>
                  </c:pt>
                  <c:pt idx="190">
                    <c:v>7.9854219528227702E-2</c:v>
                  </c:pt>
                  <c:pt idx="191">
                    <c:v>9.4370807938728637E-2</c:v>
                  </c:pt>
                  <c:pt idx="192">
                    <c:v>0.10539768809065557</c:v>
                  </c:pt>
                  <c:pt idx="193">
                    <c:v>0.10494315481432555</c:v>
                  </c:pt>
                  <c:pt idx="194">
                    <c:v>0.12541310788758697</c:v>
                  </c:pt>
                  <c:pt idx="195">
                    <c:v>0.12822755604967048</c:v>
                  </c:pt>
                  <c:pt idx="196">
                    <c:v>0.10220187852695488</c:v>
                  </c:pt>
                  <c:pt idx="197">
                    <c:v>0.12709926463174145</c:v>
                  </c:pt>
                  <c:pt idx="198">
                    <c:v>0.17161371470756079</c:v>
                  </c:pt>
                  <c:pt idx="199">
                    <c:v>9.7467133854797716E-2</c:v>
                  </c:pt>
                  <c:pt idx="200">
                    <c:v>0.10623449544861359</c:v>
                  </c:pt>
                  <c:pt idx="201">
                    <c:v>0.11766984096209859</c:v>
                  </c:pt>
                  <c:pt idx="202">
                    <c:v>8.796410828409322E-2</c:v>
                  </c:pt>
                  <c:pt idx="203">
                    <c:v>0.11096983110314274</c:v>
                  </c:pt>
                  <c:pt idx="204">
                    <c:v>0.11395999438460323</c:v>
                  </c:pt>
                  <c:pt idx="205">
                    <c:v>0.10582832737902342</c:v>
                  </c:pt>
                  <c:pt idx="206">
                    <c:v>0.10500725325721878</c:v>
                  </c:pt>
                  <c:pt idx="207">
                    <c:v>0.13296863202994355</c:v>
                  </c:pt>
                  <c:pt idx="208">
                    <c:v>0.12753665624044205</c:v>
                  </c:pt>
                  <c:pt idx="209">
                    <c:v>0.14433578977823094</c:v>
                  </c:pt>
                  <c:pt idx="210">
                    <c:v>0.14098199713809312</c:v>
                  </c:pt>
                  <c:pt idx="211">
                    <c:v>0.10484734140922962</c:v>
                  </c:pt>
                  <c:pt idx="212">
                    <c:v>9.0689547697403006E-2</c:v>
                  </c:pt>
                  <c:pt idx="213">
                    <c:v>6.2810076816501872E-2</c:v>
                  </c:pt>
                  <c:pt idx="214">
                    <c:v>0.12472807779568501</c:v>
                  </c:pt>
                  <c:pt idx="215">
                    <c:v>0.16237239439549139</c:v>
                  </c:pt>
                  <c:pt idx="216">
                    <c:v>0.12131301820434737</c:v>
                  </c:pt>
                  <c:pt idx="217">
                    <c:v>9.1005497734459539E-2</c:v>
                  </c:pt>
                  <c:pt idx="218">
                    <c:v>0.12471227096489675</c:v>
                  </c:pt>
                  <c:pt idx="219">
                    <c:v>9.0614949218127738E-2</c:v>
                  </c:pt>
                  <c:pt idx="220">
                    <c:v>8.9888103365066752E-2</c:v>
                  </c:pt>
                  <c:pt idx="221">
                    <c:v>0.10266947627716932</c:v>
                  </c:pt>
                  <c:pt idx="222">
                    <c:v>0.12687699466546751</c:v>
                  </c:pt>
                  <c:pt idx="223">
                    <c:v>0.11044382407420816</c:v>
                  </c:pt>
                  <c:pt idx="224">
                    <c:v>8.8370665506453686E-2</c:v>
                  </c:pt>
                  <c:pt idx="225">
                    <c:v>8.8740754314640569E-2</c:v>
                  </c:pt>
                  <c:pt idx="226">
                    <c:v>7.2345676148945853E-2</c:v>
                  </c:pt>
                  <c:pt idx="227">
                    <c:v>9.8169919197912389E-2</c:v>
                  </c:pt>
                  <c:pt idx="228">
                    <c:v>0.12263392939361846</c:v>
                  </c:pt>
                  <c:pt idx="229">
                    <c:v>0.15463788588859748</c:v>
                  </c:pt>
                  <c:pt idx="230">
                    <c:v>0.11409630616894521</c:v>
                  </c:pt>
                  <c:pt idx="231">
                    <c:v>7.6088730790746684E-2</c:v>
                  </c:pt>
                  <c:pt idx="232">
                    <c:v>9.8411897921700076E-2</c:v>
                  </c:pt>
                  <c:pt idx="233">
                    <c:v>9.2761080921037908E-2</c:v>
                  </c:pt>
                  <c:pt idx="234">
                    <c:v>9.1952755276694512E-2</c:v>
                  </c:pt>
                  <c:pt idx="235">
                    <c:v>0.10144425763547026</c:v>
                  </c:pt>
                  <c:pt idx="236">
                    <c:v>0.11934180533691609</c:v>
                  </c:pt>
                  <c:pt idx="237">
                    <c:v>9.4488628519349707E-2</c:v>
                  </c:pt>
                  <c:pt idx="238">
                    <c:v>9.7153475013332172E-2</c:v>
                  </c:pt>
                  <c:pt idx="239">
                    <c:v>0.10162725144903201</c:v>
                  </c:pt>
                  <c:pt idx="240">
                    <c:v>9.1418960354473625E-2</c:v>
                  </c:pt>
                  <c:pt idx="241">
                    <c:v>0.10636771898861314</c:v>
                  </c:pt>
                  <c:pt idx="242">
                    <c:v>9.3845527450506894E-2</c:v>
                  </c:pt>
                  <c:pt idx="243">
                    <c:v>0.11128072599164619</c:v>
                  </c:pt>
                  <c:pt idx="244">
                    <c:v>0.1465716542524331</c:v>
                  </c:pt>
                  <c:pt idx="245">
                    <c:v>0.12097384798574808</c:v>
                  </c:pt>
                  <c:pt idx="246">
                    <c:v>9.1314240755516793E-2</c:v>
                  </c:pt>
                  <c:pt idx="247">
                    <c:v>0.12607862364585451</c:v>
                  </c:pt>
                  <c:pt idx="248">
                    <c:v>0.10325823052576483</c:v>
                  </c:pt>
                  <c:pt idx="249">
                    <c:v>8.5435139315822251E-2</c:v>
                  </c:pt>
                  <c:pt idx="250">
                    <c:v>0.13040886046516759</c:v>
                  </c:pt>
                  <c:pt idx="251">
                    <c:v>0.1393578067491989</c:v>
                  </c:pt>
                  <c:pt idx="252">
                    <c:v>0.14629257248848251</c:v>
                  </c:pt>
                  <c:pt idx="253">
                    <c:v>0.10213387181955678</c:v>
                  </c:pt>
                  <c:pt idx="254">
                    <c:v>0.10061600560859256</c:v>
                  </c:pt>
                  <c:pt idx="255">
                    <c:v>0.13926968319413885</c:v>
                  </c:pt>
                  <c:pt idx="256">
                    <c:v>9.1675157676633576E-2</c:v>
                  </c:pt>
                  <c:pt idx="257">
                    <c:v>0.18085324827741103</c:v>
                  </c:pt>
                  <c:pt idx="258">
                    <c:v>0.10628450371642119</c:v>
                  </c:pt>
                  <c:pt idx="259">
                    <c:v>9.3738907910870237E-2</c:v>
                  </c:pt>
                  <c:pt idx="260">
                    <c:v>0.11477327566795924</c:v>
                  </c:pt>
                  <c:pt idx="261">
                    <c:v>9.0464605955922192E-2</c:v>
                  </c:pt>
                  <c:pt idx="262">
                    <c:v>8.9899155464629357E-2</c:v>
                  </c:pt>
                  <c:pt idx="263">
                    <c:v>7.6535915761924631E-2</c:v>
                  </c:pt>
                  <c:pt idx="264">
                    <c:v>0.10773185214750063</c:v>
                  </c:pt>
                  <c:pt idx="265">
                    <c:v>7.7599014609931377E-2</c:v>
                  </c:pt>
                  <c:pt idx="266">
                    <c:v>8.6106566907841478E-2</c:v>
                  </c:pt>
                  <c:pt idx="267">
                    <c:v>9.4354208982721524E-2</c:v>
                  </c:pt>
                  <c:pt idx="268">
                    <c:v>9.6769067180256366E-2</c:v>
                  </c:pt>
                  <c:pt idx="269">
                    <c:v>9.5032892064913665E-2</c:v>
                  </c:pt>
                  <c:pt idx="270">
                    <c:v>9.660826294047585E-2</c:v>
                  </c:pt>
                  <c:pt idx="271">
                    <c:v>0.1327651743056894</c:v>
                  </c:pt>
                  <c:pt idx="272">
                    <c:v>0.13252494886860772</c:v>
                  </c:pt>
                  <c:pt idx="273">
                    <c:v>0.12317332089263083</c:v>
                  </c:pt>
                  <c:pt idx="274">
                    <c:v>9.3619399496193412E-2</c:v>
                  </c:pt>
                  <c:pt idx="275">
                    <c:v>9.5095658482750797E-2</c:v>
                  </c:pt>
                  <c:pt idx="276">
                    <c:v>0.12900740381609302</c:v>
                  </c:pt>
                  <c:pt idx="277">
                    <c:v>0.10253607850542183</c:v>
                  </c:pt>
                  <c:pt idx="278">
                    <c:v>8.6651763629362166E-2</c:v>
                  </c:pt>
                  <c:pt idx="279">
                    <c:v>8.1682904156777411E-2</c:v>
                  </c:pt>
                  <c:pt idx="280">
                    <c:v>8.6583702238429136E-2</c:v>
                  </c:pt>
                  <c:pt idx="281">
                    <c:v>9.5965047856541016E-2</c:v>
                  </c:pt>
                  <c:pt idx="282">
                    <c:v>0.11458071989219949</c:v>
                  </c:pt>
                  <c:pt idx="283">
                    <c:v>0.1152206037865513</c:v>
                  </c:pt>
                  <c:pt idx="284">
                    <c:v>0.10568724764271374</c:v>
                  </c:pt>
                  <c:pt idx="285">
                    <c:v>7.8144329075140351E-2</c:v>
                  </c:pt>
                  <c:pt idx="286">
                    <c:v>6.7919009398500194E-2</c:v>
                  </c:pt>
                  <c:pt idx="287">
                    <c:v>8.3345772044219169E-2</c:v>
                  </c:pt>
                  <c:pt idx="288">
                    <c:v>0.12277668917590785</c:v>
                  </c:pt>
                  <c:pt idx="289">
                    <c:v>0.10331310630636896</c:v>
                  </c:pt>
                  <c:pt idx="290">
                    <c:v>0.1005967426853331</c:v>
                  </c:pt>
                  <c:pt idx="291">
                    <c:v>0.10790866027041403</c:v>
                  </c:pt>
                  <c:pt idx="292">
                    <c:v>7.4172054032002541E-2</c:v>
                  </c:pt>
                  <c:pt idx="293">
                    <c:v>6.8962585182411856E-2</c:v>
                  </c:pt>
                  <c:pt idx="294">
                    <c:v>7.3061880427041412E-2</c:v>
                  </c:pt>
                  <c:pt idx="295">
                    <c:v>7.5999191739842362E-2</c:v>
                  </c:pt>
                  <c:pt idx="296">
                    <c:v>6.987778465206626E-2</c:v>
                  </c:pt>
                  <c:pt idx="297">
                    <c:v>9.7008296559829801E-2</c:v>
                  </c:pt>
                  <c:pt idx="298">
                    <c:v>0.11188759659077291</c:v>
                  </c:pt>
                  <c:pt idx="299">
                    <c:v>7.6323883397752521E-2</c:v>
                  </c:pt>
                  <c:pt idx="300">
                    <c:v>7.1826513000262673E-2</c:v>
                  </c:pt>
                  <c:pt idx="301">
                    <c:v>8.43492940213319E-2</c:v>
                  </c:pt>
                  <c:pt idx="302">
                    <c:v>7.9147084115593277E-2</c:v>
                  </c:pt>
                  <c:pt idx="303">
                    <c:v>9.1344363665603459E-2</c:v>
                  </c:pt>
                  <c:pt idx="304">
                    <c:v>0.10473564046711754</c:v>
                  </c:pt>
                  <c:pt idx="305">
                    <c:v>9.205914195201613E-2</c:v>
                  </c:pt>
                  <c:pt idx="306">
                    <c:v>7.4815527004814628E-2</c:v>
                  </c:pt>
                  <c:pt idx="307">
                    <c:v>8.393702389285583E-2</c:v>
                  </c:pt>
                  <c:pt idx="308">
                    <c:v>0.1058456836633902</c:v>
                  </c:pt>
                  <c:pt idx="309">
                    <c:v>7.4252599735247296E-2</c:v>
                  </c:pt>
                  <c:pt idx="310">
                    <c:v>4.5419598832045348E-2</c:v>
                  </c:pt>
                  <c:pt idx="311">
                    <c:v>3.2288985985165435E-2</c:v>
                  </c:pt>
                  <c:pt idx="312">
                    <c:v>7.1253597160110219E-2</c:v>
                  </c:pt>
                  <c:pt idx="313">
                    <c:v>8.1430994847424054E-2</c:v>
                  </c:pt>
                  <c:pt idx="314">
                    <c:v>8.750463923579678E-2</c:v>
                  </c:pt>
                  <c:pt idx="315">
                    <c:v>9.8278777065129275E-2</c:v>
                  </c:pt>
                  <c:pt idx="316">
                    <c:v>9.2255244809286277E-2</c:v>
                  </c:pt>
                  <c:pt idx="317">
                    <c:v>0.1080675975967109</c:v>
                  </c:pt>
                  <c:pt idx="318">
                    <c:v>7.3406492393212397E-2</c:v>
                  </c:pt>
                  <c:pt idx="319">
                    <c:v>5.8235449835901267E-2</c:v>
                  </c:pt>
                  <c:pt idx="320">
                    <c:v>8.2290796839227423E-2</c:v>
                  </c:pt>
                  <c:pt idx="321">
                    <c:v>8.113763031035838E-2</c:v>
                  </c:pt>
                  <c:pt idx="322">
                    <c:v>8.9891689242042452E-2</c:v>
                  </c:pt>
                  <c:pt idx="323">
                    <c:v>9.4352162969990397E-2</c:v>
                  </c:pt>
                  <c:pt idx="324">
                    <c:v>9.2212675621983375E-2</c:v>
                  </c:pt>
                  <c:pt idx="325">
                    <c:v>6.976435857361564E-2</c:v>
                  </c:pt>
                  <c:pt idx="326">
                    <c:v>8.697792754334939E-2</c:v>
                  </c:pt>
                  <c:pt idx="327">
                    <c:v>9.7603353652354161E-2</c:v>
                  </c:pt>
                  <c:pt idx="328">
                    <c:v>0.10391694563006944</c:v>
                  </c:pt>
                  <c:pt idx="329">
                    <c:v>7.7888602203456961E-2</c:v>
                  </c:pt>
                  <c:pt idx="330">
                    <c:v>8.3391744042824748E-2</c:v>
                  </c:pt>
                  <c:pt idx="331">
                    <c:v>7.7124237654731059E-2</c:v>
                  </c:pt>
                  <c:pt idx="332">
                    <c:v>9.0213919678424501E-2</c:v>
                  </c:pt>
                  <c:pt idx="333">
                    <c:v>0.1069248675809768</c:v>
                  </c:pt>
                  <c:pt idx="334">
                    <c:v>8.7419741908062121E-2</c:v>
                  </c:pt>
                  <c:pt idx="335">
                    <c:v>8.3402284380746372E-2</c:v>
                  </c:pt>
                  <c:pt idx="336">
                    <c:v>9.7873070080167435E-2</c:v>
                  </c:pt>
                  <c:pt idx="337">
                    <c:v>0.11037704003853448</c:v>
                  </c:pt>
                  <c:pt idx="338">
                    <c:v>8.5915260885611786E-2</c:v>
                  </c:pt>
                  <c:pt idx="339">
                    <c:v>0.10576919360898558</c:v>
                  </c:pt>
                  <c:pt idx="340">
                    <c:v>8.3058174089465545E-2</c:v>
                  </c:pt>
                  <c:pt idx="341">
                    <c:v>8.3412096753078188E-2</c:v>
                  </c:pt>
                  <c:pt idx="342">
                    <c:v>7.1495940140653094E-2</c:v>
                  </c:pt>
                  <c:pt idx="343">
                    <c:v>0.11992206100918858</c:v>
                  </c:pt>
                  <c:pt idx="344">
                    <c:v>8.6576045786317127E-2</c:v>
                  </c:pt>
                  <c:pt idx="345">
                    <c:v>9.2540857744044192E-2</c:v>
                  </c:pt>
                  <c:pt idx="346">
                    <c:v>8.4120646508460795E-2</c:v>
                  </c:pt>
                  <c:pt idx="347">
                    <c:v>0.10036353943829457</c:v>
                  </c:pt>
                  <c:pt idx="348">
                    <c:v>0.10973045272181813</c:v>
                  </c:pt>
                  <c:pt idx="349">
                    <c:v>9.1133067773622192E-2</c:v>
                  </c:pt>
                  <c:pt idx="350">
                    <c:v>9.9828860387597793E-2</c:v>
                  </c:pt>
                  <c:pt idx="351">
                    <c:v>0.10689566925393774</c:v>
                  </c:pt>
                  <c:pt idx="352">
                    <c:v>0.13771511611674184</c:v>
                  </c:pt>
                  <c:pt idx="353">
                    <c:v>9.4716733623696592E-2</c:v>
                  </c:pt>
                  <c:pt idx="354">
                    <c:v>0.11459946874562232</c:v>
                  </c:pt>
                  <c:pt idx="355">
                    <c:v>0.12727785234524852</c:v>
                  </c:pt>
                  <c:pt idx="356">
                    <c:v>0.12282484083545007</c:v>
                  </c:pt>
                  <c:pt idx="357">
                    <c:v>0.13085903906439039</c:v>
                  </c:pt>
                  <c:pt idx="358">
                    <c:v>9.7621296096457644E-2</c:v>
                  </c:pt>
                  <c:pt idx="359">
                    <c:v>9.1255859293709496E-2</c:v>
                  </c:pt>
                  <c:pt idx="360">
                    <c:v>0.1173785752690118</c:v>
                  </c:pt>
                  <c:pt idx="361">
                    <c:v>9.7354552363045119E-2</c:v>
                  </c:pt>
                  <c:pt idx="362">
                    <c:v>9.1360903632745849E-2</c:v>
                  </c:pt>
                  <c:pt idx="363">
                    <c:v>9.3640365937446776E-2</c:v>
                  </c:pt>
                  <c:pt idx="364">
                    <c:v>0.12015783943158671</c:v>
                  </c:pt>
                  <c:pt idx="365">
                    <c:v>0.11740129539551335</c:v>
                  </c:pt>
                  <c:pt idx="366">
                    <c:v>0.10077621014102477</c:v>
                  </c:pt>
                  <c:pt idx="367">
                    <c:v>9.1673492638736406E-2</c:v>
                  </c:pt>
                  <c:pt idx="368">
                    <c:v>9.4839544076531154E-2</c:v>
                  </c:pt>
                  <c:pt idx="369">
                    <c:v>9.8343382797924553E-2</c:v>
                  </c:pt>
                  <c:pt idx="370">
                    <c:v>8.3049899558278739E-2</c:v>
                  </c:pt>
                  <c:pt idx="371">
                    <c:v>8.3764734369921143E-2</c:v>
                  </c:pt>
                  <c:pt idx="372">
                    <c:v>0.10167758353455364</c:v>
                  </c:pt>
                  <c:pt idx="373">
                    <c:v>9.3690277721323198E-2</c:v>
                  </c:pt>
                  <c:pt idx="374">
                    <c:v>9.2827714181993592E-2</c:v>
                  </c:pt>
                  <c:pt idx="375">
                    <c:v>0.11165467455201634</c:v>
                  </c:pt>
                  <c:pt idx="376">
                    <c:v>9.5270857035990877E-2</c:v>
                  </c:pt>
                  <c:pt idx="377">
                    <c:v>8.3593460754084095E-2</c:v>
                  </c:pt>
                  <c:pt idx="378">
                    <c:v>9.0117299413954507E-2</c:v>
                  </c:pt>
                  <c:pt idx="379">
                    <c:v>8.6764800344775517E-2</c:v>
                  </c:pt>
                  <c:pt idx="380">
                    <c:v>9.8099342386015184E-2</c:v>
                  </c:pt>
                  <c:pt idx="381">
                    <c:v>0.13292871216316934</c:v>
                  </c:pt>
                  <c:pt idx="382">
                    <c:v>0.13463175932890556</c:v>
                  </c:pt>
                  <c:pt idx="383">
                    <c:v>8.8310749925198898E-2</c:v>
                  </c:pt>
                  <c:pt idx="384">
                    <c:v>0.10788077625339924</c:v>
                  </c:pt>
                  <c:pt idx="385">
                    <c:v>0.10672868967653774</c:v>
                  </c:pt>
                  <c:pt idx="386">
                    <c:v>0.12236889054207338</c:v>
                  </c:pt>
                  <c:pt idx="387">
                    <c:v>0.12053796874950777</c:v>
                  </c:pt>
                  <c:pt idx="388">
                    <c:v>0.10146381967920554</c:v>
                  </c:pt>
                  <c:pt idx="389">
                    <c:v>0.11854202539524133</c:v>
                  </c:pt>
                </c:numCache>
              </c:numRef>
            </c:plus>
            <c:minus>
              <c:numRef>
                <c:f>'starved vs fed'!$BD$4:$BD$393</c:f>
                <c:numCache>
                  <c:formatCode>General</c:formatCode>
                  <c:ptCount val="390"/>
                  <c:pt idx="0">
                    <c:v>0.14894979144628104</c:v>
                  </c:pt>
                  <c:pt idx="1">
                    <c:v>0.13146913654820674</c:v>
                  </c:pt>
                  <c:pt idx="2">
                    <c:v>9.1238659078508269E-2</c:v>
                  </c:pt>
                  <c:pt idx="3">
                    <c:v>0.14205712382858701</c:v>
                  </c:pt>
                  <c:pt idx="4">
                    <c:v>0.12253415830526809</c:v>
                  </c:pt>
                  <c:pt idx="5">
                    <c:v>0.1328799558508065</c:v>
                  </c:pt>
                  <c:pt idx="6">
                    <c:v>4.7900546584247E-2</c:v>
                  </c:pt>
                  <c:pt idx="7">
                    <c:v>6.4512325967957446E-2</c:v>
                  </c:pt>
                  <c:pt idx="8">
                    <c:v>0.10824997525182335</c:v>
                  </c:pt>
                  <c:pt idx="9">
                    <c:v>0.10282014482093081</c:v>
                  </c:pt>
                  <c:pt idx="10">
                    <c:v>0.14267740055103276</c:v>
                  </c:pt>
                  <c:pt idx="11">
                    <c:v>0.11398583517815335</c:v>
                  </c:pt>
                  <c:pt idx="12">
                    <c:v>0.12101879644919722</c:v>
                  </c:pt>
                  <c:pt idx="13">
                    <c:v>8.0749744528154407E-2</c:v>
                  </c:pt>
                  <c:pt idx="14">
                    <c:v>8.547610150186423E-2</c:v>
                  </c:pt>
                  <c:pt idx="15">
                    <c:v>6.4373335831098999E-2</c:v>
                  </c:pt>
                  <c:pt idx="16">
                    <c:v>0.31082143738248019</c:v>
                  </c:pt>
                  <c:pt idx="17">
                    <c:v>0.18143474826812203</c:v>
                  </c:pt>
                  <c:pt idx="18">
                    <c:v>8.2252540582167133E-2</c:v>
                  </c:pt>
                  <c:pt idx="19">
                    <c:v>3.1440034545176375E-2</c:v>
                  </c:pt>
                  <c:pt idx="20">
                    <c:v>3.6390225241775521E-2</c:v>
                  </c:pt>
                  <c:pt idx="21">
                    <c:v>4.6054851134950892E-2</c:v>
                  </c:pt>
                  <c:pt idx="22">
                    <c:v>4.2252241625560294E-2</c:v>
                  </c:pt>
                  <c:pt idx="23">
                    <c:v>5.1277956295054015E-2</c:v>
                  </c:pt>
                  <c:pt idx="24">
                    <c:v>6.7946809575158251E-2</c:v>
                  </c:pt>
                  <c:pt idx="25">
                    <c:v>6.032225731675675E-2</c:v>
                  </c:pt>
                  <c:pt idx="26">
                    <c:v>9.6479991139899093E-2</c:v>
                  </c:pt>
                  <c:pt idx="27">
                    <c:v>7.051688660884374E-2</c:v>
                  </c:pt>
                  <c:pt idx="28">
                    <c:v>7.5652780466869143E-2</c:v>
                  </c:pt>
                  <c:pt idx="29">
                    <c:v>5.4545283574738375E-2</c:v>
                  </c:pt>
                  <c:pt idx="30">
                    <c:v>6.5537499487942408E-2</c:v>
                  </c:pt>
                  <c:pt idx="31">
                    <c:v>7.2593011317320225E-2</c:v>
                  </c:pt>
                  <c:pt idx="32">
                    <c:v>5.6376926426879082E-2</c:v>
                  </c:pt>
                  <c:pt idx="33">
                    <c:v>7.9182720195062326E-2</c:v>
                  </c:pt>
                  <c:pt idx="34">
                    <c:v>4.7967395072618713E-2</c:v>
                  </c:pt>
                  <c:pt idx="35">
                    <c:v>7.4039891850541675E-2</c:v>
                  </c:pt>
                  <c:pt idx="36">
                    <c:v>6.3479900597620598E-2</c:v>
                  </c:pt>
                  <c:pt idx="37">
                    <c:v>5.2678359562633066E-2</c:v>
                  </c:pt>
                  <c:pt idx="38">
                    <c:v>6.1490933532225074E-2</c:v>
                  </c:pt>
                  <c:pt idx="39">
                    <c:v>0.10159320636265366</c:v>
                  </c:pt>
                  <c:pt idx="40">
                    <c:v>6.1020313016895318E-2</c:v>
                  </c:pt>
                  <c:pt idx="41">
                    <c:v>0.10063599630611536</c:v>
                  </c:pt>
                  <c:pt idx="42">
                    <c:v>6.0058384809753312E-2</c:v>
                  </c:pt>
                  <c:pt idx="43">
                    <c:v>6.7092102814134136E-2</c:v>
                  </c:pt>
                  <c:pt idx="44">
                    <c:v>9.3608335775357265E-2</c:v>
                  </c:pt>
                  <c:pt idx="45">
                    <c:v>7.789066090310727E-2</c:v>
                  </c:pt>
                  <c:pt idx="46">
                    <c:v>0.11693768450508581</c:v>
                  </c:pt>
                  <c:pt idx="47">
                    <c:v>5.8245183370151471E-2</c:v>
                  </c:pt>
                  <c:pt idx="48">
                    <c:v>9.5155845239230166E-2</c:v>
                  </c:pt>
                  <c:pt idx="49">
                    <c:v>9.4900194844924915E-2</c:v>
                  </c:pt>
                  <c:pt idx="50">
                    <c:v>0.14282062401636311</c:v>
                  </c:pt>
                  <c:pt idx="51">
                    <c:v>0.14999516410267125</c:v>
                  </c:pt>
                  <c:pt idx="52">
                    <c:v>0.11517609768059393</c:v>
                  </c:pt>
                  <c:pt idx="53">
                    <c:v>0.12271376353671494</c:v>
                  </c:pt>
                  <c:pt idx="54">
                    <c:v>0.1463703921879406</c:v>
                  </c:pt>
                  <c:pt idx="55">
                    <c:v>9.9931684819209041E-2</c:v>
                  </c:pt>
                  <c:pt idx="56">
                    <c:v>9.0385268926567938E-2</c:v>
                  </c:pt>
                  <c:pt idx="57">
                    <c:v>9.4671432762694366E-2</c:v>
                  </c:pt>
                  <c:pt idx="58">
                    <c:v>0.10301690017671981</c:v>
                  </c:pt>
                  <c:pt idx="59">
                    <c:v>0.10822190915176784</c:v>
                  </c:pt>
                  <c:pt idx="60">
                    <c:v>7.3010196712465669E-2</c:v>
                  </c:pt>
                  <c:pt idx="61">
                    <c:v>6.751092133402456E-2</c:v>
                  </c:pt>
                  <c:pt idx="62">
                    <c:v>9.4853616789851894E-2</c:v>
                  </c:pt>
                  <c:pt idx="63">
                    <c:v>7.7758025481674917E-2</c:v>
                  </c:pt>
                  <c:pt idx="64">
                    <c:v>0.11262140761641222</c:v>
                  </c:pt>
                  <c:pt idx="65">
                    <c:v>9.957483825113693E-2</c:v>
                  </c:pt>
                  <c:pt idx="66">
                    <c:v>0.14387459290941323</c:v>
                  </c:pt>
                  <c:pt idx="67">
                    <c:v>0.12959885593487469</c:v>
                  </c:pt>
                  <c:pt idx="68">
                    <c:v>8.3336937273597936E-2</c:v>
                  </c:pt>
                  <c:pt idx="69">
                    <c:v>9.7360133146018588E-2</c:v>
                  </c:pt>
                  <c:pt idx="70">
                    <c:v>7.8697683930415027E-2</c:v>
                  </c:pt>
                  <c:pt idx="71">
                    <c:v>4.4185186036145387E-2</c:v>
                  </c:pt>
                  <c:pt idx="72">
                    <c:v>5.9272804388770306E-2</c:v>
                  </c:pt>
                  <c:pt idx="73">
                    <c:v>8.1073294856867789E-2</c:v>
                  </c:pt>
                  <c:pt idx="74">
                    <c:v>9.4161241590194955E-2</c:v>
                  </c:pt>
                  <c:pt idx="75">
                    <c:v>8.5346411772070516E-2</c:v>
                  </c:pt>
                  <c:pt idx="76">
                    <c:v>8.9152096045504933E-2</c:v>
                  </c:pt>
                  <c:pt idx="77">
                    <c:v>6.7154108652672892E-2</c:v>
                  </c:pt>
                  <c:pt idx="78">
                    <c:v>8.3940155249616344E-2</c:v>
                  </c:pt>
                  <c:pt idx="79">
                    <c:v>7.0608720209384482E-2</c:v>
                  </c:pt>
                  <c:pt idx="80">
                    <c:v>5.0762415510903013E-2</c:v>
                  </c:pt>
                  <c:pt idx="81">
                    <c:v>0.10329406762752924</c:v>
                  </c:pt>
                  <c:pt idx="82">
                    <c:v>9.1929990822478894E-2</c:v>
                  </c:pt>
                  <c:pt idx="83">
                    <c:v>9.0941469478639972E-2</c:v>
                  </c:pt>
                  <c:pt idx="84">
                    <c:v>9.6655217068425212E-2</c:v>
                  </c:pt>
                  <c:pt idx="85">
                    <c:v>8.9481923936571409E-2</c:v>
                  </c:pt>
                  <c:pt idx="86">
                    <c:v>7.1176798206723846E-2</c:v>
                  </c:pt>
                  <c:pt idx="87">
                    <c:v>8.9682467800890134E-2</c:v>
                  </c:pt>
                  <c:pt idx="88">
                    <c:v>9.0802014356009667E-2</c:v>
                  </c:pt>
                  <c:pt idx="89">
                    <c:v>7.8337117399109549E-2</c:v>
                  </c:pt>
                  <c:pt idx="90">
                    <c:v>5.9831402133482085E-2</c:v>
                  </c:pt>
                  <c:pt idx="91">
                    <c:v>8.3753955158256954E-2</c:v>
                  </c:pt>
                  <c:pt idx="92">
                    <c:v>5.9744526334476446E-2</c:v>
                  </c:pt>
                  <c:pt idx="93">
                    <c:v>7.0668649381598572E-2</c:v>
                  </c:pt>
                  <c:pt idx="94">
                    <c:v>6.9152520848824325E-2</c:v>
                  </c:pt>
                  <c:pt idx="95">
                    <c:v>9.2023918325496848E-2</c:v>
                  </c:pt>
                  <c:pt idx="96">
                    <c:v>5.9033248222977806E-2</c:v>
                  </c:pt>
                  <c:pt idx="97">
                    <c:v>6.5712195196498832E-2</c:v>
                  </c:pt>
                  <c:pt idx="98">
                    <c:v>8.3606600862592292E-2</c:v>
                  </c:pt>
                  <c:pt idx="99">
                    <c:v>0.10459595280126942</c:v>
                  </c:pt>
                  <c:pt idx="100">
                    <c:v>8.5140583390381844E-2</c:v>
                  </c:pt>
                  <c:pt idx="101">
                    <c:v>0.1441469479037932</c:v>
                  </c:pt>
                  <c:pt idx="102">
                    <c:v>0.10670263674352592</c:v>
                  </c:pt>
                  <c:pt idx="103">
                    <c:v>0.1387235384782263</c:v>
                  </c:pt>
                  <c:pt idx="104">
                    <c:v>9.9425615258104685E-2</c:v>
                  </c:pt>
                  <c:pt idx="105">
                    <c:v>0.11662897263226912</c:v>
                  </c:pt>
                  <c:pt idx="106">
                    <c:v>0.10972445769809513</c:v>
                  </c:pt>
                  <c:pt idx="107">
                    <c:v>9.8081047446418046E-2</c:v>
                  </c:pt>
                  <c:pt idx="108">
                    <c:v>7.7432530228948707E-2</c:v>
                  </c:pt>
                  <c:pt idx="109">
                    <c:v>0.14699454213112811</c:v>
                  </c:pt>
                  <c:pt idx="110">
                    <c:v>0.13361319919966477</c:v>
                  </c:pt>
                  <c:pt idx="111">
                    <c:v>0.11791322169695125</c:v>
                  </c:pt>
                  <c:pt idx="112">
                    <c:v>0.12407458119354696</c:v>
                  </c:pt>
                  <c:pt idx="113">
                    <c:v>0.12525468057844566</c:v>
                  </c:pt>
                  <c:pt idx="114">
                    <c:v>0.14591108747682152</c:v>
                  </c:pt>
                  <c:pt idx="115">
                    <c:v>0.11063489367677846</c:v>
                  </c:pt>
                  <c:pt idx="116">
                    <c:v>0.11740359339399775</c:v>
                  </c:pt>
                  <c:pt idx="117">
                    <c:v>0.12039853271647993</c:v>
                  </c:pt>
                  <c:pt idx="118">
                    <c:v>0.10359884622209085</c:v>
                  </c:pt>
                  <c:pt idx="119">
                    <c:v>0.11616671068659122</c:v>
                  </c:pt>
                  <c:pt idx="120">
                    <c:v>0.10073209187191284</c:v>
                  </c:pt>
                  <c:pt idx="121">
                    <c:v>9.7174237615476944E-2</c:v>
                  </c:pt>
                  <c:pt idx="122">
                    <c:v>9.0246605006018041E-2</c:v>
                  </c:pt>
                  <c:pt idx="123">
                    <c:v>9.7073553710956675E-2</c:v>
                  </c:pt>
                  <c:pt idx="124">
                    <c:v>8.1169980943570447E-2</c:v>
                  </c:pt>
                  <c:pt idx="125">
                    <c:v>0.14951071745838437</c:v>
                  </c:pt>
                  <c:pt idx="126">
                    <c:v>0.10129545975208126</c:v>
                  </c:pt>
                  <c:pt idx="127">
                    <c:v>0.11697695398791058</c:v>
                  </c:pt>
                  <c:pt idx="128">
                    <c:v>0.13317456374829886</c:v>
                  </c:pt>
                  <c:pt idx="129">
                    <c:v>0.11521883810674721</c:v>
                  </c:pt>
                  <c:pt idx="130">
                    <c:v>0.17126176586830855</c:v>
                  </c:pt>
                  <c:pt idx="131">
                    <c:v>9.4643473601541683E-2</c:v>
                  </c:pt>
                  <c:pt idx="132">
                    <c:v>0.10852308438706977</c:v>
                  </c:pt>
                  <c:pt idx="133">
                    <c:v>9.2997034971491074E-2</c:v>
                  </c:pt>
                  <c:pt idx="134">
                    <c:v>8.5533874934944701E-2</c:v>
                  </c:pt>
                  <c:pt idx="135">
                    <c:v>0.10420199362934358</c:v>
                  </c:pt>
                  <c:pt idx="136">
                    <c:v>0.12078408274873642</c:v>
                  </c:pt>
                  <c:pt idx="137">
                    <c:v>0.1087397233354372</c:v>
                  </c:pt>
                  <c:pt idx="138">
                    <c:v>0.11879117120542276</c:v>
                  </c:pt>
                  <c:pt idx="139">
                    <c:v>0.11194373515320714</c:v>
                  </c:pt>
                  <c:pt idx="140">
                    <c:v>0.12343790371070996</c:v>
                  </c:pt>
                  <c:pt idx="141">
                    <c:v>9.1451301619540473E-2</c:v>
                  </c:pt>
                  <c:pt idx="142">
                    <c:v>0.10153586903641525</c:v>
                  </c:pt>
                  <c:pt idx="143">
                    <c:v>9.8664836529702316E-2</c:v>
                  </c:pt>
                  <c:pt idx="144">
                    <c:v>9.3832819367554013E-2</c:v>
                  </c:pt>
                  <c:pt idx="145">
                    <c:v>8.8871516017983307E-2</c:v>
                  </c:pt>
                  <c:pt idx="146">
                    <c:v>7.931476474259716E-2</c:v>
                  </c:pt>
                  <c:pt idx="147">
                    <c:v>0.1129109740631115</c:v>
                  </c:pt>
                  <c:pt idx="148">
                    <c:v>0.16368939511490913</c:v>
                  </c:pt>
                  <c:pt idx="149">
                    <c:v>0.13439463919417857</c:v>
                  </c:pt>
                  <c:pt idx="150">
                    <c:v>7.2771177070707099E-2</c:v>
                  </c:pt>
                  <c:pt idx="151">
                    <c:v>9.7319954405580764E-2</c:v>
                  </c:pt>
                  <c:pt idx="152">
                    <c:v>6.9661799915820971E-2</c:v>
                  </c:pt>
                  <c:pt idx="153">
                    <c:v>0.12678744492261412</c:v>
                  </c:pt>
                  <c:pt idx="154">
                    <c:v>7.4423393965171877E-2</c:v>
                  </c:pt>
                  <c:pt idx="155">
                    <c:v>0.13539017363921912</c:v>
                  </c:pt>
                  <c:pt idx="156">
                    <c:v>0.13099549254114998</c:v>
                  </c:pt>
                  <c:pt idx="157">
                    <c:v>0.11942626419258436</c:v>
                  </c:pt>
                  <c:pt idx="158">
                    <c:v>0.10590076394860704</c:v>
                  </c:pt>
                  <c:pt idx="159">
                    <c:v>0.12506771485503226</c:v>
                  </c:pt>
                  <c:pt idx="160">
                    <c:v>0.1065430483041183</c:v>
                  </c:pt>
                  <c:pt idx="161">
                    <c:v>0.11511974429119017</c:v>
                  </c:pt>
                  <c:pt idx="162">
                    <c:v>8.5241920350581882E-2</c:v>
                  </c:pt>
                  <c:pt idx="163">
                    <c:v>6.5628873491185999E-2</c:v>
                  </c:pt>
                  <c:pt idx="164">
                    <c:v>9.1081537658361647E-2</c:v>
                  </c:pt>
                  <c:pt idx="165">
                    <c:v>0.11578871683691276</c:v>
                  </c:pt>
                  <c:pt idx="166">
                    <c:v>0.10372087313918089</c:v>
                  </c:pt>
                  <c:pt idx="167">
                    <c:v>0.12314272296730822</c:v>
                  </c:pt>
                  <c:pt idx="168">
                    <c:v>0.11676491499070181</c:v>
                  </c:pt>
                  <c:pt idx="169">
                    <c:v>0.11455119714593155</c:v>
                  </c:pt>
                  <c:pt idx="170">
                    <c:v>0.13852498220362588</c:v>
                  </c:pt>
                  <c:pt idx="171">
                    <c:v>9.9645146605212856E-2</c:v>
                  </c:pt>
                  <c:pt idx="172">
                    <c:v>9.4647324232662131E-2</c:v>
                  </c:pt>
                  <c:pt idx="173">
                    <c:v>0.10274946485338682</c:v>
                  </c:pt>
                  <c:pt idx="174">
                    <c:v>9.1336512333049083E-2</c:v>
                  </c:pt>
                  <c:pt idx="175">
                    <c:v>7.7334822575933562E-2</c:v>
                  </c:pt>
                  <c:pt idx="176">
                    <c:v>0.11673214752211834</c:v>
                  </c:pt>
                  <c:pt idx="177">
                    <c:v>0.11159473257036417</c:v>
                  </c:pt>
                  <c:pt idx="178">
                    <c:v>0.12547912877418196</c:v>
                  </c:pt>
                  <c:pt idx="179">
                    <c:v>7.9511470410132498E-2</c:v>
                  </c:pt>
                  <c:pt idx="180">
                    <c:v>9.5806175467757881E-2</c:v>
                  </c:pt>
                  <c:pt idx="181">
                    <c:v>8.4013785971859767E-2</c:v>
                  </c:pt>
                  <c:pt idx="182">
                    <c:v>7.9498124771683124E-2</c:v>
                  </c:pt>
                  <c:pt idx="183">
                    <c:v>8.2517655839147386E-2</c:v>
                  </c:pt>
                  <c:pt idx="184">
                    <c:v>0.10551922873199172</c:v>
                  </c:pt>
                  <c:pt idx="185">
                    <c:v>0.10247739127488349</c:v>
                  </c:pt>
                  <c:pt idx="186">
                    <c:v>9.4552133858366708E-2</c:v>
                  </c:pt>
                  <c:pt idx="187">
                    <c:v>8.8322611781546226E-2</c:v>
                  </c:pt>
                  <c:pt idx="188">
                    <c:v>0.13555265578651465</c:v>
                  </c:pt>
                  <c:pt idx="189">
                    <c:v>8.416156736696305E-2</c:v>
                  </c:pt>
                  <c:pt idx="190">
                    <c:v>7.9854219528227702E-2</c:v>
                  </c:pt>
                  <c:pt idx="191">
                    <c:v>9.4370807938728637E-2</c:v>
                  </c:pt>
                  <c:pt idx="192">
                    <c:v>0.10539768809065557</c:v>
                  </c:pt>
                  <c:pt idx="193">
                    <c:v>0.10494315481432555</c:v>
                  </c:pt>
                  <c:pt idx="194">
                    <c:v>0.12541310788758697</c:v>
                  </c:pt>
                  <c:pt idx="195">
                    <c:v>0.12822755604967048</c:v>
                  </c:pt>
                  <c:pt idx="196">
                    <c:v>0.10220187852695488</c:v>
                  </c:pt>
                  <c:pt idx="197">
                    <c:v>0.12709926463174145</c:v>
                  </c:pt>
                  <c:pt idx="198">
                    <c:v>0.17161371470756079</c:v>
                  </c:pt>
                  <c:pt idx="199">
                    <c:v>9.7467133854797716E-2</c:v>
                  </c:pt>
                  <c:pt idx="200">
                    <c:v>0.10623449544861359</c:v>
                  </c:pt>
                  <c:pt idx="201">
                    <c:v>0.11766984096209859</c:v>
                  </c:pt>
                  <c:pt idx="202">
                    <c:v>8.796410828409322E-2</c:v>
                  </c:pt>
                  <c:pt idx="203">
                    <c:v>0.11096983110314274</c:v>
                  </c:pt>
                  <c:pt idx="204">
                    <c:v>0.11395999438460323</c:v>
                  </c:pt>
                  <c:pt idx="205">
                    <c:v>0.10582832737902342</c:v>
                  </c:pt>
                  <c:pt idx="206">
                    <c:v>0.10500725325721878</c:v>
                  </c:pt>
                  <c:pt idx="207">
                    <c:v>0.13296863202994355</c:v>
                  </c:pt>
                  <c:pt idx="208">
                    <c:v>0.12753665624044205</c:v>
                  </c:pt>
                  <c:pt idx="209">
                    <c:v>0.14433578977823094</c:v>
                  </c:pt>
                  <c:pt idx="210">
                    <c:v>0.14098199713809312</c:v>
                  </c:pt>
                  <c:pt idx="211">
                    <c:v>0.10484734140922962</c:v>
                  </c:pt>
                  <c:pt idx="212">
                    <c:v>9.0689547697403006E-2</c:v>
                  </c:pt>
                  <c:pt idx="213">
                    <c:v>6.2810076816501872E-2</c:v>
                  </c:pt>
                  <c:pt idx="214">
                    <c:v>0.12472807779568501</c:v>
                  </c:pt>
                  <c:pt idx="215">
                    <c:v>0.16237239439549139</c:v>
                  </c:pt>
                  <c:pt idx="216">
                    <c:v>0.12131301820434737</c:v>
                  </c:pt>
                  <c:pt idx="217">
                    <c:v>9.1005497734459539E-2</c:v>
                  </c:pt>
                  <c:pt idx="218">
                    <c:v>0.12471227096489675</c:v>
                  </c:pt>
                  <c:pt idx="219">
                    <c:v>9.0614949218127738E-2</c:v>
                  </c:pt>
                  <c:pt idx="220">
                    <c:v>8.9888103365066752E-2</c:v>
                  </c:pt>
                  <c:pt idx="221">
                    <c:v>0.10266947627716932</c:v>
                  </c:pt>
                  <c:pt idx="222">
                    <c:v>0.12687699466546751</c:v>
                  </c:pt>
                  <c:pt idx="223">
                    <c:v>0.11044382407420816</c:v>
                  </c:pt>
                  <c:pt idx="224">
                    <c:v>8.8370665506453686E-2</c:v>
                  </c:pt>
                  <c:pt idx="225">
                    <c:v>8.8740754314640569E-2</c:v>
                  </c:pt>
                  <c:pt idx="226">
                    <c:v>7.2345676148945853E-2</c:v>
                  </c:pt>
                  <c:pt idx="227">
                    <c:v>9.8169919197912389E-2</c:v>
                  </c:pt>
                  <c:pt idx="228">
                    <c:v>0.12263392939361846</c:v>
                  </c:pt>
                  <c:pt idx="229">
                    <c:v>0.15463788588859748</c:v>
                  </c:pt>
                  <c:pt idx="230">
                    <c:v>0.11409630616894521</c:v>
                  </c:pt>
                  <c:pt idx="231">
                    <c:v>7.6088730790746684E-2</c:v>
                  </c:pt>
                  <c:pt idx="232">
                    <c:v>9.8411897921700076E-2</c:v>
                  </c:pt>
                  <c:pt idx="233">
                    <c:v>9.2761080921037908E-2</c:v>
                  </c:pt>
                  <c:pt idx="234">
                    <c:v>9.1952755276694512E-2</c:v>
                  </c:pt>
                  <c:pt idx="235">
                    <c:v>0.10144425763547026</c:v>
                  </c:pt>
                  <c:pt idx="236">
                    <c:v>0.11934180533691609</c:v>
                  </c:pt>
                  <c:pt idx="237">
                    <c:v>9.4488628519349707E-2</c:v>
                  </c:pt>
                  <c:pt idx="238">
                    <c:v>9.7153475013332172E-2</c:v>
                  </c:pt>
                  <c:pt idx="239">
                    <c:v>0.10162725144903201</c:v>
                  </c:pt>
                  <c:pt idx="240">
                    <c:v>9.1418960354473625E-2</c:v>
                  </c:pt>
                  <c:pt idx="241">
                    <c:v>0.10636771898861314</c:v>
                  </c:pt>
                  <c:pt idx="242">
                    <c:v>9.3845527450506894E-2</c:v>
                  </c:pt>
                  <c:pt idx="243">
                    <c:v>0.11128072599164619</c:v>
                  </c:pt>
                  <c:pt idx="244">
                    <c:v>0.1465716542524331</c:v>
                  </c:pt>
                  <c:pt idx="245">
                    <c:v>0.12097384798574808</c:v>
                  </c:pt>
                  <c:pt idx="246">
                    <c:v>9.1314240755516793E-2</c:v>
                  </c:pt>
                  <c:pt idx="247">
                    <c:v>0.12607862364585451</c:v>
                  </c:pt>
                  <c:pt idx="248">
                    <c:v>0.10325823052576483</c:v>
                  </c:pt>
                  <c:pt idx="249">
                    <c:v>8.5435139315822251E-2</c:v>
                  </c:pt>
                  <c:pt idx="250">
                    <c:v>0.13040886046516759</c:v>
                  </c:pt>
                  <c:pt idx="251">
                    <c:v>0.1393578067491989</c:v>
                  </c:pt>
                  <c:pt idx="252">
                    <c:v>0.14629257248848251</c:v>
                  </c:pt>
                  <c:pt idx="253">
                    <c:v>0.10213387181955678</c:v>
                  </c:pt>
                  <c:pt idx="254">
                    <c:v>0.10061600560859256</c:v>
                  </c:pt>
                  <c:pt idx="255">
                    <c:v>0.13926968319413885</c:v>
                  </c:pt>
                  <c:pt idx="256">
                    <c:v>9.1675157676633576E-2</c:v>
                  </c:pt>
                  <c:pt idx="257">
                    <c:v>0.18085324827741103</c:v>
                  </c:pt>
                  <c:pt idx="258">
                    <c:v>0.10628450371642119</c:v>
                  </c:pt>
                  <c:pt idx="259">
                    <c:v>9.3738907910870237E-2</c:v>
                  </c:pt>
                  <c:pt idx="260">
                    <c:v>0.11477327566795924</c:v>
                  </c:pt>
                  <c:pt idx="261">
                    <c:v>9.0464605955922192E-2</c:v>
                  </c:pt>
                  <c:pt idx="262">
                    <c:v>8.9899155464629357E-2</c:v>
                  </c:pt>
                  <c:pt idx="263">
                    <c:v>7.6535915761924631E-2</c:v>
                  </c:pt>
                  <c:pt idx="264">
                    <c:v>0.10773185214750063</c:v>
                  </c:pt>
                  <c:pt idx="265">
                    <c:v>7.7599014609931377E-2</c:v>
                  </c:pt>
                  <c:pt idx="266">
                    <c:v>8.6106566907841478E-2</c:v>
                  </c:pt>
                  <c:pt idx="267">
                    <c:v>9.4354208982721524E-2</c:v>
                  </c:pt>
                  <c:pt idx="268">
                    <c:v>9.6769067180256366E-2</c:v>
                  </c:pt>
                  <c:pt idx="269">
                    <c:v>9.5032892064913665E-2</c:v>
                  </c:pt>
                  <c:pt idx="270">
                    <c:v>9.660826294047585E-2</c:v>
                  </c:pt>
                  <c:pt idx="271">
                    <c:v>0.1327651743056894</c:v>
                  </c:pt>
                  <c:pt idx="272">
                    <c:v>0.13252494886860772</c:v>
                  </c:pt>
                  <c:pt idx="273">
                    <c:v>0.12317332089263083</c:v>
                  </c:pt>
                  <c:pt idx="274">
                    <c:v>9.3619399496193412E-2</c:v>
                  </c:pt>
                  <c:pt idx="275">
                    <c:v>9.5095658482750797E-2</c:v>
                  </c:pt>
                  <c:pt idx="276">
                    <c:v>0.12900740381609302</c:v>
                  </c:pt>
                  <c:pt idx="277">
                    <c:v>0.10253607850542183</c:v>
                  </c:pt>
                  <c:pt idx="278">
                    <c:v>8.6651763629362166E-2</c:v>
                  </c:pt>
                  <c:pt idx="279">
                    <c:v>8.1682904156777411E-2</c:v>
                  </c:pt>
                  <c:pt idx="280">
                    <c:v>8.6583702238429136E-2</c:v>
                  </c:pt>
                  <c:pt idx="281">
                    <c:v>9.5965047856541016E-2</c:v>
                  </c:pt>
                  <c:pt idx="282">
                    <c:v>0.11458071989219949</c:v>
                  </c:pt>
                  <c:pt idx="283">
                    <c:v>0.1152206037865513</c:v>
                  </c:pt>
                  <c:pt idx="284">
                    <c:v>0.10568724764271374</c:v>
                  </c:pt>
                  <c:pt idx="285">
                    <c:v>7.8144329075140351E-2</c:v>
                  </c:pt>
                  <c:pt idx="286">
                    <c:v>6.7919009398500194E-2</c:v>
                  </c:pt>
                  <c:pt idx="287">
                    <c:v>8.3345772044219169E-2</c:v>
                  </c:pt>
                  <c:pt idx="288">
                    <c:v>0.12277668917590785</c:v>
                  </c:pt>
                  <c:pt idx="289">
                    <c:v>0.10331310630636896</c:v>
                  </c:pt>
                  <c:pt idx="290">
                    <c:v>0.1005967426853331</c:v>
                  </c:pt>
                  <c:pt idx="291">
                    <c:v>0.10790866027041403</c:v>
                  </c:pt>
                  <c:pt idx="292">
                    <c:v>7.4172054032002541E-2</c:v>
                  </c:pt>
                  <c:pt idx="293">
                    <c:v>6.8962585182411856E-2</c:v>
                  </c:pt>
                  <c:pt idx="294">
                    <c:v>7.3061880427041412E-2</c:v>
                  </c:pt>
                  <c:pt idx="295">
                    <c:v>7.5999191739842362E-2</c:v>
                  </c:pt>
                  <c:pt idx="296">
                    <c:v>6.987778465206626E-2</c:v>
                  </c:pt>
                  <c:pt idx="297">
                    <c:v>9.7008296559829801E-2</c:v>
                  </c:pt>
                  <c:pt idx="298">
                    <c:v>0.11188759659077291</c:v>
                  </c:pt>
                  <c:pt idx="299">
                    <c:v>7.6323883397752521E-2</c:v>
                  </c:pt>
                  <c:pt idx="300">
                    <c:v>7.1826513000262673E-2</c:v>
                  </c:pt>
                  <c:pt idx="301">
                    <c:v>8.43492940213319E-2</c:v>
                  </c:pt>
                  <c:pt idx="302">
                    <c:v>7.9147084115593277E-2</c:v>
                  </c:pt>
                  <c:pt idx="303">
                    <c:v>9.1344363665603459E-2</c:v>
                  </c:pt>
                  <c:pt idx="304">
                    <c:v>0.10473564046711754</c:v>
                  </c:pt>
                  <c:pt idx="305">
                    <c:v>9.205914195201613E-2</c:v>
                  </c:pt>
                  <c:pt idx="306">
                    <c:v>7.4815527004814628E-2</c:v>
                  </c:pt>
                  <c:pt idx="307">
                    <c:v>8.393702389285583E-2</c:v>
                  </c:pt>
                  <c:pt idx="308">
                    <c:v>0.1058456836633902</c:v>
                  </c:pt>
                  <c:pt idx="309">
                    <c:v>7.4252599735247296E-2</c:v>
                  </c:pt>
                  <c:pt idx="310">
                    <c:v>4.5419598832045348E-2</c:v>
                  </c:pt>
                  <c:pt idx="311">
                    <c:v>3.2288985985165435E-2</c:v>
                  </c:pt>
                  <c:pt idx="312">
                    <c:v>7.1253597160110219E-2</c:v>
                  </c:pt>
                  <c:pt idx="313">
                    <c:v>8.1430994847424054E-2</c:v>
                  </c:pt>
                  <c:pt idx="314">
                    <c:v>8.750463923579678E-2</c:v>
                  </c:pt>
                  <c:pt idx="315">
                    <c:v>9.8278777065129275E-2</c:v>
                  </c:pt>
                  <c:pt idx="316">
                    <c:v>9.2255244809286277E-2</c:v>
                  </c:pt>
                  <c:pt idx="317">
                    <c:v>0.1080675975967109</c:v>
                  </c:pt>
                  <c:pt idx="318">
                    <c:v>7.3406492393212397E-2</c:v>
                  </c:pt>
                  <c:pt idx="319">
                    <c:v>5.8235449835901267E-2</c:v>
                  </c:pt>
                  <c:pt idx="320">
                    <c:v>8.2290796839227423E-2</c:v>
                  </c:pt>
                  <c:pt idx="321">
                    <c:v>8.113763031035838E-2</c:v>
                  </c:pt>
                  <c:pt idx="322">
                    <c:v>8.9891689242042452E-2</c:v>
                  </c:pt>
                  <c:pt idx="323">
                    <c:v>9.4352162969990397E-2</c:v>
                  </c:pt>
                  <c:pt idx="324">
                    <c:v>9.2212675621983375E-2</c:v>
                  </c:pt>
                  <c:pt idx="325">
                    <c:v>6.976435857361564E-2</c:v>
                  </c:pt>
                  <c:pt idx="326">
                    <c:v>8.697792754334939E-2</c:v>
                  </c:pt>
                  <c:pt idx="327">
                    <c:v>9.7603353652354161E-2</c:v>
                  </c:pt>
                  <c:pt idx="328">
                    <c:v>0.10391694563006944</c:v>
                  </c:pt>
                  <c:pt idx="329">
                    <c:v>7.7888602203456961E-2</c:v>
                  </c:pt>
                  <c:pt idx="330">
                    <c:v>8.3391744042824748E-2</c:v>
                  </c:pt>
                  <c:pt idx="331">
                    <c:v>7.7124237654731059E-2</c:v>
                  </c:pt>
                  <c:pt idx="332">
                    <c:v>9.0213919678424501E-2</c:v>
                  </c:pt>
                  <c:pt idx="333">
                    <c:v>0.1069248675809768</c:v>
                  </c:pt>
                  <c:pt idx="334">
                    <c:v>8.7419741908062121E-2</c:v>
                  </c:pt>
                  <c:pt idx="335">
                    <c:v>8.3402284380746372E-2</c:v>
                  </c:pt>
                  <c:pt idx="336">
                    <c:v>9.7873070080167435E-2</c:v>
                  </c:pt>
                  <c:pt idx="337">
                    <c:v>0.11037704003853448</c:v>
                  </c:pt>
                  <c:pt idx="338">
                    <c:v>8.5915260885611786E-2</c:v>
                  </c:pt>
                  <c:pt idx="339">
                    <c:v>0.10576919360898558</c:v>
                  </c:pt>
                  <c:pt idx="340">
                    <c:v>8.3058174089465545E-2</c:v>
                  </c:pt>
                  <c:pt idx="341">
                    <c:v>8.3412096753078188E-2</c:v>
                  </c:pt>
                  <c:pt idx="342">
                    <c:v>7.1495940140653094E-2</c:v>
                  </c:pt>
                  <c:pt idx="343">
                    <c:v>0.11992206100918858</c:v>
                  </c:pt>
                  <c:pt idx="344">
                    <c:v>8.6576045786317127E-2</c:v>
                  </c:pt>
                  <c:pt idx="345">
                    <c:v>9.2540857744044192E-2</c:v>
                  </c:pt>
                  <c:pt idx="346">
                    <c:v>8.4120646508460795E-2</c:v>
                  </c:pt>
                  <c:pt idx="347">
                    <c:v>0.10036353943829457</c:v>
                  </c:pt>
                  <c:pt idx="348">
                    <c:v>0.10973045272181813</c:v>
                  </c:pt>
                  <c:pt idx="349">
                    <c:v>9.1133067773622192E-2</c:v>
                  </c:pt>
                  <c:pt idx="350">
                    <c:v>9.9828860387597793E-2</c:v>
                  </c:pt>
                  <c:pt idx="351">
                    <c:v>0.10689566925393774</c:v>
                  </c:pt>
                  <c:pt idx="352">
                    <c:v>0.13771511611674184</c:v>
                  </c:pt>
                  <c:pt idx="353">
                    <c:v>9.4716733623696592E-2</c:v>
                  </c:pt>
                  <c:pt idx="354">
                    <c:v>0.11459946874562232</c:v>
                  </c:pt>
                  <c:pt idx="355">
                    <c:v>0.12727785234524852</c:v>
                  </c:pt>
                  <c:pt idx="356">
                    <c:v>0.12282484083545007</c:v>
                  </c:pt>
                  <c:pt idx="357">
                    <c:v>0.13085903906439039</c:v>
                  </c:pt>
                  <c:pt idx="358">
                    <c:v>9.7621296096457644E-2</c:v>
                  </c:pt>
                  <c:pt idx="359">
                    <c:v>9.1255859293709496E-2</c:v>
                  </c:pt>
                  <c:pt idx="360">
                    <c:v>0.1173785752690118</c:v>
                  </c:pt>
                  <c:pt idx="361">
                    <c:v>9.7354552363045119E-2</c:v>
                  </c:pt>
                  <c:pt idx="362">
                    <c:v>9.1360903632745849E-2</c:v>
                  </c:pt>
                  <c:pt idx="363">
                    <c:v>9.3640365937446776E-2</c:v>
                  </c:pt>
                  <c:pt idx="364">
                    <c:v>0.12015783943158671</c:v>
                  </c:pt>
                  <c:pt idx="365">
                    <c:v>0.11740129539551335</c:v>
                  </c:pt>
                  <c:pt idx="366">
                    <c:v>0.10077621014102477</c:v>
                  </c:pt>
                  <c:pt idx="367">
                    <c:v>9.1673492638736406E-2</c:v>
                  </c:pt>
                  <c:pt idx="368">
                    <c:v>9.4839544076531154E-2</c:v>
                  </c:pt>
                  <c:pt idx="369">
                    <c:v>9.8343382797924553E-2</c:v>
                  </c:pt>
                  <c:pt idx="370">
                    <c:v>8.3049899558278739E-2</c:v>
                  </c:pt>
                  <c:pt idx="371">
                    <c:v>8.3764734369921143E-2</c:v>
                  </c:pt>
                  <c:pt idx="372">
                    <c:v>0.10167758353455364</c:v>
                  </c:pt>
                  <c:pt idx="373">
                    <c:v>9.3690277721323198E-2</c:v>
                  </c:pt>
                  <c:pt idx="374">
                    <c:v>9.2827714181993592E-2</c:v>
                  </c:pt>
                  <c:pt idx="375">
                    <c:v>0.11165467455201634</c:v>
                  </c:pt>
                  <c:pt idx="376">
                    <c:v>9.5270857035990877E-2</c:v>
                  </c:pt>
                  <c:pt idx="377">
                    <c:v>8.3593460754084095E-2</c:v>
                  </c:pt>
                  <c:pt idx="378">
                    <c:v>9.0117299413954507E-2</c:v>
                  </c:pt>
                  <c:pt idx="379">
                    <c:v>8.6764800344775517E-2</c:v>
                  </c:pt>
                  <c:pt idx="380">
                    <c:v>9.8099342386015184E-2</c:v>
                  </c:pt>
                  <c:pt idx="381">
                    <c:v>0.13292871216316934</c:v>
                  </c:pt>
                  <c:pt idx="382">
                    <c:v>0.13463175932890556</c:v>
                  </c:pt>
                  <c:pt idx="383">
                    <c:v>8.8310749925198898E-2</c:v>
                  </c:pt>
                  <c:pt idx="384">
                    <c:v>0.10788077625339924</c:v>
                  </c:pt>
                  <c:pt idx="385">
                    <c:v>0.10672868967653774</c:v>
                  </c:pt>
                  <c:pt idx="386">
                    <c:v>0.12236889054207338</c:v>
                  </c:pt>
                  <c:pt idx="387">
                    <c:v>0.12053796874950777</c:v>
                  </c:pt>
                  <c:pt idx="388">
                    <c:v>0.10146381967920554</c:v>
                  </c:pt>
                  <c:pt idx="389">
                    <c:v>0.11854202539524133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fed'!$AZ$4:$AZ$393</c:f>
              <c:numCache>
                <c:formatCode>General</c:formatCode>
                <c:ptCount val="390"/>
                <c:pt idx="0">
                  <c:v>1.4279628591795719</c:v>
                </c:pt>
                <c:pt idx="1">
                  <c:v>1.4646426845164446</c:v>
                </c:pt>
                <c:pt idx="2">
                  <c:v>1.4311715773338645</c:v>
                </c:pt>
                <c:pt idx="3">
                  <c:v>1.4804363087589421</c:v>
                </c:pt>
                <c:pt idx="4">
                  <c:v>1.4299709051097209</c:v>
                </c:pt>
                <c:pt idx="5">
                  <c:v>1.4982648636926728</c:v>
                </c:pt>
                <c:pt idx="6">
                  <c:v>1.4474582456012677</c:v>
                </c:pt>
                <c:pt idx="7">
                  <c:v>1.4197152134814623</c:v>
                </c:pt>
                <c:pt idx="8">
                  <c:v>1.547095425945801</c:v>
                </c:pt>
                <c:pt idx="9">
                  <c:v>1.5098098634444508</c:v>
                </c:pt>
                <c:pt idx="10">
                  <c:v>1.6594088217267775</c:v>
                </c:pt>
                <c:pt idx="11">
                  <c:v>1.5339059849419014</c:v>
                </c:pt>
                <c:pt idx="12">
                  <c:v>1.4999665596054845</c:v>
                </c:pt>
                <c:pt idx="13">
                  <c:v>1.4376858187078281</c:v>
                </c:pt>
                <c:pt idx="14">
                  <c:v>1.4071389884462713</c:v>
                </c:pt>
                <c:pt idx="15">
                  <c:v>0.94713258498449859</c:v>
                </c:pt>
                <c:pt idx="16">
                  <c:v>3.399374130288479</c:v>
                </c:pt>
                <c:pt idx="17">
                  <c:v>3.950198679440958</c:v>
                </c:pt>
                <c:pt idx="18">
                  <c:v>1.630455007983181</c:v>
                </c:pt>
                <c:pt idx="19">
                  <c:v>1.1607717921067511</c:v>
                </c:pt>
                <c:pt idx="20">
                  <c:v>1.0429956264044233</c:v>
                </c:pt>
                <c:pt idx="21">
                  <c:v>1.111265805831807</c:v>
                </c:pt>
                <c:pt idx="22">
                  <c:v>1.0797264455501494</c:v>
                </c:pt>
                <c:pt idx="23">
                  <c:v>1.1466474845296848</c:v>
                </c:pt>
                <c:pt idx="24">
                  <c:v>1.0476374899237488</c:v>
                </c:pt>
                <c:pt idx="25">
                  <c:v>1.0101100237741245</c:v>
                </c:pt>
                <c:pt idx="26">
                  <c:v>1.0262626804108175</c:v>
                </c:pt>
                <c:pt idx="27">
                  <c:v>1.0288543100436998</c:v>
                </c:pt>
                <c:pt idx="28">
                  <c:v>1.0405211727252786</c:v>
                </c:pt>
                <c:pt idx="29">
                  <c:v>0.94122319102199781</c:v>
                </c:pt>
                <c:pt idx="30">
                  <c:v>0.89671837523869136</c:v>
                </c:pt>
                <c:pt idx="31">
                  <c:v>1.0692788256968473</c:v>
                </c:pt>
                <c:pt idx="32">
                  <c:v>0.88116036759954441</c:v>
                </c:pt>
                <c:pt idx="33">
                  <c:v>0.72264178977163762</c:v>
                </c:pt>
                <c:pt idx="34">
                  <c:v>0.58774214812583847</c:v>
                </c:pt>
                <c:pt idx="35">
                  <c:v>0.55994593643318868</c:v>
                </c:pt>
                <c:pt idx="36">
                  <c:v>0.56802713013526385</c:v>
                </c:pt>
                <c:pt idx="37">
                  <c:v>0.57626551388257274</c:v>
                </c:pt>
                <c:pt idx="38">
                  <c:v>0.61607872738935709</c:v>
                </c:pt>
                <c:pt idx="39">
                  <c:v>0.67224684967160742</c:v>
                </c:pt>
                <c:pt idx="40">
                  <c:v>0.640763393584593</c:v>
                </c:pt>
                <c:pt idx="41">
                  <c:v>0.71261465087968767</c:v>
                </c:pt>
                <c:pt idx="42">
                  <c:v>0.66222782804572999</c:v>
                </c:pt>
                <c:pt idx="43">
                  <c:v>0.68039197326800727</c:v>
                </c:pt>
                <c:pt idx="44">
                  <c:v>0.7531517427285247</c:v>
                </c:pt>
                <c:pt idx="45">
                  <c:v>0.67070438145602596</c:v>
                </c:pt>
                <c:pt idx="46">
                  <c:v>0.70101592433782323</c:v>
                </c:pt>
                <c:pt idx="47">
                  <c:v>0.65986541494159912</c:v>
                </c:pt>
                <c:pt idx="48">
                  <c:v>0.75290606966846929</c:v>
                </c:pt>
                <c:pt idx="49">
                  <c:v>0.74650026126779445</c:v>
                </c:pt>
                <c:pt idx="50">
                  <c:v>0.77909887605661199</c:v>
                </c:pt>
                <c:pt idx="51">
                  <c:v>0.82703159480183175</c:v>
                </c:pt>
                <c:pt idx="52">
                  <c:v>0.78572718545895204</c:v>
                </c:pt>
                <c:pt idx="53">
                  <c:v>0.82798438245080608</c:v>
                </c:pt>
                <c:pt idx="54">
                  <c:v>0.90022567472159543</c:v>
                </c:pt>
                <c:pt idx="55">
                  <c:v>0.79332574943055978</c:v>
                </c:pt>
                <c:pt idx="56">
                  <c:v>0.79137653997324131</c:v>
                </c:pt>
                <c:pt idx="57">
                  <c:v>0.78438095875463343</c:v>
                </c:pt>
                <c:pt idx="58">
                  <c:v>0.85505704155251905</c:v>
                </c:pt>
                <c:pt idx="59">
                  <c:v>0.92395655247500896</c:v>
                </c:pt>
                <c:pt idx="60">
                  <c:v>0.81556417300512174</c:v>
                </c:pt>
                <c:pt idx="61">
                  <c:v>0.79499809119624054</c:v>
                </c:pt>
                <c:pt idx="62">
                  <c:v>0.79471458625980473</c:v>
                </c:pt>
                <c:pt idx="63">
                  <c:v>0.82027017985205031</c:v>
                </c:pt>
                <c:pt idx="64">
                  <c:v>0.89439108835075531</c:v>
                </c:pt>
                <c:pt idx="65">
                  <c:v>0.86946104821631265</c:v>
                </c:pt>
                <c:pt idx="66">
                  <c:v>0.98775764430451773</c:v>
                </c:pt>
                <c:pt idx="67">
                  <c:v>0.98366678025197318</c:v>
                </c:pt>
                <c:pt idx="68">
                  <c:v>0.89938378544848163</c:v>
                </c:pt>
                <c:pt idx="69">
                  <c:v>0.87020214385012551</c:v>
                </c:pt>
                <c:pt idx="70">
                  <c:v>0.8042774113964728</c:v>
                </c:pt>
                <c:pt idx="71">
                  <c:v>0.74586524726669867</c:v>
                </c:pt>
                <c:pt idx="72">
                  <c:v>0.814317006195308</c:v>
                </c:pt>
                <c:pt idx="73">
                  <c:v>0.79612048145087</c:v>
                </c:pt>
                <c:pt idx="74">
                  <c:v>0.83517301741574279</c:v>
                </c:pt>
                <c:pt idx="75">
                  <c:v>0.82544380209898316</c:v>
                </c:pt>
                <c:pt idx="76">
                  <c:v>0.93221074770242518</c:v>
                </c:pt>
                <c:pt idx="77">
                  <c:v>0.91845863877487</c:v>
                </c:pt>
                <c:pt idx="78">
                  <c:v>0.88649523242557082</c:v>
                </c:pt>
                <c:pt idx="79">
                  <c:v>0.88995287074855467</c:v>
                </c:pt>
                <c:pt idx="80">
                  <c:v>0.95591969686674916</c:v>
                </c:pt>
                <c:pt idx="81">
                  <c:v>0.99971588436226178</c:v>
                </c:pt>
                <c:pt idx="82">
                  <c:v>1.0167723312148069</c:v>
                </c:pt>
                <c:pt idx="83">
                  <c:v>0.95717935702181378</c:v>
                </c:pt>
                <c:pt idx="84">
                  <c:v>0.95847250002043105</c:v>
                </c:pt>
                <c:pt idx="85">
                  <c:v>1.0253317844842829</c:v>
                </c:pt>
                <c:pt idx="86">
                  <c:v>0.91307816854966672</c:v>
                </c:pt>
                <c:pt idx="87">
                  <c:v>0.96641599503870568</c:v>
                </c:pt>
                <c:pt idx="88">
                  <c:v>1.0287171207605403</c:v>
                </c:pt>
                <c:pt idx="89">
                  <c:v>0.98022213215969656</c:v>
                </c:pt>
                <c:pt idx="90">
                  <c:v>1.05263775013051</c:v>
                </c:pt>
                <c:pt idx="91">
                  <c:v>0.94006928569363213</c:v>
                </c:pt>
                <c:pt idx="92">
                  <c:v>0.95471642067185947</c:v>
                </c:pt>
                <c:pt idx="93">
                  <c:v>0.89910458697362872</c:v>
                </c:pt>
                <c:pt idx="94">
                  <c:v>0.84677574822051627</c:v>
                </c:pt>
                <c:pt idx="95">
                  <c:v>0.98231661914348223</c:v>
                </c:pt>
                <c:pt idx="96">
                  <c:v>1.0363998475712313</c:v>
                </c:pt>
                <c:pt idx="97">
                  <c:v>0.98953141026343083</c:v>
                </c:pt>
                <c:pt idx="98">
                  <c:v>1.0579028193833715</c:v>
                </c:pt>
                <c:pt idx="99">
                  <c:v>1.0705883849832887</c:v>
                </c:pt>
                <c:pt idx="100">
                  <c:v>1.1382819179469399</c:v>
                </c:pt>
                <c:pt idx="101">
                  <c:v>1.1305863519595603</c:v>
                </c:pt>
                <c:pt idx="102">
                  <c:v>1.0593843945208532</c:v>
                </c:pt>
                <c:pt idx="103">
                  <c:v>1.0720206218408375</c:v>
                </c:pt>
                <c:pt idx="104">
                  <c:v>1.0934131440229686</c:v>
                </c:pt>
                <c:pt idx="105">
                  <c:v>1.0827444713513803</c:v>
                </c:pt>
                <c:pt idx="106">
                  <c:v>1.0774584236739928</c:v>
                </c:pt>
                <c:pt idx="107">
                  <c:v>1.1038036326585754</c:v>
                </c:pt>
                <c:pt idx="108">
                  <c:v>1.0839750764952394</c:v>
                </c:pt>
                <c:pt idx="109">
                  <c:v>1.1671647877291205</c:v>
                </c:pt>
                <c:pt idx="110">
                  <c:v>1.027836942245596</c:v>
                </c:pt>
                <c:pt idx="111">
                  <c:v>1.0465705194043886</c:v>
                </c:pt>
                <c:pt idx="112">
                  <c:v>1.0984124930270953</c:v>
                </c:pt>
                <c:pt idx="113">
                  <c:v>1.0690369543380582</c:v>
                </c:pt>
                <c:pt idx="114">
                  <c:v>1.1012755022935441</c:v>
                </c:pt>
                <c:pt idx="115">
                  <c:v>1.0916546924297672</c:v>
                </c:pt>
                <c:pt idx="116">
                  <c:v>1.0653329867782841</c:v>
                </c:pt>
                <c:pt idx="117">
                  <c:v>1.1075062162241787</c:v>
                </c:pt>
                <c:pt idx="118">
                  <c:v>0.98296560891863827</c:v>
                </c:pt>
                <c:pt idx="119">
                  <c:v>1.0476427407166264</c:v>
                </c:pt>
                <c:pt idx="120">
                  <c:v>1.0182362016694482</c:v>
                </c:pt>
                <c:pt idx="121">
                  <c:v>1.1103410038800836</c:v>
                </c:pt>
                <c:pt idx="122">
                  <c:v>0.95218820193938414</c:v>
                </c:pt>
                <c:pt idx="123">
                  <c:v>1.0957437863524437</c:v>
                </c:pt>
                <c:pt idx="124">
                  <c:v>1.097631212983196</c:v>
                </c:pt>
                <c:pt idx="125">
                  <c:v>1.1602168225523537</c:v>
                </c:pt>
                <c:pt idx="126">
                  <c:v>1.0646313039321411</c:v>
                </c:pt>
                <c:pt idx="127">
                  <c:v>1.0858807915726627</c:v>
                </c:pt>
                <c:pt idx="128">
                  <c:v>1.087565559105903</c:v>
                </c:pt>
                <c:pt idx="129">
                  <c:v>1.1378436903243341</c:v>
                </c:pt>
                <c:pt idx="130">
                  <c:v>1.16597066001354</c:v>
                </c:pt>
                <c:pt idx="131">
                  <c:v>1.1273728168442796</c:v>
                </c:pt>
                <c:pt idx="132">
                  <c:v>1.1991301679483379</c:v>
                </c:pt>
                <c:pt idx="133">
                  <c:v>1.0845985956551112</c:v>
                </c:pt>
                <c:pt idx="134">
                  <c:v>1.1219392693602299</c:v>
                </c:pt>
                <c:pt idx="135">
                  <c:v>1.1422581057605137</c:v>
                </c:pt>
                <c:pt idx="136">
                  <c:v>1.2011047042622094</c:v>
                </c:pt>
                <c:pt idx="137">
                  <c:v>1.1668648650890343</c:v>
                </c:pt>
                <c:pt idx="138">
                  <c:v>1.2422011572774976</c:v>
                </c:pt>
                <c:pt idx="139">
                  <c:v>1.2306539443923681</c:v>
                </c:pt>
                <c:pt idx="140">
                  <c:v>1.2964317338983069</c:v>
                </c:pt>
                <c:pt idx="141">
                  <c:v>1.1379609044830277</c:v>
                </c:pt>
                <c:pt idx="142">
                  <c:v>1.1473338928703876</c:v>
                </c:pt>
                <c:pt idx="143">
                  <c:v>1.0908039315779348</c:v>
                </c:pt>
                <c:pt idx="144">
                  <c:v>1.2159364263464885</c:v>
                </c:pt>
                <c:pt idx="145">
                  <c:v>1.250895484891734</c:v>
                </c:pt>
                <c:pt idx="146">
                  <c:v>1.1993672548700007</c:v>
                </c:pt>
                <c:pt idx="147">
                  <c:v>1.2932342907926166</c:v>
                </c:pt>
                <c:pt idx="148">
                  <c:v>1.2672750283202043</c:v>
                </c:pt>
                <c:pt idx="149">
                  <c:v>1.2075480844154742</c:v>
                </c:pt>
                <c:pt idx="150">
                  <c:v>1.1150627249874168</c:v>
                </c:pt>
                <c:pt idx="151">
                  <c:v>1.1528009778225525</c:v>
                </c:pt>
                <c:pt idx="152">
                  <c:v>1.1275112671732255</c:v>
                </c:pt>
                <c:pt idx="153">
                  <c:v>1.2338427156145884</c:v>
                </c:pt>
                <c:pt idx="154">
                  <c:v>1.2011567647022834</c:v>
                </c:pt>
                <c:pt idx="155">
                  <c:v>1.1867770115025198</c:v>
                </c:pt>
                <c:pt idx="156">
                  <c:v>1.2034030878366551</c:v>
                </c:pt>
                <c:pt idx="157">
                  <c:v>1.2171193515410168</c:v>
                </c:pt>
                <c:pt idx="158">
                  <c:v>1.2183064007302651</c:v>
                </c:pt>
                <c:pt idx="159">
                  <c:v>1.2058297881970597</c:v>
                </c:pt>
                <c:pt idx="160">
                  <c:v>1.2704515546962181</c:v>
                </c:pt>
                <c:pt idx="161">
                  <c:v>1.2191065606032481</c:v>
                </c:pt>
                <c:pt idx="162">
                  <c:v>1.1711553190813853</c:v>
                </c:pt>
                <c:pt idx="163">
                  <c:v>1.1677903435154864</c:v>
                </c:pt>
                <c:pt idx="164">
                  <c:v>1.2313059830227084</c:v>
                </c:pt>
                <c:pt idx="165">
                  <c:v>1.2101979148311346</c:v>
                </c:pt>
                <c:pt idx="166">
                  <c:v>1.168368905141159</c:v>
                </c:pt>
                <c:pt idx="167">
                  <c:v>1.2680252319105252</c:v>
                </c:pt>
                <c:pt idx="168">
                  <c:v>1.22556853204947</c:v>
                </c:pt>
                <c:pt idx="169">
                  <c:v>1.1300641008068766</c:v>
                </c:pt>
                <c:pt idx="170">
                  <c:v>1.24006364061534</c:v>
                </c:pt>
                <c:pt idx="171">
                  <c:v>1.1602455023321396</c:v>
                </c:pt>
                <c:pt idx="172">
                  <c:v>1.1728338610447251</c:v>
                </c:pt>
                <c:pt idx="173">
                  <c:v>1.1223035988227461</c:v>
                </c:pt>
                <c:pt idx="174">
                  <c:v>1.164170873335111</c:v>
                </c:pt>
                <c:pt idx="175">
                  <c:v>1.1675030417170296</c:v>
                </c:pt>
                <c:pt idx="176">
                  <c:v>1.2537642640567452</c:v>
                </c:pt>
                <c:pt idx="177">
                  <c:v>1.1400574467820543</c:v>
                </c:pt>
                <c:pt idx="178">
                  <c:v>1.2583147652495841</c:v>
                </c:pt>
                <c:pt idx="179">
                  <c:v>1.1119486464047357</c:v>
                </c:pt>
                <c:pt idx="180">
                  <c:v>1.1793695780943545</c:v>
                </c:pt>
                <c:pt idx="181">
                  <c:v>1.161221878135577</c:v>
                </c:pt>
                <c:pt idx="182">
                  <c:v>1.0841308424389084</c:v>
                </c:pt>
                <c:pt idx="183">
                  <c:v>1.0768477835260439</c:v>
                </c:pt>
                <c:pt idx="184">
                  <c:v>1.1688035845546698</c:v>
                </c:pt>
                <c:pt idx="185">
                  <c:v>1.0519696365037723</c:v>
                </c:pt>
                <c:pt idx="186">
                  <c:v>1.1444250848363837</c:v>
                </c:pt>
                <c:pt idx="187">
                  <c:v>1.1528595278046714</c:v>
                </c:pt>
                <c:pt idx="188">
                  <c:v>1.1643281771203275</c:v>
                </c:pt>
                <c:pt idx="189">
                  <c:v>1.054267378750311</c:v>
                </c:pt>
                <c:pt idx="190">
                  <c:v>1.1135374318411415</c:v>
                </c:pt>
                <c:pt idx="191">
                  <c:v>1.1898046339845774</c:v>
                </c:pt>
                <c:pt idx="192">
                  <c:v>1.0816041204850457</c:v>
                </c:pt>
                <c:pt idx="193">
                  <c:v>1.1017783298247259</c:v>
                </c:pt>
                <c:pt idx="194">
                  <c:v>1.2015372060594491</c:v>
                </c:pt>
                <c:pt idx="195">
                  <c:v>1.2195108865565341</c:v>
                </c:pt>
                <c:pt idx="196">
                  <c:v>1.1784711284213416</c:v>
                </c:pt>
                <c:pt idx="197">
                  <c:v>1.2648734390770893</c:v>
                </c:pt>
                <c:pt idx="198">
                  <c:v>1.3056904166811403</c:v>
                </c:pt>
                <c:pt idx="199">
                  <c:v>1.2375601301744175</c:v>
                </c:pt>
                <c:pt idx="200">
                  <c:v>1.2666354915027138</c:v>
                </c:pt>
                <c:pt idx="201">
                  <c:v>1.1584450873882008</c:v>
                </c:pt>
                <c:pt idx="202">
                  <c:v>1.1189298814579189</c:v>
                </c:pt>
                <c:pt idx="203">
                  <c:v>1.1773693339008848</c:v>
                </c:pt>
                <c:pt idx="204">
                  <c:v>1.2026541753254878</c:v>
                </c:pt>
                <c:pt idx="205">
                  <c:v>1.1954852402366056</c:v>
                </c:pt>
                <c:pt idx="206">
                  <c:v>1.2071256578071132</c:v>
                </c:pt>
                <c:pt idx="207">
                  <c:v>1.1706226651780218</c:v>
                </c:pt>
                <c:pt idx="208">
                  <c:v>1.1766950005799832</c:v>
                </c:pt>
                <c:pt idx="209">
                  <c:v>1.2402284261574754</c:v>
                </c:pt>
                <c:pt idx="210">
                  <c:v>1.2542351411101791</c:v>
                </c:pt>
                <c:pt idx="211">
                  <c:v>1.1398126404926014</c:v>
                </c:pt>
                <c:pt idx="212">
                  <c:v>1.1279518680792719</c:v>
                </c:pt>
                <c:pt idx="213">
                  <c:v>1.2442418699198035</c:v>
                </c:pt>
                <c:pt idx="214">
                  <c:v>1.3007360152788749</c:v>
                </c:pt>
                <c:pt idx="215">
                  <c:v>1.3471529140764222</c:v>
                </c:pt>
                <c:pt idx="216">
                  <c:v>1.2761963592017416</c:v>
                </c:pt>
                <c:pt idx="217">
                  <c:v>1.1911208934011865</c:v>
                </c:pt>
                <c:pt idx="218">
                  <c:v>1.1471564390337385</c:v>
                </c:pt>
                <c:pt idx="219">
                  <c:v>1.2189287946659491</c:v>
                </c:pt>
                <c:pt idx="220">
                  <c:v>1.1624169656593373</c:v>
                </c:pt>
                <c:pt idx="221">
                  <c:v>1.1779231635413039</c:v>
                </c:pt>
                <c:pt idx="222">
                  <c:v>1.2509810252059379</c:v>
                </c:pt>
                <c:pt idx="223">
                  <c:v>1.1821336267219287</c:v>
                </c:pt>
                <c:pt idx="224">
                  <c:v>1.1485749297772774</c:v>
                </c:pt>
                <c:pt idx="225">
                  <c:v>1.247016218214023</c:v>
                </c:pt>
                <c:pt idx="226">
                  <c:v>1.13323148512037</c:v>
                </c:pt>
                <c:pt idx="227">
                  <c:v>1.0770967962201941</c:v>
                </c:pt>
                <c:pt idx="228">
                  <c:v>1.1739021745046065</c:v>
                </c:pt>
                <c:pt idx="229">
                  <c:v>1.3980140240698542</c:v>
                </c:pt>
                <c:pt idx="230">
                  <c:v>1.2439531115632425</c:v>
                </c:pt>
                <c:pt idx="231">
                  <c:v>1.2076893603899332</c:v>
                </c:pt>
                <c:pt idx="232">
                  <c:v>1.2538375369115788</c:v>
                </c:pt>
                <c:pt idx="233">
                  <c:v>1.2106910381348552</c:v>
                </c:pt>
                <c:pt idx="234">
                  <c:v>1.2064870145237818</c:v>
                </c:pt>
                <c:pt idx="235">
                  <c:v>1.2029491850716421</c:v>
                </c:pt>
                <c:pt idx="236">
                  <c:v>1.2458005968194454</c:v>
                </c:pt>
                <c:pt idx="237">
                  <c:v>1.2043747887451195</c:v>
                </c:pt>
                <c:pt idx="238">
                  <c:v>1.2420876140926829</c:v>
                </c:pt>
                <c:pt idx="239">
                  <c:v>1.2264748894153186</c:v>
                </c:pt>
                <c:pt idx="240">
                  <c:v>1.189075181906994</c:v>
                </c:pt>
                <c:pt idx="241">
                  <c:v>1.2186296871715361</c:v>
                </c:pt>
                <c:pt idx="242">
                  <c:v>1.2343673299026905</c:v>
                </c:pt>
                <c:pt idx="243">
                  <c:v>1.33972887410716</c:v>
                </c:pt>
                <c:pt idx="244">
                  <c:v>1.3146478911773976</c:v>
                </c:pt>
                <c:pt idx="245">
                  <c:v>1.3341350724529406</c:v>
                </c:pt>
                <c:pt idx="246">
                  <c:v>1.2535371948431528</c:v>
                </c:pt>
                <c:pt idx="247">
                  <c:v>1.243139871179874</c:v>
                </c:pt>
                <c:pt idx="248">
                  <c:v>1.2704578535213731</c:v>
                </c:pt>
                <c:pt idx="249">
                  <c:v>1.1978842509705701</c:v>
                </c:pt>
                <c:pt idx="250">
                  <c:v>1.2652357859489274</c:v>
                </c:pt>
                <c:pt idx="251">
                  <c:v>1.2627642998703921</c:v>
                </c:pt>
                <c:pt idx="252">
                  <c:v>1.3708030089735972</c:v>
                </c:pt>
                <c:pt idx="253">
                  <c:v>1.2930014043851636</c:v>
                </c:pt>
                <c:pt idx="254">
                  <c:v>1.328549920669889</c:v>
                </c:pt>
                <c:pt idx="255">
                  <c:v>1.2802634520127241</c:v>
                </c:pt>
                <c:pt idx="256">
                  <c:v>1.190106699116743</c:v>
                </c:pt>
                <c:pt idx="257">
                  <c:v>1.2775579382933548</c:v>
                </c:pt>
                <c:pt idx="258">
                  <c:v>1.2740872664793992</c:v>
                </c:pt>
                <c:pt idx="259">
                  <c:v>1.1903623940067238</c:v>
                </c:pt>
                <c:pt idx="260">
                  <c:v>1.197884975739302</c:v>
                </c:pt>
                <c:pt idx="261">
                  <c:v>1.2279603088322797</c:v>
                </c:pt>
                <c:pt idx="262">
                  <c:v>1.2635157156888086</c:v>
                </c:pt>
                <c:pt idx="263">
                  <c:v>1.2021751396352012</c:v>
                </c:pt>
                <c:pt idx="264">
                  <c:v>1.2413082155951276</c:v>
                </c:pt>
                <c:pt idx="265">
                  <c:v>1.1838682685542612</c:v>
                </c:pt>
                <c:pt idx="266">
                  <c:v>1.165570638493417</c:v>
                </c:pt>
                <c:pt idx="267">
                  <c:v>1.2452073912597372</c:v>
                </c:pt>
                <c:pt idx="268">
                  <c:v>1.2240265703639741</c:v>
                </c:pt>
                <c:pt idx="269">
                  <c:v>1.2466774476510531</c:v>
                </c:pt>
                <c:pt idx="270">
                  <c:v>1.3160293871400375</c:v>
                </c:pt>
                <c:pt idx="271">
                  <c:v>1.3443111615432657</c:v>
                </c:pt>
                <c:pt idx="272">
                  <c:v>1.2391561840006271</c:v>
                </c:pt>
                <c:pt idx="273">
                  <c:v>1.2186901134556702</c:v>
                </c:pt>
                <c:pt idx="274">
                  <c:v>1.2164600361797684</c:v>
                </c:pt>
                <c:pt idx="275">
                  <c:v>1.2312673947155102</c:v>
                </c:pt>
                <c:pt idx="276">
                  <c:v>1.2403695625954103</c:v>
                </c:pt>
                <c:pt idx="277">
                  <c:v>1.2316057124137378</c:v>
                </c:pt>
                <c:pt idx="278">
                  <c:v>1.298097984413124</c:v>
                </c:pt>
                <c:pt idx="279">
                  <c:v>1.1427723059034762</c:v>
                </c:pt>
                <c:pt idx="280">
                  <c:v>1.3004323042602903</c:v>
                </c:pt>
                <c:pt idx="281">
                  <c:v>1.3415887405582911</c:v>
                </c:pt>
                <c:pt idx="282">
                  <c:v>1.2529465599535019</c:v>
                </c:pt>
                <c:pt idx="283">
                  <c:v>1.1795416258855309</c:v>
                </c:pt>
                <c:pt idx="284">
                  <c:v>1.1869786788772636</c:v>
                </c:pt>
                <c:pt idx="285">
                  <c:v>1.1599873327459069</c:v>
                </c:pt>
                <c:pt idx="286">
                  <c:v>1.1459257568309678</c:v>
                </c:pt>
                <c:pt idx="287">
                  <c:v>1.2683388648561622</c:v>
                </c:pt>
                <c:pt idx="288">
                  <c:v>1.2957707711159718</c:v>
                </c:pt>
                <c:pt idx="289">
                  <c:v>1.3002968634400272</c:v>
                </c:pt>
                <c:pt idx="290">
                  <c:v>1.2000976747601848</c:v>
                </c:pt>
                <c:pt idx="291">
                  <c:v>1.2575527478926583</c:v>
                </c:pt>
                <c:pt idx="292">
                  <c:v>1.1508324711371261</c:v>
                </c:pt>
                <c:pt idx="293">
                  <c:v>1.2032072391375035</c:v>
                </c:pt>
                <c:pt idx="294">
                  <c:v>1.2028470550628865</c:v>
                </c:pt>
                <c:pt idx="295">
                  <c:v>1.1763836245993979</c:v>
                </c:pt>
                <c:pt idx="296">
                  <c:v>1.1765756344236353</c:v>
                </c:pt>
                <c:pt idx="297">
                  <c:v>1.242042242999061</c:v>
                </c:pt>
                <c:pt idx="298">
                  <c:v>1.2329666968584467</c:v>
                </c:pt>
                <c:pt idx="299">
                  <c:v>1.1143566190563792</c:v>
                </c:pt>
                <c:pt idx="300">
                  <c:v>1.0977172468664409</c:v>
                </c:pt>
                <c:pt idx="301">
                  <c:v>1.1138639573715157</c:v>
                </c:pt>
                <c:pt idx="302">
                  <c:v>1.1685723841017368</c:v>
                </c:pt>
                <c:pt idx="303">
                  <c:v>1.1885522919382103</c:v>
                </c:pt>
                <c:pt idx="304">
                  <c:v>1.1779946977589257</c:v>
                </c:pt>
                <c:pt idx="305">
                  <c:v>1.1980882524533931</c:v>
                </c:pt>
                <c:pt idx="306">
                  <c:v>1.2114523860458446</c:v>
                </c:pt>
                <c:pt idx="307">
                  <c:v>1.1887402238435731</c:v>
                </c:pt>
                <c:pt idx="308">
                  <c:v>1.2047480782700672</c:v>
                </c:pt>
                <c:pt idx="309">
                  <c:v>1.1454502991547939</c:v>
                </c:pt>
                <c:pt idx="310">
                  <c:v>1.1385842479138222</c:v>
                </c:pt>
                <c:pt idx="311">
                  <c:v>1.079206558711002</c:v>
                </c:pt>
                <c:pt idx="312">
                  <c:v>1.154456852436464</c:v>
                </c:pt>
                <c:pt idx="313">
                  <c:v>1.1927939421644562</c:v>
                </c:pt>
                <c:pt idx="314">
                  <c:v>1.2427163655894662</c:v>
                </c:pt>
                <c:pt idx="315">
                  <c:v>1.2234677389761244</c:v>
                </c:pt>
                <c:pt idx="316">
                  <c:v>1.2640017023464274</c:v>
                </c:pt>
                <c:pt idx="317">
                  <c:v>1.1443479133607775</c:v>
                </c:pt>
                <c:pt idx="318">
                  <c:v>1.1284768746353508</c:v>
                </c:pt>
                <c:pt idx="319">
                  <c:v>1.2217275131030705</c:v>
                </c:pt>
                <c:pt idx="320">
                  <c:v>1.2064453110540181</c:v>
                </c:pt>
                <c:pt idx="321">
                  <c:v>1.2632905479782193</c:v>
                </c:pt>
                <c:pt idx="322">
                  <c:v>1.2782947264479381</c:v>
                </c:pt>
                <c:pt idx="323">
                  <c:v>1.2651872647451017</c:v>
                </c:pt>
                <c:pt idx="324">
                  <c:v>1.185967830302902</c:v>
                </c:pt>
                <c:pt idx="325">
                  <c:v>1.1663370791141285</c:v>
                </c:pt>
                <c:pt idx="326">
                  <c:v>1.3106138780700725</c:v>
                </c:pt>
                <c:pt idx="327">
                  <c:v>1.2500502256400969</c:v>
                </c:pt>
                <c:pt idx="328">
                  <c:v>1.2822703405044429</c:v>
                </c:pt>
                <c:pt idx="329">
                  <c:v>1.1928712200565479</c:v>
                </c:pt>
                <c:pt idx="330">
                  <c:v>1.2741604580619095</c:v>
                </c:pt>
                <c:pt idx="331">
                  <c:v>1.1841736492610992</c:v>
                </c:pt>
                <c:pt idx="332">
                  <c:v>1.2229104201197118</c:v>
                </c:pt>
                <c:pt idx="333">
                  <c:v>1.2274917640075285</c:v>
                </c:pt>
                <c:pt idx="334">
                  <c:v>1.1880847054966717</c:v>
                </c:pt>
                <c:pt idx="335">
                  <c:v>1.2214368033883785</c:v>
                </c:pt>
                <c:pt idx="336">
                  <c:v>1.274971747675296</c:v>
                </c:pt>
                <c:pt idx="337">
                  <c:v>1.3138535739949653</c:v>
                </c:pt>
                <c:pt idx="338">
                  <c:v>1.2751882692161691</c:v>
                </c:pt>
                <c:pt idx="339">
                  <c:v>1.326109735492875</c:v>
                </c:pt>
                <c:pt idx="340">
                  <c:v>1.3100805413474659</c:v>
                </c:pt>
                <c:pt idx="341">
                  <c:v>1.2244729931783356</c:v>
                </c:pt>
                <c:pt idx="342">
                  <c:v>1.1806378175273384</c:v>
                </c:pt>
                <c:pt idx="343">
                  <c:v>1.2569402838938479</c:v>
                </c:pt>
                <c:pt idx="344">
                  <c:v>1.3685957262523782</c:v>
                </c:pt>
                <c:pt idx="345">
                  <c:v>1.3074045894298516</c:v>
                </c:pt>
                <c:pt idx="346">
                  <c:v>1.2618053985459052</c:v>
                </c:pt>
                <c:pt idx="347">
                  <c:v>1.2202307908108916</c:v>
                </c:pt>
                <c:pt idx="348">
                  <c:v>1.1642289144044078</c:v>
                </c:pt>
                <c:pt idx="349">
                  <c:v>1.1987696403327521</c:v>
                </c:pt>
                <c:pt idx="350">
                  <c:v>1.2088385768091245</c:v>
                </c:pt>
                <c:pt idx="351">
                  <c:v>1.2202108137304259</c:v>
                </c:pt>
                <c:pt idx="352">
                  <c:v>1.260476600352304</c:v>
                </c:pt>
                <c:pt idx="353">
                  <c:v>1.2839470725136175</c:v>
                </c:pt>
                <c:pt idx="354">
                  <c:v>1.3368196351340014</c:v>
                </c:pt>
                <c:pt idx="355">
                  <c:v>1.3836906751259426</c:v>
                </c:pt>
                <c:pt idx="356">
                  <c:v>1.2310902392231096</c:v>
                </c:pt>
                <c:pt idx="357">
                  <c:v>1.2389644875375991</c:v>
                </c:pt>
                <c:pt idx="358">
                  <c:v>1.2019124202482421</c:v>
                </c:pt>
                <c:pt idx="359">
                  <c:v>1.2831169512434275</c:v>
                </c:pt>
                <c:pt idx="360">
                  <c:v>1.2678792706598805</c:v>
                </c:pt>
                <c:pt idx="361">
                  <c:v>1.2835654434335479</c:v>
                </c:pt>
                <c:pt idx="362">
                  <c:v>1.2587317878015722</c:v>
                </c:pt>
                <c:pt idx="363">
                  <c:v>1.2810708942942757</c:v>
                </c:pt>
                <c:pt idx="364">
                  <c:v>1.4058077933841788</c:v>
                </c:pt>
                <c:pt idx="365">
                  <c:v>1.3307298626792539</c:v>
                </c:pt>
                <c:pt idx="366">
                  <c:v>1.2736238715927033</c:v>
                </c:pt>
                <c:pt idx="367">
                  <c:v>1.2176909474136322</c:v>
                </c:pt>
                <c:pt idx="368">
                  <c:v>1.262043573291775</c:v>
                </c:pt>
                <c:pt idx="369">
                  <c:v>1.2053097481625836</c:v>
                </c:pt>
                <c:pt idx="370">
                  <c:v>1.1561992134862571</c:v>
                </c:pt>
                <c:pt idx="371">
                  <c:v>1.2988935245151458</c:v>
                </c:pt>
                <c:pt idx="372">
                  <c:v>1.2298012595758574</c:v>
                </c:pt>
                <c:pt idx="373">
                  <c:v>1.1669958078548985</c:v>
                </c:pt>
                <c:pt idx="374">
                  <c:v>1.1494656498712592</c:v>
                </c:pt>
                <c:pt idx="375">
                  <c:v>1.2498878363480741</c:v>
                </c:pt>
                <c:pt idx="376">
                  <c:v>1.1987119404426121</c:v>
                </c:pt>
                <c:pt idx="377">
                  <c:v>1.2332290199784059</c:v>
                </c:pt>
                <c:pt idx="378">
                  <c:v>1.1154801566033699</c:v>
                </c:pt>
                <c:pt idx="379">
                  <c:v>1.1462069158365829</c:v>
                </c:pt>
                <c:pt idx="380">
                  <c:v>1.1837477899995152</c:v>
                </c:pt>
                <c:pt idx="381">
                  <c:v>1.193611348158041</c:v>
                </c:pt>
                <c:pt idx="382">
                  <c:v>1.2324953679293011</c:v>
                </c:pt>
                <c:pt idx="383">
                  <c:v>1.1358685679616456</c:v>
                </c:pt>
                <c:pt idx="384">
                  <c:v>1.1500637665866555</c:v>
                </c:pt>
                <c:pt idx="385">
                  <c:v>1.1698292495058509</c:v>
                </c:pt>
                <c:pt idx="386">
                  <c:v>1.2287092627688336</c:v>
                </c:pt>
                <c:pt idx="387">
                  <c:v>1.1670425819391765</c:v>
                </c:pt>
                <c:pt idx="388">
                  <c:v>1.1957704486278402</c:v>
                </c:pt>
                <c:pt idx="389">
                  <c:v>1.2409683695178715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0-6844-A2A1-34F479002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fed'!$BJ$4:$BJ$393</c:f>
                <c:numCache>
                  <c:formatCode>General</c:formatCode>
                  <c:ptCount val="390"/>
                  <c:pt idx="0">
                    <c:v>8.1941149870368629E-2</c:v>
                  </c:pt>
                  <c:pt idx="1">
                    <c:v>0.1115438382680463</c:v>
                  </c:pt>
                  <c:pt idx="2">
                    <c:v>0.10719210818869833</c:v>
                  </c:pt>
                  <c:pt idx="3">
                    <c:v>0.14036943024816881</c:v>
                  </c:pt>
                  <c:pt idx="4">
                    <c:v>9.411128616593635E-2</c:v>
                  </c:pt>
                  <c:pt idx="5">
                    <c:v>0.11243690099733548</c:v>
                  </c:pt>
                  <c:pt idx="6">
                    <c:v>0.10276512406436768</c:v>
                  </c:pt>
                  <c:pt idx="7">
                    <c:v>0.11211391955566473</c:v>
                  </c:pt>
                  <c:pt idx="8">
                    <c:v>9.2149378584744507E-2</c:v>
                  </c:pt>
                  <c:pt idx="9">
                    <c:v>9.7913608560156185E-2</c:v>
                  </c:pt>
                  <c:pt idx="10">
                    <c:v>9.8399772034062166E-2</c:v>
                  </c:pt>
                  <c:pt idx="11">
                    <c:v>0.11495401932746289</c:v>
                  </c:pt>
                  <c:pt idx="12">
                    <c:v>0.11460834029881516</c:v>
                  </c:pt>
                  <c:pt idx="13">
                    <c:v>0.12406644477553259</c:v>
                  </c:pt>
                  <c:pt idx="14">
                    <c:v>0.10641154073389626</c:v>
                  </c:pt>
                  <c:pt idx="15">
                    <c:v>4.8051361254827424E-2</c:v>
                  </c:pt>
                  <c:pt idx="16">
                    <c:v>1.6458126248372149E-2</c:v>
                  </c:pt>
                  <c:pt idx="17">
                    <c:v>1.2050950597013513E-2</c:v>
                  </c:pt>
                  <c:pt idx="18">
                    <c:v>1.300033081778092E-2</c:v>
                  </c:pt>
                  <c:pt idx="19">
                    <c:v>2.1102482541981171E-2</c:v>
                  </c:pt>
                  <c:pt idx="20">
                    <c:v>2.0738272159708391E-2</c:v>
                  </c:pt>
                  <c:pt idx="21">
                    <c:v>2.9151145236240485E-2</c:v>
                  </c:pt>
                  <c:pt idx="22">
                    <c:v>2.8021830820937378E-2</c:v>
                  </c:pt>
                  <c:pt idx="23">
                    <c:v>5.2251220292692586E-2</c:v>
                  </c:pt>
                  <c:pt idx="24">
                    <c:v>3.3775160143031134E-2</c:v>
                  </c:pt>
                  <c:pt idx="25">
                    <c:v>5.2650402194976929E-2</c:v>
                  </c:pt>
                  <c:pt idx="26">
                    <c:v>6.3677944589535837E-2</c:v>
                  </c:pt>
                  <c:pt idx="27">
                    <c:v>6.8289551799995643E-2</c:v>
                  </c:pt>
                  <c:pt idx="28">
                    <c:v>4.4871447812812916E-2</c:v>
                  </c:pt>
                  <c:pt idx="29">
                    <c:v>6.1441584156571617E-2</c:v>
                  </c:pt>
                  <c:pt idx="30">
                    <c:v>5.4543026971622513E-2</c:v>
                  </c:pt>
                  <c:pt idx="31">
                    <c:v>8.0085418691526661E-2</c:v>
                  </c:pt>
                  <c:pt idx="32">
                    <c:v>0.10513080829016778</c:v>
                  </c:pt>
                  <c:pt idx="33">
                    <c:v>0.16339370440751666</c:v>
                  </c:pt>
                  <c:pt idx="34">
                    <c:v>0.13371136477106696</c:v>
                  </c:pt>
                  <c:pt idx="35">
                    <c:v>8.7987307584619701E-2</c:v>
                  </c:pt>
                  <c:pt idx="36">
                    <c:v>0.10590384522344132</c:v>
                  </c:pt>
                  <c:pt idx="37">
                    <c:v>0.11827321391178193</c:v>
                  </c:pt>
                  <c:pt idx="38">
                    <c:v>0.13235544645037689</c:v>
                  </c:pt>
                  <c:pt idx="39">
                    <c:v>0.1094353509309051</c:v>
                  </c:pt>
                  <c:pt idx="40">
                    <c:v>0.15248547774898177</c:v>
                  </c:pt>
                  <c:pt idx="41">
                    <c:v>0.16972262676912894</c:v>
                  </c:pt>
                  <c:pt idx="42">
                    <c:v>0.10156967960080393</c:v>
                  </c:pt>
                  <c:pt idx="43">
                    <c:v>0.20420009691858215</c:v>
                  </c:pt>
                  <c:pt idx="44">
                    <c:v>0.28059951618300488</c:v>
                  </c:pt>
                  <c:pt idx="45">
                    <c:v>0.16785143060616434</c:v>
                  </c:pt>
                  <c:pt idx="46">
                    <c:v>0.19074289426088023</c:v>
                  </c:pt>
                  <c:pt idx="47">
                    <c:v>0.18286171431492523</c:v>
                  </c:pt>
                  <c:pt idx="48">
                    <c:v>0.22593808042520222</c:v>
                  </c:pt>
                  <c:pt idx="49">
                    <c:v>0.17245846965619338</c:v>
                  </c:pt>
                  <c:pt idx="50">
                    <c:v>0.19406910761277724</c:v>
                  </c:pt>
                  <c:pt idx="51">
                    <c:v>0.22292443359653305</c:v>
                  </c:pt>
                  <c:pt idx="52">
                    <c:v>0.19213550278476496</c:v>
                  </c:pt>
                  <c:pt idx="53">
                    <c:v>0.13289541494599499</c:v>
                  </c:pt>
                  <c:pt idx="54">
                    <c:v>0.1760392888074262</c:v>
                  </c:pt>
                  <c:pt idx="55">
                    <c:v>0.1812979055828759</c:v>
                  </c:pt>
                  <c:pt idx="56">
                    <c:v>0.17458586405877599</c:v>
                  </c:pt>
                  <c:pt idx="57">
                    <c:v>9.9567497541324504E-2</c:v>
                  </c:pt>
                  <c:pt idx="58">
                    <c:v>0.1413632267518973</c:v>
                  </c:pt>
                  <c:pt idx="59">
                    <c:v>0.10310456149050617</c:v>
                  </c:pt>
                  <c:pt idx="60">
                    <c:v>0.15042550489363027</c:v>
                  </c:pt>
                  <c:pt idx="61">
                    <c:v>0.13538586883912646</c:v>
                  </c:pt>
                  <c:pt idx="62">
                    <c:v>0.2004783985320224</c:v>
                  </c:pt>
                  <c:pt idx="63">
                    <c:v>0.13853435160069921</c:v>
                  </c:pt>
                  <c:pt idx="64">
                    <c:v>0.1383126774304326</c:v>
                  </c:pt>
                  <c:pt idx="65">
                    <c:v>0.16758145758417473</c:v>
                  </c:pt>
                  <c:pt idx="66">
                    <c:v>0.11663550070562841</c:v>
                  </c:pt>
                  <c:pt idx="67">
                    <c:v>0.13209610914456177</c:v>
                  </c:pt>
                  <c:pt idx="68">
                    <c:v>0.14552611923823888</c:v>
                  </c:pt>
                  <c:pt idx="69">
                    <c:v>0.13246859464577307</c:v>
                  </c:pt>
                  <c:pt idx="70">
                    <c:v>0.14028093384879614</c:v>
                  </c:pt>
                  <c:pt idx="71">
                    <c:v>0.14308841872547251</c:v>
                  </c:pt>
                  <c:pt idx="72">
                    <c:v>0.12828207030213443</c:v>
                  </c:pt>
                  <c:pt idx="73">
                    <c:v>0.21973623888285296</c:v>
                  </c:pt>
                  <c:pt idx="74">
                    <c:v>0.15607775416196698</c:v>
                  </c:pt>
                  <c:pt idx="75">
                    <c:v>0.17572111246195188</c:v>
                  </c:pt>
                  <c:pt idx="76">
                    <c:v>0.12727755705402471</c:v>
                  </c:pt>
                  <c:pt idx="77">
                    <c:v>0.12269980780143144</c:v>
                  </c:pt>
                  <c:pt idx="78">
                    <c:v>0.12372956264701104</c:v>
                  </c:pt>
                  <c:pt idx="79">
                    <c:v>0.18711326431255018</c:v>
                  </c:pt>
                  <c:pt idx="80">
                    <c:v>0.15336903035989322</c:v>
                  </c:pt>
                  <c:pt idx="81">
                    <c:v>0.13047414621369122</c:v>
                  </c:pt>
                  <c:pt idx="82">
                    <c:v>0.14325865285247832</c:v>
                  </c:pt>
                  <c:pt idx="83">
                    <c:v>0.20455375947685914</c:v>
                  </c:pt>
                  <c:pt idx="84">
                    <c:v>0.14862507279152593</c:v>
                  </c:pt>
                  <c:pt idx="85">
                    <c:v>0.13208037357923874</c:v>
                  </c:pt>
                  <c:pt idx="86">
                    <c:v>0.1118456633855551</c:v>
                  </c:pt>
                  <c:pt idx="87">
                    <c:v>0.11571524035986212</c:v>
                  </c:pt>
                  <c:pt idx="88">
                    <c:v>0.14867084017598592</c:v>
                  </c:pt>
                  <c:pt idx="89">
                    <c:v>0.13016702105478525</c:v>
                  </c:pt>
                  <c:pt idx="90">
                    <c:v>0.1720536507805123</c:v>
                  </c:pt>
                  <c:pt idx="91">
                    <c:v>0.13853058878657482</c:v>
                  </c:pt>
                  <c:pt idx="92">
                    <c:v>0.12070838952126235</c:v>
                  </c:pt>
                  <c:pt idx="93">
                    <c:v>0.12906719304736528</c:v>
                  </c:pt>
                  <c:pt idx="94">
                    <c:v>0.19553560117095695</c:v>
                  </c:pt>
                  <c:pt idx="95">
                    <c:v>0.14349775921656494</c:v>
                  </c:pt>
                  <c:pt idx="96">
                    <c:v>9.0283994143452478E-2</c:v>
                  </c:pt>
                  <c:pt idx="97">
                    <c:v>0.11284551769287832</c:v>
                  </c:pt>
                  <c:pt idx="98">
                    <c:v>0.14252313849123399</c:v>
                  </c:pt>
                  <c:pt idx="99">
                    <c:v>0.1179570609676923</c:v>
                  </c:pt>
                  <c:pt idx="100">
                    <c:v>0.10933844797707551</c:v>
                  </c:pt>
                  <c:pt idx="101">
                    <c:v>9.391914310333567E-2</c:v>
                  </c:pt>
                  <c:pt idx="102">
                    <c:v>0.10147945538444096</c:v>
                  </c:pt>
                  <c:pt idx="103">
                    <c:v>8.78145042342664E-2</c:v>
                  </c:pt>
                  <c:pt idx="104">
                    <c:v>0.10912770027328393</c:v>
                  </c:pt>
                  <c:pt idx="105">
                    <c:v>9.5785854067924531E-2</c:v>
                  </c:pt>
                  <c:pt idx="106">
                    <c:v>0.11471249063592309</c:v>
                  </c:pt>
                  <c:pt idx="107">
                    <c:v>0.12248393274556864</c:v>
                  </c:pt>
                  <c:pt idx="108">
                    <c:v>7.4377150302760056E-2</c:v>
                  </c:pt>
                  <c:pt idx="109">
                    <c:v>7.8639817769944567E-2</c:v>
                  </c:pt>
                  <c:pt idx="110">
                    <c:v>0.11004965166988193</c:v>
                  </c:pt>
                  <c:pt idx="111">
                    <c:v>0.11277381325819598</c:v>
                  </c:pt>
                  <c:pt idx="112">
                    <c:v>0.13363174001760125</c:v>
                  </c:pt>
                  <c:pt idx="113">
                    <c:v>0.14234678264786113</c:v>
                  </c:pt>
                  <c:pt idx="114">
                    <c:v>0.1380645295904688</c:v>
                  </c:pt>
                  <c:pt idx="115">
                    <c:v>0.14207629861320256</c:v>
                  </c:pt>
                  <c:pt idx="116">
                    <c:v>0.11800634640071404</c:v>
                  </c:pt>
                  <c:pt idx="117">
                    <c:v>0.15276464362358569</c:v>
                  </c:pt>
                  <c:pt idx="118">
                    <c:v>0.12342854377879277</c:v>
                  </c:pt>
                  <c:pt idx="119">
                    <c:v>0.15176020521492684</c:v>
                  </c:pt>
                  <c:pt idx="120">
                    <c:v>0.14157721778877866</c:v>
                  </c:pt>
                  <c:pt idx="121">
                    <c:v>0.24633078023449265</c:v>
                  </c:pt>
                  <c:pt idx="122">
                    <c:v>0.15691163479144637</c:v>
                  </c:pt>
                  <c:pt idx="123">
                    <c:v>0.12197689922853824</c:v>
                  </c:pt>
                  <c:pt idx="124">
                    <c:v>0.14084371377444113</c:v>
                  </c:pt>
                  <c:pt idx="125">
                    <c:v>0.15153300589213781</c:v>
                  </c:pt>
                  <c:pt idx="126">
                    <c:v>0.14458036602302377</c:v>
                  </c:pt>
                  <c:pt idx="127">
                    <c:v>0.1717053894561556</c:v>
                  </c:pt>
                  <c:pt idx="128">
                    <c:v>0.13196396674439001</c:v>
                  </c:pt>
                  <c:pt idx="129">
                    <c:v>0.12675547898509207</c:v>
                  </c:pt>
                  <c:pt idx="130">
                    <c:v>8.9284796704597769E-2</c:v>
                  </c:pt>
                  <c:pt idx="131">
                    <c:v>0.14893767573748437</c:v>
                  </c:pt>
                  <c:pt idx="132">
                    <c:v>0.12340663683669476</c:v>
                  </c:pt>
                  <c:pt idx="133">
                    <c:v>0.11665779863472218</c:v>
                  </c:pt>
                  <c:pt idx="134">
                    <c:v>0.12841305126633934</c:v>
                  </c:pt>
                  <c:pt idx="135">
                    <c:v>0.13189233849463988</c:v>
                  </c:pt>
                  <c:pt idx="136">
                    <c:v>0.13516341737998</c:v>
                  </c:pt>
                  <c:pt idx="137">
                    <c:v>0.13817256166280067</c:v>
                  </c:pt>
                  <c:pt idx="138">
                    <c:v>0.12478800957912684</c:v>
                  </c:pt>
                  <c:pt idx="139">
                    <c:v>0.10985747253164567</c:v>
                  </c:pt>
                  <c:pt idx="140">
                    <c:v>0.10401676319445269</c:v>
                  </c:pt>
                  <c:pt idx="141">
                    <c:v>0.12041354984035604</c:v>
                  </c:pt>
                  <c:pt idx="142">
                    <c:v>0.13123879030063321</c:v>
                  </c:pt>
                  <c:pt idx="143">
                    <c:v>0.10111863765617495</c:v>
                  </c:pt>
                  <c:pt idx="144">
                    <c:v>0.13961844468888476</c:v>
                  </c:pt>
                  <c:pt idx="145">
                    <c:v>0.10932480418913999</c:v>
                  </c:pt>
                  <c:pt idx="146">
                    <c:v>0.12019021577883093</c:v>
                  </c:pt>
                  <c:pt idx="147">
                    <c:v>0.10024873494437</c:v>
                  </c:pt>
                  <c:pt idx="148">
                    <c:v>8.419124460689674E-2</c:v>
                  </c:pt>
                  <c:pt idx="149">
                    <c:v>9.4859121772849719E-2</c:v>
                  </c:pt>
                  <c:pt idx="150">
                    <c:v>9.9893342372890562E-2</c:v>
                  </c:pt>
                  <c:pt idx="151">
                    <c:v>0.14238869540804472</c:v>
                  </c:pt>
                  <c:pt idx="152">
                    <c:v>9.1864913149346042E-2</c:v>
                  </c:pt>
                  <c:pt idx="153">
                    <c:v>0.1678806714943914</c:v>
                  </c:pt>
                  <c:pt idx="154">
                    <c:v>0.11080714034485915</c:v>
                  </c:pt>
                  <c:pt idx="155">
                    <c:v>9.1574920494594994E-2</c:v>
                  </c:pt>
                  <c:pt idx="156">
                    <c:v>0.11247121022191944</c:v>
                  </c:pt>
                  <c:pt idx="157">
                    <c:v>8.6508879590642379E-2</c:v>
                  </c:pt>
                  <c:pt idx="158">
                    <c:v>0.10078978500369554</c:v>
                  </c:pt>
                  <c:pt idx="159">
                    <c:v>0.10976367361994407</c:v>
                  </c:pt>
                  <c:pt idx="160">
                    <c:v>9.7180413621604553E-2</c:v>
                  </c:pt>
                  <c:pt idx="161">
                    <c:v>0.11775565928725219</c:v>
                  </c:pt>
                  <c:pt idx="162">
                    <c:v>6.3842902950693128E-2</c:v>
                  </c:pt>
                  <c:pt idx="163">
                    <c:v>9.9968772445102702E-2</c:v>
                  </c:pt>
                  <c:pt idx="164">
                    <c:v>0.12260812739900268</c:v>
                  </c:pt>
                  <c:pt idx="165">
                    <c:v>0.13009567104163985</c:v>
                  </c:pt>
                  <c:pt idx="166">
                    <c:v>0.12709274785847974</c:v>
                  </c:pt>
                  <c:pt idx="167">
                    <c:v>0.12905118841614568</c:v>
                  </c:pt>
                  <c:pt idx="168">
                    <c:v>0.18955449907517727</c:v>
                  </c:pt>
                  <c:pt idx="169">
                    <c:v>0.17130919217865359</c:v>
                  </c:pt>
                  <c:pt idx="170">
                    <c:v>0.12656268728147052</c:v>
                  </c:pt>
                  <c:pt idx="171">
                    <c:v>0.13572476025611804</c:v>
                  </c:pt>
                  <c:pt idx="172">
                    <c:v>0.11443614200296842</c:v>
                  </c:pt>
                  <c:pt idx="173">
                    <c:v>0.1223081873404006</c:v>
                  </c:pt>
                  <c:pt idx="174">
                    <c:v>0.15789942147939687</c:v>
                  </c:pt>
                  <c:pt idx="175">
                    <c:v>9.8521805114178948E-2</c:v>
                  </c:pt>
                  <c:pt idx="176">
                    <c:v>0.17171684935272297</c:v>
                  </c:pt>
                  <c:pt idx="177">
                    <c:v>0.15295705862690326</c:v>
                  </c:pt>
                  <c:pt idx="178">
                    <c:v>0.13315020097230262</c:v>
                  </c:pt>
                  <c:pt idx="179">
                    <c:v>8.9847509605402054E-2</c:v>
                  </c:pt>
                  <c:pt idx="180">
                    <c:v>0.11133826300773533</c:v>
                  </c:pt>
                  <c:pt idx="181">
                    <c:v>9.4737848075390957E-2</c:v>
                  </c:pt>
                  <c:pt idx="182">
                    <c:v>0.14629688962402254</c:v>
                  </c:pt>
                  <c:pt idx="183">
                    <c:v>9.7715059173927352E-2</c:v>
                  </c:pt>
                  <c:pt idx="184">
                    <c:v>0.11322940302202572</c:v>
                  </c:pt>
                  <c:pt idx="185">
                    <c:v>9.4408918336147604E-2</c:v>
                  </c:pt>
                  <c:pt idx="186">
                    <c:v>0.18162968696840071</c:v>
                  </c:pt>
                  <c:pt idx="187">
                    <c:v>0.11440962706605488</c:v>
                  </c:pt>
                  <c:pt idx="188">
                    <c:v>0.15694558712772913</c:v>
                  </c:pt>
                  <c:pt idx="189">
                    <c:v>0.13981635808456311</c:v>
                  </c:pt>
                  <c:pt idx="190">
                    <c:v>0.12684219893553489</c:v>
                  </c:pt>
                  <c:pt idx="191">
                    <c:v>0.13861516017188058</c:v>
                  </c:pt>
                  <c:pt idx="192">
                    <c:v>9.1040200263664647E-2</c:v>
                  </c:pt>
                  <c:pt idx="193">
                    <c:v>0.11037977905194103</c:v>
                  </c:pt>
                  <c:pt idx="194">
                    <c:v>0.12029489466494166</c:v>
                  </c:pt>
                  <c:pt idx="195">
                    <c:v>9.708081587358347E-2</c:v>
                  </c:pt>
                  <c:pt idx="196">
                    <c:v>9.9848050904379329E-2</c:v>
                  </c:pt>
                  <c:pt idx="197">
                    <c:v>0.10074456556954305</c:v>
                  </c:pt>
                  <c:pt idx="198">
                    <c:v>0.12662920811057393</c:v>
                  </c:pt>
                  <c:pt idx="199">
                    <c:v>0.11968156378801617</c:v>
                  </c:pt>
                  <c:pt idx="200">
                    <c:v>4.3413708130011712E-2</c:v>
                  </c:pt>
                  <c:pt idx="201">
                    <c:v>7.6869166063809127E-2</c:v>
                  </c:pt>
                  <c:pt idx="202">
                    <c:v>0.104867278565223</c:v>
                  </c:pt>
                  <c:pt idx="203">
                    <c:v>0.14760894333411684</c:v>
                  </c:pt>
                  <c:pt idx="204">
                    <c:v>0.12478730081916693</c:v>
                  </c:pt>
                  <c:pt idx="205">
                    <c:v>0.18671032475967372</c:v>
                  </c:pt>
                  <c:pt idx="206">
                    <c:v>0.17023714850173499</c:v>
                  </c:pt>
                  <c:pt idx="207">
                    <c:v>0.15786200504207157</c:v>
                  </c:pt>
                  <c:pt idx="208">
                    <c:v>0.1056716926963612</c:v>
                  </c:pt>
                  <c:pt idx="209">
                    <c:v>0.15531603909170444</c:v>
                  </c:pt>
                  <c:pt idx="210">
                    <c:v>0.12824221365018548</c:v>
                  </c:pt>
                  <c:pt idx="211">
                    <c:v>0.14254615046169625</c:v>
                  </c:pt>
                  <c:pt idx="212">
                    <c:v>0.10655803775320444</c:v>
                  </c:pt>
                  <c:pt idx="213">
                    <c:v>9.0210184716555022E-2</c:v>
                  </c:pt>
                  <c:pt idx="214">
                    <c:v>0.10283052831507733</c:v>
                  </c:pt>
                  <c:pt idx="215">
                    <c:v>6.7913231091900839E-2</c:v>
                  </c:pt>
                  <c:pt idx="216">
                    <c:v>9.039621065511684E-2</c:v>
                  </c:pt>
                  <c:pt idx="217">
                    <c:v>9.1690585933039165E-2</c:v>
                  </c:pt>
                  <c:pt idx="218">
                    <c:v>0.11035669515326094</c:v>
                  </c:pt>
                  <c:pt idx="219">
                    <c:v>0.12594301185616372</c:v>
                  </c:pt>
                  <c:pt idx="220">
                    <c:v>6.2137053609338265E-2</c:v>
                  </c:pt>
                  <c:pt idx="221">
                    <c:v>9.7774584637824069E-2</c:v>
                  </c:pt>
                  <c:pt idx="222">
                    <c:v>0.10844440568736267</c:v>
                  </c:pt>
                  <c:pt idx="223">
                    <c:v>6.6617042456294143E-2</c:v>
                  </c:pt>
                  <c:pt idx="224">
                    <c:v>9.4623922205249789E-2</c:v>
                  </c:pt>
                  <c:pt idx="225">
                    <c:v>8.9688424028279257E-2</c:v>
                  </c:pt>
                  <c:pt idx="226">
                    <c:v>0.10480813539642719</c:v>
                  </c:pt>
                  <c:pt idx="227">
                    <c:v>0.1233859563706063</c:v>
                  </c:pt>
                  <c:pt idx="228">
                    <c:v>0.12587722054332248</c:v>
                  </c:pt>
                  <c:pt idx="229">
                    <c:v>0.12062911340453278</c:v>
                  </c:pt>
                  <c:pt idx="230">
                    <c:v>0.10227668957273162</c:v>
                  </c:pt>
                  <c:pt idx="231">
                    <c:v>9.8863615249436779E-2</c:v>
                  </c:pt>
                  <c:pt idx="232">
                    <c:v>6.6640053332610791E-2</c:v>
                  </c:pt>
                  <c:pt idx="233">
                    <c:v>8.642223634701468E-2</c:v>
                  </c:pt>
                  <c:pt idx="234">
                    <c:v>0.12034097610761145</c:v>
                  </c:pt>
                  <c:pt idx="235">
                    <c:v>9.2155788871920941E-2</c:v>
                  </c:pt>
                  <c:pt idx="236">
                    <c:v>8.3166285569114068E-2</c:v>
                  </c:pt>
                  <c:pt idx="237">
                    <c:v>8.3792025301969983E-2</c:v>
                  </c:pt>
                  <c:pt idx="238">
                    <c:v>8.1321254970997875E-2</c:v>
                  </c:pt>
                  <c:pt idx="239">
                    <c:v>0.10679509364790098</c:v>
                  </c:pt>
                  <c:pt idx="240">
                    <c:v>0.1524868252227134</c:v>
                  </c:pt>
                  <c:pt idx="241">
                    <c:v>9.8559254334172161E-2</c:v>
                  </c:pt>
                  <c:pt idx="242">
                    <c:v>0.10670464534432367</c:v>
                  </c:pt>
                  <c:pt idx="243">
                    <c:v>0.12984253076770905</c:v>
                  </c:pt>
                  <c:pt idx="244">
                    <c:v>0.1114862403410971</c:v>
                  </c:pt>
                  <c:pt idx="245">
                    <c:v>0.12205270879607653</c:v>
                  </c:pt>
                  <c:pt idx="246">
                    <c:v>0.10170004173427621</c:v>
                  </c:pt>
                  <c:pt idx="247">
                    <c:v>0.10888985670209615</c:v>
                  </c:pt>
                  <c:pt idx="248">
                    <c:v>0.11077398124051992</c:v>
                  </c:pt>
                  <c:pt idx="249">
                    <c:v>0.14112301646166622</c:v>
                  </c:pt>
                  <c:pt idx="250">
                    <c:v>8.9754935177772555E-2</c:v>
                  </c:pt>
                  <c:pt idx="251">
                    <c:v>0.10619517838755528</c:v>
                  </c:pt>
                  <c:pt idx="252">
                    <c:v>0.11399158637615994</c:v>
                  </c:pt>
                  <c:pt idx="253">
                    <c:v>0.12391659526421775</c:v>
                  </c:pt>
                  <c:pt idx="254">
                    <c:v>0.13602397785072981</c:v>
                  </c:pt>
                  <c:pt idx="255">
                    <c:v>8.409805152127324E-2</c:v>
                  </c:pt>
                  <c:pt idx="256">
                    <c:v>0.12437343879339632</c:v>
                  </c:pt>
                  <c:pt idx="257">
                    <c:v>0.11207851735854195</c:v>
                  </c:pt>
                  <c:pt idx="258">
                    <c:v>8.8343038464680362E-2</c:v>
                  </c:pt>
                  <c:pt idx="259">
                    <c:v>0.12673203530851052</c:v>
                  </c:pt>
                  <c:pt idx="260">
                    <c:v>0.10545631816673383</c:v>
                  </c:pt>
                  <c:pt idx="261">
                    <c:v>6.2192099202636707E-2</c:v>
                  </c:pt>
                  <c:pt idx="262">
                    <c:v>0.10660184566598173</c:v>
                  </c:pt>
                  <c:pt idx="263">
                    <c:v>0.10171378898801681</c:v>
                  </c:pt>
                  <c:pt idx="264">
                    <c:v>0.11404657610397713</c:v>
                  </c:pt>
                  <c:pt idx="265">
                    <c:v>0.12149120141454635</c:v>
                  </c:pt>
                  <c:pt idx="266">
                    <c:v>0.12699410593553087</c:v>
                  </c:pt>
                  <c:pt idx="267">
                    <c:v>0.1153739185566947</c:v>
                  </c:pt>
                  <c:pt idx="268">
                    <c:v>0.12063591133875917</c:v>
                  </c:pt>
                  <c:pt idx="269">
                    <c:v>0.13328526569047391</c:v>
                  </c:pt>
                  <c:pt idx="270">
                    <c:v>9.3526617019314529E-2</c:v>
                  </c:pt>
                  <c:pt idx="271">
                    <c:v>0.12029769358516047</c:v>
                  </c:pt>
                  <c:pt idx="272">
                    <c:v>0.11918855437287119</c:v>
                  </c:pt>
                  <c:pt idx="273">
                    <c:v>0.10173680327709003</c:v>
                  </c:pt>
                  <c:pt idx="274">
                    <c:v>0.13605546956353962</c:v>
                  </c:pt>
                  <c:pt idx="275">
                    <c:v>0.11290450463655663</c:v>
                  </c:pt>
                  <c:pt idx="276">
                    <c:v>0.13475752076507849</c:v>
                  </c:pt>
                  <c:pt idx="277">
                    <c:v>8.4755539643932232E-2</c:v>
                  </c:pt>
                  <c:pt idx="278">
                    <c:v>0.11478853197350034</c:v>
                  </c:pt>
                  <c:pt idx="279">
                    <c:v>8.9952597774466514E-2</c:v>
                  </c:pt>
                  <c:pt idx="280">
                    <c:v>0.11622852821502748</c:v>
                  </c:pt>
                  <c:pt idx="281">
                    <c:v>0.10754791617708268</c:v>
                  </c:pt>
                  <c:pt idx="282">
                    <c:v>9.8846169928949512E-2</c:v>
                  </c:pt>
                  <c:pt idx="283">
                    <c:v>0.11940174255666836</c:v>
                  </c:pt>
                  <c:pt idx="284">
                    <c:v>0.12882408289926345</c:v>
                  </c:pt>
                  <c:pt idx="285">
                    <c:v>0.12726157087234069</c:v>
                  </c:pt>
                  <c:pt idx="286">
                    <c:v>9.3263564351708322E-2</c:v>
                  </c:pt>
                  <c:pt idx="287">
                    <c:v>0.13082491372508684</c:v>
                  </c:pt>
                  <c:pt idx="288">
                    <c:v>0.10717202057001844</c:v>
                  </c:pt>
                  <c:pt idx="289">
                    <c:v>6.809784915049974E-2</c:v>
                  </c:pt>
                  <c:pt idx="290">
                    <c:v>0.10440732786462145</c:v>
                  </c:pt>
                  <c:pt idx="291">
                    <c:v>9.0362330633097732E-2</c:v>
                  </c:pt>
                  <c:pt idx="292">
                    <c:v>9.1679639646364025E-2</c:v>
                  </c:pt>
                  <c:pt idx="293">
                    <c:v>0.10854871878812927</c:v>
                  </c:pt>
                  <c:pt idx="294">
                    <c:v>8.510975589041235E-2</c:v>
                  </c:pt>
                  <c:pt idx="295">
                    <c:v>7.8962823848153618E-2</c:v>
                  </c:pt>
                  <c:pt idx="296">
                    <c:v>6.6928415180696768E-2</c:v>
                  </c:pt>
                  <c:pt idx="297">
                    <c:v>8.9176733596426722E-2</c:v>
                  </c:pt>
                  <c:pt idx="298">
                    <c:v>0.10800425525604244</c:v>
                  </c:pt>
                  <c:pt idx="299">
                    <c:v>0.11858986577636871</c:v>
                  </c:pt>
                  <c:pt idx="300">
                    <c:v>0.10892166785415019</c:v>
                  </c:pt>
                  <c:pt idx="301">
                    <c:v>8.8754098965063241E-2</c:v>
                  </c:pt>
                  <c:pt idx="302">
                    <c:v>9.8721463314314861E-2</c:v>
                  </c:pt>
                  <c:pt idx="303">
                    <c:v>7.5553243564436004E-2</c:v>
                  </c:pt>
                  <c:pt idx="304">
                    <c:v>0.10612411602275622</c:v>
                  </c:pt>
                  <c:pt idx="305">
                    <c:v>9.1968404877204743E-2</c:v>
                  </c:pt>
                  <c:pt idx="306">
                    <c:v>7.1202459369592644E-2</c:v>
                  </c:pt>
                  <c:pt idx="307">
                    <c:v>9.1954927739215597E-2</c:v>
                  </c:pt>
                  <c:pt idx="308">
                    <c:v>0.10667311029295837</c:v>
                  </c:pt>
                  <c:pt idx="309">
                    <c:v>8.1002434190348332E-2</c:v>
                  </c:pt>
                  <c:pt idx="310">
                    <c:v>0.106172526705176</c:v>
                  </c:pt>
                  <c:pt idx="311">
                    <c:v>7.2953537402897242E-2</c:v>
                  </c:pt>
                  <c:pt idx="312">
                    <c:v>0.10144339402678697</c:v>
                  </c:pt>
                  <c:pt idx="313">
                    <c:v>0.10366552292854764</c:v>
                  </c:pt>
                  <c:pt idx="314">
                    <c:v>9.6512154747078679E-2</c:v>
                  </c:pt>
                  <c:pt idx="315">
                    <c:v>0.13303406085085784</c:v>
                  </c:pt>
                  <c:pt idx="316">
                    <c:v>6.4639479908587386E-2</c:v>
                  </c:pt>
                  <c:pt idx="317">
                    <c:v>9.3423819608331404E-2</c:v>
                  </c:pt>
                  <c:pt idx="318">
                    <c:v>0.11668701944917555</c:v>
                  </c:pt>
                  <c:pt idx="319">
                    <c:v>8.8110933443173778E-2</c:v>
                  </c:pt>
                  <c:pt idx="320">
                    <c:v>0.11361713745353978</c:v>
                  </c:pt>
                  <c:pt idx="321">
                    <c:v>8.7210371920787663E-2</c:v>
                  </c:pt>
                  <c:pt idx="322">
                    <c:v>9.7099316832437749E-2</c:v>
                  </c:pt>
                  <c:pt idx="323">
                    <c:v>0.10286703560349904</c:v>
                  </c:pt>
                  <c:pt idx="324">
                    <c:v>0.11977200925217811</c:v>
                  </c:pt>
                  <c:pt idx="325">
                    <c:v>0.1111449520825015</c:v>
                  </c:pt>
                  <c:pt idx="326">
                    <c:v>0.11849405982766023</c:v>
                  </c:pt>
                  <c:pt idx="327">
                    <c:v>0.11372614969756921</c:v>
                  </c:pt>
                  <c:pt idx="328">
                    <c:v>9.8245097398676012E-2</c:v>
                  </c:pt>
                  <c:pt idx="329">
                    <c:v>7.4850198265149659E-2</c:v>
                  </c:pt>
                  <c:pt idx="330">
                    <c:v>7.5762302279460514E-2</c:v>
                  </c:pt>
                  <c:pt idx="331">
                    <c:v>7.3027542858263197E-2</c:v>
                  </c:pt>
                  <c:pt idx="332">
                    <c:v>7.6375128479566401E-2</c:v>
                  </c:pt>
                  <c:pt idx="333">
                    <c:v>0.1006895266017044</c:v>
                  </c:pt>
                  <c:pt idx="334">
                    <c:v>6.9994229807715483E-2</c:v>
                  </c:pt>
                  <c:pt idx="335">
                    <c:v>9.1488136539175757E-2</c:v>
                  </c:pt>
                  <c:pt idx="336">
                    <c:v>5.5526789866641162E-2</c:v>
                  </c:pt>
                  <c:pt idx="337">
                    <c:v>8.2622347207869179E-2</c:v>
                  </c:pt>
                  <c:pt idx="338">
                    <c:v>5.8314157585733828E-2</c:v>
                  </c:pt>
                  <c:pt idx="339">
                    <c:v>7.6173296288888498E-2</c:v>
                  </c:pt>
                  <c:pt idx="340">
                    <c:v>9.1861195180314451E-2</c:v>
                  </c:pt>
                  <c:pt idx="341">
                    <c:v>8.788939073393752E-2</c:v>
                  </c:pt>
                  <c:pt idx="342">
                    <c:v>7.9638605571737839E-2</c:v>
                  </c:pt>
                  <c:pt idx="343">
                    <c:v>0.12940159943799234</c:v>
                  </c:pt>
                  <c:pt idx="344">
                    <c:v>9.3192880029478925E-2</c:v>
                  </c:pt>
                  <c:pt idx="345">
                    <c:v>0.10477785398547383</c:v>
                  </c:pt>
                  <c:pt idx="346">
                    <c:v>9.8925756611062884E-2</c:v>
                  </c:pt>
                  <c:pt idx="347">
                    <c:v>8.0618023704343109E-2</c:v>
                  </c:pt>
                  <c:pt idx="348">
                    <c:v>9.8265449430898918E-2</c:v>
                  </c:pt>
                  <c:pt idx="349">
                    <c:v>6.7428076778704354E-2</c:v>
                  </c:pt>
                  <c:pt idx="350">
                    <c:v>0.10986942892993351</c:v>
                  </c:pt>
                  <c:pt idx="351">
                    <c:v>8.4016262744675038E-2</c:v>
                  </c:pt>
                  <c:pt idx="352">
                    <c:v>6.4855388622049634E-2</c:v>
                  </c:pt>
                  <c:pt idx="353">
                    <c:v>9.5561581624309111E-2</c:v>
                  </c:pt>
                  <c:pt idx="354">
                    <c:v>5.6405955793102223E-2</c:v>
                  </c:pt>
                  <c:pt idx="355">
                    <c:v>8.1598300845012767E-2</c:v>
                  </c:pt>
                  <c:pt idx="356">
                    <c:v>0.11889734852418683</c:v>
                  </c:pt>
                  <c:pt idx="357">
                    <c:v>6.8935551795978003E-2</c:v>
                  </c:pt>
                  <c:pt idx="358">
                    <c:v>9.3880713444355321E-2</c:v>
                  </c:pt>
                  <c:pt idx="359">
                    <c:v>0.1033542276328432</c:v>
                  </c:pt>
                  <c:pt idx="360">
                    <c:v>9.908889960251327E-2</c:v>
                  </c:pt>
                  <c:pt idx="361">
                    <c:v>6.4782563051130324E-2</c:v>
                  </c:pt>
                  <c:pt idx="362">
                    <c:v>7.6347344354371599E-2</c:v>
                  </c:pt>
                  <c:pt idx="363">
                    <c:v>8.7932824682562249E-2</c:v>
                  </c:pt>
                  <c:pt idx="364">
                    <c:v>8.9099576819104548E-2</c:v>
                  </c:pt>
                  <c:pt idx="365">
                    <c:v>6.5145801187037417E-2</c:v>
                  </c:pt>
                  <c:pt idx="366">
                    <c:v>9.5636230884036902E-2</c:v>
                  </c:pt>
                  <c:pt idx="367">
                    <c:v>7.2438505600829858E-2</c:v>
                  </c:pt>
                  <c:pt idx="368">
                    <c:v>0.10710102533436641</c:v>
                  </c:pt>
                  <c:pt idx="369">
                    <c:v>0.13232529864128834</c:v>
                  </c:pt>
                  <c:pt idx="370">
                    <c:v>0.11193297052021106</c:v>
                  </c:pt>
                  <c:pt idx="371">
                    <c:v>9.4627051212849339E-2</c:v>
                  </c:pt>
                  <c:pt idx="372">
                    <c:v>0.10213145808077247</c:v>
                  </c:pt>
                  <c:pt idx="373">
                    <c:v>0.1053499811705222</c:v>
                  </c:pt>
                  <c:pt idx="374">
                    <c:v>0.10079067316930525</c:v>
                  </c:pt>
                  <c:pt idx="375">
                    <c:v>9.9919574979041192E-2</c:v>
                  </c:pt>
                  <c:pt idx="376">
                    <c:v>7.3492812712510597E-2</c:v>
                  </c:pt>
                  <c:pt idx="377">
                    <c:v>7.5967765671779666E-2</c:v>
                  </c:pt>
                  <c:pt idx="378">
                    <c:v>9.5564808329216003E-2</c:v>
                  </c:pt>
                  <c:pt idx="379">
                    <c:v>8.6839821113846208E-2</c:v>
                  </c:pt>
                  <c:pt idx="380">
                    <c:v>0.13283662173132732</c:v>
                  </c:pt>
                  <c:pt idx="381">
                    <c:v>0.12317500343966288</c:v>
                  </c:pt>
                  <c:pt idx="382">
                    <c:v>0.11653423214701654</c:v>
                  </c:pt>
                  <c:pt idx="383">
                    <c:v>0.11484294590286086</c:v>
                  </c:pt>
                  <c:pt idx="384">
                    <c:v>8.8073999880000114E-2</c:v>
                  </c:pt>
                  <c:pt idx="385">
                    <c:v>9.5277191355237073E-2</c:v>
                  </c:pt>
                  <c:pt idx="386">
                    <c:v>9.8345200732150417E-2</c:v>
                  </c:pt>
                  <c:pt idx="387">
                    <c:v>0.11964883006140282</c:v>
                  </c:pt>
                  <c:pt idx="388">
                    <c:v>8.6700737926722754E-2</c:v>
                  </c:pt>
                  <c:pt idx="389">
                    <c:v>0.11519384651979037</c:v>
                  </c:pt>
                </c:numCache>
              </c:numRef>
            </c:plus>
            <c:minus>
              <c:numRef>
                <c:f>'starved vs fed'!$BJ$4:$BJ$393</c:f>
                <c:numCache>
                  <c:formatCode>General</c:formatCode>
                  <c:ptCount val="390"/>
                  <c:pt idx="0">
                    <c:v>8.1941149870368629E-2</c:v>
                  </c:pt>
                  <c:pt idx="1">
                    <c:v>0.1115438382680463</c:v>
                  </c:pt>
                  <c:pt idx="2">
                    <c:v>0.10719210818869833</c:v>
                  </c:pt>
                  <c:pt idx="3">
                    <c:v>0.14036943024816881</c:v>
                  </c:pt>
                  <c:pt idx="4">
                    <c:v>9.411128616593635E-2</c:v>
                  </c:pt>
                  <c:pt idx="5">
                    <c:v>0.11243690099733548</c:v>
                  </c:pt>
                  <c:pt idx="6">
                    <c:v>0.10276512406436768</c:v>
                  </c:pt>
                  <c:pt idx="7">
                    <c:v>0.11211391955566473</c:v>
                  </c:pt>
                  <c:pt idx="8">
                    <c:v>9.2149378584744507E-2</c:v>
                  </c:pt>
                  <c:pt idx="9">
                    <c:v>9.7913608560156185E-2</c:v>
                  </c:pt>
                  <c:pt idx="10">
                    <c:v>9.8399772034062166E-2</c:v>
                  </c:pt>
                  <c:pt idx="11">
                    <c:v>0.11495401932746289</c:v>
                  </c:pt>
                  <c:pt idx="12">
                    <c:v>0.11460834029881516</c:v>
                  </c:pt>
                  <c:pt idx="13">
                    <c:v>0.12406644477553259</c:v>
                  </c:pt>
                  <c:pt idx="14">
                    <c:v>0.10641154073389626</c:v>
                  </c:pt>
                  <c:pt idx="15">
                    <c:v>4.8051361254827424E-2</c:v>
                  </c:pt>
                  <c:pt idx="16">
                    <c:v>1.6458126248372149E-2</c:v>
                  </c:pt>
                  <c:pt idx="17">
                    <c:v>1.2050950597013513E-2</c:v>
                  </c:pt>
                  <c:pt idx="18">
                    <c:v>1.300033081778092E-2</c:v>
                  </c:pt>
                  <c:pt idx="19">
                    <c:v>2.1102482541981171E-2</c:v>
                  </c:pt>
                  <c:pt idx="20">
                    <c:v>2.0738272159708391E-2</c:v>
                  </c:pt>
                  <c:pt idx="21">
                    <c:v>2.9151145236240485E-2</c:v>
                  </c:pt>
                  <c:pt idx="22">
                    <c:v>2.8021830820937378E-2</c:v>
                  </c:pt>
                  <c:pt idx="23">
                    <c:v>5.2251220292692586E-2</c:v>
                  </c:pt>
                  <c:pt idx="24">
                    <c:v>3.3775160143031134E-2</c:v>
                  </c:pt>
                  <c:pt idx="25">
                    <c:v>5.2650402194976929E-2</c:v>
                  </c:pt>
                  <c:pt idx="26">
                    <c:v>6.3677944589535837E-2</c:v>
                  </c:pt>
                  <c:pt idx="27">
                    <c:v>6.8289551799995643E-2</c:v>
                  </c:pt>
                  <c:pt idx="28">
                    <c:v>4.4871447812812916E-2</c:v>
                  </c:pt>
                  <c:pt idx="29">
                    <c:v>6.1441584156571617E-2</c:v>
                  </c:pt>
                  <c:pt idx="30">
                    <c:v>5.4543026971622513E-2</c:v>
                  </c:pt>
                  <c:pt idx="31">
                    <c:v>8.0085418691526661E-2</c:v>
                  </c:pt>
                  <c:pt idx="32">
                    <c:v>0.10513080829016778</c:v>
                  </c:pt>
                  <c:pt idx="33">
                    <c:v>0.16339370440751666</c:v>
                  </c:pt>
                  <c:pt idx="34">
                    <c:v>0.13371136477106696</c:v>
                  </c:pt>
                  <c:pt idx="35">
                    <c:v>8.7987307584619701E-2</c:v>
                  </c:pt>
                  <c:pt idx="36">
                    <c:v>0.10590384522344132</c:v>
                  </c:pt>
                  <c:pt idx="37">
                    <c:v>0.11827321391178193</c:v>
                  </c:pt>
                  <c:pt idx="38">
                    <c:v>0.13235544645037689</c:v>
                  </c:pt>
                  <c:pt idx="39">
                    <c:v>0.1094353509309051</c:v>
                  </c:pt>
                  <c:pt idx="40">
                    <c:v>0.15248547774898177</c:v>
                  </c:pt>
                  <c:pt idx="41">
                    <c:v>0.16972262676912894</c:v>
                  </c:pt>
                  <c:pt idx="42">
                    <c:v>0.10156967960080393</c:v>
                  </c:pt>
                  <c:pt idx="43">
                    <c:v>0.20420009691858215</c:v>
                  </c:pt>
                  <c:pt idx="44">
                    <c:v>0.28059951618300488</c:v>
                  </c:pt>
                  <c:pt idx="45">
                    <c:v>0.16785143060616434</c:v>
                  </c:pt>
                  <c:pt idx="46">
                    <c:v>0.19074289426088023</c:v>
                  </c:pt>
                  <c:pt idx="47">
                    <c:v>0.18286171431492523</c:v>
                  </c:pt>
                  <c:pt idx="48">
                    <c:v>0.22593808042520222</c:v>
                  </c:pt>
                  <c:pt idx="49">
                    <c:v>0.17245846965619338</c:v>
                  </c:pt>
                  <c:pt idx="50">
                    <c:v>0.19406910761277724</c:v>
                  </c:pt>
                  <c:pt idx="51">
                    <c:v>0.22292443359653305</c:v>
                  </c:pt>
                  <c:pt idx="52">
                    <c:v>0.19213550278476496</c:v>
                  </c:pt>
                  <c:pt idx="53">
                    <c:v>0.13289541494599499</c:v>
                  </c:pt>
                  <c:pt idx="54">
                    <c:v>0.1760392888074262</c:v>
                  </c:pt>
                  <c:pt idx="55">
                    <c:v>0.1812979055828759</c:v>
                  </c:pt>
                  <c:pt idx="56">
                    <c:v>0.17458586405877599</c:v>
                  </c:pt>
                  <c:pt idx="57">
                    <c:v>9.9567497541324504E-2</c:v>
                  </c:pt>
                  <c:pt idx="58">
                    <c:v>0.1413632267518973</c:v>
                  </c:pt>
                  <c:pt idx="59">
                    <c:v>0.10310456149050617</c:v>
                  </c:pt>
                  <c:pt idx="60">
                    <c:v>0.15042550489363027</c:v>
                  </c:pt>
                  <c:pt idx="61">
                    <c:v>0.13538586883912646</c:v>
                  </c:pt>
                  <c:pt idx="62">
                    <c:v>0.2004783985320224</c:v>
                  </c:pt>
                  <c:pt idx="63">
                    <c:v>0.13853435160069921</c:v>
                  </c:pt>
                  <c:pt idx="64">
                    <c:v>0.1383126774304326</c:v>
                  </c:pt>
                  <c:pt idx="65">
                    <c:v>0.16758145758417473</c:v>
                  </c:pt>
                  <c:pt idx="66">
                    <c:v>0.11663550070562841</c:v>
                  </c:pt>
                  <c:pt idx="67">
                    <c:v>0.13209610914456177</c:v>
                  </c:pt>
                  <c:pt idx="68">
                    <c:v>0.14552611923823888</c:v>
                  </c:pt>
                  <c:pt idx="69">
                    <c:v>0.13246859464577307</c:v>
                  </c:pt>
                  <c:pt idx="70">
                    <c:v>0.14028093384879614</c:v>
                  </c:pt>
                  <c:pt idx="71">
                    <c:v>0.14308841872547251</c:v>
                  </c:pt>
                  <c:pt idx="72">
                    <c:v>0.12828207030213443</c:v>
                  </c:pt>
                  <c:pt idx="73">
                    <c:v>0.21973623888285296</c:v>
                  </c:pt>
                  <c:pt idx="74">
                    <c:v>0.15607775416196698</c:v>
                  </c:pt>
                  <c:pt idx="75">
                    <c:v>0.17572111246195188</c:v>
                  </c:pt>
                  <c:pt idx="76">
                    <c:v>0.12727755705402471</c:v>
                  </c:pt>
                  <c:pt idx="77">
                    <c:v>0.12269980780143144</c:v>
                  </c:pt>
                  <c:pt idx="78">
                    <c:v>0.12372956264701104</c:v>
                  </c:pt>
                  <c:pt idx="79">
                    <c:v>0.18711326431255018</c:v>
                  </c:pt>
                  <c:pt idx="80">
                    <c:v>0.15336903035989322</c:v>
                  </c:pt>
                  <c:pt idx="81">
                    <c:v>0.13047414621369122</c:v>
                  </c:pt>
                  <c:pt idx="82">
                    <c:v>0.14325865285247832</c:v>
                  </c:pt>
                  <c:pt idx="83">
                    <c:v>0.20455375947685914</c:v>
                  </c:pt>
                  <c:pt idx="84">
                    <c:v>0.14862507279152593</c:v>
                  </c:pt>
                  <c:pt idx="85">
                    <c:v>0.13208037357923874</c:v>
                  </c:pt>
                  <c:pt idx="86">
                    <c:v>0.1118456633855551</c:v>
                  </c:pt>
                  <c:pt idx="87">
                    <c:v>0.11571524035986212</c:v>
                  </c:pt>
                  <c:pt idx="88">
                    <c:v>0.14867084017598592</c:v>
                  </c:pt>
                  <c:pt idx="89">
                    <c:v>0.13016702105478525</c:v>
                  </c:pt>
                  <c:pt idx="90">
                    <c:v>0.1720536507805123</c:v>
                  </c:pt>
                  <c:pt idx="91">
                    <c:v>0.13853058878657482</c:v>
                  </c:pt>
                  <c:pt idx="92">
                    <c:v>0.12070838952126235</c:v>
                  </c:pt>
                  <c:pt idx="93">
                    <c:v>0.12906719304736528</c:v>
                  </c:pt>
                  <c:pt idx="94">
                    <c:v>0.19553560117095695</c:v>
                  </c:pt>
                  <c:pt idx="95">
                    <c:v>0.14349775921656494</c:v>
                  </c:pt>
                  <c:pt idx="96">
                    <c:v>9.0283994143452478E-2</c:v>
                  </c:pt>
                  <c:pt idx="97">
                    <c:v>0.11284551769287832</c:v>
                  </c:pt>
                  <c:pt idx="98">
                    <c:v>0.14252313849123399</c:v>
                  </c:pt>
                  <c:pt idx="99">
                    <c:v>0.1179570609676923</c:v>
                  </c:pt>
                  <c:pt idx="100">
                    <c:v>0.10933844797707551</c:v>
                  </c:pt>
                  <c:pt idx="101">
                    <c:v>9.391914310333567E-2</c:v>
                  </c:pt>
                  <c:pt idx="102">
                    <c:v>0.10147945538444096</c:v>
                  </c:pt>
                  <c:pt idx="103">
                    <c:v>8.78145042342664E-2</c:v>
                  </c:pt>
                  <c:pt idx="104">
                    <c:v>0.10912770027328393</c:v>
                  </c:pt>
                  <c:pt idx="105">
                    <c:v>9.5785854067924531E-2</c:v>
                  </c:pt>
                  <c:pt idx="106">
                    <c:v>0.11471249063592309</c:v>
                  </c:pt>
                  <c:pt idx="107">
                    <c:v>0.12248393274556864</c:v>
                  </c:pt>
                  <c:pt idx="108">
                    <c:v>7.4377150302760056E-2</c:v>
                  </c:pt>
                  <c:pt idx="109">
                    <c:v>7.8639817769944567E-2</c:v>
                  </c:pt>
                  <c:pt idx="110">
                    <c:v>0.11004965166988193</c:v>
                  </c:pt>
                  <c:pt idx="111">
                    <c:v>0.11277381325819598</c:v>
                  </c:pt>
                  <c:pt idx="112">
                    <c:v>0.13363174001760125</c:v>
                  </c:pt>
                  <c:pt idx="113">
                    <c:v>0.14234678264786113</c:v>
                  </c:pt>
                  <c:pt idx="114">
                    <c:v>0.1380645295904688</c:v>
                  </c:pt>
                  <c:pt idx="115">
                    <c:v>0.14207629861320256</c:v>
                  </c:pt>
                  <c:pt idx="116">
                    <c:v>0.11800634640071404</c:v>
                  </c:pt>
                  <c:pt idx="117">
                    <c:v>0.15276464362358569</c:v>
                  </c:pt>
                  <c:pt idx="118">
                    <c:v>0.12342854377879277</c:v>
                  </c:pt>
                  <c:pt idx="119">
                    <c:v>0.15176020521492684</c:v>
                  </c:pt>
                  <c:pt idx="120">
                    <c:v>0.14157721778877866</c:v>
                  </c:pt>
                  <c:pt idx="121">
                    <c:v>0.24633078023449265</c:v>
                  </c:pt>
                  <c:pt idx="122">
                    <c:v>0.15691163479144637</c:v>
                  </c:pt>
                  <c:pt idx="123">
                    <c:v>0.12197689922853824</c:v>
                  </c:pt>
                  <c:pt idx="124">
                    <c:v>0.14084371377444113</c:v>
                  </c:pt>
                  <c:pt idx="125">
                    <c:v>0.15153300589213781</c:v>
                  </c:pt>
                  <c:pt idx="126">
                    <c:v>0.14458036602302377</c:v>
                  </c:pt>
                  <c:pt idx="127">
                    <c:v>0.1717053894561556</c:v>
                  </c:pt>
                  <c:pt idx="128">
                    <c:v>0.13196396674439001</c:v>
                  </c:pt>
                  <c:pt idx="129">
                    <c:v>0.12675547898509207</c:v>
                  </c:pt>
                  <c:pt idx="130">
                    <c:v>8.9284796704597769E-2</c:v>
                  </c:pt>
                  <c:pt idx="131">
                    <c:v>0.14893767573748437</c:v>
                  </c:pt>
                  <c:pt idx="132">
                    <c:v>0.12340663683669476</c:v>
                  </c:pt>
                  <c:pt idx="133">
                    <c:v>0.11665779863472218</c:v>
                  </c:pt>
                  <c:pt idx="134">
                    <c:v>0.12841305126633934</c:v>
                  </c:pt>
                  <c:pt idx="135">
                    <c:v>0.13189233849463988</c:v>
                  </c:pt>
                  <c:pt idx="136">
                    <c:v>0.13516341737998</c:v>
                  </c:pt>
                  <c:pt idx="137">
                    <c:v>0.13817256166280067</c:v>
                  </c:pt>
                  <c:pt idx="138">
                    <c:v>0.12478800957912684</c:v>
                  </c:pt>
                  <c:pt idx="139">
                    <c:v>0.10985747253164567</c:v>
                  </c:pt>
                  <c:pt idx="140">
                    <c:v>0.10401676319445269</c:v>
                  </c:pt>
                  <c:pt idx="141">
                    <c:v>0.12041354984035604</c:v>
                  </c:pt>
                  <c:pt idx="142">
                    <c:v>0.13123879030063321</c:v>
                  </c:pt>
                  <c:pt idx="143">
                    <c:v>0.10111863765617495</c:v>
                  </c:pt>
                  <c:pt idx="144">
                    <c:v>0.13961844468888476</c:v>
                  </c:pt>
                  <c:pt idx="145">
                    <c:v>0.10932480418913999</c:v>
                  </c:pt>
                  <c:pt idx="146">
                    <c:v>0.12019021577883093</c:v>
                  </c:pt>
                  <c:pt idx="147">
                    <c:v>0.10024873494437</c:v>
                  </c:pt>
                  <c:pt idx="148">
                    <c:v>8.419124460689674E-2</c:v>
                  </c:pt>
                  <c:pt idx="149">
                    <c:v>9.4859121772849719E-2</c:v>
                  </c:pt>
                  <c:pt idx="150">
                    <c:v>9.9893342372890562E-2</c:v>
                  </c:pt>
                  <c:pt idx="151">
                    <c:v>0.14238869540804472</c:v>
                  </c:pt>
                  <c:pt idx="152">
                    <c:v>9.1864913149346042E-2</c:v>
                  </c:pt>
                  <c:pt idx="153">
                    <c:v>0.1678806714943914</c:v>
                  </c:pt>
                  <c:pt idx="154">
                    <c:v>0.11080714034485915</c:v>
                  </c:pt>
                  <c:pt idx="155">
                    <c:v>9.1574920494594994E-2</c:v>
                  </c:pt>
                  <c:pt idx="156">
                    <c:v>0.11247121022191944</c:v>
                  </c:pt>
                  <c:pt idx="157">
                    <c:v>8.6508879590642379E-2</c:v>
                  </c:pt>
                  <c:pt idx="158">
                    <c:v>0.10078978500369554</c:v>
                  </c:pt>
                  <c:pt idx="159">
                    <c:v>0.10976367361994407</c:v>
                  </c:pt>
                  <c:pt idx="160">
                    <c:v>9.7180413621604553E-2</c:v>
                  </c:pt>
                  <c:pt idx="161">
                    <c:v>0.11775565928725219</c:v>
                  </c:pt>
                  <c:pt idx="162">
                    <c:v>6.3842902950693128E-2</c:v>
                  </c:pt>
                  <c:pt idx="163">
                    <c:v>9.9968772445102702E-2</c:v>
                  </c:pt>
                  <c:pt idx="164">
                    <c:v>0.12260812739900268</c:v>
                  </c:pt>
                  <c:pt idx="165">
                    <c:v>0.13009567104163985</c:v>
                  </c:pt>
                  <c:pt idx="166">
                    <c:v>0.12709274785847974</c:v>
                  </c:pt>
                  <c:pt idx="167">
                    <c:v>0.12905118841614568</c:v>
                  </c:pt>
                  <c:pt idx="168">
                    <c:v>0.18955449907517727</c:v>
                  </c:pt>
                  <c:pt idx="169">
                    <c:v>0.17130919217865359</c:v>
                  </c:pt>
                  <c:pt idx="170">
                    <c:v>0.12656268728147052</c:v>
                  </c:pt>
                  <c:pt idx="171">
                    <c:v>0.13572476025611804</c:v>
                  </c:pt>
                  <c:pt idx="172">
                    <c:v>0.11443614200296842</c:v>
                  </c:pt>
                  <c:pt idx="173">
                    <c:v>0.1223081873404006</c:v>
                  </c:pt>
                  <c:pt idx="174">
                    <c:v>0.15789942147939687</c:v>
                  </c:pt>
                  <c:pt idx="175">
                    <c:v>9.8521805114178948E-2</c:v>
                  </c:pt>
                  <c:pt idx="176">
                    <c:v>0.17171684935272297</c:v>
                  </c:pt>
                  <c:pt idx="177">
                    <c:v>0.15295705862690326</c:v>
                  </c:pt>
                  <c:pt idx="178">
                    <c:v>0.13315020097230262</c:v>
                  </c:pt>
                  <c:pt idx="179">
                    <c:v>8.9847509605402054E-2</c:v>
                  </c:pt>
                  <c:pt idx="180">
                    <c:v>0.11133826300773533</c:v>
                  </c:pt>
                  <c:pt idx="181">
                    <c:v>9.4737848075390957E-2</c:v>
                  </c:pt>
                  <c:pt idx="182">
                    <c:v>0.14629688962402254</c:v>
                  </c:pt>
                  <c:pt idx="183">
                    <c:v>9.7715059173927352E-2</c:v>
                  </c:pt>
                  <c:pt idx="184">
                    <c:v>0.11322940302202572</c:v>
                  </c:pt>
                  <c:pt idx="185">
                    <c:v>9.4408918336147604E-2</c:v>
                  </c:pt>
                  <c:pt idx="186">
                    <c:v>0.18162968696840071</c:v>
                  </c:pt>
                  <c:pt idx="187">
                    <c:v>0.11440962706605488</c:v>
                  </c:pt>
                  <c:pt idx="188">
                    <c:v>0.15694558712772913</c:v>
                  </c:pt>
                  <c:pt idx="189">
                    <c:v>0.13981635808456311</c:v>
                  </c:pt>
                  <c:pt idx="190">
                    <c:v>0.12684219893553489</c:v>
                  </c:pt>
                  <c:pt idx="191">
                    <c:v>0.13861516017188058</c:v>
                  </c:pt>
                  <c:pt idx="192">
                    <c:v>9.1040200263664647E-2</c:v>
                  </c:pt>
                  <c:pt idx="193">
                    <c:v>0.11037977905194103</c:v>
                  </c:pt>
                  <c:pt idx="194">
                    <c:v>0.12029489466494166</c:v>
                  </c:pt>
                  <c:pt idx="195">
                    <c:v>9.708081587358347E-2</c:v>
                  </c:pt>
                  <c:pt idx="196">
                    <c:v>9.9848050904379329E-2</c:v>
                  </c:pt>
                  <c:pt idx="197">
                    <c:v>0.10074456556954305</c:v>
                  </c:pt>
                  <c:pt idx="198">
                    <c:v>0.12662920811057393</c:v>
                  </c:pt>
                  <c:pt idx="199">
                    <c:v>0.11968156378801617</c:v>
                  </c:pt>
                  <c:pt idx="200">
                    <c:v>4.3413708130011712E-2</c:v>
                  </c:pt>
                  <c:pt idx="201">
                    <c:v>7.6869166063809127E-2</c:v>
                  </c:pt>
                  <c:pt idx="202">
                    <c:v>0.104867278565223</c:v>
                  </c:pt>
                  <c:pt idx="203">
                    <c:v>0.14760894333411684</c:v>
                  </c:pt>
                  <c:pt idx="204">
                    <c:v>0.12478730081916693</c:v>
                  </c:pt>
                  <c:pt idx="205">
                    <c:v>0.18671032475967372</c:v>
                  </c:pt>
                  <c:pt idx="206">
                    <c:v>0.17023714850173499</c:v>
                  </c:pt>
                  <c:pt idx="207">
                    <c:v>0.15786200504207157</c:v>
                  </c:pt>
                  <c:pt idx="208">
                    <c:v>0.1056716926963612</c:v>
                  </c:pt>
                  <c:pt idx="209">
                    <c:v>0.15531603909170444</c:v>
                  </c:pt>
                  <c:pt idx="210">
                    <c:v>0.12824221365018548</c:v>
                  </c:pt>
                  <c:pt idx="211">
                    <c:v>0.14254615046169625</c:v>
                  </c:pt>
                  <c:pt idx="212">
                    <c:v>0.10655803775320444</c:v>
                  </c:pt>
                  <c:pt idx="213">
                    <c:v>9.0210184716555022E-2</c:v>
                  </c:pt>
                  <c:pt idx="214">
                    <c:v>0.10283052831507733</c:v>
                  </c:pt>
                  <c:pt idx="215">
                    <c:v>6.7913231091900839E-2</c:v>
                  </c:pt>
                  <c:pt idx="216">
                    <c:v>9.039621065511684E-2</c:v>
                  </c:pt>
                  <c:pt idx="217">
                    <c:v>9.1690585933039165E-2</c:v>
                  </c:pt>
                  <c:pt idx="218">
                    <c:v>0.11035669515326094</c:v>
                  </c:pt>
                  <c:pt idx="219">
                    <c:v>0.12594301185616372</c:v>
                  </c:pt>
                  <c:pt idx="220">
                    <c:v>6.2137053609338265E-2</c:v>
                  </c:pt>
                  <c:pt idx="221">
                    <c:v>9.7774584637824069E-2</c:v>
                  </c:pt>
                  <c:pt idx="222">
                    <c:v>0.10844440568736267</c:v>
                  </c:pt>
                  <c:pt idx="223">
                    <c:v>6.6617042456294143E-2</c:v>
                  </c:pt>
                  <c:pt idx="224">
                    <c:v>9.4623922205249789E-2</c:v>
                  </c:pt>
                  <c:pt idx="225">
                    <c:v>8.9688424028279257E-2</c:v>
                  </c:pt>
                  <c:pt idx="226">
                    <c:v>0.10480813539642719</c:v>
                  </c:pt>
                  <c:pt idx="227">
                    <c:v>0.1233859563706063</c:v>
                  </c:pt>
                  <c:pt idx="228">
                    <c:v>0.12587722054332248</c:v>
                  </c:pt>
                  <c:pt idx="229">
                    <c:v>0.12062911340453278</c:v>
                  </c:pt>
                  <c:pt idx="230">
                    <c:v>0.10227668957273162</c:v>
                  </c:pt>
                  <c:pt idx="231">
                    <c:v>9.8863615249436779E-2</c:v>
                  </c:pt>
                  <c:pt idx="232">
                    <c:v>6.6640053332610791E-2</c:v>
                  </c:pt>
                  <c:pt idx="233">
                    <c:v>8.642223634701468E-2</c:v>
                  </c:pt>
                  <c:pt idx="234">
                    <c:v>0.12034097610761145</c:v>
                  </c:pt>
                  <c:pt idx="235">
                    <c:v>9.2155788871920941E-2</c:v>
                  </c:pt>
                  <c:pt idx="236">
                    <c:v>8.3166285569114068E-2</c:v>
                  </c:pt>
                  <c:pt idx="237">
                    <c:v>8.3792025301969983E-2</c:v>
                  </c:pt>
                  <c:pt idx="238">
                    <c:v>8.1321254970997875E-2</c:v>
                  </c:pt>
                  <c:pt idx="239">
                    <c:v>0.10679509364790098</c:v>
                  </c:pt>
                  <c:pt idx="240">
                    <c:v>0.1524868252227134</c:v>
                  </c:pt>
                  <c:pt idx="241">
                    <c:v>9.8559254334172161E-2</c:v>
                  </c:pt>
                  <c:pt idx="242">
                    <c:v>0.10670464534432367</c:v>
                  </c:pt>
                  <c:pt idx="243">
                    <c:v>0.12984253076770905</c:v>
                  </c:pt>
                  <c:pt idx="244">
                    <c:v>0.1114862403410971</c:v>
                  </c:pt>
                  <c:pt idx="245">
                    <c:v>0.12205270879607653</c:v>
                  </c:pt>
                  <c:pt idx="246">
                    <c:v>0.10170004173427621</c:v>
                  </c:pt>
                  <c:pt idx="247">
                    <c:v>0.10888985670209615</c:v>
                  </c:pt>
                  <c:pt idx="248">
                    <c:v>0.11077398124051992</c:v>
                  </c:pt>
                  <c:pt idx="249">
                    <c:v>0.14112301646166622</c:v>
                  </c:pt>
                  <c:pt idx="250">
                    <c:v>8.9754935177772555E-2</c:v>
                  </c:pt>
                  <c:pt idx="251">
                    <c:v>0.10619517838755528</c:v>
                  </c:pt>
                  <c:pt idx="252">
                    <c:v>0.11399158637615994</c:v>
                  </c:pt>
                  <c:pt idx="253">
                    <c:v>0.12391659526421775</c:v>
                  </c:pt>
                  <c:pt idx="254">
                    <c:v>0.13602397785072981</c:v>
                  </c:pt>
                  <c:pt idx="255">
                    <c:v>8.409805152127324E-2</c:v>
                  </c:pt>
                  <c:pt idx="256">
                    <c:v>0.12437343879339632</c:v>
                  </c:pt>
                  <c:pt idx="257">
                    <c:v>0.11207851735854195</c:v>
                  </c:pt>
                  <c:pt idx="258">
                    <c:v>8.8343038464680362E-2</c:v>
                  </c:pt>
                  <c:pt idx="259">
                    <c:v>0.12673203530851052</c:v>
                  </c:pt>
                  <c:pt idx="260">
                    <c:v>0.10545631816673383</c:v>
                  </c:pt>
                  <c:pt idx="261">
                    <c:v>6.2192099202636707E-2</c:v>
                  </c:pt>
                  <c:pt idx="262">
                    <c:v>0.10660184566598173</c:v>
                  </c:pt>
                  <c:pt idx="263">
                    <c:v>0.10171378898801681</c:v>
                  </c:pt>
                  <c:pt idx="264">
                    <c:v>0.11404657610397713</c:v>
                  </c:pt>
                  <c:pt idx="265">
                    <c:v>0.12149120141454635</c:v>
                  </c:pt>
                  <c:pt idx="266">
                    <c:v>0.12699410593553087</c:v>
                  </c:pt>
                  <c:pt idx="267">
                    <c:v>0.1153739185566947</c:v>
                  </c:pt>
                  <c:pt idx="268">
                    <c:v>0.12063591133875917</c:v>
                  </c:pt>
                  <c:pt idx="269">
                    <c:v>0.13328526569047391</c:v>
                  </c:pt>
                  <c:pt idx="270">
                    <c:v>9.3526617019314529E-2</c:v>
                  </c:pt>
                  <c:pt idx="271">
                    <c:v>0.12029769358516047</c:v>
                  </c:pt>
                  <c:pt idx="272">
                    <c:v>0.11918855437287119</c:v>
                  </c:pt>
                  <c:pt idx="273">
                    <c:v>0.10173680327709003</c:v>
                  </c:pt>
                  <c:pt idx="274">
                    <c:v>0.13605546956353962</c:v>
                  </c:pt>
                  <c:pt idx="275">
                    <c:v>0.11290450463655663</c:v>
                  </c:pt>
                  <c:pt idx="276">
                    <c:v>0.13475752076507849</c:v>
                  </c:pt>
                  <c:pt idx="277">
                    <c:v>8.4755539643932232E-2</c:v>
                  </c:pt>
                  <c:pt idx="278">
                    <c:v>0.11478853197350034</c:v>
                  </c:pt>
                  <c:pt idx="279">
                    <c:v>8.9952597774466514E-2</c:v>
                  </c:pt>
                  <c:pt idx="280">
                    <c:v>0.11622852821502748</c:v>
                  </c:pt>
                  <c:pt idx="281">
                    <c:v>0.10754791617708268</c:v>
                  </c:pt>
                  <c:pt idx="282">
                    <c:v>9.8846169928949512E-2</c:v>
                  </c:pt>
                  <c:pt idx="283">
                    <c:v>0.11940174255666836</c:v>
                  </c:pt>
                  <c:pt idx="284">
                    <c:v>0.12882408289926345</c:v>
                  </c:pt>
                  <c:pt idx="285">
                    <c:v>0.12726157087234069</c:v>
                  </c:pt>
                  <c:pt idx="286">
                    <c:v>9.3263564351708322E-2</c:v>
                  </c:pt>
                  <c:pt idx="287">
                    <c:v>0.13082491372508684</c:v>
                  </c:pt>
                  <c:pt idx="288">
                    <c:v>0.10717202057001844</c:v>
                  </c:pt>
                  <c:pt idx="289">
                    <c:v>6.809784915049974E-2</c:v>
                  </c:pt>
                  <c:pt idx="290">
                    <c:v>0.10440732786462145</c:v>
                  </c:pt>
                  <c:pt idx="291">
                    <c:v>9.0362330633097732E-2</c:v>
                  </c:pt>
                  <c:pt idx="292">
                    <c:v>9.1679639646364025E-2</c:v>
                  </c:pt>
                  <c:pt idx="293">
                    <c:v>0.10854871878812927</c:v>
                  </c:pt>
                  <c:pt idx="294">
                    <c:v>8.510975589041235E-2</c:v>
                  </c:pt>
                  <c:pt idx="295">
                    <c:v>7.8962823848153618E-2</c:v>
                  </c:pt>
                  <c:pt idx="296">
                    <c:v>6.6928415180696768E-2</c:v>
                  </c:pt>
                  <c:pt idx="297">
                    <c:v>8.9176733596426722E-2</c:v>
                  </c:pt>
                  <c:pt idx="298">
                    <c:v>0.10800425525604244</c:v>
                  </c:pt>
                  <c:pt idx="299">
                    <c:v>0.11858986577636871</c:v>
                  </c:pt>
                  <c:pt idx="300">
                    <c:v>0.10892166785415019</c:v>
                  </c:pt>
                  <c:pt idx="301">
                    <c:v>8.8754098965063241E-2</c:v>
                  </c:pt>
                  <c:pt idx="302">
                    <c:v>9.8721463314314861E-2</c:v>
                  </c:pt>
                  <c:pt idx="303">
                    <c:v>7.5553243564436004E-2</c:v>
                  </c:pt>
                  <c:pt idx="304">
                    <c:v>0.10612411602275622</c:v>
                  </c:pt>
                  <c:pt idx="305">
                    <c:v>9.1968404877204743E-2</c:v>
                  </c:pt>
                  <c:pt idx="306">
                    <c:v>7.1202459369592644E-2</c:v>
                  </c:pt>
                  <c:pt idx="307">
                    <c:v>9.1954927739215597E-2</c:v>
                  </c:pt>
                  <c:pt idx="308">
                    <c:v>0.10667311029295837</c:v>
                  </c:pt>
                  <c:pt idx="309">
                    <c:v>8.1002434190348332E-2</c:v>
                  </c:pt>
                  <c:pt idx="310">
                    <c:v>0.106172526705176</c:v>
                  </c:pt>
                  <c:pt idx="311">
                    <c:v>7.2953537402897242E-2</c:v>
                  </c:pt>
                  <c:pt idx="312">
                    <c:v>0.10144339402678697</c:v>
                  </c:pt>
                  <c:pt idx="313">
                    <c:v>0.10366552292854764</c:v>
                  </c:pt>
                  <c:pt idx="314">
                    <c:v>9.6512154747078679E-2</c:v>
                  </c:pt>
                  <c:pt idx="315">
                    <c:v>0.13303406085085784</c:v>
                  </c:pt>
                  <c:pt idx="316">
                    <c:v>6.4639479908587386E-2</c:v>
                  </c:pt>
                  <c:pt idx="317">
                    <c:v>9.3423819608331404E-2</c:v>
                  </c:pt>
                  <c:pt idx="318">
                    <c:v>0.11668701944917555</c:v>
                  </c:pt>
                  <c:pt idx="319">
                    <c:v>8.8110933443173778E-2</c:v>
                  </c:pt>
                  <c:pt idx="320">
                    <c:v>0.11361713745353978</c:v>
                  </c:pt>
                  <c:pt idx="321">
                    <c:v>8.7210371920787663E-2</c:v>
                  </c:pt>
                  <c:pt idx="322">
                    <c:v>9.7099316832437749E-2</c:v>
                  </c:pt>
                  <c:pt idx="323">
                    <c:v>0.10286703560349904</c:v>
                  </c:pt>
                  <c:pt idx="324">
                    <c:v>0.11977200925217811</c:v>
                  </c:pt>
                  <c:pt idx="325">
                    <c:v>0.1111449520825015</c:v>
                  </c:pt>
                  <c:pt idx="326">
                    <c:v>0.11849405982766023</c:v>
                  </c:pt>
                  <c:pt idx="327">
                    <c:v>0.11372614969756921</c:v>
                  </c:pt>
                  <c:pt idx="328">
                    <c:v>9.8245097398676012E-2</c:v>
                  </c:pt>
                  <c:pt idx="329">
                    <c:v>7.4850198265149659E-2</c:v>
                  </c:pt>
                  <c:pt idx="330">
                    <c:v>7.5762302279460514E-2</c:v>
                  </c:pt>
                  <c:pt idx="331">
                    <c:v>7.3027542858263197E-2</c:v>
                  </c:pt>
                  <c:pt idx="332">
                    <c:v>7.6375128479566401E-2</c:v>
                  </c:pt>
                  <c:pt idx="333">
                    <c:v>0.1006895266017044</c:v>
                  </c:pt>
                  <c:pt idx="334">
                    <c:v>6.9994229807715483E-2</c:v>
                  </c:pt>
                  <c:pt idx="335">
                    <c:v>9.1488136539175757E-2</c:v>
                  </c:pt>
                  <c:pt idx="336">
                    <c:v>5.5526789866641162E-2</c:v>
                  </c:pt>
                  <c:pt idx="337">
                    <c:v>8.2622347207869179E-2</c:v>
                  </c:pt>
                  <c:pt idx="338">
                    <c:v>5.8314157585733828E-2</c:v>
                  </c:pt>
                  <c:pt idx="339">
                    <c:v>7.6173296288888498E-2</c:v>
                  </c:pt>
                  <c:pt idx="340">
                    <c:v>9.1861195180314451E-2</c:v>
                  </c:pt>
                  <c:pt idx="341">
                    <c:v>8.788939073393752E-2</c:v>
                  </c:pt>
                  <c:pt idx="342">
                    <c:v>7.9638605571737839E-2</c:v>
                  </c:pt>
                  <c:pt idx="343">
                    <c:v>0.12940159943799234</c:v>
                  </c:pt>
                  <c:pt idx="344">
                    <c:v>9.3192880029478925E-2</c:v>
                  </c:pt>
                  <c:pt idx="345">
                    <c:v>0.10477785398547383</c:v>
                  </c:pt>
                  <c:pt idx="346">
                    <c:v>9.8925756611062884E-2</c:v>
                  </c:pt>
                  <c:pt idx="347">
                    <c:v>8.0618023704343109E-2</c:v>
                  </c:pt>
                  <c:pt idx="348">
                    <c:v>9.8265449430898918E-2</c:v>
                  </c:pt>
                  <c:pt idx="349">
                    <c:v>6.7428076778704354E-2</c:v>
                  </c:pt>
                  <c:pt idx="350">
                    <c:v>0.10986942892993351</c:v>
                  </c:pt>
                  <c:pt idx="351">
                    <c:v>8.4016262744675038E-2</c:v>
                  </c:pt>
                  <c:pt idx="352">
                    <c:v>6.4855388622049634E-2</c:v>
                  </c:pt>
                  <c:pt idx="353">
                    <c:v>9.5561581624309111E-2</c:v>
                  </c:pt>
                  <c:pt idx="354">
                    <c:v>5.6405955793102223E-2</c:v>
                  </c:pt>
                  <c:pt idx="355">
                    <c:v>8.1598300845012767E-2</c:v>
                  </c:pt>
                  <c:pt idx="356">
                    <c:v>0.11889734852418683</c:v>
                  </c:pt>
                  <c:pt idx="357">
                    <c:v>6.8935551795978003E-2</c:v>
                  </c:pt>
                  <c:pt idx="358">
                    <c:v>9.3880713444355321E-2</c:v>
                  </c:pt>
                  <c:pt idx="359">
                    <c:v>0.1033542276328432</c:v>
                  </c:pt>
                  <c:pt idx="360">
                    <c:v>9.908889960251327E-2</c:v>
                  </c:pt>
                  <c:pt idx="361">
                    <c:v>6.4782563051130324E-2</c:v>
                  </c:pt>
                  <c:pt idx="362">
                    <c:v>7.6347344354371599E-2</c:v>
                  </c:pt>
                  <c:pt idx="363">
                    <c:v>8.7932824682562249E-2</c:v>
                  </c:pt>
                  <c:pt idx="364">
                    <c:v>8.9099576819104548E-2</c:v>
                  </c:pt>
                  <c:pt idx="365">
                    <c:v>6.5145801187037417E-2</c:v>
                  </c:pt>
                  <c:pt idx="366">
                    <c:v>9.5636230884036902E-2</c:v>
                  </c:pt>
                  <c:pt idx="367">
                    <c:v>7.2438505600829858E-2</c:v>
                  </c:pt>
                  <c:pt idx="368">
                    <c:v>0.10710102533436641</c:v>
                  </c:pt>
                  <c:pt idx="369">
                    <c:v>0.13232529864128834</c:v>
                  </c:pt>
                  <c:pt idx="370">
                    <c:v>0.11193297052021106</c:v>
                  </c:pt>
                  <c:pt idx="371">
                    <c:v>9.4627051212849339E-2</c:v>
                  </c:pt>
                  <c:pt idx="372">
                    <c:v>0.10213145808077247</c:v>
                  </c:pt>
                  <c:pt idx="373">
                    <c:v>0.1053499811705222</c:v>
                  </c:pt>
                  <c:pt idx="374">
                    <c:v>0.10079067316930525</c:v>
                  </c:pt>
                  <c:pt idx="375">
                    <c:v>9.9919574979041192E-2</c:v>
                  </c:pt>
                  <c:pt idx="376">
                    <c:v>7.3492812712510597E-2</c:v>
                  </c:pt>
                  <c:pt idx="377">
                    <c:v>7.5967765671779666E-2</c:v>
                  </c:pt>
                  <c:pt idx="378">
                    <c:v>9.5564808329216003E-2</c:v>
                  </c:pt>
                  <c:pt idx="379">
                    <c:v>8.6839821113846208E-2</c:v>
                  </c:pt>
                  <c:pt idx="380">
                    <c:v>0.13283662173132732</c:v>
                  </c:pt>
                  <c:pt idx="381">
                    <c:v>0.12317500343966288</c:v>
                  </c:pt>
                  <c:pt idx="382">
                    <c:v>0.11653423214701654</c:v>
                  </c:pt>
                  <c:pt idx="383">
                    <c:v>0.11484294590286086</c:v>
                  </c:pt>
                  <c:pt idx="384">
                    <c:v>8.8073999880000114E-2</c:v>
                  </c:pt>
                  <c:pt idx="385">
                    <c:v>9.5277191355237073E-2</c:v>
                  </c:pt>
                  <c:pt idx="386">
                    <c:v>9.8345200732150417E-2</c:v>
                  </c:pt>
                  <c:pt idx="387">
                    <c:v>0.11964883006140282</c:v>
                  </c:pt>
                  <c:pt idx="388">
                    <c:v>8.6700737926722754E-2</c:v>
                  </c:pt>
                  <c:pt idx="389">
                    <c:v>0.11519384651979037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fed'!$BF$4:$BF$393</c:f>
              <c:numCache>
                <c:formatCode>General</c:formatCode>
                <c:ptCount val="390"/>
                <c:pt idx="0">
                  <c:v>1.412263841024437</c:v>
                </c:pt>
                <c:pt idx="1">
                  <c:v>1.439018636735248</c:v>
                </c:pt>
                <c:pt idx="2">
                  <c:v>1.401200456174118</c:v>
                </c:pt>
                <c:pt idx="3">
                  <c:v>1.5515492266696203</c:v>
                </c:pt>
                <c:pt idx="4">
                  <c:v>1.3307836443175278</c:v>
                </c:pt>
                <c:pt idx="5">
                  <c:v>1.3022220092623424</c:v>
                </c:pt>
                <c:pt idx="6">
                  <c:v>1.4159532088315623</c:v>
                </c:pt>
                <c:pt idx="7">
                  <c:v>1.3577293554753478</c:v>
                </c:pt>
                <c:pt idx="8">
                  <c:v>1.3922478439829682</c:v>
                </c:pt>
                <c:pt idx="9">
                  <c:v>1.389395136023758</c:v>
                </c:pt>
                <c:pt idx="10">
                  <c:v>1.4557393940900112</c:v>
                </c:pt>
                <c:pt idx="11">
                  <c:v>1.4431230528867824</c:v>
                </c:pt>
                <c:pt idx="12">
                  <c:v>1.3668433487205018</c:v>
                </c:pt>
                <c:pt idx="13">
                  <c:v>1.5068734404615918</c:v>
                </c:pt>
                <c:pt idx="14">
                  <c:v>1.3143393119618278</c:v>
                </c:pt>
                <c:pt idx="15">
                  <c:v>0.7667544699260308</c:v>
                </c:pt>
                <c:pt idx="16">
                  <c:v>0.39358976670190182</c:v>
                </c:pt>
                <c:pt idx="17">
                  <c:v>0.48572687405040743</c:v>
                </c:pt>
                <c:pt idx="18">
                  <c:v>0.42054564550665835</c:v>
                </c:pt>
                <c:pt idx="19">
                  <c:v>0.46021772633037877</c:v>
                </c:pt>
                <c:pt idx="20">
                  <c:v>0.46833977914133607</c:v>
                </c:pt>
                <c:pt idx="21">
                  <c:v>0.53979652030170344</c:v>
                </c:pt>
                <c:pt idx="22">
                  <c:v>0.6479320821507929</c:v>
                </c:pt>
                <c:pt idx="23">
                  <c:v>0.75375401403341935</c:v>
                </c:pt>
                <c:pt idx="24">
                  <c:v>0.80337269932124433</c:v>
                </c:pt>
                <c:pt idx="25">
                  <c:v>0.91308348010304385</c:v>
                </c:pt>
                <c:pt idx="26">
                  <c:v>1.0191755934121667</c:v>
                </c:pt>
                <c:pt idx="27">
                  <c:v>1.0716747259015851</c:v>
                </c:pt>
                <c:pt idx="28">
                  <c:v>1.0499776887686214</c:v>
                </c:pt>
                <c:pt idx="29">
                  <c:v>1.1200441662878715</c:v>
                </c:pt>
                <c:pt idx="30">
                  <c:v>0.99784823008974732</c:v>
                </c:pt>
                <c:pt idx="31">
                  <c:v>1.1264100941699389</c:v>
                </c:pt>
                <c:pt idx="32">
                  <c:v>1.1278695722543561</c:v>
                </c:pt>
                <c:pt idx="33">
                  <c:v>1.1094947543838003</c:v>
                </c:pt>
                <c:pt idx="34">
                  <c:v>1.0721661732459002</c:v>
                </c:pt>
                <c:pt idx="35">
                  <c:v>0.89149881981417722</c:v>
                </c:pt>
                <c:pt idx="36">
                  <c:v>0.81261463377514409</c:v>
                </c:pt>
                <c:pt idx="37">
                  <c:v>0.82302687997213475</c:v>
                </c:pt>
                <c:pt idx="38">
                  <c:v>0.7841438399776699</c:v>
                </c:pt>
                <c:pt idx="39">
                  <c:v>0.85810387728925386</c:v>
                </c:pt>
                <c:pt idx="40">
                  <c:v>0.93812623764832215</c:v>
                </c:pt>
                <c:pt idx="41">
                  <c:v>0.98303448432757867</c:v>
                </c:pt>
                <c:pt idx="42">
                  <c:v>0.89987488458737253</c:v>
                </c:pt>
                <c:pt idx="43">
                  <c:v>1.1536856949176646</c:v>
                </c:pt>
                <c:pt idx="44">
                  <c:v>1.1898338537424056</c:v>
                </c:pt>
                <c:pt idx="45">
                  <c:v>0.98904009715786612</c:v>
                </c:pt>
                <c:pt idx="46">
                  <c:v>1.077709020154461</c:v>
                </c:pt>
                <c:pt idx="47">
                  <c:v>1.0072428489350362</c:v>
                </c:pt>
                <c:pt idx="48">
                  <c:v>1.1208875068971458</c:v>
                </c:pt>
                <c:pt idx="49">
                  <c:v>1.1105234154525416</c:v>
                </c:pt>
                <c:pt idx="50">
                  <c:v>1.1069586783410972</c:v>
                </c:pt>
                <c:pt idx="51">
                  <c:v>1.3282196213876869</c:v>
                </c:pt>
                <c:pt idx="52">
                  <c:v>1.1091482909481976</c:v>
                </c:pt>
                <c:pt idx="53">
                  <c:v>0.97795240653984794</c:v>
                </c:pt>
                <c:pt idx="54">
                  <c:v>1.0778545753086131</c:v>
                </c:pt>
                <c:pt idx="55">
                  <c:v>1.0483442567744989</c:v>
                </c:pt>
                <c:pt idx="56">
                  <c:v>1.0909373129163586</c:v>
                </c:pt>
                <c:pt idx="57">
                  <c:v>0.96405917282541476</c:v>
                </c:pt>
                <c:pt idx="58">
                  <c:v>1.1006496494357145</c:v>
                </c:pt>
                <c:pt idx="59">
                  <c:v>1.0698175675681687</c:v>
                </c:pt>
                <c:pt idx="60">
                  <c:v>1.0948463997827622</c:v>
                </c:pt>
                <c:pt idx="61">
                  <c:v>1.1537724345989631</c:v>
                </c:pt>
                <c:pt idx="62">
                  <c:v>1.1696143496708644</c:v>
                </c:pt>
                <c:pt idx="63">
                  <c:v>1.1455031894836913</c:v>
                </c:pt>
                <c:pt idx="64">
                  <c:v>1.1373016953674133</c:v>
                </c:pt>
                <c:pt idx="65">
                  <c:v>1.1309782698759832</c:v>
                </c:pt>
                <c:pt idx="66">
                  <c:v>1.1077696851799825</c:v>
                </c:pt>
                <c:pt idx="67">
                  <c:v>1.152494521408294</c:v>
                </c:pt>
                <c:pt idx="68">
                  <c:v>1.1036111955054195</c:v>
                </c:pt>
                <c:pt idx="69">
                  <c:v>1.1010072628233365</c:v>
                </c:pt>
                <c:pt idx="70">
                  <c:v>1.1612054032590353</c:v>
                </c:pt>
                <c:pt idx="71">
                  <c:v>1.1075789268616598</c:v>
                </c:pt>
                <c:pt idx="72">
                  <c:v>1.1049128771004888</c:v>
                </c:pt>
                <c:pt idx="73">
                  <c:v>1.3121262391064952</c:v>
                </c:pt>
                <c:pt idx="74">
                  <c:v>1.103876368380097</c:v>
                </c:pt>
                <c:pt idx="75">
                  <c:v>1.1651763744630044</c:v>
                </c:pt>
                <c:pt idx="76">
                  <c:v>0.99003930176846855</c:v>
                </c:pt>
                <c:pt idx="77">
                  <c:v>1.0236646900812556</c:v>
                </c:pt>
                <c:pt idx="78">
                  <c:v>1.1001800872766219</c:v>
                </c:pt>
                <c:pt idx="79">
                  <c:v>1.1899318572287758</c:v>
                </c:pt>
                <c:pt idx="80">
                  <c:v>1.1007121275792686</c:v>
                </c:pt>
                <c:pt idx="81">
                  <c:v>1.0771782900727997</c:v>
                </c:pt>
                <c:pt idx="82">
                  <c:v>1.0743716605763607</c:v>
                </c:pt>
                <c:pt idx="83">
                  <c:v>1.1985991771107694</c:v>
                </c:pt>
                <c:pt idx="84">
                  <c:v>1.2259372460822628</c:v>
                </c:pt>
                <c:pt idx="85">
                  <c:v>1.1654411692273785</c:v>
                </c:pt>
                <c:pt idx="86">
                  <c:v>1.1495250180612564</c:v>
                </c:pt>
                <c:pt idx="87">
                  <c:v>1.0774922720912747</c:v>
                </c:pt>
                <c:pt idx="88">
                  <c:v>1.2116053781905685</c:v>
                </c:pt>
                <c:pt idx="89">
                  <c:v>1.2219176703597987</c:v>
                </c:pt>
                <c:pt idx="90">
                  <c:v>1.3204921602380828</c:v>
                </c:pt>
                <c:pt idx="91">
                  <c:v>1.2457196996281572</c:v>
                </c:pt>
                <c:pt idx="92">
                  <c:v>1.2392724580736685</c:v>
                </c:pt>
                <c:pt idx="93">
                  <c:v>1.2333207351808997</c:v>
                </c:pt>
                <c:pt idx="94">
                  <c:v>1.2999070743567134</c:v>
                </c:pt>
                <c:pt idx="95">
                  <c:v>1.2451811142281108</c:v>
                </c:pt>
                <c:pt idx="96">
                  <c:v>1.1325460770655733</c:v>
                </c:pt>
                <c:pt idx="97">
                  <c:v>1.0550214763202561</c:v>
                </c:pt>
                <c:pt idx="98">
                  <c:v>1.1303189198548718</c:v>
                </c:pt>
                <c:pt idx="99">
                  <c:v>1.0765112301391517</c:v>
                </c:pt>
                <c:pt idx="100">
                  <c:v>1.0443257299596733</c:v>
                </c:pt>
                <c:pt idx="101">
                  <c:v>1.1283715325640482</c:v>
                </c:pt>
                <c:pt idx="102">
                  <c:v>1.1423525161320891</c:v>
                </c:pt>
                <c:pt idx="103">
                  <c:v>1.0718965761737205</c:v>
                </c:pt>
                <c:pt idx="104">
                  <c:v>1.1883347697168847</c:v>
                </c:pt>
                <c:pt idx="105">
                  <c:v>1.192723677109909</c:v>
                </c:pt>
                <c:pt idx="106">
                  <c:v>1.1087266244866361</c:v>
                </c:pt>
                <c:pt idx="107">
                  <c:v>1.1774800067681306</c:v>
                </c:pt>
                <c:pt idx="108">
                  <c:v>1.0845011203842587</c:v>
                </c:pt>
                <c:pt idx="109">
                  <c:v>1.1503901131804377</c:v>
                </c:pt>
                <c:pt idx="110">
                  <c:v>1.2319204037084928</c:v>
                </c:pt>
                <c:pt idx="111">
                  <c:v>1.052219879448812</c:v>
                </c:pt>
                <c:pt idx="112">
                  <c:v>1.101093144923764</c:v>
                </c:pt>
                <c:pt idx="113">
                  <c:v>1.2071811459333102</c:v>
                </c:pt>
                <c:pt idx="114">
                  <c:v>1.1751676996683416</c:v>
                </c:pt>
                <c:pt idx="115">
                  <c:v>1.2237093500224714</c:v>
                </c:pt>
                <c:pt idx="116">
                  <c:v>1.2016224512804106</c:v>
                </c:pt>
                <c:pt idx="117">
                  <c:v>1.3088471973222686</c:v>
                </c:pt>
                <c:pt idx="118">
                  <c:v>1.3017872636054375</c:v>
                </c:pt>
                <c:pt idx="119">
                  <c:v>1.2551612065424389</c:v>
                </c:pt>
                <c:pt idx="120">
                  <c:v>1.2345601264781851</c:v>
                </c:pt>
                <c:pt idx="121">
                  <c:v>1.5398680166892478</c:v>
                </c:pt>
                <c:pt idx="122">
                  <c:v>1.3775478793930107</c:v>
                </c:pt>
                <c:pt idx="123">
                  <c:v>1.2037694285240415</c:v>
                </c:pt>
                <c:pt idx="124">
                  <c:v>1.2336050628825046</c:v>
                </c:pt>
                <c:pt idx="125">
                  <c:v>1.2465557096855064</c:v>
                </c:pt>
                <c:pt idx="126">
                  <c:v>1.2017523752329464</c:v>
                </c:pt>
                <c:pt idx="127">
                  <c:v>1.3026936657835331</c:v>
                </c:pt>
                <c:pt idx="128">
                  <c:v>1.2104954074851426</c:v>
                </c:pt>
                <c:pt idx="129">
                  <c:v>1.1529627184302735</c:v>
                </c:pt>
                <c:pt idx="130">
                  <c:v>1.1046369615782639</c:v>
                </c:pt>
                <c:pt idx="131">
                  <c:v>1.2393404741537952</c:v>
                </c:pt>
                <c:pt idx="132">
                  <c:v>1.1721939493182409</c:v>
                </c:pt>
                <c:pt idx="133">
                  <c:v>1.1935223813016538</c:v>
                </c:pt>
                <c:pt idx="134">
                  <c:v>1.332534407405586</c:v>
                </c:pt>
                <c:pt idx="135">
                  <c:v>1.311757912625874</c:v>
                </c:pt>
                <c:pt idx="136">
                  <c:v>1.2864676619263087</c:v>
                </c:pt>
                <c:pt idx="137">
                  <c:v>1.2608250721119694</c:v>
                </c:pt>
                <c:pt idx="138">
                  <c:v>1.2585029957029015</c:v>
                </c:pt>
                <c:pt idx="139">
                  <c:v>1.2603433573137324</c:v>
                </c:pt>
                <c:pt idx="140">
                  <c:v>1.3368495931997675</c:v>
                </c:pt>
                <c:pt idx="141">
                  <c:v>1.2967826147154611</c:v>
                </c:pt>
                <c:pt idx="142">
                  <c:v>1.1954102679567584</c:v>
                </c:pt>
                <c:pt idx="143">
                  <c:v>1.3179696732042203</c:v>
                </c:pt>
                <c:pt idx="144">
                  <c:v>1.3343816611098029</c:v>
                </c:pt>
                <c:pt idx="145">
                  <c:v>1.1891408158852239</c:v>
                </c:pt>
                <c:pt idx="146">
                  <c:v>1.2530687111771086</c:v>
                </c:pt>
                <c:pt idx="147">
                  <c:v>1.2234360603785104</c:v>
                </c:pt>
                <c:pt idx="148">
                  <c:v>1.2294271108843229</c:v>
                </c:pt>
                <c:pt idx="149">
                  <c:v>1.1480139158262133</c:v>
                </c:pt>
                <c:pt idx="150">
                  <c:v>1.2006857087778844</c:v>
                </c:pt>
                <c:pt idx="151">
                  <c:v>1.2317412845768358</c:v>
                </c:pt>
                <c:pt idx="152">
                  <c:v>1.2256334904363182</c:v>
                </c:pt>
                <c:pt idx="153">
                  <c:v>1.3561084154499352</c:v>
                </c:pt>
                <c:pt idx="154">
                  <c:v>1.1892158711598591</c:v>
                </c:pt>
                <c:pt idx="155">
                  <c:v>1.2155859242005342</c:v>
                </c:pt>
                <c:pt idx="156">
                  <c:v>1.2821687924155594</c:v>
                </c:pt>
                <c:pt idx="157">
                  <c:v>1.1722733045794071</c:v>
                </c:pt>
                <c:pt idx="158">
                  <c:v>1.2448589333961062</c:v>
                </c:pt>
                <c:pt idx="159">
                  <c:v>1.2626381752740325</c:v>
                </c:pt>
                <c:pt idx="160">
                  <c:v>1.2739465794273095</c:v>
                </c:pt>
                <c:pt idx="161">
                  <c:v>1.348087724957862</c:v>
                </c:pt>
                <c:pt idx="162">
                  <c:v>1.2502302615560594</c:v>
                </c:pt>
                <c:pt idx="163">
                  <c:v>1.1940169109758323</c:v>
                </c:pt>
                <c:pt idx="164">
                  <c:v>1.1892070336254108</c:v>
                </c:pt>
                <c:pt idx="165">
                  <c:v>1.3243023677906922</c:v>
                </c:pt>
                <c:pt idx="166">
                  <c:v>1.2648127123323856</c:v>
                </c:pt>
                <c:pt idx="167">
                  <c:v>1.2996372869188688</c:v>
                </c:pt>
                <c:pt idx="168">
                  <c:v>1.3215136027581249</c:v>
                </c:pt>
                <c:pt idx="169">
                  <c:v>1.3846361973062802</c:v>
                </c:pt>
                <c:pt idx="170">
                  <c:v>1.2158923727595801</c:v>
                </c:pt>
                <c:pt idx="171">
                  <c:v>1.2899482482284426</c:v>
                </c:pt>
                <c:pt idx="172">
                  <c:v>1.3078277220303218</c:v>
                </c:pt>
                <c:pt idx="173">
                  <c:v>1.3542137118242366</c:v>
                </c:pt>
                <c:pt idx="174">
                  <c:v>1.372242602987916</c:v>
                </c:pt>
                <c:pt idx="175">
                  <c:v>1.3283159529723867</c:v>
                </c:pt>
                <c:pt idx="176">
                  <c:v>1.4713527577280687</c:v>
                </c:pt>
                <c:pt idx="177">
                  <c:v>1.3267988860386639</c:v>
                </c:pt>
                <c:pt idx="178">
                  <c:v>1.2970723629345746</c:v>
                </c:pt>
                <c:pt idx="179">
                  <c:v>1.1395995601935165</c:v>
                </c:pt>
                <c:pt idx="180">
                  <c:v>1.2249541538046638</c:v>
                </c:pt>
                <c:pt idx="181">
                  <c:v>1.3030241093855328</c:v>
                </c:pt>
                <c:pt idx="182">
                  <c:v>1.3681015491457118</c:v>
                </c:pt>
                <c:pt idx="183">
                  <c:v>1.1856191591121954</c:v>
                </c:pt>
                <c:pt idx="184">
                  <c:v>1.2026363214483988</c:v>
                </c:pt>
                <c:pt idx="185">
                  <c:v>1.2084396082698488</c:v>
                </c:pt>
                <c:pt idx="186">
                  <c:v>1.4607907545085053</c:v>
                </c:pt>
                <c:pt idx="187">
                  <c:v>1.2103742075057407</c:v>
                </c:pt>
                <c:pt idx="188">
                  <c:v>1.2792547050729826</c:v>
                </c:pt>
                <c:pt idx="189">
                  <c:v>1.218116023661556</c:v>
                </c:pt>
                <c:pt idx="190">
                  <c:v>1.2796268872506236</c:v>
                </c:pt>
                <c:pt idx="191">
                  <c:v>1.2356024073894152</c:v>
                </c:pt>
                <c:pt idx="192">
                  <c:v>1.2103139086507371</c:v>
                </c:pt>
                <c:pt idx="193">
                  <c:v>1.1876043533916678</c:v>
                </c:pt>
                <c:pt idx="194">
                  <c:v>1.1713145301860877</c:v>
                </c:pt>
                <c:pt idx="195">
                  <c:v>1.1497132709949387</c:v>
                </c:pt>
                <c:pt idx="196">
                  <c:v>1.172974536661245</c:v>
                </c:pt>
                <c:pt idx="197">
                  <c:v>1.1865604191479386</c:v>
                </c:pt>
                <c:pt idx="198">
                  <c:v>1.2972477923155963</c:v>
                </c:pt>
                <c:pt idx="199">
                  <c:v>1.3601223673656013</c:v>
                </c:pt>
                <c:pt idx="200">
                  <c:v>1.2363758066413593</c:v>
                </c:pt>
                <c:pt idx="201">
                  <c:v>1.262855603358271</c:v>
                </c:pt>
                <c:pt idx="202">
                  <c:v>1.236768657797874</c:v>
                </c:pt>
                <c:pt idx="203">
                  <c:v>1.2450617479491695</c:v>
                </c:pt>
                <c:pt idx="204">
                  <c:v>1.2195051269882751</c:v>
                </c:pt>
                <c:pt idx="205">
                  <c:v>1.3602778787146483</c:v>
                </c:pt>
                <c:pt idx="206">
                  <c:v>1.4285507082795319</c:v>
                </c:pt>
                <c:pt idx="207">
                  <c:v>1.4092001900857016</c:v>
                </c:pt>
                <c:pt idx="208">
                  <c:v>1.3074418973609891</c:v>
                </c:pt>
                <c:pt idx="209">
                  <c:v>1.4613837003021259</c:v>
                </c:pt>
                <c:pt idx="210">
                  <c:v>1.3069226290683886</c:v>
                </c:pt>
                <c:pt idx="211">
                  <c:v>1.3304232864355534</c:v>
                </c:pt>
                <c:pt idx="212">
                  <c:v>1.350969003622398</c:v>
                </c:pt>
                <c:pt idx="213">
                  <c:v>1.216948087820414</c:v>
                </c:pt>
                <c:pt idx="214">
                  <c:v>1.2842148826545094</c:v>
                </c:pt>
                <c:pt idx="215">
                  <c:v>1.2028284302989909</c:v>
                </c:pt>
                <c:pt idx="216">
                  <c:v>1.2491585239187095</c:v>
                </c:pt>
                <c:pt idx="217">
                  <c:v>1.2411100633438115</c:v>
                </c:pt>
                <c:pt idx="218">
                  <c:v>1.2470168236328039</c:v>
                </c:pt>
                <c:pt idx="219">
                  <c:v>1.2952514672627611</c:v>
                </c:pt>
                <c:pt idx="220">
                  <c:v>1.0927163062360932</c:v>
                </c:pt>
                <c:pt idx="221">
                  <c:v>1.1863729284712226</c:v>
                </c:pt>
                <c:pt idx="222">
                  <c:v>1.1746421934446873</c:v>
                </c:pt>
                <c:pt idx="223">
                  <c:v>1.1242041878065379</c:v>
                </c:pt>
                <c:pt idx="224">
                  <c:v>1.2314689376610841</c:v>
                </c:pt>
                <c:pt idx="225">
                  <c:v>1.3069337928302567</c:v>
                </c:pt>
                <c:pt idx="226">
                  <c:v>1.3005127715464784</c:v>
                </c:pt>
                <c:pt idx="227">
                  <c:v>1.242470884520364</c:v>
                </c:pt>
                <c:pt idx="228">
                  <c:v>1.3405068225637957</c:v>
                </c:pt>
                <c:pt idx="229">
                  <c:v>1.313550663597987</c:v>
                </c:pt>
                <c:pt idx="230">
                  <c:v>1.2656338113356989</c:v>
                </c:pt>
                <c:pt idx="231">
                  <c:v>1.1207210092286153</c:v>
                </c:pt>
                <c:pt idx="232">
                  <c:v>1.194126861641069</c:v>
                </c:pt>
                <c:pt idx="233">
                  <c:v>1.2666106311151364</c:v>
                </c:pt>
                <c:pt idx="234">
                  <c:v>1.2781327073207627</c:v>
                </c:pt>
                <c:pt idx="235">
                  <c:v>1.2377892262360639</c:v>
                </c:pt>
                <c:pt idx="236">
                  <c:v>1.1574842417885729</c:v>
                </c:pt>
                <c:pt idx="237">
                  <c:v>1.2576660729600295</c:v>
                </c:pt>
                <c:pt idx="238">
                  <c:v>1.277031271738537</c:v>
                </c:pt>
                <c:pt idx="239">
                  <c:v>1.166192787458336</c:v>
                </c:pt>
                <c:pt idx="240">
                  <c:v>1.319151984341749</c:v>
                </c:pt>
                <c:pt idx="241">
                  <c:v>1.1665065878478307</c:v>
                </c:pt>
                <c:pt idx="242">
                  <c:v>1.1957248191786434</c:v>
                </c:pt>
                <c:pt idx="243">
                  <c:v>1.3021353697390023</c:v>
                </c:pt>
                <c:pt idx="244">
                  <c:v>1.2696902243691688</c:v>
                </c:pt>
                <c:pt idx="245">
                  <c:v>1.2712977682736177</c:v>
                </c:pt>
                <c:pt idx="246">
                  <c:v>1.1653811091681909</c:v>
                </c:pt>
                <c:pt idx="247">
                  <c:v>1.22529357073149</c:v>
                </c:pt>
                <c:pt idx="248">
                  <c:v>1.2527240378438314</c:v>
                </c:pt>
                <c:pt idx="249">
                  <c:v>1.2523386432146559</c:v>
                </c:pt>
                <c:pt idx="250">
                  <c:v>1.2681137542554493</c:v>
                </c:pt>
                <c:pt idx="251">
                  <c:v>1.2369867849309806</c:v>
                </c:pt>
                <c:pt idx="252">
                  <c:v>1.3272323159142663</c:v>
                </c:pt>
                <c:pt idx="253">
                  <c:v>1.2758059716321446</c:v>
                </c:pt>
                <c:pt idx="254">
                  <c:v>1.2335362545767854</c:v>
                </c:pt>
                <c:pt idx="255">
                  <c:v>1.3515210032268956</c:v>
                </c:pt>
                <c:pt idx="256">
                  <c:v>1.4095441333261038</c:v>
                </c:pt>
                <c:pt idx="257">
                  <c:v>1.370121675937467</c:v>
                </c:pt>
                <c:pt idx="258">
                  <c:v>1.3480360361897423</c:v>
                </c:pt>
                <c:pt idx="259">
                  <c:v>1.3487541831385799</c:v>
                </c:pt>
                <c:pt idx="260">
                  <c:v>1.296442872855595</c:v>
                </c:pt>
                <c:pt idx="261">
                  <c:v>1.2291691217221214</c:v>
                </c:pt>
                <c:pt idx="262">
                  <c:v>1.335337396918749</c:v>
                </c:pt>
                <c:pt idx="263">
                  <c:v>1.3291249149214974</c:v>
                </c:pt>
                <c:pt idx="264">
                  <c:v>1.3955358427182942</c:v>
                </c:pt>
                <c:pt idx="265">
                  <c:v>1.4020529083497233</c:v>
                </c:pt>
                <c:pt idx="266">
                  <c:v>1.4497984829684052</c:v>
                </c:pt>
                <c:pt idx="267">
                  <c:v>1.3838355486232063</c:v>
                </c:pt>
                <c:pt idx="268">
                  <c:v>1.4188408461945869</c:v>
                </c:pt>
                <c:pt idx="269">
                  <c:v>1.403091575211912</c:v>
                </c:pt>
                <c:pt idx="270">
                  <c:v>1.2693446460857252</c:v>
                </c:pt>
                <c:pt idx="271">
                  <c:v>1.3604119473450704</c:v>
                </c:pt>
                <c:pt idx="272">
                  <c:v>1.425067303021335</c:v>
                </c:pt>
                <c:pt idx="273">
                  <c:v>1.3006388390000461</c:v>
                </c:pt>
                <c:pt idx="274">
                  <c:v>1.3550983834339048</c:v>
                </c:pt>
                <c:pt idx="275">
                  <c:v>1.366441497867608</c:v>
                </c:pt>
                <c:pt idx="276">
                  <c:v>1.3052288759454669</c:v>
                </c:pt>
                <c:pt idx="277">
                  <c:v>1.3537251871850602</c:v>
                </c:pt>
                <c:pt idx="278">
                  <c:v>1.333160573662334</c:v>
                </c:pt>
                <c:pt idx="279">
                  <c:v>1.3674809909587882</c:v>
                </c:pt>
                <c:pt idx="280">
                  <c:v>1.3619194791878773</c:v>
                </c:pt>
                <c:pt idx="281">
                  <c:v>1.364748100856146</c:v>
                </c:pt>
                <c:pt idx="282">
                  <c:v>1.3141165646030573</c:v>
                </c:pt>
                <c:pt idx="283">
                  <c:v>1.3491922469114066</c:v>
                </c:pt>
                <c:pt idx="284">
                  <c:v>1.4759617717905387</c:v>
                </c:pt>
                <c:pt idx="285">
                  <c:v>1.3871406729761095</c:v>
                </c:pt>
                <c:pt idx="286">
                  <c:v>1.3733661227781033</c:v>
                </c:pt>
                <c:pt idx="287">
                  <c:v>1.3089094289416148</c:v>
                </c:pt>
                <c:pt idx="288">
                  <c:v>1.2284912250957811</c:v>
                </c:pt>
                <c:pt idx="289">
                  <c:v>1.1689555425505649</c:v>
                </c:pt>
                <c:pt idx="290">
                  <c:v>1.195623210692228</c:v>
                </c:pt>
                <c:pt idx="291">
                  <c:v>1.2620728368087897</c:v>
                </c:pt>
                <c:pt idx="292">
                  <c:v>1.2283406581115819</c:v>
                </c:pt>
                <c:pt idx="293">
                  <c:v>1.217688717502174</c:v>
                </c:pt>
                <c:pt idx="294">
                  <c:v>1.1931214847898262</c:v>
                </c:pt>
                <c:pt idx="295">
                  <c:v>1.2869413657459912</c:v>
                </c:pt>
                <c:pt idx="296">
                  <c:v>1.2053033569265763</c:v>
                </c:pt>
                <c:pt idx="297">
                  <c:v>1.217368945202667</c:v>
                </c:pt>
                <c:pt idx="298">
                  <c:v>1.3111741291080716</c:v>
                </c:pt>
                <c:pt idx="299">
                  <c:v>1.3740107231298926</c:v>
                </c:pt>
                <c:pt idx="300">
                  <c:v>1.4043120672990832</c:v>
                </c:pt>
                <c:pt idx="301">
                  <c:v>1.2777903102258807</c:v>
                </c:pt>
                <c:pt idx="302">
                  <c:v>1.3552315032938744</c:v>
                </c:pt>
                <c:pt idx="303">
                  <c:v>1.295656844124194</c:v>
                </c:pt>
                <c:pt idx="304">
                  <c:v>1.3884259770820622</c:v>
                </c:pt>
                <c:pt idx="305">
                  <c:v>1.381358162646559</c:v>
                </c:pt>
                <c:pt idx="306">
                  <c:v>1.297760423469883</c:v>
                </c:pt>
                <c:pt idx="307">
                  <c:v>1.3375783626242463</c:v>
                </c:pt>
                <c:pt idx="308">
                  <c:v>1.3461600481368885</c:v>
                </c:pt>
                <c:pt idx="309">
                  <c:v>1.3036999008246528</c:v>
                </c:pt>
                <c:pt idx="310">
                  <c:v>1.2302128001632473</c:v>
                </c:pt>
                <c:pt idx="311">
                  <c:v>1.2019650542808302</c:v>
                </c:pt>
                <c:pt idx="312">
                  <c:v>1.2534156722623364</c:v>
                </c:pt>
                <c:pt idx="313">
                  <c:v>1.2678076452664169</c:v>
                </c:pt>
                <c:pt idx="314">
                  <c:v>1.2202999677413882</c:v>
                </c:pt>
                <c:pt idx="315">
                  <c:v>1.3016342479970451</c:v>
                </c:pt>
                <c:pt idx="316">
                  <c:v>1.2379936260527529</c:v>
                </c:pt>
                <c:pt idx="317">
                  <c:v>1.2790026575964439</c:v>
                </c:pt>
                <c:pt idx="318">
                  <c:v>1.2968180090667487</c:v>
                </c:pt>
                <c:pt idx="319">
                  <c:v>1.2003050820875807</c:v>
                </c:pt>
                <c:pt idx="320">
                  <c:v>1.3222282135574097</c:v>
                </c:pt>
                <c:pt idx="321">
                  <c:v>1.2260626649755975</c:v>
                </c:pt>
                <c:pt idx="322">
                  <c:v>1.2446006782890859</c:v>
                </c:pt>
                <c:pt idx="323">
                  <c:v>1.3619676159616554</c:v>
                </c:pt>
                <c:pt idx="324">
                  <c:v>1.3081259788835617</c:v>
                </c:pt>
                <c:pt idx="325">
                  <c:v>1.2784740458773525</c:v>
                </c:pt>
                <c:pt idx="326">
                  <c:v>1.2783522542802195</c:v>
                </c:pt>
                <c:pt idx="327">
                  <c:v>1.3219337373034814</c:v>
                </c:pt>
                <c:pt idx="328">
                  <c:v>1.3658191659717605</c:v>
                </c:pt>
                <c:pt idx="329">
                  <c:v>1.2542865453496623</c:v>
                </c:pt>
                <c:pt idx="330">
                  <c:v>1.2853453689791137</c:v>
                </c:pt>
                <c:pt idx="331">
                  <c:v>1.2720742396463003</c:v>
                </c:pt>
                <c:pt idx="332">
                  <c:v>1.2470806533977441</c:v>
                </c:pt>
                <c:pt idx="333">
                  <c:v>1.4537436671831609</c:v>
                </c:pt>
                <c:pt idx="334">
                  <c:v>1.2559162903708285</c:v>
                </c:pt>
                <c:pt idx="335">
                  <c:v>1.2394099685615283</c:v>
                </c:pt>
                <c:pt idx="336">
                  <c:v>1.2947964104311318</c:v>
                </c:pt>
                <c:pt idx="337">
                  <c:v>1.288533326394913</c:v>
                </c:pt>
                <c:pt idx="338">
                  <c:v>1.2706566893534046</c:v>
                </c:pt>
                <c:pt idx="339">
                  <c:v>1.2334891049322352</c:v>
                </c:pt>
                <c:pt idx="340">
                  <c:v>1.3072744975843473</c:v>
                </c:pt>
                <c:pt idx="341">
                  <c:v>1.2877649045143671</c:v>
                </c:pt>
                <c:pt idx="342">
                  <c:v>1.2915870933963167</c:v>
                </c:pt>
                <c:pt idx="343">
                  <c:v>1.3987054382958517</c:v>
                </c:pt>
                <c:pt idx="344">
                  <c:v>1.3087953324180677</c:v>
                </c:pt>
                <c:pt idx="345">
                  <c:v>1.2770216546988589</c:v>
                </c:pt>
                <c:pt idx="346">
                  <c:v>1.3412822601344152</c:v>
                </c:pt>
                <c:pt idx="347">
                  <c:v>1.2756110701299332</c:v>
                </c:pt>
                <c:pt idx="348">
                  <c:v>1.2583784167819085</c:v>
                </c:pt>
                <c:pt idx="349">
                  <c:v>1.306373268526734</c:v>
                </c:pt>
                <c:pt idx="350">
                  <c:v>1.3476450611717496</c:v>
                </c:pt>
                <c:pt idx="351">
                  <c:v>1.2698192983046843</c:v>
                </c:pt>
                <c:pt idx="352">
                  <c:v>1.2819560155637117</c:v>
                </c:pt>
                <c:pt idx="353">
                  <c:v>1.3646273629725629</c:v>
                </c:pt>
                <c:pt idx="354">
                  <c:v>1.196494064849972</c:v>
                </c:pt>
                <c:pt idx="355">
                  <c:v>1.3531141487787921</c:v>
                </c:pt>
                <c:pt idx="356">
                  <c:v>1.3657116408630101</c:v>
                </c:pt>
                <c:pt idx="357">
                  <c:v>1.2434839461940337</c:v>
                </c:pt>
                <c:pt idx="358">
                  <c:v>1.2716624607292233</c:v>
                </c:pt>
                <c:pt idx="359">
                  <c:v>1.4259812100265525</c:v>
                </c:pt>
                <c:pt idx="360">
                  <c:v>1.2374152035577348</c:v>
                </c:pt>
                <c:pt idx="361">
                  <c:v>1.25588378316646</c:v>
                </c:pt>
                <c:pt idx="362">
                  <c:v>1.3137091565930761</c:v>
                </c:pt>
                <c:pt idx="363">
                  <c:v>1.284008529068934</c:v>
                </c:pt>
                <c:pt idx="364">
                  <c:v>1.2424174482284818</c:v>
                </c:pt>
                <c:pt idx="365">
                  <c:v>1.2919304528325997</c:v>
                </c:pt>
                <c:pt idx="366">
                  <c:v>1.3985120023712803</c:v>
                </c:pt>
                <c:pt idx="367">
                  <c:v>1.2607296628612121</c:v>
                </c:pt>
                <c:pt idx="368">
                  <c:v>1.2521915626147808</c:v>
                </c:pt>
                <c:pt idx="369">
                  <c:v>1.3038063526621015</c:v>
                </c:pt>
                <c:pt idx="370">
                  <c:v>1.3531981531976822</c:v>
                </c:pt>
                <c:pt idx="371">
                  <c:v>1.2639690590504333</c:v>
                </c:pt>
                <c:pt idx="372">
                  <c:v>1.2526099911004718</c:v>
                </c:pt>
                <c:pt idx="373">
                  <c:v>1.2720709383392776</c:v>
                </c:pt>
                <c:pt idx="374">
                  <c:v>1.2074226656756248</c:v>
                </c:pt>
                <c:pt idx="375">
                  <c:v>1.2771641219462182</c:v>
                </c:pt>
                <c:pt idx="376">
                  <c:v>1.3245768358729937</c:v>
                </c:pt>
                <c:pt idx="377">
                  <c:v>1.1221405939745721</c:v>
                </c:pt>
                <c:pt idx="378">
                  <c:v>1.3267204333139708</c:v>
                </c:pt>
                <c:pt idx="379">
                  <c:v>1.3017839071820163</c:v>
                </c:pt>
                <c:pt idx="380">
                  <c:v>1.3676894873753809</c:v>
                </c:pt>
                <c:pt idx="381">
                  <c:v>1.3344071267817614</c:v>
                </c:pt>
                <c:pt idx="382">
                  <c:v>1.2900956224278806</c:v>
                </c:pt>
                <c:pt idx="383">
                  <c:v>1.280863054690609</c:v>
                </c:pt>
                <c:pt idx="384">
                  <c:v>1.247994589912174</c:v>
                </c:pt>
                <c:pt idx="385">
                  <c:v>1.2065160912989774</c:v>
                </c:pt>
                <c:pt idx="386">
                  <c:v>1.1640976451355867</c:v>
                </c:pt>
                <c:pt idx="387">
                  <c:v>1.2659808395545276</c:v>
                </c:pt>
                <c:pt idx="388">
                  <c:v>1.1605104465791871</c:v>
                </c:pt>
                <c:pt idx="389">
                  <c:v>1.2769191433030449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8-5946-BE07-DD6ADB3D59B7}"/>
            </c:ext>
          </c:extLst>
        </c:ser>
        <c:ser>
          <c:idx val="1"/>
          <c:order val="1"/>
          <c:tx>
            <c:strRef>
              <c:f>'starved vs fed'!$BG$3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fed'!$BK$4:$BK$393</c:f>
                <c:numCache>
                  <c:formatCode>General</c:formatCode>
                  <c:ptCount val="390"/>
                  <c:pt idx="0">
                    <c:v>7.2665537195264016E-2</c:v>
                  </c:pt>
                  <c:pt idx="1">
                    <c:v>8.5304863109981172E-2</c:v>
                  </c:pt>
                  <c:pt idx="2">
                    <c:v>9.3885135658543728E-2</c:v>
                  </c:pt>
                  <c:pt idx="3">
                    <c:v>8.7667511744285193E-2</c:v>
                  </c:pt>
                  <c:pt idx="4">
                    <c:v>7.9550399585806328E-2</c:v>
                  </c:pt>
                  <c:pt idx="5">
                    <c:v>7.3387416451865237E-2</c:v>
                  </c:pt>
                  <c:pt idx="6">
                    <c:v>6.2163018274989816E-2</c:v>
                  </c:pt>
                  <c:pt idx="7">
                    <c:v>7.2250083964238918E-2</c:v>
                  </c:pt>
                  <c:pt idx="8">
                    <c:v>8.4417752835254267E-2</c:v>
                  </c:pt>
                  <c:pt idx="9">
                    <c:v>8.4215266541567732E-2</c:v>
                  </c:pt>
                  <c:pt idx="10">
                    <c:v>8.4698413956639712E-2</c:v>
                  </c:pt>
                  <c:pt idx="11">
                    <c:v>5.5216427893211698E-2</c:v>
                  </c:pt>
                  <c:pt idx="12">
                    <c:v>6.1434239650334836E-2</c:v>
                  </c:pt>
                  <c:pt idx="13">
                    <c:v>9.0658690696796301E-2</c:v>
                  </c:pt>
                  <c:pt idx="14">
                    <c:v>7.1774120320591689E-2</c:v>
                  </c:pt>
                  <c:pt idx="15">
                    <c:v>0.20700371776947199</c:v>
                  </c:pt>
                  <c:pt idx="16">
                    <c:v>0.18118679808014496</c:v>
                  </c:pt>
                  <c:pt idx="17">
                    <c:v>5.2273953801492676E-2</c:v>
                  </c:pt>
                  <c:pt idx="18">
                    <c:v>4.6235787413777145E-2</c:v>
                  </c:pt>
                  <c:pt idx="19">
                    <c:v>3.3757989166931464E-2</c:v>
                  </c:pt>
                  <c:pt idx="20">
                    <c:v>1.9261768260186881E-2</c:v>
                  </c:pt>
                  <c:pt idx="21">
                    <c:v>4.6253722744014174E-2</c:v>
                  </c:pt>
                  <c:pt idx="22">
                    <c:v>1.9938340159803225E-2</c:v>
                  </c:pt>
                  <c:pt idx="23">
                    <c:v>2.4997097504692038E-2</c:v>
                  </c:pt>
                  <c:pt idx="24">
                    <c:v>3.9161388078569656E-2</c:v>
                  </c:pt>
                  <c:pt idx="25">
                    <c:v>7.1324318963753519E-2</c:v>
                  </c:pt>
                  <c:pt idx="26">
                    <c:v>6.2036838893710651E-2</c:v>
                  </c:pt>
                  <c:pt idx="27">
                    <c:v>5.1728414792799986E-2</c:v>
                  </c:pt>
                  <c:pt idx="28">
                    <c:v>6.0484125986737761E-2</c:v>
                  </c:pt>
                  <c:pt idx="29">
                    <c:v>5.5062367332618975E-2</c:v>
                  </c:pt>
                  <c:pt idx="30">
                    <c:v>6.1919315745112335E-2</c:v>
                  </c:pt>
                  <c:pt idx="31">
                    <c:v>3.21059933785467E-2</c:v>
                  </c:pt>
                  <c:pt idx="32">
                    <c:v>8.1237223566911598E-2</c:v>
                  </c:pt>
                  <c:pt idx="33">
                    <c:v>7.621647704917682E-2</c:v>
                  </c:pt>
                  <c:pt idx="34">
                    <c:v>4.81593759529493E-2</c:v>
                  </c:pt>
                  <c:pt idx="35">
                    <c:v>3.260728936231911E-2</c:v>
                  </c:pt>
                  <c:pt idx="36">
                    <c:v>2.3919342848430728E-2</c:v>
                  </c:pt>
                  <c:pt idx="37">
                    <c:v>3.8782711119367118E-2</c:v>
                  </c:pt>
                  <c:pt idx="38">
                    <c:v>3.7841019999964871E-2</c:v>
                  </c:pt>
                  <c:pt idx="39">
                    <c:v>4.850605351396766E-2</c:v>
                  </c:pt>
                  <c:pt idx="40">
                    <c:v>5.3479150266686287E-2</c:v>
                  </c:pt>
                  <c:pt idx="41">
                    <c:v>5.0867985030809852E-2</c:v>
                  </c:pt>
                  <c:pt idx="42">
                    <c:v>4.0924125782333856E-2</c:v>
                  </c:pt>
                  <c:pt idx="43">
                    <c:v>3.3946232153841953E-2</c:v>
                  </c:pt>
                  <c:pt idx="44">
                    <c:v>3.1789137772887742E-2</c:v>
                  </c:pt>
                  <c:pt idx="45">
                    <c:v>3.2886701939627574E-2</c:v>
                  </c:pt>
                  <c:pt idx="46">
                    <c:v>4.1360904071397003E-2</c:v>
                  </c:pt>
                  <c:pt idx="47">
                    <c:v>3.6779047850636327E-2</c:v>
                  </c:pt>
                  <c:pt idx="48">
                    <c:v>3.7776418668022498E-2</c:v>
                  </c:pt>
                  <c:pt idx="49">
                    <c:v>4.6280491842477907E-2</c:v>
                  </c:pt>
                  <c:pt idx="50">
                    <c:v>7.031362100463702E-2</c:v>
                  </c:pt>
                  <c:pt idx="51">
                    <c:v>9.1310540586875821E-2</c:v>
                  </c:pt>
                  <c:pt idx="52">
                    <c:v>8.9313230015323375E-2</c:v>
                  </c:pt>
                  <c:pt idx="53">
                    <c:v>6.4109712404523858E-2</c:v>
                  </c:pt>
                  <c:pt idx="54">
                    <c:v>7.3421343789320762E-2</c:v>
                  </c:pt>
                  <c:pt idx="55">
                    <c:v>5.7817067430019027E-2</c:v>
                  </c:pt>
                  <c:pt idx="56">
                    <c:v>4.8547083042019316E-2</c:v>
                  </c:pt>
                  <c:pt idx="57">
                    <c:v>2.948215781621924E-2</c:v>
                  </c:pt>
                  <c:pt idx="58">
                    <c:v>3.6345214381422367E-2</c:v>
                  </c:pt>
                  <c:pt idx="59">
                    <c:v>3.3416370070618644E-2</c:v>
                  </c:pt>
                  <c:pt idx="60">
                    <c:v>3.4913298541774822E-2</c:v>
                  </c:pt>
                  <c:pt idx="61">
                    <c:v>3.0460419871013947E-2</c:v>
                  </c:pt>
                  <c:pt idx="62">
                    <c:v>4.1992423641460469E-2</c:v>
                  </c:pt>
                  <c:pt idx="63">
                    <c:v>2.7438995706612783E-2</c:v>
                  </c:pt>
                  <c:pt idx="64">
                    <c:v>3.1442630568325809E-2</c:v>
                  </c:pt>
                  <c:pt idx="65">
                    <c:v>2.1639130706991069E-2</c:v>
                  </c:pt>
                  <c:pt idx="66">
                    <c:v>5.483650752754806E-2</c:v>
                  </c:pt>
                  <c:pt idx="67">
                    <c:v>4.0341000425652862E-2</c:v>
                  </c:pt>
                  <c:pt idx="68">
                    <c:v>3.6299612927671782E-2</c:v>
                  </c:pt>
                  <c:pt idx="69">
                    <c:v>4.0956283964059592E-2</c:v>
                  </c:pt>
                  <c:pt idx="70">
                    <c:v>5.839662457833366E-2</c:v>
                  </c:pt>
                  <c:pt idx="71">
                    <c:v>4.6472608138497851E-2</c:v>
                  </c:pt>
                  <c:pt idx="72">
                    <c:v>8.7347919436247742E-2</c:v>
                  </c:pt>
                  <c:pt idx="73">
                    <c:v>5.8851933594565357E-2</c:v>
                  </c:pt>
                  <c:pt idx="74">
                    <c:v>4.141694895135712E-2</c:v>
                  </c:pt>
                  <c:pt idx="75">
                    <c:v>4.8431827372846514E-2</c:v>
                  </c:pt>
                  <c:pt idx="76">
                    <c:v>8.9480172260543084E-2</c:v>
                  </c:pt>
                  <c:pt idx="77">
                    <c:v>7.5089596391479843E-2</c:v>
                  </c:pt>
                  <c:pt idx="78">
                    <c:v>6.2732533270533325E-2</c:v>
                  </c:pt>
                  <c:pt idx="79">
                    <c:v>8.1963249674694497E-2</c:v>
                  </c:pt>
                  <c:pt idx="80">
                    <c:v>7.615954331281452E-2</c:v>
                  </c:pt>
                  <c:pt idx="81">
                    <c:v>7.0699409419556963E-2</c:v>
                  </c:pt>
                  <c:pt idx="82">
                    <c:v>6.6015181255890343E-2</c:v>
                  </c:pt>
                  <c:pt idx="83">
                    <c:v>8.6659248774309167E-2</c:v>
                  </c:pt>
                  <c:pt idx="84">
                    <c:v>7.5815465209902982E-2</c:v>
                  </c:pt>
                  <c:pt idx="85">
                    <c:v>4.6037707633148149E-2</c:v>
                  </c:pt>
                  <c:pt idx="86">
                    <c:v>7.0393107454242723E-2</c:v>
                  </c:pt>
                  <c:pt idx="87">
                    <c:v>3.1974048102406158E-2</c:v>
                  </c:pt>
                  <c:pt idx="88">
                    <c:v>2.4060851820476341E-2</c:v>
                  </c:pt>
                  <c:pt idx="89">
                    <c:v>3.0829753259610768E-2</c:v>
                  </c:pt>
                  <c:pt idx="90">
                    <c:v>3.3664462118568141E-2</c:v>
                  </c:pt>
                  <c:pt idx="91">
                    <c:v>6.2380158855630537E-2</c:v>
                  </c:pt>
                  <c:pt idx="92">
                    <c:v>4.8776145500889177E-2</c:v>
                  </c:pt>
                  <c:pt idx="93">
                    <c:v>8.9837186331734944E-2</c:v>
                  </c:pt>
                  <c:pt idx="94">
                    <c:v>6.4022450785617496E-2</c:v>
                  </c:pt>
                  <c:pt idx="95">
                    <c:v>6.6027712753124621E-2</c:v>
                  </c:pt>
                  <c:pt idx="96">
                    <c:v>7.5230956030157572E-2</c:v>
                  </c:pt>
                  <c:pt idx="97">
                    <c:v>7.9979386995989221E-2</c:v>
                  </c:pt>
                  <c:pt idx="98">
                    <c:v>8.2552888016870468E-2</c:v>
                  </c:pt>
                  <c:pt idx="99">
                    <c:v>7.0337376505569954E-2</c:v>
                  </c:pt>
                  <c:pt idx="100">
                    <c:v>7.2883726873841273E-2</c:v>
                  </c:pt>
                  <c:pt idx="101">
                    <c:v>9.2445066651939828E-2</c:v>
                  </c:pt>
                  <c:pt idx="102">
                    <c:v>5.9934383053883482E-2</c:v>
                  </c:pt>
                  <c:pt idx="103">
                    <c:v>9.7386619135791497E-2</c:v>
                  </c:pt>
                  <c:pt idx="104">
                    <c:v>0.11558825153053923</c:v>
                  </c:pt>
                  <c:pt idx="105">
                    <c:v>8.4591236317598156E-2</c:v>
                  </c:pt>
                  <c:pt idx="106">
                    <c:v>9.3126997146325566E-2</c:v>
                  </c:pt>
                  <c:pt idx="107">
                    <c:v>5.9177598726508435E-2</c:v>
                  </c:pt>
                  <c:pt idx="108">
                    <c:v>5.3317253125553042E-2</c:v>
                  </c:pt>
                  <c:pt idx="109">
                    <c:v>5.2874455958780375E-2</c:v>
                  </c:pt>
                  <c:pt idx="110">
                    <c:v>3.9232113985932938E-2</c:v>
                  </c:pt>
                  <c:pt idx="111">
                    <c:v>5.2711934595340293E-2</c:v>
                  </c:pt>
                  <c:pt idx="112">
                    <c:v>7.1210858649733255E-2</c:v>
                  </c:pt>
                  <c:pt idx="113">
                    <c:v>8.533940649374093E-2</c:v>
                  </c:pt>
                  <c:pt idx="114">
                    <c:v>6.9534435492853319E-2</c:v>
                  </c:pt>
                  <c:pt idx="115">
                    <c:v>8.397603727500727E-2</c:v>
                  </c:pt>
                  <c:pt idx="116">
                    <c:v>9.9218199370381663E-2</c:v>
                  </c:pt>
                  <c:pt idx="117">
                    <c:v>7.8470313362089844E-2</c:v>
                  </c:pt>
                  <c:pt idx="118">
                    <c:v>9.5032376125844933E-2</c:v>
                  </c:pt>
                  <c:pt idx="119">
                    <c:v>6.5244250641131527E-2</c:v>
                  </c:pt>
                  <c:pt idx="120">
                    <c:v>6.4441712571998017E-2</c:v>
                  </c:pt>
                  <c:pt idx="121">
                    <c:v>7.2920279793227794E-2</c:v>
                  </c:pt>
                  <c:pt idx="122">
                    <c:v>8.8103054164745453E-2</c:v>
                  </c:pt>
                  <c:pt idx="123">
                    <c:v>9.5436352864762722E-2</c:v>
                  </c:pt>
                  <c:pt idx="124">
                    <c:v>9.4446268509675774E-2</c:v>
                  </c:pt>
                  <c:pt idx="125">
                    <c:v>7.8670944620509678E-2</c:v>
                  </c:pt>
                  <c:pt idx="126">
                    <c:v>8.2385084539265893E-2</c:v>
                  </c:pt>
                  <c:pt idx="127">
                    <c:v>7.8003767898978227E-2</c:v>
                  </c:pt>
                  <c:pt idx="128">
                    <c:v>6.102672389018416E-2</c:v>
                  </c:pt>
                  <c:pt idx="129">
                    <c:v>6.3451774794492502E-2</c:v>
                  </c:pt>
                  <c:pt idx="130">
                    <c:v>6.4501763320124597E-2</c:v>
                  </c:pt>
                  <c:pt idx="131">
                    <c:v>8.6723241395265577E-2</c:v>
                  </c:pt>
                  <c:pt idx="132">
                    <c:v>6.6588938846738069E-2</c:v>
                  </c:pt>
                  <c:pt idx="133">
                    <c:v>0.13715972619671682</c:v>
                  </c:pt>
                  <c:pt idx="134">
                    <c:v>5.8876597040799339E-2</c:v>
                  </c:pt>
                  <c:pt idx="135">
                    <c:v>8.3699438513360022E-2</c:v>
                  </c:pt>
                  <c:pt idx="136">
                    <c:v>6.5067634881119454E-2</c:v>
                  </c:pt>
                  <c:pt idx="137">
                    <c:v>4.9378576242213985E-2</c:v>
                  </c:pt>
                  <c:pt idx="138">
                    <c:v>3.5332645121368453E-2</c:v>
                  </c:pt>
                  <c:pt idx="139">
                    <c:v>3.7839822447014802E-2</c:v>
                  </c:pt>
                  <c:pt idx="140">
                    <c:v>5.5168683606290653E-2</c:v>
                  </c:pt>
                  <c:pt idx="141">
                    <c:v>6.409192165626304E-2</c:v>
                  </c:pt>
                  <c:pt idx="142">
                    <c:v>6.9514677003599409E-2</c:v>
                  </c:pt>
                  <c:pt idx="143">
                    <c:v>4.9976508465536119E-2</c:v>
                  </c:pt>
                  <c:pt idx="144">
                    <c:v>6.8705714953622168E-2</c:v>
                  </c:pt>
                  <c:pt idx="145">
                    <c:v>7.9895727115311968E-2</c:v>
                  </c:pt>
                  <c:pt idx="146">
                    <c:v>8.6926255299595426E-2</c:v>
                  </c:pt>
                  <c:pt idx="147">
                    <c:v>8.9672300002858391E-2</c:v>
                  </c:pt>
                  <c:pt idx="148">
                    <c:v>0.11225702363951627</c:v>
                  </c:pt>
                  <c:pt idx="149">
                    <c:v>0.10858521571906926</c:v>
                  </c:pt>
                  <c:pt idx="150">
                    <c:v>7.5650213171779751E-2</c:v>
                  </c:pt>
                  <c:pt idx="151">
                    <c:v>6.1061881560056222E-2</c:v>
                  </c:pt>
                  <c:pt idx="152">
                    <c:v>6.8315624691829266E-2</c:v>
                  </c:pt>
                  <c:pt idx="153">
                    <c:v>6.6113122797396617E-2</c:v>
                  </c:pt>
                  <c:pt idx="154">
                    <c:v>6.9470561209154638E-2</c:v>
                  </c:pt>
                  <c:pt idx="155">
                    <c:v>8.6521810523165044E-2</c:v>
                  </c:pt>
                  <c:pt idx="156">
                    <c:v>7.6056223862982178E-2</c:v>
                  </c:pt>
                  <c:pt idx="157">
                    <c:v>5.1749760782688836E-2</c:v>
                  </c:pt>
                  <c:pt idx="158">
                    <c:v>7.670534419261614E-2</c:v>
                  </c:pt>
                  <c:pt idx="159">
                    <c:v>0.12573626850122172</c:v>
                  </c:pt>
                  <c:pt idx="160">
                    <c:v>9.1251853077697509E-2</c:v>
                  </c:pt>
                  <c:pt idx="161">
                    <c:v>7.2098629254806659E-2</c:v>
                  </c:pt>
                  <c:pt idx="162">
                    <c:v>7.3274081944481206E-2</c:v>
                  </c:pt>
                  <c:pt idx="163">
                    <c:v>6.4516363059921325E-2</c:v>
                  </c:pt>
                  <c:pt idx="164">
                    <c:v>0.13767762083869597</c:v>
                  </c:pt>
                  <c:pt idx="165">
                    <c:v>7.0765351663792234E-2</c:v>
                  </c:pt>
                  <c:pt idx="166">
                    <c:v>9.6439901739163836E-2</c:v>
                  </c:pt>
                  <c:pt idx="167">
                    <c:v>7.400163945922103E-2</c:v>
                  </c:pt>
                  <c:pt idx="168">
                    <c:v>8.9481798575550886E-2</c:v>
                  </c:pt>
                  <c:pt idx="169">
                    <c:v>6.1880849056561361E-2</c:v>
                  </c:pt>
                  <c:pt idx="170">
                    <c:v>9.3585889766123628E-2</c:v>
                  </c:pt>
                  <c:pt idx="171">
                    <c:v>7.657491826653802E-2</c:v>
                  </c:pt>
                  <c:pt idx="172">
                    <c:v>7.6692458632852983E-2</c:v>
                  </c:pt>
                  <c:pt idx="173">
                    <c:v>8.0208572162979289E-2</c:v>
                  </c:pt>
                  <c:pt idx="174">
                    <c:v>7.159147959225047E-2</c:v>
                  </c:pt>
                  <c:pt idx="175">
                    <c:v>8.8610170439977792E-2</c:v>
                  </c:pt>
                  <c:pt idx="176">
                    <c:v>7.9968774783811813E-2</c:v>
                  </c:pt>
                  <c:pt idx="177">
                    <c:v>9.1009670163576223E-2</c:v>
                  </c:pt>
                  <c:pt idx="178">
                    <c:v>7.8348052739811269E-2</c:v>
                  </c:pt>
                  <c:pt idx="179">
                    <c:v>9.2784378378633917E-2</c:v>
                  </c:pt>
                  <c:pt idx="180">
                    <c:v>0.10446985056723267</c:v>
                  </c:pt>
                  <c:pt idx="181">
                    <c:v>5.3436290181151147E-2</c:v>
                  </c:pt>
                  <c:pt idx="182">
                    <c:v>5.7859532874596602E-2</c:v>
                  </c:pt>
                  <c:pt idx="183">
                    <c:v>7.2859253727203421E-2</c:v>
                  </c:pt>
                  <c:pt idx="184">
                    <c:v>4.6222564511477833E-2</c:v>
                  </c:pt>
                  <c:pt idx="185">
                    <c:v>5.9041094840013436E-2</c:v>
                  </c:pt>
                  <c:pt idx="186">
                    <c:v>5.429387033651132E-2</c:v>
                  </c:pt>
                  <c:pt idx="187">
                    <c:v>4.734991835263213E-2</c:v>
                  </c:pt>
                  <c:pt idx="188">
                    <c:v>6.3635373550916904E-2</c:v>
                  </c:pt>
                  <c:pt idx="189">
                    <c:v>6.0797547944206116E-2</c:v>
                  </c:pt>
                  <c:pt idx="190">
                    <c:v>6.6799780674602557E-2</c:v>
                  </c:pt>
                  <c:pt idx="191">
                    <c:v>6.9421560313232766E-2</c:v>
                  </c:pt>
                  <c:pt idx="192">
                    <c:v>6.4558364299442367E-2</c:v>
                  </c:pt>
                  <c:pt idx="193">
                    <c:v>4.3565350597134893E-2</c:v>
                  </c:pt>
                  <c:pt idx="194">
                    <c:v>4.5608243802092559E-2</c:v>
                  </c:pt>
                  <c:pt idx="195">
                    <c:v>7.4945358554805719E-2</c:v>
                  </c:pt>
                  <c:pt idx="196">
                    <c:v>7.542443372458553E-2</c:v>
                  </c:pt>
                  <c:pt idx="197">
                    <c:v>6.5451160232353464E-2</c:v>
                  </c:pt>
                  <c:pt idx="198">
                    <c:v>8.6244738445023741E-2</c:v>
                  </c:pt>
                  <c:pt idx="199">
                    <c:v>6.6081321195064852E-2</c:v>
                  </c:pt>
                  <c:pt idx="200">
                    <c:v>9.329535085217068E-2</c:v>
                  </c:pt>
                  <c:pt idx="201">
                    <c:v>7.2208069441401693E-2</c:v>
                  </c:pt>
                  <c:pt idx="202">
                    <c:v>7.9878707869018128E-2</c:v>
                  </c:pt>
                  <c:pt idx="203">
                    <c:v>7.9507320605588641E-2</c:v>
                  </c:pt>
                  <c:pt idx="204">
                    <c:v>7.1137232546617801E-2</c:v>
                  </c:pt>
                  <c:pt idx="205">
                    <c:v>0.11348251306186893</c:v>
                  </c:pt>
                  <c:pt idx="206">
                    <c:v>0.1007198729779292</c:v>
                  </c:pt>
                  <c:pt idx="207">
                    <c:v>9.329441873777615E-2</c:v>
                  </c:pt>
                  <c:pt idx="208">
                    <c:v>8.4008507315964945E-2</c:v>
                  </c:pt>
                  <c:pt idx="209">
                    <c:v>0.12319240668679875</c:v>
                  </c:pt>
                  <c:pt idx="210">
                    <c:v>8.4204750419516E-2</c:v>
                  </c:pt>
                  <c:pt idx="211">
                    <c:v>5.9833785098020821E-2</c:v>
                  </c:pt>
                  <c:pt idx="212">
                    <c:v>0.1132232537960688</c:v>
                  </c:pt>
                  <c:pt idx="213">
                    <c:v>6.3667025296084673E-2</c:v>
                  </c:pt>
                  <c:pt idx="214">
                    <c:v>4.7223558331054578E-2</c:v>
                  </c:pt>
                  <c:pt idx="215">
                    <c:v>0.11052848858433115</c:v>
                  </c:pt>
                  <c:pt idx="216">
                    <c:v>7.8882730108650087E-2</c:v>
                  </c:pt>
                  <c:pt idx="217">
                    <c:v>9.3643677633080222E-2</c:v>
                  </c:pt>
                  <c:pt idx="218">
                    <c:v>7.4074886893615771E-2</c:v>
                  </c:pt>
                  <c:pt idx="219">
                    <c:v>6.7175256774228795E-2</c:v>
                  </c:pt>
                  <c:pt idx="220">
                    <c:v>7.1551335782875924E-2</c:v>
                  </c:pt>
                  <c:pt idx="221">
                    <c:v>6.6988956592340471E-2</c:v>
                  </c:pt>
                  <c:pt idx="222">
                    <c:v>6.9739608689122587E-2</c:v>
                  </c:pt>
                  <c:pt idx="223">
                    <c:v>7.3411313795035849E-2</c:v>
                  </c:pt>
                  <c:pt idx="224">
                    <c:v>6.8324263670805532E-2</c:v>
                  </c:pt>
                  <c:pt idx="225">
                    <c:v>6.8922297161164311E-2</c:v>
                  </c:pt>
                  <c:pt idx="226">
                    <c:v>3.662352331390413E-2</c:v>
                  </c:pt>
                  <c:pt idx="227">
                    <c:v>8.1718921103898085E-2</c:v>
                  </c:pt>
                  <c:pt idx="228">
                    <c:v>8.1625093231972271E-2</c:v>
                  </c:pt>
                  <c:pt idx="229">
                    <c:v>6.7462418703577415E-2</c:v>
                  </c:pt>
                  <c:pt idx="230">
                    <c:v>5.8469122802915469E-2</c:v>
                  </c:pt>
                  <c:pt idx="231">
                    <c:v>5.2911516553286055E-2</c:v>
                  </c:pt>
                  <c:pt idx="232">
                    <c:v>5.2227530475022044E-2</c:v>
                  </c:pt>
                  <c:pt idx="233">
                    <c:v>5.2591105195527121E-2</c:v>
                  </c:pt>
                  <c:pt idx="234">
                    <c:v>3.9577821829099073E-2</c:v>
                  </c:pt>
                  <c:pt idx="235">
                    <c:v>6.3162212843735133E-2</c:v>
                  </c:pt>
                  <c:pt idx="236">
                    <c:v>5.2136506715026086E-2</c:v>
                  </c:pt>
                  <c:pt idx="237">
                    <c:v>7.4331990781037444E-2</c:v>
                  </c:pt>
                  <c:pt idx="238">
                    <c:v>4.9394183259240554E-2</c:v>
                  </c:pt>
                  <c:pt idx="239">
                    <c:v>2.7846642589935102E-2</c:v>
                  </c:pt>
                  <c:pt idx="240">
                    <c:v>5.8413746046676873E-2</c:v>
                  </c:pt>
                  <c:pt idx="241">
                    <c:v>5.7740765152931403E-2</c:v>
                  </c:pt>
                  <c:pt idx="242">
                    <c:v>7.1484527962650521E-2</c:v>
                  </c:pt>
                  <c:pt idx="243">
                    <c:v>6.3338523134996105E-2</c:v>
                  </c:pt>
                  <c:pt idx="244">
                    <c:v>4.8245054253743577E-2</c:v>
                  </c:pt>
                  <c:pt idx="245">
                    <c:v>5.0242347480816928E-2</c:v>
                  </c:pt>
                  <c:pt idx="246">
                    <c:v>6.8319857717595661E-2</c:v>
                  </c:pt>
                  <c:pt idx="247">
                    <c:v>2.4909097577923124E-2</c:v>
                  </c:pt>
                  <c:pt idx="248">
                    <c:v>4.786975664650283E-2</c:v>
                  </c:pt>
                  <c:pt idx="249">
                    <c:v>5.3508045012080376E-2</c:v>
                  </c:pt>
                  <c:pt idx="250">
                    <c:v>7.774638618772077E-2</c:v>
                  </c:pt>
                  <c:pt idx="251">
                    <c:v>6.9044388117983649E-2</c:v>
                  </c:pt>
                  <c:pt idx="252">
                    <c:v>7.5839925644473755E-2</c:v>
                  </c:pt>
                  <c:pt idx="253">
                    <c:v>5.6957630849242602E-2</c:v>
                  </c:pt>
                  <c:pt idx="254">
                    <c:v>6.3310363628297367E-2</c:v>
                  </c:pt>
                  <c:pt idx="255">
                    <c:v>7.2508721523750153E-2</c:v>
                  </c:pt>
                  <c:pt idx="256">
                    <c:v>7.2288635927691608E-2</c:v>
                  </c:pt>
                  <c:pt idx="257">
                    <c:v>8.6180374317348069E-2</c:v>
                  </c:pt>
                  <c:pt idx="258">
                    <c:v>0.10352719459123613</c:v>
                  </c:pt>
                  <c:pt idx="259">
                    <c:v>6.3637655409563246E-2</c:v>
                  </c:pt>
                  <c:pt idx="260">
                    <c:v>3.5898655734962766E-2</c:v>
                  </c:pt>
                  <c:pt idx="261">
                    <c:v>4.1237429863376501E-2</c:v>
                  </c:pt>
                  <c:pt idx="262">
                    <c:v>5.3355234494168603E-2</c:v>
                  </c:pt>
                  <c:pt idx="263">
                    <c:v>7.7517945126263546E-2</c:v>
                  </c:pt>
                  <c:pt idx="264">
                    <c:v>7.2929028029617635E-2</c:v>
                  </c:pt>
                  <c:pt idx="265">
                    <c:v>7.5722513619533902E-2</c:v>
                  </c:pt>
                  <c:pt idx="266">
                    <c:v>6.7573509675678559E-2</c:v>
                  </c:pt>
                  <c:pt idx="267">
                    <c:v>5.529831379036973E-2</c:v>
                  </c:pt>
                  <c:pt idx="268">
                    <c:v>0.10341096381228942</c:v>
                  </c:pt>
                  <c:pt idx="269">
                    <c:v>0.12120757931141331</c:v>
                  </c:pt>
                  <c:pt idx="270">
                    <c:v>7.6774530874467783E-2</c:v>
                  </c:pt>
                  <c:pt idx="271">
                    <c:v>7.6754772342490563E-2</c:v>
                  </c:pt>
                  <c:pt idx="272">
                    <c:v>5.9432904560309981E-2</c:v>
                  </c:pt>
                  <c:pt idx="273">
                    <c:v>0.11091938470622181</c:v>
                  </c:pt>
                  <c:pt idx="274">
                    <c:v>6.7170768558725821E-2</c:v>
                  </c:pt>
                  <c:pt idx="275">
                    <c:v>8.6669378659275126E-2</c:v>
                  </c:pt>
                  <c:pt idx="276">
                    <c:v>7.8463565467088658E-2</c:v>
                  </c:pt>
                  <c:pt idx="277">
                    <c:v>7.0554899401797266E-2</c:v>
                  </c:pt>
                  <c:pt idx="278">
                    <c:v>6.1077958620953332E-2</c:v>
                  </c:pt>
                  <c:pt idx="279">
                    <c:v>8.2607624219151979E-2</c:v>
                  </c:pt>
                  <c:pt idx="280">
                    <c:v>6.8501166299342289E-2</c:v>
                  </c:pt>
                  <c:pt idx="281">
                    <c:v>5.9459898451452622E-2</c:v>
                  </c:pt>
                  <c:pt idx="282">
                    <c:v>5.0758357208426412E-2</c:v>
                  </c:pt>
                  <c:pt idx="283">
                    <c:v>5.8444836491991538E-2</c:v>
                  </c:pt>
                  <c:pt idx="284">
                    <c:v>5.3179013236819499E-2</c:v>
                  </c:pt>
                  <c:pt idx="285">
                    <c:v>4.1546478135880256E-2</c:v>
                  </c:pt>
                  <c:pt idx="286">
                    <c:v>4.4752537564804649E-2</c:v>
                  </c:pt>
                  <c:pt idx="287">
                    <c:v>6.7487529641782174E-2</c:v>
                  </c:pt>
                  <c:pt idx="288">
                    <c:v>5.359939134108041E-2</c:v>
                  </c:pt>
                  <c:pt idx="289">
                    <c:v>6.2076164553030846E-2</c:v>
                  </c:pt>
                  <c:pt idx="290">
                    <c:v>5.7126341849100377E-2</c:v>
                  </c:pt>
                  <c:pt idx="291">
                    <c:v>5.0195176583139767E-2</c:v>
                  </c:pt>
                  <c:pt idx="292">
                    <c:v>4.9453545258031077E-2</c:v>
                  </c:pt>
                  <c:pt idx="293">
                    <c:v>4.3785761534033761E-2</c:v>
                  </c:pt>
                  <c:pt idx="294">
                    <c:v>4.6299964592461662E-2</c:v>
                  </c:pt>
                  <c:pt idx="295">
                    <c:v>5.0943939461064625E-2</c:v>
                  </c:pt>
                  <c:pt idx="296">
                    <c:v>5.4705056124001818E-2</c:v>
                  </c:pt>
                  <c:pt idx="297">
                    <c:v>6.3250033852156357E-2</c:v>
                  </c:pt>
                  <c:pt idx="298">
                    <c:v>6.5457557995768884E-2</c:v>
                  </c:pt>
                  <c:pt idx="299">
                    <c:v>9.2122988895689512E-2</c:v>
                  </c:pt>
                  <c:pt idx="300">
                    <c:v>7.3036243975493034E-2</c:v>
                  </c:pt>
                  <c:pt idx="301">
                    <c:v>7.9620999048763852E-2</c:v>
                  </c:pt>
                  <c:pt idx="302">
                    <c:v>7.1004194795457914E-2</c:v>
                  </c:pt>
                  <c:pt idx="303">
                    <c:v>5.6424658858607264E-2</c:v>
                  </c:pt>
                  <c:pt idx="304">
                    <c:v>7.3977903775692258E-2</c:v>
                  </c:pt>
                  <c:pt idx="305">
                    <c:v>6.8564437595968086E-2</c:v>
                  </c:pt>
                  <c:pt idx="306">
                    <c:v>6.4612251662544515E-2</c:v>
                  </c:pt>
                  <c:pt idx="307">
                    <c:v>7.7226887018547796E-2</c:v>
                  </c:pt>
                  <c:pt idx="308">
                    <c:v>8.1748912209123406E-2</c:v>
                  </c:pt>
                  <c:pt idx="309">
                    <c:v>8.2065757601709408E-2</c:v>
                  </c:pt>
                  <c:pt idx="310">
                    <c:v>6.5029762595711679E-2</c:v>
                  </c:pt>
                  <c:pt idx="311">
                    <c:v>6.5038337297132834E-2</c:v>
                  </c:pt>
                  <c:pt idx="312">
                    <c:v>6.2480747972901887E-2</c:v>
                  </c:pt>
                  <c:pt idx="313">
                    <c:v>6.0660842561645022E-2</c:v>
                  </c:pt>
                  <c:pt idx="314">
                    <c:v>5.1385756521670059E-2</c:v>
                  </c:pt>
                  <c:pt idx="315">
                    <c:v>3.8541357034782592E-2</c:v>
                  </c:pt>
                  <c:pt idx="316">
                    <c:v>6.3199495713103293E-2</c:v>
                  </c:pt>
                  <c:pt idx="317">
                    <c:v>6.7949870458676342E-2</c:v>
                  </c:pt>
                  <c:pt idx="318">
                    <c:v>6.1934216636936698E-2</c:v>
                  </c:pt>
                  <c:pt idx="319">
                    <c:v>5.6200097629214636E-2</c:v>
                  </c:pt>
                  <c:pt idx="320">
                    <c:v>5.8174607760140697E-2</c:v>
                  </c:pt>
                  <c:pt idx="321">
                    <c:v>5.019589867814158E-2</c:v>
                  </c:pt>
                  <c:pt idx="322">
                    <c:v>6.142646542745437E-2</c:v>
                  </c:pt>
                  <c:pt idx="323">
                    <c:v>5.2541276143148047E-2</c:v>
                  </c:pt>
                  <c:pt idx="324">
                    <c:v>8.5814095461357986E-2</c:v>
                  </c:pt>
                  <c:pt idx="325">
                    <c:v>4.9763576601003862E-2</c:v>
                  </c:pt>
                  <c:pt idx="326">
                    <c:v>8.6568740945067904E-2</c:v>
                  </c:pt>
                  <c:pt idx="327">
                    <c:v>8.0566534509249152E-2</c:v>
                  </c:pt>
                  <c:pt idx="328">
                    <c:v>6.5374135809276077E-2</c:v>
                  </c:pt>
                  <c:pt idx="329">
                    <c:v>6.3036129228698806E-2</c:v>
                  </c:pt>
                  <c:pt idx="330">
                    <c:v>6.0720100291653235E-2</c:v>
                  </c:pt>
                  <c:pt idx="331">
                    <c:v>8.2144458735813469E-2</c:v>
                  </c:pt>
                  <c:pt idx="332">
                    <c:v>5.085104632133134E-2</c:v>
                  </c:pt>
                  <c:pt idx="333">
                    <c:v>8.3601348041362586E-2</c:v>
                  </c:pt>
                  <c:pt idx="334">
                    <c:v>7.2961238832068107E-2</c:v>
                  </c:pt>
                  <c:pt idx="335">
                    <c:v>7.8834570887571565E-2</c:v>
                  </c:pt>
                  <c:pt idx="336">
                    <c:v>8.5505939800543038E-2</c:v>
                  </c:pt>
                  <c:pt idx="337">
                    <c:v>6.6389215253731884E-2</c:v>
                  </c:pt>
                  <c:pt idx="338">
                    <c:v>5.5035989407890958E-2</c:v>
                  </c:pt>
                  <c:pt idx="339">
                    <c:v>4.7227741599871746E-2</c:v>
                  </c:pt>
                  <c:pt idx="340">
                    <c:v>7.3158459974912368E-2</c:v>
                  </c:pt>
                  <c:pt idx="341">
                    <c:v>4.9830546958961622E-2</c:v>
                  </c:pt>
                  <c:pt idx="342">
                    <c:v>4.3629113483593288E-2</c:v>
                  </c:pt>
                  <c:pt idx="343">
                    <c:v>5.3748720941036734E-2</c:v>
                  </c:pt>
                  <c:pt idx="344">
                    <c:v>4.4571950276008986E-2</c:v>
                  </c:pt>
                  <c:pt idx="345">
                    <c:v>4.9190201075700928E-2</c:v>
                  </c:pt>
                  <c:pt idx="346">
                    <c:v>5.6706420690085288E-2</c:v>
                  </c:pt>
                  <c:pt idx="347">
                    <c:v>5.1275190660949217E-2</c:v>
                  </c:pt>
                  <c:pt idx="348">
                    <c:v>5.1424445096522879E-2</c:v>
                  </c:pt>
                  <c:pt idx="349">
                    <c:v>4.900133673747388E-2</c:v>
                  </c:pt>
                  <c:pt idx="350">
                    <c:v>3.9157791111402697E-2</c:v>
                  </c:pt>
                  <c:pt idx="351">
                    <c:v>4.8881992198196583E-2</c:v>
                  </c:pt>
                  <c:pt idx="352">
                    <c:v>6.3957258275639361E-2</c:v>
                  </c:pt>
                  <c:pt idx="353">
                    <c:v>5.2074646867100574E-2</c:v>
                  </c:pt>
                  <c:pt idx="354">
                    <c:v>6.4488065467784295E-2</c:v>
                  </c:pt>
                  <c:pt idx="355">
                    <c:v>3.651676597523567E-2</c:v>
                  </c:pt>
                  <c:pt idx="356">
                    <c:v>6.8392335252424247E-2</c:v>
                  </c:pt>
                  <c:pt idx="357">
                    <c:v>6.4509041656219693E-2</c:v>
                  </c:pt>
                  <c:pt idx="358">
                    <c:v>5.9678412638917482E-2</c:v>
                  </c:pt>
                  <c:pt idx="359">
                    <c:v>6.3128784671620905E-2</c:v>
                  </c:pt>
                  <c:pt idx="360">
                    <c:v>8.1037937330658449E-2</c:v>
                  </c:pt>
                  <c:pt idx="361">
                    <c:v>5.8705303545528151E-2</c:v>
                  </c:pt>
                  <c:pt idx="362">
                    <c:v>6.6026738185087933E-2</c:v>
                  </c:pt>
                  <c:pt idx="363">
                    <c:v>0.10054169814632824</c:v>
                  </c:pt>
                  <c:pt idx="364">
                    <c:v>6.2133062056752258E-2</c:v>
                  </c:pt>
                  <c:pt idx="365">
                    <c:v>6.1236497660994593E-2</c:v>
                  </c:pt>
                  <c:pt idx="366">
                    <c:v>5.8058556081055819E-2</c:v>
                  </c:pt>
                  <c:pt idx="367">
                    <c:v>3.019782113538267E-2</c:v>
                  </c:pt>
                  <c:pt idx="368">
                    <c:v>7.2487891968232535E-2</c:v>
                  </c:pt>
                  <c:pt idx="369">
                    <c:v>4.7673923431349484E-2</c:v>
                  </c:pt>
                  <c:pt idx="370">
                    <c:v>4.8255578607951544E-2</c:v>
                  </c:pt>
                  <c:pt idx="371">
                    <c:v>4.7804243872265943E-2</c:v>
                  </c:pt>
                  <c:pt idx="372">
                    <c:v>5.966213044135045E-2</c:v>
                  </c:pt>
                  <c:pt idx="373">
                    <c:v>7.8340340312413603E-2</c:v>
                  </c:pt>
                  <c:pt idx="374">
                    <c:v>8.2171814604373922E-2</c:v>
                  </c:pt>
                  <c:pt idx="375">
                    <c:v>7.0657945608055522E-2</c:v>
                  </c:pt>
                  <c:pt idx="376">
                    <c:v>7.5106147571553331E-2</c:v>
                  </c:pt>
                  <c:pt idx="377">
                    <c:v>7.4766701835905364E-2</c:v>
                  </c:pt>
                  <c:pt idx="378">
                    <c:v>7.1031079228517202E-2</c:v>
                  </c:pt>
                  <c:pt idx="379">
                    <c:v>7.6711019805311711E-2</c:v>
                  </c:pt>
                  <c:pt idx="380">
                    <c:v>5.9739405799888942E-2</c:v>
                  </c:pt>
                  <c:pt idx="381">
                    <c:v>4.8943745825857192E-2</c:v>
                  </c:pt>
                  <c:pt idx="382">
                    <c:v>0.10240158233573854</c:v>
                  </c:pt>
                  <c:pt idx="383">
                    <c:v>7.0472452857968396E-2</c:v>
                  </c:pt>
                  <c:pt idx="384">
                    <c:v>6.1356295986466185E-2</c:v>
                  </c:pt>
                  <c:pt idx="385">
                    <c:v>6.5640207321372948E-2</c:v>
                  </c:pt>
                  <c:pt idx="386">
                    <c:v>5.5519491913161571E-2</c:v>
                  </c:pt>
                  <c:pt idx="387">
                    <c:v>6.6583921389247486E-2</c:v>
                  </c:pt>
                  <c:pt idx="388">
                    <c:v>5.8512145671456003E-2</c:v>
                  </c:pt>
                  <c:pt idx="389">
                    <c:v>2.8427905251862985E-2</c:v>
                  </c:pt>
                </c:numCache>
              </c:numRef>
            </c:plus>
            <c:minus>
              <c:numRef>
                <c:f>'starved vs fed'!$BK$4:$BK$393</c:f>
                <c:numCache>
                  <c:formatCode>General</c:formatCode>
                  <c:ptCount val="390"/>
                  <c:pt idx="0">
                    <c:v>7.2665537195264016E-2</c:v>
                  </c:pt>
                  <c:pt idx="1">
                    <c:v>8.5304863109981172E-2</c:v>
                  </c:pt>
                  <c:pt idx="2">
                    <c:v>9.3885135658543728E-2</c:v>
                  </c:pt>
                  <c:pt idx="3">
                    <c:v>8.7667511744285193E-2</c:v>
                  </c:pt>
                  <c:pt idx="4">
                    <c:v>7.9550399585806328E-2</c:v>
                  </c:pt>
                  <c:pt idx="5">
                    <c:v>7.3387416451865237E-2</c:v>
                  </c:pt>
                  <c:pt idx="6">
                    <c:v>6.2163018274989816E-2</c:v>
                  </c:pt>
                  <c:pt idx="7">
                    <c:v>7.2250083964238918E-2</c:v>
                  </c:pt>
                  <c:pt idx="8">
                    <c:v>8.4417752835254267E-2</c:v>
                  </c:pt>
                  <c:pt idx="9">
                    <c:v>8.4215266541567732E-2</c:v>
                  </c:pt>
                  <c:pt idx="10">
                    <c:v>8.4698413956639712E-2</c:v>
                  </c:pt>
                  <c:pt idx="11">
                    <c:v>5.5216427893211698E-2</c:v>
                  </c:pt>
                  <c:pt idx="12">
                    <c:v>6.1434239650334836E-2</c:v>
                  </c:pt>
                  <c:pt idx="13">
                    <c:v>9.0658690696796301E-2</c:v>
                  </c:pt>
                  <c:pt idx="14">
                    <c:v>7.1774120320591689E-2</c:v>
                  </c:pt>
                  <c:pt idx="15">
                    <c:v>0.20700371776947199</c:v>
                  </c:pt>
                  <c:pt idx="16">
                    <c:v>0.18118679808014496</c:v>
                  </c:pt>
                  <c:pt idx="17">
                    <c:v>5.2273953801492676E-2</c:v>
                  </c:pt>
                  <c:pt idx="18">
                    <c:v>4.6235787413777145E-2</c:v>
                  </c:pt>
                  <c:pt idx="19">
                    <c:v>3.3757989166931464E-2</c:v>
                  </c:pt>
                  <c:pt idx="20">
                    <c:v>1.9261768260186881E-2</c:v>
                  </c:pt>
                  <c:pt idx="21">
                    <c:v>4.6253722744014174E-2</c:v>
                  </c:pt>
                  <c:pt idx="22">
                    <c:v>1.9938340159803225E-2</c:v>
                  </c:pt>
                  <c:pt idx="23">
                    <c:v>2.4997097504692038E-2</c:v>
                  </c:pt>
                  <c:pt idx="24">
                    <c:v>3.9161388078569656E-2</c:v>
                  </c:pt>
                  <c:pt idx="25">
                    <c:v>7.1324318963753519E-2</c:v>
                  </c:pt>
                  <c:pt idx="26">
                    <c:v>6.2036838893710651E-2</c:v>
                  </c:pt>
                  <c:pt idx="27">
                    <c:v>5.1728414792799986E-2</c:v>
                  </c:pt>
                  <c:pt idx="28">
                    <c:v>6.0484125986737761E-2</c:v>
                  </c:pt>
                  <c:pt idx="29">
                    <c:v>5.5062367332618975E-2</c:v>
                  </c:pt>
                  <c:pt idx="30">
                    <c:v>6.1919315745112335E-2</c:v>
                  </c:pt>
                  <c:pt idx="31">
                    <c:v>3.21059933785467E-2</c:v>
                  </c:pt>
                  <c:pt idx="32">
                    <c:v>8.1237223566911598E-2</c:v>
                  </c:pt>
                  <c:pt idx="33">
                    <c:v>7.621647704917682E-2</c:v>
                  </c:pt>
                  <c:pt idx="34">
                    <c:v>4.81593759529493E-2</c:v>
                  </c:pt>
                  <c:pt idx="35">
                    <c:v>3.260728936231911E-2</c:v>
                  </c:pt>
                  <c:pt idx="36">
                    <c:v>2.3919342848430728E-2</c:v>
                  </c:pt>
                  <c:pt idx="37">
                    <c:v>3.8782711119367118E-2</c:v>
                  </c:pt>
                  <c:pt idx="38">
                    <c:v>3.7841019999964871E-2</c:v>
                  </c:pt>
                  <c:pt idx="39">
                    <c:v>4.850605351396766E-2</c:v>
                  </c:pt>
                  <c:pt idx="40">
                    <c:v>5.3479150266686287E-2</c:v>
                  </c:pt>
                  <c:pt idx="41">
                    <c:v>5.0867985030809852E-2</c:v>
                  </c:pt>
                  <c:pt idx="42">
                    <c:v>4.0924125782333856E-2</c:v>
                  </c:pt>
                  <c:pt idx="43">
                    <c:v>3.3946232153841953E-2</c:v>
                  </c:pt>
                  <c:pt idx="44">
                    <c:v>3.1789137772887742E-2</c:v>
                  </c:pt>
                  <c:pt idx="45">
                    <c:v>3.2886701939627574E-2</c:v>
                  </c:pt>
                  <c:pt idx="46">
                    <c:v>4.1360904071397003E-2</c:v>
                  </c:pt>
                  <c:pt idx="47">
                    <c:v>3.6779047850636327E-2</c:v>
                  </c:pt>
                  <c:pt idx="48">
                    <c:v>3.7776418668022498E-2</c:v>
                  </c:pt>
                  <c:pt idx="49">
                    <c:v>4.6280491842477907E-2</c:v>
                  </c:pt>
                  <c:pt idx="50">
                    <c:v>7.031362100463702E-2</c:v>
                  </c:pt>
                  <c:pt idx="51">
                    <c:v>9.1310540586875821E-2</c:v>
                  </c:pt>
                  <c:pt idx="52">
                    <c:v>8.9313230015323375E-2</c:v>
                  </c:pt>
                  <c:pt idx="53">
                    <c:v>6.4109712404523858E-2</c:v>
                  </c:pt>
                  <c:pt idx="54">
                    <c:v>7.3421343789320762E-2</c:v>
                  </c:pt>
                  <c:pt idx="55">
                    <c:v>5.7817067430019027E-2</c:v>
                  </c:pt>
                  <c:pt idx="56">
                    <c:v>4.8547083042019316E-2</c:v>
                  </c:pt>
                  <c:pt idx="57">
                    <c:v>2.948215781621924E-2</c:v>
                  </c:pt>
                  <c:pt idx="58">
                    <c:v>3.6345214381422367E-2</c:v>
                  </c:pt>
                  <c:pt idx="59">
                    <c:v>3.3416370070618644E-2</c:v>
                  </c:pt>
                  <c:pt idx="60">
                    <c:v>3.4913298541774822E-2</c:v>
                  </c:pt>
                  <c:pt idx="61">
                    <c:v>3.0460419871013947E-2</c:v>
                  </c:pt>
                  <c:pt idx="62">
                    <c:v>4.1992423641460469E-2</c:v>
                  </c:pt>
                  <c:pt idx="63">
                    <c:v>2.7438995706612783E-2</c:v>
                  </c:pt>
                  <c:pt idx="64">
                    <c:v>3.1442630568325809E-2</c:v>
                  </c:pt>
                  <c:pt idx="65">
                    <c:v>2.1639130706991069E-2</c:v>
                  </c:pt>
                  <c:pt idx="66">
                    <c:v>5.483650752754806E-2</c:v>
                  </c:pt>
                  <c:pt idx="67">
                    <c:v>4.0341000425652862E-2</c:v>
                  </c:pt>
                  <c:pt idx="68">
                    <c:v>3.6299612927671782E-2</c:v>
                  </c:pt>
                  <c:pt idx="69">
                    <c:v>4.0956283964059592E-2</c:v>
                  </c:pt>
                  <c:pt idx="70">
                    <c:v>5.839662457833366E-2</c:v>
                  </c:pt>
                  <c:pt idx="71">
                    <c:v>4.6472608138497851E-2</c:v>
                  </c:pt>
                  <c:pt idx="72">
                    <c:v>8.7347919436247742E-2</c:v>
                  </c:pt>
                  <c:pt idx="73">
                    <c:v>5.8851933594565357E-2</c:v>
                  </c:pt>
                  <c:pt idx="74">
                    <c:v>4.141694895135712E-2</c:v>
                  </c:pt>
                  <c:pt idx="75">
                    <c:v>4.8431827372846514E-2</c:v>
                  </c:pt>
                  <c:pt idx="76">
                    <c:v>8.9480172260543084E-2</c:v>
                  </c:pt>
                  <c:pt idx="77">
                    <c:v>7.5089596391479843E-2</c:v>
                  </c:pt>
                  <c:pt idx="78">
                    <c:v>6.2732533270533325E-2</c:v>
                  </c:pt>
                  <c:pt idx="79">
                    <c:v>8.1963249674694497E-2</c:v>
                  </c:pt>
                  <c:pt idx="80">
                    <c:v>7.615954331281452E-2</c:v>
                  </c:pt>
                  <c:pt idx="81">
                    <c:v>7.0699409419556963E-2</c:v>
                  </c:pt>
                  <c:pt idx="82">
                    <c:v>6.6015181255890343E-2</c:v>
                  </c:pt>
                  <c:pt idx="83">
                    <c:v>8.6659248774309167E-2</c:v>
                  </c:pt>
                  <c:pt idx="84">
                    <c:v>7.5815465209902982E-2</c:v>
                  </c:pt>
                  <c:pt idx="85">
                    <c:v>4.6037707633148149E-2</c:v>
                  </c:pt>
                  <c:pt idx="86">
                    <c:v>7.0393107454242723E-2</c:v>
                  </c:pt>
                  <c:pt idx="87">
                    <c:v>3.1974048102406158E-2</c:v>
                  </c:pt>
                  <c:pt idx="88">
                    <c:v>2.4060851820476341E-2</c:v>
                  </c:pt>
                  <c:pt idx="89">
                    <c:v>3.0829753259610768E-2</c:v>
                  </c:pt>
                  <c:pt idx="90">
                    <c:v>3.3664462118568141E-2</c:v>
                  </c:pt>
                  <c:pt idx="91">
                    <c:v>6.2380158855630537E-2</c:v>
                  </c:pt>
                  <c:pt idx="92">
                    <c:v>4.8776145500889177E-2</c:v>
                  </c:pt>
                  <c:pt idx="93">
                    <c:v>8.9837186331734944E-2</c:v>
                  </c:pt>
                  <c:pt idx="94">
                    <c:v>6.4022450785617496E-2</c:v>
                  </c:pt>
                  <c:pt idx="95">
                    <c:v>6.6027712753124621E-2</c:v>
                  </c:pt>
                  <c:pt idx="96">
                    <c:v>7.5230956030157572E-2</c:v>
                  </c:pt>
                  <c:pt idx="97">
                    <c:v>7.9979386995989221E-2</c:v>
                  </c:pt>
                  <c:pt idx="98">
                    <c:v>8.2552888016870468E-2</c:v>
                  </c:pt>
                  <c:pt idx="99">
                    <c:v>7.0337376505569954E-2</c:v>
                  </c:pt>
                  <c:pt idx="100">
                    <c:v>7.2883726873841273E-2</c:v>
                  </c:pt>
                  <c:pt idx="101">
                    <c:v>9.2445066651939828E-2</c:v>
                  </c:pt>
                  <c:pt idx="102">
                    <c:v>5.9934383053883482E-2</c:v>
                  </c:pt>
                  <c:pt idx="103">
                    <c:v>9.7386619135791497E-2</c:v>
                  </c:pt>
                  <c:pt idx="104">
                    <c:v>0.11558825153053923</c:v>
                  </c:pt>
                  <c:pt idx="105">
                    <c:v>8.4591236317598156E-2</c:v>
                  </c:pt>
                  <c:pt idx="106">
                    <c:v>9.3126997146325566E-2</c:v>
                  </c:pt>
                  <c:pt idx="107">
                    <c:v>5.9177598726508435E-2</c:v>
                  </c:pt>
                  <c:pt idx="108">
                    <c:v>5.3317253125553042E-2</c:v>
                  </c:pt>
                  <c:pt idx="109">
                    <c:v>5.2874455958780375E-2</c:v>
                  </c:pt>
                  <c:pt idx="110">
                    <c:v>3.9232113985932938E-2</c:v>
                  </c:pt>
                  <c:pt idx="111">
                    <c:v>5.2711934595340293E-2</c:v>
                  </c:pt>
                  <c:pt idx="112">
                    <c:v>7.1210858649733255E-2</c:v>
                  </c:pt>
                  <c:pt idx="113">
                    <c:v>8.533940649374093E-2</c:v>
                  </c:pt>
                  <c:pt idx="114">
                    <c:v>6.9534435492853319E-2</c:v>
                  </c:pt>
                  <c:pt idx="115">
                    <c:v>8.397603727500727E-2</c:v>
                  </c:pt>
                  <c:pt idx="116">
                    <c:v>9.9218199370381663E-2</c:v>
                  </c:pt>
                  <c:pt idx="117">
                    <c:v>7.8470313362089844E-2</c:v>
                  </c:pt>
                  <c:pt idx="118">
                    <c:v>9.5032376125844933E-2</c:v>
                  </c:pt>
                  <c:pt idx="119">
                    <c:v>6.5244250641131527E-2</c:v>
                  </c:pt>
                  <c:pt idx="120">
                    <c:v>6.4441712571998017E-2</c:v>
                  </c:pt>
                  <c:pt idx="121">
                    <c:v>7.2920279793227794E-2</c:v>
                  </c:pt>
                  <c:pt idx="122">
                    <c:v>8.8103054164745453E-2</c:v>
                  </c:pt>
                  <c:pt idx="123">
                    <c:v>9.5436352864762722E-2</c:v>
                  </c:pt>
                  <c:pt idx="124">
                    <c:v>9.4446268509675774E-2</c:v>
                  </c:pt>
                  <c:pt idx="125">
                    <c:v>7.8670944620509678E-2</c:v>
                  </c:pt>
                  <c:pt idx="126">
                    <c:v>8.2385084539265893E-2</c:v>
                  </c:pt>
                  <c:pt idx="127">
                    <c:v>7.8003767898978227E-2</c:v>
                  </c:pt>
                  <c:pt idx="128">
                    <c:v>6.102672389018416E-2</c:v>
                  </c:pt>
                  <c:pt idx="129">
                    <c:v>6.3451774794492502E-2</c:v>
                  </c:pt>
                  <c:pt idx="130">
                    <c:v>6.4501763320124597E-2</c:v>
                  </c:pt>
                  <c:pt idx="131">
                    <c:v>8.6723241395265577E-2</c:v>
                  </c:pt>
                  <c:pt idx="132">
                    <c:v>6.6588938846738069E-2</c:v>
                  </c:pt>
                  <c:pt idx="133">
                    <c:v>0.13715972619671682</c:v>
                  </c:pt>
                  <c:pt idx="134">
                    <c:v>5.8876597040799339E-2</c:v>
                  </c:pt>
                  <c:pt idx="135">
                    <c:v>8.3699438513360022E-2</c:v>
                  </c:pt>
                  <c:pt idx="136">
                    <c:v>6.5067634881119454E-2</c:v>
                  </c:pt>
                  <c:pt idx="137">
                    <c:v>4.9378576242213985E-2</c:v>
                  </c:pt>
                  <c:pt idx="138">
                    <c:v>3.5332645121368453E-2</c:v>
                  </c:pt>
                  <c:pt idx="139">
                    <c:v>3.7839822447014802E-2</c:v>
                  </c:pt>
                  <c:pt idx="140">
                    <c:v>5.5168683606290653E-2</c:v>
                  </c:pt>
                  <c:pt idx="141">
                    <c:v>6.409192165626304E-2</c:v>
                  </c:pt>
                  <c:pt idx="142">
                    <c:v>6.9514677003599409E-2</c:v>
                  </c:pt>
                  <c:pt idx="143">
                    <c:v>4.9976508465536119E-2</c:v>
                  </c:pt>
                  <c:pt idx="144">
                    <c:v>6.8705714953622168E-2</c:v>
                  </c:pt>
                  <c:pt idx="145">
                    <c:v>7.9895727115311968E-2</c:v>
                  </c:pt>
                  <c:pt idx="146">
                    <c:v>8.6926255299595426E-2</c:v>
                  </c:pt>
                  <c:pt idx="147">
                    <c:v>8.9672300002858391E-2</c:v>
                  </c:pt>
                  <c:pt idx="148">
                    <c:v>0.11225702363951627</c:v>
                  </c:pt>
                  <c:pt idx="149">
                    <c:v>0.10858521571906926</c:v>
                  </c:pt>
                  <c:pt idx="150">
                    <c:v>7.5650213171779751E-2</c:v>
                  </c:pt>
                  <c:pt idx="151">
                    <c:v>6.1061881560056222E-2</c:v>
                  </c:pt>
                  <c:pt idx="152">
                    <c:v>6.8315624691829266E-2</c:v>
                  </c:pt>
                  <c:pt idx="153">
                    <c:v>6.6113122797396617E-2</c:v>
                  </c:pt>
                  <c:pt idx="154">
                    <c:v>6.9470561209154638E-2</c:v>
                  </c:pt>
                  <c:pt idx="155">
                    <c:v>8.6521810523165044E-2</c:v>
                  </c:pt>
                  <c:pt idx="156">
                    <c:v>7.6056223862982178E-2</c:v>
                  </c:pt>
                  <c:pt idx="157">
                    <c:v>5.1749760782688836E-2</c:v>
                  </c:pt>
                  <c:pt idx="158">
                    <c:v>7.670534419261614E-2</c:v>
                  </c:pt>
                  <c:pt idx="159">
                    <c:v>0.12573626850122172</c:v>
                  </c:pt>
                  <c:pt idx="160">
                    <c:v>9.1251853077697509E-2</c:v>
                  </c:pt>
                  <c:pt idx="161">
                    <c:v>7.2098629254806659E-2</c:v>
                  </c:pt>
                  <c:pt idx="162">
                    <c:v>7.3274081944481206E-2</c:v>
                  </c:pt>
                  <c:pt idx="163">
                    <c:v>6.4516363059921325E-2</c:v>
                  </c:pt>
                  <c:pt idx="164">
                    <c:v>0.13767762083869597</c:v>
                  </c:pt>
                  <c:pt idx="165">
                    <c:v>7.0765351663792234E-2</c:v>
                  </c:pt>
                  <c:pt idx="166">
                    <c:v>9.6439901739163836E-2</c:v>
                  </c:pt>
                  <c:pt idx="167">
                    <c:v>7.400163945922103E-2</c:v>
                  </c:pt>
                  <c:pt idx="168">
                    <c:v>8.9481798575550886E-2</c:v>
                  </c:pt>
                  <c:pt idx="169">
                    <c:v>6.1880849056561361E-2</c:v>
                  </c:pt>
                  <c:pt idx="170">
                    <c:v>9.3585889766123628E-2</c:v>
                  </c:pt>
                  <c:pt idx="171">
                    <c:v>7.657491826653802E-2</c:v>
                  </c:pt>
                  <c:pt idx="172">
                    <c:v>7.6692458632852983E-2</c:v>
                  </c:pt>
                  <c:pt idx="173">
                    <c:v>8.0208572162979289E-2</c:v>
                  </c:pt>
                  <c:pt idx="174">
                    <c:v>7.159147959225047E-2</c:v>
                  </c:pt>
                  <c:pt idx="175">
                    <c:v>8.8610170439977792E-2</c:v>
                  </c:pt>
                  <c:pt idx="176">
                    <c:v>7.9968774783811813E-2</c:v>
                  </c:pt>
                  <c:pt idx="177">
                    <c:v>9.1009670163576223E-2</c:v>
                  </c:pt>
                  <c:pt idx="178">
                    <c:v>7.8348052739811269E-2</c:v>
                  </c:pt>
                  <c:pt idx="179">
                    <c:v>9.2784378378633917E-2</c:v>
                  </c:pt>
                  <c:pt idx="180">
                    <c:v>0.10446985056723267</c:v>
                  </c:pt>
                  <c:pt idx="181">
                    <c:v>5.3436290181151147E-2</c:v>
                  </c:pt>
                  <c:pt idx="182">
                    <c:v>5.7859532874596602E-2</c:v>
                  </c:pt>
                  <c:pt idx="183">
                    <c:v>7.2859253727203421E-2</c:v>
                  </c:pt>
                  <c:pt idx="184">
                    <c:v>4.6222564511477833E-2</c:v>
                  </c:pt>
                  <c:pt idx="185">
                    <c:v>5.9041094840013436E-2</c:v>
                  </c:pt>
                  <c:pt idx="186">
                    <c:v>5.429387033651132E-2</c:v>
                  </c:pt>
                  <c:pt idx="187">
                    <c:v>4.734991835263213E-2</c:v>
                  </c:pt>
                  <c:pt idx="188">
                    <c:v>6.3635373550916904E-2</c:v>
                  </c:pt>
                  <c:pt idx="189">
                    <c:v>6.0797547944206116E-2</c:v>
                  </c:pt>
                  <c:pt idx="190">
                    <c:v>6.6799780674602557E-2</c:v>
                  </c:pt>
                  <c:pt idx="191">
                    <c:v>6.9421560313232766E-2</c:v>
                  </c:pt>
                  <c:pt idx="192">
                    <c:v>6.4558364299442367E-2</c:v>
                  </c:pt>
                  <c:pt idx="193">
                    <c:v>4.3565350597134893E-2</c:v>
                  </c:pt>
                  <c:pt idx="194">
                    <c:v>4.5608243802092559E-2</c:v>
                  </c:pt>
                  <c:pt idx="195">
                    <c:v>7.4945358554805719E-2</c:v>
                  </c:pt>
                  <c:pt idx="196">
                    <c:v>7.542443372458553E-2</c:v>
                  </c:pt>
                  <c:pt idx="197">
                    <c:v>6.5451160232353464E-2</c:v>
                  </c:pt>
                  <c:pt idx="198">
                    <c:v>8.6244738445023741E-2</c:v>
                  </c:pt>
                  <c:pt idx="199">
                    <c:v>6.6081321195064852E-2</c:v>
                  </c:pt>
                  <c:pt idx="200">
                    <c:v>9.329535085217068E-2</c:v>
                  </c:pt>
                  <c:pt idx="201">
                    <c:v>7.2208069441401693E-2</c:v>
                  </c:pt>
                  <c:pt idx="202">
                    <c:v>7.9878707869018128E-2</c:v>
                  </c:pt>
                  <c:pt idx="203">
                    <c:v>7.9507320605588641E-2</c:v>
                  </c:pt>
                  <c:pt idx="204">
                    <c:v>7.1137232546617801E-2</c:v>
                  </c:pt>
                  <c:pt idx="205">
                    <c:v>0.11348251306186893</c:v>
                  </c:pt>
                  <c:pt idx="206">
                    <c:v>0.1007198729779292</c:v>
                  </c:pt>
                  <c:pt idx="207">
                    <c:v>9.329441873777615E-2</c:v>
                  </c:pt>
                  <c:pt idx="208">
                    <c:v>8.4008507315964945E-2</c:v>
                  </c:pt>
                  <c:pt idx="209">
                    <c:v>0.12319240668679875</c:v>
                  </c:pt>
                  <c:pt idx="210">
                    <c:v>8.4204750419516E-2</c:v>
                  </c:pt>
                  <c:pt idx="211">
                    <c:v>5.9833785098020821E-2</c:v>
                  </c:pt>
                  <c:pt idx="212">
                    <c:v>0.1132232537960688</c:v>
                  </c:pt>
                  <c:pt idx="213">
                    <c:v>6.3667025296084673E-2</c:v>
                  </c:pt>
                  <c:pt idx="214">
                    <c:v>4.7223558331054578E-2</c:v>
                  </c:pt>
                  <c:pt idx="215">
                    <c:v>0.11052848858433115</c:v>
                  </c:pt>
                  <c:pt idx="216">
                    <c:v>7.8882730108650087E-2</c:v>
                  </c:pt>
                  <c:pt idx="217">
                    <c:v>9.3643677633080222E-2</c:v>
                  </c:pt>
                  <c:pt idx="218">
                    <c:v>7.4074886893615771E-2</c:v>
                  </c:pt>
                  <c:pt idx="219">
                    <c:v>6.7175256774228795E-2</c:v>
                  </c:pt>
                  <c:pt idx="220">
                    <c:v>7.1551335782875924E-2</c:v>
                  </c:pt>
                  <c:pt idx="221">
                    <c:v>6.6988956592340471E-2</c:v>
                  </c:pt>
                  <c:pt idx="222">
                    <c:v>6.9739608689122587E-2</c:v>
                  </c:pt>
                  <c:pt idx="223">
                    <c:v>7.3411313795035849E-2</c:v>
                  </c:pt>
                  <c:pt idx="224">
                    <c:v>6.8324263670805532E-2</c:v>
                  </c:pt>
                  <c:pt idx="225">
                    <c:v>6.8922297161164311E-2</c:v>
                  </c:pt>
                  <c:pt idx="226">
                    <c:v>3.662352331390413E-2</c:v>
                  </c:pt>
                  <c:pt idx="227">
                    <c:v>8.1718921103898085E-2</c:v>
                  </c:pt>
                  <c:pt idx="228">
                    <c:v>8.1625093231972271E-2</c:v>
                  </c:pt>
                  <c:pt idx="229">
                    <c:v>6.7462418703577415E-2</c:v>
                  </c:pt>
                  <c:pt idx="230">
                    <c:v>5.8469122802915469E-2</c:v>
                  </c:pt>
                  <c:pt idx="231">
                    <c:v>5.2911516553286055E-2</c:v>
                  </c:pt>
                  <c:pt idx="232">
                    <c:v>5.2227530475022044E-2</c:v>
                  </c:pt>
                  <c:pt idx="233">
                    <c:v>5.2591105195527121E-2</c:v>
                  </c:pt>
                  <c:pt idx="234">
                    <c:v>3.9577821829099073E-2</c:v>
                  </c:pt>
                  <c:pt idx="235">
                    <c:v>6.3162212843735133E-2</c:v>
                  </c:pt>
                  <c:pt idx="236">
                    <c:v>5.2136506715026086E-2</c:v>
                  </c:pt>
                  <c:pt idx="237">
                    <c:v>7.4331990781037444E-2</c:v>
                  </c:pt>
                  <c:pt idx="238">
                    <c:v>4.9394183259240554E-2</c:v>
                  </c:pt>
                  <c:pt idx="239">
                    <c:v>2.7846642589935102E-2</c:v>
                  </c:pt>
                  <c:pt idx="240">
                    <c:v>5.8413746046676873E-2</c:v>
                  </c:pt>
                  <c:pt idx="241">
                    <c:v>5.7740765152931403E-2</c:v>
                  </c:pt>
                  <c:pt idx="242">
                    <c:v>7.1484527962650521E-2</c:v>
                  </c:pt>
                  <c:pt idx="243">
                    <c:v>6.3338523134996105E-2</c:v>
                  </c:pt>
                  <c:pt idx="244">
                    <c:v>4.8245054253743577E-2</c:v>
                  </c:pt>
                  <c:pt idx="245">
                    <c:v>5.0242347480816928E-2</c:v>
                  </c:pt>
                  <c:pt idx="246">
                    <c:v>6.8319857717595661E-2</c:v>
                  </c:pt>
                  <c:pt idx="247">
                    <c:v>2.4909097577923124E-2</c:v>
                  </c:pt>
                  <c:pt idx="248">
                    <c:v>4.786975664650283E-2</c:v>
                  </c:pt>
                  <c:pt idx="249">
                    <c:v>5.3508045012080376E-2</c:v>
                  </c:pt>
                  <c:pt idx="250">
                    <c:v>7.774638618772077E-2</c:v>
                  </c:pt>
                  <c:pt idx="251">
                    <c:v>6.9044388117983649E-2</c:v>
                  </c:pt>
                  <c:pt idx="252">
                    <c:v>7.5839925644473755E-2</c:v>
                  </c:pt>
                  <c:pt idx="253">
                    <c:v>5.6957630849242602E-2</c:v>
                  </c:pt>
                  <c:pt idx="254">
                    <c:v>6.3310363628297367E-2</c:v>
                  </c:pt>
                  <c:pt idx="255">
                    <c:v>7.2508721523750153E-2</c:v>
                  </c:pt>
                  <c:pt idx="256">
                    <c:v>7.2288635927691608E-2</c:v>
                  </c:pt>
                  <c:pt idx="257">
                    <c:v>8.6180374317348069E-2</c:v>
                  </c:pt>
                  <c:pt idx="258">
                    <c:v>0.10352719459123613</c:v>
                  </c:pt>
                  <c:pt idx="259">
                    <c:v>6.3637655409563246E-2</c:v>
                  </c:pt>
                  <c:pt idx="260">
                    <c:v>3.5898655734962766E-2</c:v>
                  </c:pt>
                  <c:pt idx="261">
                    <c:v>4.1237429863376501E-2</c:v>
                  </c:pt>
                  <c:pt idx="262">
                    <c:v>5.3355234494168603E-2</c:v>
                  </c:pt>
                  <c:pt idx="263">
                    <c:v>7.7517945126263546E-2</c:v>
                  </c:pt>
                  <c:pt idx="264">
                    <c:v>7.2929028029617635E-2</c:v>
                  </c:pt>
                  <c:pt idx="265">
                    <c:v>7.5722513619533902E-2</c:v>
                  </c:pt>
                  <c:pt idx="266">
                    <c:v>6.7573509675678559E-2</c:v>
                  </c:pt>
                  <c:pt idx="267">
                    <c:v>5.529831379036973E-2</c:v>
                  </c:pt>
                  <c:pt idx="268">
                    <c:v>0.10341096381228942</c:v>
                  </c:pt>
                  <c:pt idx="269">
                    <c:v>0.12120757931141331</c:v>
                  </c:pt>
                  <c:pt idx="270">
                    <c:v>7.6774530874467783E-2</c:v>
                  </c:pt>
                  <c:pt idx="271">
                    <c:v>7.6754772342490563E-2</c:v>
                  </c:pt>
                  <c:pt idx="272">
                    <c:v>5.9432904560309981E-2</c:v>
                  </c:pt>
                  <c:pt idx="273">
                    <c:v>0.11091938470622181</c:v>
                  </c:pt>
                  <c:pt idx="274">
                    <c:v>6.7170768558725821E-2</c:v>
                  </c:pt>
                  <c:pt idx="275">
                    <c:v>8.6669378659275126E-2</c:v>
                  </c:pt>
                  <c:pt idx="276">
                    <c:v>7.8463565467088658E-2</c:v>
                  </c:pt>
                  <c:pt idx="277">
                    <c:v>7.0554899401797266E-2</c:v>
                  </c:pt>
                  <c:pt idx="278">
                    <c:v>6.1077958620953332E-2</c:v>
                  </c:pt>
                  <c:pt idx="279">
                    <c:v>8.2607624219151979E-2</c:v>
                  </c:pt>
                  <c:pt idx="280">
                    <c:v>6.8501166299342289E-2</c:v>
                  </c:pt>
                  <c:pt idx="281">
                    <c:v>5.9459898451452622E-2</c:v>
                  </c:pt>
                  <c:pt idx="282">
                    <c:v>5.0758357208426412E-2</c:v>
                  </c:pt>
                  <c:pt idx="283">
                    <c:v>5.8444836491991538E-2</c:v>
                  </c:pt>
                  <c:pt idx="284">
                    <c:v>5.3179013236819499E-2</c:v>
                  </c:pt>
                  <c:pt idx="285">
                    <c:v>4.1546478135880256E-2</c:v>
                  </c:pt>
                  <c:pt idx="286">
                    <c:v>4.4752537564804649E-2</c:v>
                  </c:pt>
                  <c:pt idx="287">
                    <c:v>6.7487529641782174E-2</c:v>
                  </c:pt>
                  <c:pt idx="288">
                    <c:v>5.359939134108041E-2</c:v>
                  </c:pt>
                  <c:pt idx="289">
                    <c:v>6.2076164553030846E-2</c:v>
                  </c:pt>
                  <c:pt idx="290">
                    <c:v>5.7126341849100377E-2</c:v>
                  </c:pt>
                  <c:pt idx="291">
                    <c:v>5.0195176583139767E-2</c:v>
                  </c:pt>
                  <c:pt idx="292">
                    <c:v>4.9453545258031077E-2</c:v>
                  </c:pt>
                  <c:pt idx="293">
                    <c:v>4.3785761534033761E-2</c:v>
                  </c:pt>
                  <c:pt idx="294">
                    <c:v>4.6299964592461662E-2</c:v>
                  </c:pt>
                  <c:pt idx="295">
                    <c:v>5.0943939461064625E-2</c:v>
                  </c:pt>
                  <c:pt idx="296">
                    <c:v>5.4705056124001818E-2</c:v>
                  </c:pt>
                  <c:pt idx="297">
                    <c:v>6.3250033852156357E-2</c:v>
                  </c:pt>
                  <c:pt idx="298">
                    <c:v>6.5457557995768884E-2</c:v>
                  </c:pt>
                  <c:pt idx="299">
                    <c:v>9.2122988895689512E-2</c:v>
                  </c:pt>
                  <c:pt idx="300">
                    <c:v>7.3036243975493034E-2</c:v>
                  </c:pt>
                  <c:pt idx="301">
                    <c:v>7.9620999048763852E-2</c:v>
                  </c:pt>
                  <c:pt idx="302">
                    <c:v>7.1004194795457914E-2</c:v>
                  </c:pt>
                  <c:pt idx="303">
                    <c:v>5.6424658858607264E-2</c:v>
                  </c:pt>
                  <c:pt idx="304">
                    <c:v>7.3977903775692258E-2</c:v>
                  </c:pt>
                  <c:pt idx="305">
                    <c:v>6.8564437595968086E-2</c:v>
                  </c:pt>
                  <c:pt idx="306">
                    <c:v>6.4612251662544515E-2</c:v>
                  </c:pt>
                  <c:pt idx="307">
                    <c:v>7.7226887018547796E-2</c:v>
                  </c:pt>
                  <c:pt idx="308">
                    <c:v>8.1748912209123406E-2</c:v>
                  </c:pt>
                  <c:pt idx="309">
                    <c:v>8.2065757601709408E-2</c:v>
                  </c:pt>
                  <c:pt idx="310">
                    <c:v>6.5029762595711679E-2</c:v>
                  </c:pt>
                  <c:pt idx="311">
                    <c:v>6.5038337297132834E-2</c:v>
                  </c:pt>
                  <c:pt idx="312">
                    <c:v>6.2480747972901887E-2</c:v>
                  </c:pt>
                  <c:pt idx="313">
                    <c:v>6.0660842561645022E-2</c:v>
                  </c:pt>
                  <c:pt idx="314">
                    <c:v>5.1385756521670059E-2</c:v>
                  </c:pt>
                  <c:pt idx="315">
                    <c:v>3.8541357034782592E-2</c:v>
                  </c:pt>
                  <c:pt idx="316">
                    <c:v>6.3199495713103293E-2</c:v>
                  </c:pt>
                  <c:pt idx="317">
                    <c:v>6.7949870458676342E-2</c:v>
                  </c:pt>
                  <c:pt idx="318">
                    <c:v>6.1934216636936698E-2</c:v>
                  </c:pt>
                  <c:pt idx="319">
                    <c:v>5.6200097629214636E-2</c:v>
                  </c:pt>
                  <c:pt idx="320">
                    <c:v>5.8174607760140697E-2</c:v>
                  </c:pt>
                  <c:pt idx="321">
                    <c:v>5.019589867814158E-2</c:v>
                  </c:pt>
                  <c:pt idx="322">
                    <c:v>6.142646542745437E-2</c:v>
                  </c:pt>
                  <c:pt idx="323">
                    <c:v>5.2541276143148047E-2</c:v>
                  </c:pt>
                  <c:pt idx="324">
                    <c:v>8.5814095461357986E-2</c:v>
                  </c:pt>
                  <c:pt idx="325">
                    <c:v>4.9763576601003862E-2</c:v>
                  </c:pt>
                  <c:pt idx="326">
                    <c:v>8.6568740945067904E-2</c:v>
                  </c:pt>
                  <c:pt idx="327">
                    <c:v>8.0566534509249152E-2</c:v>
                  </c:pt>
                  <c:pt idx="328">
                    <c:v>6.5374135809276077E-2</c:v>
                  </c:pt>
                  <c:pt idx="329">
                    <c:v>6.3036129228698806E-2</c:v>
                  </c:pt>
                  <c:pt idx="330">
                    <c:v>6.0720100291653235E-2</c:v>
                  </c:pt>
                  <c:pt idx="331">
                    <c:v>8.2144458735813469E-2</c:v>
                  </c:pt>
                  <c:pt idx="332">
                    <c:v>5.085104632133134E-2</c:v>
                  </c:pt>
                  <c:pt idx="333">
                    <c:v>8.3601348041362586E-2</c:v>
                  </c:pt>
                  <c:pt idx="334">
                    <c:v>7.2961238832068107E-2</c:v>
                  </c:pt>
                  <c:pt idx="335">
                    <c:v>7.8834570887571565E-2</c:v>
                  </c:pt>
                  <c:pt idx="336">
                    <c:v>8.5505939800543038E-2</c:v>
                  </c:pt>
                  <c:pt idx="337">
                    <c:v>6.6389215253731884E-2</c:v>
                  </c:pt>
                  <c:pt idx="338">
                    <c:v>5.5035989407890958E-2</c:v>
                  </c:pt>
                  <c:pt idx="339">
                    <c:v>4.7227741599871746E-2</c:v>
                  </c:pt>
                  <c:pt idx="340">
                    <c:v>7.3158459974912368E-2</c:v>
                  </c:pt>
                  <c:pt idx="341">
                    <c:v>4.9830546958961622E-2</c:v>
                  </c:pt>
                  <c:pt idx="342">
                    <c:v>4.3629113483593288E-2</c:v>
                  </c:pt>
                  <c:pt idx="343">
                    <c:v>5.3748720941036734E-2</c:v>
                  </c:pt>
                  <c:pt idx="344">
                    <c:v>4.4571950276008986E-2</c:v>
                  </c:pt>
                  <c:pt idx="345">
                    <c:v>4.9190201075700928E-2</c:v>
                  </c:pt>
                  <c:pt idx="346">
                    <c:v>5.6706420690085288E-2</c:v>
                  </c:pt>
                  <c:pt idx="347">
                    <c:v>5.1275190660949217E-2</c:v>
                  </c:pt>
                  <c:pt idx="348">
                    <c:v>5.1424445096522879E-2</c:v>
                  </c:pt>
                  <c:pt idx="349">
                    <c:v>4.900133673747388E-2</c:v>
                  </c:pt>
                  <c:pt idx="350">
                    <c:v>3.9157791111402697E-2</c:v>
                  </c:pt>
                  <c:pt idx="351">
                    <c:v>4.8881992198196583E-2</c:v>
                  </c:pt>
                  <c:pt idx="352">
                    <c:v>6.3957258275639361E-2</c:v>
                  </c:pt>
                  <c:pt idx="353">
                    <c:v>5.2074646867100574E-2</c:v>
                  </c:pt>
                  <c:pt idx="354">
                    <c:v>6.4488065467784295E-2</c:v>
                  </c:pt>
                  <c:pt idx="355">
                    <c:v>3.651676597523567E-2</c:v>
                  </c:pt>
                  <c:pt idx="356">
                    <c:v>6.8392335252424247E-2</c:v>
                  </c:pt>
                  <c:pt idx="357">
                    <c:v>6.4509041656219693E-2</c:v>
                  </c:pt>
                  <c:pt idx="358">
                    <c:v>5.9678412638917482E-2</c:v>
                  </c:pt>
                  <c:pt idx="359">
                    <c:v>6.3128784671620905E-2</c:v>
                  </c:pt>
                  <c:pt idx="360">
                    <c:v>8.1037937330658449E-2</c:v>
                  </c:pt>
                  <c:pt idx="361">
                    <c:v>5.8705303545528151E-2</c:v>
                  </c:pt>
                  <c:pt idx="362">
                    <c:v>6.6026738185087933E-2</c:v>
                  </c:pt>
                  <c:pt idx="363">
                    <c:v>0.10054169814632824</c:v>
                  </c:pt>
                  <c:pt idx="364">
                    <c:v>6.2133062056752258E-2</c:v>
                  </c:pt>
                  <c:pt idx="365">
                    <c:v>6.1236497660994593E-2</c:v>
                  </c:pt>
                  <c:pt idx="366">
                    <c:v>5.8058556081055819E-2</c:v>
                  </c:pt>
                  <c:pt idx="367">
                    <c:v>3.019782113538267E-2</c:v>
                  </c:pt>
                  <c:pt idx="368">
                    <c:v>7.2487891968232535E-2</c:v>
                  </c:pt>
                  <c:pt idx="369">
                    <c:v>4.7673923431349484E-2</c:v>
                  </c:pt>
                  <c:pt idx="370">
                    <c:v>4.8255578607951544E-2</c:v>
                  </c:pt>
                  <c:pt idx="371">
                    <c:v>4.7804243872265943E-2</c:v>
                  </c:pt>
                  <c:pt idx="372">
                    <c:v>5.966213044135045E-2</c:v>
                  </c:pt>
                  <c:pt idx="373">
                    <c:v>7.8340340312413603E-2</c:v>
                  </c:pt>
                  <c:pt idx="374">
                    <c:v>8.2171814604373922E-2</c:v>
                  </c:pt>
                  <c:pt idx="375">
                    <c:v>7.0657945608055522E-2</c:v>
                  </c:pt>
                  <c:pt idx="376">
                    <c:v>7.5106147571553331E-2</c:v>
                  </c:pt>
                  <c:pt idx="377">
                    <c:v>7.4766701835905364E-2</c:v>
                  </c:pt>
                  <c:pt idx="378">
                    <c:v>7.1031079228517202E-2</c:v>
                  </c:pt>
                  <c:pt idx="379">
                    <c:v>7.6711019805311711E-2</c:v>
                  </c:pt>
                  <c:pt idx="380">
                    <c:v>5.9739405799888942E-2</c:v>
                  </c:pt>
                  <c:pt idx="381">
                    <c:v>4.8943745825857192E-2</c:v>
                  </c:pt>
                  <c:pt idx="382">
                    <c:v>0.10240158233573854</c:v>
                  </c:pt>
                  <c:pt idx="383">
                    <c:v>7.0472452857968396E-2</c:v>
                  </c:pt>
                  <c:pt idx="384">
                    <c:v>6.1356295986466185E-2</c:v>
                  </c:pt>
                  <c:pt idx="385">
                    <c:v>6.5640207321372948E-2</c:v>
                  </c:pt>
                  <c:pt idx="386">
                    <c:v>5.5519491913161571E-2</c:v>
                  </c:pt>
                  <c:pt idx="387">
                    <c:v>6.6583921389247486E-2</c:v>
                  </c:pt>
                  <c:pt idx="388">
                    <c:v>5.8512145671456003E-2</c:v>
                  </c:pt>
                  <c:pt idx="389">
                    <c:v>2.8427905251862985E-2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fed'!$BG$4:$BG$393</c:f>
              <c:numCache>
                <c:formatCode>General</c:formatCode>
                <c:ptCount val="390"/>
                <c:pt idx="0">
                  <c:v>0.56824795330287325</c:v>
                </c:pt>
                <c:pt idx="1">
                  <c:v>0.87253783294569887</c:v>
                </c:pt>
                <c:pt idx="2">
                  <c:v>0.9289581681394774</c:v>
                </c:pt>
                <c:pt idx="3">
                  <c:v>0.92230985752240302</c:v>
                </c:pt>
                <c:pt idx="4">
                  <c:v>0.89528107716439254</c:v>
                </c:pt>
                <c:pt idx="5">
                  <c:v>0.97887420731147967</c:v>
                </c:pt>
                <c:pt idx="6">
                  <c:v>0.93588507681093147</c:v>
                </c:pt>
                <c:pt idx="7">
                  <c:v>0.95507527014323945</c:v>
                </c:pt>
                <c:pt idx="8">
                  <c:v>1.0418953233005463</c:v>
                </c:pt>
                <c:pt idx="9">
                  <c:v>1.082198693060197</c:v>
                </c:pt>
                <c:pt idx="10">
                  <c:v>1.0022710331044031</c:v>
                </c:pt>
                <c:pt idx="11">
                  <c:v>0.94118441356874671</c:v>
                </c:pt>
                <c:pt idx="12">
                  <c:v>1.0408608638434216</c:v>
                </c:pt>
                <c:pt idx="13">
                  <c:v>1.0412907444044897</c:v>
                </c:pt>
                <c:pt idx="14">
                  <c:v>0.98458120570483842</c:v>
                </c:pt>
                <c:pt idx="15">
                  <c:v>4.3067307437896742</c:v>
                </c:pt>
                <c:pt idx="16">
                  <c:v>4.2189409996181597</c:v>
                </c:pt>
                <c:pt idx="17">
                  <c:v>1.496982464641744</c:v>
                </c:pt>
                <c:pt idx="18">
                  <c:v>1.1486758962714163</c:v>
                </c:pt>
                <c:pt idx="19">
                  <c:v>1.0571359633409332</c:v>
                </c:pt>
                <c:pt idx="20">
                  <c:v>1.0398607410625775</c:v>
                </c:pt>
                <c:pt idx="21">
                  <c:v>1.0303381786251058</c:v>
                </c:pt>
                <c:pt idx="22">
                  <c:v>0.96974820352906854</c:v>
                </c:pt>
                <c:pt idx="23">
                  <c:v>1.0328701228231423</c:v>
                </c:pt>
                <c:pt idx="24">
                  <c:v>0.96677156105810735</c:v>
                </c:pt>
                <c:pt idx="25">
                  <c:v>1.0182797352390913</c:v>
                </c:pt>
                <c:pt idx="26">
                  <c:v>0.96320679637562523</c:v>
                </c:pt>
                <c:pt idx="27">
                  <c:v>0.94326838833109083</c:v>
                </c:pt>
                <c:pt idx="28">
                  <c:v>0.94729628209079164</c:v>
                </c:pt>
                <c:pt idx="29">
                  <c:v>0.97614995662842452</c:v>
                </c:pt>
                <c:pt idx="30">
                  <c:v>0.98324738698875846</c:v>
                </c:pt>
                <c:pt idx="31">
                  <c:v>0.97388048941257743</c:v>
                </c:pt>
                <c:pt idx="32">
                  <c:v>0.88443639985216649</c:v>
                </c:pt>
                <c:pt idx="33">
                  <c:v>0.68986517305637773</c:v>
                </c:pt>
                <c:pt idx="34">
                  <c:v>0.58682266754406642</c:v>
                </c:pt>
                <c:pt idx="35">
                  <c:v>0.53961440086279366</c:v>
                </c:pt>
                <c:pt idx="36">
                  <c:v>0.48564028118031982</c:v>
                </c:pt>
                <c:pt idx="37">
                  <c:v>0.48767756924744265</c:v>
                </c:pt>
                <c:pt idx="38">
                  <c:v>0.47254051682093817</c:v>
                </c:pt>
                <c:pt idx="39">
                  <c:v>0.51960162769637475</c:v>
                </c:pt>
                <c:pt idx="40">
                  <c:v>0.5386651314393317</c:v>
                </c:pt>
                <c:pt idx="41">
                  <c:v>0.57170500927137202</c:v>
                </c:pt>
                <c:pt idx="42">
                  <c:v>0.52799826392522875</c:v>
                </c:pt>
                <c:pt idx="43">
                  <c:v>0.52396450960916585</c:v>
                </c:pt>
                <c:pt idx="44">
                  <c:v>0.49688906179741099</c:v>
                </c:pt>
                <c:pt idx="45">
                  <c:v>0.50790875179901751</c:v>
                </c:pt>
                <c:pt idx="46">
                  <c:v>0.50854121933413232</c:v>
                </c:pt>
                <c:pt idx="47">
                  <c:v>0.49736750974492983</c:v>
                </c:pt>
                <c:pt idx="48">
                  <c:v>0.52788191797661488</c:v>
                </c:pt>
                <c:pt idx="49">
                  <c:v>0.50716584714451407</c:v>
                </c:pt>
                <c:pt idx="50">
                  <c:v>0.55719083515116308</c:v>
                </c:pt>
                <c:pt idx="51">
                  <c:v>0.63428213243389875</c:v>
                </c:pt>
                <c:pt idx="52">
                  <c:v>0.64411143595605624</c:v>
                </c:pt>
                <c:pt idx="53">
                  <c:v>0.65016374294371149</c:v>
                </c:pt>
                <c:pt idx="54">
                  <c:v>0.64514635399917253</c:v>
                </c:pt>
                <c:pt idx="55">
                  <c:v>0.57458776449802829</c:v>
                </c:pt>
                <c:pt idx="56">
                  <c:v>0.53068372855383827</c:v>
                </c:pt>
                <c:pt idx="57">
                  <c:v>0.49165172458107947</c:v>
                </c:pt>
                <c:pt idx="58">
                  <c:v>0.53089490402997885</c:v>
                </c:pt>
                <c:pt idx="59">
                  <c:v>0.55632103864498039</c:v>
                </c:pt>
                <c:pt idx="60">
                  <c:v>0.52758041131928679</c:v>
                </c:pt>
                <c:pt idx="61">
                  <c:v>0.5405839896495287</c:v>
                </c:pt>
                <c:pt idx="62">
                  <c:v>0.57547042176009622</c:v>
                </c:pt>
                <c:pt idx="63">
                  <c:v>0.60390281834736703</c:v>
                </c:pt>
                <c:pt idx="64">
                  <c:v>0.58845133835416408</c:v>
                </c:pt>
                <c:pt idx="65">
                  <c:v>0.58061114630423138</c:v>
                </c:pt>
                <c:pt idx="66">
                  <c:v>0.62535553224042262</c:v>
                </c:pt>
                <c:pt idx="67">
                  <c:v>0.59132350487240315</c:v>
                </c:pt>
                <c:pt idx="68">
                  <c:v>0.62605567785209626</c:v>
                </c:pt>
                <c:pt idx="69">
                  <c:v>0.59112027357176822</c:v>
                </c:pt>
                <c:pt idx="70">
                  <c:v>0.66416428546911832</c:v>
                </c:pt>
                <c:pt idx="71">
                  <c:v>0.66353274549578845</c:v>
                </c:pt>
                <c:pt idx="72">
                  <c:v>0.71538083830473287</c:v>
                </c:pt>
                <c:pt idx="73">
                  <c:v>0.62340402170432396</c:v>
                </c:pt>
                <c:pt idx="74">
                  <c:v>0.60517056670564373</c:v>
                </c:pt>
                <c:pt idx="75">
                  <c:v>0.61305516308507246</c:v>
                </c:pt>
                <c:pt idx="76">
                  <c:v>0.68844710896553662</c:v>
                </c:pt>
                <c:pt idx="77">
                  <c:v>0.69007616804456628</c:v>
                </c:pt>
                <c:pt idx="78">
                  <c:v>0.66519169596509886</c:v>
                </c:pt>
                <c:pt idx="79">
                  <c:v>0.67487637325576788</c:v>
                </c:pt>
                <c:pt idx="80">
                  <c:v>0.67984026301697897</c:v>
                </c:pt>
                <c:pt idx="81">
                  <c:v>0.6406117089292398</c:v>
                </c:pt>
                <c:pt idx="82">
                  <c:v>0.66708390093517722</c:v>
                </c:pt>
                <c:pt idx="83">
                  <c:v>0.72351519295088385</c:v>
                </c:pt>
                <c:pt idx="84">
                  <c:v>0.64448701313999368</c:v>
                </c:pt>
                <c:pt idx="85">
                  <c:v>0.56238025832467264</c:v>
                </c:pt>
                <c:pt idx="86">
                  <c:v>0.59562212805934778</c:v>
                </c:pt>
                <c:pt idx="87">
                  <c:v>0.58279996867878969</c:v>
                </c:pt>
                <c:pt idx="88">
                  <c:v>0.61764831352342753</c:v>
                </c:pt>
                <c:pt idx="89">
                  <c:v>0.61172720017095583</c:v>
                </c:pt>
                <c:pt idx="90">
                  <c:v>0.60403167441004502</c:v>
                </c:pt>
                <c:pt idx="91">
                  <c:v>0.6427595865528245</c:v>
                </c:pt>
                <c:pt idx="92">
                  <c:v>0.65707938402901445</c:v>
                </c:pt>
                <c:pt idx="93">
                  <c:v>0.65169496120417925</c:v>
                </c:pt>
                <c:pt idx="94">
                  <c:v>0.63764465987334495</c:v>
                </c:pt>
                <c:pt idx="95">
                  <c:v>0.63775946328980759</c:v>
                </c:pt>
                <c:pt idx="96">
                  <c:v>0.65447479507220918</c:v>
                </c:pt>
                <c:pt idx="97">
                  <c:v>0.72913712237628703</c:v>
                </c:pt>
                <c:pt idx="98">
                  <c:v>0.74068009975469029</c:v>
                </c:pt>
                <c:pt idx="99">
                  <c:v>0.67905873130946059</c:v>
                </c:pt>
                <c:pt idx="100">
                  <c:v>0.69139820899693594</c:v>
                </c:pt>
                <c:pt idx="101">
                  <c:v>0.72076095657359418</c:v>
                </c:pt>
                <c:pt idx="102">
                  <c:v>0.68453591761669175</c:v>
                </c:pt>
                <c:pt idx="103">
                  <c:v>0.75190585763185314</c:v>
                </c:pt>
                <c:pt idx="104">
                  <c:v>0.80837380293458061</c:v>
                </c:pt>
                <c:pt idx="105">
                  <c:v>0.70122273597746076</c:v>
                </c:pt>
                <c:pt idx="106">
                  <c:v>0.67934972703529461</c:v>
                </c:pt>
                <c:pt idx="107">
                  <c:v>0.65856902076054802</c:v>
                </c:pt>
                <c:pt idx="108">
                  <c:v>0.67654455892216081</c:v>
                </c:pt>
                <c:pt idx="109">
                  <c:v>0.66539847635313287</c:v>
                </c:pt>
                <c:pt idx="110">
                  <c:v>0.68242701961584484</c:v>
                </c:pt>
                <c:pt idx="111">
                  <c:v>0.65279401724553732</c:v>
                </c:pt>
                <c:pt idx="112">
                  <c:v>0.71918761683742172</c:v>
                </c:pt>
                <c:pt idx="113">
                  <c:v>0.76159425349442489</c:v>
                </c:pt>
                <c:pt idx="114">
                  <c:v>0.72470056152059981</c:v>
                </c:pt>
                <c:pt idx="115">
                  <c:v>0.72468015724002455</c:v>
                </c:pt>
                <c:pt idx="116">
                  <c:v>0.73322698640557527</c:v>
                </c:pt>
                <c:pt idx="117">
                  <c:v>0.71839833598402747</c:v>
                </c:pt>
                <c:pt idx="118">
                  <c:v>0.76576822361232633</c:v>
                </c:pt>
                <c:pt idx="119">
                  <c:v>0.75711434585098036</c:v>
                </c:pt>
                <c:pt idx="120">
                  <c:v>0.68963136287533966</c:v>
                </c:pt>
                <c:pt idx="121">
                  <c:v>0.70553297620170496</c:v>
                </c:pt>
                <c:pt idx="122">
                  <c:v>0.66595041544333067</c:v>
                </c:pt>
                <c:pt idx="123">
                  <c:v>0.72509325777524047</c:v>
                </c:pt>
                <c:pt idx="124">
                  <c:v>0.71236410464394373</c:v>
                </c:pt>
                <c:pt idx="125">
                  <c:v>0.70855446149704615</c:v>
                </c:pt>
                <c:pt idx="126">
                  <c:v>0.68337551110340133</c:v>
                </c:pt>
                <c:pt idx="127">
                  <c:v>0.71704240887965986</c:v>
                </c:pt>
                <c:pt idx="128">
                  <c:v>0.67316042342748039</c:v>
                </c:pt>
                <c:pt idx="129">
                  <c:v>0.73287829884499378</c:v>
                </c:pt>
                <c:pt idx="130">
                  <c:v>0.69245591286231112</c:v>
                </c:pt>
                <c:pt idx="131">
                  <c:v>0.76811389926305773</c:v>
                </c:pt>
                <c:pt idx="132">
                  <c:v>0.75725195544176871</c:v>
                </c:pt>
                <c:pt idx="133">
                  <c:v>0.87580386666158871</c:v>
                </c:pt>
                <c:pt idx="134">
                  <c:v>0.72929186341139718</c:v>
                </c:pt>
                <c:pt idx="135">
                  <c:v>0.72764184525657849</c:v>
                </c:pt>
                <c:pt idx="136">
                  <c:v>0.7098927607681017</c:v>
                </c:pt>
                <c:pt idx="137">
                  <c:v>0.68745188048254913</c:v>
                </c:pt>
                <c:pt idx="138">
                  <c:v>0.67317013339693799</c:v>
                </c:pt>
                <c:pt idx="139">
                  <c:v>0.73091687715342413</c:v>
                </c:pt>
                <c:pt idx="140">
                  <c:v>0.73584755069600061</c:v>
                </c:pt>
                <c:pt idx="141">
                  <c:v>0.75881539956152644</c:v>
                </c:pt>
                <c:pt idx="142">
                  <c:v>0.72974706156017355</c:v>
                </c:pt>
                <c:pt idx="143">
                  <c:v>0.72017292811329114</c:v>
                </c:pt>
                <c:pt idx="144">
                  <c:v>0.73595912658457663</c:v>
                </c:pt>
                <c:pt idx="145">
                  <c:v>0.69248408824780905</c:v>
                </c:pt>
                <c:pt idx="146">
                  <c:v>0.74556764584972124</c:v>
                </c:pt>
                <c:pt idx="147">
                  <c:v>0.7525285044674842</c:v>
                </c:pt>
                <c:pt idx="148">
                  <c:v>0.81332127379378005</c:v>
                </c:pt>
                <c:pt idx="149">
                  <c:v>0.79360636212103297</c:v>
                </c:pt>
                <c:pt idx="150">
                  <c:v>0.71057936236737751</c:v>
                </c:pt>
                <c:pt idx="151">
                  <c:v>0.73052051966939602</c:v>
                </c:pt>
                <c:pt idx="152">
                  <c:v>0.75515870778774874</c:v>
                </c:pt>
                <c:pt idx="153">
                  <c:v>0.7939442139952464</c:v>
                </c:pt>
                <c:pt idx="154">
                  <c:v>0.79165407984818592</c:v>
                </c:pt>
                <c:pt idx="155">
                  <c:v>0.76390279222309965</c:v>
                </c:pt>
                <c:pt idx="156">
                  <c:v>0.75232722619561776</c:v>
                </c:pt>
                <c:pt idx="157">
                  <c:v>0.76811252105823746</c:v>
                </c:pt>
                <c:pt idx="158">
                  <c:v>0.7735421858637479</c:v>
                </c:pt>
                <c:pt idx="159">
                  <c:v>0.81273904608168457</c:v>
                </c:pt>
                <c:pt idx="160">
                  <c:v>0.73813380286312591</c:v>
                </c:pt>
                <c:pt idx="161">
                  <c:v>0.70419228846917514</c:v>
                </c:pt>
                <c:pt idx="162">
                  <c:v>0.71534705977918045</c:v>
                </c:pt>
                <c:pt idx="163">
                  <c:v>0.73283965026034692</c:v>
                </c:pt>
                <c:pt idx="164">
                  <c:v>0.8051138706672164</c:v>
                </c:pt>
                <c:pt idx="165">
                  <c:v>0.71507188563951152</c:v>
                </c:pt>
                <c:pt idx="166">
                  <c:v>0.78065566887029014</c:v>
                </c:pt>
                <c:pt idx="167">
                  <c:v>0.74138617169954191</c:v>
                </c:pt>
                <c:pt idx="168">
                  <c:v>0.77309172654269642</c:v>
                </c:pt>
                <c:pt idx="169">
                  <c:v>0.73771253276599302</c:v>
                </c:pt>
                <c:pt idx="170">
                  <c:v>0.8086123519483156</c:v>
                </c:pt>
                <c:pt idx="171">
                  <c:v>0.75502826973861414</c:v>
                </c:pt>
                <c:pt idx="172">
                  <c:v>0.78267724607870426</c:v>
                </c:pt>
                <c:pt idx="173">
                  <c:v>0.88468177486761079</c:v>
                </c:pt>
                <c:pt idx="174">
                  <c:v>0.80345470064772839</c:v>
                </c:pt>
                <c:pt idx="175">
                  <c:v>0.81815022142219507</c:v>
                </c:pt>
                <c:pt idx="176">
                  <c:v>0.86429076703288765</c:v>
                </c:pt>
                <c:pt idx="177">
                  <c:v>0.88133327568401365</c:v>
                </c:pt>
                <c:pt idx="178">
                  <c:v>0.82372095941431733</c:v>
                </c:pt>
                <c:pt idx="179">
                  <c:v>0.79278347629957047</c:v>
                </c:pt>
                <c:pt idx="180">
                  <c:v>0.89650849109900188</c:v>
                </c:pt>
                <c:pt idx="181">
                  <c:v>0.8039699414208048</c:v>
                </c:pt>
                <c:pt idx="182">
                  <c:v>0.79404366002185889</c:v>
                </c:pt>
                <c:pt idx="183">
                  <c:v>0.82766069067477177</c:v>
                </c:pt>
                <c:pt idx="184">
                  <c:v>0.75592710377763894</c:v>
                </c:pt>
                <c:pt idx="185">
                  <c:v>0.85894653174861801</c:v>
                </c:pt>
                <c:pt idx="186">
                  <c:v>0.83514425174537321</c:v>
                </c:pt>
                <c:pt idx="187">
                  <c:v>0.77977619194718018</c:v>
                </c:pt>
                <c:pt idx="188">
                  <c:v>0.86225731896268321</c:v>
                </c:pt>
                <c:pt idx="189">
                  <c:v>0.82318725504491752</c:v>
                </c:pt>
                <c:pt idx="190">
                  <c:v>0.74187775138776246</c:v>
                </c:pt>
                <c:pt idx="191">
                  <c:v>0.75259744503010539</c:v>
                </c:pt>
                <c:pt idx="192">
                  <c:v>0.74158643577479433</c:v>
                </c:pt>
                <c:pt idx="193">
                  <c:v>0.75143362279142001</c:v>
                </c:pt>
                <c:pt idx="194">
                  <c:v>0.73942206072564687</c:v>
                </c:pt>
                <c:pt idx="195">
                  <c:v>0.81703701979828336</c:v>
                </c:pt>
                <c:pt idx="196">
                  <c:v>0.78863050909506149</c:v>
                </c:pt>
                <c:pt idx="197">
                  <c:v>0.8135046912160947</c:v>
                </c:pt>
                <c:pt idx="198">
                  <c:v>0.84725294209179469</c:v>
                </c:pt>
                <c:pt idx="199">
                  <c:v>0.76594081530169977</c:v>
                </c:pt>
                <c:pt idx="200">
                  <c:v>0.82986145433323988</c:v>
                </c:pt>
                <c:pt idx="201">
                  <c:v>0.81684349158941727</c:v>
                </c:pt>
                <c:pt idx="202">
                  <c:v>0.80184048384179096</c:v>
                </c:pt>
                <c:pt idx="203">
                  <c:v>0.83066256228076352</c:v>
                </c:pt>
                <c:pt idx="204">
                  <c:v>0.78158692618972547</c:v>
                </c:pt>
                <c:pt idx="205">
                  <c:v>0.83348736573183602</c:v>
                </c:pt>
                <c:pt idx="206">
                  <c:v>0.8521829163792024</c:v>
                </c:pt>
                <c:pt idx="207">
                  <c:v>0.84812898207832232</c:v>
                </c:pt>
                <c:pt idx="208">
                  <c:v>0.79368140794613518</c:v>
                </c:pt>
                <c:pt idx="209">
                  <c:v>0.81961083849603134</c:v>
                </c:pt>
                <c:pt idx="210">
                  <c:v>0.75793633766722279</c:v>
                </c:pt>
                <c:pt idx="211">
                  <c:v>0.74397294111033541</c:v>
                </c:pt>
                <c:pt idx="212">
                  <c:v>0.83533113401250869</c:v>
                </c:pt>
                <c:pt idx="213">
                  <c:v>0.75325769463023884</c:v>
                </c:pt>
                <c:pt idx="214">
                  <c:v>0.73351195193649588</c:v>
                </c:pt>
                <c:pt idx="215">
                  <c:v>0.87251110104449037</c:v>
                </c:pt>
                <c:pt idx="216">
                  <c:v>0.83052117293219718</c:v>
                </c:pt>
                <c:pt idx="217">
                  <c:v>0.80628760060402505</c:v>
                </c:pt>
                <c:pt idx="218">
                  <c:v>0.77700632251169888</c:v>
                </c:pt>
                <c:pt idx="219">
                  <c:v>0.7198051862538809</c:v>
                </c:pt>
                <c:pt idx="220">
                  <c:v>0.7288060686559048</c:v>
                </c:pt>
                <c:pt idx="221">
                  <c:v>0.71837605631623513</c:v>
                </c:pt>
                <c:pt idx="222">
                  <c:v>0.75994747127897155</c:v>
                </c:pt>
                <c:pt idx="223">
                  <c:v>0.73985865534796336</c:v>
                </c:pt>
                <c:pt idx="224">
                  <c:v>0.763585214854128</c:v>
                </c:pt>
                <c:pt idx="225">
                  <c:v>0.75544122127552404</c:v>
                </c:pt>
                <c:pt idx="226">
                  <c:v>0.73054945337118726</c:v>
                </c:pt>
                <c:pt idx="227">
                  <c:v>0.78801785846456185</c:v>
                </c:pt>
                <c:pt idx="228">
                  <c:v>0.77012909788734318</c:v>
                </c:pt>
                <c:pt idx="229">
                  <c:v>0.75211708102951857</c:v>
                </c:pt>
                <c:pt idx="230">
                  <c:v>0.77640616884673919</c:v>
                </c:pt>
                <c:pt idx="231">
                  <c:v>0.71224623131557485</c:v>
                </c:pt>
                <c:pt idx="232">
                  <c:v>0.7760939910835255</c:v>
                </c:pt>
                <c:pt idx="233">
                  <c:v>0.78260948227271054</c:v>
                </c:pt>
                <c:pt idx="234">
                  <c:v>0.73962738690178897</c:v>
                </c:pt>
                <c:pt idx="235">
                  <c:v>0.77787205427715778</c:v>
                </c:pt>
                <c:pt idx="236">
                  <c:v>0.74088784769628868</c:v>
                </c:pt>
                <c:pt idx="237">
                  <c:v>0.80117339485912387</c:v>
                </c:pt>
                <c:pt idx="238">
                  <c:v>0.75218457047882636</c:v>
                </c:pt>
                <c:pt idx="239">
                  <c:v>0.7349458423776809</c:v>
                </c:pt>
                <c:pt idx="240">
                  <c:v>0.75801819747650678</c:v>
                </c:pt>
                <c:pt idx="241">
                  <c:v>0.78397948357291303</c:v>
                </c:pt>
                <c:pt idx="242">
                  <c:v>0.88377176166245308</c:v>
                </c:pt>
                <c:pt idx="243">
                  <c:v>0.76417016574233365</c:v>
                </c:pt>
                <c:pt idx="244">
                  <c:v>0.75015642027769602</c:v>
                </c:pt>
                <c:pt idx="245">
                  <c:v>0.7610285127673917</c:v>
                </c:pt>
                <c:pt idx="246">
                  <c:v>0.82086563864264117</c:v>
                </c:pt>
                <c:pt idx="247">
                  <c:v>0.80259487880249769</c:v>
                </c:pt>
                <c:pt idx="248">
                  <c:v>0.7689198397132988</c:v>
                </c:pt>
                <c:pt idx="249">
                  <c:v>0.77143347374545079</c:v>
                </c:pt>
                <c:pt idx="250">
                  <c:v>0.80229379588995486</c:v>
                </c:pt>
                <c:pt idx="251">
                  <c:v>0.86439805796055946</c:v>
                </c:pt>
                <c:pt idx="252">
                  <c:v>0.76710160080008116</c:v>
                </c:pt>
                <c:pt idx="253">
                  <c:v>0.8329638834335682</c:v>
                </c:pt>
                <c:pt idx="254">
                  <c:v>0.76233061870729957</c:v>
                </c:pt>
                <c:pt idx="255">
                  <c:v>0.74127376985319071</c:v>
                </c:pt>
                <c:pt idx="256">
                  <c:v>0.78118140484094856</c:v>
                </c:pt>
                <c:pt idx="257">
                  <c:v>0.83323769420882132</c:v>
                </c:pt>
                <c:pt idx="258">
                  <c:v>0.86404134661254584</c:v>
                </c:pt>
                <c:pt idx="259">
                  <c:v>0.7695175830892419</c:v>
                </c:pt>
                <c:pt idx="260">
                  <c:v>0.74495189237765869</c:v>
                </c:pt>
                <c:pt idx="261">
                  <c:v>0.79380012652727294</c:v>
                </c:pt>
                <c:pt idx="262">
                  <c:v>0.74571418777525778</c:v>
                </c:pt>
                <c:pt idx="263">
                  <c:v>0.77898622857208855</c:v>
                </c:pt>
                <c:pt idx="264">
                  <c:v>0.84920280539190374</c:v>
                </c:pt>
                <c:pt idx="265">
                  <c:v>0.84531733133627274</c:v>
                </c:pt>
                <c:pt idx="266">
                  <c:v>0.81116551977300344</c:v>
                </c:pt>
                <c:pt idx="267">
                  <c:v>0.83799797490931349</c:v>
                </c:pt>
                <c:pt idx="268">
                  <c:v>0.89173692130206739</c:v>
                </c:pt>
                <c:pt idx="269">
                  <c:v>0.89170475947162431</c:v>
                </c:pt>
                <c:pt idx="270">
                  <c:v>0.85909250080787947</c:v>
                </c:pt>
                <c:pt idx="271">
                  <c:v>0.87729845040346943</c:v>
                </c:pt>
                <c:pt idx="272">
                  <c:v>0.78994507012902715</c:v>
                </c:pt>
                <c:pt idx="273">
                  <c:v>0.8772217262300529</c:v>
                </c:pt>
                <c:pt idx="274">
                  <c:v>0.75988927997030808</c:v>
                </c:pt>
                <c:pt idx="275">
                  <c:v>0.80795931297556201</c:v>
                </c:pt>
                <c:pt idx="276">
                  <c:v>0.75320314644120667</c:v>
                </c:pt>
                <c:pt idx="277">
                  <c:v>0.76937502516626155</c:v>
                </c:pt>
                <c:pt idx="278">
                  <c:v>0.7336260377986854</c:v>
                </c:pt>
                <c:pt idx="279">
                  <c:v>0.80945432576985576</c:v>
                </c:pt>
                <c:pt idx="280">
                  <c:v>0.7907963093271404</c:v>
                </c:pt>
                <c:pt idx="281">
                  <c:v>0.77290665077356402</c:v>
                </c:pt>
                <c:pt idx="282">
                  <c:v>0.75195965639372075</c:v>
                </c:pt>
                <c:pt idx="283">
                  <c:v>0.76982416159254019</c:v>
                </c:pt>
                <c:pt idx="284">
                  <c:v>0.73846752508156066</c:v>
                </c:pt>
                <c:pt idx="285">
                  <c:v>0.74019761158736652</c:v>
                </c:pt>
                <c:pt idx="286">
                  <c:v>0.72116035560297542</c:v>
                </c:pt>
                <c:pt idx="287">
                  <c:v>0.77869298654144781</c:v>
                </c:pt>
                <c:pt idx="288">
                  <c:v>0.76227878986373832</c:v>
                </c:pt>
                <c:pt idx="289">
                  <c:v>0.71792898845660535</c:v>
                </c:pt>
                <c:pt idx="290">
                  <c:v>0.7447404466708224</c:v>
                </c:pt>
                <c:pt idx="291">
                  <c:v>0.74415241058694148</c:v>
                </c:pt>
                <c:pt idx="292">
                  <c:v>0.70414824285100874</c:v>
                </c:pt>
                <c:pt idx="293">
                  <c:v>0.77014546101846371</c:v>
                </c:pt>
                <c:pt idx="294">
                  <c:v>0.77237703988396356</c:v>
                </c:pt>
                <c:pt idx="295">
                  <c:v>0.77999211505417709</c:v>
                </c:pt>
                <c:pt idx="296">
                  <c:v>0.77347807548291114</c:v>
                </c:pt>
                <c:pt idx="297">
                  <c:v>0.80957292995925079</c:v>
                </c:pt>
                <c:pt idx="298">
                  <c:v>0.83981717540293521</c:v>
                </c:pt>
                <c:pt idx="299">
                  <c:v>0.83297020406964251</c:v>
                </c:pt>
                <c:pt idx="300">
                  <c:v>0.80423819686701137</c:v>
                </c:pt>
                <c:pt idx="301">
                  <c:v>0.80966409747979307</c:v>
                </c:pt>
                <c:pt idx="302">
                  <c:v>0.78042999363842391</c:v>
                </c:pt>
                <c:pt idx="303">
                  <c:v>0.75809710718677592</c:v>
                </c:pt>
                <c:pt idx="304">
                  <c:v>0.78625152859228398</c:v>
                </c:pt>
                <c:pt idx="305">
                  <c:v>0.76348925419209079</c:v>
                </c:pt>
                <c:pt idx="306">
                  <c:v>0.77902030176610626</c:v>
                </c:pt>
                <c:pt idx="307">
                  <c:v>0.81046672675918985</c:v>
                </c:pt>
                <c:pt idx="308">
                  <c:v>0.80851254087430502</c:v>
                </c:pt>
                <c:pt idx="309">
                  <c:v>0.82749001767974006</c:v>
                </c:pt>
                <c:pt idx="310">
                  <c:v>0.76808735921508198</c:v>
                </c:pt>
                <c:pt idx="311">
                  <c:v>0.78236519126828374</c:v>
                </c:pt>
                <c:pt idx="312">
                  <c:v>0.83368196517694104</c:v>
                </c:pt>
                <c:pt idx="313">
                  <c:v>0.80627286086561123</c:v>
                </c:pt>
                <c:pt idx="314">
                  <c:v>0.7572697759563487</c:v>
                </c:pt>
                <c:pt idx="315">
                  <c:v>0.82155205588886915</c:v>
                </c:pt>
                <c:pt idx="316">
                  <c:v>0.78757409329235495</c:v>
                </c:pt>
                <c:pt idx="317">
                  <c:v>0.82713115404109183</c:v>
                </c:pt>
                <c:pt idx="318">
                  <c:v>0.80186330310860687</c:v>
                </c:pt>
                <c:pt idx="319">
                  <c:v>0.83836214574018109</c:v>
                </c:pt>
                <c:pt idx="320">
                  <c:v>0.8158523398213674</c:v>
                </c:pt>
                <c:pt idx="321">
                  <c:v>0.78095522573299658</c:v>
                </c:pt>
                <c:pt idx="322">
                  <c:v>0.78190265570111916</c:v>
                </c:pt>
                <c:pt idx="323">
                  <c:v>0.79967305961902346</c:v>
                </c:pt>
                <c:pt idx="324">
                  <c:v>0.81213710779875137</c:v>
                </c:pt>
                <c:pt idx="325">
                  <c:v>0.795514483467608</c:v>
                </c:pt>
                <c:pt idx="326">
                  <c:v>0.87687239091977176</c:v>
                </c:pt>
                <c:pt idx="327">
                  <c:v>0.82075245977392652</c:v>
                </c:pt>
                <c:pt idx="328">
                  <c:v>0.74082641574468855</c:v>
                </c:pt>
                <c:pt idx="329">
                  <c:v>0.69895894870384578</c:v>
                </c:pt>
                <c:pt idx="330">
                  <c:v>0.80384426646009111</c:v>
                </c:pt>
                <c:pt idx="331">
                  <c:v>0.80070629951292605</c:v>
                </c:pt>
                <c:pt idx="332">
                  <c:v>0.79866558685594247</c:v>
                </c:pt>
                <c:pt idx="333">
                  <c:v>0.89979990186742231</c:v>
                </c:pt>
                <c:pt idx="334">
                  <c:v>0.84935779510096698</c:v>
                </c:pt>
                <c:pt idx="335">
                  <c:v>0.79293249056709414</c:v>
                </c:pt>
                <c:pt idx="336">
                  <c:v>0.82740761406043828</c:v>
                </c:pt>
                <c:pt idx="337">
                  <c:v>0.77471030274042496</c:v>
                </c:pt>
                <c:pt idx="338">
                  <c:v>0.77199790055389994</c:v>
                </c:pt>
                <c:pt idx="339">
                  <c:v>0.754706309434927</c:v>
                </c:pt>
                <c:pt idx="340">
                  <c:v>0.77539300294947711</c:v>
                </c:pt>
                <c:pt idx="341">
                  <c:v>0.75281086863217139</c:v>
                </c:pt>
                <c:pt idx="342">
                  <c:v>0.75632200907398062</c:v>
                </c:pt>
                <c:pt idx="343">
                  <c:v>0.77206197970673185</c:v>
                </c:pt>
                <c:pt idx="344">
                  <c:v>0.7432919004714007</c:v>
                </c:pt>
                <c:pt idx="345">
                  <c:v>0.74215994123398654</c:v>
                </c:pt>
                <c:pt idx="346">
                  <c:v>0.73957727871275547</c:v>
                </c:pt>
                <c:pt idx="347">
                  <c:v>0.7458714480783335</c:v>
                </c:pt>
                <c:pt idx="348">
                  <c:v>0.79802767922164208</c:v>
                </c:pt>
                <c:pt idx="349">
                  <c:v>0.73647711729709697</c:v>
                </c:pt>
                <c:pt idx="350">
                  <c:v>0.72188236025720709</c:v>
                </c:pt>
                <c:pt idx="351">
                  <c:v>0.84078779339906906</c:v>
                </c:pt>
                <c:pt idx="352">
                  <c:v>0.86475559380234923</c:v>
                </c:pt>
                <c:pt idx="353">
                  <c:v>0.79816205052918909</c:v>
                </c:pt>
                <c:pt idx="354">
                  <c:v>0.82708609798881361</c:v>
                </c:pt>
                <c:pt idx="355">
                  <c:v>0.8088780690050974</c:v>
                </c:pt>
                <c:pt idx="356">
                  <c:v>0.86566402318135827</c:v>
                </c:pt>
                <c:pt idx="357">
                  <c:v>0.80100140736705239</c:v>
                </c:pt>
                <c:pt idx="358">
                  <c:v>0.8408370801189744</c:v>
                </c:pt>
                <c:pt idx="359">
                  <c:v>0.81203893308416608</c:v>
                </c:pt>
                <c:pt idx="360">
                  <c:v>0.86087446595050587</c:v>
                </c:pt>
                <c:pt idx="361">
                  <c:v>0.82677593364793278</c:v>
                </c:pt>
                <c:pt idx="362">
                  <c:v>0.8247473591415414</c:v>
                </c:pt>
                <c:pt idx="363">
                  <c:v>0.86307281831640803</c:v>
                </c:pt>
                <c:pt idx="364">
                  <c:v>0.78237260821140953</c:v>
                </c:pt>
                <c:pt idx="365">
                  <c:v>0.79907464904242576</c:v>
                </c:pt>
                <c:pt idx="366">
                  <c:v>0.81551118552047497</c:v>
                </c:pt>
                <c:pt idx="367">
                  <c:v>0.80822945542065239</c:v>
                </c:pt>
                <c:pt idx="368">
                  <c:v>0.91276932194812699</c:v>
                </c:pt>
                <c:pt idx="369">
                  <c:v>0.83779452191405057</c:v>
                </c:pt>
                <c:pt idx="370">
                  <c:v>0.7670947223559702</c:v>
                </c:pt>
                <c:pt idx="371">
                  <c:v>0.77499881369767709</c:v>
                </c:pt>
                <c:pt idx="372">
                  <c:v>0.73757208122188234</c:v>
                </c:pt>
                <c:pt idx="373">
                  <c:v>0.8221371513059802</c:v>
                </c:pt>
                <c:pt idx="374">
                  <c:v>0.82867886242203581</c:v>
                </c:pt>
                <c:pt idx="375">
                  <c:v>0.73335797568144101</c:v>
                </c:pt>
                <c:pt idx="376">
                  <c:v>0.77425554039213407</c:v>
                </c:pt>
                <c:pt idx="377">
                  <c:v>0.8532789831251284</c:v>
                </c:pt>
                <c:pt idx="378">
                  <c:v>0.79817591087745243</c:v>
                </c:pt>
                <c:pt idx="379">
                  <c:v>0.85944099906921156</c:v>
                </c:pt>
                <c:pt idx="380">
                  <c:v>0.78515814078360013</c:v>
                </c:pt>
                <c:pt idx="381">
                  <c:v>0.80666922315796064</c:v>
                </c:pt>
                <c:pt idx="382">
                  <c:v>0.8214601659176004</c:v>
                </c:pt>
                <c:pt idx="383">
                  <c:v>0.80092890709610054</c:v>
                </c:pt>
                <c:pt idx="384">
                  <c:v>0.79851173005031995</c:v>
                </c:pt>
                <c:pt idx="385">
                  <c:v>0.79729987944578062</c:v>
                </c:pt>
                <c:pt idx="386">
                  <c:v>0.81008762311294036</c:v>
                </c:pt>
                <c:pt idx="387">
                  <c:v>0.79861043224375206</c:v>
                </c:pt>
                <c:pt idx="388">
                  <c:v>0.78519002386880854</c:v>
                </c:pt>
                <c:pt idx="389">
                  <c:v>0.8036415870726582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8-5946-BE07-DD6ADB3D59B7}"/>
            </c:ext>
          </c:extLst>
        </c:ser>
        <c:ser>
          <c:idx val="2"/>
          <c:order val="2"/>
          <c:tx>
            <c:strRef>
              <c:f>'starved vs fed'!$BH$3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fed'!$BL$4:$BL$393</c:f>
                <c:numCache>
                  <c:formatCode>General</c:formatCode>
                  <c:ptCount val="390"/>
                  <c:pt idx="0">
                    <c:v>0.12460737818861937</c:v>
                  </c:pt>
                  <c:pt idx="1">
                    <c:v>8.4375426226378794E-2</c:v>
                  </c:pt>
                  <c:pt idx="2">
                    <c:v>0.10015450259771035</c:v>
                  </c:pt>
                  <c:pt idx="3">
                    <c:v>7.4075718493997078E-2</c:v>
                  </c:pt>
                  <c:pt idx="4">
                    <c:v>0.10708746672230945</c:v>
                  </c:pt>
                  <c:pt idx="5">
                    <c:v>8.9703763997488639E-2</c:v>
                  </c:pt>
                  <c:pt idx="6">
                    <c:v>0.10502337597590496</c:v>
                  </c:pt>
                  <c:pt idx="7">
                    <c:v>8.8559161980851731E-2</c:v>
                  </c:pt>
                  <c:pt idx="8">
                    <c:v>8.7845244054435431E-2</c:v>
                  </c:pt>
                  <c:pt idx="9">
                    <c:v>8.5880867621152088E-2</c:v>
                  </c:pt>
                  <c:pt idx="10">
                    <c:v>8.376030111322634E-2</c:v>
                  </c:pt>
                  <c:pt idx="11">
                    <c:v>8.4336717235017289E-2</c:v>
                  </c:pt>
                  <c:pt idx="12">
                    <c:v>0.1016381479947286</c:v>
                  </c:pt>
                  <c:pt idx="13">
                    <c:v>0.10648320428920878</c:v>
                  </c:pt>
                  <c:pt idx="14">
                    <c:v>0.10132609670627617</c:v>
                  </c:pt>
                  <c:pt idx="15">
                    <c:v>4.2092321620056404E-2</c:v>
                  </c:pt>
                  <c:pt idx="16">
                    <c:v>0.20473851826651124</c:v>
                  </c:pt>
                  <c:pt idx="17">
                    <c:v>0.13706294869045679</c:v>
                  </c:pt>
                  <c:pt idx="18">
                    <c:v>4.6083954183496638E-2</c:v>
                  </c:pt>
                  <c:pt idx="19">
                    <c:v>3.8798769385152691E-2</c:v>
                  </c:pt>
                  <c:pt idx="20">
                    <c:v>3.8816679276775908E-2</c:v>
                  </c:pt>
                  <c:pt idx="21">
                    <c:v>3.8843735402736258E-2</c:v>
                  </c:pt>
                  <c:pt idx="22">
                    <c:v>6.9149753749815357E-2</c:v>
                  </c:pt>
                  <c:pt idx="23">
                    <c:v>5.3654048513961362E-2</c:v>
                  </c:pt>
                  <c:pt idx="24">
                    <c:v>4.7903568238952567E-2</c:v>
                  </c:pt>
                  <c:pt idx="25">
                    <c:v>6.7647922330170571E-2</c:v>
                  </c:pt>
                  <c:pt idx="26">
                    <c:v>6.7164586709182975E-2</c:v>
                  </c:pt>
                  <c:pt idx="27">
                    <c:v>7.4190091126558833E-2</c:v>
                  </c:pt>
                  <c:pt idx="28">
                    <c:v>7.2045621159820092E-2</c:v>
                  </c:pt>
                  <c:pt idx="29">
                    <c:v>4.8666557305035489E-2</c:v>
                  </c:pt>
                  <c:pt idx="30">
                    <c:v>4.5086907732367572E-2</c:v>
                  </c:pt>
                  <c:pt idx="31">
                    <c:v>6.0363665692400363E-2</c:v>
                  </c:pt>
                  <c:pt idx="32">
                    <c:v>5.4715556198846903E-2</c:v>
                  </c:pt>
                  <c:pt idx="33">
                    <c:v>4.2866663300029979E-2</c:v>
                  </c:pt>
                  <c:pt idx="34">
                    <c:v>2.8701569506932024E-2</c:v>
                  </c:pt>
                  <c:pt idx="35">
                    <c:v>3.9626337286844317E-2</c:v>
                  </c:pt>
                  <c:pt idx="36">
                    <c:v>2.8566246640603105E-2</c:v>
                  </c:pt>
                  <c:pt idx="37">
                    <c:v>2.4963588687039937E-2</c:v>
                  </c:pt>
                  <c:pt idx="38">
                    <c:v>2.8993088314052829E-2</c:v>
                  </c:pt>
                  <c:pt idx="39">
                    <c:v>4.7657406830815957E-2</c:v>
                  </c:pt>
                  <c:pt idx="40">
                    <c:v>4.2101601553577457E-2</c:v>
                  </c:pt>
                  <c:pt idx="41">
                    <c:v>3.1559271113235109E-2</c:v>
                  </c:pt>
                  <c:pt idx="42">
                    <c:v>3.859940965618773E-2</c:v>
                  </c:pt>
                  <c:pt idx="43">
                    <c:v>4.150608293994925E-2</c:v>
                  </c:pt>
                  <c:pt idx="44">
                    <c:v>5.5964699161990795E-2</c:v>
                  </c:pt>
                  <c:pt idx="45">
                    <c:v>2.6082728460727359E-2</c:v>
                  </c:pt>
                  <c:pt idx="46">
                    <c:v>2.7639063035345857E-2</c:v>
                  </c:pt>
                  <c:pt idx="47">
                    <c:v>4.469355771971515E-2</c:v>
                  </c:pt>
                  <c:pt idx="48">
                    <c:v>5.1874169735888737E-2</c:v>
                  </c:pt>
                  <c:pt idx="49">
                    <c:v>2.9916757159509959E-2</c:v>
                  </c:pt>
                  <c:pt idx="50">
                    <c:v>4.7630899593246213E-2</c:v>
                  </c:pt>
                  <c:pt idx="51">
                    <c:v>4.9924226676070244E-2</c:v>
                  </c:pt>
                  <c:pt idx="52">
                    <c:v>5.6820020150466007E-2</c:v>
                  </c:pt>
                  <c:pt idx="53">
                    <c:v>5.6467471444842286E-2</c:v>
                  </c:pt>
                  <c:pt idx="54">
                    <c:v>5.9121563094512219E-2</c:v>
                  </c:pt>
                  <c:pt idx="55">
                    <c:v>7.3867721573884368E-2</c:v>
                  </c:pt>
                  <c:pt idx="56">
                    <c:v>5.3767229897003048E-2</c:v>
                  </c:pt>
                  <c:pt idx="57">
                    <c:v>5.5111492066916658E-2</c:v>
                  </c:pt>
                  <c:pt idx="58">
                    <c:v>4.2910228979720084E-2</c:v>
                  </c:pt>
                  <c:pt idx="59">
                    <c:v>4.3397990451318508E-2</c:v>
                  </c:pt>
                  <c:pt idx="60">
                    <c:v>7.7024622612492877E-2</c:v>
                  </c:pt>
                  <c:pt idx="61">
                    <c:v>6.7906230753629296E-2</c:v>
                  </c:pt>
                  <c:pt idx="62">
                    <c:v>6.2214278349148361E-2</c:v>
                  </c:pt>
                  <c:pt idx="63">
                    <c:v>5.5736061690714267E-2</c:v>
                  </c:pt>
                  <c:pt idx="64">
                    <c:v>4.9681486260323794E-2</c:v>
                  </c:pt>
                  <c:pt idx="65">
                    <c:v>6.9385599629158107E-2</c:v>
                  </c:pt>
                  <c:pt idx="66">
                    <c:v>8.5013194649475196E-2</c:v>
                  </c:pt>
                  <c:pt idx="67">
                    <c:v>7.3647341645062633E-2</c:v>
                  </c:pt>
                  <c:pt idx="68">
                    <c:v>6.3344494052313224E-2</c:v>
                  </c:pt>
                  <c:pt idx="69">
                    <c:v>4.0216453089593908E-2</c:v>
                  </c:pt>
                  <c:pt idx="70">
                    <c:v>3.5936796656076846E-2</c:v>
                  </c:pt>
                  <c:pt idx="71">
                    <c:v>3.9901005695517862E-2</c:v>
                  </c:pt>
                  <c:pt idx="72">
                    <c:v>5.3739923832270942E-2</c:v>
                  </c:pt>
                  <c:pt idx="73">
                    <c:v>5.625705731079525E-2</c:v>
                  </c:pt>
                  <c:pt idx="74">
                    <c:v>5.6318841698610379E-2</c:v>
                  </c:pt>
                  <c:pt idx="75">
                    <c:v>7.21797183301148E-2</c:v>
                  </c:pt>
                  <c:pt idx="76">
                    <c:v>4.8534786992324247E-2</c:v>
                  </c:pt>
                  <c:pt idx="77">
                    <c:v>3.3993942606640251E-2</c:v>
                  </c:pt>
                  <c:pt idx="78">
                    <c:v>7.7573014517595393E-2</c:v>
                  </c:pt>
                  <c:pt idx="79">
                    <c:v>4.0633544560750766E-2</c:v>
                  </c:pt>
                  <c:pt idx="80">
                    <c:v>5.0251928484292351E-2</c:v>
                  </c:pt>
                  <c:pt idx="81">
                    <c:v>8.3200032512216429E-2</c:v>
                  </c:pt>
                  <c:pt idx="82">
                    <c:v>9.9997144249385619E-2</c:v>
                  </c:pt>
                  <c:pt idx="83">
                    <c:v>6.510230624537762E-2</c:v>
                  </c:pt>
                  <c:pt idx="84">
                    <c:v>6.0129700449740857E-2</c:v>
                  </c:pt>
                  <c:pt idx="85">
                    <c:v>6.3586748537890536E-2</c:v>
                  </c:pt>
                  <c:pt idx="86">
                    <c:v>8.9613280339179438E-2</c:v>
                  </c:pt>
                  <c:pt idx="87">
                    <c:v>5.5260193125087918E-2</c:v>
                  </c:pt>
                  <c:pt idx="88">
                    <c:v>7.5487804867838168E-2</c:v>
                  </c:pt>
                  <c:pt idx="89">
                    <c:v>0.11115825548335972</c:v>
                  </c:pt>
                  <c:pt idx="90">
                    <c:v>6.8161724047474892E-2</c:v>
                  </c:pt>
                  <c:pt idx="91">
                    <c:v>7.3597051583230003E-2</c:v>
                  </c:pt>
                  <c:pt idx="92">
                    <c:v>7.9657485369347705E-2</c:v>
                  </c:pt>
                  <c:pt idx="93">
                    <c:v>9.9854319746477446E-2</c:v>
                  </c:pt>
                  <c:pt idx="94">
                    <c:v>6.59159495754046E-2</c:v>
                  </c:pt>
                  <c:pt idx="95">
                    <c:v>6.0802196764474348E-2</c:v>
                  </c:pt>
                  <c:pt idx="96">
                    <c:v>6.6190523056907438E-2</c:v>
                  </c:pt>
                  <c:pt idx="97">
                    <c:v>5.1019136710259753E-2</c:v>
                  </c:pt>
                  <c:pt idx="98">
                    <c:v>4.5301047760565039E-2</c:v>
                  </c:pt>
                  <c:pt idx="99">
                    <c:v>5.2183707106371928E-2</c:v>
                  </c:pt>
                  <c:pt idx="100">
                    <c:v>6.3458355475832798E-2</c:v>
                  </c:pt>
                  <c:pt idx="101">
                    <c:v>6.5116760238864049E-2</c:v>
                  </c:pt>
                  <c:pt idx="102">
                    <c:v>9.9871819938144646E-2</c:v>
                  </c:pt>
                  <c:pt idx="103">
                    <c:v>4.8930478891088452E-2</c:v>
                  </c:pt>
                  <c:pt idx="104">
                    <c:v>4.9966352017641526E-2</c:v>
                  </c:pt>
                  <c:pt idx="105">
                    <c:v>4.6653536498269942E-2</c:v>
                  </c:pt>
                  <c:pt idx="106">
                    <c:v>4.0681463466755018E-2</c:v>
                  </c:pt>
                  <c:pt idx="107">
                    <c:v>4.797485259321748E-2</c:v>
                  </c:pt>
                  <c:pt idx="108">
                    <c:v>8.4893369561054768E-2</c:v>
                  </c:pt>
                  <c:pt idx="109">
                    <c:v>7.5705374694872415E-2</c:v>
                  </c:pt>
                  <c:pt idx="110">
                    <c:v>7.9156871387256841E-2</c:v>
                  </c:pt>
                  <c:pt idx="111">
                    <c:v>7.0382135464011231E-2</c:v>
                  </c:pt>
                  <c:pt idx="112">
                    <c:v>6.7943591149370139E-2</c:v>
                  </c:pt>
                  <c:pt idx="113">
                    <c:v>5.0252693786742048E-2</c:v>
                  </c:pt>
                  <c:pt idx="114">
                    <c:v>5.1816927947613639E-2</c:v>
                  </c:pt>
                  <c:pt idx="115">
                    <c:v>4.9327227651385731E-2</c:v>
                  </c:pt>
                  <c:pt idx="116">
                    <c:v>6.4237784647246041E-2</c:v>
                  </c:pt>
                  <c:pt idx="117">
                    <c:v>6.9166630792893175E-2</c:v>
                  </c:pt>
                  <c:pt idx="118">
                    <c:v>7.6074452092602163E-2</c:v>
                  </c:pt>
                  <c:pt idx="119">
                    <c:v>5.4806230273478175E-2</c:v>
                  </c:pt>
                  <c:pt idx="120">
                    <c:v>5.6179323283924713E-2</c:v>
                  </c:pt>
                  <c:pt idx="121">
                    <c:v>9.7587016538473195E-2</c:v>
                  </c:pt>
                  <c:pt idx="122">
                    <c:v>7.8985324852792374E-2</c:v>
                  </c:pt>
                  <c:pt idx="123">
                    <c:v>7.636809477657043E-2</c:v>
                  </c:pt>
                  <c:pt idx="124">
                    <c:v>8.5901623752260528E-2</c:v>
                  </c:pt>
                  <c:pt idx="125">
                    <c:v>7.6841157388155654E-2</c:v>
                  </c:pt>
                  <c:pt idx="126">
                    <c:v>8.5895909419516581E-2</c:v>
                  </c:pt>
                  <c:pt idx="127">
                    <c:v>8.4800022746382722E-2</c:v>
                  </c:pt>
                  <c:pt idx="128">
                    <c:v>9.3975034439386471E-2</c:v>
                  </c:pt>
                  <c:pt idx="129">
                    <c:v>0.10672906558771385</c:v>
                  </c:pt>
                  <c:pt idx="130">
                    <c:v>8.4807708647849187E-2</c:v>
                  </c:pt>
                  <c:pt idx="131">
                    <c:v>0.13152517448676274</c:v>
                  </c:pt>
                  <c:pt idx="132">
                    <c:v>0.10942524014764782</c:v>
                  </c:pt>
                  <c:pt idx="133">
                    <c:v>5.9910308210629336E-2</c:v>
                  </c:pt>
                  <c:pt idx="134">
                    <c:v>9.5831696834371607E-2</c:v>
                  </c:pt>
                  <c:pt idx="135">
                    <c:v>0.10246726254276915</c:v>
                  </c:pt>
                  <c:pt idx="136">
                    <c:v>7.7519147410183536E-2</c:v>
                  </c:pt>
                  <c:pt idx="137">
                    <c:v>7.0362863447447202E-2</c:v>
                  </c:pt>
                  <c:pt idx="138">
                    <c:v>8.0688012847814683E-2</c:v>
                  </c:pt>
                  <c:pt idx="139">
                    <c:v>8.9065735105207475E-2</c:v>
                  </c:pt>
                  <c:pt idx="140">
                    <c:v>6.9774747497715922E-2</c:v>
                  </c:pt>
                  <c:pt idx="141">
                    <c:v>7.4994957365266054E-2</c:v>
                  </c:pt>
                  <c:pt idx="142">
                    <c:v>6.1831948482277077E-2</c:v>
                  </c:pt>
                  <c:pt idx="143">
                    <c:v>7.8632934525767292E-2</c:v>
                  </c:pt>
                  <c:pt idx="144">
                    <c:v>8.7391478388061397E-2</c:v>
                  </c:pt>
                  <c:pt idx="145">
                    <c:v>9.060345227003018E-2</c:v>
                  </c:pt>
                  <c:pt idx="146">
                    <c:v>0.11583442957908581</c:v>
                  </c:pt>
                  <c:pt idx="147">
                    <c:v>0.10265728986384008</c:v>
                  </c:pt>
                  <c:pt idx="148">
                    <c:v>9.5674372951525741E-2</c:v>
                  </c:pt>
                  <c:pt idx="149">
                    <c:v>6.6894089398062614E-2</c:v>
                  </c:pt>
                  <c:pt idx="150">
                    <c:v>8.8181918616279262E-2</c:v>
                  </c:pt>
                  <c:pt idx="151">
                    <c:v>8.8424178190570898E-2</c:v>
                  </c:pt>
                  <c:pt idx="152">
                    <c:v>0.12079471936298104</c:v>
                  </c:pt>
                  <c:pt idx="153">
                    <c:v>9.2545005022516877E-2</c:v>
                  </c:pt>
                  <c:pt idx="154">
                    <c:v>8.4783168369598705E-2</c:v>
                  </c:pt>
                  <c:pt idx="155">
                    <c:v>0.11873007948580351</c:v>
                  </c:pt>
                  <c:pt idx="156">
                    <c:v>0.12568818586145833</c:v>
                  </c:pt>
                  <c:pt idx="157">
                    <c:v>9.6371966320716207E-2</c:v>
                  </c:pt>
                  <c:pt idx="158">
                    <c:v>0.10246032218986846</c:v>
                  </c:pt>
                  <c:pt idx="159">
                    <c:v>7.1439391960651855E-2</c:v>
                  </c:pt>
                  <c:pt idx="160">
                    <c:v>8.9137251881244259E-2</c:v>
                  </c:pt>
                  <c:pt idx="161">
                    <c:v>6.909287661869247E-2</c:v>
                  </c:pt>
                  <c:pt idx="162">
                    <c:v>9.9274579637651114E-2</c:v>
                  </c:pt>
                  <c:pt idx="163">
                    <c:v>0.11611687773006656</c:v>
                  </c:pt>
                  <c:pt idx="164">
                    <c:v>8.9438170187595922E-2</c:v>
                  </c:pt>
                  <c:pt idx="165">
                    <c:v>7.2822212450957033E-2</c:v>
                  </c:pt>
                  <c:pt idx="166">
                    <c:v>9.2228804376711285E-2</c:v>
                  </c:pt>
                  <c:pt idx="167">
                    <c:v>8.664184521782986E-2</c:v>
                  </c:pt>
                  <c:pt idx="168">
                    <c:v>7.4214025023077959E-2</c:v>
                  </c:pt>
                  <c:pt idx="169">
                    <c:v>7.1477092726641878E-2</c:v>
                  </c:pt>
                  <c:pt idx="170">
                    <c:v>9.4294168409918985E-2</c:v>
                  </c:pt>
                  <c:pt idx="171">
                    <c:v>7.7725878765589687E-2</c:v>
                  </c:pt>
                  <c:pt idx="172">
                    <c:v>0.10888664640898003</c:v>
                  </c:pt>
                  <c:pt idx="173">
                    <c:v>8.9531729631433368E-2</c:v>
                  </c:pt>
                  <c:pt idx="174">
                    <c:v>0.12521232591335116</c:v>
                  </c:pt>
                  <c:pt idx="175">
                    <c:v>0.12672308800284612</c:v>
                  </c:pt>
                  <c:pt idx="176">
                    <c:v>0.10426293534826009</c:v>
                  </c:pt>
                  <c:pt idx="177">
                    <c:v>9.9517748046592858E-2</c:v>
                  </c:pt>
                  <c:pt idx="178">
                    <c:v>0.12807274600438093</c:v>
                  </c:pt>
                  <c:pt idx="179">
                    <c:v>0.10711524287890851</c:v>
                  </c:pt>
                  <c:pt idx="180">
                    <c:v>0.10578301584975874</c:v>
                  </c:pt>
                  <c:pt idx="181">
                    <c:v>0.16219639941935846</c:v>
                  </c:pt>
                  <c:pt idx="182">
                    <c:v>8.7834260377593357E-2</c:v>
                  </c:pt>
                  <c:pt idx="183">
                    <c:v>8.5271489268998746E-2</c:v>
                  </c:pt>
                  <c:pt idx="184">
                    <c:v>0.11480123035259032</c:v>
                  </c:pt>
                  <c:pt idx="185">
                    <c:v>0.10781179360770553</c:v>
                  </c:pt>
                  <c:pt idx="186">
                    <c:v>9.4071319207317275E-2</c:v>
                  </c:pt>
                  <c:pt idx="187">
                    <c:v>9.2670470886669784E-2</c:v>
                  </c:pt>
                  <c:pt idx="188">
                    <c:v>6.9155787921961961E-2</c:v>
                  </c:pt>
                  <c:pt idx="189">
                    <c:v>0.10508302742464558</c:v>
                  </c:pt>
                  <c:pt idx="190">
                    <c:v>0.11975534501440711</c:v>
                  </c:pt>
                  <c:pt idx="191">
                    <c:v>8.5965005482640022E-2</c:v>
                  </c:pt>
                  <c:pt idx="192">
                    <c:v>5.7771511737251847E-2</c:v>
                  </c:pt>
                  <c:pt idx="193">
                    <c:v>9.6126774378502242E-2</c:v>
                  </c:pt>
                  <c:pt idx="194">
                    <c:v>9.4763755097271821E-2</c:v>
                  </c:pt>
                  <c:pt idx="195">
                    <c:v>7.3011953846539926E-2</c:v>
                  </c:pt>
                  <c:pt idx="196">
                    <c:v>8.9312776623358292E-2</c:v>
                  </c:pt>
                  <c:pt idx="197">
                    <c:v>8.4763547547997239E-2</c:v>
                  </c:pt>
                  <c:pt idx="198">
                    <c:v>9.6643568461205878E-2</c:v>
                  </c:pt>
                  <c:pt idx="199">
                    <c:v>8.66562324375999E-2</c:v>
                  </c:pt>
                  <c:pt idx="200">
                    <c:v>0.11046624223361805</c:v>
                  </c:pt>
                  <c:pt idx="201">
                    <c:v>0.1350316729391984</c:v>
                  </c:pt>
                  <c:pt idx="202">
                    <c:v>9.1299263722792345E-2</c:v>
                  </c:pt>
                  <c:pt idx="203">
                    <c:v>9.2460399350025313E-2</c:v>
                  </c:pt>
                  <c:pt idx="204">
                    <c:v>0.12990787705395854</c:v>
                  </c:pt>
                  <c:pt idx="205">
                    <c:v>0.14346446348728881</c:v>
                  </c:pt>
                  <c:pt idx="206">
                    <c:v>0.12767699493392617</c:v>
                  </c:pt>
                  <c:pt idx="207">
                    <c:v>0.12666016474182948</c:v>
                  </c:pt>
                  <c:pt idx="208">
                    <c:v>0.12721901179012221</c:v>
                  </c:pt>
                  <c:pt idx="209">
                    <c:v>0.12025306936517181</c:v>
                  </c:pt>
                  <c:pt idx="210">
                    <c:v>8.7318636416073278E-2</c:v>
                  </c:pt>
                  <c:pt idx="211">
                    <c:v>0.10881554883503974</c:v>
                  </c:pt>
                  <c:pt idx="212">
                    <c:v>0.10170901451380893</c:v>
                  </c:pt>
                  <c:pt idx="213">
                    <c:v>8.8149492469344268E-2</c:v>
                  </c:pt>
                  <c:pt idx="214">
                    <c:v>9.9241148450914349E-2</c:v>
                  </c:pt>
                  <c:pt idx="215">
                    <c:v>8.0902965118081385E-2</c:v>
                  </c:pt>
                  <c:pt idx="216">
                    <c:v>8.8364196980808427E-2</c:v>
                  </c:pt>
                  <c:pt idx="217">
                    <c:v>0.10451108602769547</c:v>
                  </c:pt>
                  <c:pt idx="218">
                    <c:v>9.8219199178219682E-2</c:v>
                  </c:pt>
                  <c:pt idx="219">
                    <c:v>0.10232998960607737</c:v>
                  </c:pt>
                  <c:pt idx="220">
                    <c:v>9.5406579989765553E-2</c:v>
                  </c:pt>
                  <c:pt idx="221">
                    <c:v>6.5276710360001947E-2</c:v>
                  </c:pt>
                  <c:pt idx="222">
                    <c:v>7.9900843199000857E-2</c:v>
                  </c:pt>
                  <c:pt idx="223">
                    <c:v>8.7101633568292647E-2</c:v>
                  </c:pt>
                  <c:pt idx="224">
                    <c:v>9.611687147843434E-2</c:v>
                  </c:pt>
                  <c:pt idx="225">
                    <c:v>0.10419457008822165</c:v>
                  </c:pt>
                  <c:pt idx="226">
                    <c:v>7.3839919449372252E-2</c:v>
                  </c:pt>
                  <c:pt idx="227">
                    <c:v>7.5394423714848557E-2</c:v>
                  </c:pt>
                  <c:pt idx="228">
                    <c:v>7.0829838348321184E-2</c:v>
                  </c:pt>
                  <c:pt idx="229">
                    <c:v>0.10878184102618105</c:v>
                  </c:pt>
                  <c:pt idx="230">
                    <c:v>0.10739925354237184</c:v>
                  </c:pt>
                  <c:pt idx="231">
                    <c:v>7.7619233820761066E-2</c:v>
                  </c:pt>
                  <c:pt idx="232">
                    <c:v>6.9393159305491295E-2</c:v>
                  </c:pt>
                  <c:pt idx="233">
                    <c:v>6.2092123364585299E-2</c:v>
                  </c:pt>
                  <c:pt idx="234">
                    <c:v>9.8083669401229936E-2</c:v>
                  </c:pt>
                  <c:pt idx="235">
                    <c:v>8.1971676395042783E-2</c:v>
                  </c:pt>
                  <c:pt idx="236">
                    <c:v>8.7875516772001214E-2</c:v>
                  </c:pt>
                  <c:pt idx="237">
                    <c:v>6.1407460779202783E-2</c:v>
                  </c:pt>
                  <c:pt idx="238">
                    <c:v>5.8404387636240424E-2</c:v>
                  </c:pt>
                  <c:pt idx="239">
                    <c:v>5.3540753822836858E-2</c:v>
                  </c:pt>
                  <c:pt idx="240">
                    <c:v>8.7606307422582644E-2</c:v>
                  </c:pt>
                  <c:pt idx="241">
                    <c:v>7.7603093981767457E-2</c:v>
                  </c:pt>
                  <c:pt idx="242">
                    <c:v>0.11791076217995304</c:v>
                  </c:pt>
                  <c:pt idx="243">
                    <c:v>0.11776767657084036</c:v>
                  </c:pt>
                  <c:pt idx="244">
                    <c:v>7.4066575038517893E-2</c:v>
                  </c:pt>
                  <c:pt idx="245">
                    <c:v>0.11135852983167127</c:v>
                  </c:pt>
                  <c:pt idx="246">
                    <c:v>0.11838100011607565</c:v>
                  </c:pt>
                  <c:pt idx="247">
                    <c:v>0.10640019670869605</c:v>
                  </c:pt>
                  <c:pt idx="248">
                    <c:v>6.0346390356665273E-2</c:v>
                  </c:pt>
                  <c:pt idx="249">
                    <c:v>7.2396807942626498E-2</c:v>
                  </c:pt>
                  <c:pt idx="250">
                    <c:v>7.8497225160486031E-2</c:v>
                  </c:pt>
                  <c:pt idx="251">
                    <c:v>8.7408400865949087E-2</c:v>
                  </c:pt>
                  <c:pt idx="252">
                    <c:v>0.10856021524294614</c:v>
                  </c:pt>
                  <c:pt idx="253">
                    <c:v>9.8090751178712091E-2</c:v>
                  </c:pt>
                  <c:pt idx="254">
                    <c:v>7.3302622089663858E-2</c:v>
                  </c:pt>
                  <c:pt idx="255">
                    <c:v>0.11280270573473376</c:v>
                  </c:pt>
                  <c:pt idx="256">
                    <c:v>7.4797951689557343E-2</c:v>
                  </c:pt>
                  <c:pt idx="257">
                    <c:v>0.10409040241610097</c:v>
                  </c:pt>
                  <c:pt idx="258">
                    <c:v>7.7887784932518703E-2</c:v>
                  </c:pt>
                  <c:pt idx="259">
                    <c:v>0.10468337469178352</c:v>
                  </c:pt>
                  <c:pt idx="260">
                    <c:v>9.9445623874996558E-2</c:v>
                  </c:pt>
                  <c:pt idx="261">
                    <c:v>9.487005594710661E-2</c:v>
                  </c:pt>
                  <c:pt idx="262">
                    <c:v>9.2393849270268738E-2</c:v>
                  </c:pt>
                  <c:pt idx="263">
                    <c:v>8.8383408171268787E-2</c:v>
                  </c:pt>
                  <c:pt idx="264">
                    <c:v>0.1168035313499169</c:v>
                  </c:pt>
                  <c:pt idx="265">
                    <c:v>9.2405651009749457E-2</c:v>
                  </c:pt>
                  <c:pt idx="266">
                    <c:v>9.9214008693458686E-2</c:v>
                  </c:pt>
                  <c:pt idx="267">
                    <c:v>9.6822812227024338E-2</c:v>
                  </c:pt>
                  <c:pt idx="268">
                    <c:v>0.12519715002033649</c:v>
                  </c:pt>
                  <c:pt idx="269">
                    <c:v>9.550055737879258E-2</c:v>
                  </c:pt>
                  <c:pt idx="270">
                    <c:v>8.5906238912190999E-2</c:v>
                  </c:pt>
                  <c:pt idx="271">
                    <c:v>9.2304696755684271E-2</c:v>
                  </c:pt>
                  <c:pt idx="272">
                    <c:v>0.10145666865763085</c:v>
                  </c:pt>
                  <c:pt idx="273">
                    <c:v>9.6979658811577885E-2</c:v>
                  </c:pt>
                  <c:pt idx="274">
                    <c:v>9.6251954592360967E-2</c:v>
                  </c:pt>
                  <c:pt idx="275">
                    <c:v>6.6713215600467862E-2</c:v>
                  </c:pt>
                  <c:pt idx="276">
                    <c:v>9.5653670341286037E-2</c:v>
                  </c:pt>
                  <c:pt idx="277">
                    <c:v>0.11055442587857257</c:v>
                  </c:pt>
                  <c:pt idx="278">
                    <c:v>9.2144401359275971E-2</c:v>
                  </c:pt>
                  <c:pt idx="279">
                    <c:v>0.11022142269276462</c:v>
                  </c:pt>
                  <c:pt idx="280">
                    <c:v>0.12519976977366729</c:v>
                  </c:pt>
                  <c:pt idx="281">
                    <c:v>9.9582977219062854E-2</c:v>
                  </c:pt>
                  <c:pt idx="282">
                    <c:v>9.239017400412923E-2</c:v>
                  </c:pt>
                  <c:pt idx="283">
                    <c:v>9.8204084245671827E-2</c:v>
                  </c:pt>
                  <c:pt idx="284">
                    <c:v>6.6491737409811721E-2</c:v>
                  </c:pt>
                  <c:pt idx="285">
                    <c:v>7.921919675456067E-2</c:v>
                  </c:pt>
                  <c:pt idx="286">
                    <c:v>6.215139084160385E-2</c:v>
                  </c:pt>
                  <c:pt idx="287">
                    <c:v>5.2672480666275161E-2</c:v>
                  </c:pt>
                  <c:pt idx="288">
                    <c:v>6.3349259098299138E-2</c:v>
                  </c:pt>
                  <c:pt idx="289">
                    <c:v>9.217541063716346E-2</c:v>
                  </c:pt>
                  <c:pt idx="290">
                    <c:v>9.0221503991881155E-2</c:v>
                  </c:pt>
                  <c:pt idx="291">
                    <c:v>9.0014422424224458E-2</c:v>
                  </c:pt>
                  <c:pt idx="292">
                    <c:v>7.9760963255172068E-2</c:v>
                  </c:pt>
                  <c:pt idx="293">
                    <c:v>0.13099742240960058</c:v>
                  </c:pt>
                  <c:pt idx="294">
                    <c:v>9.6131093122812775E-2</c:v>
                  </c:pt>
                  <c:pt idx="295">
                    <c:v>7.3612848497681169E-2</c:v>
                  </c:pt>
                  <c:pt idx="296">
                    <c:v>6.9988901236214693E-2</c:v>
                  </c:pt>
                  <c:pt idx="297">
                    <c:v>9.7695372275662343E-2</c:v>
                  </c:pt>
                  <c:pt idx="298">
                    <c:v>8.3775088597388123E-2</c:v>
                  </c:pt>
                  <c:pt idx="299">
                    <c:v>0.11332296522039668</c:v>
                  </c:pt>
                  <c:pt idx="300">
                    <c:v>9.6851643367569754E-2</c:v>
                  </c:pt>
                  <c:pt idx="301">
                    <c:v>9.6556804976497893E-2</c:v>
                  </c:pt>
                  <c:pt idx="302">
                    <c:v>6.0962429615747375E-2</c:v>
                  </c:pt>
                  <c:pt idx="303">
                    <c:v>6.772069006799146E-2</c:v>
                  </c:pt>
                  <c:pt idx="304">
                    <c:v>7.2547769230064493E-2</c:v>
                  </c:pt>
                  <c:pt idx="305">
                    <c:v>8.5785837724793937E-2</c:v>
                  </c:pt>
                  <c:pt idx="306">
                    <c:v>0.11334332229805012</c:v>
                  </c:pt>
                  <c:pt idx="307">
                    <c:v>7.4849629560229627E-2</c:v>
                  </c:pt>
                  <c:pt idx="308">
                    <c:v>8.7514671851396372E-2</c:v>
                  </c:pt>
                  <c:pt idx="309">
                    <c:v>9.4121915798425715E-2</c:v>
                  </c:pt>
                  <c:pt idx="310">
                    <c:v>8.2860710729792134E-2</c:v>
                  </c:pt>
                  <c:pt idx="311">
                    <c:v>9.1721283726992175E-2</c:v>
                  </c:pt>
                  <c:pt idx="312">
                    <c:v>9.9566443593884349E-2</c:v>
                  </c:pt>
                  <c:pt idx="313">
                    <c:v>7.5407968396677447E-2</c:v>
                  </c:pt>
                  <c:pt idx="314">
                    <c:v>8.8220566162525285E-2</c:v>
                  </c:pt>
                  <c:pt idx="315">
                    <c:v>9.8588007393680135E-2</c:v>
                  </c:pt>
                  <c:pt idx="316">
                    <c:v>7.8857008307453069E-2</c:v>
                  </c:pt>
                  <c:pt idx="317">
                    <c:v>0.10703981487072488</c:v>
                  </c:pt>
                  <c:pt idx="318">
                    <c:v>0.11291493806247586</c:v>
                  </c:pt>
                  <c:pt idx="319">
                    <c:v>0.10193925928237933</c:v>
                  </c:pt>
                  <c:pt idx="320">
                    <c:v>9.3924864521442983E-2</c:v>
                  </c:pt>
                  <c:pt idx="321">
                    <c:v>0.14321142039083373</c:v>
                  </c:pt>
                  <c:pt idx="322">
                    <c:v>0.10709186677953847</c:v>
                  </c:pt>
                  <c:pt idx="323">
                    <c:v>0.11503071704627076</c:v>
                  </c:pt>
                  <c:pt idx="324">
                    <c:v>7.9953713621272987E-2</c:v>
                  </c:pt>
                  <c:pt idx="325">
                    <c:v>0.11578535686787796</c:v>
                  </c:pt>
                  <c:pt idx="326">
                    <c:v>0.1296101792517165</c:v>
                  </c:pt>
                  <c:pt idx="327">
                    <c:v>7.7831341281707364E-2</c:v>
                  </c:pt>
                  <c:pt idx="328">
                    <c:v>8.7420979502173687E-2</c:v>
                  </c:pt>
                  <c:pt idx="329">
                    <c:v>0.11448983806719532</c:v>
                  </c:pt>
                  <c:pt idx="330">
                    <c:v>9.2058399507164712E-2</c:v>
                  </c:pt>
                  <c:pt idx="331">
                    <c:v>9.973898055707657E-2</c:v>
                  </c:pt>
                  <c:pt idx="332">
                    <c:v>9.6276330084299963E-2</c:v>
                  </c:pt>
                  <c:pt idx="333">
                    <c:v>0.1001426158775182</c:v>
                  </c:pt>
                  <c:pt idx="334">
                    <c:v>0.13338067589247604</c:v>
                  </c:pt>
                  <c:pt idx="335">
                    <c:v>9.5430625598106625E-2</c:v>
                  </c:pt>
                  <c:pt idx="336">
                    <c:v>0.10019404413062251</c:v>
                  </c:pt>
                  <c:pt idx="337">
                    <c:v>6.7402911607065283E-2</c:v>
                  </c:pt>
                  <c:pt idx="338">
                    <c:v>9.343737444939304E-2</c:v>
                  </c:pt>
                  <c:pt idx="339">
                    <c:v>7.382367140569987E-2</c:v>
                  </c:pt>
                  <c:pt idx="340">
                    <c:v>0.1164484590825514</c:v>
                  </c:pt>
                  <c:pt idx="341">
                    <c:v>6.8662146048759892E-2</c:v>
                  </c:pt>
                  <c:pt idx="342">
                    <c:v>9.0128665139159056E-2</c:v>
                  </c:pt>
                  <c:pt idx="343">
                    <c:v>9.4361149675279019E-2</c:v>
                  </c:pt>
                  <c:pt idx="344">
                    <c:v>0.10758488929618724</c:v>
                  </c:pt>
                  <c:pt idx="345">
                    <c:v>7.1601625818723022E-2</c:v>
                  </c:pt>
                  <c:pt idx="346">
                    <c:v>0.13377875794963237</c:v>
                  </c:pt>
                  <c:pt idx="347">
                    <c:v>8.2229330121262614E-2</c:v>
                  </c:pt>
                  <c:pt idx="348">
                    <c:v>5.7209412753661738E-2</c:v>
                  </c:pt>
                  <c:pt idx="349">
                    <c:v>8.238988484760712E-2</c:v>
                  </c:pt>
                  <c:pt idx="350">
                    <c:v>8.4890505619529544E-2</c:v>
                  </c:pt>
                  <c:pt idx="351">
                    <c:v>8.2612489585425108E-2</c:v>
                  </c:pt>
                  <c:pt idx="352">
                    <c:v>8.0872349895293863E-2</c:v>
                  </c:pt>
                  <c:pt idx="353">
                    <c:v>8.8307492201319171E-2</c:v>
                  </c:pt>
                  <c:pt idx="354">
                    <c:v>9.3525556062345194E-2</c:v>
                  </c:pt>
                  <c:pt idx="355">
                    <c:v>8.5387141477767978E-2</c:v>
                  </c:pt>
                  <c:pt idx="356">
                    <c:v>6.8406115137993662E-2</c:v>
                  </c:pt>
                  <c:pt idx="357">
                    <c:v>5.9077520532568373E-2</c:v>
                  </c:pt>
                  <c:pt idx="358">
                    <c:v>7.8275840862927118E-2</c:v>
                  </c:pt>
                  <c:pt idx="359">
                    <c:v>5.5871933888937471E-2</c:v>
                  </c:pt>
                  <c:pt idx="360">
                    <c:v>6.7722095321626721E-2</c:v>
                  </c:pt>
                  <c:pt idx="361">
                    <c:v>7.2351221573734956E-2</c:v>
                  </c:pt>
                  <c:pt idx="362">
                    <c:v>6.1209884563508433E-2</c:v>
                  </c:pt>
                  <c:pt idx="363">
                    <c:v>6.6660236114167895E-2</c:v>
                  </c:pt>
                  <c:pt idx="364">
                    <c:v>0.11448995001191753</c:v>
                  </c:pt>
                  <c:pt idx="365">
                    <c:v>0.1067942242475311</c:v>
                  </c:pt>
                  <c:pt idx="366">
                    <c:v>8.8556318142942611E-2</c:v>
                  </c:pt>
                  <c:pt idx="367">
                    <c:v>0.10035581267624576</c:v>
                  </c:pt>
                  <c:pt idx="368">
                    <c:v>0.10532736072295966</c:v>
                  </c:pt>
                  <c:pt idx="369">
                    <c:v>0.11960955013150983</c:v>
                  </c:pt>
                  <c:pt idx="370">
                    <c:v>9.2966448900509258E-2</c:v>
                  </c:pt>
                  <c:pt idx="371">
                    <c:v>0.13209953559900489</c:v>
                  </c:pt>
                  <c:pt idx="372">
                    <c:v>0.10069912557771644</c:v>
                  </c:pt>
                  <c:pt idx="373">
                    <c:v>7.5914457913761696E-2</c:v>
                  </c:pt>
                  <c:pt idx="374">
                    <c:v>9.0064611267784755E-2</c:v>
                  </c:pt>
                  <c:pt idx="375">
                    <c:v>9.9027988812311687E-2</c:v>
                  </c:pt>
                  <c:pt idx="376">
                    <c:v>7.6597123981133247E-2</c:v>
                  </c:pt>
                  <c:pt idx="377">
                    <c:v>8.2343142044807249E-2</c:v>
                  </c:pt>
                  <c:pt idx="378">
                    <c:v>7.8270693913339226E-2</c:v>
                  </c:pt>
                  <c:pt idx="379">
                    <c:v>8.853274346533678E-2</c:v>
                  </c:pt>
                  <c:pt idx="380">
                    <c:v>9.488127637740594E-2</c:v>
                  </c:pt>
                  <c:pt idx="381">
                    <c:v>9.3022240189608252E-2</c:v>
                  </c:pt>
                  <c:pt idx="382">
                    <c:v>0.15458213994712877</c:v>
                  </c:pt>
                  <c:pt idx="383">
                    <c:v>0.15685910004466416</c:v>
                  </c:pt>
                  <c:pt idx="384">
                    <c:v>0.12374266415961051</c:v>
                  </c:pt>
                  <c:pt idx="385">
                    <c:v>8.8900651924052596E-2</c:v>
                  </c:pt>
                  <c:pt idx="386">
                    <c:v>9.915922029785125E-2</c:v>
                  </c:pt>
                  <c:pt idx="387">
                    <c:v>0.10146114884604383</c:v>
                  </c:pt>
                  <c:pt idx="388">
                    <c:v>7.9718650537107194E-2</c:v>
                  </c:pt>
                  <c:pt idx="389">
                    <c:v>0.10132129669168277</c:v>
                  </c:pt>
                </c:numCache>
              </c:numRef>
            </c:plus>
            <c:minus>
              <c:numRef>
                <c:f>'starved vs fed'!$BL$4:$BL$393</c:f>
                <c:numCache>
                  <c:formatCode>General</c:formatCode>
                  <c:ptCount val="390"/>
                  <c:pt idx="0">
                    <c:v>0.12460737818861937</c:v>
                  </c:pt>
                  <c:pt idx="1">
                    <c:v>8.4375426226378794E-2</c:v>
                  </c:pt>
                  <c:pt idx="2">
                    <c:v>0.10015450259771035</c:v>
                  </c:pt>
                  <c:pt idx="3">
                    <c:v>7.4075718493997078E-2</c:v>
                  </c:pt>
                  <c:pt idx="4">
                    <c:v>0.10708746672230945</c:v>
                  </c:pt>
                  <c:pt idx="5">
                    <c:v>8.9703763997488639E-2</c:v>
                  </c:pt>
                  <c:pt idx="6">
                    <c:v>0.10502337597590496</c:v>
                  </c:pt>
                  <c:pt idx="7">
                    <c:v>8.8559161980851731E-2</c:v>
                  </c:pt>
                  <c:pt idx="8">
                    <c:v>8.7845244054435431E-2</c:v>
                  </c:pt>
                  <c:pt idx="9">
                    <c:v>8.5880867621152088E-2</c:v>
                  </c:pt>
                  <c:pt idx="10">
                    <c:v>8.376030111322634E-2</c:v>
                  </c:pt>
                  <c:pt idx="11">
                    <c:v>8.4336717235017289E-2</c:v>
                  </c:pt>
                  <c:pt idx="12">
                    <c:v>0.1016381479947286</c:v>
                  </c:pt>
                  <c:pt idx="13">
                    <c:v>0.10648320428920878</c:v>
                  </c:pt>
                  <c:pt idx="14">
                    <c:v>0.10132609670627617</c:v>
                  </c:pt>
                  <c:pt idx="15">
                    <c:v>4.2092321620056404E-2</c:v>
                  </c:pt>
                  <c:pt idx="16">
                    <c:v>0.20473851826651124</c:v>
                  </c:pt>
                  <c:pt idx="17">
                    <c:v>0.13706294869045679</c:v>
                  </c:pt>
                  <c:pt idx="18">
                    <c:v>4.6083954183496638E-2</c:v>
                  </c:pt>
                  <c:pt idx="19">
                    <c:v>3.8798769385152691E-2</c:v>
                  </c:pt>
                  <c:pt idx="20">
                    <c:v>3.8816679276775908E-2</c:v>
                  </c:pt>
                  <c:pt idx="21">
                    <c:v>3.8843735402736258E-2</c:v>
                  </c:pt>
                  <c:pt idx="22">
                    <c:v>6.9149753749815357E-2</c:v>
                  </c:pt>
                  <c:pt idx="23">
                    <c:v>5.3654048513961362E-2</c:v>
                  </c:pt>
                  <c:pt idx="24">
                    <c:v>4.7903568238952567E-2</c:v>
                  </c:pt>
                  <c:pt idx="25">
                    <c:v>6.7647922330170571E-2</c:v>
                  </c:pt>
                  <c:pt idx="26">
                    <c:v>6.7164586709182975E-2</c:v>
                  </c:pt>
                  <c:pt idx="27">
                    <c:v>7.4190091126558833E-2</c:v>
                  </c:pt>
                  <c:pt idx="28">
                    <c:v>7.2045621159820092E-2</c:v>
                  </c:pt>
                  <c:pt idx="29">
                    <c:v>4.8666557305035489E-2</c:v>
                  </c:pt>
                  <c:pt idx="30">
                    <c:v>4.5086907732367572E-2</c:v>
                  </c:pt>
                  <c:pt idx="31">
                    <c:v>6.0363665692400363E-2</c:v>
                  </c:pt>
                  <c:pt idx="32">
                    <c:v>5.4715556198846903E-2</c:v>
                  </c:pt>
                  <c:pt idx="33">
                    <c:v>4.2866663300029979E-2</c:v>
                  </c:pt>
                  <c:pt idx="34">
                    <c:v>2.8701569506932024E-2</c:v>
                  </c:pt>
                  <c:pt idx="35">
                    <c:v>3.9626337286844317E-2</c:v>
                  </c:pt>
                  <c:pt idx="36">
                    <c:v>2.8566246640603105E-2</c:v>
                  </c:pt>
                  <c:pt idx="37">
                    <c:v>2.4963588687039937E-2</c:v>
                  </c:pt>
                  <c:pt idx="38">
                    <c:v>2.8993088314052829E-2</c:v>
                  </c:pt>
                  <c:pt idx="39">
                    <c:v>4.7657406830815957E-2</c:v>
                  </c:pt>
                  <c:pt idx="40">
                    <c:v>4.2101601553577457E-2</c:v>
                  </c:pt>
                  <c:pt idx="41">
                    <c:v>3.1559271113235109E-2</c:v>
                  </c:pt>
                  <c:pt idx="42">
                    <c:v>3.859940965618773E-2</c:v>
                  </c:pt>
                  <c:pt idx="43">
                    <c:v>4.150608293994925E-2</c:v>
                  </c:pt>
                  <c:pt idx="44">
                    <c:v>5.5964699161990795E-2</c:v>
                  </c:pt>
                  <c:pt idx="45">
                    <c:v>2.6082728460727359E-2</c:v>
                  </c:pt>
                  <c:pt idx="46">
                    <c:v>2.7639063035345857E-2</c:v>
                  </c:pt>
                  <c:pt idx="47">
                    <c:v>4.469355771971515E-2</c:v>
                  </c:pt>
                  <c:pt idx="48">
                    <c:v>5.1874169735888737E-2</c:v>
                  </c:pt>
                  <c:pt idx="49">
                    <c:v>2.9916757159509959E-2</c:v>
                  </c:pt>
                  <c:pt idx="50">
                    <c:v>4.7630899593246213E-2</c:v>
                  </c:pt>
                  <c:pt idx="51">
                    <c:v>4.9924226676070244E-2</c:v>
                  </c:pt>
                  <c:pt idx="52">
                    <c:v>5.6820020150466007E-2</c:v>
                  </c:pt>
                  <c:pt idx="53">
                    <c:v>5.6467471444842286E-2</c:v>
                  </c:pt>
                  <c:pt idx="54">
                    <c:v>5.9121563094512219E-2</c:v>
                  </c:pt>
                  <c:pt idx="55">
                    <c:v>7.3867721573884368E-2</c:v>
                  </c:pt>
                  <c:pt idx="56">
                    <c:v>5.3767229897003048E-2</c:v>
                  </c:pt>
                  <c:pt idx="57">
                    <c:v>5.5111492066916658E-2</c:v>
                  </c:pt>
                  <c:pt idx="58">
                    <c:v>4.2910228979720084E-2</c:v>
                  </c:pt>
                  <c:pt idx="59">
                    <c:v>4.3397990451318508E-2</c:v>
                  </c:pt>
                  <c:pt idx="60">
                    <c:v>7.7024622612492877E-2</c:v>
                  </c:pt>
                  <c:pt idx="61">
                    <c:v>6.7906230753629296E-2</c:v>
                  </c:pt>
                  <c:pt idx="62">
                    <c:v>6.2214278349148361E-2</c:v>
                  </c:pt>
                  <c:pt idx="63">
                    <c:v>5.5736061690714267E-2</c:v>
                  </c:pt>
                  <c:pt idx="64">
                    <c:v>4.9681486260323794E-2</c:v>
                  </c:pt>
                  <c:pt idx="65">
                    <c:v>6.9385599629158107E-2</c:v>
                  </c:pt>
                  <c:pt idx="66">
                    <c:v>8.5013194649475196E-2</c:v>
                  </c:pt>
                  <c:pt idx="67">
                    <c:v>7.3647341645062633E-2</c:v>
                  </c:pt>
                  <c:pt idx="68">
                    <c:v>6.3344494052313224E-2</c:v>
                  </c:pt>
                  <c:pt idx="69">
                    <c:v>4.0216453089593908E-2</c:v>
                  </c:pt>
                  <c:pt idx="70">
                    <c:v>3.5936796656076846E-2</c:v>
                  </c:pt>
                  <c:pt idx="71">
                    <c:v>3.9901005695517862E-2</c:v>
                  </c:pt>
                  <c:pt idx="72">
                    <c:v>5.3739923832270942E-2</c:v>
                  </c:pt>
                  <c:pt idx="73">
                    <c:v>5.625705731079525E-2</c:v>
                  </c:pt>
                  <c:pt idx="74">
                    <c:v>5.6318841698610379E-2</c:v>
                  </c:pt>
                  <c:pt idx="75">
                    <c:v>7.21797183301148E-2</c:v>
                  </c:pt>
                  <c:pt idx="76">
                    <c:v>4.8534786992324247E-2</c:v>
                  </c:pt>
                  <c:pt idx="77">
                    <c:v>3.3993942606640251E-2</c:v>
                  </c:pt>
                  <c:pt idx="78">
                    <c:v>7.7573014517595393E-2</c:v>
                  </c:pt>
                  <c:pt idx="79">
                    <c:v>4.0633544560750766E-2</c:v>
                  </c:pt>
                  <c:pt idx="80">
                    <c:v>5.0251928484292351E-2</c:v>
                  </c:pt>
                  <c:pt idx="81">
                    <c:v>8.3200032512216429E-2</c:v>
                  </c:pt>
                  <c:pt idx="82">
                    <c:v>9.9997144249385619E-2</c:v>
                  </c:pt>
                  <c:pt idx="83">
                    <c:v>6.510230624537762E-2</c:v>
                  </c:pt>
                  <c:pt idx="84">
                    <c:v>6.0129700449740857E-2</c:v>
                  </c:pt>
                  <c:pt idx="85">
                    <c:v>6.3586748537890536E-2</c:v>
                  </c:pt>
                  <c:pt idx="86">
                    <c:v>8.9613280339179438E-2</c:v>
                  </c:pt>
                  <c:pt idx="87">
                    <c:v>5.5260193125087918E-2</c:v>
                  </c:pt>
                  <c:pt idx="88">
                    <c:v>7.5487804867838168E-2</c:v>
                  </c:pt>
                  <c:pt idx="89">
                    <c:v>0.11115825548335972</c:v>
                  </c:pt>
                  <c:pt idx="90">
                    <c:v>6.8161724047474892E-2</c:v>
                  </c:pt>
                  <c:pt idx="91">
                    <c:v>7.3597051583230003E-2</c:v>
                  </c:pt>
                  <c:pt idx="92">
                    <c:v>7.9657485369347705E-2</c:v>
                  </c:pt>
                  <c:pt idx="93">
                    <c:v>9.9854319746477446E-2</c:v>
                  </c:pt>
                  <c:pt idx="94">
                    <c:v>6.59159495754046E-2</c:v>
                  </c:pt>
                  <c:pt idx="95">
                    <c:v>6.0802196764474348E-2</c:v>
                  </c:pt>
                  <c:pt idx="96">
                    <c:v>6.6190523056907438E-2</c:v>
                  </c:pt>
                  <c:pt idx="97">
                    <c:v>5.1019136710259753E-2</c:v>
                  </c:pt>
                  <c:pt idx="98">
                    <c:v>4.5301047760565039E-2</c:v>
                  </c:pt>
                  <c:pt idx="99">
                    <c:v>5.2183707106371928E-2</c:v>
                  </c:pt>
                  <c:pt idx="100">
                    <c:v>6.3458355475832798E-2</c:v>
                  </c:pt>
                  <c:pt idx="101">
                    <c:v>6.5116760238864049E-2</c:v>
                  </c:pt>
                  <c:pt idx="102">
                    <c:v>9.9871819938144646E-2</c:v>
                  </c:pt>
                  <c:pt idx="103">
                    <c:v>4.8930478891088452E-2</c:v>
                  </c:pt>
                  <c:pt idx="104">
                    <c:v>4.9966352017641526E-2</c:v>
                  </c:pt>
                  <c:pt idx="105">
                    <c:v>4.6653536498269942E-2</c:v>
                  </c:pt>
                  <c:pt idx="106">
                    <c:v>4.0681463466755018E-2</c:v>
                  </c:pt>
                  <c:pt idx="107">
                    <c:v>4.797485259321748E-2</c:v>
                  </c:pt>
                  <c:pt idx="108">
                    <c:v>8.4893369561054768E-2</c:v>
                  </c:pt>
                  <c:pt idx="109">
                    <c:v>7.5705374694872415E-2</c:v>
                  </c:pt>
                  <c:pt idx="110">
                    <c:v>7.9156871387256841E-2</c:v>
                  </c:pt>
                  <c:pt idx="111">
                    <c:v>7.0382135464011231E-2</c:v>
                  </c:pt>
                  <c:pt idx="112">
                    <c:v>6.7943591149370139E-2</c:v>
                  </c:pt>
                  <c:pt idx="113">
                    <c:v>5.0252693786742048E-2</c:v>
                  </c:pt>
                  <c:pt idx="114">
                    <c:v>5.1816927947613639E-2</c:v>
                  </c:pt>
                  <c:pt idx="115">
                    <c:v>4.9327227651385731E-2</c:v>
                  </c:pt>
                  <c:pt idx="116">
                    <c:v>6.4237784647246041E-2</c:v>
                  </c:pt>
                  <c:pt idx="117">
                    <c:v>6.9166630792893175E-2</c:v>
                  </c:pt>
                  <c:pt idx="118">
                    <c:v>7.6074452092602163E-2</c:v>
                  </c:pt>
                  <c:pt idx="119">
                    <c:v>5.4806230273478175E-2</c:v>
                  </c:pt>
                  <c:pt idx="120">
                    <c:v>5.6179323283924713E-2</c:v>
                  </c:pt>
                  <c:pt idx="121">
                    <c:v>9.7587016538473195E-2</c:v>
                  </c:pt>
                  <c:pt idx="122">
                    <c:v>7.8985324852792374E-2</c:v>
                  </c:pt>
                  <c:pt idx="123">
                    <c:v>7.636809477657043E-2</c:v>
                  </c:pt>
                  <c:pt idx="124">
                    <c:v>8.5901623752260528E-2</c:v>
                  </c:pt>
                  <c:pt idx="125">
                    <c:v>7.6841157388155654E-2</c:v>
                  </c:pt>
                  <c:pt idx="126">
                    <c:v>8.5895909419516581E-2</c:v>
                  </c:pt>
                  <c:pt idx="127">
                    <c:v>8.4800022746382722E-2</c:v>
                  </c:pt>
                  <c:pt idx="128">
                    <c:v>9.3975034439386471E-2</c:v>
                  </c:pt>
                  <c:pt idx="129">
                    <c:v>0.10672906558771385</c:v>
                  </c:pt>
                  <c:pt idx="130">
                    <c:v>8.4807708647849187E-2</c:v>
                  </c:pt>
                  <c:pt idx="131">
                    <c:v>0.13152517448676274</c:v>
                  </c:pt>
                  <c:pt idx="132">
                    <c:v>0.10942524014764782</c:v>
                  </c:pt>
                  <c:pt idx="133">
                    <c:v>5.9910308210629336E-2</c:v>
                  </c:pt>
                  <c:pt idx="134">
                    <c:v>9.5831696834371607E-2</c:v>
                  </c:pt>
                  <c:pt idx="135">
                    <c:v>0.10246726254276915</c:v>
                  </c:pt>
                  <c:pt idx="136">
                    <c:v>7.7519147410183536E-2</c:v>
                  </c:pt>
                  <c:pt idx="137">
                    <c:v>7.0362863447447202E-2</c:v>
                  </c:pt>
                  <c:pt idx="138">
                    <c:v>8.0688012847814683E-2</c:v>
                  </c:pt>
                  <c:pt idx="139">
                    <c:v>8.9065735105207475E-2</c:v>
                  </c:pt>
                  <c:pt idx="140">
                    <c:v>6.9774747497715922E-2</c:v>
                  </c:pt>
                  <c:pt idx="141">
                    <c:v>7.4994957365266054E-2</c:v>
                  </c:pt>
                  <c:pt idx="142">
                    <c:v>6.1831948482277077E-2</c:v>
                  </c:pt>
                  <c:pt idx="143">
                    <c:v>7.8632934525767292E-2</c:v>
                  </c:pt>
                  <c:pt idx="144">
                    <c:v>8.7391478388061397E-2</c:v>
                  </c:pt>
                  <c:pt idx="145">
                    <c:v>9.060345227003018E-2</c:v>
                  </c:pt>
                  <c:pt idx="146">
                    <c:v>0.11583442957908581</c:v>
                  </c:pt>
                  <c:pt idx="147">
                    <c:v>0.10265728986384008</c:v>
                  </c:pt>
                  <c:pt idx="148">
                    <c:v>9.5674372951525741E-2</c:v>
                  </c:pt>
                  <c:pt idx="149">
                    <c:v>6.6894089398062614E-2</c:v>
                  </c:pt>
                  <c:pt idx="150">
                    <c:v>8.8181918616279262E-2</c:v>
                  </c:pt>
                  <c:pt idx="151">
                    <c:v>8.8424178190570898E-2</c:v>
                  </c:pt>
                  <c:pt idx="152">
                    <c:v>0.12079471936298104</c:v>
                  </c:pt>
                  <c:pt idx="153">
                    <c:v>9.2545005022516877E-2</c:v>
                  </c:pt>
                  <c:pt idx="154">
                    <c:v>8.4783168369598705E-2</c:v>
                  </c:pt>
                  <c:pt idx="155">
                    <c:v>0.11873007948580351</c:v>
                  </c:pt>
                  <c:pt idx="156">
                    <c:v>0.12568818586145833</c:v>
                  </c:pt>
                  <c:pt idx="157">
                    <c:v>9.6371966320716207E-2</c:v>
                  </c:pt>
                  <c:pt idx="158">
                    <c:v>0.10246032218986846</c:v>
                  </c:pt>
                  <c:pt idx="159">
                    <c:v>7.1439391960651855E-2</c:v>
                  </c:pt>
                  <c:pt idx="160">
                    <c:v>8.9137251881244259E-2</c:v>
                  </c:pt>
                  <c:pt idx="161">
                    <c:v>6.909287661869247E-2</c:v>
                  </c:pt>
                  <c:pt idx="162">
                    <c:v>9.9274579637651114E-2</c:v>
                  </c:pt>
                  <c:pt idx="163">
                    <c:v>0.11611687773006656</c:v>
                  </c:pt>
                  <c:pt idx="164">
                    <c:v>8.9438170187595922E-2</c:v>
                  </c:pt>
                  <c:pt idx="165">
                    <c:v>7.2822212450957033E-2</c:v>
                  </c:pt>
                  <c:pt idx="166">
                    <c:v>9.2228804376711285E-2</c:v>
                  </c:pt>
                  <c:pt idx="167">
                    <c:v>8.664184521782986E-2</c:v>
                  </c:pt>
                  <c:pt idx="168">
                    <c:v>7.4214025023077959E-2</c:v>
                  </c:pt>
                  <c:pt idx="169">
                    <c:v>7.1477092726641878E-2</c:v>
                  </c:pt>
                  <c:pt idx="170">
                    <c:v>9.4294168409918985E-2</c:v>
                  </c:pt>
                  <c:pt idx="171">
                    <c:v>7.7725878765589687E-2</c:v>
                  </c:pt>
                  <c:pt idx="172">
                    <c:v>0.10888664640898003</c:v>
                  </c:pt>
                  <c:pt idx="173">
                    <c:v>8.9531729631433368E-2</c:v>
                  </c:pt>
                  <c:pt idx="174">
                    <c:v>0.12521232591335116</c:v>
                  </c:pt>
                  <c:pt idx="175">
                    <c:v>0.12672308800284612</c:v>
                  </c:pt>
                  <c:pt idx="176">
                    <c:v>0.10426293534826009</c:v>
                  </c:pt>
                  <c:pt idx="177">
                    <c:v>9.9517748046592858E-2</c:v>
                  </c:pt>
                  <c:pt idx="178">
                    <c:v>0.12807274600438093</c:v>
                  </c:pt>
                  <c:pt idx="179">
                    <c:v>0.10711524287890851</c:v>
                  </c:pt>
                  <c:pt idx="180">
                    <c:v>0.10578301584975874</c:v>
                  </c:pt>
                  <c:pt idx="181">
                    <c:v>0.16219639941935846</c:v>
                  </c:pt>
                  <c:pt idx="182">
                    <c:v>8.7834260377593357E-2</c:v>
                  </c:pt>
                  <c:pt idx="183">
                    <c:v>8.5271489268998746E-2</c:v>
                  </c:pt>
                  <c:pt idx="184">
                    <c:v>0.11480123035259032</c:v>
                  </c:pt>
                  <c:pt idx="185">
                    <c:v>0.10781179360770553</c:v>
                  </c:pt>
                  <c:pt idx="186">
                    <c:v>9.4071319207317275E-2</c:v>
                  </c:pt>
                  <c:pt idx="187">
                    <c:v>9.2670470886669784E-2</c:v>
                  </c:pt>
                  <c:pt idx="188">
                    <c:v>6.9155787921961961E-2</c:v>
                  </c:pt>
                  <c:pt idx="189">
                    <c:v>0.10508302742464558</c:v>
                  </c:pt>
                  <c:pt idx="190">
                    <c:v>0.11975534501440711</c:v>
                  </c:pt>
                  <c:pt idx="191">
                    <c:v>8.5965005482640022E-2</c:v>
                  </c:pt>
                  <c:pt idx="192">
                    <c:v>5.7771511737251847E-2</c:v>
                  </c:pt>
                  <c:pt idx="193">
                    <c:v>9.6126774378502242E-2</c:v>
                  </c:pt>
                  <c:pt idx="194">
                    <c:v>9.4763755097271821E-2</c:v>
                  </c:pt>
                  <c:pt idx="195">
                    <c:v>7.3011953846539926E-2</c:v>
                  </c:pt>
                  <c:pt idx="196">
                    <c:v>8.9312776623358292E-2</c:v>
                  </c:pt>
                  <c:pt idx="197">
                    <c:v>8.4763547547997239E-2</c:v>
                  </c:pt>
                  <c:pt idx="198">
                    <c:v>9.6643568461205878E-2</c:v>
                  </c:pt>
                  <c:pt idx="199">
                    <c:v>8.66562324375999E-2</c:v>
                  </c:pt>
                  <c:pt idx="200">
                    <c:v>0.11046624223361805</c:v>
                  </c:pt>
                  <c:pt idx="201">
                    <c:v>0.1350316729391984</c:v>
                  </c:pt>
                  <c:pt idx="202">
                    <c:v>9.1299263722792345E-2</c:v>
                  </c:pt>
                  <c:pt idx="203">
                    <c:v>9.2460399350025313E-2</c:v>
                  </c:pt>
                  <c:pt idx="204">
                    <c:v>0.12990787705395854</c:v>
                  </c:pt>
                  <c:pt idx="205">
                    <c:v>0.14346446348728881</c:v>
                  </c:pt>
                  <c:pt idx="206">
                    <c:v>0.12767699493392617</c:v>
                  </c:pt>
                  <c:pt idx="207">
                    <c:v>0.12666016474182948</c:v>
                  </c:pt>
                  <c:pt idx="208">
                    <c:v>0.12721901179012221</c:v>
                  </c:pt>
                  <c:pt idx="209">
                    <c:v>0.12025306936517181</c:v>
                  </c:pt>
                  <c:pt idx="210">
                    <c:v>8.7318636416073278E-2</c:v>
                  </c:pt>
                  <c:pt idx="211">
                    <c:v>0.10881554883503974</c:v>
                  </c:pt>
                  <c:pt idx="212">
                    <c:v>0.10170901451380893</c:v>
                  </c:pt>
                  <c:pt idx="213">
                    <c:v>8.8149492469344268E-2</c:v>
                  </c:pt>
                  <c:pt idx="214">
                    <c:v>9.9241148450914349E-2</c:v>
                  </c:pt>
                  <c:pt idx="215">
                    <c:v>8.0902965118081385E-2</c:v>
                  </c:pt>
                  <c:pt idx="216">
                    <c:v>8.8364196980808427E-2</c:v>
                  </c:pt>
                  <c:pt idx="217">
                    <c:v>0.10451108602769547</c:v>
                  </c:pt>
                  <c:pt idx="218">
                    <c:v>9.8219199178219682E-2</c:v>
                  </c:pt>
                  <c:pt idx="219">
                    <c:v>0.10232998960607737</c:v>
                  </c:pt>
                  <c:pt idx="220">
                    <c:v>9.5406579989765553E-2</c:v>
                  </c:pt>
                  <c:pt idx="221">
                    <c:v>6.5276710360001947E-2</c:v>
                  </c:pt>
                  <c:pt idx="222">
                    <c:v>7.9900843199000857E-2</c:v>
                  </c:pt>
                  <c:pt idx="223">
                    <c:v>8.7101633568292647E-2</c:v>
                  </c:pt>
                  <c:pt idx="224">
                    <c:v>9.611687147843434E-2</c:v>
                  </c:pt>
                  <c:pt idx="225">
                    <c:v>0.10419457008822165</c:v>
                  </c:pt>
                  <c:pt idx="226">
                    <c:v>7.3839919449372252E-2</c:v>
                  </c:pt>
                  <c:pt idx="227">
                    <c:v>7.5394423714848557E-2</c:v>
                  </c:pt>
                  <c:pt idx="228">
                    <c:v>7.0829838348321184E-2</c:v>
                  </c:pt>
                  <c:pt idx="229">
                    <c:v>0.10878184102618105</c:v>
                  </c:pt>
                  <c:pt idx="230">
                    <c:v>0.10739925354237184</c:v>
                  </c:pt>
                  <c:pt idx="231">
                    <c:v>7.7619233820761066E-2</c:v>
                  </c:pt>
                  <c:pt idx="232">
                    <c:v>6.9393159305491295E-2</c:v>
                  </c:pt>
                  <c:pt idx="233">
                    <c:v>6.2092123364585299E-2</c:v>
                  </c:pt>
                  <c:pt idx="234">
                    <c:v>9.8083669401229936E-2</c:v>
                  </c:pt>
                  <c:pt idx="235">
                    <c:v>8.1971676395042783E-2</c:v>
                  </c:pt>
                  <c:pt idx="236">
                    <c:v>8.7875516772001214E-2</c:v>
                  </c:pt>
                  <c:pt idx="237">
                    <c:v>6.1407460779202783E-2</c:v>
                  </c:pt>
                  <c:pt idx="238">
                    <c:v>5.8404387636240424E-2</c:v>
                  </c:pt>
                  <c:pt idx="239">
                    <c:v>5.3540753822836858E-2</c:v>
                  </c:pt>
                  <c:pt idx="240">
                    <c:v>8.7606307422582644E-2</c:v>
                  </c:pt>
                  <c:pt idx="241">
                    <c:v>7.7603093981767457E-2</c:v>
                  </c:pt>
                  <c:pt idx="242">
                    <c:v>0.11791076217995304</c:v>
                  </c:pt>
                  <c:pt idx="243">
                    <c:v>0.11776767657084036</c:v>
                  </c:pt>
                  <c:pt idx="244">
                    <c:v>7.4066575038517893E-2</c:v>
                  </c:pt>
                  <c:pt idx="245">
                    <c:v>0.11135852983167127</c:v>
                  </c:pt>
                  <c:pt idx="246">
                    <c:v>0.11838100011607565</c:v>
                  </c:pt>
                  <c:pt idx="247">
                    <c:v>0.10640019670869605</c:v>
                  </c:pt>
                  <c:pt idx="248">
                    <c:v>6.0346390356665273E-2</c:v>
                  </c:pt>
                  <c:pt idx="249">
                    <c:v>7.2396807942626498E-2</c:v>
                  </c:pt>
                  <c:pt idx="250">
                    <c:v>7.8497225160486031E-2</c:v>
                  </c:pt>
                  <c:pt idx="251">
                    <c:v>8.7408400865949087E-2</c:v>
                  </c:pt>
                  <c:pt idx="252">
                    <c:v>0.10856021524294614</c:v>
                  </c:pt>
                  <c:pt idx="253">
                    <c:v>9.8090751178712091E-2</c:v>
                  </c:pt>
                  <c:pt idx="254">
                    <c:v>7.3302622089663858E-2</c:v>
                  </c:pt>
                  <c:pt idx="255">
                    <c:v>0.11280270573473376</c:v>
                  </c:pt>
                  <c:pt idx="256">
                    <c:v>7.4797951689557343E-2</c:v>
                  </c:pt>
                  <c:pt idx="257">
                    <c:v>0.10409040241610097</c:v>
                  </c:pt>
                  <c:pt idx="258">
                    <c:v>7.7887784932518703E-2</c:v>
                  </c:pt>
                  <c:pt idx="259">
                    <c:v>0.10468337469178352</c:v>
                  </c:pt>
                  <c:pt idx="260">
                    <c:v>9.9445623874996558E-2</c:v>
                  </c:pt>
                  <c:pt idx="261">
                    <c:v>9.487005594710661E-2</c:v>
                  </c:pt>
                  <c:pt idx="262">
                    <c:v>9.2393849270268738E-2</c:v>
                  </c:pt>
                  <c:pt idx="263">
                    <c:v>8.8383408171268787E-2</c:v>
                  </c:pt>
                  <c:pt idx="264">
                    <c:v>0.1168035313499169</c:v>
                  </c:pt>
                  <c:pt idx="265">
                    <c:v>9.2405651009749457E-2</c:v>
                  </c:pt>
                  <c:pt idx="266">
                    <c:v>9.9214008693458686E-2</c:v>
                  </c:pt>
                  <c:pt idx="267">
                    <c:v>9.6822812227024338E-2</c:v>
                  </c:pt>
                  <c:pt idx="268">
                    <c:v>0.12519715002033649</c:v>
                  </c:pt>
                  <c:pt idx="269">
                    <c:v>9.550055737879258E-2</c:v>
                  </c:pt>
                  <c:pt idx="270">
                    <c:v>8.5906238912190999E-2</c:v>
                  </c:pt>
                  <c:pt idx="271">
                    <c:v>9.2304696755684271E-2</c:v>
                  </c:pt>
                  <c:pt idx="272">
                    <c:v>0.10145666865763085</c:v>
                  </c:pt>
                  <c:pt idx="273">
                    <c:v>9.6979658811577885E-2</c:v>
                  </c:pt>
                  <c:pt idx="274">
                    <c:v>9.6251954592360967E-2</c:v>
                  </c:pt>
                  <c:pt idx="275">
                    <c:v>6.6713215600467862E-2</c:v>
                  </c:pt>
                  <c:pt idx="276">
                    <c:v>9.5653670341286037E-2</c:v>
                  </c:pt>
                  <c:pt idx="277">
                    <c:v>0.11055442587857257</c:v>
                  </c:pt>
                  <c:pt idx="278">
                    <c:v>9.2144401359275971E-2</c:v>
                  </c:pt>
                  <c:pt idx="279">
                    <c:v>0.11022142269276462</c:v>
                  </c:pt>
                  <c:pt idx="280">
                    <c:v>0.12519976977366729</c:v>
                  </c:pt>
                  <c:pt idx="281">
                    <c:v>9.9582977219062854E-2</c:v>
                  </c:pt>
                  <c:pt idx="282">
                    <c:v>9.239017400412923E-2</c:v>
                  </c:pt>
                  <c:pt idx="283">
                    <c:v>9.8204084245671827E-2</c:v>
                  </c:pt>
                  <c:pt idx="284">
                    <c:v>6.6491737409811721E-2</c:v>
                  </c:pt>
                  <c:pt idx="285">
                    <c:v>7.921919675456067E-2</c:v>
                  </c:pt>
                  <c:pt idx="286">
                    <c:v>6.215139084160385E-2</c:v>
                  </c:pt>
                  <c:pt idx="287">
                    <c:v>5.2672480666275161E-2</c:v>
                  </c:pt>
                  <c:pt idx="288">
                    <c:v>6.3349259098299138E-2</c:v>
                  </c:pt>
                  <c:pt idx="289">
                    <c:v>9.217541063716346E-2</c:v>
                  </c:pt>
                  <c:pt idx="290">
                    <c:v>9.0221503991881155E-2</c:v>
                  </c:pt>
                  <c:pt idx="291">
                    <c:v>9.0014422424224458E-2</c:v>
                  </c:pt>
                  <c:pt idx="292">
                    <c:v>7.9760963255172068E-2</c:v>
                  </c:pt>
                  <c:pt idx="293">
                    <c:v>0.13099742240960058</c:v>
                  </c:pt>
                  <c:pt idx="294">
                    <c:v>9.6131093122812775E-2</c:v>
                  </c:pt>
                  <c:pt idx="295">
                    <c:v>7.3612848497681169E-2</c:v>
                  </c:pt>
                  <c:pt idx="296">
                    <c:v>6.9988901236214693E-2</c:v>
                  </c:pt>
                  <c:pt idx="297">
                    <c:v>9.7695372275662343E-2</c:v>
                  </c:pt>
                  <c:pt idx="298">
                    <c:v>8.3775088597388123E-2</c:v>
                  </c:pt>
                  <c:pt idx="299">
                    <c:v>0.11332296522039668</c:v>
                  </c:pt>
                  <c:pt idx="300">
                    <c:v>9.6851643367569754E-2</c:v>
                  </c:pt>
                  <c:pt idx="301">
                    <c:v>9.6556804976497893E-2</c:v>
                  </c:pt>
                  <c:pt idx="302">
                    <c:v>6.0962429615747375E-2</c:v>
                  </c:pt>
                  <c:pt idx="303">
                    <c:v>6.772069006799146E-2</c:v>
                  </c:pt>
                  <c:pt idx="304">
                    <c:v>7.2547769230064493E-2</c:v>
                  </c:pt>
                  <c:pt idx="305">
                    <c:v>8.5785837724793937E-2</c:v>
                  </c:pt>
                  <c:pt idx="306">
                    <c:v>0.11334332229805012</c:v>
                  </c:pt>
                  <c:pt idx="307">
                    <c:v>7.4849629560229627E-2</c:v>
                  </c:pt>
                  <c:pt idx="308">
                    <c:v>8.7514671851396372E-2</c:v>
                  </c:pt>
                  <c:pt idx="309">
                    <c:v>9.4121915798425715E-2</c:v>
                  </c:pt>
                  <c:pt idx="310">
                    <c:v>8.2860710729792134E-2</c:v>
                  </c:pt>
                  <c:pt idx="311">
                    <c:v>9.1721283726992175E-2</c:v>
                  </c:pt>
                  <c:pt idx="312">
                    <c:v>9.9566443593884349E-2</c:v>
                  </c:pt>
                  <c:pt idx="313">
                    <c:v>7.5407968396677447E-2</c:v>
                  </c:pt>
                  <c:pt idx="314">
                    <c:v>8.8220566162525285E-2</c:v>
                  </c:pt>
                  <c:pt idx="315">
                    <c:v>9.8588007393680135E-2</c:v>
                  </c:pt>
                  <c:pt idx="316">
                    <c:v>7.8857008307453069E-2</c:v>
                  </c:pt>
                  <c:pt idx="317">
                    <c:v>0.10703981487072488</c:v>
                  </c:pt>
                  <c:pt idx="318">
                    <c:v>0.11291493806247586</c:v>
                  </c:pt>
                  <c:pt idx="319">
                    <c:v>0.10193925928237933</c:v>
                  </c:pt>
                  <c:pt idx="320">
                    <c:v>9.3924864521442983E-2</c:v>
                  </c:pt>
                  <c:pt idx="321">
                    <c:v>0.14321142039083373</c:v>
                  </c:pt>
                  <c:pt idx="322">
                    <c:v>0.10709186677953847</c:v>
                  </c:pt>
                  <c:pt idx="323">
                    <c:v>0.11503071704627076</c:v>
                  </c:pt>
                  <c:pt idx="324">
                    <c:v>7.9953713621272987E-2</c:v>
                  </c:pt>
                  <c:pt idx="325">
                    <c:v>0.11578535686787796</c:v>
                  </c:pt>
                  <c:pt idx="326">
                    <c:v>0.1296101792517165</c:v>
                  </c:pt>
                  <c:pt idx="327">
                    <c:v>7.7831341281707364E-2</c:v>
                  </c:pt>
                  <c:pt idx="328">
                    <c:v>8.7420979502173687E-2</c:v>
                  </c:pt>
                  <c:pt idx="329">
                    <c:v>0.11448983806719532</c:v>
                  </c:pt>
                  <c:pt idx="330">
                    <c:v>9.2058399507164712E-2</c:v>
                  </c:pt>
                  <c:pt idx="331">
                    <c:v>9.973898055707657E-2</c:v>
                  </c:pt>
                  <c:pt idx="332">
                    <c:v>9.6276330084299963E-2</c:v>
                  </c:pt>
                  <c:pt idx="333">
                    <c:v>0.1001426158775182</c:v>
                  </c:pt>
                  <c:pt idx="334">
                    <c:v>0.13338067589247604</c:v>
                  </c:pt>
                  <c:pt idx="335">
                    <c:v>9.5430625598106625E-2</c:v>
                  </c:pt>
                  <c:pt idx="336">
                    <c:v>0.10019404413062251</c:v>
                  </c:pt>
                  <c:pt idx="337">
                    <c:v>6.7402911607065283E-2</c:v>
                  </c:pt>
                  <c:pt idx="338">
                    <c:v>9.343737444939304E-2</c:v>
                  </c:pt>
                  <c:pt idx="339">
                    <c:v>7.382367140569987E-2</c:v>
                  </c:pt>
                  <c:pt idx="340">
                    <c:v>0.1164484590825514</c:v>
                  </c:pt>
                  <c:pt idx="341">
                    <c:v>6.8662146048759892E-2</c:v>
                  </c:pt>
                  <c:pt idx="342">
                    <c:v>9.0128665139159056E-2</c:v>
                  </c:pt>
                  <c:pt idx="343">
                    <c:v>9.4361149675279019E-2</c:v>
                  </c:pt>
                  <c:pt idx="344">
                    <c:v>0.10758488929618724</c:v>
                  </c:pt>
                  <c:pt idx="345">
                    <c:v>7.1601625818723022E-2</c:v>
                  </c:pt>
                  <c:pt idx="346">
                    <c:v>0.13377875794963237</c:v>
                  </c:pt>
                  <c:pt idx="347">
                    <c:v>8.2229330121262614E-2</c:v>
                  </c:pt>
                  <c:pt idx="348">
                    <c:v>5.7209412753661738E-2</c:v>
                  </c:pt>
                  <c:pt idx="349">
                    <c:v>8.238988484760712E-2</c:v>
                  </c:pt>
                  <c:pt idx="350">
                    <c:v>8.4890505619529544E-2</c:v>
                  </c:pt>
                  <c:pt idx="351">
                    <c:v>8.2612489585425108E-2</c:v>
                  </c:pt>
                  <c:pt idx="352">
                    <c:v>8.0872349895293863E-2</c:v>
                  </c:pt>
                  <c:pt idx="353">
                    <c:v>8.8307492201319171E-2</c:v>
                  </c:pt>
                  <c:pt idx="354">
                    <c:v>9.3525556062345194E-2</c:v>
                  </c:pt>
                  <c:pt idx="355">
                    <c:v>8.5387141477767978E-2</c:v>
                  </c:pt>
                  <c:pt idx="356">
                    <c:v>6.8406115137993662E-2</c:v>
                  </c:pt>
                  <c:pt idx="357">
                    <c:v>5.9077520532568373E-2</c:v>
                  </c:pt>
                  <c:pt idx="358">
                    <c:v>7.8275840862927118E-2</c:v>
                  </c:pt>
                  <c:pt idx="359">
                    <c:v>5.5871933888937471E-2</c:v>
                  </c:pt>
                  <c:pt idx="360">
                    <c:v>6.7722095321626721E-2</c:v>
                  </c:pt>
                  <c:pt idx="361">
                    <c:v>7.2351221573734956E-2</c:v>
                  </c:pt>
                  <c:pt idx="362">
                    <c:v>6.1209884563508433E-2</c:v>
                  </c:pt>
                  <c:pt idx="363">
                    <c:v>6.6660236114167895E-2</c:v>
                  </c:pt>
                  <c:pt idx="364">
                    <c:v>0.11448995001191753</c:v>
                  </c:pt>
                  <c:pt idx="365">
                    <c:v>0.1067942242475311</c:v>
                  </c:pt>
                  <c:pt idx="366">
                    <c:v>8.8556318142942611E-2</c:v>
                  </c:pt>
                  <c:pt idx="367">
                    <c:v>0.10035581267624576</c:v>
                  </c:pt>
                  <c:pt idx="368">
                    <c:v>0.10532736072295966</c:v>
                  </c:pt>
                  <c:pt idx="369">
                    <c:v>0.11960955013150983</c:v>
                  </c:pt>
                  <c:pt idx="370">
                    <c:v>9.2966448900509258E-2</c:v>
                  </c:pt>
                  <c:pt idx="371">
                    <c:v>0.13209953559900489</c:v>
                  </c:pt>
                  <c:pt idx="372">
                    <c:v>0.10069912557771644</c:v>
                  </c:pt>
                  <c:pt idx="373">
                    <c:v>7.5914457913761696E-2</c:v>
                  </c:pt>
                  <c:pt idx="374">
                    <c:v>9.0064611267784755E-2</c:v>
                  </c:pt>
                  <c:pt idx="375">
                    <c:v>9.9027988812311687E-2</c:v>
                  </c:pt>
                  <c:pt idx="376">
                    <c:v>7.6597123981133247E-2</c:v>
                  </c:pt>
                  <c:pt idx="377">
                    <c:v>8.2343142044807249E-2</c:v>
                  </c:pt>
                  <c:pt idx="378">
                    <c:v>7.8270693913339226E-2</c:v>
                  </c:pt>
                  <c:pt idx="379">
                    <c:v>8.853274346533678E-2</c:v>
                  </c:pt>
                  <c:pt idx="380">
                    <c:v>9.488127637740594E-2</c:v>
                  </c:pt>
                  <c:pt idx="381">
                    <c:v>9.3022240189608252E-2</c:v>
                  </c:pt>
                  <c:pt idx="382">
                    <c:v>0.15458213994712877</c:v>
                  </c:pt>
                  <c:pt idx="383">
                    <c:v>0.15685910004466416</c:v>
                  </c:pt>
                  <c:pt idx="384">
                    <c:v>0.12374266415961051</c:v>
                  </c:pt>
                  <c:pt idx="385">
                    <c:v>8.8900651924052596E-2</c:v>
                  </c:pt>
                  <c:pt idx="386">
                    <c:v>9.915922029785125E-2</c:v>
                  </c:pt>
                  <c:pt idx="387">
                    <c:v>0.10146114884604383</c:v>
                  </c:pt>
                  <c:pt idx="388">
                    <c:v>7.9718650537107194E-2</c:v>
                  </c:pt>
                  <c:pt idx="389">
                    <c:v>0.10132129669168277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fed'!$BH$4:$BH$393</c:f>
              <c:numCache>
                <c:formatCode>General</c:formatCode>
                <c:ptCount val="390"/>
                <c:pt idx="0">
                  <c:v>1.1805035913028474</c:v>
                </c:pt>
                <c:pt idx="1">
                  <c:v>1.1698070501794073</c:v>
                </c:pt>
                <c:pt idx="2">
                  <c:v>1.234339594841557</c:v>
                </c:pt>
                <c:pt idx="3">
                  <c:v>1.1098803514493489</c:v>
                </c:pt>
                <c:pt idx="4">
                  <c:v>1.1832928383892036</c:v>
                </c:pt>
                <c:pt idx="5">
                  <c:v>1.1367216705105472</c:v>
                </c:pt>
                <c:pt idx="6">
                  <c:v>1.1258186046540426</c:v>
                </c:pt>
                <c:pt idx="7">
                  <c:v>1.1753345648797739</c:v>
                </c:pt>
                <c:pt idx="8">
                  <c:v>1.1903630491835946</c:v>
                </c:pt>
                <c:pt idx="9">
                  <c:v>1.1873112281426748</c:v>
                </c:pt>
                <c:pt idx="10">
                  <c:v>1.1557616274421276</c:v>
                </c:pt>
                <c:pt idx="11">
                  <c:v>1.2117041083074187</c:v>
                </c:pt>
                <c:pt idx="12">
                  <c:v>1.3213368527957341</c:v>
                </c:pt>
                <c:pt idx="13">
                  <c:v>1.2886304271788758</c:v>
                </c:pt>
                <c:pt idx="14">
                  <c:v>1.2961270238967795</c:v>
                </c:pt>
                <c:pt idx="15">
                  <c:v>0.97961838552686586</c:v>
                </c:pt>
                <c:pt idx="16">
                  <c:v>3.5073491072579781</c:v>
                </c:pt>
                <c:pt idx="17">
                  <c:v>3.5578944341800502</c:v>
                </c:pt>
                <c:pt idx="18">
                  <c:v>1.332718334121809</c:v>
                </c:pt>
                <c:pt idx="19">
                  <c:v>1.1788679736060081</c:v>
                </c:pt>
                <c:pt idx="20">
                  <c:v>1.0426623239345676</c:v>
                </c:pt>
                <c:pt idx="21">
                  <c:v>1.0318254448675634</c:v>
                </c:pt>
                <c:pt idx="22">
                  <c:v>1.089840234743721</c:v>
                </c:pt>
                <c:pt idx="23">
                  <c:v>1.0332392725029882</c:v>
                </c:pt>
                <c:pt idx="24">
                  <c:v>1.0840445402240273</c:v>
                </c:pt>
                <c:pt idx="25">
                  <c:v>1.1617169285160409</c:v>
                </c:pt>
                <c:pt idx="26">
                  <c:v>1.055840002300573</c:v>
                </c:pt>
                <c:pt idx="27">
                  <c:v>1.081400494630903</c:v>
                </c:pt>
                <c:pt idx="28">
                  <c:v>0.98868749744813178</c:v>
                </c:pt>
                <c:pt idx="29">
                  <c:v>0.95119184802191248</c:v>
                </c:pt>
                <c:pt idx="30">
                  <c:v>0.8960326919505055</c:v>
                </c:pt>
                <c:pt idx="31">
                  <c:v>0.94110117345548061</c:v>
                </c:pt>
                <c:pt idx="32">
                  <c:v>0.89980712996432088</c:v>
                </c:pt>
                <c:pt idx="33">
                  <c:v>0.72230452014911273</c:v>
                </c:pt>
                <c:pt idx="34">
                  <c:v>0.66582247099508818</c:v>
                </c:pt>
                <c:pt idx="35">
                  <c:v>0.61137088854270172</c:v>
                </c:pt>
                <c:pt idx="36">
                  <c:v>0.5550875202279455</c:v>
                </c:pt>
                <c:pt idx="37">
                  <c:v>0.52475933855923751</c:v>
                </c:pt>
                <c:pt idx="38">
                  <c:v>0.4929947912375503</c:v>
                </c:pt>
                <c:pt idx="39">
                  <c:v>0.50291183843023712</c:v>
                </c:pt>
                <c:pt idx="40">
                  <c:v>0.50675503915604414</c:v>
                </c:pt>
                <c:pt idx="41">
                  <c:v>0.52588245067537176</c:v>
                </c:pt>
                <c:pt idx="42">
                  <c:v>0.53891105496312508</c:v>
                </c:pt>
                <c:pt idx="43">
                  <c:v>0.53590105192361959</c:v>
                </c:pt>
                <c:pt idx="44">
                  <c:v>0.55798157752357069</c:v>
                </c:pt>
                <c:pt idx="45">
                  <c:v>0.50567526735183899</c:v>
                </c:pt>
                <c:pt idx="46">
                  <c:v>0.50056997531196756</c:v>
                </c:pt>
                <c:pt idx="47">
                  <c:v>0.52298159665543686</c:v>
                </c:pt>
                <c:pt idx="48">
                  <c:v>0.57624732475940788</c:v>
                </c:pt>
                <c:pt idx="49">
                  <c:v>0.51611384905635527</c:v>
                </c:pt>
                <c:pt idx="50">
                  <c:v>0.57726994579398183</c:v>
                </c:pt>
                <c:pt idx="51">
                  <c:v>0.5389860721550116</c:v>
                </c:pt>
                <c:pt idx="52">
                  <c:v>0.57265378460724792</c:v>
                </c:pt>
                <c:pt idx="53">
                  <c:v>0.58289489314409204</c:v>
                </c:pt>
                <c:pt idx="54">
                  <c:v>0.56512290896439632</c:v>
                </c:pt>
                <c:pt idx="55">
                  <c:v>0.62372970893756685</c:v>
                </c:pt>
                <c:pt idx="56">
                  <c:v>0.52354677151249085</c:v>
                </c:pt>
                <c:pt idx="57">
                  <c:v>0.5461062163220034</c:v>
                </c:pt>
                <c:pt idx="58">
                  <c:v>0.53651017230094888</c:v>
                </c:pt>
                <c:pt idx="59">
                  <c:v>0.48344594068943547</c:v>
                </c:pt>
                <c:pt idx="60">
                  <c:v>0.56535887791813033</c:v>
                </c:pt>
                <c:pt idx="61">
                  <c:v>0.55546766763992506</c:v>
                </c:pt>
                <c:pt idx="62">
                  <c:v>0.57848484472566597</c:v>
                </c:pt>
                <c:pt idx="63">
                  <c:v>0.60528445137874409</c:v>
                </c:pt>
                <c:pt idx="64">
                  <c:v>0.56118259655827663</c:v>
                </c:pt>
                <c:pt idx="65">
                  <c:v>0.56885589074142051</c:v>
                </c:pt>
                <c:pt idx="66">
                  <c:v>0.56499138276114858</c:v>
                </c:pt>
                <c:pt idx="67">
                  <c:v>0.57772031194113582</c:v>
                </c:pt>
                <c:pt idx="68">
                  <c:v>0.57827090248646573</c:v>
                </c:pt>
                <c:pt idx="69">
                  <c:v>0.52528510354720437</c:v>
                </c:pt>
                <c:pt idx="70">
                  <c:v>0.5150323118890614</c:v>
                </c:pt>
                <c:pt idx="71">
                  <c:v>0.53237782451879789</c:v>
                </c:pt>
                <c:pt idx="72">
                  <c:v>0.62955110379402468</c:v>
                </c:pt>
                <c:pt idx="73">
                  <c:v>0.61509438785148007</c:v>
                </c:pt>
                <c:pt idx="74">
                  <c:v>0.6295305593785776</c:v>
                </c:pt>
                <c:pt idx="75">
                  <c:v>0.6918437865521968</c:v>
                </c:pt>
                <c:pt idx="76">
                  <c:v>0.62489730543767408</c:v>
                </c:pt>
                <c:pt idx="77">
                  <c:v>0.53989743026435955</c:v>
                </c:pt>
                <c:pt idx="78">
                  <c:v>0.68639863942900781</c:v>
                </c:pt>
                <c:pt idx="79">
                  <c:v>0.66936054746973306</c:v>
                </c:pt>
                <c:pt idx="80">
                  <c:v>0.66858465040533466</c:v>
                </c:pt>
                <c:pt idx="81">
                  <c:v>0.69240899575212156</c:v>
                </c:pt>
                <c:pt idx="82">
                  <c:v>0.75698860640693577</c:v>
                </c:pt>
                <c:pt idx="83">
                  <c:v>0.71370033366744101</c:v>
                </c:pt>
                <c:pt idx="84">
                  <c:v>0.68972819617336834</c:v>
                </c:pt>
                <c:pt idx="85">
                  <c:v>0.71405310553591161</c:v>
                </c:pt>
                <c:pt idx="86">
                  <c:v>0.74152252615003755</c:v>
                </c:pt>
                <c:pt idx="87">
                  <c:v>0.72067499078885755</c:v>
                </c:pt>
                <c:pt idx="88">
                  <c:v>0.68638181674330345</c:v>
                </c:pt>
                <c:pt idx="89">
                  <c:v>0.77167079251699688</c:v>
                </c:pt>
                <c:pt idx="90">
                  <c:v>0.71945627066114237</c:v>
                </c:pt>
                <c:pt idx="91">
                  <c:v>0.77463941418342885</c:v>
                </c:pt>
                <c:pt idx="92">
                  <c:v>0.75236971533224761</c:v>
                </c:pt>
                <c:pt idx="93">
                  <c:v>0.79609735508439849</c:v>
                </c:pt>
                <c:pt idx="94">
                  <c:v>0.74378974407663945</c:v>
                </c:pt>
                <c:pt idx="95">
                  <c:v>0.73599476426713284</c:v>
                </c:pt>
                <c:pt idx="96">
                  <c:v>0.69849938363909647</c:v>
                </c:pt>
                <c:pt idx="97">
                  <c:v>0.6723004737995969</c:v>
                </c:pt>
                <c:pt idx="98">
                  <c:v>0.64978952224899955</c:v>
                </c:pt>
                <c:pt idx="99">
                  <c:v>0.65652252026813807</c:v>
                </c:pt>
                <c:pt idx="100">
                  <c:v>0.68304011271460274</c:v>
                </c:pt>
                <c:pt idx="101">
                  <c:v>0.6719261301167273</c:v>
                </c:pt>
                <c:pt idx="102">
                  <c:v>0.72608405098638196</c:v>
                </c:pt>
                <c:pt idx="103">
                  <c:v>0.70747300192478291</c:v>
                </c:pt>
                <c:pt idx="104">
                  <c:v>0.76550614299681186</c:v>
                </c:pt>
                <c:pt idx="105">
                  <c:v>0.75810274547146494</c:v>
                </c:pt>
                <c:pt idx="106">
                  <c:v>0.77897027020981402</c:v>
                </c:pt>
                <c:pt idx="107">
                  <c:v>0.79293263005605497</c:v>
                </c:pt>
                <c:pt idx="108">
                  <c:v>0.83149662367403643</c:v>
                </c:pt>
                <c:pt idx="109">
                  <c:v>0.83867692386681314</c:v>
                </c:pt>
                <c:pt idx="110">
                  <c:v>0.78920534652018359</c:v>
                </c:pt>
                <c:pt idx="111">
                  <c:v>0.82553057886343295</c:v>
                </c:pt>
                <c:pt idx="112">
                  <c:v>0.79122180386575591</c:v>
                </c:pt>
                <c:pt idx="113">
                  <c:v>0.74793336323039805</c:v>
                </c:pt>
                <c:pt idx="114">
                  <c:v>0.73895806180844559</c:v>
                </c:pt>
                <c:pt idx="115">
                  <c:v>0.77092137986777787</c:v>
                </c:pt>
                <c:pt idx="116">
                  <c:v>0.82014272081473505</c:v>
                </c:pt>
                <c:pt idx="117">
                  <c:v>0.77380769257826865</c:v>
                </c:pt>
                <c:pt idx="118">
                  <c:v>0.77670191839133007</c:v>
                </c:pt>
                <c:pt idx="119">
                  <c:v>0.77958056972366563</c:v>
                </c:pt>
                <c:pt idx="120">
                  <c:v>0.76852110058272238</c:v>
                </c:pt>
                <c:pt idx="121">
                  <c:v>0.85928374226432014</c:v>
                </c:pt>
                <c:pt idx="122">
                  <c:v>0.81414925779960856</c:v>
                </c:pt>
                <c:pt idx="123">
                  <c:v>0.81622923444311934</c:v>
                </c:pt>
                <c:pt idx="124">
                  <c:v>0.8450027575197735</c:v>
                </c:pt>
                <c:pt idx="125">
                  <c:v>0.83541750349323174</c:v>
                </c:pt>
                <c:pt idx="126">
                  <c:v>0.80800360472780575</c:v>
                </c:pt>
                <c:pt idx="127">
                  <c:v>0.92457254622331797</c:v>
                </c:pt>
                <c:pt idx="128">
                  <c:v>0.89796957186579085</c:v>
                </c:pt>
                <c:pt idx="129">
                  <c:v>0.88853975043172129</c:v>
                </c:pt>
                <c:pt idx="130">
                  <c:v>0.93921273200664557</c:v>
                </c:pt>
                <c:pt idx="131">
                  <c:v>0.93931830304480735</c:v>
                </c:pt>
                <c:pt idx="132">
                  <c:v>0.97683063162216444</c:v>
                </c:pt>
                <c:pt idx="133">
                  <c:v>0.84474304610553719</c:v>
                </c:pt>
                <c:pt idx="134">
                  <c:v>0.93172189093830482</c:v>
                </c:pt>
                <c:pt idx="135">
                  <c:v>0.93093797329194827</c:v>
                </c:pt>
                <c:pt idx="136">
                  <c:v>0.81352635074203339</c:v>
                </c:pt>
                <c:pt idx="137">
                  <c:v>0.7931795138411033</c:v>
                </c:pt>
                <c:pt idx="138">
                  <c:v>0.81342091893689916</c:v>
                </c:pt>
                <c:pt idx="139">
                  <c:v>0.88848476224247508</c:v>
                </c:pt>
                <c:pt idx="140">
                  <c:v>0.85059313186396246</c:v>
                </c:pt>
                <c:pt idx="141">
                  <c:v>0.85010459335830957</c:v>
                </c:pt>
                <c:pt idx="142">
                  <c:v>0.87698951894152966</c:v>
                </c:pt>
                <c:pt idx="143">
                  <c:v>0.89019129684322196</c:v>
                </c:pt>
                <c:pt idx="144">
                  <c:v>0.95321435889048922</c:v>
                </c:pt>
                <c:pt idx="145">
                  <c:v>0.93853780954492294</c:v>
                </c:pt>
                <c:pt idx="146">
                  <c:v>1.0381704934362324</c:v>
                </c:pt>
                <c:pt idx="147">
                  <c:v>0.96796768214660089</c:v>
                </c:pt>
                <c:pt idx="148">
                  <c:v>0.96532834658857858</c:v>
                </c:pt>
                <c:pt idx="149">
                  <c:v>0.97622702809287842</c:v>
                </c:pt>
                <c:pt idx="150">
                  <c:v>0.99959390125312497</c:v>
                </c:pt>
                <c:pt idx="151">
                  <c:v>0.95558152791175344</c:v>
                </c:pt>
                <c:pt idx="152">
                  <c:v>1.0304156000854428</c:v>
                </c:pt>
                <c:pt idx="153">
                  <c:v>0.92668153500175998</c:v>
                </c:pt>
                <c:pt idx="154">
                  <c:v>0.96854926112624895</c:v>
                </c:pt>
                <c:pt idx="155">
                  <c:v>1.0317622034654161</c:v>
                </c:pt>
                <c:pt idx="156">
                  <c:v>1.0158955104030514</c:v>
                </c:pt>
                <c:pt idx="157">
                  <c:v>0.92820109522397998</c:v>
                </c:pt>
                <c:pt idx="158">
                  <c:v>0.97066150294797438</c:v>
                </c:pt>
                <c:pt idx="159">
                  <c:v>0.95451625979610766</c:v>
                </c:pt>
                <c:pt idx="160">
                  <c:v>0.91135125891135038</c:v>
                </c:pt>
                <c:pt idx="161">
                  <c:v>0.96221989550895337</c:v>
                </c:pt>
                <c:pt idx="162">
                  <c:v>1.0369845538425366</c:v>
                </c:pt>
                <c:pt idx="163">
                  <c:v>1.015925861851011</c:v>
                </c:pt>
                <c:pt idx="164">
                  <c:v>0.94639193005486255</c:v>
                </c:pt>
                <c:pt idx="165">
                  <c:v>0.95705770085428321</c:v>
                </c:pt>
                <c:pt idx="166">
                  <c:v>0.95638371169371483</c:v>
                </c:pt>
                <c:pt idx="167">
                  <c:v>1.0571575597745186</c:v>
                </c:pt>
                <c:pt idx="168">
                  <c:v>0.98714904185421071</c:v>
                </c:pt>
                <c:pt idx="169">
                  <c:v>0.97574730676989041</c:v>
                </c:pt>
                <c:pt idx="170">
                  <c:v>1.0713787623731381</c:v>
                </c:pt>
                <c:pt idx="171">
                  <c:v>1.0320861881207255</c:v>
                </c:pt>
                <c:pt idx="172">
                  <c:v>0.98209454350126912</c:v>
                </c:pt>
                <c:pt idx="173">
                  <c:v>0.95848567178064537</c:v>
                </c:pt>
                <c:pt idx="174">
                  <c:v>1.0680054820741522</c:v>
                </c:pt>
                <c:pt idx="175">
                  <c:v>1.0973412229974859</c:v>
                </c:pt>
                <c:pt idx="176">
                  <c:v>1.0396048454263447</c:v>
                </c:pt>
                <c:pt idx="177">
                  <c:v>1.0081437423429931</c:v>
                </c:pt>
                <c:pt idx="178">
                  <c:v>1.0000913463527907</c:v>
                </c:pt>
                <c:pt idx="179">
                  <c:v>0.9599033700757198</c:v>
                </c:pt>
                <c:pt idx="180">
                  <c:v>0.99036859430698754</c:v>
                </c:pt>
                <c:pt idx="181">
                  <c:v>1.0486211434998585</c:v>
                </c:pt>
                <c:pt idx="182">
                  <c:v>0.9963828579495293</c:v>
                </c:pt>
                <c:pt idx="183">
                  <c:v>1.0242422907385951</c:v>
                </c:pt>
                <c:pt idx="184">
                  <c:v>1.0282038537073821</c:v>
                </c:pt>
                <c:pt idx="185">
                  <c:v>0.96585258222206827</c:v>
                </c:pt>
                <c:pt idx="186">
                  <c:v>0.90586002194650483</c:v>
                </c:pt>
                <c:pt idx="187">
                  <c:v>0.99492807718349929</c:v>
                </c:pt>
                <c:pt idx="188">
                  <c:v>0.96346141765049731</c:v>
                </c:pt>
                <c:pt idx="189">
                  <c:v>0.97287622790581152</c:v>
                </c:pt>
                <c:pt idx="190">
                  <c:v>1.126942857411267</c:v>
                </c:pt>
                <c:pt idx="191">
                  <c:v>1.0187275876167705</c:v>
                </c:pt>
                <c:pt idx="192">
                  <c:v>0.97420517734458023</c:v>
                </c:pt>
                <c:pt idx="193">
                  <c:v>0.96205646723951588</c:v>
                </c:pt>
                <c:pt idx="194">
                  <c:v>0.91792779405517499</c:v>
                </c:pt>
                <c:pt idx="195">
                  <c:v>0.97738792807357688</c:v>
                </c:pt>
                <c:pt idx="196">
                  <c:v>0.93947202138375241</c:v>
                </c:pt>
                <c:pt idx="197">
                  <c:v>0.95086276453731977</c:v>
                </c:pt>
                <c:pt idx="198">
                  <c:v>0.9179078279611288</c:v>
                </c:pt>
                <c:pt idx="199">
                  <c:v>0.95631264811198746</c:v>
                </c:pt>
                <c:pt idx="200">
                  <c:v>0.98733720384893353</c:v>
                </c:pt>
                <c:pt idx="201">
                  <c:v>1.0154874346622789</c:v>
                </c:pt>
                <c:pt idx="202">
                  <c:v>0.96608331675855019</c:v>
                </c:pt>
                <c:pt idx="203">
                  <c:v>0.96640478775647809</c:v>
                </c:pt>
                <c:pt idx="204">
                  <c:v>1.0387231040342806</c:v>
                </c:pt>
                <c:pt idx="205">
                  <c:v>1.0715997297043647</c:v>
                </c:pt>
                <c:pt idx="206">
                  <c:v>1.0340356582252754</c:v>
                </c:pt>
                <c:pt idx="207">
                  <c:v>1.0907230877020515</c:v>
                </c:pt>
                <c:pt idx="208">
                  <c:v>1.034896546363381</c:v>
                </c:pt>
                <c:pt idx="209">
                  <c:v>1.034442094786306</c:v>
                </c:pt>
                <c:pt idx="210">
                  <c:v>0.98438327687641392</c:v>
                </c:pt>
                <c:pt idx="211">
                  <c:v>1.0384504152536349</c:v>
                </c:pt>
                <c:pt idx="212">
                  <c:v>1.0102507205912223</c:v>
                </c:pt>
                <c:pt idx="213">
                  <c:v>1.003920199273276</c:v>
                </c:pt>
                <c:pt idx="214">
                  <c:v>0.9878310217629136</c:v>
                </c:pt>
                <c:pt idx="215">
                  <c:v>0.93907027923698694</c:v>
                </c:pt>
                <c:pt idx="216">
                  <c:v>0.95577985978281077</c:v>
                </c:pt>
                <c:pt idx="217">
                  <c:v>1.0604523038620113</c:v>
                </c:pt>
                <c:pt idx="218">
                  <c:v>0.94069478554448038</c:v>
                </c:pt>
                <c:pt idx="219">
                  <c:v>0.9872942152475811</c:v>
                </c:pt>
                <c:pt idx="220">
                  <c:v>1.0874375648050767</c:v>
                </c:pt>
                <c:pt idx="221">
                  <c:v>0.9469583022452096</c:v>
                </c:pt>
                <c:pt idx="222">
                  <c:v>1.0340799543125327</c:v>
                </c:pt>
                <c:pt idx="223">
                  <c:v>0.9527452340618322</c:v>
                </c:pt>
                <c:pt idx="224">
                  <c:v>1.0358467505148914</c:v>
                </c:pt>
                <c:pt idx="225">
                  <c:v>0.97380991232969505</c:v>
                </c:pt>
                <c:pt idx="226">
                  <c:v>0.88210078932519775</c:v>
                </c:pt>
                <c:pt idx="227">
                  <c:v>0.8964114692895705</c:v>
                </c:pt>
                <c:pt idx="228">
                  <c:v>0.83338555487832366</c:v>
                </c:pt>
                <c:pt idx="229">
                  <c:v>0.9878018429435339</c:v>
                </c:pt>
                <c:pt idx="230">
                  <c:v>0.98971741480405662</c:v>
                </c:pt>
                <c:pt idx="231">
                  <c:v>0.94306074925104588</c:v>
                </c:pt>
                <c:pt idx="232">
                  <c:v>0.9442731761873624</c:v>
                </c:pt>
                <c:pt idx="233">
                  <c:v>0.92518561640594499</c:v>
                </c:pt>
                <c:pt idx="234">
                  <c:v>0.99736563216449114</c:v>
                </c:pt>
                <c:pt idx="235">
                  <c:v>0.91688729888316389</c:v>
                </c:pt>
                <c:pt idx="236">
                  <c:v>1.0435208902974782</c:v>
                </c:pt>
                <c:pt idx="237">
                  <c:v>0.95283406707949125</c:v>
                </c:pt>
                <c:pt idx="238">
                  <c:v>0.92923746527918594</c:v>
                </c:pt>
                <c:pt idx="239">
                  <c:v>0.94081268210315927</c:v>
                </c:pt>
                <c:pt idx="240">
                  <c:v>1.0380600320728899</c:v>
                </c:pt>
                <c:pt idx="241">
                  <c:v>0.95768242552383198</c:v>
                </c:pt>
                <c:pt idx="242">
                  <c:v>1.0072387288606801</c:v>
                </c:pt>
                <c:pt idx="243">
                  <c:v>1.0377415073340337</c:v>
                </c:pt>
                <c:pt idx="244">
                  <c:v>1.0455902854489865</c:v>
                </c:pt>
                <c:pt idx="245">
                  <c:v>1.0377405037648249</c:v>
                </c:pt>
                <c:pt idx="246">
                  <c:v>1.0513649308638935</c:v>
                </c:pt>
                <c:pt idx="247">
                  <c:v>1.1144933354936617</c:v>
                </c:pt>
                <c:pt idx="248">
                  <c:v>0.95101095599049879</c:v>
                </c:pt>
                <c:pt idx="249">
                  <c:v>0.94498406498573095</c:v>
                </c:pt>
                <c:pt idx="250">
                  <c:v>1.0112521158515659</c:v>
                </c:pt>
                <c:pt idx="251">
                  <c:v>1.0032967051795205</c:v>
                </c:pt>
                <c:pt idx="252">
                  <c:v>1.0115585503371514</c:v>
                </c:pt>
                <c:pt idx="253">
                  <c:v>1.003346660588248</c:v>
                </c:pt>
                <c:pt idx="254">
                  <c:v>0.9072332827913443</c:v>
                </c:pt>
                <c:pt idx="255">
                  <c:v>0.94680050506746793</c:v>
                </c:pt>
                <c:pt idx="256">
                  <c:v>1.0073202847829805</c:v>
                </c:pt>
                <c:pt idx="257">
                  <c:v>1.0227924802596486</c:v>
                </c:pt>
                <c:pt idx="258">
                  <c:v>0.93177511067186736</c:v>
                </c:pt>
                <c:pt idx="259">
                  <c:v>0.97026957901852007</c:v>
                </c:pt>
                <c:pt idx="260">
                  <c:v>0.98556023061003351</c:v>
                </c:pt>
                <c:pt idx="261">
                  <c:v>1.0026192931032731</c:v>
                </c:pt>
                <c:pt idx="262">
                  <c:v>1.0248950071334573</c:v>
                </c:pt>
                <c:pt idx="263">
                  <c:v>1.0160773076508658</c:v>
                </c:pt>
                <c:pt idx="264">
                  <c:v>1.0627842887841927</c:v>
                </c:pt>
                <c:pt idx="265">
                  <c:v>0.95645229408616872</c:v>
                </c:pt>
                <c:pt idx="266">
                  <c:v>0.94518597400631543</c:v>
                </c:pt>
                <c:pt idx="267">
                  <c:v>0.93385498109182286</c:v>
                </c:pt>
                <c:pt idx="268">
                  <c:v>1.0829030414695513</c:v>
                </c:pt>
                <c:pt idx="269">
                  <c:v>1.0287342091475258</c:v>
                </c:pt>
                <c:pt idx="270">
                  <c:v>0.99369100606393757</c:v>
                </c:pt>
                <c:pt idx="271">
                  <c:v>0.99518167502402299</c:v>
                </c:pt>
                <c:pt idx="272">
                  <c:v>1.1012490336875469</c:v>
                </c:pt>
                <c:pt idx="273">
                  <c:v>1.0984939253437398</c:v>
                </c:pt>
                <c:pt idx="274">
                  <c:v>1.073546257105529</c:v>
                </c:pt>
                <c:pt idx="275">
                  <c:v>1.0585265573143119</c:v>
                </c:pt>
                <c:pt idx="276">
                  <c:v>1.0445959051725442</c:v>
                </c:pt>
                <c:pt idx="277">
                  <c:v>1.0371049495399487</c:v>
                </c:pt>
                <c:pt idx="278">
                  <c:v>1.0286251143298386</c:v>
                </c:pt>
                <c:pt idx="279">
                  <c:v>1.092676620016694</c:v>
                </c:pt>
                <c:pt idx="280">
                  <c:v>1.0263685816081047</c:v>
                </c:pt>
                <c:pt idx="281">
                  <c:v>1.0206346562879247</c:v>
                </c:pt>
                <c:pt idx="282">
                  <c:v>1.0302844801123345</c:v>
                </c:pt>
                <c:pt idx="283">
                  <c:v>1.094233797876877</c:v>
                </c:pt>
                <c:pt idx="284">
                  <c:v>1.0516223949197929</c:v>
                </c:pt>
                <c:pt idx="285">
                  <c:v>1.0306495489268339</c:v>
                </c:pt>
                <c:pt idx="286">
                  <c:v>1.0578741514909327</c:v>
                </c:pt>
                <c:pt idx="287">
                  <c:v>1.0065332199149655</c:v>
                </c:pt>
                <c:pt idx="288">
                  <c:v>1.0153491062631925</c:v>
                </c:pt>
                <c:pt idx="289">
                  <c:v>1.0691090223293933</c:v>
                </c:pt>
                <c:pt idx="290">
                  <c:v>1.1141457742659706</c:v>
                </c:pt>
                <c:pt idx="291">
                  <c:v>1.0309999439412398</c:v>
                </c:pt>
                <c:pt idx="292">
                  <c:v>0.93427353608046082</c:v>
                </c:pt>
                <c:pt idx="293">
                  <c:v>1.016577005171813</c:v>
                </c:pt>
                <c:pt idx="294">
                  <c:v>0.9307489944407803</c:v>
                </c:pt>
                <c:pt idx="295">
                  <c:v>0.95706447481794354</c:v>
                </c:pt>
                <c:pt idx="296">
                  <c:v>0.99755825747995452</c:v>
                </c:pt>
                <c:pt idx="297">
                  <c:v>1.0766792256216593</c:v>
                </c:pt>
                <c:pt idx="298">
                  <c:v>1.0280492071038561</c:v>
                </c:pt>
                <c:pt idx="299">
                  <c:v>1.1952646724747689</c:v>
                </c:pt>
                <c:pt idx="300">
                  <c:v>1.038415178788874</c:v>
                </c:pt>
                <c:pt idx="301">
                  <c:v>1.0319571997918273</c:v>
                </c:pt>
                <c:pt idx="302">
                  <c:v>1.0131181157892128</c:v>
                </c:pt>
                <c:pt idx="303">
                  <c:v>1.0103130437872805</c:v>
                </c:pt>
                <c:pt idx="304">
                  <c:v>0.94335038044277497</c:v>
                </c:pt>
                <c:pt idx="305">
                  <c:v>1.0578547609156914</c:v>
                </c:pt>
                <c:pt idx="306">
                  <c:v>1.0426694812673807</c:v>
                </c:pt>
                <c:pt idx="307">
                  <c:v>1.0694130496237724</c:v>
                </c:pt>
                <c:pt idx="308">
                  <c:v>1.0861103543417288</c:v>
                </c:pt>
                <c:pt idx="309">
                  <c:v>1.0509302713571977</c:v>
                </c:pt>
                <c:pt idx="310">
                  <c:v>1.0382656014912746</c:v>
                </c:pt>
                <c:pt idx="311">
                  <c:v>1.0549258015145964</c:v>
                </c:pt>
                <c:pt idx="312">
                  <c:v>1.1223165043300432</c:v>
                </c:pt>
                <c:pt idx="313">
                  <c:v>1.0158295621065063</c:v>
                </c:pt>
                <c:pt idx="314">
                  <c:v>1.1136622264452896</c:v>
                </c:pt>
                <c:pt idx="315">
                  <c:v>1.0434097228597907</c:v>
                </c:pt>
                <c:pt idx="316">
                  <c:v>0.95661456057369298</c:v>
                </c:pt>
                <c:pt idx="317">
                  <c:v>1.052118836265274</c:v>
                </c:pt>
                <c:pt idx="318">
                  <c:v>1.0581438708874982</c:v>
                </c:pt>
                <c:pt idx="319">
                  <c:v>1.0408126791203245</c:v>
                </c:pt>
                <c:pt idx="320">
                  <c:v>1.0302878283525356</c:v>
                </c:pt>
                <c:pt idx="321">
                  <c:v>1.1268831806973703</c:v>
                </c:pt>
                <c:pt idx="322">
                  <c:v>1.037042437951512</c:v>
                </c:pt>
                <c:pt idx="323">
                  <c:v>1.040457242092375</c:v>
                </c:pt>
                <c:pt idx="324">
                  <c:v>1.0031846719064361</c:v>
                </c:pt>
                <c:pt idx="325">
                  <c:v>1.0834959910443009</c:v>
                </c:pt>
                <c:pt idx="326">
                  <c:v>1.1573328283556377</c:v>
                </c:pt>
                <c:pt idx="327">
                  <c:v>1.0239676869274505</c:v>
                </c:pt>
                <c:pt idx="328">
                  <c:v>1.031510117887863</c:v>
                </c:pt>
                <c:pt idx="329">
                  <c:v>1.0978524641453475</c:v>
                </c:pt>
                <c:pt idx="330">
                  <c:v>1.0173731795308285</c:v>
                </c:pt>
                <c:pt idx="331">
                  <c:v>1.1178833656249769</c:v>
                </c:pt>
                <c:pt idx="332">
                  <c:v>1.0759351855591288</c:v>
                </c:pt>
                <c:pt idx="333">
                  <c:v>1.033005663290282</c:v>
                </c:pt>
                <c:pt idx="334">
                  <c:v>1.1448076168154799</c:v>
                </c:pt>
                <c:pt idx="335">
                  <c:v>1.0250845508447373</c:v>
                </c:pt>
                <c:pt idx="336">
                  <c:v>1.1107962779037341</c:v>
                </c:pt>
                <c:pt idx="337">
                  <c:v>1.0174001308297707</c:v>
                </c:pt>
                <c:pt idx="338">
                  <c:v>1.0103807328563041</c:v>
                </c:pt>
                <c:pt idx="339">
                  <c:v>1.0679582796002938</c:v>
                </c:pt>
                <c:pt idx="340">
                  <c:v>1.1441555522142852</c:v>
                </c:pt>
                <c:pt idx="341">
                  <c:v>0.98341092310134171</c:v>
                </c:pt>
                <c:pt idx="342">
                  <c:v>1.0661902473166853</c:v>
                </c:pt>
                <c:pt idx="343">
                  <c:v>1.1070620769055988</c:v>
                </c:pt>
                <c:pt idx="344">
                  <c:v>1.0362891428459629</c:v>
                </c:pt>
                <c:pt idx="345">
                  <c:v>0.97531336988800932</c:v>
                </c:pt>
                <c:pt idx="346">
                  <c:v>1.0812141213546635</c:v>
                </c:pt>
                <c:pt idx="347">
                  <c:v>1.0001963748185398</c:v>
                </c:pt>
                <c:pt idx="348">
                  <c:v>0.98153494610418823</c:v>
                </c:pt>
                <c:pt idx="349">
                  <c:v>1.0455551060222763</c:v>
                </c:pt>
                <c:pt idx="350">
                  <c:v>1.0453302677329352</c:v>
                </c:pt>
                <c:pt idx="351">
                  <c:v>0.98954039821579143</c:v>
                </c:pt>
                <c:pt idx="352">
                  <c:v>0.99599141727188034</c:v>
                </c:pt>
                <c:pt idx="353">
                  <c:v>1.0080044029340058</c:v>
                </c:pt>
                <c:pt idx="354">
                  <c:v>1.0776474118032768</c:v>
                </c:pt>
                <c:pt idx="355">
                  <c:v>1.0734918409215632</c:v>
                </c:pt>
                <c:pt idx="356">
                  <c:v>1.0630238479763978</c:v>
                </c:pt>
                <c:pt idx="357">
                  <c:v>0.99602380505886345</c:v>
                </c:pt>
                <c:pt idx="358">
                  <c:v>0.99508865622481835</c:v>
                </c:pt>
                <c:pt idx="359">
                  <c:v>0.96598994901637647</c:v>
                </c:pt>
                <c:pt idx="360">
                  <c:v>0.99894945809275448</c:v>
                </c:pt>
                <c:pt idx="361">
                  <c:v>1.0217989545559645</c:v>
                </c:pt>
                <c:pt idx="362">
                  <c:v>0.91604667957109442</c:v>
                </c:pt>
                <c:pt idx="363">
                  <c:v>1.0025136067584002</c:v>
                </c:pt>
                <c:pt idx="364">
                  <c:v>1.0662076062104304</c:v>
                </c:pt>
                <c:pt idx="365">
                  <c:v>0.99658207470138871</c:v>
                </c:pt>
                <c:pt idx="366">
                  <c:v>1.0281666449659197</c:v>
                </c:pt>
                <c:pt idx="367">
                  <c:v>1.0358515766503222</c:v>
                </c:pt>
                <c:pt idx="368">
                  <c:v>1.0939131590433968</c:v>
                </c:pt>
                <c:pt idx="369">
                  <c:v>1.1314549961542373</c:v>
                </c:pt>
                <c:pt idx="370">
                  <c:v>1.0317657693491045</c:v>
                </c:pt>
                <c:pt idx="371">
                  <c:v>1.109307477078848</c:v>
                </c:pt>
                <c:pt idx="372">
                  <c:v>1.0463284423602515</c:v>
                </c:pt>
                <c:pt idx="373">
                  <c:v>1.010070567917025</c:v>
                </c:pt>
                <c:pt idx="374">
                  <c:v>1.062966118020102</c:v>
                </c:pt>
                <c:pt idx="375">
                  <c:v>1.100171282692274</c:v>
                </c:pt>
                <c:pt idx="376">
                  <c:v>0.95905315744271369</c:v>
                </c:pt>
                <c:pt idx="377">
                  <c:v>1.0290851222429847</c:v>
                </c:pt>
                <c:pt idx="378">
                  <c:v>1.0447426424294248</c:v>
                </c:pt>
                <c:pt idx="379">
                  <c:v>1.0861472477964591</c:v>
                </c:pt>
                <c:pt idx="380">
                  <c:v>0.96713078141383968</c:v>
                </c:pt>
                <c:pt idx="381">
                  <c:v>1.0238654734251111</c:v>
                </c:pt>
                <c:pt idx="382">
                  <c:v>1.0993698863491028</c:v>
                </c:pt>
                <c:pt idx="383">
                  <c:v>1.0834681011190423</c:v>
                </c:pt>
                <c:pt idx="384">
                  <c:v>1.0856565580810058</c:v>
                </c:pt>
                <c:pt idx="385">
                  <c:v>1.0718258120203876</c:v>
                </c:pt>
                <c:pt idx="386">
                  <c:v>1.1554493045418512</c:v>
                </c:pt>
                <c:pt idx="387">
                  <c:v>1.0644175828357474</c:v>
                </c:pt>
                <c:pt idx="388">
                  <c:v>1.0874697488292466</c:v>
                </c:pt>
                <c:pt idx="389">
                  <c:v>1.0585964916766126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8-5946-BE07-DD6ADB3D5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fed'!$BQ$4:$BQ$23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6-654A-B2A7-F080E1E59357}"/>
            </c:ext>
          </c:extLst>
        </c:ser>
        <c:ser>
          <c:idx val="1"/>
          <c:order val="1"/>
          <c:tx>
            <c:strRef>
              <c:f>'starved vs fed'!$BR$3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fed'!$BR$4:$BR$23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6-654A-B2A7-F080E1E59357}"/>
            </c:ext>
          </c:extLst>
        </c:ser>
        <c:ser>
          <c:idx val="2"/>
          <c:order val="2"/>
          <c:tx>
            <c:strRef>
              <c:f>'starved vs fed'!$BS$3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fed'!$BS$4:$BS$23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6-654A-B2A7-F080E1E59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fed'!$BY$4:$BY$23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6-5F40-BE8B-C039BBF05B91}"/>
            </c:ext>
          </c:extLst>
        </c:ser>
        <c:ser>
          <c:idx val="1"/>
          <c:order val="1"/>
          <c:tx>
            <c:strRef>
              <c:f>'starved vs fed'!$BZ$3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fed'!$BZ$4:$BZ$23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6-5F40-BE8B-C039BBF05B91}"/>
            </c:ext>
          </c:extLst>
        </c:ser>
        <c:ser>
          <c:idx val="2"/>
          <c:order val="2"/>
          <c:tx>
            <c:strRef>
              <c:f>'starved vs fed'!$CA$3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fed'!$CA$4:$CA$23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6-5F40-BE8B-C039BBF05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fed'!$CG$4:$CG$23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9-9342-8A7F-3D4425B6D5E0}"/>
            </c:ext>
          </c:extLst>
        </c:ser>
        <c:ser>
          <c:idx val="1"/>
          <c:order val="1"/>
          <c:tx>
            <c:strRef>
              <c:f>'starved vs fed'!$CH$3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fed'!$CH$4:$CH$23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9-9342-8A7F-3D4425B6D5E0}"/>
            </c:ext>
          </c:extLst>
        </c:ser>
        <c:ser>
          <c:idx val="2"/>
          <c:order val="2"/>
          <c:tx>
            <c:strRef>
              <c:f>'starved vs fed'!$CI$3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fed'!$CI$4:$CI$23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D9-9342-8A7F-3D4425B6D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fed'!$BQ$4:$BQ$133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5-C04A-A06C-6728B04B8774}"/>
            </c:ext>
          </c:extLst>
        </c:ser>
        <c:ser>
          <c:idx val="1"/>
          <c:order val="1"/>
          <c:tx>
            <c:strRef>
              <c:f>'starved vs fed'!$BR$3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fed'!$BR$4:$BR$133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05-C04A-A06C-6728B04B8774}"/>
            </c:ext>
          </c:extLst>
        </c:ser>
        <c:ser>
          <c:idx val="2"/>
          <c:order val="2"/>
          <c:tx>
            <c:strRef>
              <c:f>'starved vs fed'!$BS$3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fed'!$BS$4:$BS$133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5-C04A-A06C-6728B04B8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fed'!$BY$4:$BY$133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E-5E4B-82C8-9021DEADAD36}"/>
            </c:ext>
          </c:extLst>
        </c:ser>
        <c:ser>
          <c:idx val="1"/>
          <c:order val="1"/>
          <c:tx>
            <c:strRef>
              <c:f>'starved vs fed'!$BZ$3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fed'!$BZ$4:$BZ$133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FE-5E4B-82C8-9021DEADAD36}"/>
            </c:ext>
          </c:extLst>
        </c:ser>
        <c:ser>
          <c:idx val="2"/>
          <c:order val="2"/>
          <c:tx>
            <c:strRef>
              <c:f>'starved vs fed'!$CA$3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fed'!$CA$4:$CA$133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FE-5E4B-82C8-9021DEADA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fed'!$CG$4:$CG$133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6-E240-AC86-691ED1439221}"/>
            </c:ext>
          </c:extLst>
        </c:ser>
        <c:ser>
          <c:idx val="1"/>
          <c:order val="1"/>
          <c:tx>
            <c:strRef>
              <c:f>'starved vs fed'!$CH$3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fed'!$CH$4:$CH$133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6-E240-AC86-691ED1439221}"/>
            </c:ext>
          </c:extLst>
        </c:ser>
        <c:ser>
          <c:idx val="2"/>
          <c:order val="2"/>
          <c:tx>
            <c:strRef>
              <c:f>'starved vs fed'!$CI$3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fed'!$CI$4:$CI$133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6-E240-AC86-691ED1439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18" Type="http://schemas.openxmlformats.org/officeDocument/2006/relationships/chart" Target="../charts/chart3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7.xml"/><Relationship Id="rId13" Type="http://schemas.openxmlformats.org/officeDocument/2006/relationships/chart" Target="../charts/chart72.xml"/><Relationship Id="rId18" Type="http://schemas.openxmlformats.org/officeDocument/2006/relationships/chart" Target="../charts/chart77.xml"/><Relationship Id="rId3" Type="http://schemas.openxmlformats.org/officeDocument/2006/relationships/chart" Target="../charts/chart62.xml"/><Relationship Id="rId7" Type="http://schemas.openxmlformats.org/officeDocument/2006/relationships/chart" Target="../charts/chart66.xml"/><Relationship Id="rId12" Type="http://schemas.openxmlformats.org/officeDocument/2006/relationships/chart" Target="../charts/chart71.xml"/><Relationship Id="rId17" Type="http://schemas.openxmlformats.org/officeDocument/2006/relationships/chart" Target="../charts/chart76.xml"/><Relationship Id="rId2" Type="http://schemas.openxmlformats.org/officeDocument/2006/relationships/chart" Target="../charts/chart61.xml"/><Relationship Id="rId16" Type="http://schemas.openxmlformats.org/officeDocument/2006/relationships/chart" Target="../charts/chart75.xml"/><Relationship Id="rId1" Type="http://schemas.openxmlformats.org/officeDocument/2006/relationships/chart" Target="../charts/chart60.xml"/><Relationship Id="rId6" Type="http://schemas.openxmlformats.org/officeDocument/2006/relationships/chart" Target="../charts/chart65.xml"/><Relationship Id="rId11" Type="http://schemas.openxmlformats.org/officeDocument/2006/relationships/chart" Target="../charts/chart70.xml"/><Relationship Id="rId5" Type="http://schemas.openxmlformats.org/officeDocument/2006/relationships/chart" Target="../charts/chart64.xml"/><Relationship Id="rId15" Type="http://schemas.openxmlformats.org/officeDocument/2006/relationships/chart" Target="../charts/chart74.xml"/><Relationship Id="rId10" Type="http://schemas.openxmlformats.org/officeDocument/2006/relationships/chart" Target="../charts/chart69.xml"/><Relationship Id="rId4" Type="http://schemas.openxmlformats.org/officeDocument/2006/relationships/chart" Target="../charts/chart63.xml"/><Relationship Id="rId9" Type="http://schemas.openxmlformats.org/officeDocument/2006/relationships/chart" Target="../charts/chart68.xml"/><Relationship Id="rId14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67</xdr:row>
      <xdr:rowOff>190500</xdr:rowOff>
    </xdr:from>
    <xdr:to>
      <xdr:col>6</xdr:col>
      <xdr:colOff>444500</xdr:colOff>
      <xdr:row>82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68</xdr:row>
      <xdr:rowOff>0</xdr:rowOff>
    </xdr:from>
    <xdr:to>
      <xdr:col>12</xdr:col>
      <xdr:colOff>444500</xdr:colOff>
      <xdr:row>82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68</xdr:row>
      <xdr:rowOff>12700</xdr:rowOff>
    </xdr:from>
    <xdr:to>
      <xdr:col>18</xdr:col>
      <xdr:colOff>457200</xdr:colOff>
      <xdr:row>82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82</xdr:row>
      <xdr:rowOff>190500</xdr:rowOff>
    </xdr:from>
    <xdr:to>
      <xdr:col>6</xdr:col>
      <xdr:colOff>444500</xdr:colOff>
      <xdr:row>97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83</xdr:row>
      <xdr:rowOff>0</xdr:rowOff>
    </xdr:from>
    <xdr:to>
      <xdr:col>12</xdr:col>
      <xdr:colOff>431800</xdr:colOff>
      <xdr:row>97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83</xdr:row>
      <xdr:rowOff>38100</xdr:rowOff>
    </xdr:from>
    <xdr:to>
      <xdr:col>18</xdr:col>
      <xdr:colOff>457200</xdr:colOff>
      <xdr:row>98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98</xdr:row>
      <xdr:rowOff>25400</xdr:rowOff>
    </xdr:from>
    <xdr:to>
      <xdr:col>6</xdr:col>
      <xdr:colOff>444500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98</xdr:row>
      <xdr:rowOff>38100</xdr:rowOff>
    </xdr:from>
    <xdr:to>
      <xdr:col>12</xdr:col>
      <xdr:colOff>444500</xdr:colOff>
      <xdr:row>113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98</xdr:row>
      <xdr:rowOff>38100</xdr:rowOff>
    </xdr:from>
    <xdr:to>
      <xdr:col>18</xdr:col>
      <xdr:colOff>457200</xdr:colOff>
      <xdr:row>113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23</xdr:row>
      <xdr:rowOff>88900</xdr:rowOff>
    </xdr:from>
    <xdr:to>
      <xdr:col>3</xdr:col>
      <xdr:colOff>152400</xdr:colOff>
      <xdr:row>35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23</xdr:row>
      <xdr:rowOff>101600</xdr:rowOff>
    </xdr:from>
    <xdr:to>
      <xdr:col>6</xdr:col>
      <xdr:colOff>635000</xdr:colOff>
      <xdr:row>35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23</xdr:row>
      <xdr:rowOff>101600</xdr:rowOff>
    </xdr:from>
    <xdr:to>
      <xdr:col>10</xdr:col>
      <xdr:colOff>279400</xdr:colOff>
      <xdr:row>35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37</xdr:row>
      <xdr:rowOff>88900</xdr:rowOff>
    </xdr:from>
    <xdr:to>
      <xdr:col>3</xdr:col>
      <xdr:colOff>152400</xdr:colOff>
      <xdr:row>49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37</xdr:row>
      <xdr:rowOff>101600</xdr:rowOff>
    </xdr:from>
    <xdr:to>
      <xdr:col>6</xdr:col>
      <xdr:colOff>635000</xdr:colOff>
      <xdr:row>49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37</xdr:row>
      <xdr:rowOff>101600</xdr:rowOff>
    </xdr:from>
    <xdr:to>
      <xdr:col>10</xdr:col>
      <xdr:colOff>279400</xdr:colOff>
      <xdr:row>49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51</xdr:row>
      <xdr:rowOff>88900</xdr:rowOff>
    </xdr:from>
    <xdr:to>
      <xdr:col>3</xdr:col>
      <xdr:colOff>152400</xdr:colOff>
      <xdr:row>63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51</xdr:row>
      <xdr:rowOff>101600</xdr:rowOff>
    </xdr:from>
    <xdr:to>
      <xdr:col>6</xdr:col>
      <xdr:colOff>635000</xdr:colOff>
      <xdr:row>63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51</xdr:row>
      <xdr:rowOff>101600</xdr:rowOff>
    </xdr:from>
    <xdr:to>
      <xdr:col>10</xdr:col>
      <xdr:colOff>279400</xdr:colOff>
      <xdr:row>63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1016000</xdr:colOff>
      <xdr:row>104</xdr:row>
      <xdr:rowOff>88900</xdr:rowOff>
    </xdr:from>
    <xdr:to>
      <xdr:col>6</xdr:col>
      <xdr:colOff>330200</xdr:colOff>
      <xdr:row>119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368300</xdr:colOff>
      <xdr:row>104</xdr:row>
      <xdr:rowOff>101600</xdr:rowOff>
    </xdr:from>
    <xdr:to>
      <xdr:col>12</xdr:col>
      <xdr:colOff>330200</xdr:colOff>
      <xdr:row>119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381000</xdr:colOff>
      <xdr:row>104</xdr:row>
      <xdr:rowOff>114300</xdr:rowOff>
    </xdr:from>
    <xdr:to>
      <xdr:col>18</xdr:col>
      <xdr:colOff>342900</xdr:colOff>
      <xdr:row>119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1016000</xdr:colOff>
      <xdr:row>118</xdr:row>
      <xdr:rowOff>152400</xdr:rowOff>
    </xdr:from>
    <xdr:to>
      <xdr:col>6</xdr:col>
      <xdr:colOff>330200</xdr:colOff>
      <xdr:row>133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355600</xdr:colOff>
      <xdr:row>118</xdr:row>
      <xdr:rowOff>165100</xdr:rowOff>
    </xdr:from>
    <xdr:to>
      <xdr:col>12</xdr:col>
      <xdr:colOff>317500</xdr:colOff>
      <xdr:row>133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381000</xdr:colOff>
      <xdr:row>119</xdr:row>
      <xdr:rowOff>0</xdr:rowOff>
    </xdr:from>
    <xdr:to>
      <xdr:col>18</xdr:col>
      <xdr:colOff>342900</xdr:colOff>
      <xdr:row>133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1016000</xdr:colOff>
      <xdr:row>133</xdr:row>
      <xdr:rowOff>190500</xdr:rowOff>
    </xdr:from>
    <xdr:to>
      <xdr:col>6</xdr:col>
      <xdr:colOff>330200</xdr:colOff>
      <xdr:row>148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368300</xdr:colOff>
      <xdr:row>134</xdr:row>
      <xdr:rowOff>0</xdr:rowOff>
    </xdr:from>
    <xdr:to>
      <xdr:col>12</xdr:col>
      <xdr:colOff>330200</xdr:colOff>
      <xdr:row>148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381000</xdr:colOff>
      <xdr:row>134</xdr:row>
      <xdr:rowOff>0</xdr:rowOff>
    </xdr:from>
    <xdr:to>
      <xdr:col>18</xdr:col>
      <xdr:colOff>342900</xdr:colOff>
      <xdr:row>148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25</xdr:row>
      <xdr:rowOff>88900</xdr:rowOff>
    </xdr:from>
    <xdr:to>
      <xdr:col>3</xdr:col>
      <xdr:colOff>152400</xdr:colOff>
      <xdr:row>37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25</xdr:row>
      <xdr:rowOff>101600</xdr:rowOff>
    </xdr:from>
    <xdr:to>
      <xdr:col>6</xdr:col>
      <xdr:colOff>635000</xdr:colOff>
      <xdr:row>37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25</xdr:row>
      <xdr:rowOff>101600</xdr:rowOff>
    </xdr:from>
    <xdr:to>
      <xdr:col>10</xdr:col>
      <xdr:colOff>279400</xdr:colOff>
      <xdr:row>37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39</xdr:row>
      <xdr:rowOff>88900</xdr:rowOff>
    </xdr:from>
    <xdr:to>
      <xdr:col>3</xdr:col>
      <xdr:colOff>152400</xdr:colOff>
      <xdr:row>51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39</xdr:row>
      <xdr:rowOff>101600</xdr:rowOff>
    </xdr:from>
    <xdr:to>
      <xdr:col>6</xdr:col>
      <xdr:colOff>635000</xdr:colOff>
      <xdr:row>51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39</xdr:row>
      <xdr:rowOff>101600</xdr:rowOff>
    </xdr:from>
    <xdr:to>
      <xdr:col>10</xdr:col>
      <xdr:colOff>279400</xdr:colOff>
      <xdr:row>51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53</xdr:row>
      <xdr:rowOff>88900</xdr:rowOff>
    </xdr:from>
    <xdr:to>
      <xdr:col>3</xdr:col>
      <xdr:colOff>152400</xdr:colOff>
      <xdr:row>65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53</xdr:row>
      <xdr:rowOff>101600</xdr:rowOff>
    </xdr:from>
    <xdr:to>
      <xdr:col>6</xdr:col>
      <xdr:colOff>635000</xdr:colOff>
      <xdr:row>65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53</xdr:row>
      <xdr:rowOff>101600</xdr:rowOff>
    </xdr:from>
    <xdr:to>
      <xdr:col>10</xdr:col>
      <xdr:colOff>279400</xdr:colOff>
      <xdr:row>65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15</xdr:col>
      <xdr:colOff>431800</xdr:colOff>
      <xdr:row>52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3452055-4932-7F4E-9EFB-CEF94859C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546100</xdr:colOff>
      <xdr:row>40</xdr:row>
      <xdr:rowOff>12700</xdr:rowOff>
    </xdr:from>
    <xdr:to>
      <xdr:col>19</xdr:col>
      <xdr:colOff>152400</xdr:colOff>
      <xdr:row>52</xdr:row>
      <xdr:rowOff>88900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34C9150-39AD-DD43-BB1F-98E061535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190500</xdr:colOff>
      <xdr:row>40</xdr:row>
      <xdr:rowOff>12700</xdr:rowOff>
    </xdr:from>
    <xdr:to>
      <xdr:col>22</xdr:col>
      <xdr:colOff>622300</xdr:colOff>
      <xdr:row>52</xdr:row>
      <xdr:rowOff>88900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6D25A8C-FB1E-5547-BCBA-338992D55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0</xdr:colOff>
      <xdr:row>77</xdr:row>
      <xdr:rowOff>0</xdr:rowOff>
    </xdr:from>
    <xdr:to>
      <xdr:col>26</xdr:col>
      <xdr:colOff>431800</xdr:colOff>
      <xdr:row>89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6934A01-7C55-F54F-9A37-0F62E2950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469900</xdr:colOff>
      <xdr:row>77</xdr:row>
      <xdr:rowOff>0</xdr:rowOff>
    </xdr:from>
    <xdr:to>
      <xdr:col>29</xdr:col>
      <xdr:colOff>660400</xdr:colOff>
      <xdr:row>89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37EA822-0AE2-B644-B98B-A6319EA52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7BD81-622E-224D-8FA6-6C558A1F3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235069-E3EF-094C-B743-5A6B9B864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EC865E-3470-9E4D-BDBE-7C3196774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DFE508-02E8-D346-BEAD-44F07C319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D0FF1E-99B7-F542-84B5-37A3B3780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EE695E2-5DAF-F74C-B688-39564A507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4EF44E-9A20-2F4D-8469-678D021A0F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2C62E2-EA56-454A-826D-FBBCC82D8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0C04EB-DC8E-2C4D-AD64-0AA37D961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BDE0720-1F3C-574E-B4CB-ECB7C47FA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A4E86C0-9A9F-E243-A664-5C30774B34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FA9F508-2DC7-6449-8679-60FF1E2F1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1BD6E76-FC48-5C4B-8E05-E685F3428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FDACCA-D111-C344-BFC7-7BCCA0D2B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75BE603-305B-CA41-B90E-092E094C5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03F0064-53B6-D446-BC93-275199B11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97BFEB8-B9F9-DC47-8E70-D5AF108CD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1F651C7-8E53-6243-BFF2-DF0149574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r33a%201d%20starved%20locomotion%20for%20pap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Gr33a%202d%20starved%20locomotion%20for%20pap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4 ctrl"/>
      <sheetName val="UAS ctrl"/>
      <sheetName val="expt"/>
      <sheetName val="pooled"/>
      <sheetName val="pooled2"/>
      <sheetName val="pooled3"/>
    </sheetNames>
    <sheetDataSet>
      <sheetData sheetId="0"/>
      <sheetData sheetId="1"/>
      <sheetData sheetId="2"/>
      <sheetData sheetId="3">
        <row r="3">
          <cell r="P3" t="str">
            <v>Gal4/+</v>
          </cell>
          <cell r="Q3" t="str">
            <v>UAS/+</v>
          </cell>
          <cell r="R3" t="str">
            <v>Gal4/UAS</v>
          </cell>
          <cell r="X3" t="str">
            <v>Gal4/+</v>
          </cell>
          <cell r="Y3" t="str">
            <v>UAS/+</v>
          </cell>
          <cell r="Z3" t="str">
            <v>Gal4/UAS</v>
          </cell>
          <cell r="AF3" t="str">
            <v>Gal4/+</v>
          </cell>
          <cell r="AG3" t="str">
            <v>UAS/+</v>
          </cell>
          <cell r="AH3" t="str">
            <v>Gal4/UAS</v>
          </cell>
          <cell r="AP3" t="str">
            <v>Gal4/+</v>
          </cell>
          <cell r="AQ3" t="str">
            <v>UAS/+</v>
          </cell>
          <cell r="AR3" t="str">
            <v>Gal4/UAS</v>
          </cell>
          <cell r="AX3" t="str">
            <v>Gal4/+</v>
          </cell>
          <cell r="AY3" t="str">
            <v>UAS/+</v>
          </cell>
          <cell r="AZ3" t="str">
            <v>Gal4/UAS</v>
          </cell>
          <cell r="BF3" t="str">
            <v>Gal4/+</v>
          </cell>
          <cell r="BG3" t="str">
            <v>UAS/+</v>
          </cell>
          <cell r="BH3" t="str">
            <v>Gal4/UAS</v>
          </cell>
        </row>
        <row r="4">
          <cell r="P4">
            <v>9.0464083333333338</v>
          </cell>
          <cell r="Q4">
            <v>6.457608333333333</v>
          </cell>
          <cell r="R4">
            <v>8.8540500000000009</v>
          </cell>
          <cell r="T4">
            <v>0.71710083062395313</v>
          </cell>
          <cell r="U4">
            <v>0.77305323599057862</v>
          </cell>
          <cell r="V4">
            <v>0.84817354441139725</v>
          </cell>
          <cell r="X4">
            <v>6.6390000000000002</v>
          </cell>
          <cell r="Y4">
            <v>5.5432666666666677</v>
          </cell>
          <cell r="Z4">
            <v>6.1469833333333321</v>
          </cell>
          <cell r="AB4">
            <v>0.591856719710663</v>
          </cell>
          <cell r="AC4">
            <v>0.68132780415683247</v>
          </cell>
          <cell r="AD4">
            <v>0.67081457016861623</v>
          </cell>
          <cell r="AF4">
            <v>6.1432333333333338</v>
          </cell>
          <cell r="AG4">
            <v>4.1850666666666667</v>
          </cell>
          <cell r="AH4">
            <v>5.9278833333333338</v>
          </cell>
          <cell r="AJ4">
            <v>0.63408841455647769</v>
          </cell>
          <cell r="AK4">
            <v>0.80036382232132952</v>
          </cell>
          <cell r="AL4">
            <v>0.74764205661749139</v>
          </cell>
          <cell r="AP4">
            <v>1.9568416666666668</v>
          </cell>
          <cell r="AQ4">
            <v>1.4637725000000001</v>
          </cell>
          <cell r="AR4">
            <v>1.8014583333333334</v>
          </cell>
          <cell r="AT4">
            <v>0.11940661081283573</v>
          </cell>
          <cell r="AU4">
            <v>0.16013718291895754</v>
          </cell>
          <cell r="AV4">
            <v>0.10261385506481405</v>
          </cell>
          <cell r="AX4">
            <v>1.6940083333333329</v>
          </cell>
          <cell r="AY4">
            <v>1.1876674999999999</v>
          </cell>
          <cell r="AZ4">
            <v>1.4613750000000001</v>
          </cell>
          <cell r="BB4">
            <v>0.11252859734733991</v>
          </cell>
          <cell r="BC4">
            <v>0.1039052422491575</v>
          </cell>
          <cell r="BD4">
            <v>0.11505806668742745</v>
          </cell>
          <cell r="BF4">
            <v>1.3392275</v>
          </cell>
          <cell r="BG4">
            <v>0.97698000000000007</v>
          </cell>
          <cell r="BH4">
            <v>1.1821516666666667</v>
          </cell>
          <cell r="BJ4">
            <v>0.12285054105728713</v>
          </cell>
          <cell r="BK4">
            <v>0.12144803774129953</v>
          </cell>
          <cell r="BL4">
            <v>8.9215698737736771E-2</v>
          </cell>
        </row>
        <row r="5">
          <cell r="P5">
            <v>10.024333333333335</v>
          </cell>
          <cell r="Q5">
            <v>7.3153333333333341</v>
          </cell>
          <cell r="R5">
            <v>9.1603916666666674</v>
          </cell>
          <cell r="T5">
            <v>0.63141431798748149</v>
          </cell>
          <cell r="U5">
            <v>0.83685930865035285</v>
          </cell>
          <cell r="V5">
            <v>0.79647179585004535</v>
          </cell>
          <cell r="X5">
            <v>6.814025</v>
          </cell>
          <cell r="Y5">
            <v>5.9208500000000006</v>
          </cell>
          <cell r="Z5">
            <v>7.0107249999999981</v>
          </cell>
          <cell r="AB5">
            <v>0.5736502730553823</v>
          </cell>
          <cell r="AC5">
            <v>0.65066052016393272</v>
          </cell>
          <cell r="AD5">
            <v>0.75301183470166022</v>
          </cell>
          <cell r="AF5">
            <v>6.168333333333333</v>
          </cell>
          <cell r="AG5">
            <v>4.6444749999999999</v>
          </cell>
          <cell r="AH5">
            <v>5.7249833333333333</v>
          </cell>
          <cell r="AJ5">
            <v>0.60898089801028665</v>
          </cell>
          <cell r="AK5">
            <v>0.83172016683980321</v>
          </cell>
          <cell r="AL5">
            <v>0.62507417363902085</v>
          </cell>
          <cell r="AP5">
            <v>1.9927083333333335</v>
          </cell>
          <cell r="AQ5">
            <v>1.6280324999999998</v>
          </cell>
          <cell r="AR5">
            <v>1.9948500000000002</v>
          </cell>
          <cell r="AT5">
            <v>0.15597040048361785</v>
          </cell>
          <cell r="AU5">
            <v>0.17191914920191614</v>
          </cell>
          <cell r="AV5">
            <v>0.10087635433359148</v>
          </cell>
          <cell r="AX5">
            <v>2.0847250000000002</v>
          </cell>
          <cell r="AY5">
            <v>1.4542741666666668</v>
          </cell>
          <cell r="AZ5">
            <v>1.7556583333333335</v>
          </cell>
          <cell r="BB5">
            <v>0.11907695571593868</v>
          </cell>
          <cell r="BC5">
            <v>0.10136671755545398</v>
          </cell>
          <cell r="BD5">
            <v>9.1026023966453568E-2</v>
          </cell>
          <cell r="BF5">
            <v>1.4767749999999999</v>
          </cell>
          <cell r="BG5">
            <v>1.3043366666666669</v>
          </cell>
          <cell r="BH5">
            <v>1.4415383333333331</v>
          </cell>
          <cell r="BJ5">
            <v>8.2594000740570286E-2</v>
          </cell>
          <cell r="BK5">
            <v>0.16372156457864898</v>
          </cell>
          <cell r="BL5">
            <v>0.12553122964590976</v>
          </cell>
        </row>
        <row r="6">
          <cell r="P6">
            <v>9.4337833333333343</v>
          </cell>
          <cell r="Q6">
            <v>7.149074999999999</v>
          </cell>
          <cell r="R6">
            <v>9.0776666666666674</v>
          </cell>
          <cell r="T6">
            <v>0.64373998548648459</v>
          </cell>
          <cell r="U6">
            <v>0.73742920236710785</v>
          </cell>
          <cell r="V6">
            <v>0.74780747221798227</v>
          </cell>
          <cell r="X6">
            <v>7.1431333333333313</v>
          </cell>
          <cell r="Y6">
            <v>5.8440000000000003</v>
          </cell>
          <cell r="Z6">
            <v>6.8711500000000001</v>
          </cell>
          <cell r="AB6">
            <v>0.52930562866396591</v>
          </cell>
          <cell r="AC6">
            <v>0.60602663907845455</v>
          </cell>
          <cell r="AD6">
            <v>0.67576404676036061</v>
          </cell>
          <cell r="AF6">
            <v>5.8362166666666653</v>
          </cell>
          <cell r="AG6">
            <v>4.8305680000000004</v>
          </cell>
          <cell r="AH6">
            <v>5.4065916666666674</v>
          </cell>
          <cell r="AJ6">
            <v>0.52477011400279538</v>
          </cell>
          <cell r="AK6">
            <v>0.78265438326001957</v>
          </cell>
          <cell r="AL6">
            <v>0.63446239703489316</v>
          </cell>
          <cell r="AP6">
            <v>2.005525</v>
          </cell>
          <cell r="AQ6">
            <v>1.6920141666666666</v>
          </cell>
          <cell r="AR6">
            <v>1.985825</v>
          </cell>
          <cell r="AT6">
            <v>0.14620832590654331</v>
          </cell>
          <cell r="AU6">
            <v>0.15761812446955631</v>
          </cell>
          <cell r="AV6">
            <v>0.12082544955994844</v>
          </cell>
          <cell r="AX6">
            <v>1.9958583333333333</v>
          </cell>
          <cell r="AY6">
            <v>1.3516433333333335</v>
          </cell>
          <cell r="AZ6">
            <v>1.6904741666666665</v>
          </cell>
          <cell r="BB6">
            <v>0.13321224148540442</v>
          </cell>
          <cell r="BC6">
            <v>9.0796856668102943E-2</v>
          </cell>
          <cell r="BD6">
            <v>0.1434379526424934</v>
          </cell>
          <cell r="BF6">
            <v>1.6541916666666665</v>
          </cell>
          <cell r="BG6">
            <v>1.2594930833333333</v>
          </cell>
          <cell r="BH6">
            <v>1.3428608333333332</v>
          </cell>
          <cell r="BJ6">
            <v>9.4065220328797258E-2</v>
          </cell>
          <cell r="BK6">
            <v>0.14090473588818467</v>
          </cell>
          <cell r="BL6">
            <v>9.2152620134558355E-2</v>
          </cell>
        </row>
        <row r="7">
          <cell r="P7">
            <v>9.2950666666666653</v>
          </cell>
          <cell r="Q7">
            <v>6.6000666666666667</v>
          </cell>
          <cell r="R7">
            <v>8.3020833333333357</v>
          </cell>
          <cell r="T7">
            <v>0.78091734210607799</v>
          </cell>
          <cell r="U7">
            <v>0.60714522466901144</v>
          </cell>
          <cell r="V7">
            <v>0.74639785666177383</v>
          </cell>
          <cell r="X7">
            <v>7.5827083333333354</v>
          </cell>
          <cell r="Y7">
            <v>5.7364166666666669</v>
          </cell>
          <cell r="Z7">
            <v>7.3936583333333337</v>
          </cell>
          <cell r="AB7">
            <v>0.43541454984985961</v>
          </cell>
          <cell r="AC7">
            <v>0.69083857462280474</v>
          </cell>
          <cell r="AD7">
            <v>0.91624994319387454</v>
          </cell>
          <cell r="AF7">
            <v>5.8284916666666673</v>
          </cell>
          <cell r="AG7">
            <v>4.440175</v>
          </cell>
          <cell r="AH7">
            <v>5.5979583333333336</v>
          </cell>
          <cell r="AJ7">
            <v>0.51109355477848784</v>
          </cell>
          <cell r="AK7">
            <v>0.71286012736944537</v>
          </cell>
          <cell r="AL7">
            <v>0.79558645659534055</v>
          </cell>
          <cell r="AP7">
            <v>1.9525583333333334</v>
          </cell>
          <cell r="AQ7">
            <v>1.6231349999999998</v>
          </cell>
          <cell r="AR7">
            <v>2.0766416666666667</v>
          </cell>
          <cell r="AT7">
            <v>9.2114366051560273E-2</v>
          </cell>
          <cell r="AU7">
            <v>0.14321743272243823</v>
          </cell>
          <cell r="AV7">
            <v>0.11609955005937747</v>
          </cell>
          <cell r="AX7">
            <v>2.0857416666666668</v>
          </cell>
          <cell r="AY7">
            <v>1.4182424999999999</v>
          </cell>
          <cell r="AZ7">
            <v>1.7410250000000003</v>
          </cell>
          <cell r="BB7">
            <v>0.1190134359987661</v>
          </cell>
          <cell r="BC7">
            <v>0.10655340853246517</v>
          </cell>
          <cell r="BD7">
            <v>0.11093909612594816</v>
          </cell>
          <cell r="BF7">
            <v>1.5686333333333333</v>
          </cell>
          <cell r="BG7">
            <v>1.2647549999999999</v>
          </cell>
          <cell r="BH7">
            <v>1.4377700000000002</v>
          </cell>
          <cell r="BJ7">
            <v>0.10049438951121765</v>
          </cell>
          <cell r="BK7">
            <v>0.14070364332417615</v>
          </cell>
          <cell r="BL7">
            <v>0.11404934228551067</v>
          </cell>
        </row>
        <row r="8">
          <cell r="P8">
            <v>9.2773500000000002</v>
          </cell>
          <cell r="Q8">
            <v>7.2618333333333345</v>
          </cell>
          <cell r="R8">
            <v>7.8958000000000013</v>
          </cell>
          <cell r="T8">
            <v>0.8490174705969169</v>
          </cell>
          <cell r="U8">
            <v>0.7498974813097764</v>
          </cell>
          <cell r="V8">
            <v>0.56580147324057894</v>
          </cell>
          <cell r="X8">
            <v>7.2598083333333348</v>
          </cell>
          <cell r="Y8">
            <v>5.8714250000000012</v>
          </cell>
          <cell r="Z8">
            <v>7.2364083333333333</v>
          </cell>
          <cell r="AB8">
            <v>0.43227761044690516</v>
          </cell>
          <cell r="AC8">
            <v>0.65868521245724643</v>
          </cell>
          <cell r="AD8">
            <v>0.86992380713540696</v>
          </cell>
          <cell r="AF8">
            <v>6.5227250000000012</v>
          </cell>
          <cell r="AG8">
            <v>4.5974591666666669</v>
          </cell>
          <cell r="AH8">
            <v>5.6404833333333322</v>
          </cell>
          <cell r="AJ8">
            <v>0.45177240417100878</v>
          </cell>
          <cell r="AK8">
            <v>0.84379405021753506</v>
          </cell>
          <cell r="AL8">
            <v>0.61454093199392434</v>
          </cell>
          <cell r="AP8">
            <v>2.1032833333333332</v>
          </cell>
          <cell r="AQ8">
            <v>1.6991666666666669</v>
          </cell>
          <cell r="AR8">
            <v>1.9696583333333333</v>
          </cell>
          <cell r="AT8">
            <v>0.13436286736395078</v>
          </cell>
          <cell r="AU8">
            <v>0.17109430359667793</v>
          </cell>
          <cell r="AV8">
            <v>0.11311331169038254</v>
          </cell>
          <cell r="AX8">
            <v>1.9901333333333333</v>
          </cell>
          <cell r="AY8">
            <v>1.5161350000000002</v>
          </cell>
          <cell r="AZ8">
            <v>1.6412333333333333</v>
          </cell>
          <cell r="BB8">
            <v>0.10050736919562846</v>
          </cell>
          <cell r="BC8">
            <v>0.13592356844877349</v>
          </cell>
          <cell r="BD8">
            <v>9.7115649063008E-2</v>
          </cell>
          <cell r="BF8">
            <v>1.7182249999999997</v>
          </cell>
          <cell r="BG8">
            <v>1.2006949999999998</v>
          </cell>
          <cell r="BH8">
            <v>1.50159</v>
          </cell>
          <cell r="BJ8">
            <v>7.8750261303078412E-2</v>
          </cell>
          <cell r="BK8">
            <v>0.11268045969116447</v>
          </cell>
          <cell r="BL8">
            <v>0.12027225886094926</v>
          </cell>
        </row>
        <row r="9">
          <cell r="P9">
            <v>9.2151750000000021</v>
          </cell>
          <cell r="Q9">
            <v>7.1660083333333331</v>
          </cell>
          <cell r="R9">
            <v>9.2621500000000001</v>
          </cell>
          <cell r="T9">
            <v>0.7162801540667203</v>
          </cell>
          <cell r="U9">
            <v>0.82069208058202359</v>
          </cell>
          <cell r="V9">
            <v>0.66780473063431789</v>
          </cell>
          <cell r="X9">
            <v>7.2480083333333347</v>
          </cell>
          <cell r="Y9">
            <v>5.2553083333333328</v>
          </cell>
          <cell r="Z9">
            <v>6.8968583333333333</v>
          </cell>
          <cell r="AB9">
            <v>0.50655473820379571</v>
          </cell>
          <cell r="AC9">
            <v>0.60212270526086054</v>
          </cell>
          <cell r="AD9">
            <v>0.87612495722671013</v>
          </cell>
          <cell r="AF9">
            <v>7.1031416666666667</v>
          </cell>
          <cell r="AG9">
            <v>4.8291466666666665</v>
          </cell>
          <cell r="AH9">
            <v>5.3326583333333337</v>
          </cell>
          <cell r="AJ9">
            <v>0.52076086212770523</v>
          </cell>
          <cell r="AK9">
            <v>0.87675531585200417</v>
          </cell>
          <cell r="AL9">
            <v>0.58266246290241241</v>
          </cell>
          <cell r="AP9">
            <v>2.3135833333333333</v>
          </cell>
          <cell r="AQ9">
            <v>1.5925358333333335</v>
          </cell>
          <cell r="AR9">
            <v>2.0313166666666667</v>
          </cell>
          <cell r="AT9">
            <v>0.1037213785518053</v>
          </cell>
          <cell r="AU9">
            <v>0.16377444278113171</v>
          </cell>
          <cell r="AV9">
            <v>0.10904071510451946</v>
          </cell>
          <cell r="AX9">
            <v>1.9644416666666666</v>
          </cell>
          <cell r="AY9">
            <v>1.3578824999999999</v>
          </cell>
          <cell r="AZ9">
            <v>1.6838666666666668</v>
          </cell>
          <cell r="BB9">
            <v>0.12978864255438946</v>
          </cell>
          <cell r="BC9">
            <v>0.11192197946814657</v>
          </cell>
          <cell r="BD9">
            <v>9.1713548892761398E-2</v>
          </cell>
          <cell r="BF9">
            <v>1.5896583333333334</v>
          </cell>
          <cell r="BG9">
            <v>1.2915325</v>
          </cell>
          <cell r="BH9">
            <v>1.4465749999999999</v>
          </cell>
          <cell r="BJ9">
            <v>0.12104065649189868</v>
          </cell>
          <cell r="BK9">
            <v>0.12453907089942656</v>
          </cell>
          <cell r="BL9">
            <v>7.4290484448181177E-2</v>
          </cell>
        </row>
        <row r="10">
          <cell r="P10">
            <v>9.0331916666666672</v>
          </cell>
          <cell r="Q10">
            <v>6.9329375000000013</v>
          </cell>
          <cell r="R10">
            <v>8.4786833333333327</v>
          </cell>
          <cell r="T10">
            <v>0.6875555629842991</v>
          </cell>
          <cell r="U10">
            <v>0.87111010130936883</v>
          </cell>
          <cell r="V10">
            <v>0.82462902833255169</v>
          </cell>
          <cell r="X10">
            <v>7.4619666666666662</v>
          </cell>
          <cell r="Y10">
            <v>5.6170583333333335</v>
          </cell>
          <cell r="Z10">
            <v>7.4861333333333322</v>
          </cell>
          <cell r="AB10">
            <v>0.54559092211374849</v>
          </cell>
          <cell r="AC10">
            <v>0.65806204465452856</v>
          </cell>
          <cell r="AD10">
            <v>0.85523242050381143</v>
          </cell>
          <cell r="AF10">
            <v>6.759574999999999</v>
          </cell>
          <cell r="AG10">
            <v>4.7354474999999994</v>
          </cell>
          <cell r="AH10">
            <v>5.4051999999999998</v>
          </cell>
          <cell r="AJ10">
            <v>0.42608658231045138</v>
          </cell>
          <cell r="AK10">
            <v>0.73155836410335995</v>
          </cell>
          <cell r="AL10">
            <v>0.61986789159489752</v>
          </cell>
          <cell r="AP10">
            <v>2.155416666666667</v>
          </cell>
          <cell r="AQ10">
            <v>1.6589766666666668</v>
          </cell>
          <cell r="AR10">
            <v>1.9776833333333335</v>
          </cell>
          <cell r="AT10">
            <v>0.1163097443957905</v>
          </cell>
          <cell r="AU10">
            <v>0.19899105187485858</v>
          </cell>
          <cell r="AV10">
            <v>7.3638975839063855E-2</v>
          </cell>
          <cell r="AX10">
            <v>2.0507500000000003</v>
          </cell>
          <cell r="AY10">
            <v>1.4468174999999999</v>
          </cell>
          <cell r="AZ10">
            <v>1.6547083333333334</v>
          </cell>
          <cell r="BB10">
            <v>0.11973286838929065</v>
          </cell>
          <cell r="BC10">
            <v>0.12954424906901921</v>
          </cell>
          <cell r="BD10">
            <v>9.028225895249653E-2</v>
          </cell>
          <cell r="BF10">
            <v>1.6926083333333333</v>
          </cell>
          <cell r="BG10">
            <v>1.3404958333333334</v>
          </cell>
          <cell r="BH10">
            <v>1.3378166666666667</v>
          </cell>
          <cell r="BJ10">
            <v>0.10237176935246148</v>
          </cell>
          <cell r="BK10">
            <v>0.13838577258419579</v>
          </cell>
          <cell r="BL10">
            <v>6.185188421388723E-2</v>
          </cell>
        </row>
        <row r="11">
          <cell r="P11">
            <v>8.200899999999999</v>
          </cell>
          <cell r="Q11">
            <v>6.4246166666666662</v>
          </cell>
          <cell r="R11">
            <v>9.0407666666666646</v>
          </cell>
          <cell r="T11">
            <v>0.6390256331701295</v>
          </cell>
          <cell r="U11">
            <v>0.83703140873994231</v>
          </cell>
          <cell r="V11">
            <v>0.76596058994803184</v>
          </cell>
          <cell r="X11">
            <v>7.5308250000000001</v>
          </cell>
          <cell r="Y11">
            <v>5.2736916666666662</v>
          </cell>
          <cell r="Z11">
            <v>7.4606166666666667</v>
          </cell>
          <cell r="AB11">
            <v>0.61334404480003468</v>
          </cell>
          <cell r="AC11">
            <v>0.73605101287498598</v>
          </cell>
          <cell r="AD11">
            <v>1.0072157343038746</v>
          </cell>
          <cell r="AF11">
            <v>6.9049499999999995</v>
          </cell>
          <cell r="AG11">
            <v>4.4139166666666663</v>
          </cell>
          <cell r="AH11">
            <v>5.5683083333333334</v>
          </cell>
          <cell r="AJ11">
            <v>0.52615104921582145</v>
          </cell>
          <cell r="AK11">
            <v>0.77737072980436162</v>
          </cell>
          <cell r="AL11">
            <v>0.62879964970043045</v>
          </cell>
          <cell r="AP11">
            <v>2.0732750000000002</v>
          </cell>
          <cell r="AQ11">
            <v>1.741506666666667</v>
          </cell>
          <cell r="AR11">
            <v>1.8757166666666665</v>
          </cell>
          <cell r="AT11">
            <v>7.4818303267234598E-2</v>
          </cell>
          <cell r="AU11">
            <v>0.17364209262390282</v>
          </cell>
          <cell r="AV11">
            <v>8.6022143760614594E-2</v>
          </cell>
          <cell r="AX11">
            <v>1.9832166666666666</v>
          </cell>
          <cell r="AY11">
            <v>1.3987858333333332</v>
          </cell>
          <cell r="AZ11">
            <v>1.6188916666666671</v>
          </cell>
          <cell r="BB11">
            <v>0.12244400255882799</v>
          </cell>
          <cell r="BC11">
            <v>0.11662552712186143</v>
          </cell>
          <cell r="BD11">
            <v>9.2934545602881155E-2</v>
          </cell>
          <cell r="BF11">
            <v>1.4727749999999997</v>
          </cell>
          <cell r="BG11">
            <v>1.3434383333333333</v>
          </cell>
          <cell r="BH11">
            <v>1.4834166666666666</v>
          </cell>
          <cell r="BJ11">
            <v>7.1056606888985477E-2</v>
          </cell>
          <cell r="BK11">
            <v>0.17032549315779044</v>
          </cell>
          <cell r="BL11">
            <v>8.9489347455888935E-2</v>
          </cell>
        </row>
        <row r="12">
          <cell r="P12">
            <v>8.6069000000000013</v>
          </cell>
          <cell r="Q12">
            <v>6.7967416666666667</v>
          </cell>
          <cell r="R12">
            <v>8.8570916666666673</v>
          </cell>
          <cell r="T12">
            <v>0.59050175326247745</v>
          </cell>
          <cell r="U12">
            <v>0.88984050370790668</v>
          </cell>
          <cell r="V12">
            <v>0.8834627774617072</v>
          </cell>
          <cell r="X12">
            <v>8.1004500000000004</v>
          </cell>
          <cell r="Y12">
            <v>5.5668083333333342</v>
          </cell>
          <cell r="Z12">
            <v>8.0875750000000011</v>
          </cell>
          <cell r="AB12">
            <v>0.62224588381462276</v>
          </cell>
          <cell r="AC12">
            <v>0.68905471529879569</v>
          </cell>
          <cell r="AD12">
            <v>0.97628122819917451</v>
          </cell>
          <cell r="AF12">
            <v>6.6041166666666653</v>
          </cell>
          <cell r="AG12">
            <v>4.3829625000000005</v>
          </cell>
          <cell r="AH12">
            <v>5.8128750000000009</v>
          </cell>
          <cell r="AJ12">
            <v>0.6299010468022963</v>
          </cell>
          <cell r="AK12">
            <v>0.77657118186110885</v>
          </cell>
          <cell r="AL12">
            <v>0.76979195941274603</v>
          </cell>
          <cell r="AP12">
            <v>2.0796083333333333</v>
          </cell>
          <cell r="AQ12">
            <v>1.666925</v>
          </cell>
          <cell r="AR12">
            <v>2.0540583333333333</v>
          </cell>
          <cell r="AT12">
            <v>0.12667809864181373</v>
          </cell>
          <cell r="AU12">
            <v>0.15258863054125163</v>
          </cell>
          <cell r="AV12">
            <v>0.12804848954792492</v>
          </cell>
          <cell r="AX12">
            <v>1.9154999999999998</v>
          </cell>
          <cell r="AY12">
            <v>1.3388724999999999</v>
          </cell>
          <cell r="AZ12">
            <v>1.7132583333333331</v>
          </cell>
          <cell r="BB12">
            <v>0.12523543101621942</v>
          </cell>
          <cell r="BC12">
            <v>0.1072012720351163</v>
          </cell>
          <cell r="BD12">
            <v>9.1399203844365562E-2</v>
          </cell>
          <cell r="BF12">
            <v>1.507125</v>
          </cell>
          <cell r="BG12">
            <v>1.3442175000000001</v>
          </cell>
          <cell r="BH12">
            <v>1.4910100000000002</v>
          </cell>
          <cell r="BJ12">
            <v>8.724991545103146E-2</v>
          </cell>
          <cell r="BK12">
            <v>0.12297599663623061</v>
          </cell>
          <cell r="BL12">
            <v>9.0488906954488857E-2</v>
          </cell>
        </row>
        <row r="13">
          <cell r="P13">
            <v>8.9727750000000004</v>
          </cell>
          <cell r="Q13">
            <v>7.298516666666667</v>
          </cell>
          <cell r="R13">
            <v>8.9007500000000004</v>
          </cell>
          <cell r="T13">
            <v>0.75974591168493244</v>
          </cell>
          <cell r="U13">
            <v>0.86040078195037017</v>
          </cell>
          <cell r="V13">
            <v>1.0016599677459663</v>
          </cell>
          <cell r="X13">
            <v>7.5368166666666667</v>
          </cell>
          <cell r="Y13">
            <v>5.2623249999999997</v>
          </cell>
          <cell r="Z13">
            <v>7.8698333333333332</v>
          </cell>
          <cell r="AB13">
            <v>0.41248113727916097</v>
          </cell>
          <cell r="AC13">
            <v>0.65859141655379472</v>
          </cell>
          <cell r="AD13">
            <v>0.86664782432897292</v>
          </cell>
          <cell r="AF13">
            <v>6.9700999999999995</v>
          </cell>
          <cell r="AG13">
            <v>4.3603183333333329</v>
          </cell>
          <cell r="AH13">
            <v>5.7837999999999994</v>
          </cell>
          <cell r="AJ13">
            <v>0.52044762319069982</v>
          </cell>
          <cell r="AK13">
            <v>0.72292233267694883</v>
          </cell>
          <cell r="AL13">
            <v>0.68592282795449488</v>
          </cell>
          <cell r="AP13">
            <v>1.9953416666666668</v>
          </cell>
          <cell r="AQ13">
            <v>1.5946333333333333</v>
          </cell>
          <cell r="AR13">
            <v>1.8415083333333333</v>
          </cell>
          <cell r="AT13">
            <v>0.10619052164683131</v>
          </cell>
          <cell r="AU13">
            <v>0.15798573263801921</v>
          </cell>
          <cell r="AV13">
            <v>0.12422025859416828</v>
          </cell>
          <cell r="AX13">
            <v>1.9000583333333332</v>
          </cell>
          <cell r="AY13">
            <v>1.4060383333333333</v>
          </cell>
          <cell r="AZ13">
            <v>1.6342833333333333</v>
          </cell>
          <cell r="BB13">
            <v>0.11980446851225988</v>
          </cell>
          <cell r="BC13">
            <v>0.10999341234980188</v>
          </cell>
          <cell r="BD13">
            <v>8.6935270097174541E-2</v>
          </cell>
          <cell r="BF13">
            <v>1.5989333333333338</v>
          </cell>
          <cell r="BG13">
            <v>1.2823975000000003</v>
          </cell>
          <cell r="BH13">
            <v>1.4187583333333336</v>
          </cell>
          <cell r="BJ13">
            <v>0.10845781146919208</v>
          </cell>
          <cell r="BK13">
            <v>0.10995825262981157</v>
          </cell>
          <cell r="BL13">
            <v>9.4881945354702957E-2</v>
          </cell>
        </row>
        <row r="14">
          <cell r="P14">
            <v>8.6980249999999995</v>
          </cell>
          <cell r="Q14">
            <v>7.3395000000000001</v>
          </cell>
          <cell r="R14">
            <v>8.6517833333333325</v>
          </cell>
          <cell r="T14">
            <v>0.89162883738431398</v>
          </cell>
          <cell r="U14">
            <v>0.81477846124519671</v>
          </cell>
          <cell r="V14">
            <v>0.90361346295265765</v>
          </cell>
          <cell r="X14">
            <v>7.4655416666666676</v>
          </cell>
          <cell r="Y14">
            <v>5.205516666666667</v>
          </cell>
          <cell r="Z14">
            <v>8.2129333333333339</v>
          </cell>
          <cell r="AB14">
            <v>0.5248796991257042</v>
          </cell>
          <cell r="AC14">
            <v>0.65134205274319357</v>
          </cell>
          <cell r="AD14">
            <v>1.0404596341050534</v>
          </cell>
          <cell r="AF14">
            <v>7.1603666666666657</v>
          </cell>
          <cell r="AG14">
            <v>4.1439816666666669</v>
          </cell>
          <cell r="AH14">
            <v>5.753425</v>
          </cell>
          <cell r="AJ14">
            <v>0.54694849036368332</v>
          </cell>
          <cell r="AK14">
            <v>0.60027408613701305</v>
          </cell>
          <cell r="AL14">
            <v>0.63279730910685661</v>
          </cell>
          <cell r="AP14">
            <v>1.8822999999999999</v>
          </cell>
          <cell r="AQ14">
            <v>1.7097650000000002</v>
          </cell>
          <cell r="AR14">
            <v>2.0046000000000004</v>
          </cell>
          <cell r="AT14">
            <v>0.11228027363916106</v>
          </cell>
          <cell r="AU14">
            <v>0.14943312839314959</v>
          </cell>
          <cell r="AV14">
            <v>0.15125592350033534</v>
          </cell>
          <cell r="AX14">
            <v>1.8665583333333331</v>
          </cell>
          <cell r="AY14">
            <v>1.4638316666666666</v>
          </cell>
          <cell r="AZ14">
            <v>1.6479666666666668</v>
          </cell>
          <cell r="BB14">
            <v>0.1031928728587318</v>
          </cell>
          <cell r="BC14">
            <v>0.13035334825489764</v>
          </cell>
          <cell r="BD14">
            <v>9.6505521378653245E-2</v>
          </cell>
          <cell r="BF14">
            <v>1.572425</v>
          </cell>
          <cell r="BG14">
            <v>1.3233983333333335</v>
          </cell>
          <cell r="BH14">
            <v>1.4817908333333334</v>
          </cell>
          <cell r="BJ14">
            <v>9.321567539932088E-2</v>
          </cell>
          <cell r="BK14">
            <v>0.1207478996167993</v>
          </cell>
          <cell r="BL14">
            <v>9.7362744379555444E-2</v>
          </cell>
        </row>
        <row r="15">
          <cell r="P15">
            <v>8.7595333333333336</v>
          </cell>
          <cell r="Q15">
            <v>7.3498416666666664</v>
          </cell>
          <cell r="R15">
            <v>9.279558333333334</v>
          </cell>
          <cell r="T15">
            <v>0.76522913149387373</v>
          </cell>
          <cell r="U15">
            <v>0.80950517222394847</v>
          </cell>
          <cell r="V15">
            <v>0.98707236290704503</v>
          </cell>
          <cell r="X15">
            <v>7.4192916666666662</v>
          </cell>
          <cell r="Y15">
            <v>5.8305666666666669</v>
          </cell>
          <cell r="Z15">
            <v>8.1056749999999997</v>
          </cell>
          <cell r="AB15">
            <v>0.56951876847493133</v>
          </cell>
          <cell r="AC15">
            <v>0.56677994398089759</v>
          </cell>
          <cell r="AD15">
            <v>0.98229393938488296</v>
          </cell>
          <cell r="AF15">
            <v>7.1924999999999999</v>
          </cell>
          <cell r="AG15">
            <v>4.5340058333333326</v>
          </cell>
          <cell r="AH15">
            <v>5.3115749999999995</v>
          </cell>
          <cell r="AJ15">
            <v>0.58957676409232429</v>
          </cell>
          <cell r="AK15">
            <v>0.63346543468694438</v>
          </cell>
          <cell r="AL15">
            <v>0.67914122589923054</v>
          </cell>
          <cell r="AP15">
            <v>2.0677250000000003</v>
          </cell>
          <cell r="AQ15">
            <v>1.5644033333333331</v>
          </cell>
          <cell r="AR15">
            <v>1.9153499999999999</v>
          </cell>
          <cell r="AT15">
            <v>9.8844284582857517E-2</v>
          </cell>
          <cell r="AU15">
            <v>0.1231190168663697</v>
          </cell>
          <cell r="AV15">
            <v>0.11345168475050203</v>
          </cell>
          <cell r="AX15">
            <v>1.8497000000000001</v>
          </cell>
          <cell r="AY15">
            <v>1.4282316666666668</v>
          </cell>
          <cell r="AZ15">
            <v>1.6208499999999999</v>
          </cell>
          <cell r="BB15">
            <v>8.5639736068833072E-2</v>
          </cell>
          <cell r="BC15">
            <v>0.11863941154808016</v>
          </cell>
          <cell r="BD15">
            <v>9.2269450195576488E-2</v>
          </cell>
          <cell r="BF15">
            <v>1.6639999999999999</v>
          </cell>
          <cell r="BG15">
            <v>1.3690241666666667</v>
          </cell>
          <cell r="BH15">
            <v>1.4331125</v>
          </cell>
          <cell r="BJ15">
            <v>9.3136682712380861E-2</v>
          </cell>
          <cell r="BK15">
            <v>0.13483673857252787</v>
          </cell>
          <cell r="BL15">
            <v>0.1090625470608562</v>
          </cell>
        </row>
        <row r="16">
          <cell r="P16">
            <v>8.7383916666666668</v>
          </cell>
          <cell r="Q16">
            <v>6.6578750000000007</v>
          </cell>
          <cell r="R16">
            <v>8.6768999999999998</v>
          </cell>
          <cell r="T16">
            <v>0.79636652417528164</v>
          </cell>
          <cell r="U16">
            <v>0.68758786999068855</v>
          </cell>
          <cell r="V16">
            <v>0.82454253459942073</v>
          </cell>
          <cell r="X16">
            <v>7.5778083333333344</v>
          </cell>
          <cell r="Y16">
            <v>5.4546000000000001</v>
          </cell>
          <cell r="Z16">
            <v>7.9778250000000002</v>
          </cell>
          <cell r="AB16">
            <v>0.58075513231120646</v>
          </cell>
          <cell r="AC16">
            <v>0.59458864453680993</v>
          </cell>
          <cell r="AD16">
            <v>0.84210522574738855</v>
          </cell>
          <cell r="AF16">
            <v>7.3495083333333335</v>
          </cell>
          <cell r="AG16">
            <v>4.5232083333333337</v>
          </cell>
          <cell r="AH16">
            <v>5.6826416666666661</v>
          </cell>
          <cell r="AJ16">
            <v>0.62346246144176076</v>
          </cell>
          <cell r="AK16">
            <v>0.52127801362966253</v>
          </cell>
          <cell r="AL16">
            <v>0.59611477444521466</v>
          </cell>
          <cell r="AP16">
            <v>2.03905</v>
          </cell>
          <cell r="AQ16">
            <v>1.6796058333333335</v>
          </cell>
          <cell r="AR16">
            <v>1.9721</v>
          </cell>
          <cell r="AT16">
            <v>0.1018889929969842</v>
          </cell>
          <cell r="AU16">
            <v>0.13532514773605561</v>
          </cell>
          <cell r="AV16">
            <v>0.12290773516600323</v>
          </cell>
          <cell r="AX16">
            <v>1.8954500000000003</v>
          </cell>
          <cell r="AY16">
            <v>1.3890241666666665</v>
          </cell>
          <cell r="AZ16">
            <v>1.5831916666666668</v>
          </cell>
          <cell r="BB16">
            <v>6.5895600970570567E-2</v>
          </cell>
          <cell r="BC16">
            <v>0.15783661204615884</v>
          </cell>
          <cell r="BD16">
            <v>5.234928649673435E-2</v>
          </cell>
          <cell r="BF16">
            <v>1.6258666666666668</v>
          </cell>
          <cell r="BG16">
            <v>1.2569008333333331</v>
          </cell>
          <cell r="BH16">
            <v>1.5269250000000001</v>
          </cell>
          <cell r="BJ16">
            <v>8.2208792139591133E-2</v>
          </cell>
          <cell r="BK16">
            <v>0.11093618765307151</v>
          </cell>
          <cell r="BL16">
            <v>8.9261455529146883E-2</v>
          </cell>
        </row>
        <row r="17">
          <cell r="P17">
            <v>8.3133999999999997</v>
          </cell>
          <cell r="Q17">
            <v>6.2251416666666666</v>
          </cell>
          <cell r="R17">
            <v>8.8127750000000002</v>
          </cell>
          <cell r="T17">
            <v>0.74040144618656156</v>
          </cell>
          <cell r="U17">
            <v>0.67842154829475798</v>
          </cell>
          <cell r="V17">
            <v>0.72663601191161742</v>
          </cell>
          <cell r="X17">
            <v>7.9346500000000004</v>
          </cell>
          <cell r="Y17">
            <v>5.3615416666666667</v>
          </cell>
          <cell r="Z17">
            <v>8.0509500000000003</v>
          </cell>
          <cell r="AB17">
            <v>0.55485003850344317</v>
          </cell>
          <cell r="AC17">
            <v>0.53847355136904362</v>
          </cell>
          <cell r="AD17">
            <v>0.76981625262333253</v>
          </cell>
          <cell r="AF17">
            <v>7.6248916666666666</v>
          </cell>
          <cell r="AG17">
            <v>4.6961166666666667</v>
          </cell>
          <cell r="AH17">
            <v>5.8860999999999999</v>
          </cell>
          <cell r="AJ17">
            <v>0.51845887909444599</v>
          </cell>
          <cell r="AK17">
            <v>0.50081584316255989</v>
          </cell>
          <cell r="AL17">
            <v>0.61176935840134039</v>
          </cell>
          <cell r="AP17">
            <v>2.1022166666666666</v>
          </cell>
          <cell r="AQ17">
            <v>1.6135941666666669</v>
          </cell>
          <cell r="AR17">
            <v>1.937516666666667</v>
          </cell>
          <cell r="AT17">
            <v>6.4951570342055065E-2</v>
          </cell>
          <cell r="AU17">
            <v>0.1451479247571266</v>
          </cell>
          <cell r="AV17">
            <v>9.3157223595814756E-2</v>
          </cell>
          <cell r="AX17">
            <v>1.8754</v>
          </cell>
          <cell r="AY17">
            <v>1.3524883333333335</v>
          </cell>
          <cell r="AZ17">
            <v>1.6724333333333334</v>
          </cell>
          <cell r="BB17">
            <v>9.8726337402791117E-2</v>
          </cell>
          <cell r="BC17">
            <v>0.12572173475838033</v>
          </cell>
          <cell r="BD17">
            <v>8.8372383020987114E-2</v>
          </cell>
          <cell r="BF17">
            <v>1.6011583333333332</v>
          </cell>
          <cell r="BG17">
            <v>1.325903333333333</v>
          </cell>
          <cell r="BH17">
            <v>1.5036916666666664</v>
          </cell>
          <cell r="BJ17">
            <v>9.520589685895077E-2</v>
          </cell>
          <cell r="BK17">
            <v>0.10450907349569875</v>
          </cell>
          <cell r="BL17">
            <v>0.12300001937566597</v>
          </cell>
        </row>
        <row r="18">
          <cell r="P18">
            <v>8.1152333333333342</v>
          </cell>
          <cell r="Q18">
            <v>7.0804249999999991</v>
          </cell>
          <cell r="R18">
            <v>9.3019166666666653</v>
          </cell>
          <cell r="T18">
            <v>0.6890749546172803</v>
          </cell>
          <cell r="U18">
            <v>0.87253709820626735</v>
          </cell>
          <cell r="V18">
            <v>0.63495374668498139</v>
          </cell>
          <cell r="X18">
            <v>8.1603750000000002</v>
          </cell>
          <cell r="Y18">
            <v>5.7561666666666662</v>
          </cell>
          <cell r="Z18">
            <v>7.2790083333333335</v>
          </cell>
          <cell r="AB18">
            <v>0.69301553538983984</v>
          </cell>
          <cell r="AC18">
            <v>0.65998890903598195</v>
          </cell>
          <cell r="AD18">
            <v>0.64410526389599865</v>
          </cell>
          <cell r="AF18">
            <v>6.9439000000000002</v>
          </cell>
          <cell r="AG18">
            <v>5.1941333333333324</v>
          </cell>
          <cell r="AH18">
            <v>5.608433333333334</v>
          </cell>
          <cell r="AJ18">
            <v>0.527696137311363</v>
          </cell>
          <cell r="AK18">
            <v>0.59232108772151326</v>
          </cell>
          <cell r="AL18">
            <v>0.5280488677359052</v>
          </cell>
          <cell r="AP18">
            <v>2.0219500000000004</v>
          </cell>
          <cell r="AQ18">
            <v>1.5735883333333334</v>
          </cell>
          <cell r="AR18">
            <v>1.9282583333333336</v>
          </cell>
          <cell r="AT18">
            <v>9.8437830326525269E-2</v>
          </cell>
          <cell r="AU18">
            <v>0.12009738007028904</v>
          </cell>
          <cell r="AV18">
            <v>0.10723214371261065</v>
          </cell>
          <cell r="AX18">
            <v>1.8922749999999997</v>
          </cell>
          <cell r="AY18">
            <v>1.3638558333333333</v>
          </cell>
          <cell r="AZ18">
            <v>1.5814000000000004</v>
          </cell>
          <cell r="BB18">
            <v>0.12472633869553826</v>
          </cell>
          <cell r="BC18">
            <v>0.14602223668590697</v>
          </cell>
          <cell r="BD18">
            <v>0.12163391049299563</v>
          </cell>
          <cell r="BF18">
            <v>1.534675</v>
          </cell>
          <cell r="BG18">
            <v>1.3825399999999999</v>
          </cell>
          <cell r="BH18">
            <v>1.4599933333333333</v>
          </cell>
          <cell r="BJ18">
            <v>8.1389373817805921E-2</v>
          </cell>
          <cell r="BK18">
            <v>0.11270940464510759</v>
          </cell>
          <cell r="BL18">
            <v>0.13174734206009253</v>
          </cell>
        </row>
        <row r="19">
          <cell r="P19">
            <v>8.0262833333333337</v>
          </cell>
          <cell r="Q19">
            <v>7.2407250000000012</v>
          </cell>
          <cell r="R19">
            <v>8.4468083333333315</v>
          </cell>
          <cell r="T19">
            <v>0.68373221608176371</v>
          </cell>
          <cell r="U19">
            <v>0.75579224900451425</v>
          </cell>
          <cell r="V19">
            <v>0.41856957251948307</v>
          </cell>
          <cell r="X19">
            <v>9.2543583333333324</v>
          </cell>
          <cell r="Y19">
            <v>7.0922333333333336</v>
          </cell>
          <cell r="Z19">
            <v>8.1403249999999989</v>
          </cell>
          <cell r="AB19">
            <v>0.65840251337225275</v>
          </cell>
          <cell r="AC19">
            <v>0.80061239329211453</v>
          </cell>
          <cell r="AD19">
            <v>0.4577619445713329</v>
          </cell>
          <cell r="AF19">
            <v>8.5073416666666652</v>
          </cell>
          <cell r="AG19">
            <v>6.782658333333333</v>
          </cell>
          <cell r="AH19">
            <v>7.9243499999999996</v>
          </cell>
          <cell r="AJ19">
            <v>0.73040163686156423</v>
          </cell>
          <cell r="AK19">
            <v>0.7656692531510978</v>
          </cell>
          <cell r="AL19">
            <v>0.53149803550194263</v>
          </cell>
          <cell r="AP19">
            <v>2.9249500000000004</v>
          </cell>
          <cell r="AQ19">
            <v>3.0905583333333326</v>
          </cell>
          <cell r="AR19">
            <v>4.2755416666666664</v>
          </cell>
          <cell r="AT19">
            <v>0.15802343252591561</v>
          </cell>
          <cell r="AU19">
            <v>0.20240096922241241</v>
          </cell>
          <cell r="AV19">
            <v>0.23835114580343009</v>
          </cell>
          <cell r="AX19">
            <v>2.0969500000000001</v>
          </cell>
          <cell r="AY19">
            <v>1.7955666666666665</v>
          </cell>
          <cell r="AZ19">
            <v>4.316958333333333</v>
          </cell>
          <cell r="BB19">
            <v>8.7309056161882809E-2</v>
          </cell>
          <cell r="BC19">
            <v>0.13358703571496422</v>
          </cell>
          <cell r="BD19">
            <v>0.1694521231473412</v>
          </cell>
          <cell r="BF19">
            <v>1.7590583333333336</v>
          </cell>
          <cell r="BG19">
            <v>1.5981941666666666</v>
          </cell>
          <cell r="BH19">
            <v>4.3824499999999995</v>
          </cell>
          <cell r="BJ19">
            <v>8.7653308515348152E-2</v>
          </cell>
          <cell r="BK19">
            <v>0.12691973167546974</v>
          </cell>
          <cell r="BL19">
            <v>0.19241386404247901</v>
          </cell>
        </row>
        <row r="20">
          <cell r="P20">
            <v>10.413866666666667</v>
          </cell>
          <cell r="Q20">
            <v>10.864191666666665</v>
          </cell>
          <cell r="R20">
            <v>14.507499999999999</v>
          </cell>
          <cell r="T20">
            <v>0.81313945227026196</v>
          </cell>
          <cell r="U20">
            <v>0.89979157329488169</v>
          </cell>
          <cell r="V20">
            <v>0.67666492200103712</v>
          </cell>
          <cell r="X20">
            <v>10.054258333333333</v>
          </cell>
          <cell r="Y20">
            <v>10.26155</v>
          </cell>
          <cell r="Z20">
            <v>15.265666666666668</v>
          </cell>
          <cell r="AB20">
            <v>0.7113825614293694</v>
          </cell>
          <cell r="AC20">
            <v>0.96987382204172268</v>
          </cell>
          <cell r="AD20">
            <v>0.78050898635298926</v>
          </cell>
          <cell r="AF20">
            <v>9.189566666666666</v>
          </cell>
          <cell r="AG20">
            <v>9.5893999999999995</v>
          </cell>
          <cell r="AH20">
            <v>15.207000000000001</v>
          </cell>
          <cell r="AJ20">
            <v>0.29883019053933912</v>
          </cell>
          <cell r="AK20">
            <v>0.79482755209904465</v>
          </cell>
          <cell r="AL20">
            <v>0.81363461570829809</v>
          </cell>
          <cell r="AP20">
            <v>1.985425</v>
          </cell>
          <cell r="AQ20">
            <v>1.8259916666666667</v>
          </cell>
          <cell r="AR20">
            <v>3.3021583333333329</v>
          </cell>
          <cell r="AT20">
            <v>8.5515372643364007E-2</v>
          </cell>
          <cell r="AU20">
            <v>0.10736373989947452</v>
          </cell>
          <cell r="AV20">
            <v>0.15189921222806022</v>
          </cell>
          <cell r="AX20">
            <v>1.8086416666666667</v>
          </cell>
          <cell r="AY20">
            <v>1.42594</v>
          </cell>
          <cell r="AZ20">
            <v>4.4168000000000003</v>
          </cell>
          <cell r="BB20">
            <v>6.2798850909112469E-2</v>
          </cell>
          <cell r="BC20">
            <v>8.702020712733842E-2</v>
          </cell>
          <cell r="BD20">
            <v>0.16988893564486612</v>
          </cell>
          <cell r="BF20">
            <v>1.6725916666666665</v>
          </cell>
          <cell r="BG20">
            <v>1.4212024999999999</v>
          </cell>
          <cell r="BH20">
            <v>4.7679</v>
          </cell>
          <cell r="BJ20">
            <v>8.8808924492105368E-2</v>
          </cell>
          <cell r="BK20">
            <v>7.9511234236970277E-2</v>
          </cell>
          <cell r="BL20">
            <v>0.2349321304315147</v>
          </cell>
        </row>
        <row r="21">
          <cell r="P21">
            <v>11.401825000000001</v>
          </cell>
          <cell r="Q21">
            <v>12.249625</v>
          </cell>
          <cell r="R21">
            <v>16.445250000000001</v>
          </cell>
          <cell r="T21">
            <v>0.89981418798423363</v>
          </cell>
          <cell r="U21">
            <v>0.77768464397433346</v>
          </cell>
          <cell r="V21">
            <v>0.97322905308705387</v>
          </cell>
          <cell r="X21">
            <v>9.8932666666666673</v>
          </cell>
          <cell r="Y21">
            <v>11.210025</v>
          </cell>
          <cell r="Z21">
            <v>17.977666666666668</v>
          </cell>
          <cell r="AB21">
            <v>0.67105283135886229</v>
          </cell>
          <cell r="AC21">
            <v>0.94693040687977026</v>
          </cell>
          <cell r="AD21">
            <v>0.68852622948357223</v>
          </cell>
          <cell r="AF21">
            <v>9.4379583333333343</v>
          </cell>
          <cell r="AG21">
            <v>10.366866666666665</v>
          </cell>
          <cell r="AH21">
            <v>17.763166666666667</v>
          </cell>
          <cell r="AJ21">
            <v>0.50594059860013962</v>
          </cell>
          <cell r="AK21">
            <v>0.7919513087011969</v>
          </cell>
          <cell r="AL21">
            <v>1.0552010280491422</v>
          </cell>
          <cell r="AP21">
            <v>1.6913416666666665</v>
          </cell>
          <cell r="AQ21">
            <v>1.4230533333333335</v>
          </cell>
          <cell r="AR21">
            <v>1.8555916666666665</v>
          </cell>
          <cell r="AT21">
            <v>6.110070358461811E-2</v>
          </cell>
          <cell r="AU21">
            <v>0.11773513415349467</v>
          </cell>
          <cell r="AV21">
            <v>7.4009061134772666E-2</v>
          </cell>
          <cell r="AX21">
            <v>1.6269833333333334</v>
          </cell>
          <cell r="AY21">
            <v>1.2641233333333335</v>
          </cell>
          <cell r="AZ21">
            <v>1.9048583333333333</v>
          </cell>
          <cell r="BB21">
            <v>7.9402184758634808E-2</v>
          </cell>
          <cell r="BC21">
            <v>7.3309493569896453E-2</v>
          </cell>
          <cell r="BD21">
            <v>7.2350310943954152E-2</v>
          </cell>
          <cell r="BF21">
            <v>1.4922916666666663</v>
          </cell>
          <cell r="BG21">
            <v>1.3149966666666666</v>
          </cell>
          <cell r="BH21">
            <v>1.9062166666666671</v>
          </cell>
          <cell r="BJ21">
            <v>7.3351635930543682E-2</v>
          </cell>
          <cell r="BK21">
            <v>6.5977246161924324E-2</v>
          </cell>
          <cell r="BL21">
            <v>0.12231005733897152</v>
          </cell>
        </row>
        <row r="22">
          <cell r="P22">
            <v>9.7097833333333323</v>
          </cell>
          <cell r="Q22">
            <v>11.177391666666667</v>
          </cell>
          <cell r="R22">
            <v>15.660333333333332</v>
          </cell>
          <cell r="T22">
            <v>0.73218273963347036</v>
          </cell>
          <cell r="U22">
            <v>0.64252177848460379</v>
          </cell>
          <cell r="V22">
            <v>0.90455699297245074</v>
          </cell>
          <cell r="X22">
            <v>8.7370916666666698</v>
          </cell>
          <cell r="Y22">
            <v>10.555691666666666</v>
          </cell>
          <cell r="Z22">
            <v>17.461500000000001</v>
          </cell>
          <cell r="AB22">
            <v>0.63980380331481812</v>
          </cell>
          <cell r="AC22">
            <v>0.61064678669403571</v>
          </cell>
          <cell r="AD22">
            <v>0.55581818615497236</v>
          </cell>
          <cell r="AF22">
            <v>8.4302666666666664</v>
          </cell>
          <cell r="AG22">
            <v>9.7616416666666677</v>
          </cell>
          <cell r="AH22">
            <v>17.095083333333335</v>
          </cell>
          <cell r="AJ22">
            <v>0.42333850903541098</v>
          </cell>
          <cell r="AK22">
            <v>0.69500907422224567</v>
          </cell>
          <cell r="AL22">
            <v>1.1036738268326172</v>
          </cell>
          <cell r="AP22">
            <v>1.6508500000000002</v>
          </cell>
          <cell r="AQ22">
            <v>1.3611091666666668</v>
          </cell>
          <cell r="AR22">
            <v>1.7633916666666669</v>
          </cell>
          <cell r="AT22">
            <v>7.4422569585014225E-2</v>
          </cell>
          <cell r="AU22">
            <v>0.10323206517840021</v>
          </cell>
          <cell r="AV22">
            <v>0.10540363648658378</v>
          </cell>
          <cell r="AX22">
            <v>1.5607083333333334</v>
          </cell>
          <cell r="AY22">
            <v>1.1970741666666667</v>
          </cell>
          <cell r="AZ22">
            <v>1.5624750000000001</v>
          </cell>
          <cell r="BB22">
            <v>6.8746947544724921E-2</v>
          </cell>
          <cell r="BC22">
            <v>8.0524471374163062E-2</v>
          </cell>
          <cell r="BD22">
            <v>6.9323706126119725E-2</v>
          </cell>
          <cell r="BF22">
            <v>1.2753866666666667</v>
          </cell>
          <cell r="BG22">
            <v>1.2043283333333332</v>
          </cell>
          <cell r="BH22">
            <v>1.4470333333333334</v>
          </cell>
          <cell r="BJ22">
            <v>6.2962200749595076E-2</v>
          </cell>
          <cell r="BK22">
            <v>6.0042196649817872E-2</v>
          </cell>
          <cell r="BL22">
            <v>5.9712018907588253E-2</v>
          </cell>
        </row>
        <row r="23">
          <cell r="P23">
            <v>8.9341333333333335</v>
          </cell>
          <cell r="Q23">
            <v>9.5417833333333331</v>
          </cell>
          <cell r="R23">
            <v>14.180250000000001</v>
          </cell>
          <cell r="T23">
            <v>0.53525990250748567</v>
          </cell>
          <cell r="U23">
            <v>0.6647466004828726</v>
          </cell>
          <cell r="V23">
            <v>1.0447191454180556</v>
          </cell>
          <cell r="X23">
            <v>8.0626499999999997</v>
          </cell>
          <cell r="Y23">
            <v>9.7197416666666658</v>
          </cell>
          <cell r="Z23">
            <v>14.926416666666668</v>
          </cell>
          <cell r="AB23">
            <v>0.55813676388226852</v>
          </cell>
          <cell r="AC23">
            <v>0.48266614417846981</v>
          </cell>
          <cell r="AD23">
            <v>0.71706689449929784</v>
          </cell>
          <cell r="AF23">
            <v>7.7311416666666659</v>
          </cell>
          <cell r="AG23">
            <v>9.1118166666666678</v>
          </cell>
          <cell r="AH23">
            <v>15.306933333333333</v>
          </cell>
          <cell r="AJ23">
            <v>0.35553841957897947</v>
          </cell>
          <cell r="AK23">
            <v>0.67076480792488213</v>
          </cell>
          <cell r="AL23">
            <v>0.8072044978901779</v>
          </cell>
          <cell r="AP23">
            <v>1.7019333333333331</v>
          </cell>
          <cell r="AQ23">
            <v>1.2577833333333333</v>
          </cell>
          <cell r="AR23">
            <v>1.6407083333333334</v>
          </cell>
          <cell r="AT23">
            <v>0.10411793745070992</v>
          </cell>
          <cell r="AU23">
            <v>8.4239968985912531E-2</v>
          </cell>
          <cell r="AV23">
            <v>8.5790869276762799E-2</v>
          </cell>
          <cell r="AX23">
            <v>1.5689500000000001</v>
          </cell>
          <cell r="AY23">
            <v>1.2571858333333332</v>
          </cell>
          <cell r="AZ23">
            <v>1.4121583333333332</v>
          </cell>
          <cell r="BB23">
            <v>8.1989527694182551E-2</v>
          </cell>
          <cell r="BC23">
            <v>0.10103682737271086</v>
          </cell>
          <cell r="BD23">
            <v>6.1127600593291385E-2</v>
          </cell>
          <cell r="BF23">
            <v>1.3740166666666667</v>
          </cell>
          <cell r="BG23">
            <v>1.2849449999999998</v>
          </cell>
          <cell r="BH23">
            <v>1.2680666666666669</v>
          </cell>
          <cell r="BJ23">
            <v>8.49788849293657E-2</v>
          </cell>
          <cell r="BK23">
            <v>7.0527123597087127E-2</v>
          </cell>
          <cell r="BL23">
            <v>5.1628836101268519E-2</v>
          </cell>
        </row>
        <row r="24">
          <cell r="P24">
            <v>7.5933000000000002</v>
          </cell>
          <cell r="Q24">
            <v>8.2528750000000013</v>
          </cell>
          <cell r="R24">
            <v>13.213525000000002</v>
          </cell>
          <cell r="T24">
            <v>0.58093619818671582</v>
          </cell>
          <cell r="U24">
            <v>0.64914597533348861</v>
          </cell>
          <cell r="V24">
            <v>0.88898187314281663</v>
          </cell>
          <cell r="X24">
            <v>6.9894833333333333</v>
          </cell>
          <cell r="Y24">
            <v>8.2534166666666664</v>
          </cell>
          <cell r="Z24">
            <v>13.485833333333334</v>
          </cell>
          <cell r="AB24">
            <v>0.53828485303326967</v>
          </cell>
          <cell r="AC24">
            <v>0.46666462534726716</v>
          </cell>
          <cell r="AD24">
            <v>0.59880865099382685</v>
          </cell>
          <cell r="AF24">
            <v>6.9330833333333333</v>
          </cell>
          <cell r="AG24">
            <v>8.2374083333333328</v>
          </cell>
          <cell r="AH24">
            <v>12.329158333333334</v>
          </cell>
          <cell r="AJ24">
            <v>0.35657910526008213</v>
          </cell>
          <cell r="AK24">
            <v>0.75171657350867704</v>
          </cell>
          <cell r="AL24">
            <v>0.81851229211427645</v>
          </cell>
          <cell r="AP24">
            <v>1.6115166666666667</v>
          </cell>
          <cell r="AQ24">
            <v>1.3015725</v>
          </cell>
          <cell r="AR24">
            <v>1.6390666666666664</v>
          </cell>
          <cell r="AT24">
            <v>6.4260071529133114E-2</v>
          </cell>
          <cell r="AU24">
            <v>8.9956210215026491E-2</v>
          </cell>
          <cell r="AV24">
            <v>6.2669838733386912E-2</v>
          </cell>
          <cell r="AX24">
            <v>1.5638833333333333</v>
          </cell>
          <cell r="AY24">
            <v>1.2992258333333333</v>
          </cell>
          <cell r="AZ24">
            <v>1.3722000000000001</v>
          </cell>
          <cell r="BB24">
            <v>0.10378371437121919</v>
          </cell>
          <cell r="BC24">
            <v>0.10799295520274321</v>
          </cell>
          <cell r="BD24">
            <v>7.0098559402479957E-2</v>
          </cell>
          <cell r="BF24">
            <v>1.4142425000000001</v>
          </cell>
          <cell r="BG24">
            <v>1.2352141666666665</v>
          </cell>
          <cell r="BH24">
            <v>1.2345625</v>
          </cell>
          <cell r="BJ24">
            <v>8.0654512565380421E-2</v>
          </cell>
          <cell r="BK24">
            <v>5.7015954338933153E-2</v>
          </cell>
          <cell r="BL24">
            <v>4.9117317104900332E-2</v>
          </cell>
        </row>
        <row r="25">
          <cell r="P25">
            <v>7.1160416666666668</v>
          </cell>
          <cell r="Q25">
            <v>7.4246083333333326</v>
          </cell>
          <cell r="R25">
            <v>11.913575</v>
          </cell>
          <cell r="T25">
            <v>0.58369129468725789</v>
          </cell>
          <cell r="U25">
            <v>0.7353904076992781</v>
          </cell>
          <cell r="V25">
            <v>0.90139896979429357</v>
          </cell>
          <cell r="X25">
            <v>6.8039500000000004</v>
          </cell>
          <cell r="Y25">
            <v>7.8728250000000015</v>
          </cell>
          <cell r="Z25">
            <v>11.942258333333333</v>
          </cell>
          <cell r="AB25">
            <v>0.49395445724614512</v>
          </cell>
          <cell r="AC25">
            <v>0.56552238027746948</v>
          </cell>
          <cell r="AD25">
            <v>0.57775155749738927</v>
          </cell>
          <cell r="AF25">
            <v>6.1775416666666665</v>
          </cell>
          <cell r="AG25">
            <v>7.7288333333333341</v>
          </cell>
          <cell r="AH25">
            <v>10.868833333333333</v>
          </cell>
          <cell r="AJ25">
            <v>0.33806537884331583</v>
          </cell>
          <cell r="AK25">
            <v>0.76510065383912007</v>
          </cell>
          <cell r="AL25">
            <v>0.78563745786591943</v>
          </cell>
          <cell r="AP25">
            <v>1.6955833333333334</v>
          </cell>
          <cell r="AQ25">
            <v>1.2668566666666665</v>
          </cell>
          <cell r="AR25">
            <v>1.6480416666666666</v>
          </cell>
          <cell r="AT25">
            <v>8.6000905415717324E-2</v>
          </cell>
          <cell r="AU25">
            <v>9.2228249635391737E-2</v>
          </cell>
          <cell r="AV25">
            <v>7.884036946465485E-2</v>
          </cell>
          <cell r="AX25">
            <v>1.6037583333333334</v>
          </cell>
          <cell r="AY25">
            <v>1.2800341666666666</v>
          </cell>
          <cell r="AZ25">
            <v>1.3112083333333333</v>
          </cell>
          <cell r="BB25">
            <v>6.1517763458692414E-2</v>
          </cell>
          <cell r="BC25">
            <v>0.10012087634196133</v>
          </cell>
          <cell r="BD25">
            <v>5.8227294258940229E-2</v>
          </cell>
          <cell r="BF25">
            <v>1.4396433333333334</v>
          </cell>
          <cell r="BG25">
            <v>1.3174791666666665</v>
          </cell>
          <cell r="BH25">
            <v>1.2032858333333332</v>
          </cell>
          <cell r="BJ25">
            <v>8.8308292271102068E-2</v>
          </cell>
          <cell r="BK25">
            <v>8.0252618974146872E-2</v>
          </cell>
          <cell r="BL25">
            <v>6.4430548354802331E-2</v>
          </cell>
        </row>
        <row r="26">
          <cell r="P26">
            <v>6.7017083333333334</v>
          </cell>
          <cell r="Q26">
            <v>6.7207999999999997</v>
          </cell>
          <cell r="R26">
            <v>10.508616666666667</v>
          </cell>
          <cell r="T26">
            <v>0.47824151665373327</v>
          </cell>
          <cell r="U26">
            <v>0.6436636781783337</v>
          </cell>
          <cell r="V26">
            <v>0.76239290572645002</v>
          </cell>
          <cell r="X26">
            <v>6.5809500000000005</v>
          </cell>
          <cell r="Y26">
            <v>6.8178916666666671</v>
          </cell>
          <cell r="Z26">
            <v>10.5162</v>
          </cell>
          <cell r="AB26">
            <v>0.59911650148237827</v>
          </cell>
          <cell r="AC26">
            <v>0.68020979689851302</v>
          </cell>
          <cell r="AD26">
            <v>0.50237935623964136</v>
          </cell>
          <cell r="AF26">
            <v>5.984375</v>
          </cell>
          <cell r="AG26">
            <v>7.1354666666666686</v>
          </cell>
          <cell r="AH26">
            <v>10.30429166666667</v>
          </cell>
          <cell r="AJ26">
            <v>0.40281855625251911</v>
          </cell>
          <cell r="AK26">
            <v>0.72976618830688311</v>
          </cell>
          <cell r="AL26">
            <v>0.70731011569636781</v>
          </cell>
          <cell r="AP26">
            <v>1.8693666666666664</v>
          </cell>
          <cell r="AQ26">
            <v>1.3971708333333333</v>
          </cell>
          <cell r="AR26">
            <v>1.684925</v>
          </cell>
          <cell r="AT26">
            <v>0.13330473651666638</v>
          </cell>
          <cell r="AU26">
            <v>0.12751965141165103</v>
          </cell>
          <cell r="AV26">
            <v>7.5456671417201956E-2</v>
          </cell>
          <cell r="AX26">
            <v>1.5808416666666665</v>
          </cell>
          <cell r="AY26">
            <v>1.3319941666666668</v>
          </cell>
          <cell r="AZ26">
            <v>1.3060416666666668</v>
          </cell>
          <cell r="BB26">
            <v>9.3046021895923078E-2</v>
          </cell>
          <cell r="BC26">
            <v>0.13295133674814513</v>
          </cell>
          <cell r="BD26">
            <v>5.0601932018351663E-2</v>
          </cell>
          <cell r="BF26">
            <v>1.42384</v>
          </cell>
          <cell r="BG26">
            <v>1.2823733333333334</v>
          </cell>
          <cell r="BH26">
            <v>1.2313191666666665</v>
          </cell>
          <cell r="BJ26">
            <v>9.6667276560249343E-2</v>
          </cell>
          <cell r="BK26">
            <v>9.9914745092347101E-2</v>
          </cell>
          <cell r="BL26">
            <v>6.5206948905334711E-2</v>
          </cell>
        </row>
        <row r="27">
          <cell r="P27">
            <v>6.6229333333333322</v>
          </cell>
          <cell r="Q27">
            <v>5.2743333333333338</v>
          </cell>
          <cell r="R27">
            <v>9.4173416666666654</v>
          </cell>
          <cell r="T27">
            <v>0.41883967720599341</v>
          </cell>
          <cell r="U27">
            <v>0.6294595701910094</v>
          </cell>
          <cell r="V27">
            <v>0.6143608127568565</v>
          </cell>
          <cell r="X27">
            <v>6.82965</v>
          </cell>
          <cell r="Y27">
            <v>6.2462583333333335</v>
          </cell>
          <cell r="Z27">
            <v>9.5876749999999991</v>
          </cell>
          <cell r="AB27">
            <v>0.60568664246756954</v>
          </cell>
          <cell r="AC27">
            <v>0.67208024981445169</v>
          </cell>
          <cell r="AD27">
            <v>0.67435900744932009</v>
          </cell>
          <cell r="AF27">
            <v>5.7007833333333338</v>
          </cell>
          <cell r="AG27">
            <v>6.6717416666666658</v>
          </cell>
          <cell r="AH27">
            <v>8.1911916666666666</v>
          </cell>
          <cell r="AJ27">
            <v>0.42044286280520737</v>
          </cell>
          <cell r="AK27">
            <v>0.60812418469325746</v>
          </cell>
          <cell r="AL27">
            <v>0.54679660149161202</v>
          </cell>
          <cell r="AP27">
            <v>1.6617833333333334</v>
          </cell>
          <cell r="AQ27">
            <v>1.3592775000000001</v>
          </cell>
          <cell r="AR27">
            <v>1.6481416666666668</v>
          </cell>
          <cell r="AT27">
            <v>9.553369295645868E-2</v>
          </cell>
          <cell r="AU27">
            <v>0.10768669021134501</v>
          </cell>
          <cell r="AV27">
            <v>8.7892181244919848E-2</v>
          </cell>
          <cell r="AX27">
            <v>1.5008958333333335</v>
          </cell>
          <cell r="AY27">
            <v>1.2550658333333333</v>
          </cell>
          <cell r="AZ27">
            <v>1.3169916666666668</v>
          </cell>
          <cell r="BB27">
            <v>0.10247202139548238</v>
          </cell>
          <cell r="BC27">
            <v>0.11051956497887006</v>
          </cell>
          <cell r="BD27">
            <v>4.5445879331709176E-2</v>
          </cell>
          <cell r="BF27">
            <v>1.3677849999999998</v>
          </cell>
          <cell r="BG27">
            <v>1.2834216666666667</v>
          </cell>
          <cell r="BH27">
            <v>1.2292775</v>
          </cell>
          <cell r="BJ27">
            <v>8.3674714225730279E-2</v>
          </cell>
          <cell r="BK27">
            <v>0.10179699201391343</v>
          </cell>
          <cell r="BL27">
            <v>6.453349792731583E-2</v>
          </cell>
        </row>
        <row r="28">
          <cell r="P28">
            <v>6.8337500000000011</v>
          </cell>
          <cell r="Q28">
            <v>4.7584000000000009</v>
          </cell>
          <cell r="R28">
            <v>8.9875333333333334</v>
          </cell>
          <cell r="T28">
            <v>0.67861259505454607</v>
          </cell>
          <cell r="U28">
            <v>0.70530284157469048</v>
          </cell>
          <cell r="V28">
            <v>0.47608069222039262</v>
          </cell>
          <cell r="X28">
            <v>6.9032250000000017</v>
          </cell>
          <cell r="Y28">
            <v>5.7617583333333338</v>
          </cell>
          <cell r="Z28">
            <v>8.4995416666666657</v>
          </cell>
          <cell r="AB28">
            <v>0.57442606839282817</v>
          </cell>
          <cell r="AC28">
            <v>0.514508045032123</v>
          </cell>
          <cell r="AD28">
            <v>0.62027945198458267</v>
          </cell>
          <cell r="AF28">
            <v>6.4511833333333328</v>
          </cell>
          <cell r="AG28">
            <v>6.6414083333333336</v>
          </cell>
          <cell r="AH28">
            <v>7.4668250000000009</v>
          </cell>
          <cell r="AJ28">
            <v>0.63050625580648434</v>
          </cell>
          <cell r="AK28">
            <v>0.57193630770344084</v>
          </cell>
          <cell r="AL28">
            <v>0.5050613494275753</v>
          </cell>
          <cell r="AP28">
            <v>1.57555</v>
          </cell>
          <cell r="AQ28">
            <v>1.1858291666666665</v>
          </cell>
          <cell r="AR28">
            <v>1.7016666666666669</v>
          </cell>
          <cell r="AT28">
            <v>5.589902083492207E-2</v>
          </cell>
          <cell r="AU28">
            <v>0.10765334018138781</v>
          </cell>
          <cell r="AV28">
            <v>8.995094819293456E-2</v>
          </cell>
          <cell r="AX28">
            <v>1.5904166666666668</v>
          </cell>
          <cell r="AY28">
            <v>1.2323258333333333</v>
          </cell>
          <cell r="AZ28">
            <v>1.3222916666666666</v>
          </cell>
          <cell r="BB28">
            <v>9.1325083541370922E-2</v>
          </cell>
          <cell r="BC28">
            <v>0.11455341576893631</v>
          </cell>
          <cell r="BD28">
            <v>4.9854378030804773E-2</v>
          </cell>
          <cell r="BF28">
            <v>1.3006316666666666</v>
          </cell>
          <cell r="BG28">
            <v>1.2901816666666666</v>
          </cell>
          <cell r="BH28">
            <v>1.2526883333333334</v>
          </cell>
          <cell r="BJ28">
            <v>0.11300706661889837</v>
          </cell>
          <cell r="BK28">
            <v>0.10389978778256787</v>
          </cell>
          <cell r="BL28">
            <v>6.540588345597495E-2</v>
          </cell>
        </row>
        <row r="29">
          <cell r="P29">
            <v>7.6813000000000002</v>
          </cell>
          <cell r="Q29">
            <v>4.9118583333333339</v>
          </cell>
          <cell r="R29">
            <v>8.1052583333333335</v>
          </cell>
          <cell r="T29">
            <v>0.71731392730312293</v>
          </cell>
          <cell r="U29">
            <v>0.74288291804155071</v>
          </cell>
          <cell r="V29">
            <v>0.45220698640588369</v>
          </cell>
          <cell r="X29">
            <v>7.0788916666666646</v>
          </cell>
          <cell r="Y29">
            <v>5.4489166666666664</v>
          </cell>
          <cell r="Z29">
            <v>8.1726833333333335</v>
          </cell>
          <cell r="AB29">
            <v>0.47669994858247861</v>
          </cell>
          <cell r="AC29">
            <v>0.44338301074485448</v>
          </cell>
          <cell r="AD29">
            <v>0.70684884778226231</v>
          </cell>
          <cell r="AF29">
            <v>7.2156416666666665</v>
          </cell>
          <cell r="AG29">
            <v>6.6870500000000002</v>
          </cell>
          <cell r="AH29">
            <v>7.3050249999999997</v>
          </cell>
          <cell r="AJ29">
            <v>0.56850151694293205</v>
          </cell>
          <cell r="AK29">
            <v>0.53515680730893267</v>
          </cell>
          <cell r="AL29">
            <v>0.42162552197004882</v>
          </cell>
          <cell r="AP29">
            <v>1.6975999999999998</v>
          </cell>
          <cell r="AQ29">
            <v>1.2889100000000002</v>
          </cell>
          <cell r="AR29">
            <v>1.7650166666666667</v>
          </cell>
          <cell r="AT29">
            <v>0.10311869007325657</v>
          </cell>
          <cell r="AU29">
            <v>0.14811340126689568</v>
          </cell>
          <cell r="AV29">
            <v>7.7942966554741561E-2</v>
          </cell>
          <cell r="AX29">
            <v>1.5777500000000002</v>
          </cell>
          <cell r="AY29">
            <v>1.2905066666666667</v>
          </cell>
          <cell r="AZ29">
            <v>1.3278000000000001</v>
          </cell>
          <cell r="BB29">
            <v>7.7595874714621163E-2</v>
          </cell>
          <cell r="BC29">
            <v>0.12063446329237087</v>
          </cell>
          <cell r="BD29">
            <v>4.9200939261790401E-2</v>
          </cell>
          <cell r="BF29">
            <v>1.3894025000000001</v>
          </cell>
          <cell r="BG29">
            <v>1.2072958333333335</v>
          </cell>
          <cell r="BH29">
            <v>1.3820241666666666</v>
          </cell>
          <cell r="BJ29">
            <v>0.11321849253414597</v>
          </cell>
          <cell r="BK29">
            <v>0.10716958916410697</v>
          </cell>
          <cell r="BL29">
            <v>8.6139888918059904E-2</v>
          </cell>
        </row>
        <row r="30">
          <cell r="P30">
            <v>8.1171500000000005</v>
          </cell>
          <cell r="Q30">
            <v>4.4758416666666667</v>
          </cell>
          <cell r="R30">
            <v>8.4866166666666665</v>
          </cell>
          <cell r="T30">
            <v>0.57172097261715071</v>
          </cell>
          <cell r="U30">
            <v>0.6810959199633021</v>
          </cell>
          <cell r="V30">
            <v>0.60420796788820696</v>
          </cell>
          <cell r="X30">
            <v>6.3952999999999998</v>
          </cell>
          <cell r="Y30">
            <v>5.4438083333333331</v>
          </cell>
          <cell r="Z30">
            <v>7.2074749999999987</v>
          </cell>
          <cell r="AB30">
            <v>0.52030559216908734</v>
          </cell>
          <cell r="AC30">
            <v>0.43555533942980013</v>
          </cell>
          <cell r="AD30">
            <v>0.63071534328995427</v>
          </cell>
          <cell r="AF30">
            <v>6.5707166666666659</v>
          </cell>
          <cell r="AG30">
            <v>6.3504999999999994</v>
          </cell>
          <cell r="AH30">
            <v>6.6983749999999986</v>
          </cell>
          <cell r="AJ30">
            <v>0.53374305500177421</v>
          </cell>
          <cell r="AK30">
            <v>0.6340567756100165</v>
          </cell>
          <cell r="AL30">
            <v>0.61128639126039264</v>
          </cell>
          <cell r="AP30">
            <v>1.7621</v>
          </cell>
          <cell r="AQ30">
            <v>1.2339333333333331</v>
          </cell>
          <cell r="AR30">
            <v>1.6318416666666664</v>
          </cell>
          <cell r="AT30">
            <v>0.11358867247728317</v>
          </cell>
          <cell r="AU30">
            <v>0.11315498836292727</v>
          </cell>
          <cell r="AV30">
            <v>6.0415249251921398E-2</v>
          </cell>
          <cell r="AX30">
            <v>1.7212666666666665</v>
          </cell>
          <cell r="AY30">
            <v>1.2258199999999999</v>
          </cell>
          <cell r="AZ30">
            <v>1.3305374999999999</v>
          </cell>
          <cell r="BB30">
            <v>9.0701253151389161E-2</v>
          </cell>
          <cell r="BC30">
            <v>9.8700567097937966E-2</v>
          </cell>
          <cell r="BD30">
            <v>7.1637966361642713E-2</v>
          </cell>
          <cell r="BF30">
            <v>1.448768333333333</v>
          </cell>
          <cell r="BG30">
            <v>1.1851066666666668</v>
          </cell>
          <cell r="BH30">
            <v>1.2877116666666666</v>
          </cell>
          <cell r="BJ30">
            <v>0.11795296238802627</v>
          </cell>
          <cell r="BK30">
            <v>9.3123215787937627E-2</v>
          </cell>
          <cell r="BL30">
            <v>6.613320988540862E-2</v>
          </cell>
        </row>
        <row r="31">
          <cell r="P31">
            <v>6.9251083333333332</v>
          </cell>
          <cell r="Q31">
            <v>4.4739250000000004</v>
          </cell>
          <cell r="R31">
            <v>7.6932249999999991</v>
          </cell>
          <cell r="T31">
            <v>0.65210698351438789</v>
          </cell>
          <cell r="U31">
            <v>0.65943173540200728</v>
          </cell>
          <cell r="V31">
            <v>0.76116157456528155</v>
          </cell>
          <cell r="X31">
            <v>6.3772166666666665</v>
          </cell>
          <cell r="Y31">
            <v>5.6829083333333328</v>
          </cell>
          <cell r="Z31">
            <v>6.506733333333333</v>
          </cell>
          <cell r="AB31">
            <v>0.55267513593777517</v>
          </cell>
          <cell r="AC31">
            <v>0.54611337962256401</v>
          </cell>
          <cell r="AD31">
            <v>0.51312925218159633</v>
          </cell>
          <cell r="AF31">
            <v>5.8439333333333332</v>
          </cell>
          <cell r="AG31">
            <v>6.0297916666666671</v>
          </cell>
          <cell r="AH31">
            <v>6.5677750000000001</v>
          </cell>
          <cell r="AJ31">
            <v>0.39199485605262324</v>
          </cell>
          <cell r="AK31">
            <v>0.64888607680817512</v>
          </cell>
          <cell r="AL31">
            <v>0.43768012986603028</v>
          </cell>
          <cell r="AP31">
            <v>1.8731250000000002</v>
          </cell>
          <cell r="AQ31">
            <v>1.3182616666666667</v>
          </cell>
          <cell r="AR31">
            <v>1.6540416666666669</v>
          </cell>
          <cell r="AT31">
            <v>8.4205311072869063E-2</v>
          </cell>
          <cell r="AU31">
            <v>0.14866297596400646</v>
          </cell>
          <cell r="AV31">
            <v>7.91447001023627E-2</v>
          </cell>
          <cell r="AX31">
            <v>1.6672416666666665</v>
          </cell>
          <cell r="AY31">
            <v>1.2419241666666665</v>
          </cell>
          <cell r="AZ31">
            <v>1.3761749999999999</v>
          </cell>
          <cell r="BB31">
            <v>0.10705118958076366</v>
          </cell>
          <cell r="BC31">
            <v>9.4272795711703064E-2</v>
          </cell>
          <cell r="BD31">
            <v>6.6792434162587705E-2</v>
          </cell>
          <cell r="BF31">
            <v>1.4574833333333332</v>
          </cell>
          <cell r="BG31">
            <v>1.1701016666666666</v>
          </cell>
          <cell r="BH31">
            <v>1.2840083333333334</v>
          </cell>
          <cell r="BJ31">
            <v>9.3400307274601094E-2</v>
          </cell>
          <cell r="BK31">
            <v>7.7241208039779199E-2</v>
          </cell>
          <cell r="BL31">
            <v>4.7817927185873937E-2</v>
          </cell>
        </row>
        <row r="32">
          <cell r="P32">
            <v>7.9429083333333326</v>
          </cell>
          <cell r="Q32">
            <v>4.7897083333333335</v>
          </cell>
          <cell r="R32">
            <v>6.9071749999999987</v>
          </cell>
          <cell r="T32">
            <v>0.71888331147967943</v>
          </cell>
          <cell r="U32">
            <v>0.877622290577176</v>
          </cell>
          <cell r="V32">
            <v>0.57259655135618959</v>
          </cell>
          <cell r="X32">
            <v>6.9747416666666675</v>
          </cell>
          <cell r="Y32">
            <v>5.9991916666666674</v>
          </cell>
          <cell r="Z32">
            <v>6.2274749999999992</v>
          </cell>
          <cell r="AB32">
            <v>0.52589308417066405</v>
          </cell>
          <cell r="AC32">
            <v>0.67193020126533565</v>
          </cell>
          <cell r="AD32">
            <v>0.32551616310589304</v>
          </cell>
          <cell r="AF32">
            <v>6.4799666666666669</v>
          </cell>
          <cell r="AG32">
            <v>5.5118416666666663</v>
          </cell>
          <cell r="AH32">
            <v>6.0933583333333337</v>
          </cell>
          <cell r="AJ32">
            <v>0.36457741172680114</v>
          </cell>
          <cell r="AK32">
            <v>0.44770635913379558</v>
          </cell>
          <cell r="AL32">
            <v>0.34760683586801383</v>
          </cell>
          <cell r="AP32">
            <v>1.9448333333333334</v>
          </cell>
          <cell r="AQ32">
            <v>1.2270308333333333</v>
          </cell>
          <cell r="AR32">
            <v>1.6417416666666664</v>
          </cell>
          <cell r="AT32">
            <v>0.12309265747083471</v>
          </cell>
          <cell r="AU32">
            <v>0.11478092140628698</v>
          </cell>
          <cell r="AV32">
            <v>8.3011494693582405E-2</v>
          </cell>
          <cell r="AX32">
            <v>1.5837750000000002</v>
          </cell>
          <cell r="AY32">
            <v>1.3248624999999998</v>
          </cell>
          <cell r="AZ32">
            <v>1.3840250000000001</v>
          </cell>
          <cell r="BB32">
            <v>8.0074124868679E-2</v>
          </cell>
          <cell r="BC32">
            <v>0.14449628443437884</v>
          </cell>
          <cell r="BD32">
            <v>5.5729390979440914E-2</v>
          </cell>
          <cell r="BF32">
            <v>1.4459833333333334</v>
          </cell>
          <cell r="BG32">
            <v>1.1957558333333331</v>
          </cell>
          <cell r="BH32">
            <v>1.3126249999999999</v>
          </cell>
          <cell r="BJ32">
            <v>9.3177045418543325E-2</v>
          </cell>
          <cell r="BK32">
            <v>8.6574103443571082E-2</v>
          </cell>
          <cell r="BL32">
            <v>5.6311471629866314E-2</v>
          </cell>
        </row>
        <row r="33">
          <cell r="P33">
            <v>8.3465416666666652</v>
          </cell>
          <cell r="Q33">
            <v>5.0652750000000006</v>
          </cell>
          <cell r="R33">
            <v>6.4569583333333354</v>
          </cell>
          <cell r="T33">
            <v>0.81943378413670342</v>
          </cell>
          <cell r="U33">
            <v>0.9339398288746088</v>
          </cell>
          <cell r="V33">
            <v>0.50940519242489346</v>
          </cell>
          <cell r="X33">
            <v>7.7515999999999989</v>
          </cell>
          <cell r="Y33">
            <v>5.6558416666666673</v>
          </cell>
          <cell r="Z33">
            <v>5.9078416666666671</v>
          </cell>
          <cell r="AB33">
            <v>0.46739806359086106</v>
          </cell>
          <cell r="AC33">
            <v>0.65512522009829399</v>
          </cell>
          <cell r="AD33">
            <v>0.44303745762330565</v>
          </cell>
          <cell r="AF33">
            <v>7.1709999999999994</v>
          </cell>
          <cell r="AG33">
            <v>5.7247999999999992</v>
          </cell>
          <cell r="AH33">
            <v>6.8036666666666674</v>
          </cell>
          <cell r="AJ33">
            <v>0.47024367522690746</v>
          </cell>
          <cell r="AK33">
            <v>0.54062307389742825</v>
          </cell>
          <cell r="AL33">
            <v>0.62239220307169985</v>
          </cell>
          <cell r="AP33">
            <v>1.8162583333333335</v>
          </cell>
          <cell r="AQ33">
            <v>1.2383708333333332</v>
          </cell>
          <cell r="AR33">
            <v>1.5886249999999997</v>
          </cell>
          <cell r="AT33">
            <v>0.13123776506225357</v>
          </cell>
          <cell r="AU33">
            <v>0.11067592575444561</v>
          </cell>
          <cell r="AV33">
            <v>8.294551983901069E-2</v>
          </cell>
          <cell r="AX33">
            <v>1.6444999999999999</v>
          </cell>
          <cell r="AY33">
            <v>1.2936091666666667</v>
          </cell>
          <cell r="AZ33">
            <v>1.2806166666666667</v>
          </cell>
          <cell r="BB33">
            <v>0.13610158193812705</v>
          </cell>
          <cell r="BC33">
            <v>0.1282280985815745</v>
          </cell>
          <cell r="BD33">
            <v>4.586147758481577E-2</v>
          </cell>
          <cell r="BF33">
            <v>1.483266666666667</v>
          </cell>
          <cell r="BG33">
            <v>1.1792566666666666</v>
          </cell>
          <cell r="BH33">
            <v>1.3445833333333335</v>
          </cell>
          <cell r="BJ33">
            <v>0.12665327301596468</v>
          </cell>
          <cell r="BK33">
            <v>5.6856136210153459E-2</v>
          </cell>
          <cell r="BL33">
            <v>4.9683863963905062E-2</v>
          </cell>
        </row>
        <row r="34">
          <cell r="P34">
            <v>7.7830250000000012</v>
          </cell>
          <cell r="Q34">
            <v>4.8685166666666655</v>
          </cell>
          <cell r="R34">
            <v>5.6854499999999994</v>
          </cell>
          <cell r="T34">
            <v>0.68079546311259664</v>
          </cell>
          <cell r="U34">
            <v>0.78176554280304689</v>
          </cell>
          <cell r="V34">
            <v>0.45146023189739415</v>
          </cell>
          <cell r="X34">
            <v>7.5255750000000008</v>
          </cell>
          <cell r="Y34">
            <v>5.7597500000000004</v>
          </cell>
          <cell r="Z34">
            <v>5.1172083333333331</v>
          </cell>
          <cell r="AB34">
            <v>0.38664503435928843</v>
          </cell>
          <cell r="AC34">
            <v>0.71077479433191482</v>
          </cell>
          <cell r="AD34">
            <v>0.43856093534289919</v>
          </cell>
          <cell r="AF34">
            <v>7.3292500000000009</v>
          </cell>
          <cell r="AG34">
            <v>5.4230083333333328</v>
          </cell>
          <cell r="AH34">
            <v>5.7189416666666659</v>
          </cell>
          <cell r="AJ34">
            <v>0.5755824305155447</v>
          </cell>
          <cell r="AK34">
            <v>0.61906999340632796</v>
          </cell>
          <cell r="AL34">
            <v>0.43189993079527156</v>
          </cell>
          <cell r="AP34">
            <v>1.9502500000000003</v>
          </cell>
          <cell r="AQ34">
            <v>1.4249541666666667</v>
          </cell>
          <cell r="AR34">
            <v>1.6435416666666669</v>
          </cell>
          <cell r="AT34">
            <v>0.14611797822515191</v>
          </cell>
          <cell r="AU34">
            <v>0.14271652681079666</v>
          </cell>
          <cell r="AV34">
            <v>0.11206278033366394</v>
          </cell>
          <cell r="AX34">
            <v>1.7232333333333336</v>
          </cell>
          <cell r="AY34">
            <v>1.2120233333333335</v>
          </cell>
          <cell r="AZ34">
            <v>1.2539633333333333</v>
          </cell>
          <cell r="BB34">
            <v>0.13806291184189382</v>
          </cell>
          <cell r="BC34">
            <v>9.1199723055245666E-2</v>
          </cell>
          <cell r="BD34">
            <v>7.5528427794113076E-2</v>
          </cell>
          <cell r="BF34">
            <v>1.4991166666666667</v>
          </cell>
          <cell r="BG34">
            <v>1.2221724999999999</v>
          </cell>
          <cell r="BH34">
            <v>1.2901500000000001</v>
          </cell>
          <cell r="BJ34">
            <v>7.1759187811412287E-2</v>
          </cell>
          <cell r="BK34">
            <v>0.11062106440268672</v>
          </cell>
          <cell r="BL34">
            <v>5.1668617020861257E-2</v>
          </cell>
        </row>
        <row r="35">
          <cell r="P35">
            <v>8.2662083333333332</v>
          </cell>
          <cell r="Q35">
            <v>4.9044416666666661</v>
          </cell>
          <cell r="R35">
            <v>5.2644250000000001</v>
          </cell>
          <cell r="T35">
            <v>0.59190505591772091</v>
          </cell>
          <cell r="U35">
            <v>0.71026832695930209</v>
          </cell>
          <cell r="V35">
            <v>0.49237515339993126</v>
          </cell>
          <cell r="X35">
            <v>7.2273416666666668</v>
          </cell>
          <cell r="Y35">
            <v>4.4848749999999997</v>
          </cell>
          <cell r="Z35">
            <v>3.8545916666666664</v>
          </cell>
          <cell r="AB35">
            <v>0.49816160309353191</v>
          </cell>
          <cell r="AC35">
            <v>0.49636941477898316</v>
          </cell>
          <cell r="AD35">
            <v>0.25456258724922715</v>
          </cell>
          <cell r="AF35">
            <v>6.6637999999999993</v>
          </cell>
          <cell r="AG35">
            <v>4.0515166666666671</v>
          </cell>
          <cell r="AH35">
            <v>3.8189666666666668</v>
          </cell>
          <cell r="AJ35">
            <v>0.60274382178249686</v>
          </cell>
          <cell r="AK35">
            <v>0.47621355882745614</v>
          </cell>
          <cell r="AL35">
            <v>0.20699234004760469</v>
          </cell>
          <cell r="AP35">
            <v>1.9158416666666669</v>
          </cell>
          <cell r="AQ35">
            <v>1.4429149999999999</v>
          </cell>
          <cell r="AR35">
            <v>1.4602966666666666</v>
          </cell>
          <cell r="AT35">
            <v>0.12336059084032747</v>
          </cell>
          <cell r="AU35">
            <v>0.12651158186589939</v>
          </cell>
          <cell r="AV35">
            <v>0.11918848688128597</v>
          </cell>
          <cell r="AX35">
            <v>1.8508416666666665</v>
          </cell>
          <cell r="AY35">
            <v>1.3537691666666667</v>
          </cell>
          <cell r="AZ35">
            <v>1.3163658333333335</v>
          </cell>
          <cell r="BB35">
            <v>0.13919483808041311</v>
          </cell>
          <cell r="BC35">
            <v>0.12359280270710545</v>
          </cell>
          <cell r="BD35">
            <v>8.7526693594602842E-2</v>
          </cell>
          <cell r="BF35">
            <v>1.4865416666666667</v>
          </cell>
          <cell r="BG35">
            <v>1.3279216666666669</v>
          </cell>
          <cell r="BH35">
            <v>1.1781533333333334</v>
          </cell>
          <cell r="BJ35">
            <v>9.6574078536644736E-2</v>
          </cell>
          <cell r="BK35">
            <v>0.12014374727947157</v>
          </cell>
          <cell r="BL35">
            <v>5.6523584623472498E-2</v>
          </cell>
        </row>
        <row r="36">
          <cell r="P36">
            <v>7.9209416666666668</v>
          </cell>
          <cell r="Q36">
            <v>4.4000666666666666</v>
          </cell>
          <cell r="R36">
            <v>4.2402416666666669</v>
          </cell>
          <cell r="T36">
            <v>0.55484604381951874</v>
          </cell>
          <cell r="U36">
            <v>0.73413771861891808</v>
          </cell>
          <cell r="V36">
            <v>0.53495584474517144</v>
          </cell>
          <cell r="X36">
            <v>6.0234916666666676</v>
          </cell>
          <cell r="Y36">
            <v>3.4160333333333335</v>
          </cell>
          <cell r="Z36">
            <v>2.7899833333333333</v>
          </cell>
          <cell r="AB36">
            <v>0.54273561821716199</v>
          </cell>
          <cell r="AC36">
            <v>0.57678182082862461</v>
          </cell>
          <cell r="AD36">
            <v>0.19169707433365032</v>
          </cell>
          <cell r="AF36">
            <v>5.9458250000000001</v>
          </cell>
          <cell r="AG36">
            <v>2.8748758333333337</v>
          </cell>
          <cell r="AH36">
            <v>2.5459166666666664</v>
          </cell>
          <cell r="AJ36">
            <v>0.40654931027564872</v>
          </cell>
          <cell r="AK36">
            <v>0.3547156019487242</v>
          </cell>
          <cell r="AL36">
            <v>0.15998630804736474</v>
          </cell>
          <cell r="AP36">
            <v>1.7794249999999998</v>
          </cell>
          <cell r="AQ36">
            <v>1.4771858333333334</v>
          </cell>
          <cell r="AR36">
            <v>1.4405299999999999</v>
          </cell>
          <cell r="AT36">
            <v>9.8072083975528301E-2</v>
          </cell>
          <cell r="AU36">
            <v>0.12638748605379188</v>
          </cell>
          <cell r="AV36">
            <v>0.12263466355831307</v>
          </cell>
          <cell r="AX36">
            <v>1.6823333333333332</v>
          </cell>
          <cell r="AY36">
            <v>1.2083458333333332</v>
          </cell>
          <cell r="AZ36">
            <v>1.1577533333333334</v>
          </cell>
          <cell r="BB36">
            <v>0.12710325159356314</v>
          </cell>
          <cell r="BC36">
            <v>9.6635908302358076E-2</v>
          </cell>
          <cell r="BD36">
            <v>9.7298055613987522E-2</v>
          </cell>
          <cell r="BF36">
            <v>1.5585083333333332</v>
          </cell>
          <cell r="BG36">
            <v>1.2486983333333332</v>
          </cell>
          <cell r="BH36">
            <v>1.0995516666666669</v>
          </cell>
          <cell r="BJ36">
            <v>0.13033979918375915</v>
          </cell>
          <cell r="BK36">
            <v>0.11054165504346079</v>
          </cell>
          <cell r="BL36">
            <v>7.4941166002862936E-2</v>
          </cell>
        </row>
        <row r="37">
          <cell r="P37">
            <v>8.0822166666666675</v>
          </cell>
          <cell r="Q37">
            <v>4.4395633333333331</v>
          </cell>
          <cell r="R37">
            <v>3.3075166666666664</v>
          </cell>
          <cell r="T37">
            <v>0.441543720823872</v>
          </cell>
          <cell r="U37">
            <v>0.78075900876562854</v>
          </cell>
          <cell r="V37">
            <v>0.56899392203087795</v>
          </cell>
          <cell r="X37">
            <v>5.5663499999999999</v>
          </cell>
          <cell r="Y37">
            <v>3.0515041666666662</v>
          </cell>
          <cell r="Z37">
            <v>2.0203833333333336</v>
          </cell>
          <cell r="AB37">
            <v>0.51518679335310436</v>
          </cell>
          <cell r="AC37">
            <v>0.61503980200281716</v>
          </cell>
          <cell r="AD37">
            <v>0.19527259300989486</v>
          </cell>
          <cell r="AF37">
            <v>5.2823333333333338</v>
          </cell>
          <cell r="AG37">
            <v>2.2707949999999997</v>
          </cell>
          <cell r="AH37">
            <v>1.9554708333333333</v>
          </cell>
          <cell r="AJ37">
            <v>0.30176092115340747</v>
          </cell>
          <cell r="AK37">
            <v>0.26848483767780806</v>
          </cell>
          <cell r="AL37">
            <v>0.16308779547382629</v>
          </cell>
          <cell r="AP37">
            <v>1.9052666666666667</v>
          </cell>
          <cell r="AQ37">
            <v>1.4154483333333332</v>
          </cell>
          <cell r="AR37">
            <v>1.4107350000000001</v>
          </cell>
          <cell r="AT37">
            <v>9.4788770218818721E-2</v>
          </cell>
          <cell r="AU37">
            <v>0.13300463232895179</v>
          </cell>
          <cell r="AV37">
            <v>0.12410454984272992</v>
          </cell>
          <cell r="AX37">
            <v>1.7725416666666665</v>
          </cell>
          <cell r="AY37">
            <v>1.2362783333333336</v>
          </cell>
          <cell r="AZ37">
            <v>1.0435283333333332</v>
          </cell>
          <cell r="BB37">
            <v>0.14961436411064405</v>
          </cell>
          <cell r="BC37">
            <v>0.12981637807462548</v>
          </cell>
          <cell r="BD37">
            <v>7.3569552185930781E-2</v>
          </cell>
          <cell r="BF37">
            <v>1.5123750000000002</v>
          </cell>
          <cell r="BG37">
            <v>1.288605</v>
          </cell>
          <cell r="BH37">
            <v>1.0083741666666668</v>
          </cell>
          <cell r="BJ37">
            <v>0.12096755372951459</v>
          </cell>
          <cell r="BK37">
            <v>0.18001520920803354</v>
          </cell>
          <cell r="BL37">
            <v>7.9157558268288436E-2</v>
          </cell>
        </row>
        <row r="38">
          <cell r="P38">
            <v>8.2397083333333345</v>
          </cell>
          <cell r="Q38">
            <v>4.6739074999999994</v>
          </cell>
          <cell r="R38">
            <v>2.8758750000000002</v>
          </cell>
          <cell r="T38">
            <v>0.62056007455366413</v>
          </cell>
          <cell r="U38">
            <v>1.000256438435668</v>
          </cell>
          <cell r="V38">
            <v>0.61875150555372371</v>
          </cell>
          <cell r="X38">
            <v>5.0915333333333335</v>
          </cell>
          <cell r="Y38">
            <v>3.1085508333333336</v>
          </cell>
          <cell r="Z38">
            <v>1.6236858333333337</v>
          </cell>
          <cell r="AB38">
            <v>0.50962118229567777</v>
          </cell>
          <cell r="AC38">
            <v>0.60918608732727852</v>
          </cell>
          <cell r="AD38">
            <v>0.13987919951969313</v>
          </cell>
          <cell r="AF38">
            <v>5.0046500000000007</v>
          </cell>
          <cell r="AG38">
            <v>1.9325616666666665</v>
          </cell>
          <cell r="AH38">
            <v>1.8163549999999999</v>
          </cell>
          <cell r="AJ38">
            <v>0.43922928600198974</v>
          </cell>
          <cell r="AK38">
            <v>0.26369829398625766</v>
          </cell>
          <cell r="AL38">
            <v>0.18345487948902667</v>
          </cell>
          <cell r="AP38">
            <v>1.8957833333333332</v>
          </cell>
          <cell r="AQ38">
            <v>1.3936883333333334</v>
          </cell>
          <cell r="AR38">
            <v>1.2915083333333333</v>
          </cell>
          <cell r="AT38">
            <v>8.6224634243963011E-2</v>
          </cell>
          <cell r="AU38">
            <v>0.13967102858868111</v>
          </cell>
          <cell r="AV38">
            <v>0.13494929938422415</v>
          </cell>
          <cell r="AX38">
            <v>1.6584358333333336</v>
          </cell>
          <cell r="AY38">
            <v>1.1721216666666667</v>
          </cell>
          <cell r="AZ38">
            <v>0.92224916666666656</v>
          </cell>
          <cell r="BB38">
            <v>0.13335874173127529</v>
          </cell>
          <cell r="BC38">
            <v>0.1172497491942355</v>
          </cell>
          <cell r="BD38">
            <v>8.6221665389347737E-2</v>
          </cell>
          <cell r="BF38">
            <v>1.4574800000000001</v>
          </cell>
          <cell r="BG38">
            <v>1.0598091666666667</v>
          </cell>
          <cell r="BH38">
            <v>0.8990108333333332</v>
          </cell>
          <cell r="BJ38">
            <v>0.10977774546783142</v>
          </cell>
          <cell r="BK38">
            <v>8.7063037345974592E-2</v>
          </cell>
          <cell r="BL38">
            <v>7.2093029088246191E-2</v>
          </cell>
        </row>
        <row r="39">
          <cell r="P39">
            <v>8.145008333333335</v>
          </cell>
          <cell r="Q39">
            <v>4.622841666666667</v>
          </cell>
          <cell r="R39">
            <v>2.5131099999999997</v>
          </cell>
          <cell r="T39">
            <v>0.75599652250466143</v>
          </cell>
          <cell r="U39">
            <v>1.0147933295681986</v>
          </cell>
          <cell r="V39">
            <v>0.55946361497717911</v>
          </cell>
          <cell r="X39">
            <v>5.0676166666666669</v>
          </cell>
          <cell r="Y39">
            <v>3.1250183333333332</v>
          </cell>
          <cell r="Z39">
            <v>1.4614816666666668</v>
          </cell>
          <cell r="AB39">
            <v>0.56645626644334102</v>
          </cell>
          <cell r="AC39">
            <v>0.62117327480711526</v>
          </cell>
          <cell r="AD39">
            <v>0.15668722166494881</v>
          </cell>
          <cell r="AF39">
            <v>5.2821583333333342</v>
          </cell>
          <cell r="AG39">
            <v>2.174338333333333</v>
          </cell>
          <cell r="AH39">
            <v>1.5927641666666668</v>
          </cell>
          <cell r="AJ39">
            <v>0.38931462260294691</v>
          </cell>
          <cell r="AK39">
            <v>0.32002726159878048</v>
          </cell>
          <cell r="AL39">
            <v>0.16760943687478436</v>
          </cell>
          <cell r="AP39">
            <v>1.8994333333333333</v>
          </cell>
          <cell r="AQ39">
            <v>1.3125316666666667</v>
          </cell>
          <cell r="AR39">
            <v>1.209155</v>
          </cell>
          <cell r="AT39">
            <v>0.12796131359820387</v>
          </cell>
          <cell r="AU39">
            <v>0.12116853730684711</v>
          </cell>
          <cell r="AV39">
            <v>0.12340560176802069</v>
          </cell>
          <cell r="AX39">
            <v>1.6903725000000003</v>
          </cell>
          <cell r="AY39">
            <v>1.2493416666666668</v>
          </cell>
          <cell r="AZ39">
            <v>0.87161750000000005</v>
          </cell>
          <cell r="BB39">
            <v>0.12227892066120048</v>
          </cell>
          <cell r="BC39">
            <v>0.13429215459627972</v>
          </cell>
          <cell r="BD39">
            <v>6.6485492415297109E-2</v>
          </cell>
          <cell r="BF39">
            <v>1.5198025000000002</v>
          </cell>
          <cell r="BG39">
            <v>1.1267841666666667</v>
          </cell>
          <cell r="BH39">
            <v>0.88784583333333333</v>
          </cell>
          <cell r="BJ39">
            <v>0.10546233719606253</v>
          </cell>
          <cell r="BK39">
            <v>0.11090905644810786</v>
          </cell>
          <cell r="BL39">
            <v>0.10219429756713388</v>
          </cell>
        </row>
        <row r="40">
          <cell r="P40">
            <v>8.6885666666666665</v>
          </cell>
          <cell r="Q40">
            <v>5.0378833333333333</v>
          </cell>
          <cell r="R40">
            <v>2.3125391666666664</v>
          </cell>
          <cell r="T40">
            <v>0.7658309321029394</v>
          </cell>
          <cell r="U40">
            <v>0.90787799956599891</v>
          </cell>
          <cell r="V40">
            <v>0.53992707641228632</v>
          </cell>
          <cell r="X40">
            <v>6.1626333333333347</v>
          </cell>
          <cell r="Y40">
            <v>3.4578174999999995</v>
          </cell>
          <cell r="Z40">
            <v>1.3817833333333336</v>
          </cell>
          <cell r="AB40">
            <v>0.65684498359563182</v>
          </cell>
          <cell r="AC40">
            <v>0.79644245658915336</v>
          </cell>
          <cell r="AD40">
            <v>0.10663333795125361</v>
          </cell>
          <cell r="AF40">
            <v>5.6567750000000006</v>
          </cell>
          <cell r="AG40">
            <v>2.1813899999999999</v>
          </cell>
          <cell r="AH40">
            <v>1.4205066666666666</v>
          </cell>
          <cell r="AJ40">
            <v>0.46520431697705716</v>
          </cell>
          <cell r="AK40">
            <v>0.33012697224176518</v>
          </cell>
          <cell r="AL40">
            <v>0.18167254616702019</v>
          </cell>
          <cell r="AP40">
            <v>1.8593500000000003</v>
          </cell>
          <cell r="AQ40">
            <v>1.4461825000000001</v>
          </cell>
          <cell r="AR40">
            <v>1.2158800000000001</v>
          </cell>
          <cell r="AT40">
            <v>0.10179088375267879</v>
          </cell>
          <cell r="AU40">
            <v>0.12890647369622432</v>
          </cell>
          <cell r="AV40">
            <v>0.14489351677885895</v>
          </cell>
          <cell r="AX40">
            <v>1.8251333333333335</v>
          </cell>
          <cell r="AY40">
            <v>1.2539983333333333</v>
          </cell>
          <cell r="AZ40">
            <v>0.81966250000000007</v>
          </cell>
          <cell r="BB40">
            <v>0.15387308295009111</v>
          </cell>
          <cell r="BC40">
            <v>0.12910263732743418</v>
          </cell>
          <cell r="BD40">
            <v>5.0624418023216614E-2</v>
          </cell>
          <cell r="BF40">
            <v>1.5796416666666666</v>
          </cell>
          <cell r="BG40">
            <v>1.1479625</v>
          </cell>
          <cell r="BH40">
            <v>0.8486691666666667</v>
          </cell>
          <cell r="BJ40">
            <v>9.5802471545847381E-2</v>
          </cell>
          <cell r="BK40">
            <v>0.11443531078620316</v>
          </cell>
          <cell r="BL40">
            <v>0.10515444310025489</v>
          </cell>
        </row>
        <row r="41">
          <cell r="P41">
            <v>9.3850333333333342</v>
          </cell>
          <cell r="Q41">
            <v>5.8348266666666673</v>
          </cell>
          <cell r="R41">
            <v>2.1146625000000001</v>
          </cell>
          <cell r="T41">
            <v>0.86629598424743315</v>
          </cell>
          <cell r="U41">
            <v>1.0950748602259988</v>
          </cell>
          <cell r="V41">
            <v>0.44673895549951242</v>
          </cell>
          <cell r="X41">
            <v>5.9450083333333339</v>
          </cell>
          <cell r="Y41">
            <v>3.4516050000000003</v>
          </cell>
          <cell r="Z41">
            <v>1.4272883333333333</v>
          </cell>
          <cell r="AB41">
            <v>0.55552919439667614</v>
          </cell>
          <cell r="AC41">
            <v>0.61697044761074271</v>
          </cell>
          <cell r="AD41">
            <v>0.17853873981547824</v>
          </cell>
          <cell r="AF41">
            <v>5.09945</v>
          </cell>
          <cell r="AG41">
            <v>2.4242608333333338</v>
          </cell>
          <cell r="AH41">
            <v>1.467055</v>
          </cell>
          <cell r="AJ41">
            <v>0.50647124907181429</v>
          </cell>
          <cell r="AK41">
            <v>0.4233019084968293</v>
          </cell>
          <cell r="AL41">
            <v>0.19208347671394105</v>
          </cell>
          <cell r="AP41">
            <v>1.9960000000000004</v>
          </cell>
          <cell r="AQ41">
            <v>1.5165499999999998</v>
          </cell>
          <cell r="AR41">
            <v>1.1583849999999998</v>
          </cell>
          <cell r="AT41">
            <v>0.10860198530469459</v>
          </cell>
          <cell r="AU41">
            <v>0.15184895791941466</v>
          </cell>
          <cell r="AV41">
            <v>9.9512100265457662E-2</v>
          </cell>
          <cell r="AX41">
            <v>1.7390249999999998</v>
          </cell>
          <cell r="AY41">
            <v>1.3147075000000001</v>
          </cell>
          <cell r="AZ41">
            <v>0.81728333333333325</v>
          </cell>
          <cell r="BB41">
            <v>0.14408107257195482</v>
          </cell>
          <cell r="BC41">
            <v>0.15903777611626582</v>
          </cell>
          <cell r="BD41">
            <v>5.6490360284304549E-2</v>
          </cell>
          <cell r="BF41">
            <v>1.6045733333333334</v>
          </cell>
          <cell r="BG41">
            <v>1.1371208333333334</v>
          </cell>
          <cell r="BH41">
            <v>0.8645316666666667</v>
          </cell>
          <cell r="BJ41">
            <v>0.11797125400586897</v>
          </cell>
          <cell r="BK41">
            <v>0.10579483803683384</v>
          </cell>
          <cell r="BL41">
            <v>0.11369481416462797</v>
          </cell>
        </row>
        <row r="42">
          <cell r="P42">
            <v>9.9192166666666655</v>
          </cell>
          <cell r="Q42">
            <v>5.3875750000000009</v>
          </cell>
          <cell r="R42">
            <v>2.1883108333333334</v>
          </cell>
          <cell r="T42">
            <v>0.90231753026819572</v>
          </cell>
          <cell r="U42">
            <v>1.042805874473826</v>
          </cell>
          <cell r="V42">
            <v>0.50355923040537343</v>
          </cell>
          <cell r="X42">
            <v>6.1173916666666672</v>
          </cell>
          <cell r="Y42">
            <v>3.1415550000000003</v>
          </cell>
          <cell r="Z42">
            <v>1.3646916666666666</v>
          </cell>
          <cell r="AB42">
            <v>0.66918086102817775</v>
          </cell>
          <cell r="AC42">
            <v>0.59288892325283749</v>
          </cell>
          <cell r="AD42">
            <v>0.17737554086804719</v>
          </cell>
          <cell r="AF42">
            <v>5.9610500000000002</v>
          </cell>
          <cell r="AG42">
            <v>2.5923916666666673</v>
          </cell>
          <cell r="AH42">
            <v>1.5829116666666669</v>
          </cell>
          <cell r="AJ42">
            <v>0.57281941830287886</v>
          </cell>
          <cell r="AK42">
            <v>0.4412931260937859</v>
          </cell>
          <cell r="AL42">
            <v>0.21498468397466564</v>
          </cell>
          <cell r="AP42">
            <v>1.9217166666666667</v>
          </cell>
          <cell r="AQ42">
            <v>1.4372958333333334</v>
          </cell>
          <cell r="AR42">
            <v>1.3448966666666669</v>
          </cell>
          <cell r="AT42">
            <v>9.0402231496771526E-2</v>
          </cell>
          <cell r="AU42">
            <v>0.12385854220830773</v>
          </cell>
          <cell r="AV42">
            <v>0.12627941076170429</v>
          </cell>
          <cell r="AX42">
            <v>1.8711916666666664</v>
          </cell>
          <cell r="AY42">
            <v>1.3042391666666668</v>
          </cell>
          <cell r="AZ42">
            <v>0.80569333333333326</v>
          </cell>
          <cell r="BB42">
            <v>0.12702634566768808</v>
          </cell>
          <cell r="BC42">
            <v>0.15329289852623051</v>
          </cell>
          <cell r="BD42">
            <v>7.6604897544333181E-2</v>
          </cell>
          <cell r="BF42">
            <v>1.4892283333333332</v>
          </cell>
          <cell r="BG42">
            <v>1.2756416666666668</v>
          </cell>
          <cell r="BH42">
            <v>0.93601249999999991</v>
          </cell>
          <cell r="BJ42">
            <v>0.12444147955195987</v>
          </cell>
          <cell r="BK42">
            <v>0.12228299198390336</v>
          </cell>
          <cell r="BL42">
            <v>0.10601395083384794</v>
          </cell>
        </row>
        <row r="43">
          <cell r="P43">
            <v>9.0512000000000015</v>
          </cell>
          <cell r="Q43">
            <v>4.7984566666666666</v>
          </cell>
          <cell r="R43">
            <v>1.9667575000000002</v>
          </cell>
          <cell r="T43">
            <v>0.92965068219686031</v>
          </cell>
          <cell r="U43">
            <v>1.0730490028202513</v>
          </cell>
          <cell r="V43">
            <v>0.36882140321965651</v>
          </cell>
          <cell r="X43">
            <v>6.3502249999999991</v>
          </cell>
          <cell r="Y43">
            <v>3.4696041666666666</v>
          </cell>
          <cell r="Z43">
            <v>1.4104333333333334</v>
          </cell>
          <cell r="AB43">
            <v>0.79269138231388514</v>
          </cell>
          <cell r="AC43">
            <v>0.83642945207360397</v>
          </cell>
          <cell r="AD43">
            <v>0.17267913275316121</v>
          </cell>
          <cell r="AF43">
            <v>6.4151499999999997</v>
          </cell>
          <cell r="AG43">
            <v>2.6190875</v>
          </cell>
          <cell r="AH43">
            <v>1.6089183333333332</v>
          </cell>
          <cell r="AJ43">
            <v>0.52844746269930565</v>
          </cell>
          <cell r="AK43">
            <v>0.43757561650102256</v>
          </cell>
          <cell r="AL43">
            <v>0.18216439665959308</v>
          </cell>
          <cell r="AP43">
            <v>2.0068416666666664</v>
          </cell>
          <cell r="AQ43">
            <v>1.493813333333333</v>
          </cell>
          <cell r="AR43">
            <v>1.2675533333333335</v>
          </cell>
          <cell r="AT43">
            <v>7.556736053704248E-2</v>
          </cell>
          <cell r="AU43">
            <v>0.16706016824528078</v>
          </cell>
          <cell r="AV43">
            <v>0.14149653934269762</v>
          </cell>
          <cell r="AX43">
            <v>1.8585999999999998</v>
          </cell>
          <cell r="AY43">
            <v>1.2355366666666665</v>
          </cell>
          <cell r="AZ43">
            <v>0.83381916666666667</v>
          </cell>
          <cell r="BB43">
            <v>0.12720169857832964</v>
          </cell>
          <cell r="BC43">
            <v>0.12986378422031392</v>
          </cell>
          <cell r="BD43">
            <v>7.1069125669461566E-2</v>
          </cell>
          <cell r="BF43">
            <v>1.5683583333333335</v>
          </cell>
          <cell r="BG43">
            <v>1.2014658333333335</v>
          </cell>
          <cell r="BH43">
            <v>0.87990166666666658</v>
          </cell>
          <cell r="BJ43">
            <v>9.0335795665590232E-2</v>
          </cell>
          <cell r="BK43">
            <v>0.11592659983446121</v>
          </cell>
          <cell r="BL43">
            <v>7.4638145599521546E-2</v>
          </cell>
        </row>
        <row r="44">
          <cell r="P44">
            <v>9.528575</v>
          </cell>
          <cell r="Q44">
            <v>5.1221499999999995</v>
          </cell>
          <cell r="R44">
            <v>2.321545</v>
          </cell>
          <cell r="T44">
            <v>0.86264132123951065</v>
          </cell>
          <cell r="U44">
            <v>1.0419971710468783</v>
          </cell>
          <cell r="V44">
            <v>0.60996317039401737</v>
          </cell>
          <cell r="X44">
            <v>6.5467916666666666</v>
          </cell>
          <cell r="Y44">
            <v>3.6876824999999993</v>
          </cell>
          <cell r="Z44">
            <v>1.32189</v>
          </cell>
          <cell r="AB44">
            <v>0.65330764348746329</v>
          </cell>
          <cell r="AC44">
            <v>0.89995065262366802</v>
          </cell>
          <cell r="AD44">
            <v>0.19714867433211172</v>
          </cell>
          <cell r="AF44">
            <v>5.9042000000000003</v>
          </cell>
          <cell r="AG44">
            <v>2.8419266666666663</v>
          </cell>
          <cell r="AH44">
            <v>1.4525166666666667</v>
          </cell>
          <cell r="AJ44">
            <v>0.43749199577093439</v>
          </cell>
          <cell r="AK44">
            <v>0.49942146115543168</v>
          </cell>
          <cell r="AL44">
            <v>0.17730805021262305</v>
          </cell>
          <cell r="AP44">
            <v>2.0745166666666668</v>
          </cell>
          <cell r="AQ44">
            <v>1.3948233333333333</v>
          </cell>
          <cell r="AR44">
            <v>1.2322199999999999</v>
          </cell>
          <cell r="AT44">
            <v>0.11112234987352533</v>
          </cell>
          <cell r="AU44">
            <v>0.11211162199731424</v>
          </cell>
          <cell r="AV44">
            <v>0.10026884932746849</v>
          </cell>
          <cell r="AX44">
            <v>1.8102916666666669</v>
          </cell>
          <cell r="AY44">
            <v>1.2936099999999999</v>
          </cell>
          <cell r="AZ44">
            <v>0.84522166666666676</v>
          </cell>
          <cell r="BB44">
            <v>0.11365662098481916</v>
          </cell>
          <cell r="BC44">
            <v>0.12240140129669248</v>
          </cell>
          <cell r="BD44">
            <v>7.6574206174550768E-2</v>
          </cell>
          <cell r="BF44">
            <v>1.6016583333333336</v>
          </cell>
          <cell r="BG44">
            <v>1.327440833333333</v>
          </cell>
          <cell r="BH44">
            <v>0.83830916666666688</v>
          </cell>
          <cell r="BJ44">
            <v>6.2857982615856123E-2</v>
          </cell>
          <cell r="BK44">
            <v>0.1464509851941288</v>
          </cell>
          <cell r="BL44">
            <v>7.8791901920629973E-2</v>
          </cell>
        </row>
        <row r="45">
          <cell r="P45">
            <v>9.308349999999999</v>
          </cell>
          <cell r="Q45">
            <v>4.7762166666666666</v>
          </cell>
          <cell r="R45">
            <v>2.2699850000000001</v>
          </cell>
          <cell r="T45">
            <v>1.001443213378179</v>
          </cell>
          <cell r="U45">
            <v>1.0478659223330382</v>
          </cell>
          <cell r="V45">
            <v>0.56041677706228499</v>
          </cell>
          <cell r="X45">
            <v>5.9314</v>
          </cell>
          <cell r="Y45">
            <v>3.6265349999999992</v>
          </cell>
          <cell r="Z45">
            <v>1.4055733333333336</v>
          </cell>
          <cell r="AB45">
            <v>0.47334674554194589</v>
          </cell>
          <cell r="AC45">
            <v>0.74565977855744225</v>
          </cell>
          <cell r="AD45">
            <v>0.17273953268438638</v>
          </cell>
          <cell r="AF45">
            <v>6.1820500000000003</v>
          </cell>
          <cell r="AG45">
            <v>2.8985199999999995</v>
          </cell>
          <cell r="AH45">
            <v>1.4758133333333336</v>
          </cell>
          <cell r="AJ45">
            <v>0.3920847485885634</v>
          </cell>
          <cell r="AK45">
            <v>0.53906854242322788</v>
          </cell>
          <cell r="AL45">
            <v>0.16950453554910291</v>
          </cell>
          <cell r="AP45">
            <v>2.0837583333333334</v>
          </cell>
          <cell r="AQ45">
            <v>1.3947399999999999</v>
          </cell>
          <cell r="AR45">
            <v>1.2445683333333333</v>
          </cell>
          <cell r="AT45">
            <v>0.1300967352549246</v>
          </cell>
          <cell r="AU45">
            <v>0.13791551588826884</v>
          </cell>
          <cell r="AV45">
            <v>0.12058606360021858</v>
          </cell>
          <cell r="AX45">
            <v>1.8604166666666666</v>
          </cell>
          <cell r="AY45">
            <v>1.1706041666666667</v>
          </cell>
          <cell r="AZ45">
            <v>0.90273416666666673</v>
          </cell>
          <cell r="BB45">
            <v>0.1137659784537333</v>
          </cell>
          <cell r="BC45">
            <v>0.1271314635939621</v>
          </cell>
          <cell r="BD45">
            <v>0.11784575920590296</v>
          </cell>
          <cell r="BF45">
            <v>1.618625</v>
          </cell>
          <cell r="BG45">
            <v>1.2808249999999999</v>
          </cell>
          <cell r="BH45">
            <v>0.80554749999999997</v>
          </cell>
          <cell r="BJ45">
            <v>6.5551869498107679E-2</v>
          </cell>
          <cell r="BK45">
            <v>0.14642054010933397</v>
          </cell>
          <cell r="BL45">
            <v>6.1463966705865077E-2</v>
          </cell>
        </row>
        <row r="46">
          <cell r="P46">
            <v>9.6876500000000014</v>
          </cell>
          <cell r="Q46">
            <v>5.2516083333333343</v>
          </cell>
          <cell r="R46">
            <v>1.9949183333333329</v>
          </cell>
          <cell r="T46">
            <v>1.0947297981624715</v>
          </cell>
          <cell r="U46">
            <v>1.0828175019335837</v>
          </cell>
          <cell r="V46">
            <v>0.45122944923376651</v>
          </cell>
          <cell r="X46">
            <v>6.5391666666666666</v>
          </cell>
          <cell r="Y46">
            <v>3.9973750000000003</v>
          </cell>
          <cell r="Z46">
            <v>1.3731458333333333</v>
          </cell>
          <cell r="AB46">
            <v>0.65200893170278085</v>
          </cell>
          <cell r="AC46">
            <v>0.84418428685356073</v>
          </cell>
          <cell r="AD46">
            <v>0.14904399926144626</v>
          </cell>
          <cell r="AF46">
            <v>6.4834250000000004</v>
          </cell>
          <cell r="AG46">
            <v>2.896384166666667</v>
          </cell>
          <cell r="AH46">
            <v>1.3225399999999998</v>
          </cell>
          <cell r="AJ46">
            <v>0.59406514961629897</v>
          </cell>
          <cell r="AK46">
            <v>0.5244129747537607</v>
          </cell>
          <cell r="AL46">
            <v>0.12094418942661386</v>
          </cell>
          <cell r="AP46">
            <v>1.9527916666666665</v>
          </cell>
          <cell r="AQ46">
            <v>1.4345433333333333</v>
          </cell>
          <cell r="AR46">
            <v>1.1044025000000002</v>
          </cell>
          <cell r="AT46">
            <v>0.14284279579967868</v>
          </cell>
          <cell r="AU46">
            <v>0.15479949073174656</v>
          </cell>
          <cell r="AV46">
            <v>0.1056679390549886</v>
          </cell>
          <cell r="AX46">
            <v>1.8587666666666667</v>
          </cell>
          <cell r="AY46">
            <v>1.2123033333333335</v>
          </cell>
          <cell r="AZ46">
            <v>0.85401250000000006</v>
          </cell>
          <cell r="BB46">
            <v>0.15311458292746177</v>
          </cell>
          <cell r="BC46">
            <v>0.10322463385914012</v>
          </cell>
          <cell r="BD46">
            <v>7.2281439705826095E-2</v>
          </cell>
          <cell r="BF46">
            <v>1.5119749999999998</v>
          </cell>
          <cell r="BG46">
            <v>1.31369</v>
          </cell>
          <cell r="BH46">
            <v>0.72054833333333335</v>
          </cell>
          <cell r="BJ46">
            <v>4.4408039343494264E-2</v>
          </cell>
          <cell r="BK46">
            <v>0.14935924905164991</v>
          </cell>
          <cell r="BL46">
            <v>3.9186116798522706E-2</v>
          </cell>
        </row>
        <row r="47">
          <cell r="P47">
            <v>10.330283333333332</v>
          </cell>
          <cell r="Q47">
            <v>5.4589749999999997</v>
          </cell>
          <cell r="R47">
            <v>1.9446225000000001</v>
          </cell>
          <cell r="T47">
            <v>1.0730298074620392</v>
          </cell>
          <cell r="U47">
            <v>1.1857599030135473</v>
          </cell>
          <cell r="V47">
            <v>0.55950016123718127</v>
          </cell>
          <cell r="X47">
            <v>6.0423</v>
          </cell>
          <cell r="Y47">
            <v>4.1130208333333327</v>
          </cell>
          <cell r="Z47">
            <v>1.2821858333333334</v>
          </cell>
          <cell r="AB47">
            <v>0.49980736228465067</v>
          </cell>
          <cell r="AC47">
            <v>0.82121998283453601</v>
          </cell>
          <cell r="AD47">
            <v>0.1733236657347309</v>
          </cell>
          <cell r="AF47">
            <v>6.2077916666666662</v>
          </cell>
          <cell r="AG47">
            <v>3.3028666666666666</v>
          </cell>
          <cell r="AH47">
            <v>1.1895233333333335</v>
          </cell>
          <cell r="AJ47">
            <v>0.66942154093170947</v>
          </cell>
          <cell r="AK47">
            <v>0.64848045401881205</v>
          </cell>
          <cell r="AL47">
            <v>0.16669793510170333</v>
          </cell>
          <cell r="AP47">
            <v>1.8491333333333335</v>
          </cell>
          <cell r="AQ47">
            <v>1.4648616666666667</v>
          </cell>
          <cell r="AR47">
            <v>1.0575250000000003</v>
          </cell>
          <cell r="AT47">
            <v>7.9174090242051451E-2</v>
          </cell>
          <cell r="AU47">
            <v>0.11897436231870029</v>
          </cell>
          <cell r="AV47">
            <v>0.11539559460959938</v>
          </cell>
          <cell r="AX47">
            <v>1.9313166666666666</v>
          </cell>
          <cell r="AY47">
            <v>1.2596758333333333</v>
          </cell>
          <cell r="AZ47">
            <v>0.80718416666666692</v>
          </cell>
          <cell r="BB47">
            <v>0.14899110754089545</v>
          </cell>
          <cell r="BC47">
            <v>0.11086243310940305</v>
          </cell>
          <cell r="BD47">
            <v>7.7713952039537307E-2</v>
          </cell>
          <cell r="BF47">
            <v>1.5997250000000003</v>
          </cell>
          <cell r="BG47">
            <v>1.3682608333333333</v>
          </cell>
          <cell r="BH47">
            <v>0.72545249999999994</v>
          </cell>
          <cell r="BJ47">
            <v>7.6867575152650844E-2</v>
          </cell>
          <cell r="BK47">
            <v>0.14972660055185821</v>
          </cell>
          <cell r="BL47">
            <v>4.9304241613663334E-2</v>
          </cell>
        </row>
        <row r="48">
          <cell r="P48">
            <v>9.4818749999999987</v>
          </cell>
          <cell r="Q48">
            <v>5.4553024999999993</v>
          </cell>
          <cell r="R48">
            <v>2.2051283333333336</v>
          </cell>
          <cell r="T48">
            <v>0.94416632363456399</v>
          </cell>
          <cell r="U48">
            <v>1.144464927533708</v>
          </cell>
          <cell r="V48">
            <v>0.60785769217109153</v>
          </cell>
          <cell r="X48">
            <v>7.0824749999999987</v>
          </cell>
          <cell r="Y48">
            <v>4.2482083333333334</v>
          </cell>
          <cell r="Z48">
            <v>1.4808749999999999</v>
          </cell>
          <cell r="AB48">
            <v>0.58907545204392919</v>
          </cell>
          <cell r="AC48">
            <v>0.71247946641952031</v>
          </cell>
          <cell r="AD48">
            <v>0.23903732240124684</v>
          </cell>
          <cell r="AF48">
            <v>6.4093583333333335</v>
          </cell>
          <cell r="AG48">
            <v>3.6243625000000002</v>
          </cell>
          <cell r="AH48">
            <v>1.4659241666666667</v>
          </cell>
          <cell r="AJ48">
            <v>0.68782772006781345</v>
          </cell>
          <cell r="AK48">
            <v>0.71941871889754805</v>
          </cell>
          <cell r="AL48">
            <v>0.25735764778793113</v>
          </cell>
          <cell r="AP48">
            <v>1.9285833333333331</v>
          </cell>
          <cell r="AQ48">
            <v>1.5091708333333334</v>
          </cell>
          <cell r="AR48">
            <v>1.1221308333333333</v>
          </cell>
          <cell r="AT48">
            <v>0.11452274144501151</v>
          </cell>
          <cell r="AU48">
            <v>0.15789145415806707</v>
          </cell>
          <cell r="AV48">
            <v>0.14408651334516767</v>
          </cell>
          <cell r="AX48">
            <v>1.8263333333333334</v>
          </cell>
          <cell r="AY48">
            <v>1.3105991666666665</v>
          </cell>
          <cell r="AZ48">
            <v>0.81549583333333331</v>
          </cell>
          <cell r="BB48">
            <v>0.11061583420911221</v>
          </cell>
          <cell r="BC48">
            <v>0.12187248885654392</v>
          </cell>
          <cell r="BD48">
            <v>8.825229014504922E-2</v>
          </cell>
          <cell r="BF48">
            <v>1.5805416666666667</v>
          </cell>
          <cell r="BG48">
            <v>1.3728291666666665</v>
          </cell>
          <cell r="BH48">
            <v>0.75350416666666664</v>
          </cell>
          <cell r="BJ48">
            <v>6.7553476525317013E-2</v>
          </cell>
          <cell r="BK48">
            <v>0.1334151663693493</v>
          </cell>
          <cell r="BL48">
            <v>7.5285389850467496E-2</v>
          </cell>
        </row>
        <row r="49">
          <cell r="P49">
            <v>10.204658333333333</v>
          </cell>
          <cell r="Q49">
            <v>5.4206333333333339</v>
          </cell>
          <cell r="R49">
            <v>2.0937358333333336</v>
          </cell>
          <cell r="T49">
            <v>1.0152632731000399</v>
          </cell>
          <cell r="U49">
            <v>1.0033338281988109</v>
          </cell>
          <cell r="V49">
            <v>0.53481350495241076</v>
          </cell>
          <cell r="X49">
            <v>7.3673166666666674</v>
          </cell>
          <cell r="Y49">
            <v>4.5081975000000005</v>
          </cell>
          <cell r="Z49">
            <v>1.4539249999999999</v>
          </cell>
          <cell r="AB49">
            <v>0.85806604612943449</v>
          </cell>
          <cell r="AC49">
            <v>1.0004704922686074</v>
          </cell>
          <cell r="AD49">
            <v>0.22579090044773728</v>
          </cell>
          <cell r="AF49">
            <v>6.5175083333333328</v>
          </cell>
          <cell r="AG49">
            <v>3.9139499999999998</v>
          </cell>
          <cell r="AH49">
            <v>1.5131891666666666</v>
          </cell>
          <cell r="AJ49">
            <v>0.55583382673982096</v>
          </cell>
          <cell r="AK49">
            <v>0.74168479902996598</v>
          </cell>
          <cell r="AL49">
            <v>0.33817479193337185</v>
          </cell>
          <cell r="AP49">
            <v>2.0568916666666666</v>
          </cell>
          <cell r="AQ49">
            <v>1.5983474999999998</v>
          </cell>
          <cell r="AR49">
            <v>1.1070291666666665</v>
          </cell>
          <cell r="AT49">
            <v>0.1332538409579648</v>
          </cell>
          <cell r="AU49">
            <v>0.15003689328681524</v>
          </cell>
          <cell r="AV49">
            <v>0.159107387913237</v>
          </cell>
          <cell r="AX49">
            <v>1.8087416666666665</v>
          </cell>
          <cell r="AY49">
            <v>1.3389325000000001</v>
          </cell>
          <cell r="AZ49">
            <v>0.78312249999999983</v>
          </cell>
          <cell r="BB49">
            <v>0.11500471562026951</v>
          </cell>
          <cell r="BC49">
            <v>0.13924834744204653</v>
          </cell>
          <cell r="BD49">
            <v>7.9679995418463587E-2</v>
          </cell>
          <cell r="BF49">
            <v>1.593766666666667</v>
          </cell>
          <cell r="BG49">
            <v>1.3388091666666668</v>
          </cell>
          <cell r="BH49">
            <v>0.74668916666666663</v>
          </cell>
          <cell r="BJ49">
            <v>8.3304461968362387E-2</v>
          </cell>
          <cell r="BK49">
            <v>0.14177072604854196</v>
          </cell>
          <cell r="BL49">
            <v>5.3953513344448707E-2</v>
          </cell>
        </row>
        <row r="50">
          <cell r="P50">
            <v>10.134608333333334</v>
          </cell>
          <cell r="Q50">
            <v>5.3112025000000003</v>
          </cell>
          <cell r="R50">
            <v>2.3926433333333335</v>
          </cell>
          <cell r="T50">
            <v>0.88597452169898461</v>
          </cell>
          <cell r="U50">
            <v>0.93334532758320576</v>
          </cell>
          <cell r="V50">
            <v>0.63080277860033174</v>
          </cell>
          <cell r="X50">
            <v>7.1872499999999997</v>
          </cell>
          <cell r="Y50">
            <v>4.4119200000000003</v>
          </cell>
          <cell r="Z50">
            <v>1.5463691666666666</v>
          </cell>
          <cell r="AB50">
            <v>0.87757303196907432</v>
          </cell>
          <cell r="AC50">
            <v>0.73615208728368142</v>
          </cell>
          <cell r="AD50">
            <v>0.30173762284238476</v>
          </cell>
          <cell r="AF50">
            <v>6.8069500000000005</v>
          </cell>
          <cell r="AG50">
            <v>3.5761116666666672</v>
          </cell>
          <cell r="AH50">
            <v>1.543738333333333</v>
          </cell>
          <cell r="AJ50">
            <v>0.71740489925125039</v>
          </cell>
          <cell r="AK50">
            <v>0.54220212592335693</v>
          </cell>
          <cell r="AL50">
            <v>0.28022979355649763</v>
          </cell>
          <cell r="AP50">
            <v>1.9887999999999997</v>
          </cell>
          <cell r="AQ50">
            <v>1.4518016666666667</v>
          </cell>
          <cell r="AR50">
            <v>1.24549</v>
          </cell>
          <cell r="AT50">
            <v>6.6300077700033572E-2</v>
          </cell>
          <cell r="AU50">
            <v>0.11729948555025076</v>
          </cell>
          <cell r="AV50">
            <v>0.16430654564231192</v>
          </cell>
          <cell r="AX50">
            <v>1.8445166666666666</v>
          </cell>
          <cell r="AY50">
            <v>1.3063174999999998</v>
          </cell>
          <cell r="AZ50">
            <v>0.88352916666666659</v>
          </cell>
          <cell r="BB50">
            <v>0.12111184902703574</v>
          </cell>
          <cell r="BC50">
            <v>0.13710636556694697</v>
          </cell>
          <cell r="BD50">
            <v>9.0886626174377927E-2</v>
          </cell>
          <cell r="BF50">
            <v>1.5996083333333333</v>
          </cell>
          <cell r="BG50">
            <v>1.3396391666666665</v>
          </cell>
          <cell r="BH50">
            <v>0.77617166666666659</v>
          </cell>
          <cell r="BJ50">
            <v>8.2420980943855818E-2</v>
          </cell>
          <cell r="BK50">
            <v>0.13698317978174798</v>
          </cell>
          <cell r="BL50">
            <v>5.679739136979927E-2</v>
          </cell>
        </row>
        <row r="51">
          <cell r="P51">
            <v>9.897216666666667</v>
          </cell>
          <cell r="Q51">
            <v>5.3274675</v>
          </cell>
          <cell r="R51">
            <v>2.4880174999999998</v>
          </cell>
          <cell r="T51">
            <v>0.71600879828195585</v>
          </cell>
          <cell r="U51">
            <v>0.92932765758216784</v>
          </cell>
          <cell r="V51">
            <v>0.76821055283565864</v>
          </cell>
          <cell r="X51">
            <v>8.0807666666666673</v>
          </cell>
          <cell r="Y51">
            <v>4.2743849999999997</v>
          </cell>
          <cell r="Z51">
            <v>1.4629375</v>
          </cell>
          <cell r="AB51">
            <v>0.83636655181200281</v>
          </cell>
          <cell r="AC51">
            <v>0.75414870317313909</v>
          </cell>
          <cell r="AD51">
            <v>0.19121539765455448</v>
          </cell>
          <cell r="AF51">
            <v>6.9552333333333323</v>
          </cell>
          <cell r="AG51">
            <v>3.7338908333333336</v>
          </cell>
          <cell r="AH51">
            <v>1.4929266666666665</v>
          </cell>
          <cell r="AJ51">
            <v>0.6767631460179272</v>
          </cell>
          <cell r="AK51">
            <v>0.50862228033851897</v>
          </cell>
          <cell r="AL51">
            <v>0.23052671834345381</v>
          </cell>
          <cell r="AP51">
            <v>1.9640166666666667</v>
          </cell>
          <cell r="AQ51">
            <v>1.4452100000000001</v>
          </cell>
          <cell r="AR51">
            <v>1.2130366666666665</v>
          </cell>
          <cell r="AT51">
            <v>8.5783580608530252E-2</v>
          </cell>
          <cell r="AU51">
            <v>0.13458175166159428</v>
          </cell>
          <cell r="AV51">
            <v>0.16559311044322669</v>
          </cell>
          <cell r="AX51">
            <v>1.8484833333333335</v>
          </cell>
          <cell r="AY51">
            <v>1.353328333333333</v>
          </cell>
          <cell r="AZ51">
            <v>0.88806333333333354</v>
          </cell>
          <cell r="BB51">
            <v>8.9074782025718419E-2</v>
          </cell>
          <cell r="BC51">
            <v>0.14122492124285491</v>
          </cell>
          <cell r="BD51">
            <v>8.0138218678289047E-2</v>
          </cell>
          <cell r="BF51">
            <v>1.5556583333333334</v>
          </cell>
          <cell r="BG51">
            <v>1.3087083333333331</v>
          </cell>
          <cell r="BH51">
            <v>0.81628833333333317</v>
          </cell>
          <cell r="BJ51">
            <v>7.6577840629682495E-2</v>
          </cell>
          <cell r="BK51">
            <v>0.12456005976084909</v>
          </cell>
          <cell r="BL51">
            <v>6.1843860059186358E-2</v>
          </cell>
        </row>
        <row r="52">
          <cell r="P52">
            <v>10.570366666666665</v>
          </cell>
          <cell r="Q52">
            <v>5.8210841666666662</v>
          </cell>
          <cell r="R52">
            <v>2.5285424999999999</v>
          </cell>
          <cell r="T52">
            <v>0.82590564169879932</v>
          </cell>
          <cell r="U52">
            <v>0.82383863348560049</v>
          </cell>
          <cell r="V52">
            <v>0.73700393060310876</v>
          </cell>
          <cell r="X52">
            <v>8.9089166666666664</v>
          </cell>
          <cell r="Y52">
            <v>5.6879574999999996</v>
          </cell>
          <cell r="Z52">
            <v>1.3974308333333332</v>
          </cell>
          <cell r="AB52">
            <v>0.56766896374470643</v>
          </cell>
          <cell r="AC52">
            <v>0.7631218083715805</v>
          </cell>
          <cell r="AD52">
            <v>0.12797387668712262</v>
          </cell>
          <cell r="AF52">
            <v>7.5458749999999988</v>
          </cell>
          <cell r="AG52">
            <v>4.5374683333333339</v>
          </cell>
          <cell r="AH52">
            <v>1.7413350000000001</v>
          </cell>
          <cell r="AJ52">
            <v>0.79094537854211067</v>
          </cell>
          <cell r="AK52">
            <v>0.67039553749987535</v>
          </cell>
          <cell r="AL52">
            <v>0.23895574158643104</v>
          </cell>
          <cell r="AP52">
            <v>1.8753250000000001</v>
          </cell>
          <cell r="AQ52">
            <v>1.5124158333333335</v>
          </cell>
          <cell r="AR52">
            <v>1.3209549999999999</v>
          </cell>
          <cell r="AT52">
            <v>8.1448895601456489E-2</v>
          </cell>
          <cell r="AU52">
            <v>0.18116199653088969</v>
          </cell>
          <cell r="AV52">
            <v>0.19028522729050742</v>
          </cell>
          <cell r="AX52">
            <v>2.0026333333333337</v>
          </cell>
          <cell r="AY52">
            <v>1.3541258333333335</v>
          </cell>
          <cell r="AZ52">
            <v>0.83873916666666659</v>
          </cell>
          <cell r="BB52">
            <v>0.10388853389449358</v>
          </cell>
          <cell r="BC52">
            <v>0.15708368034102821</v>
          </cell>
          <cell r="BD52">
            <v>6.5138771102120602E-2</v>
          </cell>
          <cell r="BF52">
            <v>1.650641666666667</v>
          </cell>
          <cell r="BG52">
            <v>1.3098741666666667</v>
          </cell>
          <cell r="BH52">
            <v>0.89329083333333337</v>
          </cell>
          <cell r="BJ52">
            <v>0.12348231774921095</v>
          </cell>
          <cell r="BK52">
            <v>0.12297803425728253</v>
          </cell>
          <cell r="BL52">
            <v>5.2590146220393069E-2</v>
          </cell>
        </row>
        <row r="53">
          <cell r="P53">
            <v>10.792858333333333</v>
          </cell>
          <cell r="Q53">
            <v>6.3019708333333329</v>
          </cell>
          <cell r="R53">
            <v>2.6646249999999996</v>
          </cell>
          <cell r="T53">
            <v>0.64903070168992161</v>
          </cell>
          <cell r="U53">
            <v>0.80633510869697433</v>
          </cell>
          <cell r="V53">
            <v>0.81174227800034038</v>
          </cell>
          <cell r="X53">
            <v>9.7122333333333337</v>
          </cell>
          <cell r="Y53">
            <v>5.1865591666666662</v>
          </cell>
          <cell r="Z53">
            <v>1.4421250000000001</v>
          </cell>
          <cell r="AB53">
            <v>0.64194088150976547</v>
          </cell>
          <cell r="AC53">
            <v>0.75010053102038132</v>
          </cell>
          <cell r="AD53">
            <v>0.14335188646748886</v>
          </cell>
          <cell r="AF53">
            <v>7.5997166666666658</v>
          </cell>
          <cell r="AG53">
            <v>4.4337758333333328</v>
          </cell>
          <cell r="AH53">
            <v>1.6901116666666667</v>
          </cell>
          <cell r="AJ53">
            <v>0.71208984247960416</v>
          </cell>
          <cell r="AK53">
            <v>0.57380328896975874</v>
          </cell>
          <cell r="AL53">
            <v>0.16043080614505917</v>
          </cell>
          <cell r="AP53">
            <v>1.9574666666666667</v>
          </cell>
          <cell r="AQ53">
            <v>1.4719316666666666</v>
          </cell>
          <cell r="AR53">
            <v>1.2123358333333332</v>
          </cell>
          <cell r="AT53">
            <v>0.10255983200753643</v>
          </cell>
          <cell r="AU53">
            <v>0.14288608108535014</v>
          </cell>
          <cell r="AV53">
            <v>0.15572067977563342</v>
          </cell>
          <cell r="AX53">
            <v>1.8648583333333335</v>
          </cell>
          <cell r="AY53">
            <v>1.28054</v>
          </cell>
          <cell r="AZ53">
            <v>0.86826833333333353</v>
          </cell>
          <cell r="BB53">
            <v>7.9383405504200907E-2</v>
          </cell>
          <cell r="BC53">
            <v>0.11632984722787436</v>
          </cell>
          <cell r="BD53">
            <v>6.0794048824491867E-2</v>
          </cell>
          <cell r="BF53">
            <v>1.5418250000000002</v>
          </cell>
          <cell r="BG53">
            <v>1.2406591666666666</v>
          </cell>
          <cell r="BH53">
            <v>0.87069499999999989</v>
          </cell>
          <cell r="BJ53">
            <v>6.5333694871834658E-2</v>
          </cell>
          <cell r="BK53">
            <v>0.10599652890584856</v>
          </cell>
          <cell r="BL53">
            <v>6.1289341261533826E-2</v>
          </cell>
        </row>
        <row r="54">
          <cell r="P54">
            <v>10.395466666666666</v>
          </cell>
          <cell r="Q54">
            <v>6.7197866666666677</v>
          </cell>
          <cell r="R54">
            <v>2.6222249999999998</v>
          </cell>
          <cell r="T54">
            <v>0.76405321202654586</v>
          </cell>
          <cell r="U54">
            <v>0.95336345685931689</v>
          </cell>
          <cell r="V54">
            <v>0.75085004738316641</v>
          </cell>
          <cell r="X54">
            <v>9.7486500000000014</v>
          </cell>
          <cell r="Y54">
            <v>5.2929333333333322</v>
          </cell>
          <cell r="Z54">
            <v>1.5484650000000002</v>
          </cell>
          <cell r="AB54">
            <v>0.80692874732380915</v>
          </cell>
          <cell r="AC54">
            <v>0.71905994843576504</v>
          </cell>
          <cell r="AD54">
            <v>0.1955894851642544</v>
          </cell>
          <cell r="AF54">
            <v>7.5339750000000008</v>
          </cell>
          <cell r="AG54">
            <v>3.9970841666666668</v>
          </cell>
          <cell r="AH54">
            <v>1.5885783333333332</v>
          </cell>
          <cell r="AJ54">
            <v>0.70944616300375951</v>
          </cell>
          <cell r="AK54">
            <v>0.44090166220546634</v>
          </cell>
          <cell r="AL54">
            <v>0.19372059671643527</v>
          </cell>
          <cell r="AP54">
            <v>1.8278916666666667</v>
          </cell>
          <cell r="AQ54">
            <v>1.4235366666666665</v>
          </cell>
          <cell r="AR54">
            <v>1.1776150000000001</v>
          </cell>
          <cell r="AT54">
            <v>7.1998444278576684E-2</v>
          </cell>
          <cell r="AU54">
            <v>0.12254406942200467</v>
          </cell>
          <cell r="AV54">
            <v>0.16770350571180759</v>
          </cell>
          <cell r="AX54">
            <v>1.7988249999999997</v>
          </cell>
          <cell r="AY54">
            <v>1.3349566666666668</v>
          </cell>
          <cell r="AZ54">
            <v>0.79477083333333332</v>
          </cell>
          <cell r="BB54">
            <v>6.6757485251628237E-2</v>
          </cell>
          <cell r="BC54">
            <v>0.11847442881836728</v>
          </cell>
          <cell r="BD54">
            <v>5.8604385584914549E-2</v>
          </cell>
          <cell r="BF54">
            <v>1.4828416666666666</v>
          </cell>
          <cell r="BG54">
            <v>1.1558091666666666</v>
          </cell>
          <cell r="BH54">
            <v>0.83231833333333327</v>
          </cell>
          <cell r="BJ54">
            <v>7.9144428256131161E-2</v>
          </cell>
          <cell r="BK54">
            <v>9.9274577732810537E-2</v>
          </cell>
          <cell r="BL54">
            <v>7.6587830278166111E-2</v>
          </cell>
        </row>
        <row r="55">
          <cell r="P55">
            <v>10.211275000000001</v>
          </cell>
          <cell r="Q55">
            <v>6.8753708333333341</v>
          </cell>
          <cell r="R55">
            <v>2.8008433333333334</v>
          </cell>
          <cell r="T55">
            <v>0.88158389201215626</v>
          </cell>
          <cell r="U55">
            <v>0.98485240569448262</v>
          </cell>
          <cell r="V55">
            <v>0.9539902508192003</v>
          </cell>
          <cell r="X55">
            <v>9.7460749999999994</v>
          </cell>
          <cell r="Y55">
            <v>6.2303208333333338</v>
          </cell>
          <cell r="Z55">
            <v>1.6258508333333335</v>
          </cell>
          <cell r="AB55">
            <v>0.66840068221736315</v>
          </cell>
          <cell r="AC55">
            <v>0.8964726417486063</v>
          </cell>
          <cell r="AD55">
            <v>0.22977247132319217</v>
          </cell>
          <cell r="AF55">
            <v>7.0100250000000015</v>
          </cell>
          <cell r="AG55">
            <v>4.8159708333333331</v>
          </cell>
          <cell r="AH55">
            <v>1.7246758333333334</v>
          </cell>
          <cell r="AJ55">
            <v>0.67622230197295741</v>
          </cell>
          <cell r="AK55">
            <v>0.71646211070646804</v>
          </cell>
          <cell r="AL55">
            <v>0.26100904477088455</v>
          </cell>
          <cell r="AP55">
            <v>1.8972999999999998</v>
          </cell>
          <cell r="AQ55">
            <v>1.4080158333333335</v>
          </cell>
          <cell r="AR55">
            <v>1.1102933333333331</v>
          </cell>
          <cell r="AT55">
            <v>7.1212089329458064E-2</v>
          </cell>
          <cell r="AU55">
            <v>0.11599445553271412</v>
          </cell>
          <cell r="AV55">
            <v>0.14121775987295421</v>
          </cell>
          <cell r="AX55">
            <v>1.7444833333333332</v>
          </cell>
          <cell r="AY55">
            <v>1.3793658333333332</v>
          </cell>
          <cell r="AZ55">
            <v>0.81213249999999981</v>
          </cell>
          <cell r="BB55">
            <v>6.6056385273140436E-2</v>
          </cell>
          <cell r="BC55">
            <v>0.10919792929035124</v>
          </cell>
          <cell r="BD55">
            <v>7.8492936915648431E-2</v>
          </cell>
          <cell r="BF55">
            <v>1.5767166666666668</v>
          </cell>
          <cell r="BG55">
            <v>1.187765</v>
          </cell>
          <cell r="BH55">
            <v>0.84322416666666655</v>
          </cell>
          <cell r="BJ55">
            <v>8.6657894806666455E-2</v>
          </cell>
          <cell r="BK55">
            <v>0.10994998979219138</v>
          </cell>
          <cell r="BL55">
            <v>9.869705385718669E-2</v>
          </cell>
        </row>
        <row r="56">
          <cell r="P56">
            <v>10.411966666666666</v>
          </cell>
          <cell r="Q56">
            <v>7.4124749999999997</v>
          </cell>
          <cell r="R56">
            <v>2.5359841666666667</v>
          </cell>
          <cell r="T56">
            <v>0.74058656097240316</v>
          </cell>
          <cell r="U56">
            <v>1.1076729990830905</v>
          </cell>
          <cell r="V56">
            <v>0.84168767864392391</v>
          </cell>
          <cell r="X56">
            <v>9.8170500000000001</v>
          </cell>
          <cell r="Y56">
            <v>6.051333333333333</v>
          </cell>
          <cell r="Z56">
            <v>1.724925833333333</v>
          </cell>
          <cell r="AB56">
            <v>0.80177333422214569</v>
          </cell>
          <cell r="AC56">
            <v>0.9468141731804367</v>
          </cell>
          <cell r="AD56">
            <v>0.36083415335995783</v>
          </cell>
          <cell r="AF56">
            <v>6.8616333333333337</v>
          </cell>
          <cell r="AG56">
            <v>3.9309050000000005</v>
          </cell>
          <cell r="AH56">
            <v>1.7263208333333333</v>
          </cell>
          <cell r="AJ56">
            <v>0.48286978706751332</v>
          </cell>
          <cell r="AK56">
            <v>0.55387094555323091</v>
          </cell>
          <cell r="AL56">
            <v>0.26945973346921531</v>
          </cell>
          <cell r="AP56">
            <v>1.8672916666666668</v>
          </cell>
          <cell r="AQ56">
            <v>1.3987108333333336</v>
          </cell>
          <cell r="AR56">
            <v>1.0676783333333333</v>
          </cell>
          <cell r="AT56">
            <v>9.4081740297058555E-2</v>
          </cell>
          <cell r="AU56">
            <v>0.11069243614805539</v>
          </cell>
          <cell r="AV56">
            <v>0.15209690931269695</v>
          </cell>
          <cell r="AX56">
            <v>1.7096166666666666</v>
          </cell>
          <cell r="AY56">
            <v>1.4091983333333333</v>
          </cell>
          <cell r="AZ56">
            <v>0.95006250000000003</v>
          </cell>
          <cell r="BB56">
            <v>7.1482869142250549E-2</v>
          </cell>
          <cell r="BC56">
            <v>0.1118958379397212</v>
          </cell>
          <cell r="BD56">
            <v>0.11762373653155193</v>
          </cell>
          <cell r="BF56">
            <v>1.3957249999999999</v>
          </cell>
          <cell r="BG56">
            <v>1.1832075000000002</v>
          </cell>
          <cell r="BH56">
            <v>0.81553500000000001</v>
          </cell>
          <cell r="BJ56">
            <v>6.9190948047173725E-2</v>
          </cell>
          <cell r="BK56">
            <v>9.4610172519284261E-2</v>
          </cell>
          <cell r="BL56">
            <v>8.880327007782518E-2</v>
          </cell>
        </row>
        <row r="57">
          <cell r="P57">
            <v>9.9268166666666673</v>
          </cell>
          <cell r="Q57">
            <v>6.5061516666666677</v>
          </cell>
          <cell r="R57">
            <v>2.9308683333333341</v>
          </cell>
          <cell r="T57">
            <v>0.94488508944076122</v>
          </cell>
          <cell r="U57">
            <v>0.90460637684745504</v>
          </cell>
          <cell r="V57">
            <v>0.96682491342509591</v>
          </cell>
          <cell r="X57">
            <v>9.7503916666666672</v>
          </cell>
          <cell r="Y57">
            <v>5.7371750000000006</v>
          </cell>
          <cell r="Z57">
            <v>1.7875475000000003</v>
          </cell>
          <cell r="AB57">
            <v>0.64388336505668331</v>
          </cell>
          <cell r="AC57">
            <v>0.73615763660239908</v>
          </cell>
          <cell r="AD57">
            <v>0.34921858442494869</v>
          </cell>
          <cell r="AF57">
            <v>6.5431000000000017</v>
          </cell>
          <cell r="AG57">
            <v>4.3038499999999997</v>
          </cell>
          <cell r="AH57">
            <v>1.8396425000000001</v>
          </cell>
          <cell r="AJ57">
            <v>0.55802410858095919</v>
          </cell>
          <cell r="AK57">
            <v>0.52078874846745982</v>
          </cell>
          <cell r="AL57">
            <v>0.2354652001378271</v>
          </cell>
          <cell r="AP57">
            <v>1.8959416666666666</v>
          </cell>
          <cell r="AQ57">
            <v>1.4173175</v>
          </cell>
          <cell r="AR57">
            <v>1.0859716666666668</v>
          </cell>
          <cell r="AT57">
            <v>6.9550991168168874E-2</v>
          </cell>
          <cell r="AU57">
            <v>0.13320956565505185</v>
          </cell>
          <cell r="AV57">
            <v>0.15405763001686779</v>
          </cell>
          <cell r="AX57">
            <v>1.5722833333333333</v>
          </cell>
          <cell r="AY57">
            <v>1.4576133333333336</v>
          </cell>
          <cell r="AZ57">
            <v>0.89121083333333351</v>
          </cell>
          <cell r="BB57">
            <v>6.931843936034307E-2</v>
          </cell>
          <cell r="BC57">
            <v>0.10439541553075167</v>
          </cell>
          <cell r="BD57">
            <v>0.10437558867522854</v>
          </cell>
          <cell r="BF57">
            <v>1.4144966666666667</v>
          </cell>
          <cell r="BG57">
            <v>1.1165499999999999</v>
          </cell>
          <cell r="BH57">
            <v>0.88330000000000009</v>
          </cell>
          <cell r="BJ57">
            <v>9.2118753621001942E-2</v>
          </cell>
          <cell r="BK57">
            <v>8.6891033179320121E-2</v>
          </cell>
          <cell r="BL57">
            <v>7.9257433357535795E-2</v>
          </cell>
        </row>
        <row r="58">
          <cell r="P58">
            <v>9.3867583333333346</v>
          </cell>
          <cell r="Q58">
            <v>6.0436224999999988</v>
          </cell>
          <cell r="R58">
            <v>2.7902633333333333</v>
          </cell>
          <cell r="T58">
            <v>0.78472820950741662</v>
          </cell>
          <cell r="U58">
            <v>0.90705736376359691</v>
          </cell>
          <cell r="V58">
            <v>0.87929347536369895</v>
          </cell>
          <cell r="X58">
            <v>9.4288749999999997</v>
          </cell>
          <cell r="Y58">
            <v>6.1550500000000001</v>
          </cell>
          <cell r="Z58">
            <v>1.8785849999999999</v>
          </cell>
          <cell r="AB58">
            <v>0.66367208703534564</v>
          </cell>
          <cell r="AC58">
            <v>0.7943047036225892</v>
          </cell>
          <cell r="AD58">
            <v>0.42247229403957443</v>
          </cell>
          <cell r="AF58">
            <v>6.3300916666666671</v>
          </cell>
          <cell r="AG58">
            <v>4.3698683333333337</v>
          </cell>
          <cell r="AH58">
            <v>1.8737875000000006</v>
          </cell>
          <cell r="AJ58">
            <v>0.52216046956710038</v>
          </cell>
          <cell r="AK58">
            <v>0.65421003561528113</v>
          </cell>
          <cell r="AL58">
            <v>0.19743997372091726</v>
          </cell>
          <cell r="AP58">
            <v>1.8868333333333336</v>
          </cell>
          <cell r="AQ58">
            <v>1.3933783333333334</v>
          </cell>
          <cell r="AR58">
            <v>1.1100141666666667</v>
          </cell>
          <cell r="AT58">
            <v>5.4627122153262618E-2</v>
          </cell>
          <cell r="AU58">
            <v>0.12941860892511214</v>
          </cell>
          <cell r="AV58">
            <v>0.13681968750356518</v>
          </cell>
          <cell r="AX58">
            <v>1.6895416666666667</v>
          </cell>
          <cell r="AY58">
            <v>1.3267625000000003</v>
          </cell>
          <cell r="AZ58">
            <v>0.88633000000000006</v>
          </cell>
          <cell r="BB58">
            <v>6.8643293453264989E-2</v>
          </cell>
          <cell r="BC58">
            <v>9.8456442315994194E-2</v>
          </cell>
          <cell r="BD58">
            <v>9.4483205923143465E-2</v>
          </cell>
          <cell r="BF58">
            <v>1.4058199999999996</v>
          </cell>
          <cell r="BG58">
            <v>1.1667050000000001</v>
          </cell>
          <cell r="BH58">
            <v>0.93859916666666665</v>
          </cell>
          <cell r="BJ58">
            <v>8.395315652737026E-2</v>
          </cell>
          <cell r="BK58">
            <v>0.10521473758605793</v>
          </cell>
          <cell r="BL58">
            <v>9.3370211121839436E-2</v>
          </cell>
        </row>
        <row r="59">
          <cell r="P59">
            <v>9.4789666666666665</v>
          </cell>
          <cell r="Q59">
            <v>6.5187883333333332</v>
          </cell>
          <cell r="R59">
            <v>2.9223675</v>
          </cell>
          <cell r="T59">
            <v>0.8504077752122301</v>
          </cell>
          <cell r="U59">
            <v>1.1439167775076051</v>
          </cell>
          <cell r="V59">
            <v>0.86164879133248651</v>
          </cell>
          <cell r="X59">
            <v>10.02885</v>
          </cell>
          <cell r="Y59">
            <v>6.0519166666666662</v>
          </cell>
          <cell r="Z59">
            <v>2.0560358333333335</v>
          </cell>
          <cell r="AB59">
            <v>0.73040232235392044</v>
          </cell>
          <cell r="AC59">
            <v>0.76210382950385813</v>
          </cell>
          <cell r="AD59">
            <v>0.50210794608973475</v>
          </cell>
          <cell r="AF59">
            <v>6.5763916666666669</v>
          </cell>
          <cell r="AG59">
            <v>4.610567500000001</v>
          </cell>
          <cell r="AH59">
            <v>1.9575033333333336</v>
          </cell>
          <cell r="AJ59">
            <v>0.7207525074803004</v>
          </cell>
          <cell r="AK59">
            <v>0.820203653920619</v>
          </cell>
          <cell r="AL59">
            <v>0.31019940776014931</v>
          </cell>
          <cell r="AP59">
            <v>1.9241499999999998</v>
          </cell>
          <cell r="AQ59">
            <v>1.3714033333333333</v>
          </cell>
          <cell r="AR59">
            <v>1.2096791666666666</v>
          </cell>
          <cell r="AT59">
            <v>7.5677111647266329E-2</v>
          </cell>
          <cell r="AU59">
            <v>0.11678386355515352</v>
          </cell>
          <cell r="AV59">
            <v>0.18173459629384928</v>
          </cell>
          <cell r="AX59">
            <v>1.726566666666667</v>
          </cell>
          <cell r="AY59">
            <v>1.3735100000000002</v>
          </cell>
          <cell r="AZ59">
            <v>0.92426333333333333</v>
          </cell>
          <cell r="BB59">
            <v>8.0055916380206496E-2</v>
          </cell>
          <cell r="BC59">
            <v>9.6615084257379566E-2</v>
          </cell>
          <cell r="BD59">
            <v>8.9543622358326053E-2</v>
          </cell>
          <cell r="BF59">
            <v>1.4447483333333333</v>
          </cell>
          <cell r="BG59">
            <v>1.1826891666666666</v>
          </cell>
          <cell r="BH59">
            <v>0.88778416666666671</v>
          </cell>
          <cell r="BJ59">
            <v>7.414064073663236E-2</v>
          </cell>
          <cell r="BK59">
            <v>8.5078519806779815E-2</v>
          </cell>
          <cell r="BL59">
            <v>7.5933664086513933E-2</v>
          </cell>
        </row>
        <row r="60">
          <cell r="P60">
            <v>9.7201666666666657</v>
          </cell>
          <cell r="Q60">
            <v>7.097129166666666</v>
          </cell>
          <cell r="R60">
            <v>3.0109991666666658</v>
          </cell>
          <cell r="T60">
            <v>0.77755478900138708</v>
          </cell>
          <cell r="U60">
            <v>1.0144446173193837</v>
          </cell>
          <cell r="V60">
            <v>1.1025010295030298</v>
          </cell>
          <cell r="X60">
            <v>10.001808333333335</v>
          </cell>
          <cell r="Y60">
            <v>5.3977750000000002</v>
          </cell>
          <cell r="Z60">
            <v>1.9241591666666664</v>
          </cell>
          <cell r="AB60">
            <v>0.86872056247996277</v>
          </cell>
          <cell r="AC60">
            <v>0.63929954248297327</v>
          </cell>
          <cell r="AD60">
            <v>0.40221008627796107</v>
          </cell>
          <cell r="AF60">
            <v>6.3897499999999994</v>
          </cell>
          <cell r="AG60">
            <v>4.7020124999999995</v>
          </cell>
          <cell r="AH60">
            <v>1.9692425</v>
          </cell>
          <cell r="AJ60">
            <v>0.69333473446463989</v>
          </cell>
          <cell r="AK60">
            <v>0.84387365594720665</v>
          </cell>
          <cell r="AL60">
            <v>0.30499693899140817</v>
          </cell>
          <cell r="AP60">
            <v>1.8191666666666666</v>
          </cell>
          <cell r="AQ60">
            <v>1.4845550000000001</v>
          </cell>
          <cell r="AR60">
            <v>1.1166416666666665</v>
          </cell>
          <cell r="AT60">
            <v>5.6131708390790104E-2</v>
          </cell>
          <cell r="AU60">
            <v>0.14049842190691442</v>
          </cell>
          <cell r="AV60">
            <v>0.15414348275391043</v>
          </cell>
          <cell r="AX60">
            <v>1.5893666666666668</v>
          </cell>
          <cell r="AY60">
            <v>1.3334608333333333</v>
          </cell>
          <cell r="AZ60">
            <v>0.91680666666666655</v>
          </cell>
          <cell r="BB60">
            <v>7.4289461846308288E-2</v>
          </cell>
          <cell r="BC60">
            <v>0.11218749430967045</v>
          </cell>
          <cell r="BD60">
            <v>7.9014002866516664E-2</v>
          </cell>
          <cell r="BF60">
            <v>1.5250250000000001</v>
          </cell>
          <cell r="BG60">
            <v>1.2211350000000001</v>
          </cell>
          <cell r="BH60">
            <v>0.83362249999999982</v>
          </cell>
          <cell r="BJ60">
            <v>8.337304822575789E-2</v>
          </cell>
          <cell r="BK60">
            <v>9.9938422006662475E-2</v>
          </cell>
          <cell r="BL60">
            <v>5.2747488452704598E-2</v>
          </cell>
        </row>
        <row r="61">
          <cell r="P61">
            <v>9.7473916666666671</v>
          </cell>
          <cell r="Q61">
            <v>7.3752433333333336</v>
          </cell>
          <cell r="R61">
            <v>2.8226141666666673</v>
          </cell>
          <cell r="T61">
            <v>0.85859847244659515</v>
          </cell>
          <cell r="U61">
            <v>0.96735848763788213</v>
          </cell>
          <cell r="V61">
            <v>0.89721641474876812</v>
          </cell>
          <cell r="X61">
            <v>9.5739499999999982</v>
          </cell>
          <cell r="Y61">
            <v>5.4727583333333323</v>
          </cell>
          <cell r="Z61">
            <v>1.9990583333333332</v>
          </cell>
          <cell r="AB61">
            <v>0.76281276521354136</v>
          </cell>
          <cell r="AC61">
            <v>0.69689343794968006</v>
          </cell>
          <cell r="AD61">
            <v>0.41122733311362897</v>
          </cell>
          <cell r="AF61">
            <v>6.779466666666667</v>
          </cell>
          <cell r="AG61">
            <v>4.8280283333333331</v>
          </cell>
          <cell r="AH61">
            <v>2.0852316666666666</v>
          </cell>
          <cell r="AJ61">
            <v>0.72196035538488834</v>
          </cell>
          <cell r="AK61">
            <v>0.82787754678421155</v>
          </cell>
          <cell r="AL61">
            <v>0.38370284145502037</v>
          </cell>
          <cell r="AP61">
            <v>1.860525</v>
          </cell>
          <cell r="AQ61">
            <v>1.4166833333333333</v>
          </cell>
          <cell r="AR61">
            <v>1.1127775</v>
          </cell>
          <cell r="AT61">
            <v>9.5863071637559763E-2</v>
          </cell>
          <cell r="AU61">
            <v>0.11131240321543695</v>
          </cell>
          <cell r="AV61">
            <v>0.11979675203724953</v>
          </cell>
          <cell r="AX61">
            <v>1.7246166666666662</v>
          </cell>
          <cell r="AY61">
            <v>1.4033699999999998</v>
          </cell>
          <cell r="AZ61">
            <v>0.93472583333333326</v>
          </cell>
          <cell r="BB61">
            <v>9.737720692899858E-2</v>
          </cell>
          <cell r="BC61">
            <v>0.12331739435294609</v>
          </cell>
          <cell r="BD61">
            <v>8.6447237967500229E-2</v>
          </cell>
          <cell r="BF61">
            <v>1.4999000000000002</v>
          </cell>
          <cell r="BG61">
            <v>1.2178250000000002</v>
          </cell>
          <cell r="BH61">
            <v>0.92951249999999996</v>
          </cell>
          <cell r="BJ61">
            <v>0.10757228366136488</v>
          </cell>
          <cell r="BK61">
            <v>9.3006938430485339E-2</v>
          </cell>
          <cell r="BL61">
            <v>8.0467852842600995E-2</v>
          </cell>
        </row>
        <row r="62">
          <cell r="P62">
            <v>9.1709249999999987</v>
          </cell>
          <cell r="Q62">
            <v>6.6684100000000015</v>
          </cell>
          <cell r="R62">
            <v>3.2988283333333328</v>
          </cell>
          <cell r="T62">
            <v>0.86485949429223707</v>
          </cell>
          <cell r="U62">
            <v>1.0055479197070978</v>
          </cell>
          <cell r="V62">
            <v>1.0761318464836984</v>
          </cell>
          <cell r="X62">
            <v>9.6674000000000007</v>
          </cell>
          <cell r="Y62">
            <v>5.4397916666666672</v>
          </cell>
          <cell r="Z62">
            <v>2.2546991666666671</v>
          </cell>
          <cell r="AB62">
            <v>0.90208146469118433</v>
          </cell>
          <cell r="AC62">
            <v>0.69330837354457231</v>
          </cell>
          <cell r="AD62">
            <v>0.51653459494347675</v>
          </cell>
          <cell r="AF62">
            <v>6.7147416666666677</v>
          </cell>
          <cell r="AG62">
            <v>5.0205466666666672</v>
          </cell>
          <cell r="AH62">
            <v>2.0887583333333333</v>
          </cell>
          <cell r="AJ62">
            <v>0.5427158627175005</v>
          </cell>
          <cell r="AK62">
            <v>0.80398108516244937</v>
          </cell>
          <cell r="AL62">
            <v>0.33852670980479915</v>
          </cell>
          <cell r="AP62">
            <v>1.9638166666666663</v>
          </cell>
          <cell r="AQ62">
            <v>1.35398</v>
          </cell>
          <cell r="AR62">
            <v>1.2131883333333333</v>
          </cell>
          <cell r="AT62">
            <v>3.7458649592489714E-2</v>
          </cell>
          <cell r="AU62">
            <v>0.11939829268867171</v>
          </cell>
          <cell r="AV62">
            <v>0.15951049465727354</v>
          </cell>
          <cell r="AX62">
            <v>1.7570916666666669</v>
          </cell>
          <cell r="AY62">
            <v>1.3571549999999999</v>
          </cell>
          <cell r="AZ62">
            <v>0.96940333333333317</v>
          </cell>
          <cell r="BB62">
            <v>9.141293627233088E-2</v>
          </cell>
          <cell r="BC62">
            <v>0.10542066910715382</v>
          </cell>
          <cell r="BD62">
            <v>8.9963502282477417E-2</v>
          </cell>
          <cell r="BF62">
            <v>1.5359416666666663</v>
          </cell>
          <cell r="BG62">
            <v>1.2673383333333332</v>
          </cell>
          <cell r="BH62">
            <v>0.84314</v>
          </cell>
          <cell r="BJ62">
            <v>8.2557350551301978E-2</v>
          </cell>
          <cell r="BK62">
            <v>0.10850912961752814</v>
          </cell>
          <cell r="BL62">
            <v>7.0744872263049277E-2</v>
          </cell>
        </row>
        <row r="63">
          <cell r="P63">
            <v>9.0044166666666658</v>
          </cell>
          <cell r="Q63">
            <v>6.701813333333333</v>
          </cell>
          <cell r="R63">
            <v>2.9466633333333334</v>
          </cell>
          <cell r="T63">
            <v>0.75535516549193793</v>
          </cell>
          <cell r="U63">
            <v>0.93158117663606044</v>
          </cell>
          <cell r="V63">
            <v>0.80528928989067428</v>
          </cell>
          <cell r="X63">
            <v>8.861441666666666</v>
          </cell>
          <cell r="Y63">
            <v>5.1049583333333333</v>
          </cell>
          <cell r="Z63">
            <v>2.1325149999999997</v>
          </cell>
          <cell r="AB63">
            <v>0.88150306600287853</v>
          </cell>
          <cell r="AC63">
            <v>0.65945573753392639</v>
          </cell>
          <cell r="AD63">
            <v>0.41561807520501493</v>
          </cell>
          <cell r="AF63">
            <v>6.5954583333333332</v>
          </cell>
          <cell r="AG63">
            <v>4.7961400000000003</v>
          </cell>
          <cell r="AH63">
            <v>2.2598941666666668</v>
          </cell>
          <cell r="AJ63">
            <v>0.4705155875204865</v>
          </cell>
          <cell r="AK63">
            <v>0.74329536785367323</v>
          </cell>
          <cell r="AL63">
            <v>0.42455224645904499</v>
          </cell>
          <cell r="AP63">
            <v>1.76935</v>
          </cell>
          <cell r="AQ63">
            <v>1.4522408333333334</v>
          </cell>
          <cell r="AR63">
            <v>1.2029816666666666</v>
          </cell>
          <cell r="AT63">
            <v>5.1414977625614366E-2</v>
          </cell>
          <cell r="AU63">
            <v>0.14303574738853736</v>
          </cell>
          <cell r="AV63">
            <v>0.16046569259423485</v>
          </cell>
          <cell r="AX63">
            <v>1.760975</v>
          </cell>
          <cell r="AY63">
            <v>1.4673083333333334</v>
          </cell>
          <cell r="AZ63">
            <v>0.9179033333333334</v>
          </cell>
          <cell r="BB63">
            <v>7.6286968311048545E-2</v>
          </cell>
          <cell r="BC63">
            <v>0.12455893241836177</v>
          </cell>
          <cell r="BD63">
            <v>9.1293711965525909E-2</v>
          </cell>
          <cell r="BF63">
            <v>1.4118333333333333</v>
          </cell>
          <cell r="BG63">
            <v>1.1067133333333332</v>
          </cell>
          <cell r="BH63">
            <v>0.94846166666666643</v>
          </cell>
          <cell r="BJ63">
            <v>5.9946706550590617E-2</v>
          </cell>
          <cell r="BK63">
            <v>7.7859081605062941E-2</v>
          </cell>
          <cell r="BL63">
            <v>0.12544828653752924</v>
          </cell>
        </row>
        <row r="64">
          <cell r="T64">
            <v>0.76202290359677449</v>
          </cell>
          <cell r="U64">
            <v>0.85815170119074313</v>
          </cell>
          <cell r="V64">
            <v>0.84940358003112804</v>
          </cell>
          <cell r="AB64">
            <v>0.8744628344631471</v>
          </cell>
          <cell r="AC64">
            <v>0.5867759528675629</v>
          </cell>
          <cell r="AD64">
            <v>0.4541404136251545</v>
          </cell>
          <cell r="AJ64">
            <v>0.42137879127018474</v>
          </cell>
          <cell r="AK64">
            <v>0.82725946530600902</v>
          </cell>
          <cell r="AL64">
            <v>0.4870764027808776</v>
          </cell>
          <cell r="AT64">
            <v>8.246082847220966E-2</v>
          </cell>
          <cell r="AU64">
            <v>0.13001140370923042</v>
          </cell>
          <cell r="AV64">
            <v>0.21999352951572906</v>
          </cell>
          <cell r="BB64">
            <v>9.579666923813758E-2</v>
          </cell>
          <cell r="BC64">
            <v>0.13690247464579078</v>
          </cell>
          <cell r="BD64">
            <v>9.1842140056465904E-2</v>
          </cell>
          <cell r="BJ64">
            <v>4.9468778223636767E-2</v>
          </cell>
          <cell r="BK64">
            <v>7.9604484942223538E-2</v>
          </cell>
          <cell r="BL64">
            <v>9.8470741127860806E-2</v>
          </cell>
        </row>
        <row r="65">
          <cell r="T65">
            <v>0.6695741290640409</v>
          </cell>
          <cell r="U65">
            <v>0.9952346403295389</v>
          </cell>
          <cell r="V65">
            <v>0.85097925781511596</v>
          </cell>
          <cell r="AB65">
            <v>0.67225854506591631</v>
          </cell>
          <cell r="AC65">
            <v>0.68270142576100645</v>
          </cell>
          <cell r="AD65">
            <v>0.63379185754679257</v>
          </cell>
          <cell r="AJ65">
            <v>0.43529188036432692</v>
          </cell>
          <cell r="AK65">
            <v>0.76961014781179926</v>
          </cell>
          <cell r="AL65">
            <v>0.43206998105337296</v>
          </cell>
          <cell r="AT65">
            <v>4.8257045528936164E-2</v>
          </cell>
          <cell r="AU65">
            <v>0.14128647723327922</v>
          </cell>
          <cell r="AV65">
            <v>0.16686738165033463</v>
          </cell>
          <cell r="BB65">
            <v>9.3775406355404226E-2</v>
          </cell>
          <cell r="BC65">
            <v>0.11068553868158368</v>
          </cell>
          <cell r="BD65">
            <v>9.6479521479425637E-2</v>
          </cell>
          <cell r="BJ65">
            <v>6.6833013818853829E-2</v>
          </cell>
          <cell r="BK65">
            <v>9.256483618240105E-2</v>
          </cell>
          <cell r="BL65">
            <v>8.8308042149456631E-2</v>
          </cell>
        </row>
        <row r="66">
          <cell r="T66">
            <v>0.82657876431173161</v>
          </cell>
          <cell r="U66">
            <v>0.87667348388451494</v>
          </cell>
          <cell r="V66">
            <v>0.93636103461213005</v>
          </cell>
          <cell r="AB66">
            <v>0.67027770493737415</v>
          </cell>
          <cell r="AC66">
            <v>0.94553591826396133</v>
          </cell>
          <cell r="AD66">
            <v>0.63347413522270135</v>
          </cell>
          <cell r="AJ66">
            <v>0.51154950032383517</v>
          </cell>
          <cell r="AK66">
            <v>0.81360255979054497</v>
          </cell>
          <cell r="AL66">
            <v>0.47844686214315779</v>
          </cell>
          <cell r="AT66">
            <v>7.7827913152393777E-2</v>
          </cell>
          <cell r="AU66">
            <v>0.13737877246293095</v>
          </cell>
          <cell r="AV66">
            <v>0.19602900768696141</v>
          </cell>
          <cell r="BB66">
            <v>5.949362599548675E-2</v>
          </cell>
          <cell r="BC66">
            <v>0.10714687091867925</v>
          </cell>
          <cell r="BD66">
            <v>0.11043041665873461</v>
          </cell>
          <cell r="BJ66">
            <v>6.2734942808950422E-2</v>
          </cell>
          <cell r="BK66">
            <v>0.10457831674645925</v>
          </cell>
          <cell r="BL66">
            <v>0.10411682241979665</v>
          </cell>
        </row>
        <row r="67">
          <cell r="T67">
            <v>0.90918646097872691</v>
          </cell>
          <cell r="U67">
            <v>0.9048469706718526</v>
          </cell>
          <cell r="V67">
            <v>0.87921089332945546</v>
          </cell>
          <cell r="AB67">
            <v>0.79629928204450706</v>
          </cell>
          <cell r="AC67">
            <v>0.94031746061429122</v>
          </cell>
          <cell r="AD67">
            <v>0.66362983808799214</v>
          </cell>
          <cell r="AJ67">
            <v>0.30783457740392517</v>
          </cell>
          <cell r="AK67">
            <v>0.86335072400452761</v>
          </cell>
          <cell r="AL67">
            <v>0.36029540296677393</v>
          </cell>
          <cell r="AT67">
            <v>8.2437400607608624E-2</v>
          </cell>
          <cell r="AU67">
            <v>0.11344070542650952</v>
          </cell>
          <cell r="AV67">
            <v>0.15263035131193128</v>
          </cell>
          <cell r="BB67">
            <v>7.7347763315424672E-2</v>
          </cell>
          <cell r="BC67">
            <v>0.10620320572016603</v>
          </cell>
          <cell r="BD67">
            <v>0.14328089898302512</v>
          </cell>
          <cell r="BJ67">
            <v>7.8889574202991572E-2</v>
          </cell>
          <cell r="BK67">
            <v>9.4511149583760334E-2</v>
          </cell>
          <cell r="BL67">
            <v>7.5382164962572051E-2</v>
          </cell>
        </row>
        <row r="68">
          <cell r="T68">
            <v>0.73427749775259232</v>
          </cell>
          <cell r="U68">
            <v>0.80370282009362837</v>
          </cell>
          <cell r="V68">
            <v>0.84336507766012359</v>
          </cell>
          <cell r="AB68">
            <v>0.74435312504645046</v>
          </cell>
          <cell r="AC68">
            <v>0.80458621313609813</v>
          </cell>
          <cell r="AD68">
            <v>0.53161341953818353</v>
          </cell>
          <cell r="AJ68">
            <v>0.56753660532501082</v>
          </cell>
          <cell r="AK68">
            <v>0.80185307518559523</v>
          </cell>
          <cell r="AL68">
            <v>0.38616440553182446</v>
          </cell>
          <cell r="AT68">
            <v>0.10477270709261612</v>
          </cell>
          <cell r="AU68">
            <v>0.11300559017051023</v>
          </cell>
          <cell r="AV68">
            <v>0.14978655266189078</v>
          </cell>
          <cell r="BB68">
            <v>6.3273830500946579E-2</v>
          </cell>
          <cell r="BC68">
            <v>9.3553392657764203E-2</v>
          </cell>
          <cell r="BD68">
            <v>0.1201923456854206</v>
          </cell>
          <cell r="BJ68">
            <v>0.11744958654157935</v>
          </cell>
          <cell r="BK68">
            <v>8.6162017656000928E-2</v>
          </cell>
          <cell r="BL68">
            <v>7.9542319529996963E-2</v>
          </cell>
        </row>
        <row r="69">
          <cell r="T69">
            <v>0.63005253033762765</v>
          </cell>
          <cell r="U69">
            <v>0.88342851106377152</v>
          </cell>
          <cell r="V69">
            <v>0.86759047608716811</v>
          </cell>
          <cell r="AB69">
            <v>0.62717747562235637</v>
          </cell>
          <cell r="AC69">
            <v>0.79338065005635139</v>
          </cell>
          <cell r="AD69">
            <v>0.58596772101921468</v>
          </cell>
          <cell r="AJ69">
            <v>0.52840816224584453</v>
          </cell>
          <cell r="AK69">
            <v>0.82655217943238879</v>
          </cell>
          <cell r="AL69">
            <v>0.54720290861153986</v>
          </cell>
          <cell r="AT69">
            <v>7.3073956241659813E-2</v>
          </cell>
          <cell r="AU69">
            <v>0.10216896345606526</v>
          </cell>
          <cell r="AV69">
            <v>0.1692336521421231</v>
          </cell>
          <cell r="BB69">
            <v>5.2653426785658534E-2</v>
          </cell>
          <cell r="BC69">
            <v>8.5794607228440442E-2</v>
          </cell>
          <cell r="BD69">
            <v>0.10958431831191157</v>
          </cell>
          <cell r="BJ69">
            <v>6.2742753817199168E-2</v>
          </cell>
          <cell r="BK69">
            <v>0.12111460100360591</v>
          </cell>
          <cell r="BL69">
            <v>8.5909660433551319E-2</v>
          </cell>
        </row>
        <row r="70">
          <cell r="T70">
            <v>0.62844128746680017</v>
          </cell>
          <cell r="U70">
            <v>0.8221343008360078</v>
          </cell>
          <cell r="V70">
            <v>0.80684878893840062</v>
          </cell>
          <cell r="AB70">
            <v>0.84454815237830461</v>
          </cell>
          <cell r="AC70">
            <v>0.8489524064414794</v>
          </cell>
          <cell r="AD70">
            <v>0.6405496896575561</v>
          </cell>
          <cell r="AJ70">
            <v>0.48547122468793152</v>
          </cell>
          <cell r="AK70">
            <v>0.63262682991473496</v>
          </cell>
          <cell r="AL70">
            <v>0.44760811169169973</v>
          </cell>
          <cell r="AT70">
            <v>8.3008049194404188E-2</v>
          </cell>
          <cell r="AU70">
            <v>0.11355764440679324</v>
          </cell>
          <cell r="AV70">
            <v>0.19282997521695561</v>
          </cell>
          <cell r="BB70">
            <v>0.10666141807636302</v>
          </cell>
          <cell r="BC70">
            <v>0.12377879539686508</v>
          </cell>
          <cell r="BD70">
            <v>0.10170589476549761</v>
          </cell>
          <cell r="BJ70">
            <v>4.2506913579089735E-2</v>
          </cell>
          <cell r="BK70">
            <v>0.10913327827255588</v>
          </cell>
          <cell r="BL70">
            <v>9.467560692686218E-2</v>
          </cell>
        </row>
        <row r="71">
          <cell r="T71">
            <v>0.87150560003010746</v>
          </cell>
          <cell r="U71">
            <v>0.94453682496015379</v>
          </cell>
          <cell r="V71">
            <v>0.93561651144098434</v>
          </cell>
          <cell r="AB71">
            <v>0.82356808892523314</v>
          </cell>
          <cell r="AC71">
            <v>0.88254419062321066</v>
          </cell>
          <cell r="AD71">
            <v>0.54819036301731017</v>
          </cell>
          <cell r="AJ71">
            <v>0.47443995811622197</v>
          </cell>
          <cell r="AK71">
            <v>0.62751862505479217</v>
          </cell>
          <cell r="AL71">
            <v>0.34189884848318591</v>
          </cell>
          <cell r="AT71">
            <v>7.6916616106881192E-2</v>
          </cell>
          <cell r="AU71">
            <v>9.4687448236475943E-2</v>
          </cell>
          <cell r="AV71">
            <v>0.17740181526062579</v>
          </cell>
          <cell r="BB71">
            <v>7.9917066703583131E-2</v>
          </cell>
          <cell r="BC71">
            <v>0.13472546731827964</v>
          </cell>
          <cell r="BD71">
            <v>0.14375398775759973</v>
          </cell>
          <cell r="BJ71">
            <v>6.2221719063622588E-2</v>
          </cell>
          <cell r="BK71">
            <v>0.10124664186599691</v>
          </cell>
          <cell r="BL71">
            <v>7.7428527745517617E-2</v>
          </cell>
        </row>
        <row r="72">
          <cell r="T72">
            <v>0.91590252900906544</v>
          </cell>
          <cell r="U72">
            <v>0.98475204516582338</v>
          </cell>
          <cell r="V72">
            <v>0.79700949398847531</v>
          </cell>
          <cell r="AB72">
            <v>0.78517543222434594</v>
          </cell>
          <cell r="AC72">
            <v>0.81774951908246107</v>
          </cell>
          <cell r="AD72">
            <v>0.56788397421915071</v>
          </cell>
          <cell r="AJ72">
            <v>0.48970937059157926</v>
          </cell>
          <cell r="AK72">
            <v>0.7170326137636247</v>
          </cell>
          <cell r="AL72">
            <v>0.27447710921832541</v>
          </cell>
          <cell r="AT72">
            <v>0.10556098433673979</v>
          </cell>
          <cell r="AU72">
            <v>0.1189447867614519</v>
          </cell>
          <cell r="AV72">
            <v>0.1842811479174627</v>
          </cell>
          <cell r="BB72">
            <v>8.1712256716647072E-2</v>
          </cell>
          <cell r="BC72">
            <v>0.14440856639818625</v>
          </cell>
          <cell r="BD72">
            <v>0.10842645011642005</v>
          </cell>
          <cell r="BJ72">
            <v>6.5487845805403747E-2</v>
          </cell>
          <cell r="BK72">
            <v>0.11122447482768562</v>
          </cell>
          <cell r="BL72">
            <v>6.9588865720912593E-2</v>
          </cell>
        </row>
        <row r="73">
          <cell r="T73">
            <v>0.9481199611739628</v>
          </cell>
          <cell r="U73">
            <v>1.0060446427725089</v>
          </cell>
          <cell r="V73">
            <v>0.86944052707903019</v>
          </cell>
          <cell r="AB73">
            <v>0.83644486241086813</v>
          </cell>
          <cell r="AC73">
            <v>0.76934699986203836</v>
          </cell>
          <cell r="AD73">
            <v>0.66501173223089483</v>
          </cell>
          <cell r="AJ73">
            <v>0.50804317647879693</v>
          </cell>
          <cell r="AK73">
            <v>0.79539088190091245</v>
          </cell>
          <cell r="AL73">
            <v>0.29161355589645577</v>
          </cell>
          <cell r="AT73">
            <v>9.728139320231699E-2</v>
          </cell>
          <cell r="AU73">
            <v>0.10134213706866424</v>
          </cell>
          <cell r="AV73">
            <v>0.15128080711278094</v>
          </cell>
          <cell r="BB73">
            <v>6.7711751428874936E-2</v>
          </cell>
          <cell r="BC73">
            <v>0.12810038218462108</v>
          </cell>
          <cell r="BD73">
            <v>7.8496542291393648E-2</v>
          </cell>
          <cell r="BJ73">
            <v>6.8210783447599968E-2</v>
          </cell>
          <cell r="BK73">
            <v>8.4706160245419729E-2</v>
          </cell>
          <cell r="BL73">
            <v>8.475466936683991E-2</v>
          </cell>
        </row>
        <row r="74">
          <cell r="T74">
            <v>0.80563037682652994</v>
          </cell>
          <cell r="U74">
            <v>1.1543309325042417</v>
          </cell>
          <cell r="V74">
            <v>0.89404698612615607</v>
          </cell>
          <cell r="AB74">
            <v>0.65584925955788465</v>
          </cell>
          <cell r="AC74">
            <v>0.74592646455937672</v>
          </cell>
          <cell r="AD74">
            <v>0.4854236984489384</v>
          </cell>
          <cell r="AJ74">
            <v>0.66090827896218485</v>
          </cell>
          <cell r="AK74">
            <v>0.77916438915803077</v>
          </cell>
          <cell r="AL74">
            <v>0.32626028336283891</v>
          </cell>
          <cell r="AT74">
            <v>7.117096302942176E-2</v>
          </cell>
          <cell r="AU74">
            <v>0.10630627284478104</v>
          </cell>
          <cell r="AV74">
            <v>0.148168998349542</v>
          </cell>
          <cell r="BB74">
            <v>5.6421126004325715E-2</v>
          </cell>
          <cell r="BC74">
            <v>0.12485164737407438</v>
          </cell>
          <cell r="BD74">
            <v>9.2235800766940226E-2</v>
          </cell>
          <cell r="BJ74">
            <v>8.6962723168950942E-2</v>
          </cell>
          <cell r="BK74">
            <v>9.9377553959621445E-2</v>
          </cell>
          <cell r="BL74">
            <v>7.5337601288661349E-2</v>
          </cell>
        </row>
        <row r="75">
          <cell r="T75">
            <v>0.94509908033042134</v>
          </cell>
          <cell r="U75">
            <v>0.89388519355751894</v>
          </cell>
          <cell r="V75">
            <v>0.82340896485696502</v>
          </cell>
          <cell r="AB75">
            <v>0.5503106303936377</v>
          </cell>
          <cell r="AC75">
            <v>0.79876676623604159</v>
          </cell>
          <cell r="AD75">
            <v>0.39140403581661642</v>
          </cell>
          <cell r="AJ75">
            <v>0.68488686057839532</v>
          </cell>
          <cell r="AK75">
            <v>0.7743871256852225</v>
          </cell>
          <cell r="AL75">
            <v>0.56863840783030561</v>
          </cell>
          <cell r="AT75">
            <v>0.10414637435679956</v>
          </cell>
          <cell r="AU75">
            <v>0.12380839002937853</v>
          </cell>
          <cell r="AV75">
            <v>0.1590638732456448</v>
          </cell>
          <cell r="BB75">
            <v>7.9590284005529019E-2</v>
          </cell>
          <cell r="BC75">
            <v>0.13648782638092441</v>
          </cell>
          <cell r="BD75">
            <v>0.11571101233790425</v>
          </cell>
          <cell r="BJ75">
            <v>8.65239863908253E-2</v>
          </cell>
          <cell r="BK75">
            <v>9.1942499482617443E-2</v>
          </cell>
          <cell r="BL75">
            <v>8.442213296639671E-2</v>
          </cell>
        </row>
        <row r="76">
          <cell r="T76">
            <v>0.81388405873355663</v>
          </cell>
          <cell r="U76">
            <v>0.8692859587017141</v>
          </cell>
          <cell r="V76">
            <v>0.8770407039643906</v>
          </cell>
          <cell r="AB76">
            <v>0.56507847582294701</v>
          </cell>
          <cell r="AC76">
            <v>0.75872257069631699</v>
          </cell>
          <cell r="AD76">
            <v>0.28801034288517907</v>
          </cell>
          <cell r="AJ76">
            <v>0.60920868210513346</v>
          </cell>
          <cell r="AK76">
            <v>0.88982120008301235</v>
          </cell>
          <cell r="AL76">
            <v>0.3900116044229916</v>
          </cell>
          <cell r="AT76">
            <v>8.4904716164770147E-2</v>
          </cell>
          <cell r="AU76">
            <v>0.11475636300083418</v>
          </cell>
          <cell r="AV76">
            <v>0.20960078627915119</v>
          </cell>
          <cell r="BB76">
            <v>7.5645832300560018E-2</v>
          </cell>
          <cell r="BC76">
            <v>0.13076027524446227</v>
          </cell>
          <cell r="BD76">
            <v>8.5672741042674347E-2</v>
          </cell>
          <cell r="BJ76">
            <v>7.3244482503270009E-2</v>
          </cell>
          <cell r="BK76">
            <v>0.10435170787347549</v>
          </cell>
          <cell r="BL76">
            <v>9.0994372062066065E-2</v>
          </cell>
        </row>
        <row r="77">
          <cell r="T77">
            <v>0.82324281906459074</v>
          </cell>
          <cell r="U77">
            <v>0.98218358399917416</v>
          </cell>
          <cell r="V77">
            <v>0.98673778575109683</v>
          </cell>
          <cell r="AB77">
            <v>0.72706612944828308</v>
          </cell>
          <cell r="AC77">
            <v>0.90206080212785111</v>
          </cell>
          <cell r="AD77">
            <v>0.42799423883204513</v>
          </cell>
          <cell r="AJ77">
            <v>0.58292642311565668</v>
          </cell>
          <cell r="AK77">
            <v>0.87592587572833747</v>
          </cell>
          <cell r="AL77">
            <v>0.38917491494235773</v>
          </cell>
          <cell r="AT77">
            <v>7.7550223340437083E-2</v>
          </cell>
          <cell r="AU77">
            <v>0.11538242977899441</v>
          </cell>
          <cell r="AV77">
            <v>0.2070208458778178</v>
          </cell>
          <cell r="BB77">
            <v>8.9259821630875411E-2</v>
          </cell>
          <cell r="BC77">
            <v>0.12950435807645813</v>
          </cell>
          <cell r="BD77">
            <v>0.11124850113960226</v>
          </cell>
          <cell r="BJ77">
            <v>4.6108221059182324E-2</v>
          </cell>
          <cell r="BK77">
            <v>0.11408384935663655</v>
          </cell>
          <cell r="BL77">
            <v>9.2848693211378078E-2</v>
          </cell>
        </row>
        <row r="78">
          <cell r="T78">
            <v>0.70202592894987426</v>
          </cell>
          <cell r="U78">
            <v>0.93224881496792011</v>
          </cell>
          <cell r="V78">
            <v>1.0984055618805841</v>
          </cell>
          <cell r="AB78">
            <v>0.68568680489920331</v>
          </cell>
          <cell r="AC78">
            <v>0.86097388718111856</v>
          </cell>
          <cell r="AD78">
            <v>0.53736635507148711</v>
          </cell>
          <cell r="AJ78">
            <v>0.60451042040963887</v>
          </cell>
          <cell r="AK78">
            <v>0.83722598187312725</v>
          </cell>
          <cell r="AL78">
            <v>0.40164896671362338</v>
          </cell>
          <cell r="AT78">
            <v>8.5872761759018798E-2</v>
          </cell>
          <cell r="AU78">
            <v>0.10927731841691286</v>
          </cell>
          <cell r="AV78">
            <v>0.1428042308935949</v>
          </cell>
          <cell r="BB78">
            <v>8.6383184829063209E-2</v>
          </cell>
          <cell r="BC78">
            <v>0.13011858162398804</v>
          </cell>
          <cell r="BD78">
            <v>9.1323634901396417E-2</v>
          </cell>
          <cell r="BJ78">
            <v>6.3114632511971566E-2</v>
          </cell>
          <cell r="BK78">
            <v>0.11094160698671827</v>
          </cell>
          <cell r="BL78">
            <v>0.10684098604581681</v>
          </cell>
        </row>
        <row r="79">
          <cell r="T79">
            <v>0.7203339167251479</v>
          </cell>
          <cell r="U79">
            <v>0.99556232132402911</v>
          </cell>
          <cell r="V79">
            <v>1.1244934895834913</v>
          </cell>
          <cell r="AB79">
            <v>0.84662225990083417</v>
          </cell>
          <cell r="AC79">
            <v>0.88040767787932983</v>
          </cell>
          <cell r="AD79">
            <v>0.56941519960452103</v>
          </cell>
          <cell r="AJ79">
            <v>0.5540658624197955</v>
          </cell>
          <cell r="AK79">
            <v>0.87930932564361319</v>
          </cell>
          <cell r="AL79">
            <v>0.44281963729746987</v>
          </cell>
          <cell r="AT79">
            <v>7.6290416470235753E-2</v>
          </cell>
          <cell r="AU79">
            <v>0.13160313371184509</v>
          </cell>
          <cell r="AV79">
            <v>0.14745756272414598</v>
          </cell>
          <cell r="BB79">
            <v>8.5354534645769836E-2</v>
          </cell>
          <cell r="BC79">
            <v>0.12343176990510402</v>
          </cell>
          <cell r="BD79">
            <v>0.10247451618536302</v>
          </cell>
          <cell r="BJ79">
            <v>7.2854629886916364E-2</v>
          </cell>
          <cell r="BK79">
            <v>0.10570730994087837</v>
          </cell>
          <cell r="BL79">
            <v>0.10856894432528387</v>
          </cell>
        </row>
        <row r="80">
          <cell r="T80">
            <v>0.7321832165825729</v>
          </cell>
          <cell r="U80">
            <v>0.95749143976350648</v>
          </cell>
          <cell r="V80">
            <v>0.90245011937826569</v>
          </cell>
          <cell r="AB80">
            <v>0.90596908111040253</v>
          </cell>
          <cell r="AC80">
            <v>0.83759835977041386</v>
          </cell>
          <cell r="AD80">
            <v>0.48274651976125482</v>
          </cell>
          <cell r="AJ80">
            <v>0.52050918271720203</v>
          </cell>
          <cell r="AK80">
            <v>0.73179961704261942</v>
          </cell>
          <cell r="AL80">
            <v>0.4402537502592806</v>
          </cell>
          <cell r="AT80">
            <v>8.9987700337997828E-2</v>
          </cell>
          <cell r="AU80">
            <v>0.13075656842821015</v>
          </cell>
          <cell r="AV80">
            <v>0.16989750356665598</v>
          </cell>
          <cell r="BB80">
            <v>9.4433625880666894E-2</v>
          </cell>
          <cell r="BC80">
            <v>0.12758899505083021</v>
          </cell>
          <cell r="BD80">
            <v>8.9735689991609233E-2</v>
          </cell>
          <cell r="BJ80">
            <v>6.5482475632026707E-2</v>
          </cell>
          <cell r="BK80">
            <v>9.5705756662126537E-2</v>
          </cell>
          <cell r="BL80">
            <v>9.8256562548454551E-2</v>
          </cell>
        </row>
        <row r="81">
          <cell r="T81">
            <v>0.59932357247166768</v>
          </cell>
          <cell r="U81">
            <v>0.90099324338770759</v>
          </cell>
          <cell r="V81">
            <v>1.0417768054123693</v>
          </cell>
          <cell r="AB81">
            <v>0.88366204019498495</v>
          </cell>
          <cell r="AC81">
            <v>0.75847535313736814</v>
          </cell>
          <cell r="AD81">
            <v>0.55999810040594822</v>
          </cell>
          <cell r="AJ81">
            <v>0.48868863909296728</v>
          </cell>
          <cell r="AK81">
            <v>0.81127098311799772</v>
          </cell>
          <cell r="AL81">
            <v>0.40950950889563859</v>
          </cell>
          <cell r="AT81">
            <v>0.10896887341105641</v>
          </cell>
          <cell r="AU81">
            <v>9.4813287910138877E-2</v>
          </cell>
          <cell r="AV81">
            <v>0.14018833299018033</v>
          </cell>
          <cell r="BB81">
            <v>0.10217534724480294</v>
          </cell>
          <cell r="BC81">
            <v>0.10851100399762829</v>
          </cell>
          <cell r="BD81">
            <v>8.7867360809597297E-2</v>
          </cell>
          <cell r="BJ81">
            <v>6.7777263840368404E-2</v>
          </cell>
          <cell r="BK81">
            <v>0.11689943144092751</v>
          </cell>
          <cell r="BL81">
            <v>0.1015160620370746</v>
          </cell>
        </row>
        <row r="82">
          <cell r="T82">
            <v>0.64403860887054543</v>
          </cell>
          <cell r="U82">
            <v>0.85364246496686003</v>
          </cell>
          <cell r="V82">
            <v>0.90071658198083593</v>
          </cell>
          <cell r="AB82">
            <v>0.86074410702471826</v>
          </cell>
          <cell r="AC82">
            <v>0.70876104857736988</v>
          </cell>
          <cell r="AD82">
            <v>0.68299179967287416</v>
          </cell>
          <cell r="AJ82">
            <v>0.64918472750773759</v>
          </cell>
          <cell r="AK82">
            <v>0.87695428267024622</v>
          </cell>
          <cell r="AL82">
            <v>0.52018443662179614</v>
          </cell>
          <cell r="AT82">
            <v>0.13560031807715761</v>
          </cell>
          <cell r="AU82">
            <v>0.12335220771297215</v>
          </cell>
          <cell r="AV82">
            <v>0.13467470956142658</v>
          </cell>
          <cell r="BB82">
            <v>0.10384801601038399</v>
          </cell>
          <cell r="BC82">
            <v>0.11827801140536488</v>
          </cell>
          <cell r="BD82">
            <v>9.3489905062922679E-2</v>
          </cell>
          <cell r="BJ82">
            <v>5.5403752653415343E-2</v>
          </cell>
          <cell r="BK82">
            <v>0.10764245214235714</v>
          </cell>
          <cell r="BL82">
            <v>7.8459909876096454E-2</v>
          </cell>
        </row>
        <row r="83">
          <cell r="T83">
            <v>0.72568685233039776</v>
          </cell>
          <cell r="U83">
            <v>0.738947494046996</v>
          </cell>
          <cell r="V83">
            <v>0.83421723094712608</v>
          </cell>
          <cell r="AB83">
            <v>0.81802119049554334</v>
          </cell>
          <cell r="AC83">
            <v>0.83315939526839067</v>
          </cell>
          <cell r="AD83">
            <v>0.71714681965628113</v>
          </cell>
          <cell r="AJ83">
            <v>0.64939445816211494</v>
          </cell>
          <cell r="AK83">
            <v>0.83691371384413982</v>
          </cell>
          <cell r="AL83">
            <v>0.50892486543672166</v>
          </cell>
          <cell r="AT83">
            <v>7.5703963366817104E-2</v>
          </cell>
          <cell r="AU83">
            <v>0.14175146221855528</v>
          </cell>
          <cell r="AV83">
            <v>0.16082416173409639</v>
          </cell>
          <cell r="BB83">
            <v>0.10962961668060021</v>
          </cell>
          <cell r="BC83">
            <v>0.11957679340658663</v>
          </cell>
          <cell r="BD83">
            <v>8.5541843883859242E-2</v>
          </cell>
          <cell r="BJ83">
            <v>5.5046941171360705E-2</v>
          </cell>
          <cell r="BK83">
            <v>0.10627885514863493</v>
          </cell>
          <cell r="BL83">
            <v>6.3281847395484148E-2</v>
          </cell>
        </row>
        <row r="84">
          <cell r="T84">
            <v>0.66095929633687789</v>
          </cell>
          <cell r="U84">
            <v>0.76936005651817874</v>
          </cell>
          <cell r="V84">
            <v>0.90142681756364251</v>
          </cell>
          <cell r="AB84">
            <v>0.79006850541662743</v>
          </cell>
          <cell r="AC84">
            <v>1.0288118481309123</v>
          </cell>
          <cell r="AD84">
            <v>0.74419343520944792</v>
          </cell>
          <cell r="AJ84">
            <v>0.53091694912546317</v>
          </cell>
          <cell r="AK84">
            <v>0.62704978633769459</v>
          </cell>
          <cell r="AL84">
            <v>0.50198162811283764</v>
          </cell>
          <cell r="AT84">
            <v>0.10294384967966129</v>
          </cell>
          <cell r="AU84">
            <v>0.13374377512631319</v>
          </cell>
          <cell r="AV84">
            <v>0.15196846110361861</v>
          </cell>
          <cell r="BB84">
            <v>7.7416697613915328E-2</v>
          </cell>
          <cell r="BC84">
            <v>0.12473225435716372</v>
          </cell>
          <cell r="BD84">
            <v>8.5793296235645786E-2</v>
          </cell>
          <cell r="BJ84">
            <v>8.2803056627571106E-2</v>
          </cell>
          <cell r="BK84">
            <v>0.10303884102045401</v>
          </cell>
          <cell r="BL84">
            <v>0.10497444494213393</v>
          </cell>
        </row>
        <row r="85">
          <cell r="T85">
            <v>0.75082530959204519</v>
          </cell>
          <cell r="U85">
            <v>0.83554530786181669</v>
          </cell>
          <cell r="V85">
            <v>0.92429628934870667</v>
          </cell>
          <cell r="AB85">
            <v>0.75916836913956176</v>
          </cell>
          <cell r="AC85">
            <v>0.98475517742092888</v>
          </cell>
          <cell r="AD85">
            <v>0.71726133301829531</v>
          </cell>
          <cell r="AJ85">
            <v>0.49120868018968028</v>
          </cell>
          <cell r="AK85">
            <v>0.58310784508441482</v>
          </cell>
          <cell r="AL85">
            <v>0.42732609586777637</v>
          </cell>
          <cell r="AT85">
            <v>8.6317424641361884E-2</v>
          </cell>
          <cell r="AU85">
            <v>0.12280497388690587</v>
          </cell>
          <cell r="AV85">
            <v>0.14643835990620838</v>
          </cell>
          <cell r="BB85">
            <v>7.0341998784007195E-2</v>
          </cell>
          <cell r="BC85">
            <v>0.12980811238749126</v>
          </cell>
          <cell r="BD85">
            <v>8.1412173242213781E-2</v>
          </cell>
          <cell r="BJ85">
            <v>6.4263127810273879E-2</v>
          </cell>
          <cell r="BK85">
            <v>0.10410331906283762</v>
          </cell>
          <cell r="BL85">
            <v>9.7443649056334986E-2</v>
          </cell>
        </row>
        <row r="86">
          <cell r="T86">
            <v>0.65484781351367316</v>
          </cell>
          <cell r="U86">
            <v>0.67333417718125099</v>
          </cell>
          <cell r="V86">
            <v>1.1159571174075704</v>
          </cell>
          <cell r="AB86">
            <v>0.61473914404482166</v>
          </cell>
          <cell r="AC86">
            <v>1.0050229543600764</v>
          </cell>
          <cell r="AD86">
            <v>0.62749570124085918</v>
          </cell>
          <cell r="AJ86">
            <v>0.51463605269754464</v>
          </cell>
          <cell r="AK86">
            <v>0.7758233862062911</v>
          </cell>
          <cell r="AL86">
            <v>0.41207332668121255</v>
          </cell>
          <cell r="AT86">
            <v>8.9280075429442732E-2</v>
          </cell>
          <cell r="AU86">
            <v>0.13526893226662581</v>
          </cell>
          <cell r="AV86">
            <v>0.17547559420846989</v>
          </cell>
          <cell r="BB86">
            <v>6.8934066498283486E-2</v>
          </cell>
          <cell r="BC86">
            <v>0.11673791060523026</v>
          </cell>
          <cell r="BD86">
            <v>0.1107524808427137</v>
          </cell>
          <cell r="BJ86">
            <v>8.7995020914867578E-2</v>
          </cell>
          <cell r="BK86">
            <v>7.1495392524341381E-2</v>
          </cell>
          <cell r="BL86">
            <v>8.9988019147486428E-2</v>
          </cell>
        </row>
        <row r="87">
          <cell r="T87">
            <v>0.65900210145029892</v>
          </cell>
          <cell r="U87">
            <v>0.68170597161540969</v>
          </cell>
          <cell r="V87">
            <v>1.0803959757902306</v>
          </cell>
          <cell r="AB87">
            <v>0.71605571983899552</v>
          </cell>
          <cell r="AC87">
            <v>0.98165622337450686</v>
          </cell>
          <cell r="AD87">
            <v>0.55388754608843527</v>
          </cell>
          <cell r="AJ87">
            <v>0.52972268995320648</v>
          </cell>
          <cell r="AK87">
            <v>0.85387656099353315</v>
          </cell>
          <cell r="AL87">
            <v>0.4267504144591992</v>
          </cell>
          <cell r="AT87">
            <v>6.8677871759719469E-2</v>
          </cell>
          <cell r="AU87">
            <v>0.12565496329535716</v>
          </cell>
          <cell r="AV87">
            <v>0.16378692300740097</v>
          </cell>
          <cell r="BB87">
            <v>8.4042050373968211E-2</v>
          </cell>
          <cell r="BC87">
            <v>0.15190911136879209</v>
          </cell>
          <cell r="BD87">
            <v>9.5613011535757353E-2</v>
          </cell>
          <cell r="BJ87">
            <v>4.7914444678388832E-2</v>
          </cell>
          <cell r="BK87">
            <v>9.0210675773002097E-2</v>
          </cell>
          <cell r="BL87">
            <v>8.5263194486412328E-2</v>
          </cell>
        </row>
        <row r="88">
          <cell r="T88">
            <v>0.70949071457325008</v>
          </cell>
          <cell r="U88">
            <v>0.88321117763487389</v>
          </cell>
          <cell r="V88">
            <v>0.95423192089557607</v>
          </cell>
          <cell r="AB88">
            <v>0.62934372670138183</v>
          </cell>
          <cell r="AC88">
            <v>0.94437055954270177</v>
          </cell>
          <cell r="AD88">
            <v>0.45780739662967268</v>
          </cell>
          <cell r="AJ88">
            <v>0.53500181808432834</v>
          </cell>
          <cell r="AK88">
            <v>0.8600110091312908</v>
          </cell>
          <cell r="AL88">
            <v>0.46336790331329519</v>
          </cell>
          <cell r="AT88">
            <v>9.7827755603479741E-2</v>
          </cell>
          <cell r="AU88">
            <v>0.10897627094366852</v>
          </cell>
          <cell r="AV88">
            <v>0.16339376699766364</v>
          </cell>
          <cell r="BB88">
            <v>8.1763479528429647E-2</v>
          </cell>
          <cell r="BC88">
            <v>0.12029131911838022</v>
          </cell>
          <cell r="BD88">
            <v>8.4227374204238856E-2</v>
          </cell>
          <cell r="BJ88">
            <v>8.1538472475800719E-2</v>
          </cell>
          <cell r="BK88">
            <v>8.7545821910744476E-2</v>
          </cell>
          <cell r="BL88">
            <v>7.9820321772900091E-2</v>
          </cell>
        </row>
        <row r="89">
          <cell r="T89">
            <v>0.74242901599269251</v>
          </cell>
          <cell r="U89">
            <v>0.8405814951175703</v>
          </cell>
          <cell r="V89">
            <v>0.9124240133551722</v>
          </cell>
          <cell r="AB89">
            <v>0.58404801890241731</v>
          </cell>
          <cell r="AC89">
            <v>0.74373392464063726</v>
          </cell>
          <cell r="AD89">
            <v>0.49918854320523115</v>
          </cell>
          <cell r="AJ89">
            <v>0.55516834449770636</v>
          </cell>
          <cell r="AK89">
            <v>0.8448078753704179</v>
          </cell>
          <cell r="AL89">
            <v>0.50309447754483527</v>
          </cell>
          <cell r="AT89">
            <v>0.10785951473064058</v>
          </cell>
          <cell r="AU89">
            <v>8.6866866823343991E-2</v>
          </cell>
          <cell r="AV89">
            <v>0.12568832295111043</v>
          </cell>
          <cell r="BB89">
            <v>7.295068003227699E-2</v>
          </cell>
          <cell r="BC89">
            <v>0.11567966310488892</v>
          </cell>
          <cell r="BD89">
            <v>9.8615167124829844E-2</v>
          </cell>
          <cell r="BJ89">
            <v>6.0571899216943059E-2</v>
          </cell>
          <cell r="BK89">
            <v>9.3152286065234319E-2</v>
          </cell>
          <cell r="BL89">
            <v>8.2039405170671431E-2</v>
          </cell>
        </row>
        <row r="90">
          <cell r="T90">
            <v>0.68172691829650478</v>
          </cell>
          <cell r="U90">
            <v>0.94751579774735417</v>
          </cell>
          <cell r="V90">
            <v>0.81405275768694974</v>
          </cell>
          <cell r="AB90">
            <v>0.75651058640455959</v>
          </cell>
          <cell r="AC90">
            <v>0.77227303188474261</v>
          </cell>
          <cell r="AD90">
            <v>0.47940131884898002</v>
          </cell>
          <cell r="AJ90">
            <v>0.61302817435294532</v>
          </cell>
          <cell r="AK90">
            <v>0.79520532695663093</v>
          </cell>
          <cell r="AL90">
            <v>0.56609065828962213</v>
          </cell>
          <cell r="AT90">
            <v>8.9125122685395672E-2</v>
          </cell>
          <cell r="AU90">
            <v>0.10444054729941822</v>
          </cell>
          <cell r="AV90">
            <v>0.16927753398224799</v>
          </cell>
          <cell r="BB90">
            <v>5.1285826292800589E-2</v>
          </cell>
          <cell r="BC90">
            <v>0.12118318154171913</v>
          </cell>
          <cell r="BD90">
            <v>0.10404928981914616</v>
          </cell>
          <cell r="BJ90">
            <v>7.043254276829819E-2</v>
          </cell>
          <cell r="BK90">
            <v>8.9736018371212978E-2</v>
          </cell>
          <cell r="BL90">
            <v>8.0667516052925395E-2</v>
          </cell>
        </row>
        <row r="91">
          <cell r="T91">
            <v>0.85783109773863753</v>
          </cell>
          <cell r="U91">
            <v>0.87183591202688338</v>
          </cell>
          <cell r="V91">
            <v>0.83451712952080037</v>
          </cell>
          <cell r="AB91">
            <v>0.63378728752897273</v>
          </cell>
          <cell r="AC91">
            <v>0.89918351325144941</v>
          </cell>
          <cell r="AD91">
            <v>0.38594464066922896</v>
          </cell>
          <cell r="AJ91">
            <v>0.49877035636035782</v>
          </cell>
          <cell r="AK91">
            <v>0.6499324255230009</v>
          </cell>
          <cell r="AL91">
            <v>0.51479786470981537</v>
          </cell>
          <cell r="AT91">
            <v>0.10501896714211159</v>
          </cell>
          <cell r="AU91">
            <v>9.3931528483155446E-2</v>
          </cell>
          <cell r="AV91">
            <v>0.13581986369820884</v>
          </cell>
          <cell r="BB91">
            <v>0.10376942120768416</v>
          </cell>
          <cell r="BC91">
            <v>0.11074010450667368</v>
          </cell>
          <cell r="BD91">
            <v>9.4066761803851845E-2</v>
          </cell>
          <cell r="BJ91">
            <v>5.8888359107584179E-2</v>
          </cell>
          <cell r="BK91">
            <v>9.0091312996659775E-2</v>
          </cell>
          <cell r="BL91">
            <v>8.6677941236335876E-2</v>
          </cell>
        </row>
        <row r="92">
          <cell r="T92">
            <v>0.90682437583641973</v>
          </cell>
          <cell r="U92">
            <v>0.75348453217100708</v>
          </cell>
          <cell r="V92">
            <v>0.84408812217847173</v>
          </cell>
          <cell r="AB92">
            <v>0.74311213104878637</v>
          </cell>
          <cell r="AC92">
            <v>0.83240542228016146</v>
          </cell>
          <cell r="AD92">
            <v>0.35777270049626686</v>
          </cell>
          <cell r="AJ92">
            <v>0.55144411149249495</v>
          </cell>
          <cell r="AK92">
            <v>0.79134589700446933</v>
          </cell>
          <cell r="AL92">
            <v>0.32278889370951053</v>
          </cell>
          <cell r="AT92">
            <v>9.3815510310115979E-2</v>
          </cell>
          <cell r="AU92">
            <v>0.10781867613227614</v>
          </cell>
          <cell r="AV92">
            <v>0.16712969076771242</v>
          </cell>
          <cell r="BB92">
            <v>0.10201581734533298</v>
          </cell>
          <cell r="BC92">
            <v>0.1177986318890711</v>
          </cell>
          <cell r="BD92">
            <v>9.0325153585266715E-2</v>
          </cell>
          <cell r="BJ92">
            <v>5.1181929110030881E-2</v>
          </cell>
          <cell r="BK92">
            <v>8.9749303773220448E-2</v>
          </cell>
          <cell r="BL92">
            <v>8.734087448755018E-2</v>
          </cell>
        </row>
        <row r="93">
          <cell r="T93">
            <v>0.89504346924444123</v>
          </cell>
          <cell r="U93">
            <v>0.8252783639726754</v>
          </cell>
          <cell r="V93">
            <v>0.94286808480139839</v>
          </cell>
          <cell r="AB93">
            <v>0.76533931348547191</v>
          </cell>
          <cell r="AC93">
            <v>0.80593407444061149</v>
          </cell>
          <cell r="AD93">
            <v>0.43855610110585841</v>
          </cell>
          <cell r="AJ93">
            <v>0.63147675859164876</v>
          </cell>
          <cell r="AK93">
            <v>0.66931747262442987</v>
          </cell>
          <cell r="AL93">
            <v>0.23136382651780218</v>
          </cell>
          <cell r="AT93">
            <v>7.3819787174817186E-2</v>
          </cell>
          <cell r="AU93">
            <v>0.11607513731861498</v>
          </cell>
          <cell r="AV93">
            <v>0.15965862780480308</v>
          </cell>
          <cell r="BB93">
            <v>8.8057239870932141E-2</v>
          </cell>
          <cell r="BC93">
            <v>0.13358125336194249</v>
          </cell>
          <cell r="BD93">
            <v>0.11112418504632393</v>
          </cell>
          <cell r="BJ93">
            <v>6.4569346090427998E-2</v>
          </cell>
          <cell r="BK93">
            <v>8.5911069709754498E-2</v>
          </cell>
          <cell r="BL93">
            <v>5.4079951397739315E-2</v>
          </cell>
        </row>
        <row r="94">
          <cell r="T94">
            <v>0.78047725540987001</v>
          </cell>
          <cell r="U94">
            <v>0.76467037558688689</v>
          </cell>
          <cell r="V94">
            <v>0.86100622504158097</v>
          </cell>
          <cell r="AB94">
            <v>0.81433788604313362</v>
          </cell>
          <cell r="AC94">
            <v>0.79730882589955288</v>
          </cell>
          <cell r="AD94">
            <v>0.50631297915398665</v>
          </cell>
          <cell r="AJ94">
            <v>0.50147287087235237</v>
          </cell>
          <cell r="AK94">
            <v>0.88832213785656688</v>
          </cell>
          <cell r="AL94">
            <v>0.32607334215385309</v>
          </cell>
          <cell r="AT94">
            <v>9.1103125327534312E-2</v>
          </cell>
          <cell r="AU94">
            <v>0.13687783871208808</v>
          </cell>
          <cell r="AV94">
            <v>0.1555629832228069</v>
          </cell>
          <cell r="BB94">
            <v>6.372415162244105E-2</v>
          </cell>
          <cell r="BC94">
            <v>0.14983463283472609</v>
          </cell>
          <cell r="BD94">
            <v>6.6463199243827764E-2</v>
          </cell>
          <cell r="BJ94">
            <v>9.4311803511361147E-2</v>
          </cell>
          <cell r="BK94">
            <v>9.280127158485027E-2</v>
          </cell>
          <cell r="BL94">
            <v>5.6740422246108445E-2</v>
          </cell>
        </row>
        <row r="95">
          <cell r="T95">
            <v>0.9195073531791379</v>
          </cell>
          <cell r="U95">
            <v>0.77428317282202486</v>
          </cell>
          <cell r="V95">
            <v>0.92700903475007723</v>
          </cell>
          <cell r="AB95">
            <v>0.7512081079388615</v>
          </cell>
          <cell r="AC95">
            <v>0.68502566835575562</v>
          </cell>
          <cell r="AD95">
            <v>0.44410713841130622</v>
          </cell>
          <cell r="AJ95">
            <v>0.42418390564480246</v>
          </cell>
          <cell r="AK95">
            <v>0.84056863890890632</v>
          </cell>
          <cell r="AL95">
            <v>0.28531661074793196</v>
          </cell>
          <cell r="AT95">
            <v>9.2015457638618389E-2</v>
          </cell>
          <cell r="AU95">
            <v>0.11313088158045842</v>
          </cell>
          <cell r="AV95">
            <v>0.16331265178045973</v>
          </cell>
          <cell r="BB95">
            <v>9.0893530338100839E-2</v>
          </cell>
          <cell r="BC95">
            <v>0.12560327113730513</v>
          </cell>
          <cell r="BD95">
            <v>7.1703327083887825E-2</v>
          </cell>
          <cell r="BJ95">
            <v>5.0614172616936209E-2</v>
          </cell>
          <cell r="BK95">
            <v>8.9884600532102718E-2</v>
          </cell>
          <cell r="BL95">
            <v>7.9789080340630078E-2</v>
          </cell>
        </row>
        <row r="96">
          <cell r="T96">
            <v>0.85057418779281024</v>
          </cell>
          <cell r="U96">
            <v>0.80404089180566152</v>
          </cell>
          <cell r="V96">
            <v>1.0500001853144376</v>
          </cell>
          <cell r="AB96">
            <v>0.75308953701241588</v>
          </cell>
          <cell r="AC96">
            <v>0.84105405559212898</v>
          </cell>
          <cell r="AD96">
            <v>0.39928736118587299</v>
          </cell>
          <cell r="AJ96">
            <v>0.55985582254643129</v>
          </cell>
          <cell r="AK96">
            <v>0.81346463180070538</v>
          </cell>
          <cell r="AL96">
            <v>0.3657153602695109</v>
          </cell>
          <cell r="AT96">
            <v>8.3199073057190792E-2</v>
          </cell>
          <cell r="AU96">
            <v>0.14674739688982344</v>
          </cell>
          <cell r="AV96">
            <v>0.12593626848484279</v>
          </cell>
          <cell r="BB96">
            <v>0.10441597907219961</v>
          </cell>
          <cell r="BC96">
            <v>0.13887132325456819</v>
          </cell>
          <cell r="BD96">
            <v>8.5710392323274071E-2</v>
          </cell>
          <cell r="BJ96">
            <v>3.4419309367319274E-2</v>
          </cell>
          <cell r="BK96">
            <v>0.11837054581126415</v>
          </cell>
          <cell r="BL96">
            <v>7.7378891036446656E-2</v>
          </cell>
        </row>
        <row r="97">
          <cell r="T97">
            <v>0.93105609739150574</v>
          </cell>
          <cell r="U97">
            <v>0.77555462768523842</v>
          </cell>
          <cell r="V97">
            <v>1.1509595100034411</v>
          </cell>
          <cell r="AB97">
            <v>0.82955709873971051</v>
          </cell>
          <cell r="AC97">
            <v>0.9009212214120923</v>
          </cell>
          <cell r="AD97">
            <v>0.40158036263151942</v>
          </cell>
          <cell r="AJ97">
            <v>0.40593593809039918</v>
          </cell>
          <cell r="AK97">
            <v>0.90867812973549478</v>
          </cell>
          <cell r="AL97">
            <v>0.38422320839832963</v>
          </cell>
          <cell r="AT97">
            <v>6.4556877034710483E-2</v>
          </cell>
          <cell r="AU97">
            <v>0.13607068652357654</v>
          </cell>
          <cell r="AV97">
            <v>0.16603636536440369</v>
          </cell>
          <cell r="BB97">
            <v>8.5691313037263558E-2</v>
          </cell>
          <cell r="BC97">
            <v>0.11740053416605396</v>
          </cell>
          <cell r="BD97">
            <v>6.511532476842144E-2</v>
          </cell>
          <cell r="BJ97">
            <v>5.5367723146379375E-2</v>
          </cell>
          <cell r="BK97">
            <v>0.10458549581097633</v>
          </cell>
          <cell r="BL97">
            <v>9.0301834005448015E-2</v>
          </cell>
        </row>
        <row r="98">
          <cell r="T98">
            <v>0.81767689629590767</v>
          </cell>
          <cell r="U98">
            <v>0.65602880113620121</v>
          </cell>
          <cell r="V98">
            <v>1.1421564460255276</v>
          </cell>
          <cell r="AB98">
            <v>0.85780956318148338</v>
          </cell>
          <cell r="AC98">
            <v>0.78728100687275282</v>
          </cell>
          <cell r="AD98">
            <v>0.36207553169368212</v>
          </cell>
          <cell r="AJ98">
            <v>0.45048708030331125</v>
          </cell>
          <cell r="AK98">
            <v>0.87320891562212621</v>
          </cell>
          <cell r="AL98">
            <v>0.52960299914246611</v>
          </cell>
          <cell r="AT98">
            <v>0.14315155640001775</v>
          </cell>
          <cell r="AU98">
            <v>0.13852074644874382</v>
          </cell>
          <cell r="AV98">
            <v>0.17413181988428217</v>
          </cell>
          <cell r="BB98">
            <v>8.5309382699179925E-2</v>
          </cell>
          <cell r="BC98">
            <v>0.14340885005792675</v>
          </cell>
          <cell r="BD98">
            <v>4.4128153411227916E-2</v>
          </cell>
          <cell r="BJ98">
            <v>4.0360157230450264E-2</v>
          </cell>
          <cell r="BK98">
            <v>8.9944616644821285E-2</v>
          </cell>
          <cell r="BL98">
            <v>0.10250272912448306</v>
          </cell>
        </row>
        <row r="99">
          <cell r="T99">
            <v>0.90627568235291667</v>
          </cell>
          <cell r="U99">
            <v>0.60906836619296634</v>
          </cell>
          <cell r="V99">
            <v>1.0234373421454122</v>
          </cell>
          <cell r="AB99">
            <v>0.81142286633114391</v>
          </cell>
          <cell r="AC99">
            <v>0.78961955899513048</v>
          </cell>
          <cell r="AD99">
            <v>0.3234318792671228</v>
          </cell>
          <cell r="AJ99">
            <v>0.68841290909074238</v>
          </cell>
          <cell r="AK99">
            <v>0.86624220556713127</v>
          </cell>
          <cell r="AL99">
            <v>0.46226684870625973</v>
          </cell>
          <cell r="AT99">
            <v>7.3202560525054888E-2</v>
          </cell>
          <cell r="AU99">
            <v>0.12709043854230853</v>
          </cell>
          <cell r="AV99">
            <v>0.17776178543999749</v>
          </cell>
          <cell r="BB99">
            <v>8.8544987246112192E-2</v>
          </cell>
          <cell r="BC99">
            <v>0.12826911179786868</v>
          </cell>
          <cell r="BD99">
            <v>5.3195236284688495E-2</v>
          </cell>
          <cell r="BJ99">
            <v>5.5570122004508615E-2</v>
          </cell>
          <cell r="BK99">
            <v>0.10974071394414049</v>
          </cell>
          <cell r="BL99">
            <v>0.10221318901608725</v>
          </cell>
        </row>
        <row r="100">
          <cell r="T100">
            <v>0.80093162147135155</v>
          </cell>
          <cell r="U100">
            <v>0.6114410706303065</v>
          </cell>
          <cell r="V100">
            <v>1.2391548940054371</v>
          </cell>
          <cell r="AB100">
            <v>0.85904816578003862</v>
          </cell>
          <cell r="AC100">
            <v>0.72416941855651107</v>
          </cell>
          <cell r="AD100">
            <v>0.41222985218574471</v>
          </cell>
          <cell r="AJ100">
            <v>0.55655564246224787</v>
          </cell>
          <cell r="AK100">
            <v>0.79567769870781169</v>
          </cell>
          <cell r="AL100">
            <v>0.50306885789524691</v>
          </cell>
          <cell r="AT100">
            <v>0.1028438422261562</v>
          </cell>
          <cell r="AU100">
            <v>9.220578143198109E-2</v>
          </cell>
          <cell r="AV100">
            <v>0.16093736245046575</v>
          </cell>
          <cell r="BB100">
            <v>7.4546676576735152E-2</v>
          </cell>
          <cell r="BC100">
            <v>0.12217942904807107</v>
          </cell>
          <cell r="BD100">
            <v>7.9243077360712899E-2</v>
          </cell>
          <cell r="BJ100">
            <v>4.8216092065729368E-2</v>
          </cell>
          <cell r="BK100">
            <v>9.8645895599801053E-2</v>
          </cell>
          <cell r="BL100">
            <v>8.291931711768144E-2</v>
          </cell>
        </row>
        <row r="101">
          <cell r="T101">
            <v>0.61384245677218585</v>
          </cell>
          <cell r="U101">
            <v>0.81714016517697541</v>
          </cell>
          <cell r="V101">
            <v>0.97815353216277479</v>
          </cell>
          <cell r="AB101">
            <v>0.81349424029300932</v>
          </cell>
          <cell r="AC101">
            <v>0.79252668117721925</v>
          </cell>
          <cell r="AD101">
            <v>0.49132410419016737</v>
          </cell>
          <cell r="AJ101">
            <v>0.53816918533622393</v>
          </cell>
          <cell r="AK101">
            <v>0.63646214866638895</v>
          </cell>
          <cell r="AL101">
            <v>0.47430750177192127</v>
          </cell>
          <cell r="AT101">
            <v>6.8421749294468273E-2</v>
          </cell>
          <cell r="AU101">
            <v>0.12707603866073461</v>
          </cell>
          <cell r="AV101">
            <v>0.15340057423110171</v>
          </cell>
          <cell r="BB101">
            <v>6.7877374765458548E-2</v>
          </cell>
          <cell r="BC101">
            <v>0.11392504916815753</v>
          </cell>
          <cell r="BD101">
            <v>9.8217328020170525E-2</v>
          </cell>
          <cell r="BJ101">
            <v>6.4132451867801005E-2</v>
          </cell>
          <cell r="BK101">
            <v>8.5517686465928389E-2</v>
          </cell>
          <cell r="BL101">
            <v>9.1187799031294176E-2</v>
          </cell>
        </row>
        <row r="102">
          <cell r="T102">
            <v>0.68890803345170204</v>
          </cell>
          <cell r="U102">
            <v>0.84977267399860912</v>
          </cell>
          <cell r="V102">
            <v>0.98618819321049378</v>
          </cell>
          <cell r="AB102">
            <v>0.89129979059639108</v>
          </cell>
          <cell r="AC102">
            <v>0.8388733433513923</v>
          </cell>
          <cell r="AD102">
            <v>0.47051428350108099</v>
          </cell>
          <cell r="AJ102">
            <v>0.46665777137084968</v>
          </cell>
          <cell r="AK102">
            <v>0.65005351450259263</v>
          </cell>
          <cell r="AL102">
            <v>0.59654064130575557</v>
          </cell>
          <cell r="AT102">
            <v>6.498751103796184E-2</v>
          </cell>
          <cell r="AU102">
            <v>0.11356281095058163</v>
          </cell>
          <cell r="AV102">
            <v>0.1515994198094206</v>
          </cell>
          <cell r="BB102">
            <v>9.9002596735406401E-2</v>
          </cell>
          <cell r="BC102">
            <v>0.13969827910549895</v>
          </cell>
          <cell r="BD102">
            <v>6.8746168717855452E-2</v>
          </cell>
          <cell r="BJ102">
            <v>6.1257631353079697E-2</v>
          </cell>
          <cell r="BK102">
            <v>0.11434915937932205</v>
          </cell>
          <cell r="BL102">
            <v>0.10250609448345017</v>
          </cell>
        </row>
        <row r="103">
          <cell r="T103">
            <v>0.8437675739883248</v>
          </cell>
          <cell r="U103">
            <v>0.75897899381290057</v>
          </cell>
          <cell r="V103">
            <v>0.94910123126813872</v>
          </cell>
          <cell r="AB103">
            <v>0.88756453340565444</v>
          </cell>
          <cell r="AC103">
            <v>0.72680068809011888</v>
          </cell>
          <cell r="AD103">
            <v>0.42224105945735141</v>
          </cell>
          <cell r="AJ103">
            <v>0.56502944096777197</v>
          </cell>
          <cell r="AK103">
            <v>0.56036121618986501</v>
          </cell>
          <cell r="AL103">
            <v>0.52157423227158861</v>
          </cell>
          <cell r="AT103">
            <v>9.2282160738989233E-2</v>
          </cell>
          <cell r="AU103">
            <v>8.8534871419815059E-2</v>
          </cell>
          <cell r="AV103">
            <v>0.14307899741118343</v>
          </cell>
          <cell r="BB103">
            <v>6.9696974477108695E-2</v>
          </cell>
          <cell r="BC103">
            <v>0.12441227163074887</v>
          </cell>
          <cell r="BD103">
            <v>0.10256833998078618</v>
          </cell>
          <cell r="BJ103">
            <v>8.577779549915264E-2</v>
          </cell>
          <cell r="BK103">
            <v>0.11579964766676737</v>
          </cell>
          <cell r="BL103">
            <v>0.11005743274662456</v>
          </cell>
        </row>
        <row r="104">
          <cell r="T104">
            <v>0.720752415930354</v>
          </cell>
          <cell r="U104">
            <v>0.77744097373704346</v>
          </cell>
          <cell r="V104">
            <v>0.85918798593394718</v>
          </cell>
          <cell r="AB104">
            <v>0.81339133615518888</v>
          </cell>
          <cell r="AC104">
            <v>0.7418462064378637</v>
          </cell>
          <cell r="AD104">
            <v>0.4213122850623327</v>
          </cell>
          <cell r="AJ104">
            <v>0.4864927765822093</v>
          </cell>
          <cell r="AK104">
            <v>0.61260252417555627</v>
          </cell>
          <cell r="AL104">
            <v>0.47163621115261217</v>
          </cell>
          <cell r="AT104">
            <v>8.6631399985131863E-2</v>
          </cell>
          <cell r="AU104">
            <v>0.11310280798873629</v>
          </cell>
          <cell r="AV104">
            <v>0.14361365228267706</v>
          </cell>
          <cell r="BB104">
            <v>0.1173124168899683</v>
          </cell>
          <cell r="BC104">
            <v>0.11433306597807565</v>
          </cell>
          <cell r="BD104">
            <v>8.3665689923596784E-2</v>
          </cell>
          <cell r="BJ104">
            <v>6.3975811993299644E-2</v>
          </cell>
          <cell r="BK104">
            <v>9.1513031333181602E-2</v>
          </cell>
          <cell r="BL104">
            <v>9.594172228098885E-2</v>
          </cell>
        </row>
        <row r="105">
          <cell r="T105">
            <v>0.75460292994900935</v>
          </cell>
          <cell r="U105">
            <v>0.70685925810763339</v>
          </cell>
          <cell r="V105">
            <v>0.88308872034038843</v>
          </cell>
          <cell r="AB105">
            <v>0.80288328322982172</v>
          </cell>
          <cell r="AC105">
            <v>0.75304391649119229</v>
          </cell>
          <cell r="AD105">
            <v>0.62705133670428193</v>
          </cell>
          <cell r="AJ105">
            <v>0.46327586036476909</v>
          </cell>
          <cell r="AK105">
            <v>0.66486187885495907</v>
          </cell>
          <cell r="AL105">
            <v>0.44778069135262227</v>
          </cell>
          <cell r="AT105">
            <v>9.7573938132976282E-2</v>
          </cell>
          <cell r="AU105">
            <v>0.11855012081798834</v>
          </cell>
          <cell r="AV105">
            <v>0.14186761743707677</v>
          </cell>
          <cell r="BB105">
            <v>9.7569665751896767E-2</v>
          </cell>
          <cell r="BC105">
            <v>0.13100806376479834</v>
          </cell>
          <cell r="BD105">
            <v>8.8795082978231979E-2</v>
          </cell>
          <cell r="BJ105">
            <v>8.6834303971484145E-2</v>
          </cell>
          <cell r="BK105">
            <v>0.12073499814896381</v>
          </cell>
          <cell r="BL105">
            <v>9.6878445592357795E-2</v>
          </cell>
        </row>
        <row r="106">
          <cell r="T106">
            <v>0.82313547056224468</v>
          </cell>
          <cell r="U106">
            <v>0.75347672048184744</v>
          </cell>
          <cell r="V106">
            <v>1.0366021542143866</v>
          </cell>
          <cell r="AB106">
            <v>0.77197433850605934</v>
          </cell>
          <cell r="AC106">
            <v>0.80909616921667493</v>
          </cell>
          <cell r="AD106">
            <v>0.50638798927852047</v>
          </cell>
          <cell r="AJ106">
            <v>0.68899751839432288</v>
          </cell>
          <cell r="AK106">
            <v>0.61892665232610222</v>
          </cell>
          <cell r="AL106">
            <v>0.55811571975837959</v>
          </cell>
          <cell r="AT106">
            <v>8.477897600659734E-2</v>
          </cell>
          <cell r="AU106">
            <v>0.10851710071098099</v>
          </cell>
          <cell r="AV106">
            <v>0.19335069214308392</v>
          </cell>
          <cell r="BB106">
            <v>7.370361647034758E-2</v>
          </cell>
          <cell r="BC106">
            <v>0.10354295190684557</v>
          </cell>
          <cell r="BD106">
            <v>8.8615332719170603E-2</v>
          </cell>
          <cell r="BJ106">
            <v>6.5836073399056838E-2</v>
          </cell>
          <cell r="BK106">
            <v>0.10923125728786075</v>
          </cell>
          <cell r="BL106">
            <v>9.5465656158683909E-2</v>
          </cell>
        </row>
        <row r="107">
          <cell r="T107">
            <v>0.86906397619272568</v>
          </cell>
          <cell r="U107">
            <v>0.85647508473773759</v>
          </cell>
          <cell r="V107">
            <v>1.0079430617087044</v>
          </cell>
          <cell r="AB107">
            <v>0.73104325178373364</v>
          </cell>
          <cell r="AC107">
            <v>0.8583895771117741</v>
          </cell>
          <cell r="AD107">
            <v>0.58832385346877925</v>
          </cell>
          <cell r="AJ107">
            <v>0.57898437312088247</v>
          </cell>
          <cell r="AK107">
            <v>0.57405680213412025</v>
          </cell>
          <cell r="AL107">
            <v>0.50418299812366707</v>
          </cell>
          <cell r="AT107">
            <v>7.0202923764260045E-2</v>
          </cell>
          <cell r="AU107">
            <v>0.11756846597452704</v>
          </cell>
          <cell r="AV107">
            <v>0.16906707327315829</v>
          </cell>
          <cell r="BB107">
            <v>7.8006953361397943E-2</v>
          </cell>
          <cell r="BC107">
            <v>0.11695130179443984</v>
          </cell>
          <cell r="BD107">
            <v>8.9849803578139653E-2</v>
          </cell>
          <cell r="BJ107">
            <v>6.0089275070809751E-2</v>
          </cell>
          <cell r="BK107">
            <v>8.4270298670813856E-2</v>
          </cell>
          <cell r="BL107">
            <v>7.9604595288830432E-2</v>
          </cell>
        </row>
        <row r="108">
          <cell r="T108">
            <v>0.66412603453521935</v>
          </cell>
          <cell r="U108">
            <v>0.83024753244214122</v>
          </cell>
          <cell r="V108">
            <v>0.97117556836005847</v>
          </cell>
          <cell r="AB108">
            <v>0.84817021639440693</v>
          </cell>
          <cell r="AC108">
            <v>0.82905342033025875</v>
          </cell>
          <cell r="AD108">
            <v>0.66264328348681656</v>
          </cell>
          <cell r="AJ108">
            <v>0.71065727296278258</v>
          </cell>
          <cell r="AK108">
            <v>0.50617977614931964</v>
          </cell>
          <cell r="AL108">
            <v>0.43981232091918832</v>
          </cell>
          <cell r="AT108">
            <v>7.6130750226505589E-2</v>
          </cell>
          <cell r="AU108">
            <v>0.12226746274752388</v>
          </cell>
          <cell r="AV108">
            <v>0.16330728857360471</v>
          </cell>
          <cell r="BB108">
            <v>8.8805039129248711E-2</v>
          </cell>
          <cell r="BC108">
            <v>9.1605240938284441E-2</v>
          </cell>
          <cell r="BD108">
            <v>6.7898587619755396E-2</v>
          </cell>
          <cell r="BJ108">
            <v>9.0737850008926424E-2</v>
          </cell>
          <cell r="BK108">
            <v>9.1418144221644043E-2</v>
          </cell>
          <cell r="BL108">
            <v>0.11407111297715099</v>
          </cell>
        </row>
        <row r="109">
          <cell r="T109">
            <v>0.56916401021497398</v>
          </cell>
          <cell r="U109">
            <v>0.97544685459026947</v>
          </cell>
          <cell r="V109">
            <v>1.0302041011202097</v>
          </cell>
          <cell r="AB109">
            <v>0.78512492724570648</v>
          </cell>
          <cell r="AC109">
            <v>0.83745527598040992</v>
          </cell>
          <cell r="AD109">
            <v>0.65110190032654547</v>
          </cell>
          <cell r="AJ109">
            <v>0.66716030710203078</v>
          </cell>
          <cell r="AK109">
            <v>0.58685875334575632</v>
          </cell>
          <cell r="AL109">
            <v>0.49646180298231873</v>
          </cell>
          <cell r="AT109">
            <v>0.15010930461944513</v>
          </cell>
          <cell r="AU109">
            <v>0.11700273600870494</v>
          </cell>
          <cell r="AV109">
            <v>0.32918049937179839</v>
          </cell>
          <cell r="BB109">
            <v>7.153350361999232E-2</v>
          </cell>
          <cell r="BC109">
            <v>9.9209698955576436E-2</v>
          </cell>
          <cell r="BD109">
            <v>8.3403720947744897E-2</v>
          </cell>
          <cell r="BJ109">
            <v>5.5893175303023492E-2</v>
          </cell>
          <cell r="BK109">
            <v>9.7925027579531559E-2</v>
          </cell>
          <cell r="BL109">
            <v>9.2249632085371208E-2</v>
          </cell>
        </row>
        <row r="110">
          <cell r="T110">
            <v>0.77381097512309838</v>
          </cell>
          <cell r="U110">
            <v>0.96510006843640828</v>
          </cell>
          <cell r="V110">
            <v>1.5184284488296913</v>
          </cell>
          <cell r="AB110">
            <v>0.80828646868207954</v>
          </cell>
          <cell r="AC110">
            <v>0.78559779803822782</v>
          </cell>
          <cell r="AD110">
            <v>0.61956565616730253</v>
          </cell>
          <cell r="AJ110">
            <v>0.4799543932721233</v>
          </cell>
          <cell r="AK110">
            <v>0.56283400413160689</v>
          </cell>
          <cell r="AL110">
            <v>0.51367158216583042</v>
          </cell>
          <cell r="AT110">
            <v>8.2158146148360783E-2</v>
          </cell>
          <cell r="AU110">
            <v>0.12271705532386731</v>
          </cell>
          <cell r="AV110">
            <v>0.20593029993375964</v>
          </cell>
          <cell r="BB110">
            <v>8.8833945752337676E-2</v>
          </cell>
          <cell r="BC110">
            <v>8.8803420088668081E-2</v>
          </cell>
          <cell r="BD110">
            <v>9.2649371520706111E-2</v>
          </cell>
          <cell r="BJ110">
            <v>5.2838280764437501E-2</v>
          </cell>
          <cell r="BK110">
            <v>7.8542436439841642E-2</v>
          </cell>
          <cell r="BL110">
            <v>0.10826003617453964</v>
          </cell>
        </row>
        <row r="111">
          <cell r="T111">
            <v>0.7370305805633881</v>
          </cell>
          <cell r="U111">
            <v>0.89245205171725084</v>
          </cell>
          <cell r="V111">
            <v>1.7101804131752509</v>
          </cell>
          <cell r="AB111">
            <v>0.81798398944517015</v>
          </cell>
          <cell r="AC111">
            <v>0.84502350742401278</v>
          </cell>
          <cell r="AD111">
            <v>0.60237688739095552</v>
          </cell>
          <cell r="AJ111">
            <v>0.52892180110637022</v>
          </cell>
          <cell r="AK111">
            <v>0.64207773190386952</v>
          </cell>
          <cell r="AL111">
            <v>0.45222320624182522</v>
          </cell>
          <cell r="AT111">
            <v>9.8742156158237518E-2</v>
          </cell>
          <cell r="AU111">
            <v>0.12995775447615598</v>
          </cell>
          <cell r="AV111">
            <v>0.1854765387412155</v>
          </cell>
          <cell r="BB111">
            <v>9.5022240186445464E-2</v>
          </cell>
          <cell r="BC111">
            <v>0.1179741979459807</v>
          </cell>
          <cell r="BD111">
            <v>9.2041383079799505E-2</v>
          </cell>
          <cell r="BJ111">
            <v>8.9957244438790052E-2</v>
          </cell>
          <cell r="BK111">
            <v>0.10625009584398508</v>
          </cell>
          <cell r="BL111">
            <v>0.10649382639282613</v>
          </cell>
        </row>
        <row r="112">
          <cell r="T112">
            <v>0.6407410714015549</v>
          </cell>
          <cell r="U112">
            <v>0.92412008148291958</v>
          </cell>
          <cell r="V112">
            <v>1.5987824340885752</v>
          </cell>
          <cell r="AB112">
            <v>0.83154604206228044</v>
          </cell>
          <cell r="AC112">
            <v>0.83946260518924309</v>
          </cell>
          <cell r="AD112">
            <v>0.70812771188422197</v>
          </cell>
          <cell r="AJ112">
            <v>0.63067759341609642</v>
          </cell>
          <cell r="AK112">
            <v>0.57708805110072459</v>
          </cell>
          <cell r="AL112">
            <v>0.52834738487073796</v>
          </cell>
          <cell r="AT112">
            <v>8.6597064526437603E-2</v>
          </cell>
          <cell r="AU112">
            <v>0.14131944215498973</v>
          </cell>
          <cell r="AV112">
            <v>0.16096337016178053</v>
          </cell>
          <cell r="BB112">
            <v>4.9891790229688614E-2</v>
          </cell>
          <cell r="BC112">
            <v>0.10061701139755515</v>
          </cell>
          <cell r="BD112">
            <v>7.4376517305208889E-2</v>
          </cell>
          <cell r="BJ112">
            <v>5.8319346104449762E-2</v>
          </cell>
          <cell r="BK112">
            <v>9.890650409744435E-2</v>
          </cell>
          <cell r="BL112">
            <v>0.15311551034519719</v>
          </cell>
        </row>
        <row r="113">
          <cell r="T113">
            <v>0.49166257175362044</v>
          </cell>
          <cell r="U113">
            <v>0.94743376166685767</v>
          </cell>
          <cell r="V113">
            <v>1.5059981098887991</v>
          </cell>
          <cell r="AB113">
            <v>0.90610447235582725</v>
          </cell>
          <cell r="AC113">
            <v>0.85899370279419929</v>
          </cell>
          <cell r="AD113">
            <v>0.56738138154590279</v>
          </cell>
          <cell r="AJ113">
            <v>0.45087550880974359</v>
          </cell>
          <cell r="AK113">
            <v>0.54904078610220253</v>
          </cell>
          <cell r="AL113">
            <v>0.47179567055189797</v>
          </cell>
          <cell r="AT113">
            <v>7.2372713192881286E-2</v>
          </cell>
          <cell r="AU113">
            <v>0.1426878207589187</v>
          </cell>
          <cell r="AV113">
            <v>0.14113357271628951</v>
          </cell>
          <cell r="BB113">
            <v>6.2655664884922982E-2</v>
          </cell>
          <cell r="BC113">
            <v>9.3609497474477818E-2</v>
          </cell>
          <cell r="BD113">
            <v>8.3197784976144842E-2</v>
          </cell>
          <cell r="BJ113">
            <v>7.8769163453163579E-2</v>
          </cell>
          <cell r="BK113">
            <v>7.8979708612242738E-2</v>
          </cell>
          <cell r="BL113">
            <v>8.7133700824907304E-2</v>
          </cell>
        </row>
        <row r="114">
          <cell r="T114">
            <v>0.50283002698263379</v>
          </cell>
          <cell r="U114">
            <v>0.8204600248634849</v>
          </cell>
          <cell r="V114">
            <v>1.4808365196405926</v>
          </cell>
          <cell r="AB114">
            <v>0.94475407216306073</v>
          </cell>
          <cell r="AC114">
            <v>0.72181237086833938</v>
          </cell>
          <cell r="AD114">
            <v>0.78853666432102909</v>
          </cell>
          <cell r="AJ114">
            <v>0.44422203659512277</v>
          </cell>
          <cell r="AK114">
            <v>0.63542413733809999</v>
          </cell>
          <cell r="AL114">
            <v>0.53421694328910907</v>
          </cell>
          <cell r="AT114">
            <v>9.5069436446274302E-2</v>
          </cell>
          <cell r="AU114">
            <v>0.14159854295300564</v>
          </cell>
          <cell r="AV114">
            <v>0.15072767300091314</v>
          </cell>
          <cell r="BB114">
            <v>8.0901637450497318E-2</v>
          </cell>
          <cell r="BC114">
            <v>0.10483646666922201</v>
          </cell>
          <cell r="BD114">
            <v>8.6060285938671946E-2</v>
          </cell>
          <cell r="BJ114">
            <v>7.9683795031716173E-2</v>
          </cell>
          <cell r="BK114">
            <v>8.2576935332996398E-2</v>
          </cell>
          <cell r="BL114">
            <v>9.0481117471416531E-2</v>
          </cell>
        </row>
        <row r="115">
          <cell r="T115">
            <v>0.48624598359848409</v>
          </cell>
          <cell r="U115">
            <v>0.96645916077110261</v>
          </cell>
          <cell r="V115">
            <v>1.198975383510918</v>
          </cell>
          <cell r="AB115">
            <v>1.0373203367257615</v>
          </cell>
          <cell r="AC115">
            <v>0.66056186831163821</v>
          </cell>
          <cell r="AD115">
            <v>0.97460016253555559</v>
          </cell>
          <cell r="AJ115">
            <v>0.49630641383538687</v>
          </cell>
          <cell r="AK115">
            <v>0.58905855899070203</v>
          </cell>
          <cell r="AL115">
            <v>0.54959528099587018</v>
          </cell>
          <cell r="AT115">
            <v>0.11938700397100016</v>
          </cell>
          <cell r="AU115">
            <v>0.13015171398106729</v>
          </cell>
          <cell r="AV115">
            <v>0.15472205934405123</v>
          </cell>
          <cell r="BB115">
            <v>0.10649327298311659</v>
          </cell>
          <cell r="BC115">
            <v>0.10323989663679295</v>
          </cell>
          <cell r="BD115">
            <v>7.9379261709739676E-2</v>
          </cell>
          <cell r="BJ115">
            <v>9.6127712949855101E-2</v>
          </cell>
          <cell r="BK115">
            <v>0.10847690391660961</v>
          </cell>
          <cell r="BL115">
            <v>8.7426912794677292E-2</v>
          </cell>
        </row>
        <row r="116">
          <cell r="T116">
            <v>0.54719624909070685</v>
          </cell>
          <cell r="U116">
            <v>0.82731068167214916</v>
          </cell>
          <cell r="V116">
            <v>1.0075417345574016</v>
          </cell>
          <cell r="AB116">
            <v>0.83922182778515775</v>
          </cell>
          <cell r="AC116">
            <v>0.61843430423426882</v>
          </cell>
          <cell r="AD116">
            <v>0.90552011996566173</v>
          </cell>
          <cell r="AJ116">
            <v>0.51554104855599081</v>
          </cell>
          <cell r="AK116">
            <v>0.55384164956846427</v>
          </cell>
          <cell r="AL116">
            <v>0.57259094400833277</v>
          </cell>
          <cell r="AT116">
            <v>0.1102276136826969</v>
          </cell>
          <cell r="AU116">
            <v>0.11706581567944817</v>
          </cell>
          <cell r="AV116">
            <v>0.12611914349033163</v>
          </cell>
          <cell r="BB116">
            <v>0.1035621526895659</v>
          </cell>
          <cell r="BC116">
            <v>7.7349683960817664E-2</v>
          </cell>
          <cell r="BD116">
            <v>7.9846016051478633E-2</v>
          </cell>
          <cell r="BJ116">
            <v>7.7288199758479684E-2</v>
          </cell>
          <cell r="BK116">
            <v>0.10861841857960756</v>
          </cell>
          <cell r="BL116">
            <v>7.0866025526975476E-2</v>
          </cell>
        </row>
        <row r="117">
          <cell r="T117">
            <v>0.49264078388258259</v>
          </cell>
          <cell r="U117">
            <v>0.83142437657211687</v>
          </cell>
          <cell r="V117">
            <v>1.0188574068744505</v>
          </cell>
          <cell r="AB117">
            <v>0.80486310798464078</v>
          </cell>
          <cell r="AC117">
            <v>0.77396211089024713</v>
          </cell>
          <cell r="AD117">
            <v>0.73476580818759196</v>
          </cell>
          <cell r="AJ117">
            <v>0.52293971092529101</v>
          </cell>
          <cell r="AK117">
            <v>0.49203535984681313</v>
          </cell>
          <cell r="AL117">
            <v>0.6617458364138844</v>
          </cell>
          <cell r="AT117">
            <v>8.97213175518079E-2</v>
          </cell>
          <cell r="AU117">
            <v>0.12927435069543877</v>
          </cell>
          <cell r="AV117">
            <v>0.13514353908624344</v>
          </cell>
          <cell r="BB117">
            <v>7.7472385779278341E-2</v>
          </cell>
          <cell r="BC117">
            <v>8.2670304040822318E-2</v>
          </cell>
          <cell r="BD117">
            <v>9.3420954809265086E-2</v>
          </cell>
          <cell r="BJ117">
            <v>7.0896632456604658E-2</v>
          </cell>
          <cell r="BK117">
            <v>9.5857208041559158E-2</v>
          </cell>
          <cell r="BL117">
            <v>6.648718133980891E-2</v>
          </cell>
        </row>
        <row r="118">
          <cell r="T118">
            <v>0.65465501520983926</v>
          </cell>
          <cell r="U118">
            <v>0.84998349599247991</v>
          </cell>
          <cell r="V118">
            <v>1.0261105897118872</v>
          </cell>
          <cell r="AB118">
            <v>0.78945590252980047</v>
          </cell>
          <cell r="AC118">
            <v>0.61999785886727088</v>
          </cell>
          <cell r="AD118">
            <v>0.6214182308993913</v>
          </cell>
          <cell r="AJ118">
            <v>0.40254130740418248</v>
          </cell>
          <cell r="AK118">
            <v>0.51110221486369378</v>
          </cell>
          <cell r="AL118">
            <v>0.5336089572693008</v>
          </cell>
          <cell r="AT118">
            <v>8.5598948001654851E-2</v>
          </cell>
          <cell r="AU118">
            <v>9.620698772468686E-2</v>
          </cell>
          <cell r="AV118">
            <v>0.136358990025577</v>
          </cell>
          <cell r="BB118">
            <v>7.1453261194668632E-2</v>
          </cell>
          <cell r="BC118">
            <v>9.2595080743888489E-2</v>
          </cell>
          <cell r="BD118">
            <v>9.5116337916118149E-2</v>
          </cell>
          <cell r="BJ118">
            <v>4.6076021393722216E-2</v>
          </cell>
          <cell r="BK118">
            <v>9.6618865447455723E-2</v>
          </cell>
          <cell r="BL118">
            <v>6.2260630885578191E-2</v>
          </cell>
        </row>
        <row r="119">
          <cell r="T119">
            <v>0.72623780837400032</v>
          </cell>
          <cell r="U119">
            <v>0.88200992783342125</v>
          </cell>
          <cell r="V119">
            <v>0.98945225188856989</v>
          </cell>
          <cell r="AB119">
            <v>0.84326664550976582</v>
          </cell>
          <cell r="AC119">
            <v>0.66522145525385024</v>
          </cell>
          <cell r="AD119">
            <v>0.77660615913997288</v>
          </cell>
          <cell r="AJ119">
            <v>0.48278230405231437</v>
          </cell>
          <cell r="AK119">
            <v>0.45928617976511338</v>
          </cell>
          <cell r="AL119">
            <v>0.44535685023382027</v>
          </cell>
          <cell r="AT119">
            <v>0.10898463634657804</v>
          </cell>
          <cell r="AU119">
            <v>0.10110233898497291</v>
          </cell>
          <cell r="AV119">
            <v>0.12525920898901233</v>
          </cell>
          <cell r="BB119">
            <v>9.1937875493125529E-2</v>
          </cell>
          <cell r="BC119">
            <v>0.11807257515282585</v>
          </cell>
          <cell r="BD119">
            <v>0.12012772929739834</v>
          </cell>
          <cell r="BJ119">
            <v>7.58769992081815E-2</v>
          </cell>
          <cell r="BK119">
            <v>9.5233441528454435E-2</v>
          </cell>
          <cell r="BL119">
            <v>7.5764925305616446E-2</v>
          </cell>
        </row>
        <row r="120">
          <cell r="T120">
            <v>0.69475337430710749</v>
          </cell>
          <cell r="U120">
            <v>0.85327337992218921</v>
          </cell>
          <cell r="V120">
            <v>1.0831801090825668</v>
          </cell>
          <cell r="AB120">
            <v>0.81206609410002284</v>
          </cell>
          <cell r="AC120">
            <v>0.77628654878624037</v>
          </cell>
          <cell r="AD120">
            <v>0.72106656986474893</v>
          </cell>
          <cell r="AJ120">
            <v>0.58749387236757089</v>
          </cell>
          <cell r="AK120">
            <v>0.45383044915981174</v>
          </cell>
          <cell r="AL120">
            <v>0.45291571403059805</v>
          </cell>
          <cell r="AT120">
            <v>8.902971953003018E-2</v>
          </cell>
          <cell r="AU120">
            <v>8.0435458316251318E-2</v>
          </cell>
          <cell r="AV120">
            <v>9.7542934824060235E-2</v>
          </cell>
          <cell r="BB120">
            <v>9.1390208561746775E-2</v>
          </cell>
          <cell r="BC120">
            <v>0.12248510485896073</v>
          </cell>
          <cell r="BD120">
            <v>0.12306220855319432</v>
          </cell>
          <cell r="BJ120">
            <v>4.8735762684028856E-2</v>
          </cell>
          <cell r="BK120">
            <v>0.10727880936407364</v>
          </cell>
          <cell r="BL120">
            <v>6.8650237065718392E-2</v>
          </cell>
        </row>
        <row r="121">
          <cell r="T121">
            <v>0.72567013318081153</v>
          </cell>
          <cell r="U121">
            <v>0.8295645722084467</v>
          </cell>
          <cell r="V121">
            <v>1.036094654262175</v>
          </cell>
          <cell r="AB121">
            <v>0.80485295612213525</v>
          </cell>
          <cell r="AC121">
            <v>0.75685360754327025</v>
          </cell>
          <cell r="AD121">
            <v>0.65682102729638148</v>
          </cell>
          <cell r="AJ121">
            <v>0.51684510698554376</v>
          </cell>
          <cell r="AK121">
            <v>0.47399347951199305</v>
          </cell>
          <cell r="AL121">
            <v>0.39038043319938148</v>
          </cell>
          <cell r="AT121">
            <v>0.10216508723876816</v>
          </cell>
          <cell r="AU121">
            <v>8.653680643915003E-2</v>
          </cell>
          <cell r="AV121">
            <v>0.13069349387053802</v>
          </cell>
          <cell r="BB121">
            <v>7.5382557161736377E-2</v>
          </cell>
          <cell r="BC121">
            <v>0.12270475809063318</v>
          </cell>
          <cell r="BD121">
            <v>0.15664435301343449</v>
          </cell>
          <cell r="BJ121">
            <v>6.8928300610127044E-2</v>
          </cell>
          <cell r="BK121">
            <v>0.10359063290060298</v>
          </cell>
          <cell r="BL121">
            <v>0.10321598143907654</v>
          </cell>
        </row>
        <row r="122">
          <cell r="T122">
            <v>0.70216095209375029</v>
          </cell>
          <cell r="U122">
            <v>0.86219837029971058</v>
          </cell>
          <cell r="V122">
            <v>1.1453603300010664</v>
          </cell>
          <cell r="AB122">
            <v>0.8865224635635448</v>
          </cell>
          <cell r="AC122">
            <v>0.86352908386504801</v>
          </cell>
          <cell r="AD122">
            <v>0.72082222845444233</v>
          </cell>
          <cell r="AJ122">
            <v>0.58907572459902691</v>
          </cell>
          <cell r="AK122">
            <v>0.35587801074996672</v>
          </cell>
          <cell r="AL122">
            <v>0.56482526332225824</v>
          </cell>
          <cell r="AT122">
            <v>9.237614312246327E-2</v>
          </cell>
          <cell r="AU122">
            <v>9.0813003903445211E-2</v>
          </cell>
          <cell r="AV122">
            <v>0.13647231541390309</v>
          </cell>
          <cell r="BB122">
            <v>8.0338245819871909E-2</v>
          </cell>
          <cell r="BC122">
            <v>0.10848678070188121</v>
          </cell>
          <cell r="BD122">
            <v>0.10054389570894325</v>
          </cell>
          <cell r="BJ122">
            <v>9.2593077215482295E-2</v>
          </cell>
          <cell r="BK122">
            <v>0.11694876812480376</v>
          </cell>
          <cell r="BL122">
            <v>0.1017896279850798</v>
          </cell>
        </row>
        <row r="123">
          <cell r="T123">
            <v>0.49755634724809661</v>
          </cell>
          <cell r="U123">
            <v>0.94782769366991282</v>
          </cell>
          <cell r="V123">
            <v>1.0569095307921548</v>
          </cell>
          <cell r="AB123">
            <v>0.7714959225328738</v>
          </cell>
          <cell r="AC123">
            <v>0.77700076415257591</v>
          </cell>
          <cell r="AD123">
            <v>0.65814655606126427</v>
          </cell>
          <cell r="AJ123">
            <v>0.52427634398990708</v>
          </cell>
          <cell r="AK123">
            <v>0.46064540321162378</v>
          </cell>
          <cell r="AL123">
            <v>0.43497453565161848</v>
          </cell>
          <cell r="AT123">
            <v>9.0226012789208471E-2</v>
          </cell>
          <cell r="AU123">
            <v>0.10770980822036895</v>
          </cell>
          <cell r="AV123">
            <v>0.12327272043229086</v>
          </cell>
          <cell r="BB123">
            <v>6.1323527862023122E-2</v>
          </cell>
          <cell r="BC123">
            <v>9.9814331796629047E-2</v>
          </cell>
          <cell r="BD123">
            <v>9.2620244930358434E-2</v>
          </cell>
          <cell r="BJ123">
            <v>6.153372299525376E-2</v>
          </cell>
          <cell r="BK123">
            <v>0.10657196519562061</v>
          </cell>
          <cell r="BL123">
            <v>9.9166160175686593E-2</v>
          </cell>
        </row>
        <row r="124">
          <cell r="T124">
            <v>0.6973264509119198</v>
          </cell>
          <cell r="U124">
            <v>0.94111856562517782</v>
          </cell>
          <cell r="V124">
            <v>1.1130686423994387</v>
          </cell>
          <cell r="AB124">
            <v>0.57057213176819699</v>
          </cell>
          <cell r="AC124">
            <v>0.72986756867463998</v>
          </cell>
          <cell r="AD124">
            <v>0.62961611185553457</v>
          </cell>
          <cell r="AJ124">
            <v>0.57512352577423798</v>
          </cell>
          <cell r="AK124">
            <v>0.61291312982828949</v>
          </cell>
          <cell r="AL124">
            <v>0.46768364742675284</v>
          </cell>
          <cell r="AT124">
            <v>8.1846249057904358E-2</v>
          </cell>
          <cell r="AU124">
            <v>9.7590652657470828E-2</v>
          </cell>
          <cell r="AV124">
            <v>0.15685932654287707</v>
          </cell>
          <cell r="BB124">
            <v>6.2193812975847682E-2</v>
          </cell>
          <cell r="BC124">
            <v>9.7760031333171168E-2</v>
          </cell>
          <cell r="BD124">
            <v>8.4699957155666264E-2</v>
          </cell>
          <cell r="BJ124">
            <v>6.7761093802662375E-2</v>
          </cell>
          <cell r="BK124">
            <v>8.919953209771922E-2</v>
          </cell>
          <cell r="BL124">
            <v>8.6915000101326953E-2</v>
          </cell>
        </row>
        <row r="125">
          <cell r="T125">
            <v>0.76025485803140636</v>
          </cell>
          <cell r="U125">
            <v>0.97402110526609698</v>
          </cell>
          <cell r="V125">
            <v>1.2520033999796509</v>
          </cell>
          <cell r="AB125">
            <v>0.69141644568497018</v>
          </cell>
          <cell r="AC125">
            <v>0.89055427924467256</v>
          </cell>
          <cell r="AD125">
            <v>0.62152256735658662</v>
          </cell>
          <cell r="AJ125">
            <v>0.61472045352219828</v>
          </cell>
          <cell r="AK125">
            <v>0.73627715743755817</v>
          </cell>
          <cell r="AL125">
            <v>0.64615074723709054</v>
          </cell>
          <cell r="AT125">
            <v>9.2665757673490404E-2</v>
          </cell>
          <cell r="AU125">
            <v>0.10301043282794951</v>
          </cell>
          <cell r="AV125">
            <v>0.11830261278861828</v>
          </cell>
          <cell r="BB125">
            <v>8.1085586408636362E-2</v>
          </cell>
          <cell r="BC125">
            <v>0.12136213926158756</v>
          </cell>
          <cell r="BD125">
            <v>0.1145598440992764</v>
          </cell>
          <cell r="BJ125">
            <v>4.5284115439203534E-2</v>
          </cell>
          <cell r="BK125">
            <v>0.1071901807427533</v>
          </cell>
          <cell r="BL125">
            <v>9.1673026244959807E-2</v>
          </cell>
        </row>
        <row r="126">
          <cell r="T126">
            <v>0.68945139185885551</v>
          </cell>
          <cell r="U126">
            <v>1.0044891134095655</v>
          </cell>
          <cell r="V126">
            <v>1.0323979058379262</v>
          </cell>
          <cell r="AB126">
            <v>0.66535550383978825</v>
          </cell>
          <cell r="AC126">
            <v>0.75796594826019004</v>
          </cell>
          <cell r="AD126">
            <v>0.70178313132535131</v>
          </cell>
          <cell r="AJ126">
            <v>0.55888263151406059</v>
          </cell>
          <cell r="AK126">
            <v>0.76142628377604582</v>
          </cell>
          <cell r="AL126">
            <v>0.57643760728475379</v>
          </cell>
          <cell r="AT126">
            <v>0.10084807342801078</v>
          </cell>
          <cell r="AU126">
            <v>0.11310362111954439</v>
          </cell>
          <cell r="AV126">
            <v>0.1292017225342143</v>
          </cell>
          <cell r="BB126">
            <v>5.7930160189628294E-2</v>
          </cell>
          <cell r="BC126">
            <v>0.12042176537674587</v>
          </cell>
          <cell r="BD126">
            <v>8.6049962249961282E-2</v>
          </cell>
          <cell r="BJ126">
            <v>5.9557348805308122E-2</v>
          </cell>
          <cell r="BK126">
            <v>9.4810662123041983E-2</v>
          </cell>
          <cell r="BL126">
            <v>8.6778612952207901E-2</v>
          </cell>
        </row>
        <row r="127">
          <cell r="T127">
            <v>0.67278071871411771</v>
          </cell>
          <cell r="U127">
            <v>0.90140831179016356</v>
          </cell>
          <cell r="V127">
            <v>1.0510883108429363</v>
          </cell>
          <cell r="AB127">
            <v>0.73922047285886727</v>
          </cell>
          <cell r="AC127">
            <v>0.65856315394618259</v>
          </cell>
          <cell r="AD127">
            <v>0.6212875278116653</v>
          </cell>
          <cell r="AJ127">
            <v>0.62587907028834155</v>
          </cell>
          <cell r="AK127">
            <v>0.64977489607299133</v>
          </cell>
          <cell r="AL127">
            <v>0.52545015911948012</v>
          </cell>
          <cell r="AT127">
            <v>9.9488484943552946E-2</v>
          </cell>
          <cell r="AU127">
            <v>0.11526835633631068</v>
          </cell>
          <cell r="AV127">
            <v>0.12981013844819417</v>
          </cell>
          <cell r="BB127">
            <v>7.1533582342685462E-2</v>
          </cell>
          <cell r="BC127">
            <v>0.1131659525736718</v>
          </cell>
          <cell r="BD127">
            <v>8.6212689486730165E-2</v>
          </cell>
          <cell r="BJ127">
            <v>6.3688794891229583E-2</v>
          </cell>
          <cell r="BK127">
            <v>0.1203330977949827</v>
          </cell>
          <cell r="BL127">
            <v>7.824838157715748E-2</v>
          </cell>
        </row>
        <row r="128">
          <cell r="T128">
            <v>0.73687046674867718</v>
          </cell>
          <cell r="U128">
            <v>1.0739940582659937</v>
          </cell>
          <cell r="V128">
            <v>1.2266684301365578</v>
          </cell>
          <cell r="AB128">
            <v>0.71933309349281194</v>
          </cell>
          <cell r="AC128">
            <v>0.71231069892123877</v>
          </cell>
          <cell r="AD128">
            <v>0.63922687334471529</v>
          </cell>
          <cell r="AJ128">
            <v>0.63607496119767548</v>
          </cell>
          <cell r="AK128">
            <v>0.77343387295445831</v>
          </cell>
          <cell r="AL128">
            <v>0.52026094642927256</v>
          </cell>
          <cell r="AT128">
            <v>6.5265503353841861E-2</v>
          </cell>
          <cell r="AU128">
            <v>0.10105687313252502</v>
          </cell>
          <cell r="AV128">
            <v>0.11481805406195113</v>
          </cell>
          <cell r="BB128">
            <v>0.10731783543768719</v>
          </cell>
          <cell r="BC128">
            <v>0.11708939946649406</v>
          </cell>
          <cell r="BD128">
            <v>5.3414697006067567E-2</v>
          </cell>
          <cell r="BJ128">
            <v>7.1800760165568814E-2</v>
          </cell>
          <cell r="BK128">
            <v>0.1192181966069342</v>
          </cell>
          <cell r="BL128">
            <v>0.10604178882144522</v>
          </cell>
        </row>
        <row r="129">
          <cell r="T129">
            <v>0.76312781709289068</v>
          </cell>
          <cell r="U129">
            <v>0.95634039445992092</v>
          </cell>
          <cell r="V129">
            <v>1.1439504695209366</v>
          </cell>
          <cell r="AB129">
            <v>0.84637205732046705</v>
          </cell>
          <cell r="AC129">
            <v>0.63056429238139611</v>
          </cell>
          <cell r="AD129">
            <v>0.61283074290087958</v>
          </cell>
          <cell r="AJ129">
            <v>0.59870743227672174</v>
          </cell>
          <cell r="AK129">
            <v>0.73374474669879697</v>
          </cell>
          <cell r="AL129">
            <v>0.64468768175984192</v>
          </cell>
          <cell r="AT129">
            <v>7.5486922867407935E-2</v>
          </cell>
          <cell r="AU129">
            <v>0.12536788184245656</v>
          </cell>
          <cell r="AV129">
            <v>0.1302313255879472</v>
          </cell>
          <cell r="BB129">
            <v>9.0758446654519986E-2</v>
          </cell>
          <cell r="BC129">
            <v>0.10395419266545862</v>
          </cell>
          <cell r="BD129">
            <v>9.6358442248791018E-2</v>
          </cell>
          <cell r="BJ129">
            <v>5.9390941719535101E-2</v>
          </cell>
          <cell r="BK129">
            <v>0.10902213403378362</v>
          </cell>
          <cell r="BL129">
            <v>7.4021999867139421E-2</v>
          </cell>
        </row>
        <row r="130">
          <cell r="T130">
            <v>0.70714769387985377</v>
          </cell>
          <cell r="U130">
            <v>0.97970268720768949</v>
          </cell>
          <cell r="V130">
            <v>0.95686686395445208</v>
          </cell>
          <cell r="AB130">
            <v>0.69232054307862734</v>
          </cell>
          <cell r="AC130">
            <v>0.56502274299090804</v>
          </cell>
          <cell r="AD130">
            <v>0.51250324026445493</v>
          </cell>
          <cell r="AJ130">
            <v>0.52080262951922707</v>
          </cell>
          <cell r="AK130">
            <v>0.55425935911964275</v>
          </cell>
          <cell r="AL130">
            <v>0.62059956758209278</v>
          </cell>
          <cell r="AT130">
            <v>9.1058970652887553E-2</v>
          </cell>
          <cell r="AU130">
            <v>0.11673437068183851</v>
          </cell>
          <cell r="AV130">
            <v>0.11281250628473104</v>
          </cell>
          <cell r="BB130">
            <v>8.1883476737533614E-2</v>
          </cell>
          <cell r="BC130">
            <v>0.10930367398313805</v>
          </cell>
          <cell r="BD130">
            <v>8.2064436872370458E-2</v>
          </cell>
          <cell r="BJ130">
            <v>7.3179298410883539E-2</v>
          </cell>
          <cell r="BK130">
            <v>0.11613919662027763</v>
          </cell>
          <cell r="BL130">
            <v>9.0024560656531388E-2</v>
          </cell>
        </row>
        <row r="131">
          <cell r="T131">
            <v>0.63773392907460136</v>
          </cell>
          <cell r="U131">
            <v>0.78510193716639398</v>
          </cell>
          <cell r="V131">
            <v>0.83120783309165769</v>
          </cell>
          <cell r="AB131">
            <v>0.69149889288221011</v>
          </cell>
          <cell r="AC131">
            <v>0.59689811012846805</v>
          </cell>
          <cell r="AD131">
            <v>0.5341415750973475</v>
          </cell>
          <cell r="AJ131">
            <v>0.47103789803218149</v>
          </cell>
          <cell r="AK131">
            <v>0.68810765411765529</v>
          </cell>
          <cell r="AL131">
            <v>0.48757148537335465</v>
          </cell>
          <cell r="AT131">
            <v>9.5290485576547526E-2</v>
          </cell>
          <cell r="AU131">
            <v>0.1030945946872326</v>
          </cell>
          <cell r="AV131">
            <v>0.14335644228331296</v>
          </cell>
          <cell r="BB131">
            <v>7.8988852740897675E-2</v>
          </cell>
          <cell r="BC131">
            <v>9.9071525571060443E-2</v>
          </cell>
          <cell r="BD131">
            <v>5.9522199894686628E-2</v>
          </cell>
          <cell r="BJ131">
            <v>7.315139081750513E-2</v>
          </cell>
          <cell r="BK131">
            <v>0.12140754643269965</v>
          </cell>
          <cell r="BL131">
            <v>7.5329113509795681E-2</v>
          </cell>
        </row>
        <row r="132">
          <cell r="T132">
            <v>0.60778695921903514</v>
          </cell>
          <cell r="U132">
            <v>1.0331827689917286</v>
          </cell>
          <cell r="V132">
            <v>1.0367100767578479</v>
          </cell>
          <cell r="AB132">
            <v>0.71253381945254679</v>
          </cell>
          <cell r="AC132">
            <v>0.68974333633524654</v>
          </cell>
          <cell r="AD132">
            <v>0.56504356623398855</v>
          </cell>
          <cell r="AJ132">
            <v>0.54491749526090116</v>
          </cell>
          <cell r="AK132">
            <v>0.83273607904128766</v>
          </cell>
          <cell r="AL132">
            <v>0.58544019877021714</v>
          </cell>
          <cell r="AT132">
            <v>0.10427226223553912</v>
          </cell>
          <cell r="AU132">
            <v>0.10611054921750181</v>
          </cell>
          <cell r="AV132">
            <v>0.13698372259804509</v>
          </cell>
          <cell r="BB132">
            <v>7.5624438724021067E-2</v>
          </cell>
          <cell r="BC132">
            <v>0.107689758170863</v>
          </cell>
          <cell r="BD132">
            <v>0.10751828758472431</v>
          </cell>
          <cell r="BJ132">
            <v>4.0507684378237027E-2</v>
          </cell>
          <cell r="BK132">
            <v>0.10981578451881299</v>
          </cell>
          <cell r="BL132">
            <v>0.11037817868376631</v>
          </cell>
        </row>
        <row r="133">
          <cell r="T133">
            <v>0.7646332391276166</v>
          </cell>
          <cell r="U133">
            <v>0.94815518826579925</v>
          </cell>
          <cell r="V133">
            <v>0.95990660702387165</v>
          </cell>
          <cell r="AB133">
            <v>0.59490420251537424</v>
          </cell>
          <cell r="AC133">
            <v>0.73281351404319195</v>
          </cell>
          <cell r="AD133">
            <v>0.58200999901920347</v>
          </cell>
          <cell r="AJ133">
            <v>0.56506016468683029</v>
          </cell>
          <cell r="AK133">
            <v>0.74394372851494495</v>
          </cell>
          <cell r="AL133">
            <v>0.57115095711235009</v>
          </cell>
          <cell r="AT133">
            <v>5.7792930171240077E-2</v>
          </cell>
          <cell r="AU133">
            <v>0.1121021778694814</v>
          </cell>
          <cell r="AV133">
            <v>0.11718153100326939</v>
          </cell>
          <cell r="BB133">
            <v>0.10277322376956842</v>
          </cell>
          <cell r="BC133">
            <v>0.10562389237091856</v>
          </cell>
          <cell r="BD133">
            <v>0.10328404927936818</v>
          </cell>
          <cell r="BJ133">
            <v>6.3155926567551535E-2</v>
          </cell>
          <cell r="BK133">
            <v>0.10448298148236609</v>
          </cell>
          <cell r="BL133">
            <v>8.4759866968305453E-2</v>
          </cell>
        </row>
        <row r="134">
          <cell r="T134">
            <v>0.75947704399378191</v>
          </cell>
          <cell r="U134">
            <v>0.86047310762126183</v>
          </cell>
          <cell r="V134">
            <v>1.0431068234410517</v>
          </cell>
          <cell r="AB134">
            <v>0.69150811032222526</v>
          </cell>
          <cell r="AC134">
            <v>0.73536024125110222</v>
          </cell>
          <cell r="AD134">
            <v>0.78476566271242687</v>
          </cell>
          <cell r="AJ134">
            <v>0.41072326636567891</v>
          </cell>
          <cell r="AK134">
            <v>0.69445642020241538</v>
          </cell>
          <cell r="AL134">
            <v>0.63189245736737343</v>
          </cell>
          <cell r="AT134">
            <v>0.10432806099927641</v>
          </cell>
          <cell r="AU134">
            <v>0.10020337194263614</v>
          </cell>
          <cell r="AV134">
            <v>0.13105924069563804</v>
          </cell>
          <cell r="BB134">
            <v>9.0928414138415806E-2</v>
          </cell>
          <cell r="BC134">
            <v>0.10096238219722933</v>
          </cell>
          <cell r="BD134">
            <v>7.3958849472804331E-2</v>
          </cell>
          <cell r="BJ134">
            <v>6.9691415560151515E-2</v>
          </cell>
          <cell r="BK134">
            <v>9.9548406850967233E-2</v>
          </cell>
          <cell r="BL134">
            <v>9.381055792678851E-2</v>
          </cell>
        </row>
        <row r="135">
          <cell r="T135">
            <v>0.57857545370072638</v>
          </cell>
          <cell r="U135">
            <v>0.886591698912644</v>
          </cell>
          <cell r="V135">
            <v>1.0575749940783143</v>
          </cell>
          <cell r="AB135">
            <v>0.7385325411326652</v>
          </cell>
          <cell r="AC135">
            <v>0.6665216283327603</v>
          </cell>
          <cell r="AD135">
            <v>0.60169321027657419</v>
          </cell>
          <cell r="AJ135">
            <v>0.56271184649930406</v>
          </cell>
          <cell r="AK135">
            <v>0.63734606070799549</v>
          </cell>
          <cell r="AL135">
            <v>0.47528180025250577</v>
          </cell>
          <cell r="AT135">
            <v>0.1056534281868145</v>
          </cell>
          <cell r="AU135">
            <v>0.10801655909693403</v>
          </cell>
          <cell r="AV135">
            <v>0.11126072806518915</v>
          </cell>
          <cell r="BB135">
            <v>7.5570126412893041E-2</v>
          </cell>
          <cell r="BC135">
            <v>0.10446494354953741</v>
          </cell>
          <cell r="BD135">
            <v>5.9689566646225316E-2</v>
          </cell>
          <cell r="BJ135">
            <v>7.9832418345803416E-2</v>
          </cell>
          <cell r="BK135">
            <v>0.12127112277325891</v>
          </cell>
          <cell r="BL135">
            <v>7.7108855954855643E-2</v>
          </cell>
        </row>
        <row r="136">
          <cell r="T136">
            <v>0.7134465017140933</v>
          </cell>
          <cell r="U136">
            <v>0.78240159842124635</v>
          </cell>
          <cell r="V136">
            <v>1.0090254433722052</v>
          </cell>
          <cell r="AB136">
            <v>0.60879201049220688</v>
          </cell>
          <cell r="AC136">
            <v>0.66575079837683571</v>
          </cell>
          <cell r="AD136">
            <v>0.50894723448869117</v>
          </cell>
          <cell r="AJ136">
            <v>0.74635393986652876</v>
          </cell>
          <cell r="AK136">
            <v>0.66657056366766754</v>
          </cell>
          <cell r="AL136">
            <v>0.47576028035093071</v>
          </cell>
          <cell r="AT136">
            <v>9.0783466573106361E-2</v>
          </cell>
          <cell r="AU136">
            <v>0.11593806936232019</v>
          </cell>
          <cell r="AV136">
            <v>0.12151609247359149</v>
          </cell>
          <cell r="BB136">
            <v>0.10387688416285781</v>
          </cell>
          <cell r="BC136">
            <v>9.9172407382855834E-2</v>
          </cell>
          <cell r="BD136">
            <v>0.10108221600815206</v>
          </cell>
          <cell r="BJ136">
            <v>9.228250706992705E-2</v>
          </cell>
          <cell r="BK136">
            <v>7.5740248837321542E-2</v>
          </cell>
          <cell r="BL136">
            <v>9.4295173495963322E-2</v>
          </cell>
        </row>
        <row r="137">
          <cell r="T137">
            <v>0.51668853098287504</v>
          </cell>
          <cell r="U137">
            <v>0.63723951142245472</v>
          </cell>
          <cell r="V137">
            <v>0.99682995277605657</v>
          </cell>
          <cell r="AB137">
            <v>0.65188850220867423</v>
          </cell>
          <cell r="AC137">
            <v>0.73127849855004234</v>
          </cell>
          <cell r="AD137">
            <v>0.53161327543733505</v>
          </cell>
          <cell r="AJ137">
            <v>0.58654502059677449</v>
          </cell>
          <cell r="AK137">
            <v>0.75047393414393981</v>
          </cell>
          <cell r="AL137">
            <v>0.49564538507500383</v>
          </cell>
          <cell r="AT137">
            <v>8.6088886851868995E-2</v>
          </cell>
          <cell r="AU137">
            <v>0.10245963267534777</v>
          </cell>
          <cell r="AV137">
            <v>0.1618656061460565</v>
          </cell>
          <cell r="BB137">
            <v>9.4823110003082065E-2</v>
          </cell>
          <cell r="BC137">
            <v>0.10693434764022204</v>
          </cell>
          <cell r="BD137">
            <v>9.9690220428983609E-2</v>
          </cell>
          <cell r="BJ137">
            <v>7.8748046111723743E-2</v>
          </cell>
          <cell r="BK137">
            <v>8.2459162987542231E-2</v>
          </cell>
          <cell r="BL137">
            <v>0.11637383957693745</v>
          </cell>
        </row>
        <row r="138">
          <cell r="T138">
            <v>0.62403207896774759</v>
          </cell>
          <cell r="U138">
            <v>0.67156115510838321</v>
          </cell>
          <cell r="V138">
            <v>0.98022025636003618</v>
          </cell>
          <cell r="AB138">
            <v>0.67421381673435465</v>
          </cell>
          <cell r="AC138">
            <v>0.68654355405158785</v>
          </cell>
          <cell r="AD138">
            <v>0.6983308395666763</v>
          </cell>
          <cell r="AJ138">
            <v>0.58852737166334856</v>
          </cell>
          <cell r="AK138">
            <v>0.76364982948698723</v>
          </cell>
          <cell r="AL138">
            <v>0.58038611188365286</v>
          </cell>
          <cell r="AT138">
            <v>5.5069195453345675E-2</v>
          </cell>
          <cell r="AU138">
            <v>9.7208916347015839E-2</v>
          </cell>
          <cell r="AV138">
            <v>0.14916508241752219</v>
          </cell>
          <cell r="BB138">
            <v>8.2353388054104318E-2</v>
          </cell>
          <cell r="BC138">
            <v>9.3685581402986787E-2</v>
          </cell>
          <cell r="BD138">
            <v>0.10886989876340952</v>
          </cell>
          <cell r="BJ138">
            <v>8.9989422638822272E-2</v>
          </cell>
          <cell r="BK138">
            <v>0.10233674073237198</v>
          </cell>
          <cell r="BL138">
            <v>0.11007540531748268</v>
          </cell>
        </row>
        <row r="139">
          <cell r="T139">
            <v>0.61898333317014886</v>
          </cell>
          <cell r="U139">
            <v>0.7779816488700334</v>
          </cell>
          <cell r="V139">
            <v>0.83128017407070998</v>
          </cell>
          <cell r="AB139">
            <v>0.65234170619500698</v>
          </cell>
          <cell r="AC139">
            <v>0.77213077005757091</v>
          </cell>
          <cell r="AD139">
            <v>0.74865979581344189</v>
          </cell>
          <cell r="AJ139">
            <v>0.67206001011119054</v>
          </cell>
          <cell r="AK139">
            <v>0.61125175802617415</v>
          </cell>
          <cell r="AL139">
            <v>0.59304973861043797</v>
          </cell>
          <cell r="AT139">
            <v>5.3766081925843992E-2</v>
          </cell>
          <cell r="AU139">
            <v>0.1052117031191506</v>
          </cell>
          <cell r="AV139">
            <v>0.1427864904029913</v>
          </cell>
          <cell r="BB139">
            <v>0.10606034148235392</v>
          </cell>
          <cell r="BC139">
            <v>0.10852075041155181</v>
          </cell>
          <cell r="BD139">
            <v>9.3985775449632283E-2</v>
          </cell>
          <cell r="BJ139">
            <v>9.6717147738478657E-2</v>
          </cell>
          <cell r="BK139">
            <v>0.12073019600131174</v>
          </cell>
          <cell r="BL139">
            <v>0.10866595988452989</v>
          </cell>
        </row>
        <row r="140">
          <cell r="T140">
            <v>0.69895380348981517</v>
          </cell>
          <cell r="U140">
            <v>0.81906887788339988</v>
          </cell>
          <cell r="V140">
            <v>0.81008468636983177</v>
          </cell>
          <cell r="AB140">
            <v>0.70898779553471247</v>
          </cell>
          <cell r="AC140">
            <v>0.77625614528622788</v>
          </cell>
          <cell r="AD140">
            <v>0.60390618675336494</v>
          </cell>
          <cell r="AJ140">
            <v>0.67990289785016311</v>
          </cell>
          <cell r="AK140">
            <v>0.73713338299931019</v>
          </cell>
          <cell r="AL140">
            <v>0.57487507688078365</v>
          </cell>
          <cell r="AT140">
            <v>8.8943319114767105E-2</v>
          </cell>
          <cell r="AU140">
            <v>6.7748451417316002E-2</v>
          </cell>
          <cell r="AV140">
            <v>0.13507543861620852</v>
          </cell>
          <cell r="BB140">
            <v>0.11544564354851468</v>
          </cell>
          <cell r="BC140">
            <v>0.10869191371373969</v>
          </cell>
          <cell r="BD140">
            <v>0.11162236540264134</v>
          </cell>
          <cell r="BJ140">
            <v>9.2363139094466612E-2</v>
          </cell>
          <cell r="BK140">
            <v>0.12299910556051581</v>
          </cell>
          <cell r="BL140">
            <v>0.10384697286868752</v>
          </cell>
        </row>
        <row r="141">
          <cell r="T141">
            <v>0.65888385573903252</v>
          </cell>
          <cell r="U141">
            <v>0.72722793145817044</v>
          </cell>
          <cell r="V141">
            <v>1.0126128534562699</v>
          </cell>
          <cell r="AB141">
            <v>0.68137954118201416</v>
          </cell>
          <cell r="AC141">
            <v>0.78829392318922431</v>
          </cell>
          <cell r="AD141">
            <v>0.53607813023585638</v>
          </cell>
          <cell r="AJ141">
            <v>0.694810326904022</v>
          </cell>
          <cell r="AK141">
            <v>0.63450312637253037</v>
          </cell>
          <cell r="AL141">
            <v>0.66729129837093271</v>
          </cell>
          <cell r="AT141">
            <v>8.8644443380122395E-2</v>
          </cell>
          <cell r="AU141">
            <v>9.2186324719781276E-2</v>
          </cell>
          <cell r="AV141">
            <v>0.1292342900442153</v>
          </cell>
          <cell r="BB141">
            <v>9.1400932839823423E-2</v>
          </cell>
          <cell r="BC141">
            <v>0.11494505259101645</v>
          </cell>
          <cell r="BD141">
            <v>9.173512845236384E-2</v>
          </cell>
          <cell r="BJ141">
            <v>7.6125112661839911E-2</v>
          </cell>
          <cell r="BK141">
            <v>0.12383585208397307</v>
          </cell>
          <cell r="BL141">
            <v>8.9345668928325822E-2</v>
          </cell>
        </row>
        <row r="142">
          <cell r="T142">
            <v>0.77006088492397595</v>
          </cell>
          <cell r="U142">
            <v>0.67844316281502492</v>
          </cell>
          <cell r="V142">
            <v>0.89182579929129957</v>
          </cell>
          <cell r="AB142">
            <v>0.72031191547884688</v>
          </cell>
          <cell r="AC142">
            <v>0.74619715205168868</v>
          </cell>
          <cell r="AD142">
            <v>0.57223922001024119</v>
          </cell>
          <cell r="AJ142">
            <v>0.63606108500467362</v>
          </cell>
          <cell r="AK142">
            <v>0.64232506760433783</v>
          </cell>
          <cell r="AL142">
            <v>0.67841823392820344</v>
          </cell>
          <cell r="AT142">
            <v>8.5166845460287077E-2</v>
          </cell>
          <cell r="AU142">
            <v>0.10591978008560915</v>
          </cell>
          <cell r="AV142">
            <v>8.7395108796794657E-2</v>
          </cell>
          <cell r="BB142">
            <v>7.4869664866164379E-2</v>
          </cell>
          <cell r="BC142">
            <v>0.11261616926892885</v>
          </cell>
          <cell r="BD142">
            <v>8.743810241956812E-2</v>
          </cell>
          <cell r="BJ142">
            <v>9.8345357933255856E-2</v>
          </cell>
          <cell r="BK142">
            <v>9.6049354512196386E-2</v>
          </cell>
          <cell r="BL142">
            <v>0.10695536494918877</v>
          </cell>
        </row>
        <row r="143">
          <cell r="T143">
            <v>0.69858230128358356</v>
          </cell>
          <cell r="U143">
            <v>0.87278728443053954</v>
          </cell>
          <cell r="V143">
            <v>0.69638833672764977</v>
          </cell>
          <cell r="AB143">
            <v>0.60973905614172008</v>
          </cell>
          <cell r="AC143">
            <v>0.68953643429568756</v>
          </cell>
          <cell r="AD143">
            <v>0.65274925530637729</v>
          </cell>
          <cell r="AJ143">
            <v>0.72148666841600029</v>
          </cell>
          <cell r="AK143">
            <v>0.69167153696619577</v>
          </cell>
          <cell r="AL143">
            <v>0.68196817466992288</v>
          </cell>
          <cell r="AT143">
            <v>8.0402911368715232E-2</v>
          </cell>
          <cell r="AU143">
            <v>0.10682390464467877</v>
          </cell>
          <cell r="AV143">
            <v>0.10871398521261236</v>
          </cell>
          <cell r="BB143">
            <v>6.6318633354816248E-2</v>
          </cell>
          <cell r="BC143">
            <v>0.12716417952287018</v>
          </cell>
          <cell r="BD143">
            <v>8.2341556525228468E-2</v>
          </cell>
          <cell r="BJ143">
            <v>7.8059153422777985E-2</v>
          </cell>
          <cell r="BK143">
            <v>9.7830514737610147E-2</v>
          </cell>
          <cell r="BL143">
            <v>0.1050225818968004</v>
          </cell>
        </row>
        <row r="144">
          <cell r="T144">
            <v>0.64599780671575591</v>
          </cell>
          <cell r="U144">
            <v>1.0058848258015312</v>
          </cell>
          <cell r="V144">
            <v>0.73606466761958433</v>
          </cell>
          <cell r="AB144">
            <v>0.74829861741621551</v>
          </cell>
          <cell r="AC144">
            <v>0.70413877589067264</v>
          </cell>
          <cell r="AD144">
            <v>0.57174462859503328</v>
          </cell>
          <cell r="AJ144">
            <v>0.7536788390785214</v>
          </cell>
          <cell r="AK144">
            <v>0.84203928032416564</v>
          </cell>
          <cell r="AL144">
            <v>0.65108469362550803</v>
          </cell>
          <cell r="AT144">
            <v>8.2679897943756381E-2</v>
          </cell>
          <cell r="AU144">
            <v>0.11089402002371555</v>
          </cell>
          <cell r="AV144">
            <v>0.10578675490256628</v>
          </cell>
          <cell r="BB144">
            <v>6.0503025218628763E-2</v>
          </cell>
          <cell r="BC144">
            <v>0.12399844060883074</v>
          </cell>
          <cell r="BD144">
            <v>7.9176078816490095E-2</v>
          </cell>
          <cell r="BJ144">
            <v>5.2052724035784419E-2</v>
          </cell>
          <cell r="BK144">
            <v>0.11899674905875809</v>
          </cell>
          <cell r="BL144">
            <v>8.4454623942700702E-2</v>
          </cell>
        </row>
        <row r="145">
          <cell r="T145">
            <v>0.7867671823944693</v>
          </cell>
          <cell r="U145">
            <v>1.0960458597087064</v>
          </cell>
          <cell r="V145">
            <v>0.75294660395195245</v>
          </cell>
          <cell r="AB145">
            <v>0.85707254116966125</v>
          </cell>
          <cell r="AC145">
            <v>0.70423071659575454</v>
          </cell>
          <cell r="AD145">
            <v>0.69367604104815572</v>
          </cell>
          <cell r="AJ145">
            <v>0.65239123592819115</v>
          </cell>
          <cell r="AK145">
            <v>0.77271388216669046</v>
          </cell>
          <cell r="AL145">
            <v>0.69521689582834612</v>
          </cell>
          <cell r="AT145">
            <v>7.8573367688094822E-2</v>
          </cell>
          <cell r="AU145">
            <v>0.12198550461473336</v>
          </cell>
          <cell r="AV145">
            <v>8.2950739237745E-2</v>
          </cell>
          <cell r="BB145">
            <v>8.6784537706025483E-2</v>
          </cell>
          <cell r="BC145">
            <v>0.10464252894203124</v>
          </cell>
          <cell r="BD145">
            <v>9.4241981384641085E-2</v>
          </cell>
          <cell r="BJ145">
            <v>4.3353537539302558E-2</v>
          </cell>
          <cell r="BK145">
            <v>0.10178480087489228</v>
          </cell>
          <cell r="BL145">
            <v>8.7441086049307268E-2</v>
          </cell>
        </row>
        <row r="146">
          <cell r="T146">
            <v>0.84605353128316796</v>
          </cell>
          <cell r="U146">
            <v>0.93822131987914115</v>
          </cell>
          <cell r="V146">
            <v>0.75669000382430418</v>
          </cell>
          <cell r="AB146">
            <v>0.79506392778276835</v>
          </cell>
          <cell r="AC146">
            <v>0.89131176283083224</v>
          </cell>
          <cell r="AD146">
            <v>0.83613963661818469</v>
          </cell>
          <cell r="AJ146">
            <v>0.58355603818054036</v>
          </cell>
          <cell r="AK146">
            <v>0.50714710755934267</v>
          </cell>
          <cell r="AL146">
            <v>0.51662905423480188</v>
          </cell>
          <cell r="AT146">
            <v>6.936422548053886E-2</v>
          </cell>
          <cell r="AU146">
            <v>0.11032715452235693</v>
          </cell>
          <cell r="AV146">
            <v>8.9459671448405095E-2</v>
          </cell>
          <cell r="BB146">
            <v>7.282708085463932E-2</v>
          </cell>
          <cell r="BC146">
            <v>0.12097052963882778</v>
          </cell>
          <cell r="BD146">
            <v>0.10301739538676315</v>
          </cell>
          <cell r="BJ146">
            <v>5.0381138746699201E-2</v>
          </cell>
          <cell r="BK146">
            <v>7.5886851499403038E-2</v>
          </cell>
          <cell r="BL146">
            <v>0.12759301748052415</v>
          </cell>
        </row>
        <row r="147">
          <cell r="T147">
            <v>0.91053440916737372</v>
          </cell>
          <cell r="U147">
            <v>0.90200826189132088</v>
          </cell>
          <cell r="V147">
            <v>0.94435492612147665</v>
          </cell>
          <cell r="AB147">
            <v>0.68079448868731196</v>
          </cell>
          <cell r="AC147">
            <v>0.87684904532021746</v>
          </cell>
          <cell r="AD147">
            <v>0.75805070579430245</v>
          </cell>
          <cell r="AJ147">
            <v>0.56050951624662915</v>
          </cell>
          <cell r="AK147">
            <v>0.55225441607628434</v>
          </cell>
          <cell r="AL147">
            <v>0.47615043952440095</v>
          </cell>
          <cell r="AT147">
            <v>6.8864567350443218E-2</v>
          </cell>
          <cell r="AU147">
            <v>0.11304216909939839</v>
          </cell>
          <cell r="AV147">
            <v>9.078523567416763E-2</v>
          </cell>
          <cell r="BB147">
            <v>7.4971259602690993E-2</v>
          </cell>
          <cell r="BC147">
            <v>0.12480130351417941</v>
          </cell>
          <cell r="BD147">
            <v>0.12938031752210671</v>
          </cell>
          <cell r="BJ147">
            <v>4.9755657703268764E-2</v>
          </cell>
          <cell r="BK147">
            <v>9.2794683531259831E-2</v>
          </cell>
          <cell r="BL147">
            <v>9.6102786817177127E-2</v>
          </cell>
        </row>
        <row r="148">
          <cell r="T148">
            <v>0.88790870250825848</v>
          </cell>
          <cell r="U148">
            <v>0.83112434684463987</v>
          </cell>
          <cell r="V148">
            <v>0.96484530574016802</v>
          </cell>
          <cell r="AB148">
            <v>0.67109234741771961</v>
          </cell>
          <cell r="AC148">
            <v>0.89949124632028354</v>
          </cell>
          <cell r="AD148">
            <v>0.59422582318691874</v>
          </cell>
          <cell r="AJ148">
            <v>0.58352478024532262</v>
          </cell>
          <cell r="AK148">
            <v>0.8610560659728691</v>
          </cell>
          <cell r="AL148">
            <v>0.55485328976803816</v>
          </cell>
          <cell r="AT148">
            <v>8.189382338174761E-2</v>
          </cell>
          <cell r="AU148">
            <v>0.11211939399406325</v>
          </cell>
          <cell r="AV148">
            <v>0.12897241508053031</v>
          </cell>
          <cell r="BB148">
            <v>7.1416464587246875E-2</v>
          </cell>
          <cell r="BC148">
            <v>0.1298822884644209</v>
          </cell>
          <cell r="BD148">
            <v>0.11466688780892824</v>
          </cell>
          <cell r="BJ148">
            <v>4.3550639861237785E-2</v>
          </cell>
          <cell r="BK148">
            <v>8.8802246071387286E-2</v>
          </cell>
          <cell r="BL148">
            <v>7.8330108266943643E-2</v>
          </cell>
        </row>
        <row r="149">
          <cell r="T149">
            <v>0.8187646641257541</v>
          </cell>
          <cell r="U149">
            <v>1.0182508120701714</v>
          </cell>
          <cell r="V149">
            <v>1.1533095565840426</v>
          </cell>
          <cell r="AB149">
            <v>0.68626595134724167</v>
          </cell>
          <cell r="AC149">
            <v>0.82416978365237725</v>
          </cell>
          <cell r="AD149">
            <v>0.53229246601226843</v>
          </cell>
          <cell r="AJ149">
            <v>0.57418764926255317</v>
          </cell>
          <cell r="AK149">
            <v>0.67016340113226947</v>
          </cell>
          <cell r="AL149">
            <v>0.48492974065831118</v>
          </cell>
          <cell r="AT149">
            <v>7.581329284812012E-2</v>
          </cell>
          <cell r="AU149">
            <v>0.12416673260395855</v>
          </cell>
          <cell r="AV149">
            <v>0.13876101279504471</v>
          </cell>
          <cell r="BB149">
            <v>7.1697070145329694E-2</v>
          </cell>
          <cell r="BC149">
            <v>0.11035974822727647</v>
          </cell>
          <cell r="BD149">
            <v>9.9129665065305392E-2</v>
          </cell>
          <cell r="BJ149">
            <v>5.2606419498714953E-2</v>
          </cell>
          <cell r="BK149">
            <v>8.756631150905321E-2</v>
          </cell>
          <cell r="BL149">
            <v>8.6045785957230031E-2</v>
          </cell>
        </row>
        <row r="150">
          <cell r="T150">
            <v>0.81236277297641579</v>
          </cell>
          <cell r="U150">
            <v>0.92888416902398807</v>
          </cell>
          <cell r="V150">
            <v>0.96209820444692662</v>
          </cell>
          <cell r="AB150">
            <v>0.68848483032278762</v>
          </cell>
          <cell r="AC150">
            <v>0.72944720522515838</v>
          </cell>
          <cell r="AD150">
            <v>0.61442900344280404</v>
          </cell>
          <cell r="AJ150">
            <v>0.62992999651155712</v>
          </cell>
          <cell r="AK150">
            <v>0.61551534331284974</v>
          </cell>
          <cell r="AL150">
            <v>0.59122531880511708</v>
          </cell>
          <cell r="AT150">
            <v>6.1592171783433902E-2</v>
          </cell>
          <cell r="AU150">
            <v>0.10727622987037698</v>
          </cell>
          <cell r="AV150">
            <v>0.12287535387805251</v>
          </cell>
          <cell r="BB150">
            <v>5.6911552634174016E-2</v>
          </cell>
          <cell r="BC150">
            <v>0.12822742247638341</v>
          </cell>
          <cell r="BD150">
            <v>0.10876311185643042</v>
          </cell>
          <cell r="BJ150">
            <v>4.9936511902211142E-2</v>
          </cell>
          <cell r="BK150">
            <v>8.594321209850167E-2</v>
          </cell>
          <cell r="BL150">
            <v>9.7134040644977881E-2</v>
          </cell>
        </row>
        <row r="151">
          <cell r="T151">
            <v>0.83791370391110132</v>
          </cell>
          <cell r="U151">
            <v>0.86772692325024292</v>
          </cell>
          <cell r="V151">
            <v>1.0034420184388766</v>
          </cell>
          <cell r="AB151">
            <v>0.68670363998355621</v>
          </cell>
          <cell r="AC151">
            <v>0.73073948573745928</v>
          </cell>
          <cell r="AD151">
            <v>0.70958662768163561</v>
          </cell>
          <cell r="AJ151">
            <v>0.50744126295910652</v>
          </cell>
          <cell r="AK151">
            <v>0.73055235849580913</v>
          </cell>
          <cell r="AL151">
            <v>0.61014045362910951</v>
          </cell>
          <cell r="AT151">
            <v>9.304027503064391E-2</v>
          </cell>
          <cell r="AU151">
            <v>0.12844240695239509</v>
          </cell>
          <cell r="AV151">
            <v>0.13257189897434593</v>
          </cell>
          <cell r="BB151">
            <v>4.4169885746039486E-2</v>
          </cell>
          <cell r="BC151">
            <v>0.12673299803562815</v>
          </cell>
          <cell r="BD151">
            <v>0.13368297233231868</v>
          </cell>
          <cell r="BJ151">
            <v>5.5123940414471703E-2</v>
          </cell>
          <cell r="BK151">
            <v>9.6949150598159103E-2</v>
          </cell>
          <cell r="BL151">
            <v>0.10403972744609687</v>
          </cell>
        </row>
        <row r="152">
          <cell r="T152">
            <v>0.68048000254035679</v>
          </cell>
          <cell r="U152">
            <v>0.92185511371120776</v>
          </cell>
          <cell r="V152">
            <v>1.0062414408695519</v>
          </cell>
          <cell r="AB152">
            <v>0.52393005361359668</v>
          </cell>
          <cell r="AC152">
            <v>0.82298531949435105</v>
          </cell>
          <cell r="AD152">
            <v>0.65088165651726315</v>
          </cell>
          <cell r="AJ152">
            <v>0.50011674659119454</v>
          </cell>
          <cell r="AK152">
            <v>0.84685634326611159</v>
          </cell>
          <cell r="AL152">
            <v>0.71478243673098951</v>
          </cell>
          <cell r="AT152">
            <v>8.6941264677871707E-2</v>
          </cell>
          <cell r="AU152">
            <v>9.9330634345324076E-2</v>
          </cell>
          <cell r="AV152">
            <v>0.11425743262630028</v>
          </cell>
          <cell r="BB152">
            <v>4.6141365455094709E-2</v>
          </cell>
          <cell r="BC152">
            <v>0.13970079230703095</v>
          </cell>
          <cell r="BD152">
            <v>0.10866025821989447</v>
          </cell>
          <cell r="BJ152">
            <v>8.2002675338224293E-2</v>
          </cell>
          <cell r="BK152">
            <v>0.10176935005587588</v>
          </cell>
          <cell r="BL152">
            <v>0.10494130906238648</v>
          </cell>
        </row>
        <row r="153">
          <cell r="T153">
            <v>0.61203799308110518</v>
          </cell>
          <cell r="U153">
            <v>0.83405033116588922</v>
          </cell>
          <cell r="V153">
            <v>0.94344485747228946</v>
          </cell>
          <cell r="AB153">
            <v>0.45506650102324109</v>
          </cell>
          <cell r="AC153">
            <v>0.80872551134341286</v>
          </cell>
          <cell r="AD153">
            <v>0.80461083657636112</v>
          </cell>
          <cell r="AJ153">
            <v>0.47735088501462303</v>
          </cell>
          <cell r="AK153">
            <v>0.73668538055124255</v>
          </cell>
          <cell r="AL153">
            <v>0.56555174182323331</v>
          </cell>
          <cell r="AT153">
            <v>7.0184253176474767E-2</v>
          </cell>
          <cell r="AU153">
            <v>0.11680265419185747</v>
          </cell>
          <cell r="AV153">
            <v>0.13443374266664271</v>
          </cell>
          <cell r="BB153">
            <v>6.8637963624404691E-2</v>
          </cell>
          <cell r="BC153">
            <v>0.13266955778480485</v>
          </cell>
          <cell r="BD153">
            <v>0.10460189369411017</v>
          </cell>
          <cell r="BJ153">
            <v>7.5572401041512777E-2</v>
          </cell>
          <cell r="BK153">
            <v>8.6160727107214855E-2</v>
          </cell>
          <cell r="BL153">
            <v>0.10746182377419569</v>
          </cell>
        </row>
        <row r="154">
          <cell r="T154">
            <v>0.58168730736908392</v>
          </cell>
          <cell r="U154">
            <v>0.9504782023574061</v>
          </cell>
          <cell r="V154">
            <v>1.0158655701206563</v>
          </cell>
          <cell r="AB154">
            <v>0.41830419743401015</v>
          </cell>
          <cell r="AC154">
            <v>0.84828767128982219</v>
          </cell>
          <cell r="AD154">
            <v>0.95296415573188531</v>
          </cell>
          <cell r="AJ154">
            <v>0.69738291310705736</v>
          </cell>
          <cell r="AK154">
            <v>0.63850913017111111</v>
          </cell>
          <cell r="AL154">
            <v>0.58156157517140461</v>
          </cell>
          <cell r="AT154">
            <v>7.0292995577602269E-2</v>
          </cell>
          <cell r="AU154">
            <v>0.13816354689860699</v>
          </cell>
          <cell r="AV154">
            <v>0.15487940768220249</v>
          </cell>
          <cell r="BB154">
            <v>9.5184861870430446E-2</v>
          </cell>
          <cell r="BC154">
            <v>0.11839901414365471</v>
          </cell>
          <cell r="BD154">
            <v>0.1184115765182413</v>
          </cell>
          <cell r="BJ154">
            <v>7.9875726965519256E-2</v>
          </cell>
          <cell r="BK154">
            <v>0.10587581510872492</v>
          </cell>
          <cell r="BL154">
            <v>8.1285624081526467E-2</v>
          </cell>
        </row>
        <row r="155">
          <cell r="T155">
            <v>0.6897713813542512</v>
          </cell>
          <cell r="U155">
            <v>0.7642191661024893</v>
          </cell>
          <cell r="V155">
            <v>0.87968238834745804</v>
          </cell>
          <cell r="AB155">
            <v>0.57601387111415081</v>
          </cell>
          <cell r="AC155">
            <v>0.59197027576951433</v>
          </cell>
          <cell r="AD155">
            <v>1.0834531575625799</v>
          </cell>
          <cell r="AJ155">
            <v>0.66647281950685211</v>
          </cell>
          <cell r="AK155">
            <v>0.78215046698512591</v>
          </cell>
          <cell r="AL155">
            <v>0.50668962493689018</v>
          </cell>
          <cell r="AT155">
            <v>0.10841047067287859</v>
          </cell>
          <cell r="AU155">
            <v>0.13234814151271143</v>
          </cell>
          <cell r="AV155">
            <v>0.16031978037813183</v>
          </cell>
          <cell r="BB155">
            <v>9.7282934849226052E-2</v>
          </cell>
          <cell r="BC155">
            <v>0.12947665000967273</v>
          </cell>
          <cell r="BD155">
            <v>0.11288421266698188</v>
          </cell>
          <cell r="BJ155">
            <v>7.8448454253398331E-2</v>
          </cell>
          <cell r="BK155">
            <v>8.671766892355523E-2</v>
          </cell>
          <cell r="BL155">
            <v>0.1029369524612402</v>
          </cell>
        </row>
        <row r="156">
          <cell r="T156">
            <v>0.90606756223924589</v>
          </cell>
          <cell r="U156">
            <v>0.73265300277467438</v>
          </cell>
          <cell r="V156">
            <v>0.99001191946132894</v>
          </cell>
          <cell r="AB156">
            <v>0.48930396581224755</v>
          </cell>
          <cell r="AC156">
            <v>0.81532129242004081</v>
          </cell>
          <cell r="AD156">
            <v>0.89471732791350767</v>
          </cell>
          <cell r="AJ156">
            <v>0.68164167240889473</v>
          </cell>
          <cell r="AK156">
            <v>0.68177041393949656</v>
          </cell>
          <cell r="AL156">
            <v>0.44495774466103882</v>
          </cell>
          <cell r="AT156">
            <v>0.10170421347781687</v>
          </cell>
          <cell r="AU156">
            <v>0.1354273496662555</v>
          </cell>
          <cell r="AV156">
            <v>0.10304645111335974</v>
          </cell>
          <cell r="BB156">
            <v>8.6585275993897357E-2</v>
          </cell>
          <cell r="BC156">
            <v>0.13081684699640467</v>
          </cell>
          <cell r="BD156">
            <v>9.7697453514573748E-2</v>
          </cell>
          <cell r="BJ156">
            <v>8.5697462334103691E-2</v>
          </cell>
          <cell r="BK156">
            <v>0.10722344255729863</v>
          </cell>
          <cell r="BL156">
            <v>8.6259537597021901E-2</v>
          </cell>
        </row>
        <row r="157">
          <cell r="T157">
            <v>0.82535791548594495</v>
          </cell>
          <cell r="U157">
            <v>0.78439637918065186</v>
          </cell>
          <cell r="V157">
            <v>0.85917837481367865</v>
          </cell>
          <cell r="AB157">
            <v>0.51477486743373002</v>
          </cell>
          <cell r="AC157">
            <v>0.74354533551384339</v>
          </cell>
          <cell r="AD157">
            <v>0.84104743786818204</v>
          </cell>
          <cell r="AJ157">
            <v>0.72839461861637311</v>
          </cell>
          <cell r="AK157">
            <v>0.71758182030928297</v>
          </cell>
          <cell r="AL157">
            <v>0.44640055909502735</v>
          </cell>
          <cell r="AT157">
            <v>8.0346987397402841E-2</v>
          </cell>
          <cell r="AU157">
            <v>0.107180132613373</v>
          </cell>
          <cell r="AV157">
            <v>0.10875582361511488</v>
          </cell>
          <cell r="BB157">
            <v>0.11614464300925635</v>
          </cell>
          <cell r="BC157">
            <v>0.12828182215198611</v>
          </cell>
          <cell r="BD157">
            <v>0.12879184558848586</v>
          </cell>
          <cell r="BJ157">
            <v>7.4290540874218158E-2</v>
          </cell>
          <cell r="BK157">
            <v>9.9155132322265291E-2</v>
          </cell>
          <cell r="BL157">
            <v>8.0663224264061251E-2</v>
          </cell>
        </row>
        <row r="158">
          <cell r="T158">
            <v>0.72734109755372334</v>
          </cell>
          <cell r="U158">
            <v>0.83851597189693505</v>
          </cell>
          <cell r="V158">
            <v>0.75251286522107519</v>
          </cell>
          <cell r="AB158">
            <v>0.67624832565281257</v>
          </cell>
          <cell r="AC158">
            <v>0.66499987028536056</v>
          </cell>
          <cell r="AD158">
            <v>0.87343926442332787</v>
          </cell>
          <cell r="AJ158">
            <v>0.72898386444070151</v>
          </cell>
          <cell r="AK158">
            <v>0.67026633027759064</v>
          </cell>
          <cell r="AL158">
            <v>0.49708321343562006</v>
          </cell>
          <cell r="AT158">
            <v>7.7440664969440229E-2</v>
          </cell>
          <cell r="AU158">
            <v>9.2606090654246992E-2</v>
          </cell>
          <cell r="AV158">
            <v>0.12073361046937009</v>
          </cell>
          <cell r="BB158">
            <v>4.980925047700286E-2</v>
          </cell>
          <cell r="BC158">
            <v>9.9145952911795204E-2</v>
          </cell>
          <cell r="BD158">
            <v>0.11907102288193998</v>
          </cell>
          <cell r="BJ158">
            <v>6.3417328073642545E-2</v>
          </cell>
          <cell r="BK158">
            <v>8.2939453586942158E-2</v>
          </cell>
          <cell r="BL158">
            <v>7.2727741323932213E-2</v>
          </cell>
        </row>
        <row r="159">
          <cell r="T159">
            <v>0.62942968844980507</v>
          </cell>
          <cell r="U159">
            <v>0.70628844532885537</v>
          </cell>
          <cell r="V159">
            <v>0.85104392664289363</v>
          </cell>
          <cell r="AB159">
            <v>0.59278673120007297</v>
          </cell>
          <cell r="AC159">
            <v>0.84149177593030289</v>
          </cell>
          <cell r="AD159">
            <v>0.94489188029061943</v>
          </cell>
          <cell r="AJ159">
            <v>0.59828360279108994</v>
          </cell>
          <cell r="AK159">
            <v>0.70393224489920792</v>
          </cell>
          <cell r="AL159">
            <v>0.5179497909431644</v>
          </cell>
          <cell r="AT159">
            <v>9.094450064170885E-2</v>
          </cell>
          <cell r="AU159">
            <v>0.12770723703098597</v>
          </cell>
          <cell r="AV159">
            <v>0.11985255266151998</v>
          </cell>
          <cell r="BB159">
            <v>9.7931340712188619E-2</v>
          </cell>
          <cell r="BC159">
            <v>0.11338234100385784</v>
          </cell>
          <cell r="BD159">
            <v>0.11026199607742172</v>
          </cell>
          <cell r="BJ159">
            <v>0.10293128358965584</v>
          </cell>
          <cell r="BK159">
            <v>7.2056041030505502E-2</v>
          </cell>
          <cell r="BL159">
            <v>8.7375180378348558E-2</v>
          </cell>
        </row>
        <row r="160">
          <cell r="T160">
            <v>0.55338351616180115</v>
          </cell>
          <cell r="U160">
            <v>0.74904973680040732</v>
          </cell>
          <cell r="V160">
            <v>0.72962065615470906</v>
          </cell>
          <cell r="AB160">
            <v>0.59015544003489062</v>
          </cell>
          <cell r="AC160">
            <v>0.64659410855042554</v>
          </cell>
          <cell r="AD160">
            <v>0.89191635445947126</v>
          </cell>
          <cell r="AJ160">
            <v>0.53608307677264111</v>
          </cell>
          <cell r="AK160">
            <v>0.62120362808865248</v>
          </cell>
          <cell r="AL160">
            <v>0.59854513391389919</v>
          </cell>
          <cell r="AT160">
            <v>0.12723022707602991</v>
          </cell>
          <cell r="AU160">
            <v>0.12428775659769696</v>
          </cell>
          <cell r="AV160">
            <v>0.14734492584312919</v>
          </cell>
          <cell r="BB160">
            <v>7.1108521905790964E-2</v>
          </cell>
          <cell r="BC160">
            <v>0.1119117725511615</v>
          </cell>
          <cell r="BD160">
            <v>0.10709005464697888</v>
          </cell>
          <cell r="BJ160">
            <v>9.9842092339742991E-2</v>
          </cell>
          <cell r="BK160">
            <v>8.9181737577606668E-2</v>
          </cell>
          <cell r="BL160">
            <v>9.8023825065605405E-2</v>
          </cell>
        </row>
        <row r="161">
          <cell r="T161">
            <v>0.5534165292512353</v>
          </cell>
          <cell r="U161">
            <v>0.73691389977086463</v>
          </cell>
          <cell r="V161">
            <v>0.91114452509251331</v>
          </cell>
          <cell r="AB161">
            <v>0.53806604783903766</v>
          </cell>
          <cell r="AC161">
            <v>0.65635733486825243</v>
          </cell>
          <cell r="AD161">
            <v>0.67623297736188293</v>
          </cell>
          <cell r="AJ161">
            <v>0.53186551627172651</v>
          </cell>
          <cell r="AK161">
            <v>0.60808450723617069</v>
          </cell>
          <cell r="AL161">
            <v>0.65299407378332985</v>
          </cell>
          <cell r="AT161">
            <v>7.4770657891753578E-2</v>
          </cell>
          <cell r="AU161">
            <v>9.0828146868888418E-2</v>
          </cell>
          <cell r="AV161">
            <v>0.10820354936245809</v>
          </cell>
          <cell r="BB161">
            <v>9.7719460954522303E-2</v>
          </cell>
          <cell r="BC161">
            <v>0.10809030772222283</v>
          </cell>
          <cell r="BD161">
            <v>0.10500254663187582</v>
          </cell>
          <cell r="BJ161">
            <v>6.7135571605129812E-2</v>
          </cell>
          <cell r="BK161">
            <v>9.8651090535410588E-2</v>
          </cell>
          <cell r="BL161">
            <v>9.3156993836718729E-2</v>
          </cell>
        </row>
        <row r="162">
          <cell r="T162">
            <v>0.52787358504942172</v>
          </cell>
          <cell r="U162">
            <v>0.93268114533173774</v>
          </cell>
          <cell r="V162">
            <v>0.83500988036252</v>
          </cell>
          <cell r="AB162">
            <v>0.53063041696917457</v>
          </cell>
          <cell r="AC162">
            <v>0.64871291904692618</v>
          </cell>
          <cell r="AD162">
            <v>0.53587742935575178</v>
          </cell>
          <cell r="AJ162">
            <v>0.63363112517987696</v>
          </cell>
          <cell r="AK162">
            <v>0.57080956247227055</v>
          </cell>
          <cell r="AL162">
            <v>0.46318596892749314</v>
          </cell>
          <cell r="AT162">
            <v>7.1027196384642777E-2</v>
          </cell>
          <cell r="AU162">
            <v>0.1248485446835325</v>
          </cell>
          <cell r="AV162">
            <v>0.10273206849450155</v>
          </cell>
          <cell r="BB162">
            <v>9.923188519393078E-2</v>
          </cell>
          <cell r="BC162">
            <v>0.11577745311588108</v>
          </cell>
          <cell r="BD162">
            <v>7.6255395694172334E-2</v>
          </cell>
          <cell r="BJ162">
            <v>6.6550061281456796E-2</v>
          </cell>
          <cell r="BK162">
            <v>0.12121042969634127</v>
          </cell>
          <cell r="BL162">
            <v>9.8409031465561625E-2</v>
          </cell>
        </row>
        <row r="163">
          <cell r="T163">
            <v>0.43859954978973542</v>
          </cell>
          <cell r="U163">
            <v>0.97248957082967025</v>
          </cell>
          <cell r="V163">
            <v>0.80088866754169852</v>
          </cell>
          <cell r="AB163">
            <v>0.68642993482896286</v>
          </cell>
          <cell r="AC163">
            <v>0.56062822443697358</v>
          </cell>
          <cell r="AD163">
            <v>0.61067793952870197</v>
          </cell>
          <cell r="AJ163">
            <v>0.61201053782004267</v>
          </cell>
          <cell r="AK163">
            <v>0.70662510263142808</v>
          </cell>
          <cell r="AL163">
            <v>0.52741206359281556</v>
          </cell>
          <cell r="AT163">
            <v>7.7924531405051872E-2</v>
          </cell>
          <cell r="AU163">
            <v>9.7866749147176371E-2</v>
          </cell>
          <cell r="AV163">
            <v>0.13278899027548893</v>
          </cell>
          <cell r="BB163">
            <v>6.7132720574375748E-2</v>
          </cell>
          <cell r="BC163">
            <v>9.4938258460140493E-2</v>
          </cell>
          <cell r="BD163">
            <v>7.9369016677374532E-2</v>
          </cell>
          <cell r="BJ163">
            <v>9.1467522248406E-2</v>
          </cell>
          <cell r="BK163">
            <v>0.12791276194094606</v>
          </cell>
          <cell r="BL163">
            <v>0.10216253356950837</v>
          </cell>
        </row>
        <row r="164">
          <cell r="T164">
            <v>0.67009824059271672</v>
          </cell>
          <cell r="U164">
            <v>0.89575131276033804</v>
          </cell>
          <cell r="V164">
            <v>0.87490485689080033</v>
          </cell>
          <cell r="AB164">
            <v>0.73300926339369066</v>
          </cell>
          <cell r="AC164">
            <v>0.72502675194461141</v>
          </cell>
          <cell r="AD164">
            <v>0.91073480338458523</v>
          </cell>
          <cell r="AJ164">
            <v>0.54026351665112737</v>
          </cell>
          <cell r="AK164">
            <v>0.79188902280724527</v>
          </cell>
          <cell r="AL164">
            <v>0.71316338238721122</v>
          </cell>
          <cell r="AT164">
            <v>8.6396616380329097E-2</v>
          </cell>
          <cell r="AU164">
            <v>0.10509403571289963</v>
          </cell>
          <cell r="AV164">
            <v>0.13119893571337857</v>
          </cell>
          <cell r="BB164">
            <v>8.6173084720828963E-2</v>
          </cell>
          <cell r="BC164">
            <v>9.6540622478691898E-2</v>
          </cell>
          <cell r="BD164">
            <v>9.8187071591823091E-2</v>
          </cell>
          <cell r="BJ164">
            <v>6.9178009794598261E-2</v>
          </cell>
          <cell r="BK164">
            <v>0.12116718395407693</v>
          </cell>
          <cell r="BL164">
            <v>8.3864938190909885E-2</v>
          </cell>
        </row>
        <row r="165">
          <cell r="T165">
            <v>0.8178394101390053</v>
          </cell>
          <cell r="U165">
            <v>0.70039799188685714</v>
          </cell>
          <cell r="V165">
            <v>1.0397739750988813</v>
          </cell>
          <cell r="AB165">
            <v>0.65226001826961799</v>
          </cell>
          <cell r="AC165">
            <v>0.84301646272957298</v>
          </cell>
          <cell r="AD165">
            <v>0.85478676255803321</v>
          </cell>
          <cell r="AJ165">
            <v>0.60540313653570876</v>
          </cell>
          <cell r="AK165">
            <v>0.93405270358840464</v>
          </cell>
          <cell r="AL165">
            <v>0.64011648799320664</v>
          </cell>
          <cell r="AT165">
            <v>8.4890992490725875E-2</v>
          </cell>
          <cell r="AU165">
            <v>9.6038161179698517E-2</v>
          </cell>
          <cell r="AV165">
            <v>9.5488895661731285E-2</v>
          </cell>
          <cell r="BB165">
            <v>8.4670787711385864E-2</v>
          </cell>
          <cell r="BC165">
            <v>0.11568181555538172</v>
          </cell>
          <cell r="BD165">
            <v>0.10246880334904565</v>
          </cell>
          <cell r="BJ165">
            <v>5.8132992770757168E-2</v>
          </cell>
          <cell r="BK165">
            <v>0.11471153051686955</v>
          </cell>
          <cell r="BL165">
            <v>7.9440054257228512E-2</v>
          </cell>
        </row>
        <row r="166">
          <cell r="T166">
            <v>0.7097941898097152</v>
          </cell>
          <cell r="U166">
            <v>0.67899164959589797</v>
          </cell>
          <cell r="V166">
            <v>1.0090177431435654</v>
          </cell>
          <cell r="AB166">
            <v>0.77773785985722921</v>
          </cell>
          <cell r="AC166">
            <v>0.77717351992296091</v>
          </cell>
          <cell r="AD166">
            <v>0.840418410809326</v>
          </cell>
          <cell r="AJ166">
            <v>0.72065775662977316</v>
          </cell>
          <cell r="AK166">
            <v>0.80933283890173868</v>
          </cell>
          <cell r="AL166">
            <v>0.65820687114383691</v>
          </cell>
          <cell r="AT166">
            <v>7.0659024878051466E-2</v>
          </cell>
          <cell r="AU166">
            <v>0.11148432886203433</v>
          </cell>
          <cell r="AV166">
            <v>0.10964109066689472</v>
          </cell>
          <cell r="BB166">
            <v>0.11085235801631758</v>
          </cell>
          <cell r="BC166">
            <v>8.3761986951605027E-2</v>
          </cell>
          <cell r="BD166">
            <v>0.12607892877478594</v>
          </cell>
          <cell r="BJ166">
            <v>6.5725131785584257E-2</v>
          </cell>
          <cell r="BK166">
            <v>0.11603282766591964</v>
          </cell>
          <cell r="BL166">
            <v>7.3369505627750867E-2</v>
          </cell>
        </row>
        <row r="167">
          <cell r="T167">
            <v>0.7198937190558834</v>
          </cell>
          <cell r="U167">
            <v>0.82151456215153151</v>
          </cell>
          <cell r="V167">
            <v>0.76594733613748578</v>
          </cell>
          <cell r="AB167">
            <v>0.64015281382690514</v>
          </cell>
          <cell r="AC167">
            <v>0.69378870726033648</v>
          </cell>
          <cell r="AD167">
            <v>0.88601789403730036</v>
          </cell>
          <cell r="AJ167">
            <v>0.6513234469722079</v>
          </cell>
          <cell r="AK167">
            <v>0.78499539358794523</v>
          </cell>
          <cell r="AL167">
            <v>0.61921626251772011</v>
          </cell>
          <cell r="AT167">
            <v>0.14718314752083983</v>
          </cell>
          <cell r="AU167">
            <v>9.1496555958186787E-2</v>
          </cell>
          <cell r="AV167">
            <v>8.5968655426900201E-2</v>
          </cell>
          <cell r="BB167">
            <v>0.10047308625003019</v>
          </cell>
          <cell r="BC167">
            <v>0.10080609127713096</v>
          </cell>
          <cell r="BD167">
            <v>0.10699188987837983</v>
          </cell>
          <cell r="BJ167">
            <v>8.2461575839290105E-2</v>
          </cell>
          <cell r="BK167">
            <v>0.12600801058064715</v>
          </cell>
          <cell r="BL167">
            <v>7.0580242604775439E-2</v>
          </cell>
        </row>
        <row r="168">
          <cell r="T168">
            <v>0.73455476886314974</v>
          </cell>
          <cell r="U168">
            <v>0.71247072044659321</v>
          </cell>
          <cell r="V168">
            <v>0.90073731414375713</v>
          </cell>
          <cell r="AB168">
            <v>0.59904887788872996</v>
          </cell>
          <cell r="AC168">
            <v>0.7305713983859371</v>
          </cell>
          <cell r="AD168">
            <v>0.8505468048540743</v>
          </cell>
          <cell r="AJ168">
            <v>0.55271121964659864</v>
          </cell>
          <cell r="AK168">
            <v>0.77171147531379691</v>
          </cell>
          <cell r="AL168">
            <v>0.48440935087709869</v>
          </cell>
          <cell r="AT168">
            <v>0.11373457793112769</v>
          </cell>
          <cell r="AU168">
            <v>0.11235541847770615</v>
          </cell>
          <cell r="AV168">
            <v>9.700839213508175E-2</v>
          </cell>
          <cell r="BB168">
            <v>0.14143659167055697</v>
          </cell>
          <cell r="BC168">
            <v>0.10200296713196497</v>
          </cell>
          <cell r="BD168">
            <v>7.9245624770090672E-2</v>
          </cell>
          <cell r="BJ168">
            <v>6.5911023970259386E-2</v>
          </cell>
          <cell r="BK168">
            <v>0.10255474304683106</v>
          </cell>
          <cell r="BL168">
            <v>9.3355972298647047E-2</v>
          </cell>
        </row>
        <row r="169">
          <cell r="T169">
            <v>0.72979832072936091</v>
          </cell>
          <cell r="U169">
            <v>0.72043492697733524</v>
          </cell>
          <cell r="V169">
            <v>0.87041543628153339</v>
          </cell>
          <cell r="AB169">
            <v>0.78765747546462284</v>
          </cell>
          <cell r="AC169">
            <v>0.66658619138195485</v>
          </cell>
          <cell r="AD169">
            <v>0.84374764650251644</v>
          </cell>
          <cell r="AJ169">
            <v>0.54288283054635245</v>
          </cell>
          <cell r="AK169">
            <v>0.91750930331341407</v>
          </cell>
          <cell r="AL169">
            <v>0.61613924174731771</v>
          </cell>
          <cell r="AT169">
            <v>8.6661620008950918E-2</v>
          </cell>
          <cell r="AU169">
            <v>8.6148174916327425E-2</v>
          </cell>
          <cell r="AV169">
            <v>0.11132595940355119</v>
          </cell>
          <cell r="BB169">
            <v>0.14418064943575881</v>
          </cell>
          <cell r="BC169">
            <v>8.0179591622904001E-2</v>
          </cell>
          <cell r="BD169">
            <v>8.2233788127419549E-2</v>
          </cell>
          <cell r="BJ169">
            <v>6.0547124563676301E-2</v>
          </cell>
          <cell r="BK169">
            <v>8.9669753932925728E-2</v>
          </cell>
          <cell r="BL169">
            <v>5.4262043942480159E-2</v>
          </cell>
        </row>
        <row r="170">
          <cell r="T170">
            <v>0.66782505940908199</v>
          </cell>
          <cell r="U170">
            <v>0.83820118942789279</v>
          </cell>
          <cell r="V170">
            <v>0.9095621451987409</v>
          </cell>
          <cell r="AB170">
            <v>0.69361635970069413</v>
          </cell>
          <cell r="AC170">
            <v>0.73125756150502141</v>
          </cell>
          <cell r="AD170">
            <v>0.91929969306831871</v>
          </cell>
          <cell r="AJ170">
            <v>0.50378938968616105</v>
          </cell>
          <cell r="AK170">
            <v>0.83379228639058756</v>
          </cell>
          <cell r="AL170">
            <v>0.51835786214859592</v>
          </cell>
          <cell r="AT170">
            <v>0.12488280708348307</v>
          </cell>
          <cell r="AU170">
            <v>7.7689562025178877E-2</v>
          </cell>
          <cell r="AV170">
            <v>9.1391369908142103E-2</v>
          </cell>
          <cell r="BB170">
            <v>6.0645200581211006E-2</v>
          </cell>
          <cell r="BC170">
            <v>9.1259141371362887E-2</v>
          </cell>
          <cell r="BD170">
            <v>0.11429307901777573</v>
          </cell>
          <cell r="BJ170">
            <v>5.507017745063552E-2</v>
          </cell>
          <cell r="BK170">
            <v>9.848262691832925E-2</v>
          </cell>
          <cell r="BL170">
            <v>0.10204787421384932</v>
          </cell>
        </row>
        <row r="171">
          <cell r="T171">
            <v>0.71575382559740686</v>
          </cell>
          <cell r="U171">
            <v>0.76071826725809077</v>
          </cell>
          <cell r="V171">
            <v>0.89787686738767125</v>
          </cell>
          <cell r="AB171">
            <v>0.61939491280204351</v>
          </cell>
          <cell r="AC171">
            <v>0.7413126495159269</v>
          </cell>
          <cell r="AD171">
            <v>0.71546413913901974</v>
          </cell>
          <cell r="AJ171">
            <v>0.53418033932177644</v>
          </cell>
          <cell r="AK171">
            <v>0.81171708979399737</v>
          </cell>
          <cell r="AL171">
            <v>0.50758385959386265</v>
          </cell>
          <cell r="AT171">
            <v>7.1821063776723787E-2</v>
          </cell>
          <cell r="AU171">
            <v>0.1117486930696629</v>
          </cell>
          <cell r="AV171">
            <v>0.10410417249561839</v>
          </cell>
          <cell r="BB171">
            <v>6.5629674388598833E-2</v>
          </cell>
          <cell r="BC171">
            <v>8.7347767737864415E-2</v>
          </cell>
          <cell r="BD171">
            <v>7.911145916817082E-2</v>
          </cell>
          <cell r="BJ171">
            <v>8.8549197077276293E-2</v>
          </cell>
          <cell r="BK171">
            <v>0.10280173221866962</v>
          </cell>
          <cell r="BL171">
            <v>7.6525123917943125E-2</v>
          </cell>
        </row>
        <row r="172">
          <cell r="T172">
            <v>0.64169809046924087</v>
          </cell>
          <cell r="U172">
            <v>0.7712827504956411</v>
          </cell>
          <cell r="V172">
            <v>0.94571291482813435</v>
          </cell>
          <cell r="AB172">
            <v>0.72228120518859185</v>
          </cell>
          <cell r="AC172">
            <v>0.64577837349427958</v>
          </cell>
          <cell r="AD172">
            <v>0.71067374291135565</v>
          </cell>
          <cell r="AJ172">
            <v>0.54475117179008137</v>
          </cell>
          <cell r="AK172">
            <v>0.81563463078659448</v>
          </cell>
          <cell r="AL172">
            <v>0.50182881471772522</v>
          </cell>
          <cell r="AT172">
            <v>8.8975013800550298E-2</v>
          </cell>
          <cell r="AU172">
            <v>8.9466299168282748E-2</v>
          </cell>
          <cell r="AV172">
            <v>0.1098678028804865</v>
          </cell>
          <cell r="BB172">
            <v>6.5912768340459907E-2</v>
          </cell>
          <cell r="BC172">
            <v>9.8251870268715388E-2</v>
          </cell>
          <cell r="BD172">
            <v>0.10220420372113018</v>
          </cell>
          <cell r="BJ172">
            <v>7.7297391469357699E-2</v>
          </cell>
          <cell r="BK172">
            <v>9.0617046863839507E-2</v>
          </cell>
          <cell r="BL172">
            <v>7.8344534748359271E-2</v>
          </cell>
        </row>
        <row r="173">
          <cell r="T173">
            <v>0.71358996369173178</v>
          </cell>
          <cell r="U173">
            <v>0.76185981171211647</v>
          </cell>
          <cell r="V173">
            <v>0.8924029367012869</v>
          </cell>
          <cell r="AB173">
            <v>0.60800654420550071</v>
          </cell>
          <cell r="AC173">
            <v>0.69386813573392181</v>
          </cell>
          <cell r="AD173">
            <v>0.59454116384406142</v>
          </cell>
          <cell r="AJ173">
            <v>0.49815761913654283</v>
          </cell>
          <cell r="AK173">
            <v>0.68293525507639596</v>
          </cell>
          <cell r="AL173">
            <v>0.64760114004269353</v>
          </cell>
          <cell r="AT173">
            <v>8.1785818883559888E-2</v>
          </cell>
          <cell r="AU173">
            <v>9.8048873475930456E-2</v>
          </cell>
          <cell r="AV173">
            <v>9.012668594929045E-2</v>
          </cell>
          <cell r="BB173">
            <v>8.9213664051732713E-2</v>
          </cell>
          <cell r="BC173">
            <v>9.6451056621593048E-2</v>
          </cell>
          <cell r="BD173">
            <v>0.1165978820562362</v>
          </cell>
          <cell r="BJ173">
            <v>7.6004294469311423E-2</v>
          </cell>
          <cell r="BK173">
            <v>7.7633992744688518E-2</v>
          </cell>
          <cell r="BL173">
            <v>9.3694936317837332E-2</v>
          </cell>
        </row>
        <row r="174">
          <cell r="T174">
            <v>0.65753450147121795</v>
          </cell>
          <cell r="U174">
            <v>0.93636196360912627</v>
          </cell>
          <cell r="V174">
            <v>0.79981819094129536</v>
          </cell>
          <cell r="AB174">
            <v>0.73289350119298458</v>
          </cell>
          <cell r="AC174">
            <v>0.69285254617202519</v>
          </cell>
          <cell r="AD174">
            <v>0.70892493408802981</v>
          </cell>
          <cell r="AJ174">
            <v>0.5206737688182046</v>
          </cell>
          <cell r="AK174">
            <v>0.63571376420896752</v>
          </cell>
          <cell r="AL174">
            <v>0.5941923098761116</v>
          </cell>
          <cell r="AT174">
            <v>0.10506862764475181</v>
          </cell>
          <cell r="AU174">
            <v>9.3516757355299795E-2</v>
          </cell>
          <cell r="AV174">
            <v>0.12726213955385876</v>
          </cell>
          <cell r="BB174">
            <v>6.9013797478651079E-2</v>
          </cell>
          <cell r="BC174">
            <v>0.10504576958769067</v>
          </cell>
          <cell r="BD174">
            <v>0.12064143640465257</v>
          </cell>
          <cell r="BJ174">
            <v>7.3616066194956919E-2</v>
          </cell>
          <cell r="BK174">
            <v>8.5288461931473047E-2</v>
          </cell>
          <cell r="BL174">
            <v>0.11192687907641048</v>
          </cell>
        </row>
        <row r="175">
          <cell r="T175">
            <v>0.65483411471663455</v>
          </cell>
          <cell r="U175">
            <v>0.81041228572470314</v>
          </cell>
          <cell r="V175">
            <v>0.69735911999587041</v>
          </cell>
          <cell r="AB175">
            <v>0.73167619575143517</v>
          </cell>
          <cell r="AC175">
            <v>0.66586156305930944</v>
          </cell>
          <cell r="AD175">
            <v>0.81368869960656631</v>
          </cell>
          <cell r="AJ175">
            <v>0.55009382757981795</v>
          </cell>
          <cell r="AK175">
            <v>0.62187805681701358</v>
          </cell>
          <cell r="AL175">
            <v>0.68342457011019331</v>
          </cell>
          <cell r="AT175">
            <v>9.1624985392809152E-2</v>
          </cell>
          <cell r="AU175">
            <v>0.10968569259755831</v>
          </cell>
          <cell r="AV175">
            <v>0.128345700270664</v>
          </cell>
          <cell r="BB175">
            <v>9.2797606523634127E-2</v>
          </cell>
          <cell r="BC175">
            <v>0.12634548937778173</v>
          </cell>
          <cell r="BD175">
            <v>0.11787930950031114</v>
          </cell>
          <cell r="BJ175">
            <v>4.7605144923971512E-2</v>
          </cell>
          <cell r="BK175">
            <v>8.5402184538745096E-2</v>
          </cell>
          <cell r="BL175">
            <v>0.10685365745401773</v>
          </cell>
        </row>
        <row r="176">
          <cell r="T176">
            <v>0.54387506168905408</v>
          </cell>
          <cell r="U176">
            <v>0.79133860425521818</v>
          </cell>
          <cell r="V176">
            <v>0.9648520448248934</v>
          </cell>
          <cell r="AB176">
            <v>0.73806081167889681</v>
          </cell>
          <cell r="AC176">
            <v>0.59296086922537528</v>
          </cell>
          <cell r="AD176">
            <v>0.80102893703815414</v>
          </cell>
          <cell r="AJ176">
            <v>0.57915019829976477</v>
          </cell>
          <cell r="AK176">
            <v>0.59091949100319485</v>
          </cell>
          <cell r="AL176">
            <v>0.70295127535554691</v>
          </cell>
          <cell r="AT176">
            <v>9.5660115754749905E-2</v>
          </cell>
          <cell r="AU176">
            <v>0.11712025247619832</v>
          </cell>
          <cell r="AV176">
            <v>9.0517105624329783E-2</v>
          </cell>
          <cell r="BB176">
            <v>0.10949299237297254</v>
          </cell>
          <cell r="BC176">
            <v>0.10337159686574091</v>
          </cell>
          <cell r="BD176">
            <v>9.8423189262469957E-2</v>
          </cell>
          <cell r="BJ176">
            <v>5.1837215337433871E-2</v>
          </cell>
          <cell r="BK176">
            <v>8.7107284880731828E-2</v>
          </cell>
          <cell r="BL176">
            <v>0.10877044366619508</v>
          </cell>
        </row>
        <row r="177">
          <cell r="T177">
            <v>0.73631519612815521</v>
          </cell>
          <cell r="U177">
            <v>0.77252812767513035</v>
          </cell>
          <cell r="V177">
            <v>1.0252900403727845</v>
          </cell>
          <cell r="AB177">
            <v>0.64611561914883264</v>
          </cell>
          <cell r="AC177">
            <v>0.58945053768313449</v>
          </cell>
          <cell r="AD177">
            <v>0.76300266982844844</v>
          </cell>
          <cell r="AJ177">
            <v>0.52561821553651356</v>
          </cell>
          <cell r="AK177">
            <v>0.60696355651898226</v>
          </cell>
          <cell r="AL177">
            <v>0.71294590258934776</v>
          </cell>
          <cell r="AT177">
            <v>9.0609948558519907E-2</v>
          </cell>
          <cell r="AU177">
            <v>0.12603740736204258</v>
          </cell>
          <cell r="AV177">
            <v>9.3166389798404248E-2</v>
          </cell>
          <cell r="BB177">
            <v>8.4494466228459519E-2</v>
          </cell>
          <cell r="BC177">
            <v>0.11357709865945255</v>
          </cell>
          <cell r="BD177">
            <v>9.1507697120642606E-2</v>
          </cell>
          <cell r="BJ177">
            <v>5.7860942017142397E-2</v>
          </cell>
          <cell r="BK177">
            <v>8.0911672846244967E-2</v>
          </cell>
          <cell r="BL177">
            <v>0.11665471801448028</v>
          </cell>
        </row>
        <row r="178">
          <cell r="T178">
            <v>0.70799055265250521</v>
          </cell>
          <cell r="U178">
            <v>0.79928325136280132</v>
          </cell>
          <cell r="V178">
            <v>0.85483346332425403</v>
          </cell>
          <cell r="AB178">
            <v>0.59688211926052037</v>
          </cell>
          <cell r="AC178">
            <v>0.56751345667198683</v>
          </cell>
          <cell r="AD178">
            <v>0.66568637844291512</v>
          </cell>
          <cell r="AJ178">
            <v>0.70427390702134518</v>
          </cell>
          <cell r="AK178">
            <v>0.53302439484298225</v>
          </cell>
          <cell r="AL178">
            <v>0.68503804520905187</v>
          </cell>
          <cell r="AT178">
            <v>9.424612027488817E-2</v>
          </cell>
          <cell r="AU178">
            <v>0.13228810116407264</v>
          </cell>
          <cell r="AV178">
            <v>7.6730756510652087E-2</v>
          </cell>
          <cell r="BB178">
            <v>7.4290921111505107E-2</v>
          </cell>
          <cell r="BC178">
            <v>8.4713011386872136E-2</v>
          </cell>
          <cell r="BD178">
            <v>0.11546550173797995</v>
          </cell>
          <cell r="BJ178">
            <v>7.1972536279718155E-2</v>
          </cell>
          <cell r="BK178">
            <v>0.10233077966412013</v>
          </cell>
          <cell r="BL178">
            <v>0.10354192360159564</v>
          </cell>
        </row>
        <row r="179">
          <cell r="T179">
            <v>0.70959132673570324</v>
          </cell>
          <cell r="U179">
            <v>0.70175900441517503</v>
          </cell>
          <cell r="V179">
            <v>0.71192273366272585</v>
          </cell>
          <cell r="AB179">
            <v>0.68542640003681343</v>
          </cell>
          <cell r="AC179">
            <v>0.63419430363762574</v>
          </cell>
          <cell r="AD179">
            <v>0.6918853571898218</v>
          </cell>
          <cell r="AJ179">
            <v>0.62202852675721099</v>
          </cell>
          <cell r="AK179">
            <v>0.50885810085598016</v>
          </cell>
          <cell r="AL179">
            <v>0.64040410659791602</v>
          </cell>
          <cell r="AT179">
            <v>0.10205396185376898</v>
          </cell>
          <cell r="AU179">
            <v>0.10151048900373701</v>
          </cell>
          <cell r="AV179">
            <v>0.11116688424942343</v>
          </cell>
          <cell r="BB179">
            <v>9.8795295199393424E-2</v>
          </cell>
          <cell r="BC179">
            <v>0.11440263116229475</v>
          </cell>
          <cell r="BD179">
            <v>0.1224287706980423</v>
          </cell>
          <cell r="BJ179">
            <v>7.6780975225414341E-2</v>
          </cell>
          <cell r="BK179">
            <v>7.443146529830004E-2</v>
          </cell>
          <cell r="BL179">
            <v>9.7598499297640418E-2</v>
          </cell>
        </row>
        <row r="180">
          <cell r="T180">
            <v>0.67041890923311787</v>
          </cell>
          <cell r="U180">
            <v>0.74006985284901328</v>
          </cell>
          <cell r="V180">
            <v>0.62257834596835082</v>
          </cell>
          <cell r="AB180">
            <v>0.65607138047743374</v>
          </cell>
          <cell r="AC180">
            <v>0.59676648310166946</v>
          </cell>
          <cell r="AD180">
            <v>0.81641121409804907</v>
          </cell>
          <cell r="AJ180">
            <v>0.68874231935807895</v>
          </cell>
          <cell r="AK180">
            <v>0.68442110866325456</v>
          </cell>
          <cell r="AL180">
            <v>0.73062204729320157</v>
          </cell>
          <cell r="AT180">
            <v>9.5488653406009136E-2</v>
          </cell>
          <cell r="AU180">
            <v>0.10201896410160008</v>
          </cell>
          <cell r="AV180">
            <v>0.14795559355028032</v>
          </cell>
          <cell r="BB180">
            <v>9.2089296632632489E-2</v>
          </cell>
          <cell r="BC180">
            <v>0.10676120533855397</v>
          </cell>
          <cell r="BD180">
            <v>0.10194564510931826</v>
          </cell>
          <cell r="BJ180">
            <v>6.5263068421178544E-2</v>
          </cell>
          <cell r="BK180">
            <v>0.10003930832068132</v>
          </cell>
          <cell r="BL180">
            <v>0.12605715947432289</v>
          </cell>
        </row>
        <row r="181">
          <cell r="T181">
            <v>0.79524252945662066</v>
          </cell>
          <cell r="U181">
            <v>0.70547611873815308</v>
          </cell>
          <cell r="V181">
            <v>0.7978065839048768</v>
          </cell>
          <cell r="AB181">
            <v>0.79395207791163369</v>
          </cell>
          <cell r="AC181">
            <v>0.61317409751009844</v>
          </cell>
          <cell r="AD181">
            <v>0.71224965467229806</v>
          </cell>
          <cell r="AJ181">
            <v>0.74582455371504308</v>
          </cell>
          <cell r="AK181">
            <v>0.6608708141896299</v>
          </cell>
          <cell r="AL181">
            <v>0.5187084794628547</v>
          </cell>
          <cell r="AT181">
            <v>0.11433225049734615</v>
          </cell>
          <cell r="AU181">
            <v>9.0290150154371251E-2</v>
          </cell>
          <cell r="AV181">
            <v>0.10276427503476922</v>
          </cell>
          <cell r="BB181">
            <v>0.11905498623524638</v>
          </cell>
          <cell r="BC181">
            <v>9.5356511936452643E-2</v>
          </cell>
          <cell r="BD181">
            <v>7.483016211602507E-2</v>
          </cell>
          <cell r="BJ181">
            <v>6.3861250472166439E-2</v>
          </cell>
          <cell r="BK181">
            <v>9.5383487004731704E-2</v>
          </cell>
          <cell r="BL181">
            <v>8.3951226988148664E-2</v>
          </cell>
        </row>
        <row r="182">
          <cell r="T182">
            <v>0.86697401803527674</v>
          </cell>
          <cell r="U182">
            <v>0.9160205175951589</v>
          </cell>
          <cell r="V182">
            <v>0.77197185461120843</v>
          </cell>
          <cell r="AB182">
            <v>0.82223904074561172</v>
          </cell>
          <cell r="AC182">
            <v>0.74837706788244351</v>
          </cell>
          <cell r="AD182">
            <v>0.74895023180175946</v>
          </cell>
          <cell r="AJ182">
            <v>0.83696304274318423</v>
          </cell>
          <cell r="AK182">
            <v>0.59520868384393766</v>
          </cell>
          <cell r="AL182">
            <v>0.55282995364325338</v>
          </cell>
          <cell r="AT182">
            <v>6.3406438419775973E-2</v>
          </cell>
          <cell r="AU182">
            <v>8.6923755884441969E-2</v>
          </cell>
          <cell r="AV182">
            <v>9.433228620657709E-2</v>
          </cell>
          <cell r="BB182">
            <v>8.1425166143924047E-2</v>
          </cell>
          <cell r="BC182">
            <v>0.13584634945886664</v>
          </cell>
          <cell r="BD182">
            <v>7.0030404505757093E-2</v>
          </cell>
          <cell r="BJ182">
            <v>7.0581385433391805E-2</v>
          </cell>
          <cell r="BK182">
            <v>0.11573398990303684</v>
          </cell>
          <cell r="BL182">
            <v>0.10248881856972582</v>
          </cell>
        </row>
        <row r="183">
          <cell r="T183">
            <v>0.81940352019877427</v>
          </cell>
          <cell r="U183">
            <v>0.98905269097773674</v>
          </cell>
          <cell r="V183">
            <v>0.65282639976667856</v>
          </cell>
          <cell r="AB183">
            <v>0.82281462596736055</v>
          </cell>
          <cell r="AC183">
            <v>0.62180506970658922</v>
          </cell>
          <cell r="AD183">
            <v>0.6669856353750937</v>
          </cell>
          <cell r="AJ183">
            <v>0.69659786837692195</v>
          </cell>
          <cell r="AK183">
            <v>0.72055721279633</v>
          </cell>
          <cell r="AL183">
            <v>0.46901591131798964</v>
          </cell>
          <cell r="AT183">
            <v>8.4868422968567545E-2</v>
          </cell>
          <cell r="AU183">
            <v>9.942648850711773E-2</v>
          </cell>
          <cell r="AV183">
            <v>9.6296219487715398E-2</v>
          </cell>
          <cell r="BB183">
            <v>9.3642923249690771E-2</v>
          </cell>
          <cell r="BC183">
            <v>0.10951218355724063</v>
          </cell>
          <cell r="BD183">
            <v>8.4170566022785026E-2</v>
          </cell>
          <cell r="BJ183">
            <v>5.4672607019724831E-2</v>
          </cell>
          <cell r="BK183">
            <v>9.6708672117942276E-2</v>
          </cell>
          <cell r="BL183">
            <v>8.4523401838012893E-2</v>
          </cell>
        </row>
        <row r="184">
          <cell r="T184">
            <v>0.92749454170846124</v>
          </cell>
          <cell r="U184">
            <v>0.76580659353769465</v>
          </cell>
          <cell r="V184">
            <v>0.86028424174275531</v>
          </cell>
          <cell r="AB184">
            <v>0.90325915364105902</v>
          </cell>
          <cell r="AC184">
            <v>0.48908261220296939</v>
          </cell>
          <cell r="AD184">
            <v>0.63750031980087085</v>
          </cell>
          <cell r="AJ184">
            <v>0.87690723912814972</v>
          </cell>
          <cell r="AK184">
            <v>0.58264061134513789</v>
          </cell>
          <cell r="AL184">
            <v>0.47704340216641195</v>
          </cell>
          <cell r="AT184">
            <v>8.2248112563159032E-2</v>
          </cell>
          <cell r="AU184">
            <v>9.0123170256997134E-2</v>
          </cell>
          <cell r="AV184">
            <v>0.10122729608897421</v>
          </cell>
          <cell r="BB184">
            <v>0.12002734232348806</v>
          </cell>
          <cell r="BC184">
            <v>0.10620150922327076</v>
          </cell>
          <cell r="BD184">
            <v>9.5897821878802067E-2</v>
          </cell>
          <cell r="BJ184">
            <v>7.2750634130667152E-2</v>
          </cell>
          <cell r="BK184">
            <v>7.4829369247777347E-2</v>
          </cell>
          <cell r="BL184">
            <v>6.0577062678271988E-2</v>
          </cell>
        </row>
        <row r="185">
          <cell r="T185">
            <v>0.76639258389235421</v>
          </cell>
          <cell r="U185">
            <v>0.98635626318754188</v>
          </cell>
          <cell r="V185">
            <v>0.79815029278164418</v>
          </cell>
          <cell r="AB185">
            <v>0.76928743407848421</v>
          </cell>
          <cell r="AC185">
            <v>0.64882964757820083</v>
          </cell>
          <cell r="AD185">
            <v>0.76154417042696865</v>
          </cell>
          <cell r="AJ185">
            <v>0.9432930732119772</v>
          </cell>
          <cell r="AK185">
            <v>0.53090564887280156</v>
          </cell>
          <cell r="AL185">
            <v>0.55622567041901361</v>
          </cell>
          <cell r="AT185">
            <v>8.3947089065828998E-2</v>
          </cell>
          <cell r="AU185">
            <v>0.1061710043581304</v>
          </cell>
          <cell r="AV185">
            <v>0.12672474433598291</v>
          </cell>
          <cell r="BB185">
            <v>8.2345285715366104E-2</v>
          </cell>
          <cell r="BC185">
            <v>0.13301906548503736</v>
          </cell>
          <cell r="BD185">
            <v>8.9870931630920761E-2</v>
          </cell>
          <cell r="BJ185">
            <v>5.6812166368435106E-2</v>
          </cell>
          <cell r="BK185">
            <v>8.7949695365583988E-2</v>
          </cell>
          <cell r="BL185">
            <v>7.5955432689509078E-2</v>
          </cell>
        </row>
        <row r="186">
          <cell r="T186">
            <v>0.57189624268654582</v>
          </cell>
          <cell r="U186">
            <v>0.90014523006125013</v>
          </cell>
          <cell r="V186">
            <v>0.71100371520147698</v>
          </cell>
          <cell r="AB186">
            <v>0.75037517590529434</v>
          </cell>
          <cell r="AC186">
            <v>0.67034862673568185</v>
          </cell>
          <cell r="AD186">
            <v>0.61123193492773675</v>
          </cell>
          <cell r="AJ186">
            <v>0.74469863321471885</v>
          </cell>
          <cell r="AK186">
            <v>0.50505260532088547</v>
          </cell>
          <cell r="AL186">
            <v>0.49793667909548128</v>
          </cell>
          <cell r="AT186">
            <v>7.8832105946943995E-2</v>
          </cell>
          <cell r="AU186">
            <v>0.10948532143440957</v>
          </cell>
          <cell r="AV186">
            <v>0.13864483128636332</v>
          </cell>
          <cell r="BB186">
            <v>7.4873151004977295E-2</v>
          </cell>
          <cell r="BC186">
            <v>0.1347807578516238</v>
          </cell>
          <cell r="BD186">
            <v>0.1353276041319304</v>
          </cell>
          <cell r="BJ186">
            <v>6.911516940161587E-2</v>
          </cell>
          <cell r="BK186">
            <v>0.10322106289385366</v>
          </cell>
          <cell r="BL186">
            <v>8.4727323501124427E-2</v>
          </cell>
        </row>
        <row r="187">
          <cell r="T187">
            <v>0.6587427514934816</v>
          </cell>
          <cell r="U187">
            <v>1.011753666304978</v>
          </cell>
          <cell r="V187">
            <v>0.79057996886571669</v>
          </cell>
          <cell r="AB187">
            <v>0.72634911939869751</v>
          </cell>
          <cell r="AC187">
            <v>0.74185655695638353</v>
          </cell>
          <cell r="AD187">
            <v>0.67176173917572213</v>
          </cell>
          <cell r="AJ187">
            <v>0.85070564997402331</v>
          </cell>
          <cell r="AK187">
            <v>0.61095357489379254</v>
          </cell>
          <cell r="AL187">
            <v>0.51133010317492444</v>
          </cell>
          <cell r="AT187">
            <v>8.7133715453243041E-2</v>
          </cell>
          <cell r="AU187">
            <v>0.10672599321286583</v>
          </cell>
          <cell r="AV187">
            <v>0.15631813439717832</v>
          </cell>
          <cell r="BB187">
            <v>7.0457796259354916E-2</v>
          </cell>
          <cell r="BC187">
            <v>0.12726327687156402</v>
          </cell>
          <cell r="BD187">
            <v>8.7226496027757242E-2</v>
          </cell>
          <cell r="BJ187">
            <v>6.1442041343402941E-2</v>
          </cell>
          <cell r="BK187">
            <v>0.10206343353844506</v>
          </cell>
          <cell r="BL187">
            <v>0.10889026487870057</v>
          </cell>
        </row>
        <row r="188">
          <cell r="T188">
            <v>0.72953842142366643</v>
          </cell>
          <cell r="U188">
            <v>0.9067107781263295</v>
          </cell>
          <cell r="V188">
            <v>0.92977216820381015</v>
          </cell>
          <cell r="AB188">
            <v>0.710766700951738</v>
          </cell>
          <cell r="AC188">
            <v>0.6480388624289305</v>
          </cell>
          <cell r="AD188">
            <v>0.72923839283917102</v>
          </cell>
          <cell r="AJ188">
            <v>0.78176783991412035</v>
          </cell>
          <cell r="AK188">
            <v>0.73725522455256298</v>
          </cell>
          <cell r="AL188">
            <v>0.4157305935219206</v>
          </cell>
          <cell r="AT188">
            <v>6.5098667682916875E-2</v>
          </cell>
          <cell r="AU188">
            <v>9.5601831337325846E-2</v>
          </cell>
          <cell r="AV188">
            <v>9.8894846844126333E-2</v>
          </cell>
          <cell r="BB188">
            <v>7.7892139390235399E-2</v>
          </cell>
          <cell r="BC188">
            <v>0.15127124449598364</v>
          </cell>
          <cell r="BD188">
            <v>9.9230108564104566E-2</v>
          </cell>
          <cell r="BJ188">
            <v>5.2527024009195344E-2</v>
          </cell>
          <cell r="BK188">
            <v>9.472178245739718E-2</v>
          </cell>
          <cell r="BL188">
            <v>0.10626097724636988</v>
          </cell>
        </row>
        <row r="189">
          <cell r="T189">
            <v>0.7006125897989901</v>
          </cell>
          <cell r="U189">
            <v>0.77219002322595309</v>
          </cell>
          <cell r="V189">
            <v>0.85076798269121157</v>
          </cell>
          <cell r="AB189">
            <v>0.74219925594411063</v>
          </cell>
          <cell r="AC189">
            <v>0.60441445454114617</v>
          </cell>
          <cell r="AD189">
            <v>0.63002397731247939</v>
          </cell>
          <cell r="AJ189">
            <v>0.80005173241825789</v>
          </cell>
          <cell r="AK189">
            <v>0.81935218714823499</v>
          </cell>
          <cell r="AL189">
            <v>0.56423842981093086</v>
          </cell>
          <cell r="AT189">
            <v>8.8891653030728171E-2</v>
          </cell>
          <cell r="AU189">
            <v>0.10259606775542732</v>
          </cell>
          <cell r="AV189">
            <v>0.1060819546626597</v>
          </cell>
          <cell r="BB189">
            <v>9.4481738254735603E-2</v>
          </cell>
          <cell r="BC189">
            <v>0.11555081695372933</v>
          </cell>
          <cell r="BD189">
            <v>9.4387141621808404E-2</v>
          </cell>
          <cell r="BJ189">
            <v>6.3189615843943212E-2</v>
          </cell>
          <cell r="BK189">
            <v>9.5071945588949505E-2</v>
          </cell>
          <cell r="BL189">
            <v>9.2455432057051784E-2</v>
          </cell>
        </row>
        <row r="190">
          <cell r="T190">
            <v>0.59757286874455262</v>
          </cell>
          <cell r="U190">
            <v>0.6298124120020725</v>
          </cell>
          <cell r="V190">
            <v>0.73636822795402535</v>
          </cell>
          <cell r="AB190">
            <v>0.61663179972579996</v>
          </cell>
          <cell r="AC190">
            <v>0.71175347238245723</v>
          </cell>
          <cell r="AD190">
            <v>0.66487606448875081</v>
          </cell>
          <cell r="AJ190">
            <v>0.77246776492843638</v>
          </cell>
          <cell r="AK190">
            <v>0.66899903542908878</v>
          </cell>
          <cell r="AL190">
            <v>0.56981873847244702</v>
          </cell>
          <cell r="AT190">
            <v>9.1836132058766742E-2</v>
          </cell>
          <cell r="AU190">
            <v>9.5817531067051584E-2</v>
          </cell>
          <cell r="AV190">
            <v>0.12401643369739435</v>
          </cell>
          <cell r="BB190">
            <v>0.10352861078592004</v>
          </cell>
          <cell r="BC190">
            <v>0.10353026787326043</v>
          </cell>
          <cell r="BD190">
            <v>8.186189399151933E-2</v>
          </cell>
          <cell r="BJ190">
            <v>9.5605379316714825E-2</v>
          </cell>
          <cell r="BK190">
            <v>0.10476442967890831</v>
          </cell>
          <cell r="BL190">
            <v>8.625713239247651E-2</v>
          </cell>
        </row>
        <row r="191">
          <cell r="T191">
            <v>0.769809944614266</v>
          </cell>
          <cell r="U191">
            <v>0.61005840742791595</v>
          </cell>
          <cell r="V191">
            <v>0.5942740163978707</v>
          </cell>
          <cell r="AB191">
            <v>0.64082919218329448</v>
          </cell>
          <cell r="AC191">
            <v>0.75463435447793714</v>
          </cell>
          <cell r="AD191">
            <v>0.79257079014999687</v>
          </cell>
          <cell r="AJ191">
            <v>0.76109036404849795</v>
          </cell>
          <cell r="AK191">
            <v>0.60635228115124917</v>
          </cell>
          <cell r="AL191">
            <v>0.70905787136390985</v>
          </cell>
          <cell r="AT191">
            <v>0.10742932240253847</v>
          </cell>
          <cell r="AU191">
            <v>0.11564800514111188</v>
          </cell>
          <cell r="AV191">
            <v>9.8110287721293515E-2</v>
          </cell>
          <cell r="BB191">
            <v>5.4588211151466948E-2</v>
          </cell>
          <cell r="BC191">
            <v>0.10795730930563513</v>
          </cell>
          <cell r="BD191">
            <v>0.11439872667185327</v>
          </cell>
          <cell r="BJ191">
            <v>4.6090126561056634E-2</v>
          </cell>
          <cell r="BK191">
            <v>8.5704382787447228E-2</v>
          </cell>
          <cell r="BL191">
            <v>9.7094469594089294E-2</v>
          </cell>
        </row>
        <row r="192">
          <cell r="T192">
            <v>0.87778513182053974</v>
          </cell>
          <cell r="U192">
            <v>0.57498914085046859</v>
          </cell>
          <cell r="V192">
            <v>0.75897502498718161</v>
          </cell>
          <cell r="AB192">
            <v>0.77821282606058428</v>
          </cell>
          <cell r="AC192">
            <v>0.6224849580096159</v>
          </cell>
          <cell r="AD192">
            <v>0.65367996575255605</v>
          </cell>
          <cell r="AJ192">
            <v>0.77541032952973754</v>
          </cell>
          <cell r="AK192">
            <v>0.47484537640151775</v>
          </cell>
          <cell r="AL192">
            <v>0.67974179347415042</v>
          </cell>
          <cell r="AT192">
            <v>8.3077168512355373E-2</v>
          </cell>
          <cell r="AU192">
            <v>0.1117149537781945</v>
          </cell>
          <cell r="AV192">
            <v>0.12137445802680438</v>
          </cell>
          <cell r="BB192">
            <v>8.6869247211606049E-2</v>
          </cell>
          <cell r="BC192">
            <v>9.2089837950366571E-2</v>
          </cell>
          <cell r="BD192">
            <v>0.10713507487688728</v>
          </cell>
          <cell r="BJ192">
            <v>8.9405081290752419E-2</v>
          </cell>
          <cell r="BK192">
            <v>0.1069373859311392</v>
          </cell>
          <cell r="BL192">
            <v>8.1172702561258067E-2</v>
          </cell>
        </row>
        <row r="193">
          <cell r="T193">
            <v>0.88534531051862753</v>
          </cell>
          <cell r="U193">
            <v>0.67015129288358144</v>
          </cell>
          <cell r="V193">
            <v>0.90674909097825906</v>
          </cell>
          <cell r="AB193">
            <v>0.78463975417919152</v>
          </cell>
          <cell r="AC193">
            <v>0.63827895705577109</v>
          </cell>
          <cell r="AD193">
            <v>0.81496927905785543</v>
          </cell>
          <cell r="AJ193">
            <v>0.66327146407071214</v>
          </cell>
          <cell r="AK193">
            <v>0.51578523931937759</v>
          </cell>
          <cell r="AL193">
            <v>0.58075261467840866</v>
          </cell>
          <cell r="AT193">
            <v>9.4417237387613942E-2</v>
          </cell>
          <cell r="AU193">
            <v>0.1155545873027858</v>
          </cell>
          <cell r="AV193">
            <v>0.12918205656508133</v>
          </cell>
          <cell r="BB193">
            <v>9.695086263883422E-2</v>
          </cell>
          <cell r="BC193">
            <v>0.10601925975061405</v>
          </cell>
          <cell r="BD193">
            <v>9.2553156792857277E-2</v>
          </cell>
          <cell r="BJ193">
            <v>7.876971947270181E-2</v>
          </cell>
          <cell r="BK193">
            <v>9.9622464281823947E-2</v>
          </cell>
          <cell r="BL193">
            <v>7.3009409274515047E-2</v>
          </cell>
        </row>
        <row r="194">
          <cell r="T194">
            <v>0.83353905554641738</v>
          </cell>
          <cell r="U194">
            <v>0.73226014956531305</v>
          </cell>
          <cell r="V194">
            <v>0.90190602962923117</v>
          </cell>
          <cell r="AB194">
            <v>0.82506298153764546</v>
          </cell>
          <cell r="AC194">
            <v>0.6865386959076204</v>
          </cell>
          <cell r="AD194">
            <v>0.75251954967642043</v>
          </cell>
          <cell r="AJ194">
            <v>0.72025737404584944</v>
          </cell>
          <cell r="AK194">
            <v>0.51289570722506417</v>
          </cell>
          <cell r="AL194">
            <v>0.57752558915605656</v>
          </cell>
          <cell r="AT194">
            <v>8.283986331800304E-2</v>
          </cell>
          <cell r="AU194">
            <v>0.14857665102901405</v>
          </cell>
          <cell r="AV194">
            <v>7.7055556952910637E-2</v>
          </cell>
          <cell r="BB194">
            <v>0.11881423132628774</v>
          </cell>
          <cell r="BC194">
            <v>0.11474806125950751</v>
          </cell>
          <cell r="BD194">
            <v>9.2116231979650451E-2</v>
          </cell>
          <cell r="BJ194">
            <v>8.6631260650931435E-2</v>
          </cell>
          <cell r="BK194">
            <v>0.10233674116913594</v>
          </cell>
          <cell r="BL194">
            <v>8.3503199480149934E-2</v>
          </cell>
        </row>
        <row r="195">
          <cell r="T195">
            <v>0.81963824720517053</v>
          </cell>
          <cell r="U195">
            <v>0.76062454151609282</v>
          </cell>
          <cell r="V195">
            <v>0.94747591567095413</v>
          </cell>
          <cell r="AB195">
            <v>0.72164007328617452</v>
          </cell>
          <cell r="AC195">
            <v>0.65882580777554434</v>
          </cell>
          <cell r="AD195">
            <v>0.75341774966153496</v>
          </cell>
          <cell r="AJ195">
            <v>0.60502610104708066</v>
          </cell>
          <cell r="AK195">
            <v>0.55979673833567756</v>
          </cell>
          <cell r="AL195">
            <v>0.63561755899739625</v>
          </cell>
          <cell r="AT195">
            <v>8.5759573191215147E-2</v>
          </cell>
          <cell r="AU195">
            <v>0.13735749824174981</v>
          </cell>
          <cell r="AV195">
            <v>0.13287265235817713</v>
          </cell>
          <cell r="BB195">
            <v>0.10466609686560739</v>
          </cell>
          <cell r="BC195">
            <v>0.10010479862758918</v>
          </cell>
          <cell r="BD195">
            <v>7.5796131565888575E-2</v>
          </cell>
          <cell r="BJ195">
            <v>5.2541159190589527E-2</v>
          </cell>
          <cell r="BK195">
            <v>0.10468660076140246</v>
          </cell>
          <cell r="BL195">
            <v>0.11194373550302493</v>
          </cell>
        </row>
        <row r="196">
          <cell r="T196">
            <v>0.75661151928259252</v>
          </cell>
          <cell r="U196">
            <v>0.82421647312122726</v>
          </cell>
          <cell r="V196">
            <v>0.78703089518439417</v>
          </cell>
          <cell r="AB196">
            <v>0.62206033820577744</v>
          </cell>
          <cell r="AC196">
            <v>0.60845786546327807</v>
          </cell>
          <cell r="AD196">
            <v>0.76110933466346919</v>
          </cell>
          <cell r="AJ196">
            <v>0.66879134721608857</v>
          </cell>
          <cell r="AK196">
            <v>0.53266835634711374</v>
          </cell>
          <cell r="AL196">
            <v>0.63366706350208934</v>
          </cell>
          <cell r="AT196">
            <v>6.6338297886018194E-2</v>
          </cell>
          <cell r="AU196">
            <v>9.3827870253798726E-2</v>
          </cell>
          <cell r="AV196">
            <v>9.2612675027544791E-2</v>
          </cell>
          <cell r="BB196">
            <v>0.10084793116846621</v>
          </cell>
          <cell r="BC196">
            <v>0.12531208978446165</v>
          </cell>
          <cell r="BD196">
            <v>7.1613698641257328E-2</v>
          </cell>
          <cell r="BJ196">
            <v>6.2536156158019815E-2</v>
          </cell>
          <cell r="BK196">
            <v>0.10014455772334067</v>
          </cell>
          <cell r="BL196">
            <v>9.925942577433379E-2</v>
          </cell>
        </row>
        <row r="197">
          <cell r="T197">
            <v>0.65045897270347108</v>
          </cell>
          <cell r="U197">
            <v>0.71513249264674028</v>
          </cell>
          <cell r="V197">
            <v>0.88163443624138715</v>
          </cell>
          <cell r="AB197">
            <v>0.60560979023650541</v>
          </cell>
          <cell r="AC197">
            <v>0.64078155405640302</v>
          </cell>
          <cell r="AD197">
            <v>0.65457975002394841</v>
          </cell>
          <cell r="AJ197">
            <v>0.52878442438743101</v>
          </cell>
          <cell r="AK197">
            <v>0.47230859863247399</v>
          </cell>
          <cell r="AL197">
            <v>0.70338547566233367</v>
          </cell>
          <cell r="AT197">
            <v>7.4453616670740727E-2</v>
          </cell>
          <cell r="AU197">
            <v>0.11325003968046218</v>
          </cell>
          <cell r="AV197">
            <v>0.15787676809394058</v>
          </cell>
          <cell r="BB197">
            <v>8.3511272903843484E-2</v>
          </cell>
          <cell r="BC197">
            <v>0.11774536111516859</v>
          </cell>
          <cell r="BD197">
            <v>0.11517437166563259</v>
          </cell>
          <cell r="BJ197">
            <v>6.7968186073940506E-2</v>
          </cell>
          <cell r="BK197">
            <v>8.0384390685293836E-2</v>
          </cell>
          <cell r="BL197">
            <v>0.11497543422950239</v>
          </cell>
        </row>
        <row r="198">
          <cell r="T198">
            <v>0.69221610537034561</v>
          </cell>
          <cell r="U198">
            <v>0.77725996726782021</v>
          </cell>
          <cell r="V198">
            <v>0.88408178735686538</v>
          </cell>
          <cell r="AB198">
            <v>0.68512093496257309</v>
          </cell>
          <cell r="AC198">
            <v>0.71637647065074794</v>
          </cell>
          <cell r="AD198">
            <v>0.61961867835440299</v>
          </cell>
          <cell r="AJ198">
            <v>0.50522065213347211</v>
          </cell>
          <cell r="AK198">
            <v>0.43643687878128901</v>
          </cell>
          <cell r="AL198">
            <v>0.6226854751626506</v>
          </cell>
          <cell r="AT198">
            <v>7.3934713556535678E-2</v>
          </cell>
          <cell r="AU198">
            <v>0.11587917219750603</v>
          </cell>
          <cell r="AV198">
            <v>0.12546684814155404</v>
          </cell>
          <cell r="BB198">
            <v>5.8762443502752754E-2</v>
          </cell>
          <cell r="BC198">
            <v>0.10076965661663144</v>
          </cell>
          <cell r="BD198">
            <v>7.9756001325760717E-2</v>
          </cell>
          <cell r="BJ198">
            <v>7.6775336356979473E-2</v>
          </cell>
          <cell r="BK198">
            <v>0.12226510107511911</v>
          </cell>
          <cell r="BL198">
            <v>0.10558597032534869</v>
          </cell>
        </row>
        <row r="199">
          <cell r="T199">
            <v>0.64514322692814585</v>
          </cell>
          <cell r="U199">
            <v>0.74206841926040468</v>
          </cell>
          <cell r="V199">
            <v>0.81750717194827649</v>
          </cell>
          <cell r="AB199">
            <v>0.70971049591016444</v>
          </cell>
          <cell r="AC199">
            <v>0.72726011864425333</v>
          </cell>
          <cell r="AD199">
            <v>0.58208436443803568</v>
          </cell>
          <cell r="AJ199">
            <v>0.61543401770743511</v>
          </cell>
          <cell r="AK199">
            <v>0.51915178019685682</v>
          </cell>
          <cell r="AL199">
            <v>0.65980925340876972</v>
          </cell>
          <cell r="AT199">
            <v>7.1135032134083273E-2</v>
          </cell>
          <cell r="AU199">
            <v>0.12204602033473037</v>
          </cell>
          <cell r="AV199">
            <v>0.10034112533293983</v>
          </cell>
          <cell r="BB199">
            <v>9.6826390900143805E-2</v>
          </cell>
          <cell r="BC199">
            <v>0.11252452475079128</v>
          </cell>
          <cell r="BD199">
            <v>8.1910053712852579E-2</v>
          </cell>
          <cell r="BJ199">
            <v>7.5606920202953426E-2</v>
          </cell>
          <cell r="BK199">
            <v>9.8418449521672419E-2</v>
          </cell>
          <cell r="BL199">
            <v>8.5860207225748567E-2</v>
          </cell>
        </row>
        <row r="200">
          <cell r="T200">
            <v>0.59721704132119702</v>
          </cell>
          <cell r="U200">
            <v>0.64846855014255678</v>
          </cell>
          <cell r="V200">
            <v>0.88203259277416157</v>
          </cell>
          <cell r="AB200">
            <v>0.77875340346144062</v>
          </cell>
          <cell r="AC200">
            <v>0.75832720701300804</v>
          </cell>
          <cell r="AD200">
            <v>0.63186891291316161</v>
          </cell>
          <cell r="AJ200">
            <v>0.67221212035150968</v>
          </cell>
          <cell r="AK200">
            <v>0.65063280631651443</v>
          </cell>
          <cell r="AL200">
            <v>0.50300315771363302</v>
          </cell>
          <cell r="AT200">
            <v>0.11100666055182749</v>
          </cell>
          <cell r="AU200">
            <v>0.1323430714098375</v>
          </cell>
          <cell r="AV200">
            <v>0.14268039961870566</v>
          </cell>
          <cell r="BB200">
            <v>0.10552487109179293</v>
          </cell>
          <cell r="BC200">
            <v>0.11992082356678901</v>
          </cell>
          <cell r="BD200">
            <v>0.10004969569304156</v>
          </cell>
          <cell r="BJ200">
            <v>9.9901264008545126E-2</v>
          </cell>
          <cell r="BK200">
            <v>8.8251394315751283E-2</v>
          </cell>
          <cell r="BL200">
            <v>9.512789588100598E-2</v>
          </cell>
        </row>
        <row r="201">
          <cell r="T201">
            <v>0.51732911956338878</v>
          </cell>
          <cell r="U201">
            <v>0.55095917154160179</v>
          </cell>
          <cell r="V201">
            <v>0.90749714932629577</v>
          </cell>
          <cell r="AB201">
            <v>0.87025387182883673</v>
          </cell>
          <cell r="AC201">
            <v>0.73216466844686423</v>
          </cell>
          <cell r="AD201">
            <v>0.64648183270602377</v>
          </cell>
          <cell r="AJ201">
            <v>0.60609304271958242</v>
          </cell>
          <cell r="AK201">
            <v>0.69055238436670796</v>
          </cell>
          <cell r="AL201">
            <v>0.59522199364369255</v>
          </cell>
          <cell r="AT201">
            <v>8.2553973162098754E-2</v>
          </cell>
          <cell r="AU201">
            <v>8.8133211709604475E-2</v>
          </cell>
          <cell r="AV201">
            <v>0.10637589804099286</v>
          </cell>
          <cell r="BB201">
            <v>0.11572541039945029</v>
          </cell>
          <cell r="BC201">
            <v>0.13093014416936075</v>
          </cell>
          <cell r="BD201">
            <v>9.8408150087910956E-2</v>
          </cell>
          <cell r="BJ201">
            <v>9.3764547019531061E-2</v>
          </cell>
          <cell r="BK201">
            <v>0.11584212072728994</v>
          </cell>
          <cell r="BL201">
            <v>8.7893527146945483E-2</v>
          </cell>
        </row>
        <row r="202">
          <cell r="T202">
            <v>0.60000117396770658</v>
          </cell>
          <cell r="U202">
            <v>0.73683985683111608</v>
          </cell>
          <cell r="V202">
            <v>1.0254057082116717</v>
          </cell>
          <cell r="AB202">
            <v>0.89732440363200561</v>
          </cell>
          <cell r="AC202">
            <v>0.71911455688786408</v>
          </cell>
          <cell r="AD202">
            <v>0.67198289292499003</v>
          </cell>
          <cell r="AJ202">
            <v>0.55150498642397183</v>
          </cell>
          <cell r="AK202">
            <v>0.67891942664409555</v>
          </cell>
          <cell r="AL202">
            <v>0.59049147209008102</v>
          </cell>
          <cell r="AT202">
            <v>8.6995562807722582E-2</v>
          </cell>
          <cell r="AU202">
            <v>0.10029016505781245</v>
          </cell>
          <cell r="AV202">
            <v>0.12619109080146693</v>
          </cell>
          <cell r="BB202">
            <v>9.2214352937198332E-2</v>
          </cell>
          <cell r="BC202">
            <v>0.10067987014900105</v>
          </cell>
          <cell r="BD202">
            <v>9.0187840261297877E-2</v>
          </cell>
          <cell r="BJ202">
            <v>6.2908850758758919E-2</v>
          </cell>
          <cell r="BK202">
            <v>9.2167454269471594E-2</v>
          </cell>
          <cell r="BL202">
            <v>6.9711101861376801E-2</v>
          </cell>
        </row>
        <row r="203">
          <cell r="T203">
            <v>0.42473257013095522</v>
          </cell>
          <cell r="U203">
            <v>0.84780932822197852</v>
          </cell>
          <cell r="V203">
            <v>1.0158245145259444</v>
          </cell>
          <cell r="AB203">
            <v>0.77010057858051895</v>
          </cell>
          <cell r="AC203">
            <v>0.78316883957520111</v>
          </cell>
          <cell r="AD203">
            <v>0.54965242219147847</v>
          </cell>
          <cell r="AJ203">
            <v>0.46899440237958612</v>
          </cell>
          <cell r="AK203">
            <v>0.76572708926782385</v>
          </cell>
          <cell r="AL203">
            <v>0.5231215271236227</v>
          </cell>
          <cell r="AT203">
            <v>9.4043544341560745E-2</v>
          </cell>
          <cell r="AU203">
            <v>0.11571679342687255</v>
          </cell>
          <cell r="AV203">
            <v>0.12683394809710463</v>
          </cell>
          <cell r="BB203">
            <v>4.4631657681787298E-2</v>
          </cell>
          <cell r="BC203">
            <v>0.12813303990147865</v>
          </cell>
          <cell r="BD203">
            <v>9.7448695547070835E-2</v>
          </cell>
          <cell r="BJ203">
            <v>8.0942332750301854E-2</v>
          </cell>
          <cell r="BK203">
            <v>9.0498233348178622E-2</v>
          </cell>
          <cell r="BL203">
            <v>6.6075530127012033E-2</v>
          </cell>
        </row>
        <row r="204">
          <cell r="T204">
            <v>0.6434189034785468</v>
          </cell>
          <cell r="U204">
            <v>0.75911378428644483</v>
          </cell>
          <cell r="V204">
            <v>1.0197574551570991</v>
          </cell>
          <cell r="AB204">
            <v>0.68256662565612947</v>
          </cell>
          <cell r="AC204">
            <v>0.80986726228649386</v>
          </cell>
          <cell r="AD204">
            <v>0.66066175904726332</v>
          </cell>
          <cell r="AJ204">
            <v>0.43458390336695185</v>
          </cell>
          <cell r="AK204">
            <v>0.68158361950087021</v>
          </cell>
          <cell r="AL204">
            <v>0.40439867523936562</v>
          </cell>
          <cell r="AT204">
            <v>8.3939611643000692E-2</v>
          </cell>
          <cell r="AU204">
            <v>9.8286906880527145E-2</v>
          </cell>
          <cell r="AV204">
            <v>0.14041486265813519</v>
          </cell>
          <cell r="BB204">
            <v>3.5232090783256051E-2</v>
          </cell>
          <cell r="BC204">
            <v>9.5723176010332492E-2</v>
          </cell>
          <cell r="BD204">
            <v>0.12079502461282154</v>
          </cell>
          <cell r="BJ204">
            <v>9.4382462679057949E-2</v>
          </cell>
          <cell r="BK204">
            <v>0.10057722447869794</v>
          </cell>
          <cell r="BL204">
            <v>9.1529176695483397E-2</v>
          </cell>
        </row>
        <row r="205">
          <cell r="T205">
            <v>0.44974218531427829</v>
          </cell>
          <cell r="U205">
            <v>0.89095997992447518</v>
          </cell>
          <cell r="V205">
            <v>0.87625514916209235</v>
          </cell>
          <cell r="AB205">
            <v>0.64033161715180098</v>
          </cell>
          <cell r="AC205">
            <v>0.80622266919657637</v>
          </cell>
          <cell r="AD205">
            <v>0.77293983299432345</v>
          </cell>
          <cell r="AJ205">
            <v>0.43462192959583312</v>
          </cell>
          <cell r="AK205">
            <v>0.66335973708890184</v>
          </cell>
          <cell r="AL205">
            <v>0.54570487931026479</v>
          </cell>
          <cell r="AT205">
            <v>9.7258880141681936E-2</v>
          </cell>
          <cell r="AU205">
            <v>0.11219995590822711</v>
          </cell>
          <cell r="AV205">
            <v>0.12127843212932569</v>
          </cell>
          <cell r="BB205">
            <v>7.8422879950608218E-2</v>
          </cell>
          <cell r="BC205">
            <v>9.835761045590713E-2</v>
          </cell>
          <cell r="BD205">
            <v>8.722004849391167E-2</v>
          </cell>
          <cell r="BJ205">
            <v>7.2783867468254562E-2</v>
          </cell>
          <cell r="BK205">
            <v>0.10968922924965713</v>
          </cell>
          <cell r="BL205">
            <v>8.0451834804569439E-2</v>
          </cell>
        </row>
        <row r="206">
          <cell r="T206">
            <v>0.47585803021935347</v>
          </cell>
          <cell r="U206">
            <v>0.65134821981762969</v>
          </cell>
          <cell r="V206">
            <v>0.88930997489030339</v>
          </cell>
          <cell r="AB206">
            <v>0.56461984342980609</v>
          </cell>
          <cell r="AC206">
            <v>0.86385546144446257</v>
          </cell>
          <cell r="AD206">
            <v>0.72988723781433651</v>
          </cell>
          <cell r="AJ206">
            <v>0.59880508900744378</v>
          </cell>
          <cell r="AK206">
            <v>0.70026633657385917</v>
          </cell>
          <cell r="AL206">
            <v>0.61930469609248884</v>
          </cell>
          <cell r="AT206">
            <v>9.7215280084039152E-2</v>
          </cell>
          <cell r="AU206">
            <v>0.10321664581100615</v>
          </cell>
          <cell r="AV206">
            <v>0.12905261481232769</v>
          </cell>
          <cell r="BB206">
            <v>6.5980533697599708E-2</v>
          </cell>
          <cell r="BC206">
            <v>9.2033865714658561E-2</v>
          </cell>
          <cell r="BD206">
            <v>9.794253816690586E-2</v>
          </cell>
          <cell r="BJ206">
            <v>6.1298352744934434E-2</v>
          </cell>
          <cell r="BK206">
            <v>8.0025367165037081E-2</v>
          </cell>
          <cell r="BL206">
            <v>6.63389887226771E-2</v>
          </cell>
        </row>
        <row r="207">
          <cell r="T207">
            <v>0.48080621597815648</v>
          </cell>
          <cell r="U207">
            <v>0.66864554822443389</v>
          </cell>
          <cell r="V207">
            <v>1.0335220335280122</v>
          </cell>
          <cell r="AB207">
            <v>0.55594055258188269</v>
          </cell>
          <cell r="AC207">
            <v>0.78280623737646948</v>
          </cell>
          <cell r="AD207">
            <v>0.66074276674574206</v>
          </cell>
          <cell r="AJ207">
            <v>0.60442807671213439</v>
          </cell>
          <cell r="AK207">
            <v>0.69611065888178891</v>
          </cell>
          <cell r="AL207">
            <v>0.64399110659914227</v>
          </cell>
          <cell r="AT207">
            <v>5.8370843513477093E-2</v>
          </cell>
          <cell r="AU207">
            <v>0.10396745886679994</v>
          </cell>
          <cell r="AV207">
            <v>0.13281564772859267</v>
          </cell>
          <cell r="BB207">
            <v>5.7361121426124193E-2</v>
          </cell>
          <cell r="BC207">
            <v>9.3726182271454211E-2</v>
          </cell>
          <cell r="BD207">
            <v>7.6787287472348351E-2</v>
          </cell>
          <cell r="BJ207">
            <v>6.4194750839563039E-2</v>
          </cell>
          <cell r="BK207">
            <v>9.2659080413529132E-2</v>
          </cell>
          <cell r="BL207">
            <v>7.8345148304254611E-2</v>
          </cell>
        </row>
        <row r="208">
          <cell r="T208">
            <v>0.57715142588646406</v>
          </cell>
          <cell r="U208">
            <v>0.66725332291749906</v>
          </cell>
          <cell r="V208">
            <v>0.92910012956493326</v>
          </cell>
          <cell r="AB208">
            <v>0.47400760389923369</v>
          </cell>
          <cell r="AC208">
            <v>0.69935000399988079</v>
          </cell>
          <cell r="AD208">
            <v>0.85562719431804213</v>
          </cell>
          <cell r="AJ208">
            <v>0.68458526390845409</v>
          </cell>
          <cell r="AK208">
            <v>0.71074298568163485</v>
          </cell>
          <cell r="AL208">
            <v>0.64324282990562742</v>
          </cell>
          <cell r="AT208">
            <v>6.1534941365361723E-2</v>
          </cell>
          <cell r="AU208">
            <v>0.11503992782125126</v>
          </cell>
          <cell r="AV208">
            <v>8.8806811806484323E-2</v>
          </cell>
          <cell r="BB208">
            <v>7.0170380669000373E-2</v>
          </cell>
          <cell r="BC208">
            <v>8.4074131884959644E-2</v>
          </cell>
          <cell r="BD208">
            <v>8.1840444884784438E-2</v>
          </cell>
          <cell r="BJ208">
            <v>7.7525591512699388E-2</v>
          </cell>
          <cell r="BK208">
            <v>9.866065046506288E-2</v>
          </cell>
          <cell r="BL208">
            <v>8.3774729243282789E-2</v>
          </cell>
        </row>
        <row r="209">
          <cell r="T209">
            <v>0.58475769782915776</v>
          </cell>
          <cell r="U209">
            <v>0.77034269572530034</v>
          </cell>
          <cell r="V209">
            <v>0.6925182271240149</v>
          </cell>
          <cell r="AB209">
            <v>0.59041979163433744</v>
          </cell>
          <cell r="AC209">
            <v>0.5612281955236158</v>
          </cell>
          <cell r="AD209">
            <v>0.84773317051053176</v>
          </cell>
          <cell r="AJ209">
            <v>0.68073643828510588</v>
          </cell>
          <cell r="AK209">
            <v>0.80504129221042209</v>
          </cell>
          <cell r="AL209">
            <v>0.60381500408680933</v>
          </cell>
          <cell r="AT209">
            <v>7.5064031715084634E-2</v>
          </cell>
          <cell r="AU209">
            <v>0.11682317028593492</v>
          </cell>
          <cell r="AV209">
            <v>0.11951486499404762</v>
          </cell>
          <cell r="BB209">
            <v>6.2882555824490968E-2</v>
          </cell>
          <cell r="BC209">
            <v>9.1502855018037677E-2</v>
          </cell>
          <cell r="BD209">
            <v>9.808981882828198E-2</v>
          </cell>
          <cell r="BJ209">
            <v>6.5371024803335814E-2</v>
          </cell>
          <cell r="BK209">
            <v>9.1480535488333736E-2</v>
          </cell>
          <cell r="BL209">
            <v>9.0874953579455298E-2</v>
          </cell>
        </row>
        <row r="210">
          <cell r="T210">
            <v>0.76653966406481189</v>
          </cell>
          <cell r="U210">
            <v>0.79021438267144206</v>
          </cell>
          <cell r="V210">
            <v>0.61665880429058118</v>
          </cell>
          <cell r="AB210">
            <v>0.60777752643661853</v>
          </cell>
          <cell r="AC210">
            <v>0.65274167347434531</v>
          </cell>
          <cell r="AD210">
            <v>0.76991180037296258</v>
          </cell>
          <cell r="AJ210">
            <v>0.65677415949822326</v>
          </cell>
          <cell r="AK210">
            <v>0.80922925724345141</v>
          </cell>
          <cell r="AL210">
            <v>0.55531837179361776</v>
          </cell>
          <cell r="AT210">
            <v>8.2587844264164795E-2</v>
          </cell>
          <cell r="AU210">
            <v>8.6741217352991007E-2</v>
          </cell>
          <cell r="AV210">
            <v>0.12010395770567088</v>
          </cell>
          <cell r="BB210">
            <v>7.4861999765157311E-2</v>
          </cell>
          <cell r="BC210">
            <v>0.10412646938830043</v>
          </cell>
          <cell r="BD210">
            <v>0.11054591800983121</v>
          </cell>
          <cell r="BJ210">
            <v>5.833870776107674E-2</v>
          </cell>
          <cell r="BK210">
            <v>9.4537825486225774E-2</v>
          </cell>
          <cell r="BL210">
            <v>0.10619582509146033</v>
          </cell>
        </row>
        <row r="211">
          <cell r="T211">
            <v>0.87322716123942312</v>
          </cell>
          <cell r="U211">
            <v>0.89077766645813738</v>
          </cell>
          <cell r="V211">
            <v>0.70423486954985315</v>
          </cell>
          <cell r="AB211">
            <v>0.51018333325908738</v>
          </cell>
          <cell r="AC211">
            <v>0.62825643578864232</v>
          </cell>
          <cell r="AD211">
            <v>0.81620634027125161</v>
          </cell>
          <cell r="AJ211">
            <v>0.631831626872151</v>
          </cell>
          <cell r="AK211">
            <v>0.69836917465027348</v>
          </cell>
          <cell r="AL211">
            <v>0.72704152071537775</v>
          </cell>
          <cell r="AT211">
            <v>8.1466738076829748E-2</v>
          </cell>
          <cell r="AU211">
            <v>9.2360180899811781E-2</v>
          </cell>
          <cell r="AV211">
            <v>0.11275531354363404</v>
          </cell>
          <cell r="BB211">
            <v>6.0524860229563042E-2</v>
          </cell>
          <cell r="BC211">
            <v>0.11684172161669608</v>
          </cell>
          <cell r="BD211">
            <v>6.9486118599092608E-2</v>
          </cell>
          <cell r="BJ211">
            <v>7.196332767669214E-2</v>
          </cell>
          <cell r="BK211">
            <v>8.6350313548938462E-2</v>
          </cell>
          <cell r="BL211">
            <v>8.173361089037541E-2</v>
          </cell>
        </row>
        <row r="212">
          <cell r="T212">
            <v>0.65198393545850353</v>
          </cell>
          <cell r="U212">
            <v>0.7679995363258475</v>
          </cell>
          <cell r="V212">
            <v>0.82471202816130895</v>
          </cell>
          <cell r="AB212">
            <v>0.65042045979520147</v>
          </cell>
          <cell r="AC212">
            <v>0.6401691346261793</v>
          </cell>
          <cell r="AD212">
            <v>0.74417889950582294</v>
          </cell>
          <cell r="AJ212">
            <v>0.63396361050492922</v>
          </cell>
          <cell r="AK212">
            <v>0.64060916662867573</v>
          </cell>
          <cell r="AL212">
            <v>0.72953683517832546</v>
          </cell>
          <cell r="AT212">
            <v>0.10469323031957516</v>
          </cell>
          <cell r="AU212">
            <v>8.4663664792584414E-2</v>
          </cell>
          <cell r="AV212">
            <v>0.10215061925975552</v>
          </cell>
          <cell r="BB212">
            <v>8.4252816208963882E-2</v>
          </cell>
          <cell r="BC212">
            <v>0.10521444964639569</v>
          </cell>
          <cell r="BD212">
            <v>8.0498467304563961E-2</v>
          </cell>
          <cell r="BJ212">
            <v>7.5995945324787789E-2</v>
          </cell>
          <cell r="BK212">
            <v>9.1506151328735769E-2</v>
          </cell>
          <cell r="BL212">
            <v>8.8689337493510947E-2</v>
          </cell>
        </row>
        <row r="213">
          <cell r="T213">
            <v>0.67637664056277758</v>
          </cell>
          <cell r="U213">
            <v>0.67777900913274058</v>
          </cell>
          <cell r="V213">
            <v>0.86183573307683092</v>
          </cell>
          <cell r="AB213">
            <v>0.65273985480376684</v>
          </cell>
          <cell r="AC213">
            <v>0.53316738054339441</v>
          </cell>
          <cell r="AD213">
            <v>0.73596282729263218</v>
          </cell>
          <cell r="AJ213">
            <v>0.59923821684200773</v>
          </cell>
          <cell r="AK213">
            <v>0.67546296182000698</v>
          </cell>
          <cell r="AL213">
            <v>0.72805795890397429</v>
          </cell>
          <cell r="AT213">
            <v>0.13339772147964021</v>
          </cell>
          <cell r="AU213">
            <v>0.10591823427391794</v>
          </cell>
          <cell r="AV213">
            <v>0.11363060156098355</v>
          </cell>
          <cell r="BB213">
            <v>7.3578907473542135E-2</v>
          </cell>
          <cell r="BC213">
            <v>0.11656076378754092</v>
          </cell>
          <cell r="BD213">
            <v>8.5325231378446637E-2</v>
          </cell>
          <cell r="BJ213">
            <v>6.9528748505110025E-2</v>
          </cell>
          <cell r="BK213">
            <v>0.10823861555597775</v>
          </cell>
          <cell r="BL213">
            <v>7.7453879223820146E-2</v>
          </cell>
        </row>
        <row r="214">
          <cell r="T214">
            <v>0.84622003267814849</v>
          </cell>
          <cell r="U214">
            <v>0.7570857017982997</v>
          </cell>
          <cell r="V214">
            <v>0.70732432847779603</v>
          </cell>
          <cell r="AB214">
            <v>0.46920048693969291</v>
          </cell>
          <cell r="AC214">
            <v>0.48240762576786633</v>
          </cell>
          <cell r="AD214">
            <v>0.7422945595245507</v>
          </cell>
          <cell r="AJ214">
            <v>0.53824383604379544</v>
          </cell>
          <cell r="AK214">
            <v>0.62544692806661639</v>
          </cell>
          <cell r="AL214">
            <v>0.69528876808488715</v>
          </cell>
          <cell r="AT214">
            <v>7.4397023434809806E-2</v>
          </cell>
          <cell r="AU214">
            <v>0.1277730366606144</v>
          </cell>
          <cell r="AV214">
            <v>0.10518958557833306</v>
          </cell>
          <cell r="BB214">
            <v>6.687672437123604E-2</v>
          </cell>
          <cell r="BC214">
            <v>0.11620824661382952</v>
          </cell>
          <cell r="BD214">
            <v>0.10399245649725458</v>
          </cell>
          <cell r="BJ214">
            <v>4.7033614873091607E-2</v>
          </cell>
          <cell r="BK214">
            <v>0.1026221731912378</v>
          </cell>
          <cell r="BL214">
            <v>0.12859471047489182</v>
          </cell>
        </row>
        <row r="215">
          <cell r="T215">
            <v>0.91492066085348001</v>
          </cell>
          <cell r="U215">
            <v>0.72555669728735495</v>
          </cell>
          <cell r="V215">
            <v>0.79814837271488848</v>
          </cell>
          <cell r="AB215">
            <v>0.59340316185009179</v>
          </cell>
          <cell r="AC215">
            <v>0.58049733927821912</v>
          </cell>
          <cell r="AD215">
            <v>0.9307822747282154</v>
          </cell>
          <cell r="AJ215">
            <v>0.7366816560375119</v>
          </cell>
          <cell r="AK215">
            <v>0.61089514791179333</v>
          </cell>
          <cell r="AL215">
            <v>0.67667912509728301</v>
          </cell>
          <cell r="AT215">
            <v>7.6009480195205884E-2</v>
          </cell>
          <cell r="AU215">
            <v>0.12403017618525512</v>
          </cell>
          <cell r="AV215">
            <v>9.2381537028988797E-2</v>
          </cell>
          <cell r="BB215">
            <v>9.4537173224146148E-2</v>
          </cell>
          <cell r="BC215">
            <v>9.535948374222325E-2</v>
          </cell>
          <cell r="BD215">
            <v>9.3474368472327721E-2</v>
          </cell>
          <cell r="BJ215">
            <v>8.4495924644716572E-2</v>
          </cell>
          <cell r="BK215">
            <v>9.4999635453846099E-2</v>
          </cell>
          <cell r="BL215">
            <v>9.8254772195961584E-2</v>
          </cell>
        </row>
        <row r="216">
          <cell r="T216">
            <v>0.68797836239318699</v>
          </cell>
          <cell r="U216">
            <v>0.70450110996320969</v>
          </cell>
          <cell r="V216">
            <v>1.0027826396955357</v>
          </cell>
          <cell r="AB216">
            <v>0.6592976259212936</v>
          </cell>
          <cell r="AC216">
            <v>0.65842973220190726</v>
          </cell>
          <cell r="AD216">
            <v>0.74478065084881695</v>
          </cell>
          <cell r="AJ216">
            <v>0.69100552901554213</v>
          </cell>
          <cell r="AK216">
            <v>0.59931953125139736</v>
          </cell>
          <cell r="AL216">
            <v>0.59908394394076914</v>
          </cell>
          <cell r="AT216">
            <v>8.2681827025060606E-2</v>
          </cell>
          <cell r="AU216">
            <v>0.10810460875041758</v>
          </cell>
          <cell r="AV216">
            <v>0.10741936549816243</v>
          </cell>
          <cell r="BB216">
            <v>7.9267805053056528E-2</v>
          </cell>
          <cell r="BC216">
            <v>9.2582316652560573E-2</v>
          </cell>
          <cell r="BD216">
            <v>0.1080801863505317</v>
          </cell>
          <cell r="BJ216">
            <v>5.4048946847307079E-2</v>
          </cell>
          <cell r="BK216">
            <v>0.11225445708317294</v>
          </cell>
          <cell r="BL216">
            <v>7.5668456288074268E-2</v>
          </cell>
        </row>
        <row r="217">
          <cell r="T217">
            <v>0.94167714044523709</v>
          </cell>
          <cell r="U217">
            <v>0.77594197001665921</v>
          </cell>
          <cell r="V217">
            <v>0.83150430590125168</v>
          </cell>
          <cell r="AB217">
            <v>0.70206549325414158</v>
          </cell>
          <cell r="AC217">
            <v>0.82532084677794337</v>
          </cell>
          <cell r="AD217">
            <v>0.83112917201889136</v>
          </cell>
          <cell r="AJ217">
            <v>0.70712953320880945</v>
          </cell>
          <cell r="AK217">
            <v>0.62273936120428308</v>
          </cell>
          <cell r="AL217">
            <v>0.6451308398487785</v>
          </cell>
          <cell r="AT217">
            <v>8.8371158103738856E-2</v>
          </cell>
          <cell r="AU217">
            <v>0.13812471846125132</v>
          </cell>
          <cell r="AV217">
            <v>0.11411646629118842</v>
          </cell>
          <cell r="BB217">
            <v>6.0266308566497978E-2</v>
          </cell>
          <cell r="BC217">
            <v>8.5508756971881358E-2</v>
          </cell>
          <cell r="BD217">
            <v>9.9859543089078642E-2</v>
          </cell>
          <cell r="BJ217">
            <v>8.7873484583970582E-2</v>
          </cell>
          <cell r="BK217">
            <v>0.1118270466710613</v>
          </cell>
          <cell r="BL217">
            <v>8.4606942859617076E-2</v>
          </cell>
        </row>
        <row r="218">
          <cell r="T218">
            <v>0.79624325998130729</v>
          </cell>
          <cell r="U218">
            <v>0.71463349474970916</v>
          </cell>
          <cell r="V218">
            <v>0.8686658084013702</v>
          </cell>
          <cell r="AB218">
            <v>0.72312581572812928</v>
          </cell>
          <cell r="AC218">
            <v>0.7953645024047824</v>
          </cell>
          <cell r="AD218">
            <v>0.80096203777681985</v>
          </cell>
          <cell r="AJ218">
            <v>0.71463791617228212</v>
          </cell>
          <cell r="AK218">
            <v>0.68946077060319966</v>
          </cell>
          <cell r="AL218">
            <v>0.7298216112983924</v>
          </cell>
          <cell r="AT218">
            <v>6.0951077573109906E-2</v>
          </cell>
          <cell r="AU218">
            <v>0.11816206662067244</v>
          </cell>
          <cell r="AV218">
            <v>0.10675749669108701</v>
          </cell>
          <cell r="BB218">
            <v>6.1055313967224689E-2</v>
          </cell>
          <cell r="BC218">
            <v>8.9339822012130282E-2</v>
          </cell>
          <cell r="BD218">
            <v>9.0691999858773756E-2</v>
          </cell>
          <cell r="BJ218">
            <v>8.0404183297056467E-2</v>
          </cell>
          <cell r="BK218">
            <v>0.10553807463889442</v>
          </cell>
          <cell r="BL218">
            <v>8.4259037991976538E-2</v>
          </cell>
        </row>
        <row r="219">
          <cell r="T219">
            <v>0.75089954137092285</v>
          </cell>
          <cell r="U219">
            <v>0.74660573648852802</v>
          </cell>
          <cell r="V219">
            <v>0.91836518814025003</v>
          </cell>
          <cell r="AB219">
            <v>0.45992909622494305</v>
          </cell>
          <cell r="AC219">
            <v>0.66760885470043885</v>
          </cell>
          <cell r="AD219">
            <v>0.69430127562779531</v>
          </cell>
          <cell r="AJ219">
            <v>0.66927729706936356</v>
          </cell>
          <cell r="AK219">
            <v>0.75021604323287394</v>
          </cell>
          <cell r="AL219">
            <v>0.5465815612511522</v>
          </cell>
          <cell r="AT219">
            <v>8.574543760133467E-2</v>
          </cell>
          <cell r="AU219">
            <v>0.12002971386538441</v>
          </cell>
          <cell r="AV219">
            <v>0.10929945717332652</v>
          </cell>
          <cell r="BB219">
            <v>0.11099408768038078</v>
          </cell>
          <cell r="BC219">
            <v>0.10656139321265325</v>
          </cell>
          <cell r="BD219">
            <v>8.4975763322311895E-2</v>
          </cell>
          <cell r="BJ219">
            <v>5.8481050360459537E-2</v>
          </cell>
          <cell r="BK219">
            <v>0.1444623032639685</v>
          </cell>
          <cell r="BL219">
            <v>8.1359900822633252E-2</v>
          </cell>
        </row>
        <row r="220">
          <cell r="T220">
            <v>0.76819324720444282</v>
          </cell>
          <cell r="U220">
            <v>0.87743808539737322</v>
          </cell>
          <cell r="V220">
            <v>1.154235957866969</v>
          </cell>
          <cell r="AB220">
            <v>0.53254344885457694</v>
          </cell>
          <cell r="AC220">
            <v>0.78472408256119885</v>
          </cell>
          <cell r="AD220">
            <v>0.74241355924325136</v>
          </cell>
          <cell r="AJ220">
            <v>0.5803462714331955</v>
          </cell>
          <cell r="AK220">
            <v>0.61506215241265838</v>
          </cell>
          <cell r="AL220">
            <v>0.54942084900209365</v>
          </cell>
          <cell r="AT220">
            <v>9.5096069546442494E-2</v>
          </cell>
          <cell r="AU220">
            <v>0.11588433301304735</v>
          </cell>
          <cell r="AV220">
            <v>0.12151024668934331</v>
          </cell>
          <cell r="BB220">
            <v>6.4658095534757862E-2</v>
          </cell>
          <cell r="BC220">
            <v>0.10489582021335402</v>
          </cell>
          <cell r="BD220">
            <v>0.11590681787888069</v>
          </cell>
          <cell r="BJ220">
            <v>6.4736023412569441E-2</v>
          </cell>
          <cell r="BK220">
            <v>0.11309845366410695</v>
          </cell>
          <cell r="BL220">
            <v>7.3526068824038116E-2</v>
          </cell>
        </row>
        <row r="221">
          <cell r="T221">
            <v>0.8130985022080236</v>
          </cell>
          <cell r="U221">
            <v>0.83612500573835224</v>
          </cell>
          <cell r="V221">
            <v>1.1822962013155596</v>
          </cell>
          <cell r="AB221">
            <v>0.61191751156475216</v>
          </cell>
          <cell r="AC221">
            <v>0.69868504022595335</v>
          </cell>
          <cell r="AD221">
            <v>0.8202990142296972</v>
          </cell>
          <cell r="AJ221">
            <v>0.62218382348146917</v>
          </cell>
          <cell r="AK221">
            <v>0.65991299799857106</v>
          </cell>
          <cell r="AL221">
            <v>0.54509300823461515</v>
          </cell>
          <cell r="AT221">
            <v>7.7732285649678989E-2</v>
          </cell>
          <cell r="AU221">
            <v>0.11386069890989592</v>
          </cell>
          <cell r="AV221">
            <v>9.3264048665182828E-2</v>
          </cell>
          <cell r="BB221">
            <v>8.342456112554561E-2</v>
          </cell>
          <cell r="BC221">
            <v>0.14107147371442452</v>
          </cell>
          <cell r="BD221">
            <v>7.2544192582604791E-2</v>
          </cell>
          <cell r="BJ221">
            <v>5.2934610116939528E-2</v>
          </cell>
          <cell r="BK221">
            <v>9.8070676424871286E-2</v>
          </cell>
          <cell r="BL221">
            <v>8.1279583457705196E-2</v>
          </cell>
        </row>
        <row r="222">
          <cell r="T222">
            <v>0.69934549919726741</v>
          </cell>
          <cell r="U222">
            <v>0.74834001866488042</v>
          </cell>
          <cell r="V222">
            <v>1.0035771310440205</v>
          </cell>
          <cell r="AB222">
            <v>0.82296945573682012</v>
          </cell>
          <cell r="AC222">
            <v>0.77927752936675032</v>
          </cell>
          <cell r="AD222">
            <v>0.73985269467863168</v>
          </cell>
          <cell r="AJ222">
            <v>0.49476590676803889</v>
          </cell>
          <cell r="AK222">
            <v>0.74006966342174285</v>
          </cell>
          <cell r="AL222">
            <v>0.57513242539098008</v>
          </cell>
          <cell r="AT222">
            <v>9.9480992899308646E-2</v>
          </cell>
          <cell r="AU222">
            <v>0.12295965451961592</v>
          </cell>
          <cell r="AV222">
            <v>9.652977647447504E-2</v>
          </cell>
          <cell r="BB222">
            <v>8.4681641630833568E-2</v>
          </cell>
          <cell r="BC222">
            <v>9.3315218140199455E-2</v>
          </cell>
          <cell r="BD222">
            <v>6.5717532222490618E-2</v>
          </cell>
          <cell r="BJ222">
            <v>5.9802385218131734E-2</v>
          </cell>
          <cell r="BK222">
            <v>9.3654078935530738E-2</v>
          </cell>
          <cell r="BL222">
            <v>8.0188564631524115E-2</v>
          </cell>
        </row>
        <row r="223">
          <cell r="T223">
            <v>0.92835185722229518</v>
          </cell>
          <cell r="U223">
            <v>0.61708393503540937</v>
          </cell>
          <cell r="V223">
            <v>1.0685285086689942</v>
          </cell>
          <cell r="AB223">
            <v>0.98166682199862509</v>
          </cell>
          <cell r="AC223">
            <v>0.81189541590177239</v>
          </cell>
          <cell r="AD223">
            <v>0.6791261104269497</v>
          </cell>
          <cell r="AJ223">
            <v>0.50778838357497613</v>
          </cell>
          <cell r="AK223">
            <v>0.66095339323609081</v>
          </cell>
          <cell r="AL223">
            <v>0.58758999442138993</v>
          </cell>
          <cell r="AT223">
            <v>6.8299945464876735E-2</v>
          </cell>
          <cell r="AU223">
            <v>0.12506436634203755</v>
          </cell>
          <cell r="AV223">
            <v>0.11441980460394957</v>
          </cell>
          <cell r="BB223">
            <v>9.7967895528549925E-2</v>
          </cell>
          <cell r="BC223">
            <v>0.12458985326483461</v>
          </cell>
          <cell r="BD223">
            <v>8.4642166879998038E-2</v>
          </cell>
          <cell r="BJ223">
            <v>6.8984214817155415E-2</v>
          </cell>
          <cell r="BK223">
            <v>9.8811246066322106E-2</v>
          </cell>
          <cell r="BL223">
            <v>0.10007637090055924</v>
          </cell>
        </row>
        <row r="224">
          <cell r="T224">
            <v>0.79605304679278766</v>
          </cell>
          <cell r="U224">
            <v>0.63325938984213404</v>
          </cell>
          <cell r="V224">
            <v>0.97246367066208583</v>
          </cell>
          <cell r="AB224">
            <v>0.98252783447797953</v>
          </cell>
          <cell r="AC224">
            <v>0.69432795432022232</v>
          </cell>
          <cell r="AD224">
            <v>0.63525747134448651</v>
          </cell>
          <cell r="AJ224">
            <v>0.51402619214600453</v>
          </cell>
          <cell r="AK224">
            <v>0.52347471489663344</v>
          </cell>
          <cell r="AL224">
            <v>0.54829267088684674</v>
          </cell>
          <cell r="AT224">
            <v>8.9559016854808049E-2</v>
          </cell>
          <cell r="AU224">
            <v>0.11113867870925906</v>
          </cell>
          <cell r="AV224">
            <v>0.13616755590447224</v>
          </cell>
          <cell r="BB224">
            <v>0.12556231828249614</v>
          </cell>
          <cell r="BC224">
            <v>9.4569806159567144E-2</v>
          </cell>
          <cell r="BD224">
            <v>8.5724780340307366E-2</v>
          </cell>
          <cell r="BJ224">
            <v>6.602878255929491E-2</v>
          </cell>
          <cell r="BK224">
            <v>0.10057654029526562</v>
          </cell>
          <cell r="BL224">
            <v>0.13120459248494842</v>
          </cell>
        </row>
        <row r="225">
          <cell r="T225">
            <v>0.68952716059776742</v>
          </cell>
          <cell r="U225">
            <v>0.49981797178365706</v>
          </cell>
          <cell r="V225">
            <v>0.78500718073583087</v>
          </cell>
          <cell r="AB225">
            <v>0.99152992320509958</v>
          </cell>
          <cell r="AC225">
            <v>0.63476232686117151</v>
          </cell>
          <cell r="AD225">
            <v>0.63400263085260955</v>
          </cell>
          <cell r="AJ225">
            <v>0.3643243204269313</v>
          </cell>
          <cell r="AK225">
            <v>0.52327451805091152</v>
          </cell>
          <cell r="AL225">
            <v>0.63231824874980469</v>
          </cell>
          <cell r="AT225">
            <v>7.2136591115589482E-2</v>
          </cell>
          <cell r="AU225">
            <v>9.3189923024003626E-2</v>
          </cell>
          <cell r="AV225">
            <v>0.10740084254108698</v>
          </cell>
          <cell r="BB225">
            <v>7.9054380976104358E-2</v>
          </cell>
          <cell r="BC225">
            <v>0.11535954188662897</v>
          </cell>
          <cell r="BD225">
            <v>0.10245905237402821</v>
          </cell>
          <cell r="BJ225">
            <v>8.9283786965490247E-2</v>
          </cell>
          <cell r="BK225">
            <v>0.11952918456121374</v>
          </cell>
          <cell r="BL225">
            <v>9.5898977642510722E-2</v>
          </cell>
        </row>
        <row r="226">
          <cell r="T226">
            <v>0.60946596810778964</v>
          </cell>
          <cell r="U226">
            <v>0.78871658127670263</v>
          </cell>
          <cell r="V226">
            <v>0.84323896727323389</v>
          </cell>
          <cell r="AB226">
            <v>0.88995031714620798</v>
          </cell>
          <cell r="AC226">
            <v>0.81445904691396209</v>
          </cell>
          <cell r="AD226">
            <v>0.66847660766851058</v>
          </cell>
          <cell r="AJ226">
            <v>0.44054722399041052</v>
          </cell>
          <cell r="AK226">
            <v>0.61656875047664472</v>
          </cell>
          <cell r="AL226">
            <v>0.53198444062720895</v>
          </cell>
          <cell r="AT226">
            <v>6.9653399490663556E-2</v>
          </cell>
          <cell r="AU226">
            <v>0.11221659433070423</v>
          </cell>
          <cell r="AV226">
            <v>0.12482947645860426</v>
          </cell>
          <cell r="BB226">
            <v>0.11621842082210487</v>
          </cell>
          <cell r="BC226">
            <v>0.10470479489613842</v>
          </cell>
          <cell r="BD226">
            <v>8.8780199122608747E-2</v>
          </cell>
          <cell r="BJ226">
            <v>5.0888849218148118E-2</v>
          </cell>
          <cell r="BK226">
            <v>0.10888583667294471</v>
          </cell>
          <cell r="BL226">
            <v>8.8579923570667837E-2</v>
          </cell>
        </row>
        <row r="227">
          <cell r="T227">
            <v>0.6609480051592499</v>
          </cell>
          <cell r="U227">
            <v>0.67519362570351471</v>
          </cell>
          <cell r="V227">
            <v>0.94362567087596261</v>
          </cell>
          <cell r="AB227">
            <v>0.87479553450543801</v>
          </cell>
          <cell r="AC227">
            <v>0.7393056018967793</v>
          </cell>
          <cell r="AD227">
            <v>0.65981134189071533</v>
          </cell>
          <cell r="AJ227">
            <v>0.57365727856557491</v>
          </cell>
          <cell r="AK227">
            <v>0.58020492187838835</v>
          </cell>
          <cell r="AL227">
            <v>0.52763657178746282</v>
          </cell>
          <cell r="AT227">
            <v>6.9414837547294453E-2</v>
          </cell>
          <cell r="AU227">
            <v>0.10084981996573553</v>
          </cell>
          <cell r="AV227">
            <v>0.12010461416668702</v>
          </cell>
          <cell r="BB227">
            <v>9.37303860963868E-2</v>
          </cell>
          <cell r="BC227">
            <v>0.11348805285177982</v>
          </cell>
          <cell r="BD227">
            <v>9.4423805881630019E-2</v>
          </cell>
          <cell r="BJ227">
            <v>5.2275289841667114E-2</v>
          </cell>
          <cell r="BK227">
            <v>0.12251528570344779</v>
          </cell>
          <cell r="BL227">
            <v>6.9810413896379819E-2</v>
          </cell>
        </row>
        <row r="228">
          <cell r="T228">
            <v>0.6554504775372344</v>
          </cell>
          <cell r="U228">
            <v>0.87382686686280264</v>
          </cell>
          <cell r="V228">
            <v>1.094081097233305</v>
          </cell>
          <cell r="AB228">
            <v>0.71609368237992643</v>
          </cell>
          <cell r="AC228">
            <v>0.80003367107550305</v>
          </cell>
          <cell r="AD228">
            <v>0.58496343421506891</v>
          </cell>
          <cell r="AJ228">
            <v>0.5009437717884998</v>
          </cell>
          <cell r="AK228">
            <v>0.66547101253277829</v>
          </cell>
          <cell r="AL228">
            <v>0.49998541834166849</v>
          </cell>
          <cell r="AT228">
            <v>0.10172842361757685</v>
          </cell>
          <cell r="AU228">
            <v>0.10277813901233239</v>
          </cell>
          <cell r="AV228">
            <v>0.12146801991728673</v>
          </cell>
          <cell r="BB228">
            <v>9.8294184908715346E-2</v>
          </cell>
          <cell r="BC228">
            <v>0.11076714772394823</v>
          </cell>
          <cell r="BD228">
            <v>0.10721977060380875</v>
          </cell>
          <cell r="BJ228">
            <v>5.5852782706961576E-2</v>
          </cell>
          <cell r="BK228">
            <v>0.12764475664981068</v>
          </cell>
          <cell r="BL228">
            <v>7.0682161034968438E-2</v>
          </cell>
        </row>
        <row r="229">
          <cell r="T229">
            <v>0.77128084192543811</v>
          </cell>
          <cell r="U229">
            <v>0.80907419499391453</v>
          </cell>
          <cell r="V229">
            <v>0.93817861616379938</v>
          </cell>
          <cell r="AB229">
            <v>0.59651390766615076</v>
          </cell>
          <cell r="AC229">
            <v>0.86772897577654395</v>
          </cell>
          <cell r="AD229">
            <v>0.59438224288463248</v>
          </cell>
          <cell r="AJ229">
            <v>0.47226825322590843</v>
          </cell>
          <cell r="AK229">
            <v>0.69101703773721668</v>
          </cell>
          <cell r="AL229">
            <v>0.47882672823841638</v>
          </cell>
          <cell r="AT229">
            <v>6.6363829739755964E-2</v>
          </cell>
          <cell r="AU229">
            <v>0.10790060424835035</v>
          </cell>
          <cell r="AV229">
            <v>0.10220367869300932</v>
          </cell>
          <cell r="BB229">
            <v>8.4203348142362272E-2</v>
          </cell>
          <cell r="BC229">
            <v>9.693377681731051E-2</v>
          </cell>
          <cell r="BD229">
            <v>9.0618036853706091E-2</v>
          </cell>
          <cell r="BJ229">
            <v>5.7160566586368734E-2</v>
          </cell>
          <cell r="BK229">
            <v>0.1245571660922682</v>
          </cell>
          <cell r="BL229">
            <v>6.9267571746409226E-2</v>
          </cell>
        </row>
        <row r="230">
          <cell r="T230">
            <v>0.84019353687878395</v>
          </cell>
          <cell r="U230">
            <v>0.88905701269276383</v>
          </cell>
          <cell r="V230">
            <v>0.88417941890955154</v>
          </cell>
          <cell r="AB230">
            <v>0.66982837680161478</v>
          </cell>
          <cell r="AC230">
            <v>0.75946106539074365</v>
          </cell>
          <cell r="AD230">
            <v>0.56935939187934015</v>
          </cell>
          <cell r="AJ230">
            <v>0.5179533827340107</v>
          </cell>
          <cell r="AK230">
            <v>0.79402887182876636</v>
          </cell>
          <cell r="AL230">
            <v>0.68697325850263391</v>
          </cell>
          <cell r="AT230">
            <v>6.4982180929728073E-2</v>
          </cell>
          <cell r="AU230">
            <v>0.11738504960258792</v>
          </cell>
          <cell r="AV230">
            <v>9.2763906409353003E-2</v>
          </cell>
          <cell r="BB230">
            <v>5.9594194602352844E-2</v>
          </cell>
          <cell r="BC230">
            <v>0.11377724919261493</v>
          </cell>
          <cell r="BD230">
            <v>8.0713749720474431E-2</v>
          </cell>
          <cell r="BJ230">
            <v>7.4522379655003287E-2</v>
          </cell>
          <cell r="BK230">
            <v>0.12839740210444972</v>
          </cell>
          <cell r="BL230">
            <v>6.8629314500717659E-2</v>
          </cell>
        </row>
        <row r="231">
          <cell r="T231">
            <v>0.70706532299253244</v>
          </cell>
          <cell r="U231">
            <v>0.80859158640880835</v>
          </cell>
          <cell r="V231">
            <v>0.86666124993572469</v>
          </cell>
          <cell r="AB231">
            <v>0.60198782568481091</v>
          </cell>
          <cell r="AC231">
            <v>0.79190104710296805</v>
          </cell>
          <cell r="AD231">
            <v>0.49379151319538417</v>
          </cell>
          <cell r="AJ231">
            <v>0.65381990250980615</v>
          </cell>
          <cell r="AK231">
            <v>0.7056319093608725</v>
          </cell>
          <cell r="AL231">
            <v>0.63203619359886265</v>
          </cell>
          <cell r="AT231">
            <v>0.12725939260050886</v>
          </cell>
          <cell r="AU231">
            <v>0.13430935636929139</v>
          </cell>
          <cell r="AV231">
            <v>0.10523882703568102</v>
          </cell>
          <cell r="BB231">
            <v>8.4387874737889834E-2</v>
          </cell>
          <cell r="BC231">
            <v>0.11363911084802983</v>
          </cell>
          <cell r="BD231">
            <v>0.10665561192123432</v>
          </cell>
          <cell r="BJ231">
            <v>7.0568961543538408E-2</v>
          </cell>
          <cell r="BK231">
            <v>0.10595818833031445</v>
          </cell>
          <cell r="BL231">
            <v>6.5702650621373371E-2</v>
          </cell>
        </row>
        <row r="232">
          <cell r="T232">
            <v>0.58573863987483754</v>
          </cell>
          <cell r="U232">
            <v>0.78106838108326349</v>
          </cell>
          <cell r="V232">
            <v>0.76944989563579758</v>
          </cell>
          <cell r="AB232">
            <v>0.66288202606005453</v>
          </cell>
          <cell r="AC232">
            <v>0.71972579982099205</v>
          </cell>
          <cell r="AD232">
            <v>0.64093243905506958</v>
          </cell>
          <cell r="AJ232">
            <v>0.53735524576532734</v>
          </cell>
          <cell r="AK232">
            <v>0.66355359987704488</v>
          </cell>
          <cell r="AL232">
            <v>0.49479761643631687</v>
          </cell>
          <cell r="AT232">
            <v>9.3057412630346864E-2</v>
          </cell>
          <cell r="AU232">
            <v>0.1143642429847934</v>
          </cell>
          <cell r="AV232">
            <v>9.7872154131258618E-2</v>
          </cell>
          <cell r="BB232">
            <v>6.0522506874581675E-2</v>
          </cell>
          <cell r="BC232">
            <v>0.11556000243434676</v>
          </cell>
          <cell r="BD232">
            <v>0.12561231102482534</v>
          </cell>
          <cell r="BJ232">
            <v>7.068273866690887E-2</v>
          </cell>
          <cell r="BK232">
            <v>0.16709174446655453</v>
          </cell>
          <cell r="BL232">
            <v>8.5567552855650167E-2</v>
          </cell>
        </row>
        <row r="233">
          <cell r="T233">
            <v>0.63222200620214541</v>
          </cell>
          <cell r="U233">
            <v>0.81562748226333892</v>
          </cell>
          <cell r="V233">
            <v>0.79152884702675652</v>
          </cell>
          <cell r="AB233">
            <v>0.64675189794363097</v>
          </cell>
          <cell r="AC233">
            <v>0.72386615719273484</v>
          </cell>
          <cell r="AD233">
            <v>0.61591465323488159</v>
          </cell>
          <cell r="AJ233">
            <v>0.6004636157227331</v>
          </cell>
          <cell r="AK233">
            <v>0.60353998145704657</v>
          </cell>
          <cell r="AL233">
            <v>0.59739372160335891</v>
          </cell>
          <cell r="AT233">
            <v>0.107558791857328</v>
          </cell>
          <cell r="AU233">
            <v>0.10791733595206078</v>
          </cell>
          <cell r="AV233">
            <v>5.064630546817564E-2</v>
          </cell>
          <cell r="BB233">
            <v>6.3906996967184812E-2</v>
          </cell>
          <cell r="BC233">
            <v>0.13158583983545519</v>
          </cell>
          <cell r="BD233">
            <v>9.939514107277253E-2</v>
          </cell>
          <cell r="BJ233">
            <v>7.5782323961462547E-2</v>
          </cell>
          <cell r="BK233">
            <v>0.11531923367462597</v>
          </cell>
          <cell r="BL233">
            <v>9.8901797650676193E-2</v>
          </cell>
        </row>
        <row r="234">
          <cell r="T234">
            <v>0.5490901591990992</v>
          </cell>
          <cell r="U234">
            <v>0.76292077591908347</v>
          </cell>
          <cell r="V234">
            <v>0.70459242592201188</v>
          </cell>
          <cell r="AB234">
            <v>0.75270531089564408</v>
          </cell>
          <cell r="AC234">
            <v>0.63441212152795712</v>
          </cell>
          <cell r="AD234">
            <v>0.69400867198683502</v>
          </cell>
          <cell r="AJ234">
            <v>0.60904259298981644</v>
          </cell>
          <cell r="AK234">
            <v>0.56680031740845993</v>
          </cell>
          <cell r="AL234">
            <v>0.61900943821234244</v>
          </cell>
          <cell r="AT234">
            <v>8.3797542927926377E-2</v>
          </cell>
          <cell r="AU234">
            <v>0.10952607996782646</v>
          </cell>
          <cell r="AV234">
            <v>7.1588646529101435E-2</v>
          </cell>
          <cell r="BB234">
            <v>6.6365086240561519E-2</v>
          </cell>
          <cell r="BC234">
            <v>0.13878696109851082</v>
          </cell>
          <cell r="BD234">
            <v>0.1028822141115386</v>
          </cell>
          <cell r="BJ234">
            <v>5.3636042163263641E-2</v>
          </cell>
          <cell r="BK234">
            <v>0.102322369952096</v>
          </cell>
          <cell r="BL234">
            <v>8.1397781130179911E-2</v>
          </cell>
        </row>
        <row r="235">
          <cell r="T235">
            <v>0.55629586202947046</v>
          </cell>
          <cell r="U235">
            <v>0.82108598674405764</v>
          </cell>
          <cell r="V235">
            <v>0.68871720711956685</v>
          </cell>
          <cell r="AB235">
            <v>0.67228742370316852</v>
          </cell>
          <cell r="AC235">
            <v>0.65311987126805526</v>
          </cell>
          <cell r="AD235">
            <v>0.5955262675331533</v>
          </cell>
          <cell r="AJ235">
            <v>0.52715959508185606</v>
          </cell>
          <cell r="AK235">
            <v>0.59476435560027829</v>
          </cell>
          <cell r="AL235">
            <v>0.67710604320031231</v>
          </cell>
          <cell r="AT235">
            <v>0.10335295692822705</v>
          </cell>
          <cell r="AU235">
            <v>0.11873902735483267</v>
          </cell>
          <cell r="AV235">
            <v>9.5901006672547959E-2</v>
          </cell>
          <cell r="BB235">
            <v>7.1617277687607464E-2</v>
          </cell>
          <cell r="BC235">
            <v>0.13815121441538059</v>
          </cell>
          <cell r="BD235">
            <v>8.2534828810969366E-2</v>
          </cell>
          <cell r="BJ235">
            <v>8.4032533795614761E-2</v>
          </cell>
          <cell r="BK235">
            <v>0.10232138931505784</v>
          </cell>
          <cell r="BL235">
            <v>8.0963622144735167E-2</v>
          </cell>
        </row>
        <row r="236">
          <cell r="T236">
            <v>0.68831393972147614</v>
          </cell>
          <cell r="U236">
            <v>0.8583940197980181</v>
          </cell>
          <cell r="V236">
            <v>0.70319001101024969</v>
          </cell>
          <cell r="AB236">
            <v>0.65434979704102092</v>
          </cell>
          <cell r="AC236">
            <v>0.7123113103657257</v>
          </cell>
          <cell r="AD236">
            <v>0.55522442120076831</v>
          </cell>
          <cell r="AJ236">
            <v>0.62562780751446168</v>
          </cell>
          <cell r="AK236">
            <v>0.51121076550052869</v>
          </cell>
          <cell r="AL236">
            <v>0.74579829121213226</v>
          </cell>
          <cell r="AT236">
            <v>9.2433507223170078E-2</v>
          </cell>
          <cell r="AU236">
            <v>0.13159233574934076</v>
          </cell>
          <cell r="AV236">
            <v>8.8751735222757394E-2</v>
          </cell>
          <cell r="BB236">
            <v>6.8646676996241399E-2</v>
          </cell>
          <cell r="BC236">
            <v>0.11903449914649991</v>
          </cell>
          <cell r="BD236">
            <v>0.10091897840356985</v>
          </cell>
          <cell r="BJ236">
            <v>6.5649368347257819E-2</v>
          </cell>
          <cell r="BK236">
            <v>9.6087833218433963E-2</v>
          </cell>
          <cell r="BL236">
            <v>6.5148125043758442E-2</v>
          </cell>
        </row>
        <row r="237">
          <cell r="T237">
            <v>0.69942148852541908</v>
          </cell>
          <cell r="U237">
            <v>0.93447022849074357</v>
          </cell>
          <cell r="V237">
            <v>0.71089220525596386</v>
          </cell>
          <cell r="AB237">
            <v>0.5267525768299286</v>
          </cell>
          <cell r="AC237">
            <v>0.66786355919888907</v>
          </cell>
          <cell r="AD237">
            <v>0.59432996075200173</v>
          </cell>
          <cell r="AJ237">
            <v>0.68003742703745051</v>
          </cell>
          <cell r="AK237">
            <v>0.53438862437064971</v>
          </cell>
          <cell r="AL237">
            <v>0.6095457866188958</v>
          </cell>
          <cell r="AT237">
            <v>9.9615470153683813E-2</v>
          </cell>
          <cell r="AU237">
            <v>0.12286334156571858</v>
          </cell>
          <cell r="AV237">
            <v>5.724631935369693E-2</v>
          </cell>
          <cell r="BB237">
            <v>7.1807407039999133E-2</v>
          </cell>
          <cell r="BC237">
            <v>0.12108478628401023</v>
          </cell>
          <cell r="BD237">
            <v>9.9349263913168437E-2</v>
          </cell>
          <cell r="BJ237">
            <v>7.5753279481548585E-2</v>
          </cell>
          <cell r="BK237">
            <v>9.7613896842381351E-2</v>
          </cell>
          <cell r="BL237">
            <v>8.5507583143251173E-2</v>
          </cell>
        </row>
        <row r="238">
          <cell r="T238">
            <v>0.68544435419807948</v>
          </cell>
          <cell r="U238">
            <v>0.82595784849938181</v>
          </cell>
          <cell r="V238">
            <v>0.7252251907453765</v>
          </cell>
          <cell r="AB238">
            <v>0.51061609978890954</v>
          </cell>
          <cell r="AC238">
            <v>0.77918272281605339</v>
          </cell>
          <cell r="AD238">
            <v>0.66391421491991465</v>
          </cell>
          <cell r="AJ238">
            <v>0.56365284519728176</v>
          </cell>
          <cell r="AK238">
            <v>0.60611114377549424</v>
          </cell>
          <cell r="AL238">
            <v>0.66090530092663846</v>
          </cell>
          <cell r="AT238">
            <v>9.2520442833850566E-2</v>
          </cell>
          <cell r="AU238">
            <v>0.11375370083445804</v>
          </cell>
          <cell r="AV238">
            <v>5.6737171101456291E-2</v>
          </cell>
          <cell r="BB238">
            <v>8.1872626922197544E-2</v>
          </cell>
          <cell r="BC238">
            <v>0.11741278395278318</v>
          </cell>
          <cell r="BD238">
            <v>9.6910767973323375E-2</v>
          </cell>
          <cell r="BJ238">
            <v>0.10561366202372054</v>
          </cell>
          <cell r="BK238">
            <v>9.9576115977840579E-2</v>
          </cell>
          <cell r="BL238">
            <v>9.513523644865457E-2</v>
          </cell>
        </row>
        <row r="239">
          <cell r="T239">
            <v>0.69001272310678674</v>
          </cell>
          <cell r="U239">
            <v>0.72160482352048538</v>
          </cell>
          <cell r="V239">
            <v>0.85156766261339334</v>
          </cell>
          <cell r="AB239">
            <v>0.69002958663327751</v>
          </cell>
          <cell r="AC239">
            <v>0.70921992193496852</v>
          </cell>
          <cell r="AD239">
            <v>0.70124975318240501</v>
          </cell>
          <cell r="AJ239">
            <v>0.71368515217361839</v>
          </cell>
          <cell r="AK239">
            <v>0.70985761094877742</v>
          </cell>
          <cell r="AL239">
            <v>0.89118399207514809</v>
          </cell>
          <cell r="AT239">
            <v>9.2768658037839055E-2</v>
          </cell>
          <cell r="AU239">
            <v>0.14048900178474694</v>
          </cell>
          <cell r="AV239">
            <v>0.11172881160278966</v>
          </cell>
          <cell r="BB239">
            <v>7.1962241212692263E-2</v>
          </cell>
          <cell r="BC239">
            <v>0.12155045444488292</v>
          </cell>
          <cell r="BD239">
            <v>8.3265940679684694E-2</v>
          </cell>
          <cell r="BJ239">
            <v>7.5661373254638592E-2</v>
          </cell>
          <cell r="BK239">
            <v>0.10610985250668248</v>
          </cell>
          <cell r="BL239">
            <v>7.3364852098410691E-2</v>
          </cell>
        </row>
        <row r="240">
          <cell r="T240">
            <v>0.78095170825410332</v>
          </cell>
          <cell r="U240">
            <v>0.83508050558498892</v>
          </cell>
          <cell r="V240">
            <v>0.62860827970355915</v>
          </cell>
          <cell r="AB240">
            <v>0.65597283099226089</v>
          </cell>
          <cell r="AC240">
            <v>0.71193886402966211</v>
          </cell>
          <cell r="AD240">
            <v>0.64622309264950006</v>
          </cell>
          <cell r="AJ240">
            <v>0.63452531245030053</v>
          </cell>
          <cell r="AK240">
            <v>0.66074369406867206</v>
          </cell>
          <cell r="AL240">
            <v>0.73881743905481534</v>
          </cell>
          <cell r="AT240">
            <v>8.4469324119301997E-2</v>
          </cell>
          <cell r="AU240">
            <v>0.13263995835993264</v>
          </cell>
          <cell r="AV240">
            <v>6.9518307849534125E-2</v>
          </cell>
          <cell r="BB240">
            <v>7.8768036254266996E-2</v>
          </cell>
          <cell r="BC240">
            <v>0.140313881109488</v>
          </cell>
          <cell r="BD240">
            <v>7.9737428517388687E-2</v>
          </cell>
          <cell r="BJ240">
            <v>8.1461486957477E-2</v>
          </cell>
          <cell r="BK240">
            <v>9.5083057044189859E-2</v>
          </cell>
          <cell r="BL240">
            <v>8.8795698984133059E-2</v>
          </cell>
        </row>
        <row r="241">
          <cell r="T241">
            <v>0.65998521107551189</v>
          </cell>
          <cell r="U241">
            <v>0.78576828576569036</v>
          </cell>
          <cell r="V241">
            <v>0.48981886702503341</v>
          </cell>
          <cell r="AB241">
            <v>0.6009521245311773</v>
          </cell>
          <cell r="AC241">
            <v>0.76439113750893928</v>
          </cell>
          <cell r="AD241">
            <v>0.69068313394432379</v>
          </cell>
          <cell r="AJ241">
            <v>0.45851632227950084</v>
          </cell>
          <cell r="AK241">
            <v>0.90797876990136939</v>
          </cell>
          <cell r="AL241">
            <v>0.67864885851047896</v>
          </cell>
          <cell r="AT241">
            <v>9.9770333583604959E-2</v>
          </cell>
          <cell r="AU241">
            <v>0.12808793627772441</v>
          </cell>
          <cell r="AV241">
            <v>7.8362523373385173E-2</v>
          </cell>
          <cell r="BB241">
            <v>8.3038219986553724E-2</v>
          </cell>
          <cell r="BC241">
            <v>7.8778110983965893E-2</v>
          </cell>
          <cell r="BD241">
            <v>9.1772024060654309E-2</v>
          </cell>
          <cell r="BJ241">
            <v>0.10080713571524136</v>
          </cell>
          <cell r="BK241">
            <v>9.243760577438459E-2</v>
          </cell>
          <cell r="BL241">
            <v>8.7435228948636562E-2</v>
          </cell>
        </row>
        <row r="242">
          <cell r="T242">
            <v>0.66214250203792802</v>
          </cell>
          <cell r="U242">
            <v>0.71820774984989066</v>
          </cell>
          <cell r="V242">
            <v>0.5581939591760251</v>
          </cell>
          <cell r="AB242">
            <v>0.56928734203099762</v>
          </cell>
          <cell r="AC242">
            <v>0.87772034545362587</v>
          </cell>
          <cell r="AD242">
            <v>0.60098922434414526</v>
          </cell>
          <cell r="AJ242">
            <v>0.57541203162287535</v>
          </cell>
          <cell r="AK242">
            <v>0.94741906306733348</v>
          </cell>
          <cell r="AL242">
            <v>0.69971208452548417</v>
          </cell>
          <cell r="AT242">
            <v>9.9301697569333991E-2</v>
          </cell>
          <cell r="AU242">
            <v>0.12653504348793049</v>
          </cell>
          <cell r="AV242">
            <v>9.5779395460072261E-2</v>
          </cell>
          <cell r="BB242">
            <v>0.10603543394197386</v>
          </cell>
          <cell r="BC242">
            <v>0.1017473979440449</v>
          </cell>
          <cell r="BD242">
            <v>7.5939046454719245E-2</v>
          </cell>
          <cell r="BJ242">
            <v>9.829367288920704E-2</v>
          </cell>
          <cell r="BK242">
            <v>0.10612273845135221</v>
          </cell>
          <cell r="BL242">
            <v>9.0919440277596422E-2</v>
          </cell>
        </row>
        <row r="243">
          <cell r="T243">
            <v>0.70186689982913164</v>
          </cell>
          <cell r="U243">
            <v>0.77005239245255708</v>
          </cell>
          <cell r="V243">
            <v>0.63265992151224415</v>
          </cell>
          <cell r="AB243">
            <v>0.69387093774798048</v>
          </cell>
          <cell r="AC243">
            <v>0.79208396988800067</v>
          </cell>
          <cell r="AD243">
            <v>0.58909501555223298</v>
          </cell>
          <cell r="AJ243">
            <v>0.58804782884459261</v>
          </cell>
          <cell r="AK243">
            <v>0.67687303234201068</v>
          </cell>
          <cell r="AL243">
            <v>0.68095143950418013</v>
          </cell>
          <cell r="AT243">
            <v>0.13912216472284966</v>
          </cell>
          <cell r="AU243">
            <v>0.12857730350362256</v>
          </cell>
          <cell r="AV243">
            <v>9.6090239672681987E-2</v>
          </cell>
          <cell r="BB243">
            <v>7.1887058760054995E-2</v>
          </cell>
          <cell r="BC243">
            <v>9.3386211042186043E-2</v>
          </cell>
          <cell r="BD243">
            <v>0.11642976855841317</v>
          </cell>
          <cell r="BJ243">
            <v>0.11212374839988172</v>
          </cell>
          <cell r="BK243">
            <v>0.1210538567686848</v>
          </cell>
          <cell r="BL243">
            <v>9.1715419847912052E-2</v>
          </cell>
        </row>
        <row r="244">
          <cell r="T244">
            <v>0.71440774395383744</v>
          </cell>
          <cell r="U244">
            <v>0.93802069258151799</v>
          </cell>
          <cell r="V244">
            <v>0.45761216483259731</v>
          </cell>
          <cell r="AB244">
            <v>0.6411789650487284</v>
          </cell>
          <cell r="AC244">
            <v>0.72410013892880698</v>
          </cell>
          <cell r="AD244">
            <v>0.55934567822252101</v>
          </cell>
          <cell r="AJ244">
            <v>0.54812811160905706</v>
          </cell>
          <cell r="AK244">
            <v>0.56614184780811239</v>
          </cell>
          <cell r="AL244">
            <v>0.82750722976529067</v>
          </cell>
          <cell r="AT244">
            <v>0.11833296316096631</v>
          </cell>
          <cell r="AU244">
            <v>0.13744741383667936</v>
          </cell>
          <cell r="AV244">
            <v>5.2726054632612616E-2</v>
          </cell>
          <cell r="BB244">
            <v>0.11784108100520294</v>
          </cell>
          <cell r="BC244">
            <v>0.12141826017833914</v>
          </cell>
          <cell r="BD244">
            <v>7.7288241039826192E-2</v>
          </cell>
          <cell r="BJ244">
            <v>8.8901519683412436E-2</v>
          </cell>
          <cell r="BK244">
            <v>9.7912084688087236E-2</v>
          </cell>
          <cell r="BL244">
            <v>8.0133105749484734E-2</v>
          </cell>
        </row>
        <row r="245">
          <cell r="T245">
            <v>0.65452912665915797</v>
          </cell>
          <cell r="U245">
            <v>0.84112066016029163</v>
          </cell>
          <cell r="V245">
            <v>0.63171799481631807</v>
          </cell>
          <cell r="AB245">
            <v>0.51159503054445021</v>
          </cell>
          <cell r="AC245">
            <v>0.61914397774709318</v>
          </cell>
          <cell r="AD245">
            <v>0.81834577297216748</v>
          </cell>
          <cell r="AJ245">
            <v>0.63119224414250918</v>
          </cell>
          <cell r="AK245">
            <v>0.6874131283184779</v>
          </cell>
          <cell r="AL245">
            <v>0.6907052329781378</v>
          </cell>
          <cell r="AT245">
            <v>0.10767808889008156</v>
          </cell>
          <cell r="AU245">
            <v>0.14156326071238506</v>
          </cell>
          <cell r="AV245">
            <v>9.6835097647307342E-2</v>
          </cell>
          <cell r="BB245">
            <v>7.2447185918259008E-2</v>
          </cell>
          <cell r="BC245">
            <v>8.8959513278669355E-2</v>
          </cell>
          <cell r="BD245">
            <v>4.9458722397694173E-2</v>
          </cell>
          <cell r="BJ245">
            <v>8.9206843453158102E-2</v>
          </cell>
          <cell r="BK245">
            <v>0.10363963871422785</v>
          </cell>
          <cell r="BL245">
            <v>9.560306181272217E-2</v>
          </cell>
        </row>
        <row r="246">
          <cell r="T246">
            <v>0.72073059206501389</v>
          </cell>
          <cell r="U246">
            <v>0.8827769516241778</v>
          </cell>
          <cell r="V246">
            <v>0.588885502432135</v>
          </cell>
          <cell r="AB246">
            <v>0.60315602814937497</v>
          </cell>
          <cell r="AC246">
            <v>0.75353507542714226</v>
          </cell>
          <cell r="AD246">
            <v>0.67255532379173588</v>
          </cell>
          <cell r="AJ246">
            <v>0.61953141240747156</v>
          </cell>
          <cell r="AK246">
            <v>0.81488068654065526</v>
          </cell>
          <cell r="AL246">
            <v>0.66119503563948001</v>
          </cell>
          <cell r="AT246">
            <v>7.8086317655851473E-2</v>
          </cell>
          <cell r="AU246">
            <v>0.10964315776248316</v>
          </cell>
          <cell r="AV246">
            <v>0.12764713168447125</v>
          </cell>
          <cell r="BB246">
            <v>0.12510999213696947</v>
          </cell>
          <cell r="BC246">
            <v>0.12657799455371321</v>
          </cell>
          <cell r="BD246">
            <v>5.6836404393054443E-2</v>
          </cell>
          <cell r="BJ246">
            <v>6.966026685118118E-2</v>
          </cell>
          <cell r="BK246">
            <v>9.9367943859456478E-2</v>
          </cell>
          <cell r="BL246">
            <v>8.4655158002640507E-2</v>
          </cell>
        </row>
        <row r="247">
          <cell r="T247">
            <v>0.64156555350520739</v>
          </cell>
          <cell r="U247">
            <v>0.87587199166805974</v>
          </cell>
          <cell r="V247">
            <v>0.49293143823123842</v>
          </cell>
          <cell r="AB247">
            <v>0.57003433634729239</v>
          </cell>
          <cell r="AC247">
            <v>0.80045720997439984</v>
          </cell>
          <cell r="AD247">
            <v>0.66851272006419349</v>
          </cell>
          <cell r="AJ247">
            <v>0.74163565363742689</v>
          </cell>
          <cell r="AK247">
            <v>0.74120414990442596</v>
          </cell>
          <cell r="AL247">
            <v>0.73034891012720027</v>
          </cell>
          <cell r="AT247">
            <v>5.3831632103243647E-2</v>
          </cell>
          <cell r="AU247">
            <v>0.11144107246238087</v>
          </cell>
          <cell r="AV247">
            <v>7.7306025538736889E-2</v>
          </cell>
          <cell r="BB247">
            <v>7.2894458423643588E-2</v>
          </cell>
          <cell r="BC247">
            <v>0.12002810679359441</v>
          </cell>
          <cell r="BD247">
            <v>6.7197872884504614E-2</v>
          </cell>
          <cell r="BJ247">
            <v>8.0572537547344086E-2</v>
          </cell>
          <cell r="BK247">
            <v>0.11167812385479664</v>
          </cell>
          <cell r="BL247">
            <v>7.5690831205208142E-2</v>
          </cell>
        </row>
        <row r="248">
          <cell r="T248">
            <v>0.57577788744923575</v>
          </cell>
          <cell r="U248">
            <v>0.97681085286391289</v>
          </cell>
          <cell r="V248">
            <v>0.5804275103459644</v>
          </cell>
          <cell r="AB248">
            <v>0.68579888350092333</v>
          </cell>
          <cell r="AC248">
            <v>0.76275958595374693</v>
          </cell>
          <cell r="AD248">
            <v>0.59432434103120124</v>
          </cell>
          <cell r="AJ248">
            <v>0.72932469527389665</v>
          </cell>
          <cell r="AK248">
            <v>0.71383078392075316</v>
          </cell>
          <cell r="AL248">
            <v>0.72793768535680703</v>
          </cell>
          <cell r="AT248">
            <v>9.2840124880779917E-2</v>
          </cell>
          <cell r="AU248">
            <v>0.12289258182396985</v>
          </cell>
          <cell r="AV248">
            <v>8.0519643244566508E-2</v>
          </cell>
          <cell r="BB248">
            <v>3.7838203114035296E-2</v>
          </cell>
          <cell r="BC248">
            <v>0.10113576509075525</v>
          </cell>
          <cell r="BD248">
            <v>0.11023470509215792</v>
          </cell>
          <cell r="BJ248">
            <v>7.7230718457649963E-2</v>
          </cell>
          <cell r="BK248">
            <v>0.11180297104293681</v>
          </cell>
          <cell r="BL248">
            <v>9.8069816636097928E-2</v>
          </cell>
        </row>
        <row r="249">
          <cell r="T249">
            <v>0.79949187279903966</v>
          </cell>
          <cell r="U249">
            <v>0.94901595572317432</v>
          </cell>
          <cell r="V249">
            <v>0.60646798779569444</v>
          </cell>
          <cell r="AB249">
            <v>0.62687245245058687</v>
          </cell>
          <cell r="AC249">
            <v>0.66109636484578505</v>
          </cell>
          <cell r="AD249">
            <v>0.72625585382904834</v>
          </cell>
          <cell r="AJ249">
            <v>0.73995827214796528</v>
          </cell>
          <cell r="AK249">
            <v>0.73639186863837425</v>
          </cell>
          <cell r="AL249">
            <v>0.62815104888948448</v>
          </cell>
          <cell r="AT249">
            <v>7.72722229484437E-2</v>
          </cell>
          <cell r="AU249">
            <v>0.15177765221802456</v>
          </cell>
          <cell r="AV249">
            <v>8.9351368140819662E-2</v>
          </cell>
          <cell r="BB249">
            <v>7.2091785281338375E-2</v>
          </cell>
          <cell r="BC249">
            <v>8.6572471391186678E-2</v>
          </cell>
          <cell r="BD249">
            <v>0.10275242686159308</v>
          </cell>
          <cell r="BJ249">
            <v>8.9304231853928218E-2</v>
          </cell>
          <cell r="BK249">
            <v>9.3424099548521239E-2</v>
          </cell>
          <cell r="BL249">
            <v>7.074247341331702E-2</v>
          </cell>
        </row>
        <row r="250">
          <cell r="T250">
            <v>0.63779368214065457</v>
          </cell>
          <cell r="U250">
            <v>0.97406995319233614</v>
          </cell>
          <cell r="V250">
            <v>0.71594088500868569</v>
          </cell>
          <cell r="AB250">
            <v>0.74472367536234696</v>
          </cell>
          <cell r="AC250">
            <v>0.65117823333220914</v>
          </cell>
          <cell r="AD250">
            <v>0.63255908636759961</v>
          </cell>
          <cell r="AJ250">
            <v>0.71215314092992776</v>
          </cell>
          <cell r="AK250">
            <v>0.70745776583345787</v>
          </cell>
          <cell r="AL250">
            <v>0.54626164994626947</v>
          </cell>
          <cell r="AT250">
            <v>9.2502216292040279E-2</v>
          </cell>
          <cell r="AU250">
            <v>0.10311754253996894</v>
          </cell>
          <cell r="AV250">
            <v>9.8292851579944912E-2</v>
          </cell>
          <cell r="BB250">
            <v>5.1974877563370069E-2</v>
          </cell>
          <cell r="BC250">
            <v>0.1295045013979175</v>
          </cell>
          <cell r="BD250">
            <v>0.1002315972227233</v>
          </cell>
          <cell r="BJ250">
            <v>8.6263515812616084E-2</v>
          </cell>
          <cell r="BK250">
            <v>0.12722251621473141</v>
          </cell>
          <cell r="BL250">
            <v>9.3213480841593296E-2</v>
          </cell>
        </row>
        <row r="251">
          <cell r="T251">
            <v>0.65651088620510023</v>
          </cell>
          <cell r="U251">
            <v>0.75309959696459361</v>
          </cell>
          <cell r="V251">
            <v>0.70837355487854137</v>
          </cell>
          <cell r="AB251">
            <v>0.62540956887337762</v>
          </cell>
          <cell r="AC251">
            <v>0.63905199905304055</v>
          </cell>
          <cell r="AD251">
            <v>0.75028367030612519</v>
          </cell>
          <cell r="AJ251">
            <v>0.62501317143191781</v>
          </cell>
          <cell r="AK251">
            <v>0.79103835523041743</v>
          </cell>
          <cell r="AL251">
            <v>0.54940638890574833</v>
          </cell>
          <cell r="AT251">
            <v>0.10697119679822435</v>
          </cell>
          <cell r="AU251">
            <v>0.10123280907184067</v>
          </cell>
          <cell r="AV251">
            <v>9.4131602314488041E-2</v>
          </cell>
          <cell r="BB251">
            <v>6.9025306624059632E-2</v>
          </cell>
          <cell r="BC251">
            <v>0.11238616926212104</v>
          </cell>
          <cell r="BD251">
            <v>8.8740300300792316E-2</v>
          </cell>
          <cell r="BJ251">
            <v>0.10256077020282167</v>
          </cell>
          <cell r="BK251">
            <v>0.10635109153272493</v>
          </cell>
          <cell r="BL251">
            <v>0.11215686054775832</v>
          </cell>
        </row>
        <row r="252">
          <cell r="T252">
            <v>0.60396770627324103</v>
          </cell>
          <cell r="U252">
            <v>0.72877934483600304</v>
          </cell>
          <cell r="V252">
            <v>0.69807573396698019</v>
          </cell>
          <cell r="AB252">
            <v>0.7343209518817212</v>
          </cell>
          <cell r="AC252">
            <v>0.6752069374290175</v>
          </cell>
          <cell r="AD252">
            <v>0.72612064523265019</v>
          </cell>
          <cell r="AJ252">
            <v>0.58590113346942541</v>
          </cell>
          <cell r="AK252">
            <v>0.8689717021034491</v>
          </cell>
          <cell r="AL252">
            <v>0.56795087448389414</v>
          </cell>
          <cell r="AT252">
            <v>9.0405516942755518E-2</v>
          </cell>
          <cell r="AU252">
            <v>9.877190554377023E-2</v>
          </cell>
          <cell r="AV252">
            <v>9.2309085810836161E-2</v>
          </cell>
          <cell r="BB252">
            <v>6.645691510788479E-2</v>
          </cell>
          <cell r="BC252">
            <v>0.12242169209598401</v>
          </cell>
          <cell r="BD252">
            <v>0.10982023101454659</v>
          </cell>
          <cell r="BJ252">
            <v>5.8772716379766679E-2</v>
          </cell>
          <cell r="BK252">
            <v>0.10503708606572877</v>
          </cell>
          <cell r="BL252">
            <v>0.11470110763711824</v>
          </cell>
        </row>
        <row r="253">
          <cell r="T253">
            <v>0.59564598306389094</v>
          </cell>
          <cell r="U253">
            <v>0.81897134384491177</v>
          </cell>
          <cell r="V253">
            <v>0.64444799616913673</v>
          </cell>
          <cell r="AB253">
            <v>0.80902421550999704</v>
          </cell>
          <cell r="AC253">
            <v>0.62242541362318271</v>
          </cell>
          <cell r="AD253">
            <v>0.60419903053860191</v>
          </cell>
          <cell r="AJ253">
            <v>0.54552262887171898</v>
          </cell>
          <cell r="AK253">
            <v>0.81001780745654994</v>
          </cell>
          <cell r="AL253">
            <v>0.73264507709388071</v>
          </cell>
          <cell r="AT253">
            <v>8.7698740100137423E-2</v>
          </cell>
          <cell r="AU253">
            <v>9.8154416729058502E-2</v>
          </cell>
          <cell r="AV253">
            <v>9.4465863209249989E-2</v>
          </cell>
          <cell r="BB253">
            <v>8.5066954430678535E-2</v>
          </cell>
          <cell r="BC253">
            <v>0.10147277369204806</v>
          </cell>
          <cell r="BD253">
            <v>8.7665936560791802E-2</v>
          </cell>
          <cell r="BJ253">
            <v>9.2314972192537939E-2</v>
          </cell>
          <cell r="BK253">
            <v>0.11584635257006547</v>
          </cell>
          <cell r="BL253">
            <v>9.9019408546386647E-2</v>
          </cell>
        </row>
        <row r="254">
          <cell r="T254">
            <v>0.76488758021847358</v>
          </cell>
          <cell r="U254">
            <v>0.78705626329437783</v>
          </cell>
          <cell r="V254">
            <v>0.6383901068193707</v>
          </cell>
          <cell r="AB254">
            <v>0.75626549395180898</v>
          </cell>
          <cell r="AC254">
            <v>0.67879281903830369</v>
          </cell>
          <cell r="AD254">
            <v>0.79559357916008722</v>
          </cell>
          <cell r="AJ254">
            <v>0.59803878013930367</v>
          </cell>
          <cell r="AK254">
            <v>0.8202750895384805</v>
          </cell>
          <cell r="AL254">
            <v>0.71957798840547083</v>
          </cell>
          <cell r="AT254">
            <v>9.5174973500431803E-2</v>
          </cell>
          <cell r="AU254">
            <v>0.12263028217291237</v>
          </cell>
          <cell r="AV254">
            <v>7.2850079379892116E-2</v>
          </cell>
          <cell r="BB254">
            <v>7.1409281114523396E-2</v>
          </cell>
          <cell r="BC254">
            <v>0.13031840073601028</v>
          </cell>
          <cell r="BD254">
            <v>0.11116536154196127</v>
          </cell>
          <cell r="BJ254">
            <v>5.2446108643718251E-2</v>
          </cell>
          <cell r="BK254">
            <v>0.10682276588756111</v>
          </cell>
          <cell r="BL254">
            <v>7.2898609843889878E-2</v>
          </cell>
        </row>
        <row r="255">
          <cell r="T255">
            <v>0.63481270758059627</v>
          </cell>
          <cell r="U255">
            <v>0.84795492715406029</v>
          </cell>
          <cell r="V255">
            <v>0.69565119842304879</v>
          </cell>
          <cell r="AB255">
            <v>0.70769661373780668</v>
          </cell>
          <cell r="AC255">
            <v>0.71237106417618112</v>
          </cell>
          <cell r="AD255">
            <v>0.75909322800748169</v>
          </cell>
          <cell r="AJ255">
            <v>0.72919707714940274</v>
          </cell>
          <cell r="AK255">
            <v>0.68684027453788199</v>
          </cell>
          <cell r="AL255">
            <v>0.5926170611196161</v>
          </cell>
          <cell r="AT255">
            <v>0.10046319505473664</v>
          </cell>
          <cell r="AU255">
            <v>0.10766600299307591</v>
          </cell>
          <cell r="AV255">
            <v>8.6586764558546511E-2</v>
          </cell>
          <cell r="BB255">
            <v>7.3483657694974974E-2</v>
          </cell>
          <cell r="BC255">
            <v>0.1215383925341509</v>
          </cell>
          <cell r="BD255">
            <v>0.1102589927076999</v>
          </cell>
          <cell r="BJ255">
            <v>5.451792466564049E-2</v>
          </cell>
          <cell r="BK255">
            <v>9.0344212669538446E-2</v>
          </cell>
          <cell r="BL255">
            <v>9.754717128915176E-2</v>
          </cell>
        </row>
        <row r="256">
          <cell r="T256">
            <v>0.73782973625150894</v>
          </cell>
          <cell r="U256">
            <v>0.92644203886836562</v>
          </cell>
          <cell r="V256">
            <v>0.92176082579742347</v>
          </cell>
          <cell r="AB256">
            <v>0.61340967358299958</v>
          </cell>
          <cell r="AC256">
            <v>0.6833597378388484</v>
          </cell>
          <cell r="AD256">
            <v>0.78547664742836454</v>
          </cell>
          <cell r="AJ256">
            <v>0.76404583285099537</v>
          </cell>
          <cell r="AK256">
            <v>0.53545674317621472</v>
          </cell>
          <cell r="AL256">
            <v>0.65598276132575772</v>
          </cell>
          <cell r="AT256">
            <v>0.11282183315011945</v>
          </cell>
          <cell r="AU256">
            <v>0.11970513013571324</v>
          </cell>
          <cell r="AV256">
            <v>9.3738105606064229E-2</v>
          </cell>
          <cell r="BB256">
            <v>8.579627505246791E-2</v>
          </cell>
          <cell r="BC256">
            <v>0.10604923210941906</v>
          </cell>
          <cell r="BD256">
            <v>0.1068494463133158</v>
          </cell>
          <cell r="BJ256">
            <v>6.1479429712528906E-2</v>
          </cell>
          <cell r="BK256">
            <v>8.6423107227266746E-2</v>
          </cell>
          <cell r="BL256">
            <v>0.10927259083718215</v>
          </cell>
        </row>
        <row r="257">
          <cell r="T257">
            <v>0.97014226920266111</v>
          </cell>
          <cell r="U257">
            <v>0.80861974620852273</v>
          </cell>
          <cell r="V257">
            <v>0.75772121736906839</v>
          </cell>
          <cell r="AB257">
            <v>0.66759504670314573</v>
          </cell>
          <cell r="AC257">
            <v>0.61605879571086986</v>
          </cell>
          <cell r="AD257">
            <v>0.72252651482226748</v>
          </cell>
          <cell r="AJ257">
            <v>0.85267692359729819</v>
          </cell>
          <cell r="AK257">
            <v>0.55998499737361063</v>
          </cell>
          <cell r="AL257">
            <v>0.74552915083072635</v>
          </cell>
          <cell r="AT257">
            <v>8.8619518216014229E-2</v>
          </cell>
          <cell r="AU257">
            <v>0.12603574415111302</v>
          </cell>
          <cell r="AV257">
            <v>0.11413983371905786</v>
          </cell>
          <cell r="BB257">
            <v>9.7894498715646774E-2</v>
          </cell>
          <cell r="BC257">
            <v>9.1996522236089867E-2</v>
          </cell>
          <cell r="BD257">
            <v>9.4724227240250744E-2</v>
          </cell>
          <cell r="BJ257">
            <v>5.9357582878702311E-2</v>
          </cell>
          <cell r="BK257">
            <v>8.4253965000889927E-2</v>
          </cell>
          <cell r="BL257">
            <v>0.11445550171095574</v>
          </cell>
        </row>
        <row r="258">
          <cell r="T258">
            <v>0.96053032041319852</v>
          </cell>
          <cell r="U258">
            <v>0.8719909289785992</v>
          </cell>
          <cell r="V258">
            <v>0.57567269374356234</v>
          </cell>
          <cell r="AB258">
            <v>0.71573050326787202</v>
          </cell>
          <cell r="AC258">
            <v>0.55715934379082321</v>
          </cell>
          <cell r="AD258">
            <v>0.83030468845810068</v>
          </cell>
          <cell r="AJ258">
            <v>0.86237984567841186</v>
          </cell>
          <cell r="AK258">
            <v>0.68196301855582897</v>
          </cell>
          <cell r="AL258">
            <v>0.79483530307551842</v>
          </cell>
          <cell r="AT258">
            <v>0.12200755751554504</v>
          </cell>
          <cell r="AU258">
            <v>0.14794149781738744</v>
          </cell>
          <cell r="AV258">
            <v>0.10209613883813889</v>
          </cell>
          <cell r="BB258">
            <v>0.10114739654098985</v>
          </cell>
          <cell r="BC258">
            <v>9.756759649006648E-2</v>
          </cell>
          <cell r="BD258">
            <v>0.10836515148679048</v>
          </cell>
          <cell r="BJ258">
            <v>5.7028578694184574E-2</v>
          </cell>
          <cell r="BK258">
            <v>0.11477262762614412</v>
          </cell>
          <cell r="BL258">
            <v>7.6971833440023452E-2</v>
          </cell>
        </row>
        <row r="259">
          <cell r="T259">
            <v>0.86001097709989804</v>
          </cell>
          <cell r="U259">
            <v>0.86657415470694721</v>
          </cell>
          <cell r="V259">
            <v>0.632392834789964</v>
          </cell>
          <cell r="AB259">
            <v>0.72589020690097994</v>
          </cell>
          <cell r="AC259">
            <v>0.46926295049283406</v>
          </cell>
          <cell r="AD259">
            <v>0.84056811600559922</v>
          </cell>
          <cell r="AJ259">
            <v>0.75732028594581413</v>
          </cell>
          <cell r="AK259">
            <v>0.68801402632532882</v>
          </cell>
          <cell r="AL259">
            <v>0.67197607661479508</v>
          </cell>
          <cell r="AT259">
            <v>8.5465401027124813E-2</v>
          </cell>
          <cell r="AU259">
            <v>0.12967926536592506</v>
          </cell>
          <cell r="AV259">
            <v>9.6871320555736024E-2</v>
          </cell>
          <cell r="BB259">
            <v>5.0501811148641128E-2</v>
          </cell>
          <cell r="BC259">
            <v>0.10434352971372354</v>
          </cell>
          <cell r="BD259">
            <v>9.79536032367265E-2</v>
          </cell>
          <cell r="BJ259">
            <v>5.6262162097082902E-2</v>
          </cell>
          <cell r="BK259">
            <v>8.4092200362867464E-2</v>
          </cell>
          <cell r="BL259">
            <v>0.11987124448883911</v>
          </cell>
        </row>
        <row r="260">
          <cell r="T260">
            <v>0.96725728134146416</v>
          </cell>
          <cell r="U260">
            <v>0.9649764806725919</v>
          </cell>
          <cell r="V260">
            <v>0.76284377328728326</v>
          </cell>
          <cell r="AB260">
            <v>0.74144700104156869</v>
          </cell>
          <cell r="AC260">
            <v>0.54434541119038371</v>
          </cell>
          <cell r="AD260">
            <v>0.61210456789599355</v>
          </cell>
          <cell r="AJ260">
            <v>0.7345728842310163</v>
          </cell>
          <cell r="AK260">
            <v>0.59253664661228822</v>
          </cell>
          <cell r="AL260">
            <v>0.72088512434367813</v>
          </cell>
          <cell r="AT260">
            <v>0.10256885526047597</v>
          </cell>
          <cell r="AU260">
            <v>0.11474521720710872</v>
          </cell>
          <cell r="AV260">
            <v>9.3142369304178546E-2</v>
          </cell>
          <cell r="BB260">
            <v>8.9131607204053442E-2</v>
          </cell>
          <cell r="BC260">
            <v>0.11044532794166283</v>
          </cell>
          <cell r="BD260">
            <v>8.0762803367423835E-2</v>
          </cell>
          <cell r="BJ260">
            <v>0.10116448864412021</v>
          </cell>
          <cell r="BK260">
            <v>0.11678604468571294</v>
          </cell>
          <cell r="BL260">
            <v>9.6748755752119664E-2</v>
          </cell>
        </row>
        <row r="261">
          <cell r="T261">
            <v>0.93125248313681597</v>
          </cell>
          <cell r="U261">
            <v>0.96273203346064196</v>
          </cell>
          <cell r="V261">
            <v>0.54236638425766082</v>
          </cell>
          <cell r="AB261">
            <v>0.72475988055588791</v>
          </cell>
          <cell r="AC261">
            <v>0.65078116641491235</v>
          </cell>
          <cell r="AD261">
            <v>0.72517775035841947</v>
          </cell>
          <cell r="AJ261">
            <v>0.7049613298370756</v>
          </cell>
          <cell r="AK261">
            <v>0.61555509474183234</v>
          </cell>
          <cell r="AL261">
            <v>0.77619820558425001</v>
          </cell>
          <cell r="AT261">
            <v>0.11680548237077136</v>
          </cell>
          <cell r="AU261">
            <v>0.13594256124468576</v>
          </cell>
          <cell r="AV261">
            <v>8.5214608867224109E-2</v>
          </cell>
          <cell r="BB261">
            <v>7.9723026057961555E-2</v>
          </cell>
          <cell r="BC261">
            <v>0.11337582303889759</v>
          </cell>
          <cell r="BD261">
            <v>8.5470955428768647E-2</v>
          </cell>
          <cell r="BJ261">
            <v>5.6094679612313139E-2</v>
          </cell>
          <cell r="BK261">
            <v>0.16406262275435521</v>
          </cell>
          <cell r="BL261">
            <v>9.7276452065502519E-2</v>
          </cell>
        </row>
        <row r="262">
          <cell r="T262">
            <v>0.91509666775613674</v>
          </cell>
          <cell r="U262">
            <v>1.0227585642151837</v>
          </cell>
          <cell r="V262">
            <v>0.73404042024557026</v>
          </cell>
          <cell r="AB262">
            <v>0.47324558882484286</v>
          </cell>
          <cell r="AC262">
            <v>0.59717732995050765</v>
          </cell>
          <cell r="AD262">
            <v>0.74291328089440745</v>
          </cell>
          <cell r="AJ262">
            <v>0.58268692636814434</v>
          </cell>
          <cell r="AK262">
            <v>0.63628270635628725</v>
          </cell>
          <cell r="AL262">
            <v>0.67837137738059228</v>
          </cell>
          <cell r="AT262">
            <v>9.367021733133217E-2</v>
          </cell>
          <cell r="AU262">
            <v>0.12092304194604467</v>
          </cell>
          <cell r="AV262">
            <v>9.0371578759445972E-2</v>
          </cell>
          <cell r="BB262">
            <v>4.446515510980923E-2</v>
          </cell>
          <cell r="BC262">
            <v>0.11124549430752129</v>
          </cell>
          <cell r="BD262">
            <v>9.4291628615801065E-2</v>
          </cell>
          <cell r="BJ262">
            <v>7.792675121094772E-2</v>
          </cell>
          <cell r="BK262">
            <v>0.11701830547978867</v>
          </cell>
          <cell r="BL262">
            <v>7.5654431484346446E-2</v>
          </cell>
        </row>
        <row r="263">
          <cell r="T263">
            <v>0.75911834002370981</v>
          </cell>
          <cell r="U263">
            <v>0.99935951423242453</v>
          </cell>
          <cell r="V263">
            <v>0.60218356766052095</v>
          </cell>
          <cell r="AB263">
            <v>0.53136834003986022</v>
          </cell>
          <cell r="AC263">
            <v>0.76814107258439046</v>
          </cell>
          <cell r="AD263">
            <v>0.80189684612061074</v>
          </cell>
          <cell r="AJ263">
            <v>0.63536377154403234</v>
          </cell>
          <cell r="AK263">
            <v>0.55540818435286754</v>
          </cell>
          <cell r="AL263">
            <v>0.67130942556207651</v>
          </cell>
          <cell r="AT263">
            <v>0.10288314004272282</v>
          </cell>
          <cell r="AU263">
            <v>0.12208384725406371</v>
          </cell>
          <cell r="AV263">
            <v>9.9872720323915087E-2</v>
          </cell>
          <cell r="BB263">
            <v>7.3507149166154348E-2</v>
          </cell>
          <cell r="BC263">
            <v>0.14060628704023137</v>
          </cell>
          <cell r="BD263">
            <v>9.1473290107168939E-2</v>
          </cell>
          <cell r="BJ263">
            <v>7.288539376994517E-2</v>
          </cell>
          <cell r="BK263">
            <v>9.3235581412967755E-2</v>
          </cell>
          <cell r="BL263">
            <v>8.4703336772252141E-2</v>
          </cell>
        </row>
        <row r="264">
          <cell r="T264">
            <v>0.72440826166216232</v>
          </cell>
          <cell r="U264">
            <v>0.81632720387170543</v>
          </cell>
          <cell r="V264">
            <v>0.7586592661372823</v>
          </cell>
          <cell r="AB264">
            <v>0.47219907687410378</v>
          </cell>
          <cell r="AC264">
            <v>0.72229920790374902</v>
          </cell>
          <cell r="AD264">
            <v>0.73678451816804724</v>
          </cell>
          <cell r="AJ264">
            <v>0.58838204528360838</v>
          </cell>
          <cell r="AK264">
            <v>0.67996486627945041</v>
          </cell>
          <cell r="AL264">
            <v>0.58026329483983741</v>
          </cell>
          <cell r="AT264">
            <v>0.11268999540058468</v>
          </cell>
          <cell r="AU264">
            <v>0.1062468941922777</v>
          </cell>
          <cell r="AV264">
            <v>0.12818781761382742</v>
          </cell>
          <cell r="BB264">
            <v>6.8425937021886651E-2</v>
          </cell>
          <cell r="BC264">
            <v>9.3946819231343862E-2</v>
          </cell>
          <cell r="BD264">
            <v>6.7155172337781427E-2</v>
          </cell>
          <cell r="BJ264">
            <v>7.4652254891286157E-2</v>
          </cell>
          <cell r="BK264">
            <v>0.11160970801291122</v>
          </cell>
          <cell r="BL264">
            <v>7.5012433397013828E-2</v>
          </cell>
        </row>
        <row r="265">
          <cell r="T265">
            <v>0.76533797949241744</v>
          </cell>
          <cell r="U265">
            <v>0.80053063106127342</v>
          </cell>
          <cell r="V265">
            <v>0.88756177843027018</v>
          </cell>
          <cell r="AB265">
            <v>0.43554012479108184</v>
          </cell>
          <cell r="AC265">
            <v>0.62738434465152637</v>
          </cell>
          <cell r="AD265">
            <v>0.73537103537306714</v>
          </cell>
          <cell r="AJ265">
            <v>0.6139649704322957</v>
          </cell>
          <cell r="AK265">
            <v>0.80752173503350066</v>
          </cell>
          <cell r="AL265">
            <v>0.66777721634951315</v>
          </cell>
          <cell r="AT265">
            <v>0.11536649470165741</v>
          </cell>
          <cell r="AU265">
            <v>0.12035889090501921</v>
          </cell>
          <cell r="AV265">
            <v>0.14350994374709003</v>
          </cell>
          <cell r="BB265">
            <v>8.4392338024086827E-2</v>
          </cell>
          <cell r="BC265">
            <v>9.9674552776584477E-2</v>
          </cell>
          <cell r="BD265">
            <v>6.9750804605529251E-2</v>
          </cell>
          <cell r="BJ265">
            <v>6.0111446161242602E-2</v>
          </cell>
          <cell r="BK265">
            <v>0.13879460399150634</v>
          </cell>
          <cell r="BL265">
            <v>7.3700519584722471E-2</v>
          </cell>
        </row>
        <row r="266">
          <cell r="T266">
            <v>0.68135835709009784</v>
          </cell>
          <cell r="U266">
            <v>0.67918404105235031</v>
          </cell>
          <cell r="V266">
            <v>0.88211693330031438</v>
          </cell>
          <cell r="AB266">
            <v>0.50037528141133703</v>
          </cell>
          <cell r="AC266">
            <v>0.5558293675685958</v>
          </cell>
          <cell r="AD266">
            <v>0.70692317912688984</v>
          </cell>
          <cell r="AJ266">
            <v>0.57403550308915408</v>
          </cell>
          <cell r="AK266">
            <v>0.87602504307926066</v>
          </cell>
          <cell r="AL266">
            <v>0.61906498649172514</v>
          </cell>
          <cell r="AT266">
            <v>8.0964689585003996E-2</v>
          </cell>
          <cell r="AU266">
            <v>0.10653407430076653</v>
          </cell>
          <cell r="AV266">
            <v>0.11270164529084156</v>
          </cell>
          <cell r="BB266">
            <v>6.4258361628207403E-2</v>
          </cell>
          <cell r="BC266">
            <v>9.2069789080352071E-2</v>
          </cell>
          <cell r="BD266">
            <v>8.5108164738994574E-2</v>
          </cell>
          <cell r="BJ266">
            <v>9.0955454569306302E-2</v>
          </cell>
          <cell r="BK266">
            <v>0.14120461619793476</v>
          </cell>
          <cell r="BL266">
            <v>8.1604168842496827E-2</v>
          </cell>
        </row>
        <row r="267">
          <cell r="T267">
            <v>0.75022962388477554</v>
          </cell>
          <cell r="U267">
            <v>0.64525533781087097</v>
          </cell>
          <cell r="V267">
            <v>0.84088183081975076</v>
          </cell>
          <cell r="AB267">
            <v>0.55145045210794064</v>
          </cell>
          <cell r="AC267">
            <v>0.66749468938468381</v>
          </cell>
          <cell r="AD267">
            <v>0.75009069375464466</v>
          </cell>
          <cell r="AJ267">
            <v>0.48107367513624338</v>
          </cell>
          <cell r="AK267">
            <v>0.77628406670879657</v>
          </cell>
          <cell r="AL267">
            <v>0.66916891488220986</v>
          </cell>
          <cell r="AT267">
            <v>5.3185237269225749E-2</v>
          </cell>
          <cell r="AU267">
            <v>0.1077660080166209</v>
          </cell>
          <cell r="AV267">
            <v>0.12479868384682244</v>
          </cell>
          <cell r="BB267">
            <v>9.1979098690733646E-2</v>
          </cell>
          <cell r="BC267">
            <v>9.1426434754432753E-2</v>
          </cell>
          <cell r="BD267">
            <v>8.5680838564752226E-2</v>
          </cell>
          <cell r="BJ267">
            <v>6.7947533606690841E-2</v>
          </cell>
          <cell r="BK267">
            <v>0.12235660185364637</v>
          </cell>
          <cell r="BL267">
            <v>7.8085245612236356E-2</v>
          </cell>
        </row>
        <row r="268">
          <cell r="T268">
            <v>0.66724835007327143</v>
          </cell>
          <cell r="U268">
            <v>0.78843391080791858</v>
          </cell>
          <cell r="V268">
            <v>0.9314969055608523</v>
          </cell>
          <cell r="AB268">
            <v>0.73000264071751531</v>
          </cell>
          <cell r="AC268">
            <v>0.54952279124686687</v>
          </cell>
          <cell r="AD268">
            <v>0.51119987452773574</v>
          </cell>
          <cell r="AJ268">
            <v>0.5361511577338931</v>
          </cell>
          <cell r="AK268">
            <v>0.81730551854717348</v>
          </cell>
          <cell r="AL268">
            <v>0.56003828575835057</v>
          </cell>
          <cell r="AT268">
            <v>7.8892994113559642E-2</v>
          </cell>
          <cell r="AU268">
            <v>0.11505636780909501</v>
          </cell>
          <cell r="AV268">
            <v>0.11943636372900858</v>
          </cell>
          <cell r="BB268">
            <v>9.3110618033909118E-2</v>
          </cell>
          <cell r="BC268">
            <v>8.2073038586466696E-2</v>
          </cell>
          <cell r="BD268">
            <v>8.8377440367131924E-2</v>
          </cell>
          <cell r="BJ268">
            <v>7.2942662552185775E-2</v>
          </cell>
          <cell r="BK268">
            <v>0.11334680288384819</v>
          </cell>
          <cell r="BL268">
            <v>6.757952337278593E-2</v>
          </cell>
        </row>
        <row r="269">
          <cell r="T269">
            <v>0.79772921595528612</v>
          </cell>
          <cell r="U269">
            <v>0.69348861821345242</v>
          </cell>
          <cell r="V269">
            <v>0.65402414305358036</v>
          </cell>
          <cell r="AB269">
            <v>0.68512755232017386</v>
          </cell>
          <cell r="AC269">
            <v>0.45825064050168168</v>
          </cell>
          <cell r="AD269">
            <v>0.696798080558094</v>
          </cell>
          <cell r="AJ269">
            <v>0.55619335386862134</v>
          </cell>
          <cell r="AK269">
            <v>0.88858843884055705</v>
          </cell>
          <cell r="AL269">
            <v>0.66768507346145822</v>
          </cell>
          <cell r="AT269">
            <v>6.8289924800756241E-2</v>
          </cell>
          <cell r="AU269">
            <v>0.11105335311293493</v>
          </cell>
          <cell r="AV269">
            <v>0.14513427706886839</v>
          </cell>
          <cell r="BB269">
            <v>8.6409467278496591E-2</v>
          </cell>
          <cell r="BC269">
            <v>7.9481889130464639E-2</v>
          </cell>
          <cell r="BD269">
            <v>0.11178215637271162</v>
          </cell>
          <cell r="BJ269">
            <v>8.4899966827797574E-2</v>
          </cell>
          <cell r="BK269">
            <v>9.8966953778276356E-2</v>
          </cell>
          <cell r="BL269">
            <v>6.7325966183002045E-2</v>
          </cell>
        </row>
        <row r="270">
          <cell r="T270">
            <v>0.67640689021479738</v>
          </cell>
          <cell r="U270">
            <v>0.72761911907479626</v>
          </cell>
          <cell r="V270">
            <v>0.60506199669825922</v>
          </cell>
          <cell r="AB270">
            <v>0.61116041011147548</v>
          </cell>
          <cell r="AC270">
            <v>0.64857801615000932</v>
          </cell>
          <cell r="AD270">
            <v>0.74915167694495943</v>
          </cell>
          <cell r="AJ270">
            <v>0.57575575377502863</v>
          </cell>
          <cell r="AK270">
            <v>0.91233363545903479</v>
          </cell>
          <cell r="AL270">
            <v>0.64699471970274347</v>
          </cell>
          <cell r="AT270">
            <v>6.6894468137689844E-2</v>
          </cell>
          <cell r="AU270">
            <v>0.11975553007411952</v>
          </cell>
          <cell r="AV270">
            <v>0.11372680915778849</v>
          </cell>
          <cell r="BB270">
            <v>7.0485221962844305E-2</v>
          </cell>
          <cell r="BC270">
            <v>9.6187139626263504E-2</v>
          </cell>
          <cell r="BD270">
            <v>0.14264291136369353</v>
          </cell>
          <cell r="BJ270">
            <v>8.2899383353277012E-2</v>
          </cell>
          <cell r="BK270">
            <v>9.1603116721641509E-2</v>
          </cell>
          <cell r="BL270">
            <v>7.8561675977051659E-2</v>
          </cell>
        </row>
        <row r="271">
          <cell r="T271">
            <v>0.87922526826091929</v>
          </cell>
          <cell r="U271">
            <v>0.86980796569740415</v>
          </cell>
          <cell r="V271">
            <v>0.67392203127841543</v>
          </cell>
          <cell r="AB271">
            <v>0.57108516897303541</v>
          </cell>
          <cell r="AC271">
            <v>0.58802379797808646</v>
          </cell>
          <cell r="AD271">
            <v>0.71614248192163432</v>
          </cell>
          <cell r="AJ271">
            <v>0.69379293513059082</v>
          </cell>
          <cell r="AK271">
            <v>0.94204357777293535</v>
          </cell>
          <cell r="AL271">
            <v>0.57489113661486635</v>
          </cell>
          <cell r="AT271">
            <v>5.3830862360027668E-2</v>
          </cell>
          <cell r="AU271">
            <v>0.11351914408782243</v>
          </cell>
          <cell r="AV271">
            <v>0.12455505530495389</v>
          </cell>
          <cell r="BB271">
            <v>0.1040727050157383</v>
          </cell>
          <cell r="BC271">
            <v>0.11140370705521407</v>
          </cell>
          <cell r="BD271">
            <v>0.11517999130149367</v>
          </cell>
          <cell r="BJ271">
            <v>7.5472342938815593E-2</v>
          </cell>
          <cell r="BK271">
            <v>0.10398257874282409</v>
          </cell>
          <cell r="BL271">
            <v>9.8446552628478845E-2</v>
          </cell>
        </row>
        <row r="272">
          <cell r="T272">
            <v>0.82502054633123401</v>
          </cell>
          <cell r="U272">
            <v>0.80517375706468219</v>
          </cell>
          <cell r="V272">
            <v>0.82656676459822787</v>
          </cell>
          <cell r="AB272">
            <v>0.56515321804571284</v>
          </cell>
          <cell r="AC272">
            <v>0.55316951795991043</v>
          </cell>
          <cell r="AD272">
            <v>0.71462926944410388</v>
          </cell>
          <cell r="AJ272">
            <v>0.76656089158334351</v>
          </cell>
          <cell r="AK272">
            <v>0.91535430568885112</v>
          </cell>
          <cell r="AL272">
            <v>0.6978353523684161</v>
          </cell>
          <cell r="AT272">
            <v>7.5572989837172214E-2</v>
          </cell>
          <cell r="AU272">
            <v>0.1252127195498049</v>
          </cell>
          <cell r="AV272">
            <v>0.11985387723234586</v>
          </cell>
          <cell r="BB272">
            <v>6.3136753281262073E-2</v>
          </cell>
          <cell r="BC272">
            <v>0.11311652791284774</v>
          </cell>
          <cell r="BD272">
            <v>0.12535567020970648</v>
          </cell>
          <cell r="BJ272">
            <v>4.9516228336645832E-2</v>
          </cell>
          <cell r="BK272">
            <v>9.6405067666161429E-2</v>
          </cell>
          <cell r="BL272">
            <v>6.0008201192449796E-2</v>
          </cell>
        </row>
        <row r="273">
          <cell r="T273">
            <v>0.73207506588871174</v>
          </cell>
          <cell r="U273">
            <v>0.9073003793305352</v>
          </cell>
          <cell r="V273">
            <v>0.74525741727610528</v>
          </cell>
          <cell r="AB273">
            <v>0.5331465100578533</v>
          </cell>
          <cell r="AC273">
            <v>0.57248218827983088</v>
          </cell>
          <cell r="AD273">
            <v>0.61566825326697561</v>
          </cell>
          <cell r="AJ273">
            <v>0.50152427483748097</v>
          </cell>
          <cell r="AK273">
            <v>0.80369457262341326</v>
          </cell>
          <cell r="AL273">
            <v>0.6833218335830219</v>
          </cell>
          <cell r="AT273">
            <v>7.9547939138685589E-2</v>
          </cell>
          <cell r="AU273">
            <v>0.12974716633405597</v>
          </cell>
          <cell r="AV273">
            <v>0.14101543890240653</v>
          </cell>
          <cell r="BB273">
            <v>5.7821681211996809E-2</v>
          </cell>
          <cell r="BC273">
            <v>0.1228617191770547</v>
          </cell>
          <cell r="BD273">
            <v>7.6615419836708026E-2</v>
          </cell>
          <cell r="BJ273">
            <v>5.8942383858298218E-2</v>
          </cell>
          <cell r="BK273">
            <v>8.9476782741376479E-2</v>
          </cell>
          <cell r="BL273">
            <v>9.7582033496440762E-2</v>
          </cell>
        </row>
        <row r="274">
          <cell r="T274">
            <v>0.70229611852817719</v>
          </cell>
          <cell r="U274">
            <v>0.94296038964162343</v>
          </cell>
          <cell r="V274">
            <v>0.78469127649852355</v>
          </cell>
          <cell r="AB274">
            <v>0.63546494930320707</v>
          </cell>
          <cell r="AC274">
            <v>0.69048240799508886</v>
          </cell>
          <cell r="AD274">
            <v>0.74259600863399655</v>
          </cell>
          <cell r="AJ274">
            <v>0.54953913057702586</v>
          </cell>
          <cell r="AK274">
            <v>0.74629690120114034</v>
          </cell>
          <cell r="AL274">
            <v>0.61118804853784947</v>
          </cell>
          <cell r="AT274">
            <v>8.0737183365396842E-2</v>
          </cell>
          <cell r="AU274">
            <v>0.12145113692881013</v>
          </cell>
          <cell r="AV274">
            <v>0.10041229878592961</v>
          </cell>
          <cell r="BB274">
            <v>5.7983549129877708E-2</v>
          </cell>
          <cell r="BC274">
            <v>8.4578332365967526E-2</v>
          </cell>
          <cell r="BD274">
            <v>8.5336556391472598E-2</v>
          </cell>
          <cell r="BJ274">
            <v>5.9853177482359771E-2</v>
          </cell>
          <cell r="BK274">
            <v>0.10999467530816649</v>
          </cell>
          <cell r="BL274">
            <v>8.952554766008633E-2</v>
          </cell>
        </row>
        <row r="275">
          <cell r="T275">
            <v>0.72666235244670796</v>
          </cell>
          <cell r="U275">
            <v>0.89168751497858667</v>
          </cell>
          <cell r="V275">
            <v>0.77205907436663768</v>
          </cell>
          <cell r="AB275">
            <v>0.4761090617832458</v>
          </cell>
          <cell r="AC275">
            <v>0.64255007095205674</v>
          </cell>
          <cell r="AD275">
            <v>0.68769774823631247</v>
          </cell>
          <cell r="AJ275">
            <v>0.53881043926726657</v>
          </cell>
          <cell r="AK275">
            <v>0.75372655469387217</v>
          </cell>
          <cell r="AL275">
            <v>0.72436744806985387</v>
          </cell>
          <cell r="AT275">
            <v>6.5098961379789252E-2</v>
          </cell>
          <cell r="AU275">
            <v>9.3896853889741339E-2</v>
          </cell>
          <cell r="AV275">
            <v>0.10200442082913352</v>
          </cell>
          <cell r="BB275">
            <v>7.3485376302384248E-2</v>
          </cell>
          <cell r="BC275">
            <v>0.10837636555359342</v>
          </cell>
          <cell r="BD275">
            <v>7.7044055404894118E-2</v>
          </cell>
          <cell r="BJ275">
            <v>8.156769714275218E-2</v>
          </cell>
          <cell r="BK275">
            <v>0.12603699186923037</v>
          </cell>
          <cell r="BL275">
            <v>7.0544216270665552E-2</v>
          </cell>
        </row>
        <row r="276">
          <cell r="T276">
            <v>0.74474340830729768</v>
          </cell>
          <cell r="U276">
            <v>0.79413276769522101</v>
          </cell>
          <cell r="V276">
            <v>0.94803310216628567</v>
          </cell>
          <cell r="AB276">
            <v>0.36151220835945241</v>
          </cell>
          <cell r="AC276">
            <v>0.71845190738380171</v>
          </cell>
          <cell r="AD276">
            <v>0.66420619339341647</v>
          </cell>
          <cell r="AJ276">
            <v>0.62957999501752104</v>
          </cell>
          <cell r="AK276">
            <v>0.88333566136114039</v>
          </cell>
          <cell r="AL276">
            <v>0.65216423143746116</v>
          </cell>
          <cell r="AT276">
            <v>9.865433183928915E-2</v>
          </cell>
          <cell r="AU276">
            <v>0.10876053203934943</v>
          </cell>
          <cell r="AV276">
            <v>0.10547206968445613</v>
          </cell>
          <cell r="BB276">
            <v>6.4636125002223641E-2</v>
          </cell>
          <cell r="BC276">
            <v>0.1066651081121343</v>
          </cell>
          <cell r="BD276">
            <v>9.8327352901089349E-2</v>
          </cell>
          <cell r="BJ276">
            <v>8.206779148356512E-2</v>
          </cell>
          <cell r="BK276">
            <v>0.10138906781757417</v>
          </cell>
          <cell r="BL276">
            <v>6.5235520979560924E-2</v>
          </cell>
        </row>
        <row r="277">
          <cell r="T277">
            <v>0.66306680424194697</v>
          </cell>
          <cell r="U277">
            <v>0.90931926069933666</v>
          </cell>
          <cell r="V277">
            <v>1.1901454713626609</v>
          </cell>
          <cell r="AB277">
            <v>0.45499921325828235</v>
          </cell>
          <cell r="AC277">
            <v>0.72312769347145101</v>
          </cell>
          <cell r="AD277">
            <v>0.72329764181511269</v>
          </cell>
          <cell r="AJ277">
            <v>0.58013667496669641</v>
          </cell>
          <cell r="AK277">
            <v>0.71808218778903488</v>
          </cell>
          <cell r="AL277">
            <v>0.7696083006893174</v>
          </cell>
          <cell r="AT277">
            <v>6.2232014358456045E-2</v>
          </cell>
          <cell r="AU277">
            <v>0.10942138385911575</v>
          </cell>
          <cell r="AV277">
            <v>0.10582330100385982</v>
          </cell>
          <cell r="BB277">
            <v>9.548222347641408E-2</v>
          </cell>
          <cell r="BC277">
            <v>9.9328347935195752E-2</v>
          </cell>
          <cell r="BD277">
            <v>0.11633103855376493</v>
          </cell>
          <cell r="BJ277">
            <v>7.826701702208462E-2</v>
          </cell>
          <cell r="BK277">
            <v>0.10212098593022435</v>
          </cell>
          <cell r="BL277">
            <v>7.2952434491470541E-2</v>
          </cell>
        </row>
        <row r="278">
          <cell r="T278">
            <v>0.79692646180434379</v>
          </cell>
          <cell r="U278">
            <v>0.98393460794701482</v>
          </cell>
          <cell r="V278">
            <v>1.0261034141026339</v>
          </cell>
          <cell r="AB278">
            <v>0.43090986603372355</v>
          </cell>
          <cell r="AC278">
            <v>0.8071585731883183</v>
          </cell>
          <cell r="AD278">
            <v>0.71644729364021886</v>
          </cell>
          <cell r="AJ278">
            <v>0.51287381599185866</v>
          </cell>
          <cell r="AK278">
            <v>0.6227231778578779</v>
          </cell>
          <cell r="AL278">
            <v>0.80986555338796462</v>
          </cell>
          <cell r="AT278">
            <v>6.0949323781683107E-2</v>
          </cell>
          <cell r="AU278">
            <v>0.11742408821927805</v>
          </cell>
          <cell r="AV278">
            <v>0.13647765632331563</v>
          </cell>
          <cell r="BB278">
            <v>6.3550932161026183E-2</v>
          </cell>
          <cell r="BC278">
            <v>0.10423837503039517</v>
          </cell>
          <cell r="BD278">
            <v>9.9391283903112207E-2</v>
          </cell>
          <cell r="BJ278">
            <v>7.6192818381502811E-2</v>
          </cell>
          <cell r="BK278">
            <v>9.4203006959449304E-2</v>
          </cell>
          <cell r="BL278">
            <v>8.6055981422404768E-2</v>
          </cell>
        </row>
        <row r="279">
          <cell r="T279">
            <v>0.80037341065898715</v>
          </cell>
          <cell r="U279">
            <v>0.7880645524684653</v>
          </cell>
          <cell r="V279">
            <v>0.91397340491886792</v>
          </cell>
          <cell r="AB279">
            <v>0.45888569671019691</v>
          </cell>
          <cell r="AC279">
            <v>0.88483955406567472</v>
          </cell>
          <cell r="AD279">
            <v>0.91078738590476316</v>
          </cell>
          <cell r="AJ279">
            <v>0.50938694497985404</v>
          </cell>
          <cell r="AK279">
            <v>0.62042793348725223</v>
          </cell>
          <cell r="AL279">
            <v>0.81943112254536621</v>
          </cell>
          <cell r="AT279">
            <v>6.5701366918040072E-2</v>
          </cell>
          <cell r="AU279">
            <v>0.10703661251618231</v>
          </cell>
          <cell r="AV279">
            <v>8.7591129565358042E-2</v>
          </cell>
          <cell r="BB279">
            <v>0.10974692685695329</v>
          </cell>
          <cell r="BC279">
            <v>0.12739249548242582</v>
          </cell>
          <cell r="BD279">
            <v>9.0743652148455298E-2</v>
          </cell>
          <cell r="BJ279">
            <v>8.8263047651936669E-2</v>
          </cell>
          <cell r="BK279">
            <v>0.11164519446740263</v>
          </cell>
          <cell r="BL279">
            <v>5.7161475929969278E-2</v>
          </cell>
        </row>
        <row r="280">
          <cell r="T280">
            <v>0.67816955346820307</v>
          </cell>
          <cell r="U280">
            <v>0.75240442865613444</v>
          </cell>
          <cell r="V280">
            <v>0.7122839137328778</v>
          </cell>
          <cell r="AB280">
            <v>0.4230394017456211</v>
          </cell>
          <cell r="AC280">
            <v>0.90137717636229076</v>
          </cell>
          <cell r="AD280">
            <v>0.75456005407258453</v>
          </cell>
          <cell r="AJ280">
            <v>0.59464216875136144</v>
          </cell>
          <cell r="AK280">
            <v>0.6014585420012023</v>
          </cell>
          <cell r="AL280">
            <v>0.73990212767321706</v>
          </cell>
          <cell r="AT280">
            <v>8.4229997625548572E-2</v>
          </cell>
          <cell r="AU280">
            <v>0.10176436198866286</v>
          </cell>
          <cell r="AV280">
            <v>7.6756670181562181E-2</v>
          </cell>
          <cell r="BB280">
            <v>7.4861523129053767E-2</v>
          </cell>
          <cell r="BC280">
            <v>0.12943413536491899</v>
          </cell>
          <cell r="BD280">
            <v>5.7095336669858429E-2</v>
          </cell>
          <cell r="BJ280">
            <v>8.0292409840328094E-2</v>
          </cell>
          <cell r="BK280">
            <v>9.7733140870596383E-2</v>
          </cell>
          <cell r="BL280">
            <v>8.1498275957395838E-2</v>
          </cell>
        </row>
        <row r="281">
          <cell r="T281">
            <v>0.53091067801495662</v>
          </cell>
          <cell r="U281">
            <v>0.65647373582033497</v>
          </cell>
          <cell r="V281">
            <v>0.76428668316650483</v>
          </cell>
          <cell r="AB281">
            <v>0.51749994056506776</v>
          </cell>
          <cell r="AC281">
            <v>0.84460395394599774</v>
          </cell>
          <cell r="AD281">
            <v>0.59775546756917186</v>
          </cell>
          <cell r="AJ281">
            <v>0.66746972651055902</v>
          </cell>
          <cell r="AK281">
            <v>0.59134611883106625</v>
          </cell>
          <cell r="AL281">
            <v>0.605681988155926</v>
          </cell>
          <cell r="AT281">
            <v>7.1819424055872202E-2</v>
          </cell>
          <cell r="AU281">
            <v>0.12079100196645684</v>
          </cell>
          <cell r="AV281">
            <v>9.4723401579309002E-2</v>
          </cell>
          <cell r="BB281">
            <v>8.7429126275012398E-2</v>
          </cell>
          <cell r="BC281">
            <v>8.722004682913348E-2</v>
          </cell>
          <cell r="BD281">
            <v>8.9767311171998848E-2</v>
          </cell>
          <cell r="BJ281">
            <v>8.9981291973609392E-2</v>
          </cell>
          <cell r="BK281">
            <v>0.10019906705724088</v>
          </cell>
          <cell r="BL281">
            <v>7.3453922853124187E-2</v>
          </cell>
        </row>
        <row r="282">
          <cell r="T282">
            <v>0.80040297814553674</v>
          </cell>
          <cell r="U282">
            <v>0.78543024456136001</v>
          </cell>
          <cell r="V282">
            <v>0.72124321511785183</v>
          </cell>
          <cell r="AB282">
            <v>0.43192950275888337</v>
          </cell>
          <cell r="AC282">
            <v>0.72328424348155629</v>
          </cell>
          <cell r="AD282">
            <v>0.69434110258295301</v>
          </cell>
          <cell r="AJ282">
            <v>0.58720249141844594</v>
          </cell>
          <cell r="AK282">
            <v>0.57126294125180632</v>
          </cell>
          <cell r="AL282">
            <v>0.55509410993437669</v>
          </cell>
          <cell r="AT282">
            <v>8.3473380918527768E-2</v>
          </cell>
          <cell r="AU282">
            <v>7.9290507069260927E-2</v>
          </cell>
          <cell r="AV282">
            <v>0.10854667257112323</v>
          </cell>
          <cell r="BB282">
            <v>9.3973736223199558E-2</v>
          </cell>
          <cell r="BC282">
            <v>9.342145092599842E-2</v>
          </cell>
          <cell r="BD282">
            <v>0.11455371475349786</v>
          </cell>
          <cell r="BJ282">
            <v>6.9293410481164955E-2</v>
          </cell>
          <cell r="BK282">
            <v>0.11307448815589315</v>
          </cell>
          <cell r="BL282">
            <v>0.11161612818477265</v>
          </cell>
        </row>
        <row r="283">
          <cell r="T283">
            <v>0.7092353847479238</v>
          </cell>
          <cell r="U283">
            <v>0.84450399305919677</v>
          </cell>
          <cell r="V283">
            <v>0.76072265149659113</v>
          </cell>
          <cell r="AB283">
            <v>0.49561225463505587</v>
          </cell>
          <cell r="AC283">
            <v>0.82265504886018315</v>
          </cell>
          <cell r="AD283">
            <v>0.6243881448045554</v>
          </cell>
          <cell r="AJ283">
            <v>0.60249568253618746</v>
          </cell>
          <cell r="AK283">
            <v>0.67894856863481412</v>
          </cell>
          <cell r="AL283">
            <v>0.67437274953987414</v>
          </cell>
          <cell r="AT283">
            <v>9.8908584847654135E-2</v>
          </cell>
          <cell r="AU283">
            <v>0.11081615849698025</v>
          </cell>
          <cell r="AV283">
            <v>7.6660583215492087E-2</v>
          </cell>
          <cell r="BB283">
            <v>8.0981623273931214E-2</v>
          </cell>
          <cell r="BC283">
            <v>0.11107205622899433</v>
          </cell>
          <cell r="BD283">
            <v>8.3707455485087581E-2</v>
          </cell>
          <cell r="BJ283">
            <v>7.4338787466367129E-2</v>
          </cell>
          <cell r="BK283">
            <v>0.11134761462425952</v>
          </cell>
          <cell r="BL283">
            <v>8.0946121691258949E-2</v>
          </cell>
        </row>
        <row r="284">
          <cell r="T284">
            <v>0.81004967719282706</v>
          </cell>
          <cell r="U284">
            <v>0.84885355742062152</v>
          </cell>
          <cell r="V284">
            <v>0.80129396333399749</v>
          </cell>
          <cell r="AB284">
            <v>0.47896130795733716</v>
          </cell>
          <cell r="AC284">
            <v>0.87295638773368189</v>
          </cell>
          <cell r="AD284">
            <v>0.56635923761809837</v>
          </cell>
          <cell r="AJ284">
            <v>0.53184537954767708</v>
          </cell>
          <cell r="AK284">
            <v>0.69095139826648722</v>
          </cell>
          <cell r="AL284">
            <v>0.64330960998024045</v>
          </cell>
          <cell r="AT284">
            <v>4.3132093546301105E-2</v>
          </cell>
          <cell r="AU284">
            <v>0.13621238988740472</v>
          </cell>
          <cell r="AV284">
            <v>0.10559886889124849</v>
          </cell>
          <cell r="BB284">
            <v>9.5777826744814012E-2</v>
          </cell>
          <cell r="BC284">
            <v>8.7125148453926132E-2</v>
          </cell>
          <cell r="BD284">
            <v>0.11605925507286444</v>
          </cell>
          <cell r="BJ284">
            <v>6.7293585440323933E-2</v>
          </cell>
          <cell r="BK284">
            <v>9.6797187298372958E-2</v>
          </cell>
          <cell r="BL284">
            <v>6.9260042494670701E-2</v>
          </cell>
        </row>
        <row r="285">
          <cell r="T285">
            <v>0.88622787893564647</v>
          </cell>
          <cell r="U285">
            <v>0.76549398193752949</v>
          </cell>
          <cell r="V285">
            <v>0.75039105772936932</v>
          </cell>
          <cell r="AB285">
            <v>0.42918210112728367</v>
          </cell>
          <cell r="AC285">
            <v>0.83095271079433353</v>
          </cell>
          <cell r="AD285">
            <v>0.57156124175875411</v>
          </cell>
          <cell r="AJ285">
            <v>0.55033184403075752</v>
          </cell>
          <cell r="AK285">
            <v>0.73681046775073589</v>
          </cell>
          <cell r="AL285">
            <v>0.67058369774063642</v>
          </cell>
          <cell r="AT285">
            <v>9.2967187209936533E-2</v>
          </cell>
          <cell r="AU285">
            <v>0.10309682241273777</v>
          </cell>
          <cell r="AV285">
            <v>6.5915606195736734E-2</v>
          </cell>
          <cell r="BB285">
            <v>7.8936738191817374E-2</v>
          </cell>
          <cell r="BC285">
            <v>9.3257119766042854E-2</v>
          </cell>
          <cell r="BD285">
            <v>9.7735353746259732E-2</v>
          </cell>
          <cell r="BJ285">
            <v>7.5049220212774298E-2</v>
          </cell>
          <cell r="BK285">
            <v>0.10196214787448969</v>
          </cell>
          <cell r="BL285">
            <v>5.9851500228026489E-2</v>
          </cell>
        </row>
        <row r="286">
          <cell r="T286">
            <v>0.7711344731141252</v>
          </cell>
          <cell r="U286">
            <v>0.85610694871914317</v>
          </cell>
          <cell r="V286">
            <v>0.82547788284692669</v>
          </cell>
          <cell r="AB286">
            <v>0.60902100743216292</v>
          </cell>
          <cell r="AC286">
            <v>0.74350475689632511</v>
          </cell>
          <cell r="AD286">
            <v>0.56703909688749754</v>
          </cell>
          <cell r="AJ286">
            <v>0.58858289510729023</v>
          </cell>
          <cell r="AK286">
            <v>0.72292139588056636</v>
          </cell>
          <cell r="AL286">
            <v>0.62511960235420116</v>
          </cell>
          <cell r="AT286">
            <v>8.5724159018295124E-2</v>
          </cell>
          <cell r="AU286">
            <v>0.12849738137488229</v>
          </cell>
          <cell r="AV286">
            <v>0.10591470466288291</v>
          </cell>
          <cell r="BB286">
            <v>8.2030918467343367E-2</v>
          </cell>
          <cell r="BC286">
            <v>9.9753961486866063E-2</v>
          </cell>
          <cell r="BD286">
            <v>0.1346548161553302</v>
          </cell>
          <cell r="BJ286">
            <v>5.7236024936267282E-2</v>
          </cell>
          <cell r="BK286">
            <v>9.6097852950019338E-2</v>
          </cell>
          <cell r="BL286">
            <v>8.0778964515956814E-2</v>
          </cell>
        </row>
        <row r="287">
          <cell r="T287">
            <v>0.69339834001048262</v>
          </cell>
          <cell r="U287">
            <v>0.76029617878146427</v>
          </cell>
          <cell r="V287">
            <v>0.77901829121609456</v>
          </cell>
          <cell r="AB287">
            <v>0.59401928666440751</v>
          </cell>
          <cell r="AC287">
            <v>0.8516759965827615</v>
          </cell>
          <cell r="AD287">
            <v>0.81049577234470294</v>
          </cell>
          <cell r="AJ287">
            <v>0.60409202420310748</v>
          </cell>
          <cell r="AK287">
            <v>0.92866976600898321</v>
          </cell>
          <cell r="AL287">
            <v>0.6832906465371833</v>
          </cell>
          <cell r="AT287">
            <v>8.2125990607926747E-2</v>
          </cell>
          <cell r="AU287">
            <v>8.8182088330186079E-2</v>
          </cell>
          <cell r="AV287">
            <v>7.3791190175215141E-2</v>
          </cell>
          <cell r="BB287">
            <v>8.3370768372010712E-2</v>
          </cell>
          <cell r="BC287">
            <v>0.12921232485308595</v>
          </cell>
          <cell r="BD287">
            <v>0.13383513124264085</v>
          </cell>
          <cell r="BJ287">
            <v>7.7582376389632876E-2</v>
          </cell>
          <cell r="BK287">
            <v>9.1494502430128952E-2</v>
          </cell>
          <cell r="BL287">
            <v>7.5557330424043376E-2</v>
          </cell>
        </row>
        <row r="288">
          <cell r="T288">
            <v>0.52391418197616746</v>
          </cell>
          <cell r="U288">
            <v>0.82875637813107017</v>
          </cell>
          <cell r="V288">
            <v>0.87106633465465</v>
          </cell>
          <cell r="AB288">
            <v>0.59839657102303112</v>
          </cell>
          <cell r="AC288">
            <v>0.82423436962915286</v>
          </cell>
          <cell r="AD288">
            <v>0.73699927019052336</v>
          </cell>
          <cell r="AJ288">
            <v>0.5416304600195232</v>
          </cell>
          <cell r="AK288">
            <v>0.87210139145078236</v>
          </cell>
          <cell r="AL288">
            <v>0.73233081706630376</v>
          </cell>
          <cell r="AT288">
            <v>8.8427258240883835E-2</v>
          </cell>
          <cell r="AU288">
            <v>0.10477007938110371</v>
          </cell>
          <cell r="AV288">
            <v>9.5909505169290546E-2</v>
          </cell>
          <cell r="BB288">
            <v>4.6572628940335127E-2</v>
          </cell>
          <cell r="BC288">
            <v>0.10783476899277307</v>
          </cell>
          <cell r="BD288">
            <v>0.10655884993274795</v>
          </cell>
          <cell r="BJ288">
            <v>7.0920647566577899E-2</v>
          </cell>
          <cell r="BK288">
            <v>9.6910346595565966E-2</v>
          </cell>
          <cell r="BL288">
            <v>8.0156502754538825E-2</v>
          </cell>
        </row>
        <row r="289">
          <cell r="T289">
            <v>0.56039970450279519</v>
          </cell>
          <cell r="U289">
            <v>0.84269782850702502</v>
          </cell>
          <cell r="V289">
            <v>0.61233930996654373</v>
          </cell>
          <cell r="AB289">
            <v>0.65053384555853144</v>
          </cell>
          <cell r="AC289">
            <v>0.81267713222497739</v>
          </cell>
          <cell r="AD289">
            <v>0.84588245143247509</v>
          </cell>
          <cell r="AJ289">
            <v>0.60688981789168717</v>
          </cell>
          <cell r="AK289">
            <v>0.8215369108123024</v>
          </cell>
          <cell r="AL289">
            <v>0.56386081002389943</v>
          </cell>
          <cell r="AT289">
            <v>6.9327876934188626E-2</v>
          </cell>
          <cell r="AU289">
            <v>0.14158312590367733</v>
          </cell>
          <cell r="AV289">
            <v>9.3113840494669337E-2</v>
          </cell>
          <cell r="BB289">
            <v>5.7909948160567451E-2</v>
          </cell>
          <cell r="BC289">
            <v>0.10905716853224356</v>
          </cell>
          <cell r="BD289">
            <v>0.10599701383967991</v>
          </cell>
          <cell r="BJ289">
            <v>6.3837655522632944E-2</v>
          </cell>
          <cell r="BK289">
            <v>9.8528072473488118E-2</v>
          </cell>
          <cell r="BL289">
            <v>7.4574885013303685E-2</v>
          </cell>
        </row>
        <row r="290">
          <cell r="T290">
            <v>0.54054040031128836</v>
          </cell>
          <cell r="U290">
            <v>0.69639718150842544</v>
          </cell>
          <cell r="V290">
            <v>0.54636973654187593</v>
          </cell>
          <cell r="AB290">
            <v>0.62895218459359048</v>
          </cell>
          <cell r="AC290">
            <v>0.68889298775386887</v>
          </cell>
          <cell r="AD290">
            <v>0.77231515317713384</v>
          </cell>
          <cell r="AJ290">
            <v>0.58558756332267003</v>
          </cell>
          <cell r="AK290">
            <v>0.78976954623763129</v>
          </cell>
          <cell r="AL290">
            <v>0.57264936439801772</v>
          </cell>
          <cell r="AT290">
            <v>0.12546464148367178</v>
          </cell>
          <cell r="AU290">
            <v>0.10683496421366644</v>
          </cell>
          <cell r="AV290">
            <v>7.7983870183764875E-2</v>
          </cell>
          <cell r="BB290">
            <v>0.10132618455021944</v>
          </cell>
          <cell r="BC290">
            <v>9.1951505115083876E-2</v>
          </cell>
          <cell r="BD290">
            <v>7.7758649479503408E-2</v>
          </cell>
          <cell r="BJ290">
            <v>7.2002859090259053E-2</v>
          </cell>
          <cell r="BK290">
            <v>0.103228314633979</v>
          </cell>
          <cell r="BL290">
            <v>7.7755211209295086E-2</v>
          </cell>
        </row>
        <row r="291">
          <cell r="T291">
            <v>0.59242235701474977</v>
          </cell>
          <cell r="U291">
            <v>0.75977732063048875</v>
          </cell>
          <cell r="V291">
            <v>0.67348820163846512</v>
          </cell>
          <cell r="AB291">
            <v>0.68966444283129946</v>
          </cell>
          <cell r="AC291">
            <v>0.79790003972782475</v>
          </cell>
          <cell r="AD291">
            <v>0.7039790100095964</v>
          </cell>
          <cell r="AJ291">
            <v>0.43707580323986939</v>
          </cell>
          <cell r="AK291">
            <v>0.8439844006964462</v>
          </cell>
          <cell r="AL291">
            <v>0.61111231210783712</v>
          </cell>
          <cell r="AT291">
            <v>7.8681240745187231E-2</v>
          </cell>
          <cell r="AU291">
            <v>0.11450028911237829</v>
          </cell>
          <cell r="AV291">
            <v>8.9088882633235347E-2</v>
          </cell>
          <cell r="BB291">
            <v>8.3866565044260349E-2</v>
          </cell>
          <cell r="BC291">
            <v>9.735580939739398E-2</v>
          </cell>
          <cell r="BD291">
            <v>8.6653014468131062E-2</v>
          </cell>
          <cell r="BJ291">
            <v>8.9106314997730446E-2</v>
          </cell>
          <cell r="BK291">
            <v>0.11267481831838379</v>
          </cell>
          <cell r="BL291">
            <v>8.4822266895553305E-2</v>
          </cell>
        </row>
        <row r="292">
          <cell r="T292">
            <v>0.71616930738277274</v>
          </cell>
          <cell r="U292">
            <v>0.86982181922332169</v>
          </cell>
          <cell r="V292">
            <v>0.91854899268884882</v>
          </cell>
          <cell r="AB292">
            <v>0.59472966982525532</v>
          </cell>
          <cell r="AC292">
            <v>0.71148264367707836</v>
          </cell>
          <cell r="AD292">
            <v>0.56933144424208337</v>
          </cell>
          <cell r="AJ292">
            <v>0.57630680635448328</v>
          </cell>
          <cell r="AK292">
            <v>0.61294618166430914</v>
          </cell>
          <cell r="AL292">
            <v>0.66230319464835352</v>
          </cell>
          <cell r="AT292">
            <v>6.7952510294344515E-2</v>
          </cell>
          <cell r="AU292">
            <v>0.13344151856698158</v>
          </cell>
          <cell r="AV292">
            <v>8.0407620153738757E-2</v>
          </cell>
          <cell r="BB292">
            <v>7.0284274997105226E-2</v>
          </cell>
          <cell r="BC292">
            <v>9.6366336198242863E-2</v>
          </cell>
          <cell r="BD292">
            <v>9.9958647232571432E-2</v>
          </cell>
          <cell r="BJ292">
            <v>5.1245263577636854E-2</v>
          </cell>
          <cell r="BK292">
            <v>0.10405951251391614</v>
          </cell>
          <cell r="BL292">
            <v>0.10437432233736341</v>
          </cell>
        </row>
        <row r="293">
          <cell r="T293">
            <v>0.5667951453895137</v>
          </cell>
          <cell r="U293">
            <v>0.94058579388409003</v>
          </cell>
          <cell r="V293">
            <v>0.7591704543821618</v>
          </cell>
          <cell r="AB293">
            <v>0.56226397258531746</v>
          </cell>
          <cell r="AC293">
            <v>0.70521725335708563</v>
          </cell>
          <cell r="AD293">
            <v>0.69878773355408608</v>
          </cell>
          <cell r="AJ293">
            <v>0.47115311870200643</v>
          </cell>
          <cell r="AK293">
            <v>0.78694364449743071</v>
          </cell>
          <cell r="AL293">
            <v>0.65645122852295223</v>
          </cell>
          <cell r="AT293">
            <v>8.2181668985069567E-2</v>
          </cell>
          <cell r="AU293">
            <v>0.13289662025139107</v>
          </cell>
          <cell r="AV293">
            <v>0.10068972903971332</v>
          </cell>
          <cell r="BB293">
            <v>5.4011855402216348E-2</v>
          </cell>
          <cell r="BC293">
            <v>0.12330735238504488</v>
          </cell>
          <cell r="BD293">
            <v>8.3412458185168389E-2</v>
          </cell>
          <cell r="BJ293">
            <v>3.7302833185112953E-2</v>
          </cell>
          <cell r="BK293">
            <v>0.11644410488242267</v>
          </cell>
          <cell r="BL293">
            <v>9.2014708931699496E-2</v>
          </cell>
        </row>
        <row r="294">
          <cell r="T294">
            <v>0.72209359981073518</v>
          </cell>
          <cell r="U294">
            <v>0.83487998891088477</v>
          </cell>
          <cell r="V294">
            <v>0.74503551916887278</v>
          </cell>
          <cell r="AB294">
            <v>0.67608738330738294</v>
          </cell>
          <cell r="AC294">
            <v>0.65430763837783845</v>
          </cell>
          <cell r="AD294">
            <v>0.49924688925729077</v>
          </cell>
          <cell r="AJ294">
            <v>0.41329029244227422</v>
          </cell>
          <cell r="AK294">
            <v>0.75366853793991717</v>
          </cell>
          <cell r="AL294">
            <v>0.79101916299863428</v>
          </cell>
          <cell r="AT294">
            <v>9.8705571005262185E-2</v>
          </cell>
          <cell r="AU294">
            <v>0.12195005639625817</v>
          </cell>
          <cell r="AV294">
            <v>0.15496928353187869</v>
          </cell>
          <cell r="BB294">
            <v>8.8316733574634779E-2</v>
          </cell>
          <cell r="BC294">
            <v>0.11178031056264943</v>
          </cell>
          <cell r="BD294">
            <v>8.5384383973019728E-2</v>
          </cell>
          <cell r="BJ294">
            <v>6.4505212527219538E-2</v>
          </cell>
          <cell r="BK294">
            <v>0.13404641273801135</v>
          </cell>
          <cell r="BL294">
            <v>8.4810454155297074E-2</v>
          </cell>
        </row>
        <row r="295">
          <cell r="T295">
            <v>0.78056143598920846</v>
          </cell>
          <cell r="U295">
            <v>0.93908510195072703</v>
          </cell>
          <cell r="V295">
            <v>0.74425112830860729</v>
          </cell>
          <cell r="AB295">
            <v>0.53653228518817475</v>
          </cell>
          <cell r="AC295">
            <v>0.75204882085989266</v>
          </cell>
          <cell r="AD295">
            <v>0.5038511248161851</v>
          </cell>
          <cell r="AJ295">
            <v>0.46953438458549684</v>
          </cell>
          <cell r="AK295">
            <v>0.7781742266799101</v>
          </cell>
          <cell r="AL295">
            <v>0.70549969229406517</v>
          </cell>
          <cell r="AT295">
            <v>4.261682932145635E-2</v>
          </cell>
          <cell r="AU295">
            <v>0.12145544216918636</v>
          </cell>
          <cell r="AV295">
            <v>0.12448357024669406</v>
          </cell>
          <cell r="BB295">
            <v>0.108104450753552</v>
          </cell>
          <cell r="BC295">
            <v>0.10920229443230721</v>
          </cell>
          <cell r="BD295">
            <v>0.11518010584547934</v>
          </cell>
          <cell r="BJ295">
            <v>5.9916386763370334E-2</v>
          </cell>
          <cell r="BK295">
            <v>0.1158663916735326</v>
          </cell>
          <cell r="BL295">
            <v>7.7231181730992748E-2</v>
          </cell>
        </row>
        <row r="296">
          <cell r="T296">
            <v>0.68451871295373456</v>
          </cell>
          <cell r="U296">
            <v>0.83411451680219018</v>
          </cell>
          <cell r="V296">
            <v>0.73981148995910173</v>
          </cell>
          <cell r="AB296">
            <v>0.58864692526697338</v>
          </cell>
          <cell r="AC296">
            <v>0.57200424082643064</v>
          </cell>
          <cell r="AD296">
            <v>0.43027874799777704</v>
          </cell>
          <cell r="AJ296">
            <v>0.54156597956385799</v>
          </cell>
          <cell r="AK296">
            <v>0.76612865788345419</v>
          </cell>
          <cell r="AL296">
            <v>0.53445784088819215</v>
          </cell>
          <cell r="AT296">
            <v>0.10379673789053849</v>
          </cell>
          <cell r="AU296">
            <v>0.12405861519755426</v>
          </cell>
          <cell r="AV296">
            <v>7.702250798377859E-2</v>
          </cell>
          <cell r="BB296">
            <v>9.8106563988997586E-2</v>
          </cell>
          <cell r="BC296">
            <v>0.10165597969010502</v>
          </cell>
          <cell r="BD296">
            <v>0.1259726111997157</v>
          </cell>
          <cell r="BJ296">
            <v>3.2870351670455156E-2</v>
          </cell>
          <cell r="BK296">
            <v>0.10236466584414687</v>
          </cell>
          <cell r="BL296">
            <v>8.8073154333944678E-2</v>
          </cell>
        </row>
        <row r="297">
          <cell r="T297">
            <v>0.69246742582378562</v>
          </cell>
          <cell r="U297">
            <v>0.86744848013099052</v>
          </cell>
          <cell r="V297">
            <v>0.60843588241083368</v>
          </cell>
          <cell r="AB297">
            <v>0.63747434586923879</v>
          </cell>
          <cell r="AC297">
            <v>0.63858390556327393</v>
          </cell>
          <cell r="AD297">
            <v>0.67322428423789626</v>
          </cell>
          <cell r="AJ297">
            <v>0.52336136066620631</v>
          </cell>
          <cell r="AK297">
            <v>0.80589178473651724</v>
          </cell>
          <cell r="AL297">
            <v>0.64278123929600584</v>
          </cell>
          <cell r="AT297">
            <v>9.4505492732251464E-2</v>
          </cell>
          <cell r="AU297">
            <v>0.10577826019311509</v>
          </cell>
          <cell r="AV297">
            <v>8.5997277382320311E-2</v>
          </cell>
          <cell r="BB297">
            <v>0.10008078892509106</v>
          </cell>
          <cell r="BC297">
            <v>0.10362291477961943</v>
          </cell>
          <cell r="BD297">
            <v>0.11627522409626394</v>
          </cell>
          <cell r="BJ297">
            <v>3.5613998212597094E-2</v>
          </cell>
          <cell r="BK297">
            <v>0.10230102787227874</v>
          </cell>
          <cell r="BL297">
            <v>8.0339238385933334E-2</v>
          </cell>
        </row>
        <row r="298">
          <cell r="T298">
            <v>0.95773646177900118</v>
          </cell>
          <cell r="U298">
            <v>0.79052036293644534</v>
          </cell>
          <cell r="V298">
            <v>0.92268761691543855</v>
          </cell>
          <cell r="AB298">
            <v>0.5028935276492581</v>
          </cell>
          <cell r="AC298">
            <v>0.76722515239575306</v>
          </cell>
          <cell r="AD298">
            <v>0.76087030164675962</v>
          </cell>
          <cell r="AJ298">
            <v>0.47979091444565314</v>
          </cell>
          <cell r="AK298">
            <v>0.76834301493485291</v>
          </cell>
          <cell r="AL298">
            <v>0.67065481090999202</v>
          </cell>
          <cell r="AT298">
            <v>0.12627656763664</v>
          </cell>
          <cell r="AU298">
            <v>0.10479308643655347</v>
          </cell>
          <cell r="AV298">
            <v>8.9544609107428036E-2</v>
          </cell>
          <cell r="BB298">
            <v>7.279205421311935E-2</v>
          </cell>
          <cell r="BC298">
            <v>0.13047693931541576</v>
          </cell>
          <cell r="BD298">
            <v>0.13817600941746491</v>
          </cell>
          <cell r="BJ298">
            <v>5.9213048828067494E-2</v>
          </cell>
          <cell r="BK298">
            <v>9.0660156907569095E-2</v>
          </cell>
          <cell r="BL298">
            <v>8.8413848384238311E-2</v>
          </cell>
        </row>
        <row r="299">
          <cell r="T299">
            <v>1.0970244329848164</v>
          </cell>
          <cell r="U299">
            <v>0.79626492845130703</v>
          </cell>
          <cell r="V299">
            <v>0.92915376410052308</v>
          </cell>
          <cell r="AB299">
            <v>0.50949317514957049</v>
          </cell>
          <cell r="AC299">
            <v>0.92664846566099035</v>
          </cell>
          <cell r="AD299">
            <v>0.7683859164942235</v>
          </cell>
          <cell r="AJ299">
            <v>0.57231239125308031</v>
          </cell>
          <cell r="AK299">
            <v>0.64911423188841588</v>
          </cell>
          <cell r="AL299">
            <v>0.49501509988064807</v>
          </cell>
          <cell r="AT299">
            <v>0.12002212935159487</v>
          </cell>
          <cell r="AU299">
            <v>0.10348451689806659</v>
          </cell>
          <cell r="AV299">
            <v>0.12400173413885976</v>
          </cell>
          <cell r="BB299">
            <v>6.2243655309297263E-2</v>
          </cell>
          <cell r="BC299">
            <v>0.117707324180174</v>
          </cell>
          <cell r="BD299">
            <v>0.12401348907874775</v>
          </cell>
          <cell r="BJ299">
            <v>9.8334430351803601E-2</v>
          </cell>
          <cell r="BK299">
            <v>9.4791863118011438E-2</v>
          </cell>
          <cell r="BL299">
            <v>7.2246975706075342E-2</v>
          </cell>
        </row>
        <row r="300">
          <cell r="T300">
            <v>0.92099807993896665</v>
          </cell>
          <cell r="U300">
            <v>0.69693976104394428</v>
          </cell>
          <cell r="V300">
            <v>0.75747585275043661</v>
          </cell>
          <cell r="AB300">
            <v>0.56798242936682752</v>
          </cell>
          <cell r="AC300">
            <v>0.83336445852005925</v>
          </cell>
          <cell r="AD300">
            <v>0.68486178039898138</v>
          </cell>
          <cell r="AJ300">
            <v>0.61150757675852341</v>
          </cell>
          <cell r="AK300">
            <v>0.68452822407017999</v>
          </cell>
          <cell r="AL300">
            <v>0.52457415432314081</v>
          </cell>
          <cell r="AT300">
            <v>7.7397031751804721E-2</v>
          </cell>
          <cell r="AU300">
            <v>0.10646251209227341</v>
          </cell>
          <cell r="AV300">
            <v>0.10407240923336221</v>
          </cell>
          <cell r="BB300">
            <v>7.7665100614982219E-2</v>
          </cell>
          <cell r="BC300">
            <v>0.10798102433840731</v>
          </cell>
          <cell r="BD300">
            <v>0.13550403445016965</v>
          </cell>
          <cell r="BJ300">
            <v>8.0511713653067654E-2</v>
          </cell>
          <cell r="BK300">
            <v>0.12782163663646423</v>
          </cell>
          <cell r="BL300">
            <v>9.7759562681324852E-2</v>
          </cell>
        </row>
        <row r="301">
          <cell r="T301">
            <v>0.70030895952278038</v>
          </cell>
          <cell r="U301">
            <v>0.70275879209542769</v>
          </cell>
          <cell r="V301">
            <v>0.73278307606388993</v>
          </cell>
          <cell r="AB301">
            <v>0.56888357338689566</v>
          </cell>
          <cell r="AC301">
            <v>0.80127815783722656</v>
          </cell>
          <cell r="AD301">
            <v>0.76676957923824984</v>
          </cell>
          <cell r="AJ301">
            <v>0.57801910040178817</v>
          </cell>
          <cell r="AK301">
            <v>0.70128443865524348</v>
          </cell>
          <cell r="AL301">
            <v>0.59674203508139212</v>
          </cell>
          <cell r="AT301">
            <v>7.6631051180644755E-2</v>
          </cell>
          <cell r="AU301">
            <v>0.11071591914796046</v>
          </cell>
          <cell r="AV301">
            <v>0.11776891303641134</v>
          </cell>
          <cell r="BB301">
            <v>6.3889202694662361E-2</v>
          </cell>
          <cell r="BC301">
            <v>0.10358913969287817</v>
          </cell>
          <cell r="BD301">
            <v>9.1292841726528295E-2</v>
          </cell>
          <cell r="BJ301">
            <v>7.8236575315972112E-2</v>
          </cell>
          <cell r="BK301">
            <v>0.11993502009505844</v>
          </cell>
          <cell r="BL301">
            <v>8.1393879840594013E-2</v>
          </cell>
        </row>
        <row r="302">
          <cell r="T302">
            <v>0.58611341141058471</v>
          </cell>
          <cell r="U302">
            <v>0.81811782079710771</v>
          </cell>
          <cell r="V302">
            <v>0.98473397911375649</v>
          </cell>
          <cell r="AB302">
            <v>0.48658176118918361</v>
          </cell>
          <cell r="AC302">
            <v>0.8582451661718361</v>
          </cell>
          <cell r="AD302">
            <v>0.859796049412067</v>
          </cell>
          <cell r="AJ302">
            <v>0.62365253917137131</v>
          </cell>
          <cell r="AK302">
            <v>0.67563276800045691</v>
          </cell>
          <cell r="AL302">
            <v>0.56396323105752988</v>
          </cell>
          <cell r="AT302">
            <v>7.8604261448914386E-2</v>
          </cell>
          <cell r="AU302">
            <v>0.13454901272586534</v>
          </cell>
          <cell r="AV302">
            <v>0.10998026208935126</v>
          </cell>
          <cell r="BB302">
            <v>8.3076349931429858E-2</v>
          </cell>
          <cell r="BC302">
            <v>0.1115023809264747</v>
          </cell>
          <cell r="BD302">
            <v>0.10181169752181091</v>
          </cell>
          <cell r="BJ302">
            <v>5.9785765837004179E-2</v>
          </cell>
          <cell r="BK302">
            <v>0.13335451412707461</v>
          </cell>
          <cell r="BL302">
            <v>8.2476437080063539E-2</v>
          </cell>
        </row>
        <row r="303">
          <cell r="T303">
            <v>0.64937739348291768</v>
          </cell>
          <cell r="U303">
            <v>0.70447757025233804</v>
          </cell>
          <cell r="V303">
            <v>0.97194553360928115</v>
          </cell>
          <cell r="AB303">
            <v>0.61235215220335459</v>
          </cell>
          <cell r="AC303">
            <v>0.82734806435985564</v>
          </cell>
          <cell r="AD303">
            <v>0.77569697585608333</v>
          </cell>
          <cell r="AJ303">
            <v>0.69962436874523704</v>
          </cell>
          <cell r="AK303">
            <v>0.72676440252587204</v>
          </cell>
          <cell r="AL303">
            <v>0.45499070011447101</v>
          </cell>
          <cell r="AT303">
            <v>9.36873301307075E-2</v>
          </cell>
          <cell r="AU303">
            <v>0.13679185593148174</v>
          </cell>
          <cell r="AV303">
            <v>0.10120867092025437</v>
          </cell>
          <cell r="BB303">
            <v>7.1982792381163827E-2</v>
          </cell>
          <cell r="BC303">
            <v>0.11204925729017712</v>
          </cell>
          <cell r="BD303">
            <v>0.18145272882205363</v>
          </cell>
          <cell r="BJ303">
            <v>6.5404200269392726E-2</v>
          </cell>
          <cell r="BK303">
            <v>0.10433666758879805</v>
          </cell>
          <cell r="BL303">
            <v>5.9200710867115071E-2</v>
          </cell>
        </row>
        <row r="304">
          <cell r="T304">
            <v>0.59511127038681899</v>
          </cell>
          <cell r="U304">
            <v>0.79020934256021302</v>
          </cell>
          <cell r="V304">
            <v>0.90319845242525931</v>
          </cell>
          <cell r="AB304">
            <v>0.73699706336873783</v>
          </cell>
          <cell r="AC304">
            <v>0.85048999591441721</v>
          </cell>
          <cell r="AD304">
            <v>0.81020769507599288</v>
          </cell>
          <cell r="AJ304">
            <v>0.64680773096286825</v>
          </cell>
          <cell r="AK304">
            <v>0.74346048353151706</v>
          </cell>
          <cell r="AL304">
            <v>0.59102728741013622</v>
          </cell>
          <cell r="AT304">
            <v>7.9601756355616435E-2</v>
          </cell>
          <cell r="AU304">
            <v>0.11428504430929624</v>
          </cell>
          <cell r="AV304">
            <v>9.9777378358060748E-2</v>
          </cell>
          <cell r="BB304">
            <v>5.0355996992223893E-2</v>
          </cell>
          <cell r="BC304">
            <v>8.7945027384176519E-2</v>
          </cell>
          <cell r="BD304">
            <v>0.1519102839123585</v>
          </cell>
          <cell r="BJ304">
            <v>6.2839265856097962E-2</v>
          </cell>
          <cell r="BK304">
            <v>0.11760381680222795</v>
          </cell>
          <cell r="BL304">
            <v>6.9889924961407376E-2</v>
          </cell>
        </row>
        <row r="305">
          <cell r="T305">
            <v>0.58711510023847069</v>
          </cell>
          <cell r="U305">
            <v>0.83603855364559487</v>
          </cell>
          <cell r="V305">
            <v>0.91130710595475861</v>
          </cell>
          <cell r="AB305">
            <v>0.69741786346606072</v>
          </cell>
          <cell r="AC305">
            <v>0.78622232208289089</v>
          </cell>
          <cell r="AD305">
            <v>0.7826945377148663</v>
          </cell>
          <cell r="AJ305">
            <v>0.63305450580754274</v>
          </cell>
          <cell r="AK305">
            <v>0.61774122911967966</v>
          </cell>
          <cell r="AL305">
            <v>0.57543926442252935</v>
          </cell>
          <cell r="AT305">
            <v>8.4144003061790498E-2</v>
          </cell>
          <cell r="AU305">
            <v>0.10453499637524104</v>
          </cell>
          <cell r="AV305">
            <v>0.12575659899447222</v>
          </cell>
          <cell r="BB305">
            <v>6.3355549731797023E-2</v>
          </cell>
          <cell r="BC305">
            <v>0.109635707717961</v>
          </cell>
          <cell r="BD305">
            <v>0.14267427193934332</v>
          </cell>
          <cell r="BJ305">
            <v>5.9087076803663784E-2</v>
          </cell>
          <cell r="BK305">
            <v>0.14082185557406665</v>
          </cell>
          <cell r="BL305">
            <v>7.9814663036349973E-2</v>
          </cell>
        </row>
        <row r="306">
          <cell r="T306">
            <v>0.55867325877425456</v>
          </cell>
          <cell r="U306">
            <v>0.70880466434481837</v>
          </cell>
          <cell r="V306">
            <v>0.70663929805134962</v>
          </cell>
          <cell r="AB306">
            <v>0.49202086160809949</v>
          </cell>
          <cell r="AC306">
            <v>0.75159807562659786</v>
          </cell>
          <cell r="AD306">
            <v>0.77321906118809325</v>
          </cell>
          <cell r="AJ306">
            <v>0.52542782337420635</v>
          </cell>
          <cell r="AK306">
            <v>0.80225957204031073</v>
          </cell>
          <cell r="AL306">
            <v>0.60733154410369905</v>
          </cell>
          <cell r="AT306">
            <v>9.5107544257789292E-2</v>
          </cell>
          <cell r="AU306">
            <v>0.13090071787461063</v>
          </cell>
          <cell r="AV306">
            <v>0.11243821625562868</v>
          </cell>
          <cell r="BB306">
            <v>6.6155322428404162E-2</v>
          </cell>
          <cell r="BC306">
            <v>8.6243839591151117E-2</v>
          </cell>
          <cell r="BD306">
            <v>0.13304306237321753</v>
          </cell>
          <cell r="BJ306">
            <v>7.7391507638405965E-2</v>
          </cell>
          <cell r="BK306">
            <v>0.12521946106151136</v>
          </cell>
          <cell r="BL306">
            <v>7.9880674359391501E-2</v>
          </cell>
        </row>
        <row r="307">
          <cell r="T307">
            <v>0.63667208382591589</v>
          </cell>
          <cell r="U307">
            <v>0.62462897053637523</v>
          </cell>
          <cell r="V307">
            <v>0.79766740866634767</v>
          </cell>
          <cell r="AB307">
            <v>0.36843731367743981</v>
          </cell>
          <cell r="AC307">
            <v>0.86303538419623715</v>
          </cell>
          <cell r="AD307">
            <v>0.69360148043044345</v>
          </cell>
          <cell r="AJ307">
            <v>0.4777546875645492</v>
          </cell>
          <cell r="AK307">
            <v>0.7139938213231446</v>
          </cell>
          <cell r="AL307">
            <v>0.68319616397073735</v>
          </cell>
          <cell r="AT307">
            <v>0.10018517561435335</v>
          </cell>
          <cell r="AU307">
            <v>0.14616665436815393</v>
          </cell>
          <cell r="AV307">
            <v>7.7407366274376138E-2</v>
          </cell>
          <cell r="BB307">
            <v>7.4361874022114083E-2</v>
          </cell>
          <cell r="BC307">
            <v>7.9789653155621643E-2</v>
          </cell>
          <cell r="BD307">
            <v>0.10042968263782817</v>
          </cell>
          <cell r="BJ307">
            <v>7.8254450288139848E-2</v>
          </cell>
          <cell r="BK307">
            <v>9.0731357999491336E-2</v>
          </cell>
          <cell r="BL307">
            <v>7.6101920513270221E-2</v>
          </cell>
        </row>
        <row r="308">
          <cell r="T308">
            <v>0.75452466515149252</v>
          </cell>
          <cell r="U308">
            <v>0.8127484517103527</v>
          </cell>
          <cell r="V308">
            <v>0.73038531554266228</v>
          </cell>
          <cell r="AB308">
            <v>0.43908647427087322</v>
          </cell>
          <cell r="AC308">
            <v>0.58401081324286785</v>
          </cell>
          <cell r="AD308">
            <v>0.5624515346741652</v>
          </cell>
          <cell r="AJ308">
            <v>0.50059382401445385</v>
          </cell>
          <cell r="AK308">
            <v>0.59091864514071413</v>
          </cell>
          <cell r="AL308">
            <v>0.70605506774391791</v>
          </cell>
          <cell r="AT308">
            <v>8.6669183238521783E-2</v>
          </cell>
          <cell r="AU308">
            <v>0.14006797598925785</v>
          </cell>
          <cell r="AV308">
            <v>0.12309383592683183</v>
          </cell>
          <cell r="BB308">
            <v>7.8164042082964305E-2</v>
          </cell>
          <cell r="BC308">
            <v>0.10071089570059241</v>
          </cell>
          <cell r="BD308">
            <v>0.10217457307881621</v>
          </cell>
          <cell r="BJ308">
            <v>9.8087911603712968E-2</v>
          </cell>
          <cell r="BK308">
            <v>0.10570752114420243</v>
          </cell>
          <cell r="BL308">
            <v>0.10153673887615014</v>
          </cell>
        </row>
        <row r="309">
          <cell r="T309">
            <v>0.64814659117772233</v>
          </cell>
          <cell r="U309">
            <v>0.85872239449549703</v>
          </cell>
          <cell r="V309">
            <v>0.67576921058785611</v>
          </cell>
          <cell r="AB309">
            <v>0.59203560974046032</v>
          </cell>
          <cell r="AC309">
            <v>0.61909594884390606</v>
          </cell>
          <cell r="AD309">
            <v>0.60374944031908218</v>
          </cell>
          <cell r="AJ309">
            <v>0.43377554895208897</v>
          </cell>
          <cell r="AK309">
            <v>0.80034178963651137</v>
          </cell>
          <cell r="AL309">
            <v>0.62616977963591702</v>
          </cell>
          <cell r="AT309">
            <v>0.1258382658826539</v>
          </cell>
          <cell r="AU309">
            <v>0.13184674367179483</v>
          </cell>
          <cell r="AV309">
            <v>8.8354327979603048E-2</v>
          </cell>
          <cell r="BB309">
            <v>7.6755018919240595E-2</v>
          </cell>
          <cell r="BC309">
            <v>0.12065582727453757</v>
          </cell>
          <cell r="BD309">
            <v>7.188060021924407E-2</v>
          </cell>
          <cell r="BJ309">
            <v>5.6702627849602574E-2</v>
          </cell>
          <cell r="BK309">
            <v>9.9081559733852201E-2</v>
          </cell>
          <cell r="BL309">
            <v>6.9803753648961228E-2</v>
          </cell>
        </row>
        <row r="310">
          <cell r="T310">
            <v>0.59510130312286658</v>
          </cell>
          <cell r="U310">
            <v>0.86229421674452922</v>
          </cell>
          <cell r="V310">
            <v>0.65621640779343726</v>
          </cell>
          <cell r="AB310">
            <v>0.51180342987031779</v>
          </cell>
          <cell r="AC310">
            <v>0.71503605366978773</v>
          </cell>
          <cell r="AD310">
            <v>0.54317656519637803</v>
          </cell>
          <cell r="AJ310">
            <v>0.38438933966025413</v>
          </cell>
          <cell r="AK310">
            <v>0.85238800756645994</v>
          </cell>
          <cell r="AL310">
            <v>0.7183569469638772</v>
          </cell>
          <cell r="AT310">
            <v>7.0038972736757424E-2</v>
          </cell>
          <cell r="AU310">
            <v>0.11442276364248237</v>
          </cell>
          <cell r="AV310">
            <v>0.13414959471659324</v>
          </cell>
          <cell r="BB310">
            <v>7.884121877405087E-2</v>
          </cell>
          <cell r="BC310">
            <v>9.3436342026540053E-2</v>
          </cell>
          <cell r="BD310">
            <v>9.3624069630311654E-2</v>
          </cell>
          <cell r="BJ310">
            <v>5.3301922272365437E-2</v>
          </cell>
          <cell r="BK310">
            <v>0.10918004366803263</v>
          </cell>
          <cell r="BL310">
            <v>8.2324880094128541E-2</v>
          </cell>
        </row>
        <row r="311">
          <cell r="T311">
            <v>0.57610788260445733</v>
          </cell>
          <cell r="U311">
            <v>0.86557380741306178</v>
          </cell>
          <cell r="V311">
            <v>0.63989435824666296</v>
          </cell>
          <cell r="AB311">
            <v>0.50976632129165922</v>
          </cell>
          <cell r="AC311">
            <v>0.85032396012601807</v>
          </cell>
          <cell r="AD311">
            <v>0.71054814824791046</v>
          </cell>
          <cell r="AJ311">
            <v>0.42502980828324871</v>
          </cell>
          <cell r="AK311">
            <v>0.63922595171752838</v>
          </cell>
          <cell r="AL311">
            <v>0.66260732830723523</v>
          </cell>
          <cell r="AT311">
            <v>0.12852236125348651</v>
          </cell>
          <cell r="AU311">
            <v>0.1123784708557146</v>
          </cell>
          <cell r="AV311">
            <v>0.12607691042443755</v>
          </cell>
          <cell r="BB311">
            <v>6.9330240087976697E-2</v>
          </cell>
          <cell r="BC311">
            <v>0.10741699753663458</v>
          </cell>
          <cell r="BD311">
            <v>8.3655135176594037E-2</v>
          </cell>
          <cell r="BJ311">
            <v>6.6071459774377728E-2</v>
          </cell>
          <cell r="BK311">
            <v>9.0214490415883086E-2</v>
          </cell>
          <cell r="BL311">
            <v>8.4053181239331726E-2</v>
          </cell>
        </row>
        <row r="312">
          <cell r="T312">
            <v>0.66348957464045</v>
          </cell>
          <cell r="U312">
            <v>0.6506815697178262</v>
          </cell>
          <cell r="V312">
            <v>0.70531106637676888</v>
          </cell>
          <cell r="AB312">
            <v>0.57345984317658361</v>
          </cell>
          <cell r="AC312">
            <v>0.76330926967561885</v>
          </cell>
          <cell r="AD312">
            <v>0.57785212654407969</v>
          </cell>
          <cell r="AJ312">
            <v>0.48498151612049778</v>
          </cell>
          <cell r="AK312">
            <v>0.67820128363487331</v>
          </cell>
          <cell r="AL312">
            <v>0.67759541493106779</v>
          </cell>
          <cell r="AT312">
            <v>0.10230105931079685</v>
          </cell>
          <cell r="AU312">
            <v>0.1097210881984613</v>
          </cell>
          <cell r="AV312">
            <v>0.11567367008314851</v>
          </cell>
          <cell r="BB312">
            <v>8.4981015556714543E-2</v>
          </cell>
          <cell r="BC312">
            <v>0.10706603657499812</v>
          </cell>
          <cell r="BD312">
            <v>8.7732600328232963E-2</v>
          </cell>
          <cell r="BJ312">
            <v>7.2736035271523045E-2</v>
          </cell>
          <cell r="BK312">
            <v>8.9088451836893179E-2</v>
          </cell>
          <cell r="BL312">
            <v>7.7473565975349934E-2</v>
          </cell>
        </row>
        <row r="313">
          <cell r="T313">
            <v>0.73778297715695185</v>
          </cell>
          <cell r="U313">
            <v>0.78543158802239721</v>
          </cell>
          <cell r="V313">
            <v>0.78848861582883178</v>
          </cell>
          <cell r="AB313">
            <v>0.61246529183767517</v>
          </cell>
          <cell r="AC313">
            <v>0.75008752663561251</v>
          </cell>
          <cell r="AD313">
            <v>0.57144875714752807</v>
          </cell>
          <cell r="AJ313">
            <v>0.55641921428020602</v>
          </cell>
          <cell r="AK313">
            <v>0.65100440328287101</v>
          </cell>
          <cell r="AL313">
            <v>0.72869494047642946</v>
          </cell>
          <cell r="AT313">
            <v>4.6123959023045669E-2</v>
          </cell>
          <cell r="AU313">
            <v>0.13198553605974142</v>
          </cell>
          <cell r="AV313">
            <v>0.13588165642026576</v>
          </cell>
          <cell r="BB313">
            <v>8.0158844315332545E-2</v>
          </cell>
          <cell r="BC313">
            <v>0.10611869876683913</v>
          </cell>
          <cell r="BD313">
            <v>7.953102009006123E-2</v>
          </cell>
          <cell r="BJ313">
            <v>5.0342853492100978E-2</v>
          </cell>
          <cell r="BK313">
            <v>0.10340173748216591</v>
          </cell>
          <cell r="BL313">
            <v>9.6689913350291479E-2</v>
          </cell>
        </row>
        <row r="314">
          <cell r="T314">
            <v>0.71161037721377507</v>
          </cell>
          <cell r="U314">
            <v>0.72562665334902365</v>
          </cell>
          <cell r="V314">
            <v>0.81722082458173495</v>
          </cell>
          <cell r="AB314">
            <v>0.60212886209320537</v>
          </cell>
          <cell r="AC314">
            <v>0.70405317957981783</v>
          </cell>
          <cell r="AD314">
            <v>0.62874701774500041</v>
          </cell>
          <cell r="AJ314">
            <v>0.70271475435260911</v>
          </cell>
          <cell r="AK314">
            <v>0.63069945152708418</v>
          </cell>
          <cell r="AL314">
            <v>0.73288598002411598</v>
          </cell>
          <cell r="AT314">
            <v>7.5209717354846259E-2</v>
          </cell>
          <cell r="AU314">
            <v>0.11806266241840922</v>
          </cell>
          <cell r="AV314">
            <v>0.1154044691071322</v>
          </cell>
          <cell r="BB314">
            <v>0.10269484175940798</v>
          </cell>
          <cell r="BC314">
            <v>0.13021296156526013</v>
          </cell>
          <cell r="BD314">
            <v>6.6228772471111599E-2</v>
          </cell>
          <cell r="BJ314">
            <v>6.8722263091697031E-2</v>
          </cell>
          <cell r="BK314">
            <v>9.4379077699049505E-2</v>
          </cell>
          <cell r="BL314">
            <v>7.7635961359489192E-2</v>
          </cell>
        </row>
        <row r="315">
          <cell r="T315">
            <v>0.69936039207625245</v>
          </cell>
          <cell r="U315">
            <v>0.57275706050081499</v>
          </cell>
          <cell r="V315">
            <v>0.80491013984936466</v>
          </cell>
          <cell r="AB315">
            <v>0.66439902319329325</v>
          </cell>
          <cell r="AC315">
            <v>0.80901454592820621</v>
          </cell>
          <cell r="AD315">
            <v>0.79493321044327814</v>
          </cell>
          <cell r="AJ315">
            <v>0.56911744449190871</v>
          </cell>
          <cell r="AK315">
            <v>0.55145461749867153</v>
          </cell>
          <cell r="AL315">
            <v>0.68961163317834095</v>
          </cell>
          <cell r="AT315">
            <v>9.2308904266155234E-2</v>
          </cell>
          <cell r="AU315">
            <v>0.1123640017805925</v>
          </cell>
          <cell r="AV315">
            <v>0.13940200333509686</v>
          </cell>
          <cell r="BB315">
            <v>7.2508914290004223E-2</v>
          </cell>
          <cell r="BC315">
            <v>0.12871120658549662</v>
          </cell>
          <cell r="BD315">
            <v>7.9925268318886203E-2</v>
          </cell>
          <cell r="BJ315">
            <v>6.9282886112522646E-2</v>
          </cell>
          <cell r="BK315">
            <v>9.3317562098243823E-2</v>
          </cell>
          <cell r="BL315">
            <v>0.10452714696202227</v>
          </cell>
        </row>
        <row r="316">
          <cell r="T316">
            <v>0.68091787311263996</v>
          </cell>
          <cell r="U316">
            <v>0.64172236684652928</v>
          </cell>
          <cell r="V316">
            <v>0.88770895396207683</v>
          </cell>
          <cell r="AB316">
            <v>0.46329244663723135</v>
          </cell>
          <cell r="AC316">
            <v>0.78340526956523338</v>
          </cell>
          <cell r="AD316">
            <v>0.79344589816072608</v>
          </cell>
          <cell r="AJ316">
            <v>0.53591331174175905</v>
          </cell>
          <cell r="AK316">
            <v>0.61516500895977855</v>
          </cell>
          <cell r="AL316">
            <v>0.78627606649713822</v>
          </cell>
          <cell r="AT316">
            <v>8.6829690786160096E-2</v>
          </cell>
          <cell r="AU316">
            <v>0.10886455304225943</v>
          </cell>
          <cell r="AV316">
            <v>0.12513842717263166</v>
          </cell>
          <cell r="BB316">
            <v>0.10036453817952828</v>
          </cell>
          <cell r="BC316">
            <v>0.10478464890050447</v>
          </cell>
          <cell r="BD316">
            <v>0.10316041663002487</v>
          </cell>
          <cell r="BJ316">
            <v>9.5922617269275409E-2</v>
          </cell>
          <cell r="BK316">
            <v>0.12841800238917547</v>
          </cell>
          <cell r="BL316">
            <v>8.7966679973401685E-2</v>
          </cell>
        </row>
        <row r="317">
          <cell r="T317">
            <v>0.70117562372278031</v>
          </cell>
          <cell r="U317">
            <v>0.69007947966249727</v>
          </cell>
          <cell r="V317">
            <v>0.94599935910350441</v>
          </cell>
          <cell r="AB317">
            <v>0.54225470328280478</v>
          </cell>
          <cell r="AC317">
            <v>0.80935817489146034</v>
          </cell>
          <cell r="AD317">
            <v>0.61205727120288644</v>
          </cell>
          <cell r="AJ317">
            <v>0.5489593781543719</v>
          </cell>
          <cell r="AK317">
            <v>0.58889961159467907</v>
          </cell>
          <cell r="AL317">
            <v>0.73585559620050223</v>
          </cell>
          <cell r="AT317">
            <v>8.0561492919472219E-2</v>
          </cell>
          <cell r="AU317">
            <v>0.10060906514772468</v>
          </cell>
          <cell r="AV317">
            <v>0.11926091589706189</v>
          </cell>
          <cell r="BB317">
            <v>0.11194371477567554</v>
          </cell>
          <cell r="BC317">
            <v>9.4901229759078401E-2</v>
          </cell>
          <cell r="BD317">
            <v>7.1336949672917122E-2</v>
          </cell>
          <cell r="BJ317">
            <v>7.3291176588021201E-2</v>
          </cell>
          <cell r="BK317">
            <v>9.6527808969982684E-2</v>
          </cell>
          <cell r="BL317">
            <v>8.633367095808292E-2</v>
          </cell>
        </row>
        <row r="318">
          <cell r="T318">
            <v>0.77986654972019209</v>
          </cell>
          <cell r="U318">
            <v>0.69749852519213562</v>
          </cell>
          <cell r="V318">
            <v>0.90015450739895619</v>
          </cell>
          <cell r="AB318">
            <v>0.57005741179833214</v>
          </cell>
          <cell r="AC318">
            <v>0.79111125695684492</v>
          </cell>
          <cell r="AD318">
            <v>0.65802261997805112</v>
          </cell>
          <cell r="AJ318">
            <v>0.52265627112492552</v>
          </cell>
          <cell r="AK318">
            <v>0.57825783977373424</v>
          </cell>
          <cell r="AL318">
            <v>0.74087041042985713</v>
          </cell>
          <cell r="AT318">
            <v>7.9097915082855144E-2</v>
          </cell>
          <cell r="AU318">
            <v>8.5605893429710825E-2</v>
          </cell>
          <cell r="AV318">
            <v>9.0097360743136068E-2</v>
          </cell>
          <cell r="BB318">
            <v>8.734340749783763E-2</v>
          </cell>
          <cell r="BC318">
            <v>0.10629159799125865</v>
          </cell>
          <cell r="BD318">
            <v>5.9879278120500867E-2</v>
          </cell>
          <cell r="BJ318">
            <v>4.7288190434246549E-2</v>
          </cell>
          <cell r="BK318">
            <v>0.12802315748217022</v>
          </cell>
          <cell r="BL318">
            <v>0.10729371148124985</v>
          </cell>
        </row>
        <row r="319">
          <cell r="T319">
            <v>0.72499734549758055</v>
          </cell>
          <cell r="U319">
            <v>0.62935143371665725</v>
          </cell>
          <cell r="V319">
            <v>0.77713605496675686</v>
          </cell>
          <cell r="AB319">
            <v>0.52930880264198654</v>
          </cell>
          <cell r="AC319">
            <v>0.69254137645323921</v>
          </cell>
          <cell r="AD319">
            <v>0.89545055064771861</v>
          </cell>
          <cell r="AJ319">
            <v>0.52678844214521092</v>
          </cell>
          <cell r="AK319">
            <v>0.59460568324263785</v>
          </cell>
          <cell r="AL319">
            <v>0.721361225532687</v>
          </cell>
          <cell r="AT319">
            <v>5.9236691969632597E-2</v>
          </cell>
          <cell r="AU319">
            <v>0.11496112291474096</v>
          </cell>
          <cell r="AV319">
            <v>8.8904458279774404E-2</v>
          </cell>
          <cell r="BB319">
            <v>0.10808628766318215</v>
          </cell>
          <cell r="BC319">
            <v>0.11317445288963716</v>
          </cell>
          <cell r="BD319">
            <v>6.793650718750853E-2</v>
          </cell>
          <cell r="BJ319">
            <v>6.2223461494467946E-2</v>
          </cell>
          <cell r="BK319">
            <v>0.10762937899325999</v>
          </cell>
          <cell r="BL319">
            <v>8.8348382004300369E-2</v>
          </cell>
        </row>
        <row r="320">
          <cell r="T320">
            <v>0.74537739541182046</v>
          </cell>
          <cell r="U320">
            <v>0.71565045157421914</v>
          </cell>
          <cell r="V320">
            <v>0.72079867979410817</v>
          </cell>
          <cell r="AB320">
            <v>0.62547638141324646</v>
          </cell>
          <cell r="AC320">
            <v>0.70972400164721894</v>
          </cell>
          <cell r="AD320">
            <v>0.81708453627080657</v>
          </cell>
          <cell r="AJ320">
            <v>0.44034548582633043</v>
          </cell>
          <cell r="AK320">
            <v>0.6082295227100939</v>
          </cell>
          <cell r="AL320">
            <v>0.79501196287295661</v>
          </cell>
          <cell r="AT320">
            <v>6.2541194706797615E-2</v>
          </cell>
          <cell r="AU320">
            <v>9.5280806959937694E-2</v>
          </cell>
          <cell r="AV320">
            <v>8.0344351179247195E-2</v>
          </cell>
          <cell r="BB320">
            <v>0.12295309555195459</v>
          </cell>
          <cell r="BC320">
            <v>0.1087762690379116</v>
          </cell>
          <cell r="BD320">
            <v>7.6264110687644313E-2</v>
          </cell>
          <cell r="BJ320">
            <v>5.316718693342886E-2</v>
          </cell>
          <cell r="BK320">
            <v>0.10164003310449242</v>
          </cell>
          <cell r="BL320">
            <v>0.1208584601377523</v>
          </cell>
        </row>
        <row r="321">
          <cell r="T321">
            <v>0.78423986125084777</v>
          </cell>
          <cell r="U321">
            <v>0.62509884181554942</v>
          </cell>
          <cell r="V321">
            <v>0.67722525214300133</v>
          </cell>
          <cell r="AB321">
            <v>0.67420331739158423</v>
          </cell>
          <cell r="AC321">
            <v>0.71892960924505167</v>
          </cell>
          <cell r="AD321">
            <v>0.66415375084871375</v>
          </cell>
          <cell r="AJ321">
            <v>0.57161534058726715</v>
          </cell>
          <cell r="AK321">
            <v>0.70711351595801508</v>
          </cell>
          <cell r="AL321">
            <v>0.73606668702381317</v>
          </cell>
          <cell r="AT321">
            <v>8.7379243477250096E-2</v>
          </cell>
          <cell r="AU321">
            <v>8.8595923554029329E-2</v>
          </cell>
          <cell r="AV321">
            <v>7.444269112118132E-2</v>
          </cell>
          <cell r="BB321">
            <v>9.686667353431494E-2</v>
          </cell>
          <cell r="BC321">
            <v>0.11684125889449545</v>
          </cell>
          <cell r="BD321">
            <v>8.3769024976148271E-2</v>
          </cell>
          <cell r="BJ321">
            <v>6.7786955098791568E-2</v>
          </cell>
          <cell r="BK321">
            <v>9.9714695036639406E-2</v>
          </cell>
          <cell r="BL321">
            <v>0.11341813945868702</v>
          </cell>
        </row>
        <row r="322">
          <cell r="T322">
            <v>0.85162197288290364</v>
          </cell>
          <cell r="U322">
            <v>0.53159458067286269</v>
          </cell>
          <cell r="V322">
            <v>0.7724019061480959</v>
          </cell>
          <cell r="AB322">
            <v>0.56424818377884634</v>
          </cell>
          <cell r="AC322">
            <v>0.78357172897616334</v>
          </cell>
          <cell r="AD322">
            <v>0.81499327404735311</v>
          </cell>
          <cell r="AJ322">
            <v>0.38917870482970757</v>
          </cell>
          <cell r="AK322">
            <v>0.72675611470513291</v>
          </cell>
          <cell r="AL322">
            <v>0.71541552828133481</v>
          </cell>
          <cell r="AT322">
            <v>5.4327927494136147E-2</v>
          </cell>
          <cell r="AU322">
            <v>0.10660482355433287</v>
          </cell>
          <cell r="AV322">
            <v>8.4582682450100186E-2</v>
          </cell>
          <cell r="BB322">
            <v>7.3024747603989526E-2</v>
          </cell>
          <cell r="BC322">
            <v>0.11580625128661255</v>
          </cell>
          <cell r="BD322">
            <v>9.2041512875573023E-2</v>
          </cell>
          <cell r="BJ322">
            <v>7.0679661960842105E-2</v>
          </cell>
          <cell r="BK322">
            <v>7.9291535291456272E-2</v>
          </cell>
          <cell r="BL322">
            <v>0.10428543256831033</v>
          </cell>
        </row>
        <row r="323">
          <cell r="T323">
            <v>0.87136066984024718</v>
          </cell>
          <cell r="U323">
            <v>0.61584442268176276</v>
          </cell>
          <cell r="V323">
            <v>0.72215057659588999</v>
          </cell>
          <cell r="AB323">
            <v>0.63278474300391885</v>
          </cell>
          <cell r="AC323">
            <v>0.96357337249247199</v>
          </cell>
          <cell r="AD323">
            <v>0.72584329083730903</v>
          </cell>
          <cell r="AJ323">
            <v>0.43341452598913394</v>
          </cell>
          <cell r="AK323">
            <v>0.70782283874176066</v>
          </cell>
          <cell r="AL323">
            <v>0.60703009795497931</v>
          </cell>
          <cell r="AT323">
            <v>6.6945335522591562E-2</v>
          </cell>
          <cell r="AU323">
            <v>0.11641914665261555</v>
          </cell>
          <cell r="AV323">
            <v>7.8536507466594949E-2</v>
          </cell>
          <cell r="BB323">
            <v>7.6108724178960391E-2</v>
          </cell>
          <cell r="BC323">
            <v>0.14024409476283131</v>
          </cell>
          <cell r="BD323">
            <v>8.307816032761986E-2</v>
          </cell>
          <cell r="BJ323">
            <v>7.8499528313579411E-2</v>
          </cell>
          <cell r="BK323">
            <v>0.10908589921051039</v>
          </cell>
          <cell r="BL323">
            <v>0.15533027904133198</v>
          </cell>
        </row>
        <row r="324">
          <cell r="T324">
            <v>0.86168324457998957</v>
          </cell>
          <cell r="U324">
            <v>0.7958390933791234</v>
          </cell>
          <cell r="V324">
            <v>0.578644730216059</v>
          </cell>
          <cell r="AB324">
            <v>0.56964249081522222</v>
          </cell>
          <cell r="AC324">
            <v>0.80931731245859428</v>
          </cell>
          <cell r="AD324">
            <v>0.74559690897663045</v>
          </cell>
          <cell r="AJ324">
            <v>0.39039752528187466</v>
          </cell>
          <cell r="AK324">
            <v>0.76230509388486667</v>
          </cell>
          <cell r="AL324">
            <v>0.40668762907814365</v>
          </cell>
          <cell r="AT324">
            <v>8.3648083623830999E-2</v>
          </cell>
          <cell r="AU324">
            <v>0.10102749435128566</v>
          </cell>
          <cell r="AV324">
            <v>7.2684644139508064E-2</v>
          </cell>
          <cell r="BB324">
            <v>7.8659180755788372E-2</v>
          </cell>
          <cell r="BC324">
            <v>0.13854844808169448</v>
          </cell>
          <cell r="BD324">
            <v>7.0903312282386471E-2</v>
          </cell>
          <cell r="BJ324">
            <v>5.6557817639218307E-2</v>
          </cell>
          <cell r="BK324">
            <v>0.11239308896753444</v>
          </cell>
          <cell r="BL324">
            <v>9.7612799286752941E-2</v>
          </cell>
        </row>
        <row r="325">
          <cell r="T325">
            <v>0.94184714965225569</v>
          </cell>
          <cell r="U325">
            <v>0.8461957542257571</v>
          </cell>
          <cell r="V325">
            <v>0.68175337132416713</v>
          </cell>
          <cell r="AB325">
            <v>0.5922743638046486</v>
          </cell>
          <cell r="AC325">
            <v>0.80348118510700595</v>
          </cell>
          <cell r="AD325">
            <v>0.62437638304312981</v>
          </cell>
          <cell r="AJ325">
            <v>0.54037697433730503</v>
          </cell>
          <cell r="AK325">
            <v>0.74363275168049636</v>
          </cell>
          <cell r="AL325">
            <v>0.52496526899910534</v>
          </cell>
          <cell r="AT325">
            <v>0.10512193677301181</v>
          </cell>
          <cell r="AU325">
            <v>0.1179783553231165</v>
          </cell>
          <cell r="AV325">
            <v>6.6083981759591889E-2</v>
          </cell>
          <cell r="BB325">
            <v>8.5359164939339899E-2</v>
          </cell>
          <cell r="BC325">
            <v>0.13761441285322137</v>
          </cell>
          <cell r="BD325">
            <v>9.7762105717556863E-2</v>
          </cell>
          <cell r="BJ325">
            <v>4.8133871804571862E-2</v>
          </cell>
          <cell r="BK325">
            <v>9.8474961296121891E-2</v>
          </cell>
          <cell r="BL325">
            <v>0.10043438038909519</v>
          </cell>
        </row>
        <row r="326">
          <cell r="T326">
            <v>0.90401617182113625</v>
          </cell>
          <cell r="U326">
            <v>0.86396815900032675</v>
          </cell>
          <cell r="V326">
            <v>0.65631543460212005</v>
          </cell>
          <cell r="AB326">
            <v>0.64824711670154589</v>
          </cell>
          <cell r="AC326">
            <v>0.84292071205499564</v>
          </cell>
          <cell r="AD326">
            <v>0.82736243458146308</v>
          </cell>
          <cell r="AJ326">
            <v>0.58676664447584659</v>
          </cell>
          <cell r="AK326">
            <v>0.71144462937948727</v>
          </cell>
          <cell r="AL326">
            <v>0.5431557880813408</v>
          </cell>
          <cell r="AT326">
            <v>0.12104229997748014</v>
          </cell>
          <cell r="AU326">
            <v>0.10342003167797198</v>
          </cell>
          <cell r="AV326">
            <v>8.3870310350762992E-2</v>
          </cell>
          <cell r="BB326">
            <v>9.8453588512096138E-2</v>
          </cell>
          <cell r="BC326">
            <v>0.11787924671565395</v>
          </cell>
          <cell r="BD326">
            <v>9.3893425097032079E-2</v>
          </cell>
          <cell r="BJ326">
            <v>4.9128962109221075E-2</v>
          </cell>
          <cell r="BK326">
            <v>0.1154839759173837</v>
          </cell>
          <cell r="BL326">
            <v>9.8787440654151196E-2</v>
          </cell>
        </row>
        <row r="327">
          <cell r="T327">
            <v>0.81108139517310984</v>
          </cell>
          <cell r="U327">
            <v>0.77204383308334301</v>
          </cell>
          <cell r="V327">
            <v>0.61442380022902865</v>
          </cell>
          <cell r="AB327">
            <v>0.63082931758859562</v>
          </cell>
          <cell r="AC327">
            <v>0.85575557647901868</v>
          </cell>
          <cell r="AD327">
            <v>0.78902061974566828</v>
          </cell>
          <cell r="AJ327">
            <v>0.58652878034283462</v>
          </cell>
          <cell r="AK327">
            <v>0.71241398417722135</v>
          </cell>
          <cell r="AL327">
            <v>0.66090696169748475</v>
          </cell>
          <cell r="AT327">
            <v>7.0437620515164681E-2</v>
          </cell>
          <cell r="AU327">
            <v>0.1272559619912193</v>
          </cell>
          <cell r="AV327">
            <v>7.4575327444026937E-2</v>
          </cell>
          <cell r="BB327">
            <v>0.10546611105377886</v>
          </cell>
          <cell r="BC327">
            <v>0.12188189572178013</v>
          </cell>
          <cell r="BD327">
            <v>8.615635611925232E-2</v>
          </cell>
          <cell r="BJ327">
            <v>7.8538936975312737E-2</v>
          </cell>
          <cell r="BK327">
            <v>0.10898484244154134</v>
          </cell>
          <cell r="BL327">
            <v>8.5622929465122705E-2</v>
          </cell>
        </row>
        <row r="328">
          <cell r="T328">
            <v>0.893104042610955</v>
          </cell>
          <cell r="U328">
            <v>0.84929652532510302</v>
          </cell>
          <cell r="V328">
            <v>0.82561988430044142</v>
          </cell>
          <cell r="AB328">
            <v>0.53868266639037621</v>
          </cell>
          <cell r="AC328">
            <v>0.89109935030689003</v>
          </cell>
          <cell r="AD328">
            <v>0.74097088524298893</v>
          </cell>
          <cell r="AJ328">
            <v>0.48679856437003505</v>
          </cell>
          <cell r="AK328">
            <v>0.71338860356799627</v>
          </cell>
          <cell r="AL328">
            <v>0.65856104458466458</v>
          </cell>
          <cell r="AT328">
            <v>0.11566935829874071</v>
          </cell>
          <cell r="AU328">
            <v>0.11161727353189779</v>
          </cell>
          <cell r="AV328">
            <v>7.1296909553421148E-2</v>
          </cell>
          <cell r="BB328">
            <v>8.2258445691771917E-2</v>
          </cell>
          <cell r="BC328">
            <v>8.7597750844587097E-2</v>
          </cell>
          <cell r="BD328">
            <v>8.3800400728818975E-2</v>
          </cell>
          <cell r="BJ328">
            <v>7.0663569605875859E-2</v>
          </cell>
          <cell r="BK328">
            <v>9.8947100877032831E-2</v>
          </cell>
          <cell r="BL328">
            <v>9.8834196813579495E-2</v>
          </cell>
        </row>
        <row r="329">
          <cell r="T329">
            <v>0.85462355031101878</v>
          </cell>
          <cell r="U329">
            <v>0.60904150490501818</v>
          </cell>
          <cell r="V329">
            <v>0.77706576010270267</v>
          </cell>
          <cell r="AB329">
            <v>0.70613079744460006</v>
          </cell>
          <cell r="AC329">
            <v>0.7705087796579938</v>
          </cell>
          <cell r="AD329">
            <v>0.62043093456435072</v>
          </cell>
          <cell r="AJ329">
            <v>0.40706191863899627</v>
          </cell>
          <cell r="AK329">
            <v>0.75520017363362013</v>
          </cell>
          <cell r="AL329">
            <v>0.65363547062532978</v>
          </cell>
          <cell r="AT329">
            <v>7.4789873153139036E-2</v>
          </cell>
          <cell r="AU329">
            <v>0.10809107687501324</v>
          </cell>
          <cell r="AV329">
            <v>8.7541918494438195E-2</v>
          </cell>
          <cell r="BB329">
            <v>7.4055431864491192E-2</v>
          </cell>
          <cell r="BC329">
            <v>0.10489651059033303</v>
          </cell>
          <cell r="BD329">
            <v>9.9895352820597014E-2</v>
          </cell>
          <cell r="BJ329">
            <v>7.8326732958547154E-2</v>
          </cell>
          <cell r="BK329">
            <v>0.11021732926107584</v>
          </cell>
          <cell r="BL329">
            <v>8.5775845864895756E-2</v>
          </cell>
        </row>
        <row r="330">
          <cell r="T330">
            <v>0.70521142622302002</v>
          </cell>
          <cell r="U330">
            <v>0.79229723622134995</v>
          </cell>
          <cell r="V330">
            <v>0.71375672521995837</v>
          </cell>
          <cell r="AB330">
            <v>0.55734316193124211</v>
          </cell>
          <cell r="AC330">
            <v>0.69538967022471654</v>
          </cell>
          <cell r="AD330">
            <v>0.53784291675148754</v>
          </cell>
          <cell r="AJ330">
            <v>0.39821704669886332</v>
          </cell>
          <cell r="AK330">
            <v>0.66974653017239771</v>
          </cell>
          <cell r="AL330">
            <v>0.71982992282671754</v>
          </cell>
          <cell r="AT330">
            <v>0.10071984760721339</v>
          </cell>
          <cell r="AU330">
            <v>0.11498371354673433</v>
          </cell>
          <cell r="AV330">
            <v>7.629758505708327E-2</v>
          </cell>
          <cell r="BB330">
            <v>0.10276799997169231</v>
          </cell>
          <cell r="BC330">
            <v>8.3239270829760459E-2</v>
          </cell>
          <cell r="BD330">
            <v>0.1100833391416056</v>
          </cell>
          <cell r="BJ330">
            <v>5.1552068595887422E-2</v>
          </cell>
          <cell r="BK330">
            <v>9.7719653247481664E-2</v>
          </cell>
          <cell r="BL330">
            <v>7.4055635795789956E-2</v>
          </cell>
        </row>
        <row r="331">
          <cell r="T331">
            <v>0.70652524151224683</v>
          </cell>
          <cell r="U331">
            <v>0.88622814568942676</v>
          </cell>
          <cell r="V331">
            <v>0.67513848281559063</v>
          </cell>
          <cell r="AB331">
            <v>0.70227757726129092</v>
          </cell>
          <cell r="AC331">
            <v>0.70274771878301701</v>
          </cell>
          <cell r="AD331">
            <v>0.69074122032755181</v>
          </cell>
          <cell r="AJ331">
            <v>0.51243526220219637</v>
          </cell>
          <cell r="AK331">
            <v>0.82519703303452097</v>
          </cell>
          <cell r="AL331">
            <v>0.75326181399915215</v>
          </cell>
          <cell r="AT331">
            <v>5.1185342251113611E-2</v>
          </cell>
          <cell r="AU331">
            <v>0.12235822077036092</v>
          </cell>
          <cell r="AV331">
            <v>0.11953487834164374</v>
          </cell>
          <cell r="BB331">
            <v>6.4295222068269653E-2</v>
          </cell>
          <cell r="BC331">
            <v>9.1243324043529944E-2</v>
          </cell>
          <cell r="BD331">
            <v>9.9888106584608283E-2</v>
          </cell>
          <cell r="BJ331">
            <v>8.0620339971819763E-2</v>
          </cell>
          <cell r="BK331">
            <v>9.1627247274933779E-2</v>
          </cell>
          <cell r="BL331">
            <v>9.020475230312501E-2</v>
          </cell>
        </row>
        <row r="332">
          <cell r="T332">
            <v>0.69912419329129472</v>
          </cell>
          <cell r="U332">
            <v>0.86576230102071727</v>
          </cell>
          <cell r="V332">
            <v>0.93031211571450756</v>
          </cell>
          <cell r="AB332">
            <v>0.55110538525454933</v>
          </cell>
          <cell r="AC332">
            <v>0.64320841287147068</v>
          </cell>
          <cell r="AD332">
            <v>0.88173923921901998</v>
          </cell>
          <cell r="AJ332">
            <v>0.53999823196376351</v>
          </cell>
          <cell r="AK332">
            <v>0.74349826391895857</v>
          </cell>
          <cell r="AL332">
            <v>0.70623108935082712</v>
          </cell>
          <cell r="AT332">
            <v>0.13026694387551549</v>
          </cell>
          <cell r="AU332">
            <v>9.8416311125008635E-2</v>
          </cell>
          <cell r="AV332">
            <v>9.4450879055162515E-2</v>
          </cell>
          <cell r="BB332">
            <v>0.10490489665488366</v>
          </cell>
          <cell r="BC332">
            <v>7.9427652195777368E-2</v>
          </cell>
          <cell r="BD332">
            <v>0.11173121576556853</v>
          </cell>
          <cell r="BJ332">
            <v>6.4754064017775503E-2</v>
          </cell>
          <cell r="BK332">
            <v>0.11639778655254052</v>
          </cell>
          <cell r="BL332">
            <v>9.4135577695513936E-2</v>
          </cell>
        </row>
        <row r="333">
          <cell r="T333">
            <v>0.76974138499006017</v>
          </cell>
          <cell r="U333">
            <v>0.93906340074832084</v>
          </cell>
          <cell r="V333">
            <v>0.76333742290819395</v>
          </cell>
          <cell r="AB333">
            <v>0.59467437229601117</v>
          </cell>
          <cell r="AC333">
            <v>0.58749430513095202</v>
          </cell>
          <cell r="AD333">
            <v>0.84349548947079422</v>
          </cell>
          <cell r="AJ333">
            <v>0.50453652333982379</v>
          </cell>
          <cell r="AK333">
            <v>0.73011810397809307</v>
          </cell>
          <cell r="AL333">
            <v>0.7864290802426267</v>
          </cell>
          <cell r="AT333">
            <v>9.988107483326579E-2</v>
          </cell>
          <cell r="AU333">
            <v>0.1038331415193517</v>
          </cell>
          <cell r="AV333">
            <v>8.1499511176262224E-2</v>
          </cell>
          <cell r="BB333">
            <v>9.5698551153762773E-2</v>
          </cell>
          <cell r="BC333">
            <v>8.7423445397901728E-2</v>
          </cell>
          <cell r="BD333">
            <v>9.6998581720601038E-2</v>
          </cell>
          <cell r="BJ333">
            <v>6.6538696874963457E-2</v>
          </cell>
          <cell r="BK333">
            <v>0.11789195258811305</v>
          </cell>
          <cell r="BL333">
            <v>8.1199111507429561E-2</v>
          </cell>
        </row>
        <row r="334">
          <cell r="T334">
            <v>0.7062797533913211</v>
          </cell>
          <cell r="U334">
            <v>0.94233637894307443</v>
          </cell>
          <cell r="V334">
            <v>0.69069657868474932</v>
          </cell>
          <cell r="AB334">
            <v>0.64911515216987237</v>
          </cell>
          <cell r="AC334">
            <v>0.57309726240910253</v>
          </cell>
          <cell r="AD334">
            <v>0.69229239009528232</v>
          </cell>
          <cell r="AJ334">
            <v>0.34276580517456767</v>
          </cell>
          <cell r="AK334">
            <v>0.70913933070983737</v>
          </cell>
          <cell r="AL334">
            <v>0.82943496364340785</v>
          </cell>
          <cell r="AT334">
            <v>6.1885944088764341E-2</v>
          </cell>
          <cell r="AU334">
            <v>9.6598036314856806E-2</v>
          </cell>
          <cell r="AV334">
            <v>8.0068325778233876E-2</v>
          </cell>
          <cell r="BB334">
            <v>7.3350404693409144E-2</v>
          </cell>
          <cell r="BC334">
            <v>8.8547425192775503E-2</v>
          </cell>
          <cell r="BD334">
            <v>8.6559667741653454E-2</v>
          </cell>
          <cell r="BJ334">
            <v>9.7161862244131619E-2</v>
          </cell>
          <cell r="BK334">
            <v>0.11903637201343645</v>
          </cell>
          <cell r="BL334">
            <v>8.0869698921936878E-2</v>
          </cell>
        </row>
        <row r="335">
          <cell r="T335">
            <v>0.55061662630214081</v>
          </cell>
          <cell r="U335">
            <v>0.95384783203905532</v>
          </cell>
          <cell r="V335">
            <v>0.68303318565207305</v>
          </cell>
          <cell r="AB335">
            <v>0.7454468863396867</v>
          </cell>
          <cell r="AC335">
            <v>0.64879858925473843</v>
          </cell>
          <cell r="AD335">
            <v>0.5615144654574169</v>
          </cell>
          <cell r="AJ335">
            <v>0.37489322206227388</v>
          </cell>
          <cell r="AK335">
            <v>0.71929571628808675</v>
          </cell>
          <cell r="AL335">
            <v>0.86491177588783219</v>
          </cell>
          <cell r="AT335">
            <v>6.6845050879029991E-2</v>
          </cell>
          <cell r="AU335">
            <v>0.11399876639057638</v>
          </cell>
          <cell r="AV335">
            <v>9.9149708602239817E-2</v>
          </cell>
          <cell r="BB335">
            <v>8.0758755467106674E-2</v>
          </cell>
          <cell r="BC335">
            <v>0.117968433154635</v>
          </cell>
          <cell r="BD335">
            <v>9.395872135611627E-2</v>
          </cell>
          <cell r="BJ335">
            <v>8.1627519992965997E-2</v>
          </cell>
          <cell r="BK335">
            <v>9.1173918800523487E-2</v>
          </cell>
          <cell r="BL335">
            <v>0.10387459067581516</v>
          </cell>
        </row>
        <row r="336">
          <cell r="T336">
            <v>0.62947837176823707</v>
          </cell>
          <cell r="U336">
            <v>0.78142264658422711</v>
          </cell>
          <cell r="V336">
            <v>0.72326013314852311</v>
          </cell>
          <cell r="AB336">
            <v>0.57288652996219191</v>
          </cell>
          <cell r="AC336">
            <v>0.55986572842188098</v>
          </cell>
          <cell r="AD336">
            <v>0.52131344421682779</v>
          </cell>
          <cell r="AJ336">
            <v>0.56193571123448238</v>
          </cell>
          <cell r="AK336">
            <v>0.78326349252077754</v>
          </cell>
          <cell r="AL336">
            <v>0.69075575791734023</v>
          </cell>
          <cell r="AT336">
            <v>5.5832140647595785E-2</v>
          </cell>
          <cell r="AU336">
            <v>0.10044619781878297</v>
          </cell>
          <cell r="AV336">
            <v>9.5447764649127256E-2</v>
          </cell>
          <cell r="BB336">
            <v>6.6856992477838537E-2</v>
          </cell>
          <cell r="BC336">
            <v>0.11823012527471481</v>
          </cell>
          <cell r="BD336">
            <v>8.101734790339965E-2</v>
          </cell>
          <cell r="BJ336">
            <v>9.1670020737536093E-2</v>
          </cell>
          <cell r="BK336">
            <v>7.8394848098158498E-2</v>
          </cell>
          <cell r="BL336">
            <v>9.8007137784730095E-2</v>
          </cell>
        </row>
        <row r="337">
          <cell r="T337">
            <v>0.74851895089468878</v>
          </cell>
          <cell r="U337">
            <v>0.97620088309750852</v>
          </cell>
          <cell r="V337">
            <v>0.70252768263423071</v>
          </cell>
          <cell r="AB337">
            <v>0.32377501303475553</v>
          </cell>
          <cell r="AC337">
            <v>0.59573799601308564</v>
          </cell>
          <cell r="AD337">
            <v>0.64179078360313824</v>
          </cell>
          <cell r="AJ337">
            <v>0.51558250314620158</v>
          </cell>
          <cell r="AK337">
            <v>0.67196086568062063</v>
          </cell>
          <cell r="AL337">
            <v>0.66209624138303003</v>
          </cell>
          <cell r="AT337">
            <v>8.4933077153115696E-2</v>
          </cell>
          <cell r="AU337">
            <v>9.2564278068981945E-2</v>
          </cell>
          <cell r="AV337">
            <v>7.4871827979555064E-2</v>
          </cell>
          <cell r="BB337">
            <v>5.1653760362590832E-2</v>
          </cell>
          <cell r="BC337">
            <v>8.8513896832715447E-2</v>
          </cell>
          <cell r="BD337">
            <v>7.9769057525918452E-2</v>
          </cell>
          <cell r="BJ337">
            <v>0.10432096668891228</v>
          </cell>
          <cell r="BK337">
            <v>9.2411671049435415E-2</v>
          </cell>
          <cell r="BL337">
            <v>0.10679684864997473</v>
          </cell>
        </row>
        <row r="338">
          <cell r="T338">
            <v>0.74506445241419372</v>
          </cell>
          <cell r="U338">
            <v>0.90314219926651684</v>
          </cell>
          <cell r="V338">
            <v>0.59643976231422191</v>
          </cell>
          <cell r="AB338">
            <v>0.40811374998803129</v>
          </cell>
          <cell r="AC338">
            <v>0.82016038811138636</v>
          </cell>
          <cell r="AD338">
            <v>0.76331718519954717</v>
          </cell>
          <cell r="AJ338">
            <v>0.49885760786951311</v>
          </cell>
          <cell r="AK338">
            <v>0.6197684104931469</v>
          </cell>
          <cell r="AL338">
            <v>0.58798707614808343</v>
          </cell>
          <cell r="AT338">
            <v>0.10653211589549715</v>
          </cell>
          <cell r="AU338">
            <v>9.5592651233692469E-2</v>
          </cell>
          <cell r="AV338">
            <v>0.10105513156143485</v>
          </cell>
          <cell r="BB338">
            <v>9.4729286900710433E-2</v>
          </cell>
          <cell r="BC338">
            <v>0.10593246699852671</v>
          </cell>
          <cell r="BD338">
            <v>0.11643616800801776</v>
          </cell>
          <cell r="BJ338">
            <v>7.3488814169781785E-2</v>
          </cell>
          <cell r="BK338">
            <v>8.3101065936517046E-2</v>
          </cell>
          <cell r="BL338">
            <v>5.4207432572932361E-2</v>
          </cell>
        </row>
        <row r="339">
          <cell r="T339">
            <v>0.5746085372765638</v>
          </cell>
          <cell r="U339">
            <v>0.90324153125721462</v>
          </cell>
          <cell r="V339">
            <v>0.55074744218148108</v>
          </cell>
          <cell r="AB339">
            <v>0.57036043054574159</v>
          </cell>
          <cell r="AC339">
            <v>0.89015773405601961</v>
          </cell>
          <cell r="AD339">
            <v>0.65932885402218744</v>
          </cell>
          <cell r="AJ339">
            <v>0.50916982623133122</v>
          </cell>
          <cell r="AK339">
            <v>0.57524456073706254</v>
          </cell>
          <cell r="AL339">
            <v>0.62028029832072562</v>
          </cell>
          <cell r="AT339">
            <v>0.14136494188068396</v>
          </cell>
          <cell r="AU339">
            <v>0.10396697032925591</v>
          </cell>
          <cell r="AV339">
            <v>7.9064070042701606E-2</v>
          </cell>
          <cell r="BB339">
            <v>7.4874232428908574E-2</v>
          </cell>
          <cell r="BC339">
            <v>0.10186505751043147</v>
          </cell>
          <cell r="BD339">
            <v>8.7836095431240824E-2</v>
          </cell>
          <cell r="BJ339">
            <v>7.1132000077587174E-2</v>
          </cell>
          <cell r="BK339">
            <v>7.4775750787324763E-2</v>
          </cell>
          <cell r="BL339">
            <v>6.5100410189323568E-2</v>
          </cell>
        </row>
        <row r="340">
          <cell r="T340">
            <v>0.74441556243536366</v>
          </cell>
          <cell r="U340">
            <v>0.87469696634279703</v>
          </cell>
          <cell r="V340">
            <v>0.65956536313792546</v>
          </cell>
          <cell r="AB340">
            <v>0.68314590785142071</v>
          </cell>
          <cell r="AC340">
            <v>0.80095789142157281</v>
          </cell>
          <cell r="AD340">
            <v>0.7480379213095889</v>
          </cell>
          <cell r="AJ340">
            <v>0.48398828639093661</v>
          </cell>
          <cell r="AK340">
            <v>0.60261839077285428</v>
          </cell>
          <cell r="AL340">
            <v>0.54973119275963389</v>
          </cell>
          <cell r="AT340">
            <v>0.10856684879172673</v>
          </cell>
          <cell r="AU340">
            <v>0.11143220151212278</v>
          </cell>
          <cell r="AV340">
            <v>0.10010752287597401</v>
          </cell>
          <cell r="BB340">
            <v>0.1175613671297427</v>
          </cell>
          <cell r="BC340">
            <v>7.2208254548471212E-2</v>
          </cell>
          <cell r="BD340">
            <v>9.7759491800326698E-2</v>
          </cell>
          <cell r="BJ340">
            <v>6.7332222978768619E-2</v>
          </cell>
          <cell r="BK340">
            <v>9.8197572537255473E-2</v>
          </cell>
          <cell r="BL340">
            <v>6.894618714049458E-2</v>
          </cell>
        </row>
        <row r="341">
          <cell r="T341">
            <v>0.77455711911809122</v>
          </cell>
          <cell r="U341">
            <v>0.85109202243738968</v>
          </cell>
          <cell r="V341">
            <v>0.71369349939560556</v>
          </cell>
          <cell r="AB341">
            <v>0.78396400258058463</v>
          </cell>
          <cell r="AC341">
            <v>0.66352794258182424</v>
          </cell>
          <cell r="AD341">
            <v>0.73942140977325088</v>
          </cell>
          <cell r="AJ341">
            <v>0.58329658379911264</v>
          </cell>
          <cell r="AK341">
            <v>0.72383131425153124</v>
          </cell>
          <cell r="AL341">
            <v>0.52958771671647531</v>
          </cell>
          <cell r="AT341">
            <v>0.10693901641741095</v>
          </cell>
          <cell r="AU341">
            <v>9.3720058469870457E-2</v>
          </cell>
          <cell r="AV341">
            <v>0.10769647467101984</v>
          </cell>
          <cell r="BB341">
            <v>0.14132379633234243</v>
          </cell>
          <cell r="BC341">
            <v>8.6574141688444878E-2</v>
          </cell>
          <cell r="BD341">
            <v>0.10183662883870598</v>
          </cell>
          <cell r="BJ341">
            <v>5.9891950005865086E-2</v>
          </cell>
          <cell r="BK341">
            <v>9.2089241095282465E-2</v>
          </cell>
          <cell r="BL341">
            <v>9.4051362636730376E-2</v>
          </cell>
        </row>
        <row r="342">
          <cell r="T342">
            <v>0.70441843830997275</v>
          </cell>
          <cell r="U342">
            <v>0.68401144221482812</v>
          </cell>
          <cell r="V342">
            <v>0.7262765116251394</v>
          </cell>
          <cell r="AB342">
            <v>0.86698613944217628</v>
          </cell>
          <cell r="AC342">
            <v>0.72733055377124056</v>
          </cell>
          <cell r="AD342">
            <v>0.6398807127774645</v>
          </cell>
          <cell r="AJ342">
            <v>0.55148694634472828</v>
          </cell>
          <cell r="AK342">
            <v>0.67035168717899485</v>
          </cell>
          <cell r="AL342">
            <v>0.52060528720850041</v>
          </cell>
          <cell r="AT342">
            <v>0.12389684329222346</v>
          </cell>
          <cell r="AU342">
            <v>0.11841836098099084</v>
          </cell>
          <cell r="AV342">
            <v>0.10090746695674339</v>
          </cell>
          <cell r="BB342">
            <v>0.11050164682344986</v>
          </cell>
          <cell r="BC342">
            <v>9.7249101905372504E-2</v>
          </cell>
          <cell r="BD342">
            <v>0.10712126246411857</v>
          </cell>
          <cell r="BJ342">
            <v>6.9224055554584746E-2</v>
          </cell>
          <cell r="BK342">
            <v>8.3769988597249587E-2</v>
          </cell>
          <cell r="BL342">
            <v>7.1029946345029349E-2</v>
          </cell>
        </row>
        <row r="343">
          <cell r="T343">
            <v>0.6975723236597835</v>
          </cell>
          <cell r="U343">
            <v>0.72197412164372821</v>
          </cell>
          <cell r="V343">
            <v>0.84016339059597589</v>
          </cell>
          <cell r="AB343">
            <v>0.80615448119482991</v>
          </cell>
          <cell r="AC343">
            <v>0.66121014774502584</v>
          </cell>
          <cell r="AD343">
            <v>0.56688458422956001</v>
          </cell>
          <cell r="AJ343">
            <v>0.49638287373978923</v>
          </cell>
          <cell r="AK343">
            <v>0.64616127063518403</v>
          </cell>
          <cell r="AL343">
            <v>0.7040499361872008</v>
          </cell>
          <cell r="AT343">
            <v>7.9876405948644716E-2</v>
          </cell>
          <cell r="AU343">
            <v>0.1189486687235233</v>
          </cell>
          <cell r="AV343">
            <v>9.1278371644384945E-2</v>
          </cell>
          <cell r="BB343">
            <v>0.10189942561216173</v>
          </cell>
          <cell r="BC343">
            <v>7.752591864738656E-2</v>
          </cell>
          <cell r="BD343">
            <v>0.1125227075859566</v>
          </cell>
          <cell r="BJ343">
            <v>7.3187737353943988E-2</v>
          </cell>
          <cell r="BK343">
            <v>8.3327631347348122E-2</v>
          </cell>
          <cell r="BL343">
            <v>8.4343687666845774E-2</v>
          </cell>
        </row>
        <row r="344">
          <cell r="T344">
            <v>0.70649409458382462</v>
          </cell>
          <cell r="U344">
            <v>0.7466355627822121</v>
          </cell>
          <cell r="V344">
            <v>0.84500861968513175</v>
          </cell>
          <cell r="AB344">
            <v>0.84737205348075983</v>
          </cell>
          <cell r="AC344">
            <v>0.79983677013333343</v>
          </cell>
          <cell r="AD344">
            <v>0.58364173897151816</v>
          </cell>
          <cell r="AJ344">
            <v>0.44497605935912776</v>
          </cell>
          <cell r="AK344">
            <v>0.63848952922343727</v>
          </cell>
          <cell r="AL344">
            <v>0.69905363396277886</v>
          </cell>
          <cell r="AT344">
            <v>9.5780646913832923E-2</v>
          </cell>
          <cell r="AU344">
            <v>0.13068691565308538</v>
          </cell>
          <cell r="AV344">
            <v>8.9077690242786972E-2</v>
          </cell>
          <cell r="BB344">
            <v>8.2599213491681728E-2</v>
          </cell>
          <cell r="BC344">
            <v>8.9561213146034463E-2</v>
          </cell>
          <cell r="BD344">
            <v>8.9817213293024931E-2</v>
          </cell>
          <cell r="BJ344">
            <v>8.1817033339302195E-2</v>
          </cell>
          <cell r="BK344">
            <v>7.7267076032656992E-2</v>
          </cell>
          <cell r="BL344">
            <v>8.6659467512764959E-2</v>
          </cell>
        </row>
        <row r="345">
          <cell r="T345">
            <v>0.53482452859099217</v>
          </cell>
          <cell r="U345">
            <v>0.80522435684005733</v>
          </cell>
          <cell r="V345">
            <v>0.81642122217651947</v>
          </cell>
          <cell r="AB345">
            <v>0.76736676727884823</v>
          </cell>
          <cell r="AC345">
            <v>0.76687368359506036</v>
          </cell>
          <cell r="AD345">
            <v>0.59390130550607434</v>
          </cell>
          <cell r="AJ345">
            <v>0.51384581027396947</v>
          </cell>
          <cell r="AK345">
            <v>0.61990254429240865</v>
          </cell>
          <cell r="AL345">
            <v>0.62064415431192621</v>
          </cell>
          <cell r="AT345">
            <v>7.7943203348542461E-2</v>
          </cell>
          <cell r="AU345">
            <v>0.10073953894953659</v>
          </cell>
          <cell r="AV345">
            <v>8.8559592588233801E-2</v>
          </cell>
          <cell r="BB345">
            <v>7.4672776907726821E-2</v>
          </cell>
          <cell r="BC345">
            <v>6.9517504290486268E-2</v>
          </cell>
          <cell r="BD345">
            <v>7.6638475945193824E-2</v>
          </cell>
          <cell r="BJ345">
            <v>7.0437373277918866E-2</v>
          </cell>
          <cell r="BK345">
            <v>8.220821667656697E-2</v>
          </cell>
          <cell r="BL345">
            <v>8.775640302403695E-2</v>
          </cell>
        </row>
        <row r="346">
          <cell r="T346">
            <v>0.50925017850941057</v>
          </cell>
          <cell r="U346">
            <v>0.74039194784457307</v>
          </cell>
          <cell r="V346">
            <v>0.77792151367158036</v>
          </cell>
          <cell r="AB346">
            <v>0.75056087456853271</v>
          </cell>
          <cell r="AC346">
            <v>0.72462398777963177</v>
          </cell>
          <cell r="AD346">
            <v>0.57099636873281379</v>
          </cell>
          <cell r="AJ346">
            <v>0.46380521977186367</v>
          </cell>
          <cell r="AK346">
            <v>0.68654692038759224</v>
          </cell>
          <cell r="AL346">
            <v>0.70012455444450106</v>
          </cell>
          <cell r="AT346">
            <v>5.6696507962585525E-2</v>
          </cell>
          <cell r="AU346">
            <v>0.13374423571336855</v>
          </cell>
          <cell r="AV346">
            <v>8.9697690469181218E-2</v>
          </cell>
          <cell r="BB346">
            <v>5.7013941842271584E-2</v>
          </cell>
          <cell r="BC346">
            <v>7.07427699325332E-2</v>
          </cell>
          <cell r="BD346">
            <v>8.7935255955156985E-2</v>
          </cell>
          <cell r="BJ346">
            <v>7.1797321353483212E-2</v>
          </cell>
          <cell r="BK346">
            <v>9.3149901517810274E-2</v>
          </cell>
          <cell r="BL346">
            <v>9.1484203264660627E-2</v>
          </cell>
        </row>
        <row r="347">
          <cell r="T347">
            <v>0.55323786874443015</v>
          </cell>
          <cell r="U347">
            <v>0.86790740933976862</v>
          </cell>
          <cell r="V347">
            <v>0.70254019107055032</v>
          </cell>
          <cell r="AB347">
            <v>0.65458476167793578</v>
          </cell>
          <cell r="AC347">
            <v>0.63706154814903893</v>
          </cell>
          <cell r="AD347">
            <v>0.49869357190092412</v>
          </cell>
          <cell r="AJ347">
            <v>0.55137447875923717</v>
          </cell>
          <cell r="AK347">
            <v>0.77082899948409045</v>
          </cell>
          <cell r="AL347">
            <v>0.63254030551899287</v>
          </cell>
          <cell r="AT347">
            <v>0.1049310149390973</v>
          </cell>
          <cell r="AU347">
            <v>0.12888336934070888</v>
          </cell>
          <cell r="AV347">
            <v>0.11386964392708328</v>
          </cell>
          <cell r="BB347">
            <v>6.4092092192138836E-2</v>
          </cell>
          <cell r="BC347">
            <v>0.11672015961848109</v>
          </cell>
          <cell r="BD347">
            <v>6.8527091097833809E-2</v>
          </cell>
          <cell r="BJ347">
            <v>9.0813561095179587E-2</v>
          </cell>
          <cell r="BK347">
            <v>9.4148392947696391E-2</v>
          </cell>
          <cell r="BL347">
            <v>8.4856719353534268E-2</v>
          </cell>
        </row>
        <row r="348">
          <cell r="T348">
            <v>0.71636822088764418</v>
          </cell>
          <cell r="U348">
            <v>0.86990213063748045</v>
          </cell>
          <cell r="V348">
            <v>0.78610825545399798</v>
          </cell>
          <cell r="AB348">
            <v>0.7404838321883358</v>
          </cell>
          <cell r="AC348">
            <v>0.66232982406003282</v>
          </cell>
          <cell r="AD348">
            <v>0.60978602587176933</v>
          </cell>
          <cell r="AJ348">
            <v>0.4930988021743799</v>
          </cell>
          <cell r="AK348">
            <v>0.66379865631792478</v>
          </cell>
          <cell r="AL348">
            <v>0.65351002658603907</v>
          </cell>
          <cell r="AT348">
            <v>0.13036468690143468</v>
          </cell>
          <cell r="AU348">
            <v>0.12897274697341571</v>
          </cell>
          <cell r="AV348">
            <v>9.7879830724343989E-2</v>
          </cell>
          <cell r="BB348">
            <v>8.9946392860616384E-2</v>
          </cell>
          <cell r="BC348">
            <v>9.9619630969161058E-2</v>
          </cell>
          <cell r="BD348">
            <v>7.5729444310274383E-2</v>
          </cell>
          <cell r="BJ348">
            <v>6.2899609166777587E-2</v>
          </cell>
          <cell r="BK348">
            <v>9.9632987641905257E-2</v>
          </cell>
          <cell r="BL348">
            <v>6.9826056189052271E-2</v>
          </cell>
        </row>
        <row r="349">
          <cell r="T349">
            <v>0.76413395238705262</v>
          </cell>
          <cell r="U349">
            <v>0.86236068230327778</v>
          </cell>
          <cell r="V349">
            <v>0.76062686771348487</v>
          </cell>
          <cell r="AB349">
            <v>0.7459222477895896</v>
          </cell>
          <cell r="AC349">
            <v>0.63134953674688343</v>
          </cell>
          <cell r="AD349">
            <v>0.65628965831106933</v>
          </cell>
          <cell r="AJ349">
            <v>0.33348181424073631</v>
          </cell>
          <cell r="AK349">
            <v>0.64914219607883294</v>
          </cell>
          <cell r="AL349">
            <v>0.64392933347934389</v>
          </cell>
          <cell r="AT349">
            <v>9.4189246019153128E-2</v>
          </cell>
          <cell r="AU349">
            <v>0.12681366264358432</v>
          </cell>
          <cell r="AV349">
            <v>6.594163220093284E-2</v>
          </cell>
          <cell r="BB349">
            <v>8.4932811346274631E-2</v>
          </cell>
          <cell r="BC349">
            <v>0.13760608888295656</v>
          </cell>
          <cell r="BD349">
            <v>7.4780140797976097E-2</v>
          </cell>
          <cell r="BJ349">
            <v>8.7926791281156408E-2</v>
          </cell>
          <cell r="BK349">
            <v>0.10207901198769433</v>
          </cell>
          <cell r="BL349">
            <v>7.9965318475188923E-2</v>
          </cell>
        </row>
        <row r="350">
          <cell r="T350">
            <v>0.68099805704995009</v>
          </cell>
          <cell r="U350">
            <v>0.87082253751097771</v>
          </cell>
          <cell r="V350">
            <v>0.65985181009668981</v>
          </cell>
          <cell r="AB350">
            <v>0.78178878793405226</v>
          </cell>
          <cell r="AC350">
            <v>0.7505983486827037</v>
          </cell>
          <cell r="AD350">
            <v>0.6277140422655233</v>
          </cell>
          <cell r="AJ350">
            <v>0.40510767542329695</v>
          </cell>
          <cell r="AK350">
            <v>0.72111668737739099</v>
          </cell>
          <cell r="AL350">
            <v>0.59565605675972655</v>
          </cell>
          <cell r="AT350">
            <v>9.3258106419113612E-2</v>
          </cell>
          <cell r="AU350">
            <v>0.119129341673136</v>
          </cell>
          <cell r="AV350">
            <v>0.11470522461637454</v>
          </cell>
          <cell r="BB350">
            <v>0.104227417998463</v>
          </cell>
          <cell r="BC350">
            <v>0.10845476210490869</v>
          </cell>
          <cell r="BD350">
            <v>6.8447932701423367E-2</v>
          </cell>
          <cell r="BJ350">
            <v>5.4837361634752786E-2</v>
          </cell>
          <cell r="BK350">
            <v>0.11177077393175305</v>
          </cell>
          <cell r="BL350">
            <v>7.5044839994401757E-2</v>
          </cell>
        </row>
        <row r="351">
          <cell r="T351">
            <v>0.46672776334363963</v>
          </cell>
          <cell r="U351">
            <v>0.7926313684344467</v>
          </cell>
          <cell r="V351">
            <v>0.76074282578847774</v>
          </cell>
          <cell r="AB351">
            <v>0.80528083376612192</v>
          </cell>
          <cell r="AC351">
            <v>0.80719715481545806</v>
          </cell>
          <cell r="AD351">
            <v>0.59130752383697283</v>
          </cell>
          <cell r="AJ351">
            <v>0.56768903020838779</v>
          </cell>
          <cell r="AK351">
            <v>0.74915850261078099</v>
          </cell>
          <cell r="AL351">
            <v>0.63378585852272173</v>
          </cell>
          <cell r="AT351">
            <v>8.9515562243882421E-2</v>
          </cell>
          <cell r="AU351">
            <v>9.2557087347117054E-2</v>
          </cell>
          <cell r="AV351">
            <v>0.10507583850306024</v>
          </cell>
          <cell r="BB351">
            <v>0.10009197575785544</v>
          </cell>
          <cell r="BC351">
            <v>0.11365835010092376</v>
          </cell>
          <cell r="BD351">
            <v>7.1174029274601314E-2</v>
          </cell>
          <cell r="BJ351">
            <v>4.5114608823450177E-2</v>
          </cell>
          <cell r="BK351">
            <v>8.9960378469882002E-2</v>
          </cell>
          <cell r="BL351">
            <v>6.4141642897070569E-2</v>
          </cell>
        </row>
        <row r="352">
          <cell r="T352">
            <v>0.73060659795715999</v>
          </cell>
          <cell r="U352">
            <v>0.82076175214032232</v>
          </cell>
          <cell r="V352">
            <v>0.54997004759465051</v>
          </cell>
          <cell r="AB352">
            <v>0.73708744127107839</v>
          </cell>
          <cell r="AC352">
            <v>0.83323552416043578</v>
          </cell>
          <cell r="AD352">
            <v>0.60201659298753873</v>
          </cell>
          <cell r="AJ352">
            <v>0.58433465000867268</v>
          </cell>
          <cell r="AK352">
            <v>0.65853604035784541</v>
          </cell>
          <cell r="AL352">
            <v>0.55998187594115578</v>
          </cell>
          <cell r="AT352">
            <v>5.589831287772274E-2</v>
          </cell>
          <cell r="AU352">
            <v>0.12482214202677164</v>
          </cell>
          <cell r="AV352">
            <v>0.10504644778674625</v>
          </cell>
          <cell r="BB352">
            <v>0.11270725385664639</v>
          </cell>
          <cell r="BC352">
            <v>8.8751723441439195E-2</v>
          </cell>
          <cell r="BD352">
            <v>8.9512191750099751E-2</v>
          </cell>
          <cell r="BJ352">
            <v>5.8041115422995317E-2</v>
          </cell>
          <cell r="BK352">
            <v>0.10566896758888382</v>
          </cell>
          <cell r="BL352">
            <v>6.7719320715969353E-2</v>
          </cell>
        </row>
        <row r="353">
          <cell r="T353">
            <v>0.6837780947637826</v>
          </cell>
          <cell r="U353">
            <v>0.94134238108083712</v>
          </cell>
          <cell r="V353">
            <v>0.7262736042687884</v>
          </cell>
          <cell r="AB353">
            <v>0.98735422345567458</v>
          </cell>
          <cell r="AC353">
            <v>0.78607193883575255</v>
          </cell>
          <cell r="AD353">
            <v>0.55535746921339901</v>
          </cell>
          <cell r="AJ353">
            <v>0.58036013955525512</v>
          </cell>
          <cell r="AK353">
            <v>0.69863552087441283</v>
          </cell>
          <cell r="AL353">
            <v>0.53489662087074263</v>
          </cell>
          <cell r="AT353">
            <v>6.3445217908878276E-2</v>
          </cell>
          <cell r="AU353">
            <v>0.11447738073165076</v>
          </cell>
          <cell r="AV353">
            <v>8.8732351587128874E-2</v>
          </cell>
          <cell r="BB353">
            <v>0.12177642102300269</v>
          </cell>
          <cell r="BC353">
            <v>0.10680989756184454</v>
          </cell>
          <cell r="BD353">
            <v>9.8173148379867986E-2</v>
          </cell>
          <cell r="BJ353">
            <v>5.7332779023042964E-2</v>
          </cell>
          <cell r="BK353">
            <v>0.12547846432669363</v>
          </cell>
          <cell r="BL353">
            <v>0.10465354531003535</v>
          </cell>
        </row>
        <row r="354">
          <cell r="T354">
            <v>0.74276756671018129</v>
          </cell>
          <cell r="U354">
            <v>0.9300190634620229</v>
          </cell>
          <cell r="V354">
            <v>0.81870037980181021</v>
          </cell>
          <cell r="AB354">
            <v>0.80028116073731326</v>
          </cell>
          <cell r="AC354">
            <v>0.75248489932913021</v>
          </cell>
          <cell r="AD354">
            <v>0.65934960519339636</v>
          </cell>
          <cell r="AJ354">
            <v>0.60331460980385487</v>
          </cell>
          <cell r="AK354">
            <v>0.74213854685379588</v>
          </cell>
          <cell r="AL354">
            <v>0.5680538419394513</v>
          </cell>
          <cell r="AT354">
            <v>0.10084011484833917</v>
          </cell>
          <cell r="AU354">
            <v>0.13987067430326675</v>
          </cell>
          <cell r="AV354">
            <v>0.10521463047341156</v>
          </cell>
          <cell r="BB354">
            <v>0.10703941577425066</v>
          </cell>
          <cell r="BC354">
            <v>9.2008202545240891E-2</v>
          </cell>
          <cell r="BD354">
            <v>8.1487162580009723E-2</v>
          </cell>
          <cell r="BJ354">
            <v>6.5998854826306338E-2</v>
          </cell>
          <cell r="BK354">
            <v>0.10487563007690495</v>
          </cell>
          <cell r="BL354">
            <v>8.129780982294435E-2</v>
          </cell>
        </row>
        <row r="355">
          <cell r="T355">
            <v>0.77317807628333668</v>
          </cell>
          <cell r="U355">
            <v>0.92468848898960943</v>
          </cell>
          <cell r="V355">
            <v>0.89608889062357666</v>
          </cell>
          <cell r="AB355">
            <v>0.70393676587711751</v>
          </cell>
          <cell r="AC355">
            <v>0.7838013759893373</v>
          </cell>
          <cell r="AD355">
            <v>0.54033154080610379</v>
          </cell>
          <cell r="AJ355">
            <v>0.55930293712216805</v>
          </cell>
          <cell r="AK355">
            <v>0.74091472246496792</v>
          </cell>
          <cell r="AL355">
            <v>0.61094967088421925</v>
          </cell>
          <cell r="AT355">
            <v>0.11253012256657574</v>
          </cell>
          <cell r="AU355">
            <v>0.13517244784557852</v>
          </cell>
          <cell r="AV355">
            <v>0.10701243060051645</v>
          </cell>
          <cell r="BB355">
            <v>7.2093302312932747E-2</v>
          </cell>
          <cell r="BC355">
            <v>0.10646752470669966</v>
          </cell>
          <cell r="BD355">
            <v>7.3268871955722778E-2</v>
          </cell>
          <cell r="BJ355">
            <v>6.7390808943434771E-2</v>
          </cell>
          <cell r="BK355">
            <v>0.10278273461333835</v>
          </cell>
          <cell r="BL355">
            <v>7.8000316552711627E-2</v>
          </cell>
        </row>
        <row r="356">
          <cell r="T356">
            <v>0.62185378482161591</v>
          </cell>
          <cell r="U356">
            <v>0.95689102660792991</v>
          </cell>
          <cell r="V356">
            <v>0.90380306441305291</v>
          </cell>
          <cell r="AB356">
            <v>0.7179544901835675</v>
          </cell>
          <cell r="AC356">
            <v>0.88608572829869847</v>
          </cell>
          <cell r="AD356">
            <v>0.57900570775675253</v>
          </cell>
          <cell r="AJ356">
            <v>0.49761132033953004</v>
          </cell>
          <cell r="AK356">
            <v>0.60554558910443579</v>
          </cell>
          <cell r="AL356">
            <v>0.57360958033889664</v>
          </cell>
          <cell r="AT356">
            <v>9.7507296023312318E-2</v>
          </cell>
          <cell r="AU356">
            <v>0.12583845964372356</v>
          </cell>
          <cell r="AV356">
            <v>0.11899221130689455</v>
          </cell>
          <cell r="BB356">
            <v>8.7082448161370354E-2</v>
          </cell>
          <cell r="BC356">
            <v>9.3921835200671724E-2</v>
          </cell>
          <cell r="BD356">
            <v>9.7770027622286523E-2</v>
          </cell>
          <cell r="BJ356">
            <v>8.7538513457699432E-2</v>
          </cell>
          <cell r="BK356">
            <v>0.12342965351637228</v>
          </cell>
          <cell r="BL356">
            <v>6.2033504735629401E-2</v>
          </cell>
        </row>
        <row r="357">
          <cell r="T357">
            <v>0.54354713865905546</v>
          </cell>
          <cell r="U357">
            <v>0.96297243106990993</v>
          </cell>
          <cell r="V357">
            <v>1.0685479076931246</v>
          </cell>
          <cell r="AB357">
            <v>0.65244814784395033</v>
          </cell>
          <cell r="AC357">
            <v>0.65692809687467657</v>
          </cell>
          <cell r="AD357">
            <v>0.54268378166997755</v>
          </cell>
          <cell r="AJ357">
            <v>0.4125699215532494</v>
          </cell>
          <cell r="AK357">
            <v>0.60736816245722525</v>
          </cell>
          <cell r="AL357">
            <v>0.52140775544978468</v>
          </cell>
          <cell r="AT357">
            <v>0.11270397625029235</v>
          </cell>
          <cell r="AU357">
            <v>0.1166015243015476</v>
          </cell>
          <cell r="AV357">
            <v>0.11024540623517906</v>
          </cell>
          <cell r="BB357">
            <v>9.3651794186191933E-2</v>
          </cell>
          <cell r="BC357">
            <v>0.10527584334581089</v>
          </cell>
          <cell r="BD357">
            <v>9.2041532098273329E-2</v>
          </cell>
          <cell r="BJ357">
            <v>0.10134325434887229</v>
          </cell>
          <cell r="BK357">
            <v>0.10840931074083554</v>
          </cell>
          <cell r="BL357">
            <v>7.6185630708500582E-2</v>
          </cell>
        </row>
        <row r="358">
          <cell r="T358">
            <v>0.5513848699622006</v>
          </cell>
          <cell r="U358">
            <v>1.0299768603263693</v>
          </cell>
          <cell r="V358">
            <v>1.1183933445122267</v>
          </cell>
          <cell r="AB358">
            <v>0.71320763079289318</v>
          </cell>
          <cell r="AC358">
            <v>0.8312245709288848</v>
          </cell>
          <cell r="AD358">
            <v>0.45792468374017042</v>
          </cell>
          <cell r="AJ358">
            <v>0.56412645899311653</v>
          </cell>
          <cell r="AK358">
            <v>0.67179019958265507</v>
          </cell>
          <cell r="AL358">
            <v>0.50528574211713939</v>
          </cell>
          <cell r="AT358">
            <v>0.10097429350202096</v>
          </cell>
          <cell r="AU358">
            <v>0.12817130542374838</v>
          </cell>
          <cell r="AV358">
            <v>0.13548617605877836</v>
          </cell>
          <cell r="BB358">
            <v>6.4843969437987925E-2</v>
          </cell>
          <cell r="BC358">
            <v>0.11716938603330548</v>
          </cell>
          <cell r="BD358">
            <v>9.6207139307458681E-2</v>
          </cell>
          <cell r="BJ358">
            <v>8.474391796767905E-2</v>
          </cell>
          <cell r="BK358">
            <v>0.12438585012720998</v>
          </cell>
          <cell r="BL358">
            <v>8.3487498230546256E-2</v>
          </cell>
        </row>
        <row r="359">
          <cell r="T359">
            <v>0.76069405364526299</v>
          </cell>
          <cell r="U359">
            <v>0.8333223154148528</v>
          </cell>
          <cell r="V359">
            <v>1.0397218234073218</v>
          </cell>
          <cell r="AB359">
            <v>0.63973012118254291</v>
          </cell>
          <cell r="AC359">
            <v>0.66471833630295019</v>
          </cell>
          <cell r="AD359">
            <v>0.60794303541686268</v>
          </cell>
          <cell r="AJ359">
            <v>0.70797656809991638</v>
          </cell>
          <cell r="AK359">
            <v>0.86596741897046647</v>
          </cell>
          <cell r="AL359">
            <v>0.49017893348972147</v>
          </cell>
          <cell r="AT359">
            <v>5.2901118212006965E-2</v>
          </cell>
          <cell r="AU359">
            <v>0.12418310677822054</v>
          </cell>
          <cell r="AV359">
            <v>0.12723182790087359</v>
          </cell>
          <cell r="BB359">
            <v>6.7768085289746788E-2</v>
          </cell>
          <cell r="BC359">
            <v>0.10524484986319863</v>
          </cell>
          <cell r="BD359">
            <v>0.10316733826915851</v>
          </cell>
          <cell r="BJ359">
            <v>8.7471433060768641E-2</v>
          </cell>
          <cell r="BK359">
            <v>0.10875896455098319</v>
          </cell>
          <cell r="BL359">
            <v>8.3436571352982658E-2</v>
          </cell>
        </row>
        <row r="360">
          <cell r="T360">
            <v>0.81592783144715098</v>
          </cell>
          <cell r="U360">
            <v>0.96107891598646822</v>
          </cell>
          <cell r="V360">
            <v>0.87745538939166379</v>
          </cell>
          <cell r="AB360">
            <v>0.58450591195565549</v>
          </cell>
          <cell r="AC360">
            <v>0.77497941354520949</v>
          </cell>
          <cell r="AD360">
            <v>0.61831628668407879</v>
          </cell>
          <cell r="AJ360">
            <v>0.69316367710033733</v>
          </cell>
          <cell r="AK360">
            <v>0.85126277798208572</v>
          </cell>
          <cell r="AL360">
            <v>0.55575029320979896</v>
          </cell>
          <cell r="AT360">
            <v>9.9383366207770898E-2</v>
          </cell>
          <cell r="AU360">
            <v>0.12426838724662151</v>
          </cell>
          <cell r="AV360">
            <v>0.11920347735123434</v>
          </cell>
          <cell r="BB360">
            <v>5.7619035055765815E-2</v>
          </cell>
          <cell r="BC360">
            <v>8.8714152596750875E-2</v>
          </cell>
          <cell r="BD360">
            <v>9.3072829228816933E-2</v>
          </cell>
          <cell r="BJ360">
            <v>6.8571801932004114E-2</v>
          </cell>
          <cell r="BK360">
            <v>9.371863486230797E-2</v>
          </cell>
          <cell r="BL360">
            <v>9.1994108266823693E-2</v>
          </cell>
        </row>
        <row r="361">
          <cell r="T361">
            <v>0.97511010793381558</v>
          </cell>
          <cell r="U361">
            <v>0.90956583953925874</v>
          </cell>
          <cell r="V361">
            <v>0.96507607091109759</v>
          </cell>
          <cell r="AB361">
            <v>0.64159510078574711</v>
          </cell>
          <cell r="AC361">
            <v>0.74898995846510907</v>
          </cell>
          <cell r="AD361">
            <v>0.60933077172311456</v>
          </cell>
          <cell r="AJ361">
            <v>0.69687232716795056</v>
          </cell>
          <cell r="AK361">
            <v>0.67438027604076278</v>
          </cell>
          <cell r="AL361">
            <v>0.64871957017830451</v>
          </cell>
          <cell r="AT361">
            <v>0.10493520104748572</v>
          </cell>
          <cell r="AU361">
            <v>0.10695640004597867</v>
          </cell>
          <cell r="AV361">
            <v>0.12689858509849508</v>
          </cell>
          <cell r="BB361">
            <v>5.4385853671203424E-2</v>
          </cell>
          <cell r="BC361">
            <v>0.10874443804974612</v>
          </cell>
          <cell r="BD361">
            <v>8.2166281164194707E-2</v>
          </cell>
          <cell r="BJ361">
            <v>8.4329688241307765E-2</v>
          </cell>
          <cell r="BK361">
            <v>0.11258318824879054</v>
          </cell>
          <cell r="BL361">
            <v>7.9874667310525699E-2</v>
          </cell>
        </row>
        <row r="362">
          <cell r="T362">
            <v>0.89885034246896012</v>
          </cell>
          <cell r="U362">
            <v>0.83260118820124729</v>
          </cell>
          <cell r="V362">
            <v>0.79358834868697203</v>
          </cell>
          <cell r="AB362">
            <v>0.66688160110996553</v>
          </cell>
          <cell r="AC362">
            <v>0.68689569378442217</v>
          </cell>
          <cell r="AD362">
            <v>0.54702784767327095</v>
          </cell>
          <cell r="AJ362">
            <v>0.65090179760564693</v>
          </cell>
          <cell r="AK362">
            <v>0.69166868366167278</v>
          </cell>
          <cell r="AL362">
            <v>0.55761972580882724</v>
          </cell>
          <cell r="AT362">
            <v>9.9213008525122562E-2</v>
          </cell>
          <cell r="AU362">
            <v>0.10931035884210338</v>
          </cell>
          <cell r="AV362">
            <v>0.11761815125109192</v>
          </cell>
          <cell r="BB362">
            <v>0.10307553962355467</v>
          </cell>
          <cell r="BC362">
            <v>8.0408568144181541E-2</v>
          </cell>
          <cell r="BD362">
            <v>8.9723103103339155E-2</v>
          </cell>
          <cell r="BJ362">
            <v>7.7703844333742056E-2</v>
          </cell>
          <cell r="BK362">
            <v>0.10994801424130433</v>
          </cell>
          <cell r="BL362">
            <v>5.5925676361149437E-2</v>
          </cell>
        </row>
        <row r="363">
          <cell r="T363">
            <v>0.7571916329495707</v>
          </cell>
          <cell r="U363">
            <v>0.90284078677294821</v>
          </cell>
          <cell r="V363">
            <v>0.92977781334610066</v>
          </cell>
          <cell r="AB363">
            <v>0.60732069218541207</v>
          </cell>
          <cell r="AC363">
            <v>0.63086484809290244</v>
          </cell>
          <cell r="AD363">
            <v>0.62736627555663782</v>
          </cell>
          <cell r="AJ363">
            <v>0.67986316895665722</v>
          </cell>
          <cell r="AK363">
            <v>0.76218670552134637</v>
          </cell>
          <cell r="AL363">
            <v>0.70626680644613793</v>
          </cell>
          <cell r="AT363">
            <v>0.1080406202546064</v>
          </cell>
          <cell r="AU363">
            <v>0.11722820995080593</v>
          </cell>
          <cell r="AV363">
            <v>0.10375444458533835</v>
          </cell>
          <cell r="BB363">
            <v>9.6296210735522872E-2</v>
          </cell>
          <cell r="BC363">
            <v>9.0582670714869126E-2</v>
          </cell>
          <cell r="BD363">
            <v>0.10075864601846711</v>
          </cell>
          <cell r="BJ363">
            <v>0.11327812054715991</v>
          </cell>
          <cell r="BK363">
            <v>0.10412059716369636</v>
          </cell>
          <cell r="BL363">
            <v>7.8743313201756468E-2</v>
          </cell>
        </row>
        <row r="364">
          <cell r="T364">
            <v>0.79150182970924443</v>
          </cell>
          <cell r="U364">
            <v>1.0224827293845038</v>
          </cell>
          <cell r="V364">
            <v>0.79494127717734731</v>
          </cell>
          <cell r="AB364">
            <v>0.64765201064122868</v>
          </cell>
          <cell r="AC364">
            <v>0.60711554151869296</v>
          </cell>
          <cell r="AD364">
            <v>0.6114568724725723</v>
          </cell>
          <cell r="AJ364">
            <v>0.6186659768886561</v>
          </cell>
          <cell r="AK364">
            <v>0.76985691858745475</v>
          </cell>
          <cell r="AL364">
            <v>0.58863183939410246</v>
          </cell>
          <cell r="AT364">
            <v>9.0750571693109947E-2</v>
          </cell>
          <cell r="AU364">
            <v>0.10437411414340098</v>
          </cell>
          <cell r="AV364">
            <v>9.951658371360883E-2</v>
          </cell>
          <cell r="BB364">
            <v>8.2216372727361681E-2</v>
          </cell>
          <cell r="BC364">
            <v>9.8884117335902286E-2</v>
          </cell>
          <cell r="BD364">
            <v>8.2888214358528736E-2</v>
          </cell>
          <cell r="BJ364">
            <v>6.6698600069736241E-2</v>
          </cell>
          <cell r="BK364">
            <v>0.10795352258529232</v>
          </cell>
          <cell r="BL364">
            <v>6.650598605007231E-2</v>
          </cell>
        </row>
        <row r="365">
          <cell r="T365">
            <v>0.63913314334176885</v>
          </cell>
          <cell r="U365">
            <v>0.90430689811896325</v>
          </cell>
          <cell r="V365">
            <v>0.86342802737668556</v>
          </cell>
          <cell r="AB365">
            <v>0.58179908831172467</v>
          </cell>
          <cell r="AC365">
            <v>0.60017145577699949</v>
          </cell>
          <cell r="AD365">
            <v>0.56882582695772665</v>
          </cell>
          <cell r="AJ365">
            <v>0.58254324803144153</v>
          </cell>
          <cell r="AK365">
            <v>0.77963841261397049</v>
          </cell>
          <cell r="AL365">
            <v>0.59747428068457065</v>
          </cell>
          <cell r="AT365">
            <v>0.10018132685916419</v>
          </cell>
          <cell r="AU365">
            <v>0.10457789610881163</v>
          </cell>
          <cell r="AV365">
            <v>0.13135921028213807</v>
          </cell>
          <cell r="BB365">
            <v>6.146780014402211E-2</v>
          </cell>
          <cell r="BC365">
            <v>8.0416754345610908E-2</v>
          </cell>
          <cell r="BD365">
            <v>8.0304026466091111E-2</v>
          </cell>
          <cell r="BJ365">
            <v>6.3102021120122725E-2</v>
          </cell>
          <cell r="BK365">
            <v>0.11903336551810041</v>
          </cell>
          <cell r="BL365">
            <v>6.7846615457053214E-2</v>
          </cell>
        </row>
        <row r="366">
          <cell r="T366">
            <v>0.59798113713768075</v>
          </cell>
          <cell r="U366">
            <v>0.89352100686884073</v>
          </cell>
          <cell r="V366">
            <v>0.94822998036160344</v>
          </cell>
          <cell r="AB366">
            <v>0.54570814434716064</v>
          </cell>
          <cell r="AC366">
            <v>0.61395922542793324</v>
          </cell>
          <cell r="AD366">
            <v>0.55911645556524103</v>
          </cell>
          <cell r="AJ366">
            <v>0.61769169667411794</v>
          </cell>
          <cell r="AK366">
            <v>0.78142219790260403</v>
          </cell>
          <cell r="AL366">
            <v>0.61315168631366623</v>
          </cell>
          <cell r="AT366">
            <v>9.2229236392017327E-2</v>
          </cell>
          <cell r="AU366">
            <v>0.10364805069472199</v>
          </cell>
          <cell r="AV366">
            <v>0.10845497153778959</v>
          </cell>
          <cell r="BB366">
            <v>8.0597491744501829E-2</v>
          </cell>
          <cell r="BC366">
            <v>9.7050257095020701E-2</v>
          </cell>
          <cell r="BD366">
            <v>7.6516475612043194E-2</v>
          </cell>
          <cell r="BJ366">
            <v>6.8361149318242942E-2</v>
          </cell>
          <cell r="BK366">
            <v>9.5766964020293277E-2</v>
          </cell>
          <cell r="BL366">
            <v>6.7218221316992746E-2</v>
          </cell>
        </row>
        <row r="367">
          <cell r="T367">
            <v>0.45565135896651604</v>
          </cell>
          <cell r="U367">
            <v>0.83053569929095594</v>
          </cell>
          <cell r="V367">
            <v>0.83964225015851957</v>
          </cell>
          <cell r="AB367">
            <v>0.53943786104428249</v>
          </cell>
          <cell r="AC367">
            <v>0.55412572286266226</v>
          </cell>
          <cell r="AD367">
            <v>0.61385963767494534</v>
          </cell>
          <cell r="AJ367">
            <v>0.7964682820540826</v>
          </cell>
          <cell r="AK367">
            <v>0.94518398976509865</v>
          </cell>
          <cell r="AL367">
            <v>0.70577604679694439</v>
          </cell>
          <cell r="AT367">
            <v>6.6911925376390985E-2</v>
          </cell>
          <cell r="AU367">
            <v>0.10008123379323339</v>
          </cell>
          <cell r="AV367">
            <v>0.12573688457017759</v>
          </cell>
          <cell r="BB367">
            <v>9.8528719367256268E-2</v>
          </cell>
          <cell r="BC367">
            <v>9.4696157808670897E-2</v>
          </cell>
          <cell r="BD367">
            <v>9.4155703798363785E-2</v>
          </cell>
          <cell r="BJ367">
            <v>8.4496993962131131E-2</v>
          </cell>
          <cell r="BK367">
            <v>0.11260678444130082</v>
          </cell>
          <cell r="BL367">
            <v>9.2502614687315465E-2</v>
          </cell>
        </row>
        <row r="368">
          <cell r="T368">
            <v>0.59618327097856327</v>
          </cell>
          <cell r="U368">
            <v>0.82656235850278525</v>
          </cell>
          <cell r="V368">
            <v>0.74434762187478976</v>
          </cell>
          <cell r="AB368">
            <v>0.54546676320965304</v>
          </cell>
          <cell r="AC368">
            <v>0.74358366447868185</v>
          </cell>
          <cell r="AD368">
            <v>0.71326267213655969</v>
          </cell>
          <cell r="AJ368">
            <v>0.7211329215235226</v>
          </cell>
          <cell r="AK368">
            <v>0.94416268848539464</v>
          </cell>
          <cell r="AL368">
            <v>0.61157243684215479</v>
          </cell>
          <cell r="AT368">
            <v>8.0879787456072036E-2</v>
          </cell>
          <cell r="AU368">
            <v>8.9456633723675127E-2</v>
          </cell>
          <cell r="AV368">
            <v>9.8021957284317743E-2</v>
          </cell>
          <cell r="BB368">
            <v>9.4268078270473482E-2</v>
          </cell>
          <cell r="BC368">
            <v>9.1350483880710417E-2</v>
          </cell>
          <cell r="BD368">
            <v>9.0434208217056306E-2</v>
          </cell>
          <cell r="BJ368">
            <v>7.0055878130290031E-2</v>
          </cell>
          <cell r="BK368">
            <v>9.8563661978572276E-2</v>
          </cell>
          <cell r="BL368">
            <v>8.3910769133140051E-2</v>
          </cell>
        </row>
        <row r="369">
          <cell r="T369">
            <v>0.58830651293060299</v>
          </cell>
          <cell r="U369">
            <v>0.69958727946168031</v>
          </cell>
          <cell r="V369">
            <v>0.89923312500138075</v>
          </cell>
          <cell r="AB369">
            <v>0.68354769750648303</v>
          </cell>
          <cell r="AC369">
            <v>0.73453609168513112</v>
          </cell>
          <cell r="AD369">
            <v>0.7120527438683929</v>
          </cell>
          <cell r="AJ369">
            <v>0.67949519267518399</v>
          </cell>
          <cell r="AK369">
            <v>0.84386208325037571</v>
          </cell>
          <cell r="AL369">
            <v>0.63029957133192871</v>
          </cell>
          <cell r="AT369">
            <v>5.9198429107860016E-2</v>
          </cell>
          <cell r="AU369">
            <v>7.3588657387867698E-2</v>
          </cell>
          <cell r="AV369">
            <v>0.10847872248659296</v>
          </cell>
          <cell r="BB369">
            <v>5.2640274541341639E-2</v>
          </cell>
          <cell r="BC369">
            <v>9.4994599212177983E-2</v>
          </cell>
          <cell r="BD369">
            <v>6.2872187669296226E-2</v>
          </cell>
          <cell r="BJ369">
            <v>5.2381234350873655E-2</v>
          </cell>
          <cell r="BK369">
            <v>9.8110902403629754E-2</v>
          </cell>
          <cell r="BL369">
            <v>6.5253503336327831E-2</v>
          </cell>
        </row>
        <row r="370">
          <cell r="T370">
            <v>0.64989450345806221</v>
          </cell>
          <cell r="U370">
            <v>0.76245128562718367</v>
          </cell>
          <cell r="V370">
            <v>0.72716284833938605</v>
          </cell>
          <cell r="AB370">
            <v>0.64482646071981697</v>
          </cell>
          <cell r="AC370">
            <v>0.7450127261566436</v>
          </cell>
          <cell r="AD370">
            <v>0.57805422329522282</v>
          </cell>
          <cell r="AJ370">
            <v>0.79609329374670912</v>
          </cell>
          <cell r="AK370">
            <v>0.69748652836977665</v>
          </cell>
          <cell r="AL370">
            <v>0.70420174853887108</v>
          </cell>
          <cell r="AT370">
            <v>7.0246180159637794E-2</v>
          </cell>
          <cell r="AU370">
            <v>0.10809331623104981</v>
          </cell>
          <cell r="AV370">
            <v>8.7094621531684985E-2</v>
          </cell>
          <cell r="BB370">
            <v>6.3629856485486316E-2</v>
          </cell>
          <cell r="BC370">
            <v>9.6034017177455869E-2</v>
          </cell>
          <cell r="BD370">
            <v>9.2188509402451602E-2</v>
          </cell>
          <cell r="BJ370">
            <v>8.5970424284776636E-2</v>
          </cell>
          <cell r="BK370">
            <v>9.6117417819405568E-2</v>
          </cell>
          <cell r="BL370">
            <v>7.1450695598539699E-2</v>
          </cell>
        </row>
        <row r="371">
          <cell r="T371">
            <v>0.58518863754788608</v>
          </cell>
          <cell r="U371">
            <v>0.78325238355103954</v>
          </cell>
          <cell r="V371">
            <v>0.79764743801536431</v>
          </cell>
          <cell r="AB371">
            <v>0.57689829002965709</v>
          </cell>
          <cell r="AC371">
            <v>0.75452263507270545</v>
          </cell>
          <cell r="AD371">
            <v>0.44679002651885363</v>
          </cell>
          <cell r="AJ371">
            <v>0.69428654672140566</v>
          </cell>
          <cell r="AK371">
            <v>0.75583038399260882</v>
          </cell>
          <cell r="AL371">
            <v>0.61883741000277237</v>
          </cell>
          <cell r="AT371">
            <v>7.9537293838244039E-2</v>
          </cell>
          <cell r="AU371">
            <v>0.10693558898073467</v>
          </cell>
          <cell r="AV371">
            <v>6.9648453968135932E-2</v>
          </cell>
          <cell r="BB371">
            <v>8.5936261726616225E-2</v>
          </cell>
          <cell r="BC371">
            <v>0.11094116290296674</v>
          </cell>
          <cell r="BD371">
            <v>0.10906473968062985</v>
          </cell>
          <cell r="BJ371">
            <v>8.1344710025787276E-2</v>
          </cell>
          <cell r="BK371">
            <v>9.7696775257139032E-2</v>
          </cell>
          <cell r="BL371">
            <v>0.10109071816531588</v>
          </cell>
        </row>
        <row r="372">
          <cell r="T372">
            <v>0.55349262762785101</v>
          </cell>
          <cell r="U372">
            <v>0.86155213673821429</v>
          </cell>
          <cell r="V372">
            <v>0.86080608016644233</v>
          </cell>
          <cell r="AB372">
            <v>0.73787296422784354</v>
          </cell>
          <cell r="AC372">
            <v>0.77935931045903251</v>
          </cell>
          <cell r="AD372">
            <v>0.6452992545697166</v>
          </cell>
          <cell r="AJ372">
            <v>0.59857606329880253</v>
          </cell>
          <cell r="AK372">
            <v>0.82068345976774981</v>
          </cell>
          <cell r="AL372">
            <v>0.5869426969001702</v>
          </cell>
          <cell r="AT372">
            <v>8.150227765299739E-2</v>
          </cell>
          <cell r="AU372">
            <v>0.11273274041338274</v>
          </cell>
          <cell r="AV372">
            <v>0.10745060234565716</v>
          </cell>
          <cell r="BB372">
            <v>7.494265530788205E-2</v>
          </cell>
          <cell r="BC372">
            <v>8.6259644836231067E-2</v>
          </cell>
          <cell r="BD372">
            <v>8.9486446539858336E-2</v>
          </cell>
          <cell r="BJ372">
            <v>8.669096319540695E-2</v>
          </cell>
          <cell r="BK372">
            <v>0.10094430433925122</v>
          </cell>
          <cell r="BL372">
            <v>4.9486373216178291E-2</v>
          </cell>
        </row>
        <row r="373">
          <cell r="T373">
            <v>0.66559180471596213</v>
          </cell>
          <cell r="U373">
            <v>0.74597077218094288</v>
          </cell>
          <cell r="V373">
            <v>0.87496476686640168</v>
          </cell>
          <cell r="AB373">
            <v>0.65848571295561786</v>
          </cell>
          <cell r="AC373">
            <v>0.6497370736876894</v>
          </cell>
          <cell r="AD373">
            <v>0.57265861842048738</v>
          </cell>
          <cell r="AJ373">
            <v>0.7425172521675264</v>
          </cell>
          <cell r="AK373">
            <v>0.84743187233263906</v>
          </cell>
          <cell r="AL373">
            <v>0.58188888480650902</v>
          </cell>
          <cell r="AT373">
            <v>6.2536834398341762E-2</v>
          </cell>
          <cell r="AU373">
            <v>0.10269077686816809</v>
          </cell>
          <cell r="AV373">
            <v>0.11417396765943787</v>
          </cell>
          <cell r="BB373">
            <v>6.6626286018630868E-2</v>
          </cell>
          <cell r="BC373">
            <v>9.6029974702767459E-2</v>
          </cell>
          <cell r="BD373">
            <v>6.7294967458213284E-2</v>
          </cell>
          <cell r="BJ373">
            <v>5.6281770601325262E-2</v>
          </cell>
          <cell r="BK373">
            <v>9.0469861219863904E-2</v>
          </cell>
          <cell r="BL373">
            <v>6.7595087112190005E-2</v>
          </cell>
        </row>
        <row r="374">
          <cell r="T374">
            <v>0.56077588365193332</v>
          </cell>
          <cell r="U374">
            <v>0.65948786283832406</v>
          </cell>
          <cell r="V374">
            <v>0.95285415350594804</v>
          </cell>
          <cell r="AB374">
            <v>0.50752953177623039</v>
          </cell>
          <cell r="AC374">
            <v>0.70388171000588418</v>
          </cell>
          <cell r="AD374">
            <v>0.6218573055449268</v>
          </cell>
          <cell r="AJ374">
            <v>0.69086177901373347</v>
          </cell>
          <cell r="AK374">
            <v>0.79562616270043685</v>
          </cell>
          <cell r="AL374">
            <v>0.62533377651095656</v>
          </cell>
          <cell r="AT374">
            <v>6.2768549664782167E-2</v>
          </cell>
          <cell r="AU374">
            <v>8.8107263591965801E-2</v>
          </cell>
          <cell r="AV374">
            <v>7.8165125816692757E-2</v>
          </cell>
          <cell r="BB374">
            <v>6.5383751031811016E-2</v>
          </cell>
          <cell r="BC374">
            <v>9.8450285749414723E-2</v>
          </cell>
          <cell r="BD374">
            <v>9.1890087994936823E-2</v>
          </cell>
          <cell r="BJ374">
            <v>4.9395623234220046E-2</v>
          </cell>
          <cell r="BK374">
            <v>0.10685789142169576</v>
          </cell>
          <cell r="BL374">
            <v>7.3380039700534305E-2</v>
          </cell>
        </row>
        <row r="375">
          <cell r="T375">
            <v>0.50697557177094299</v>
          </cell>
          <cell r="U375">
            <v>0.6087481029931241</v>
          </cell>
          <cell r="V375">
            <v>0.73711475673463445</v>
          </cell>
          <cell r="AB375">
            <v>0.41573131237724958</v>
          </cell>
          <cell r="AC375">
            <v>0.72008646636457097</v>
          </cell>
          <cell r="AD375">
            <v>0.82997520887583409</v>
          </cell>
          <cell r="AJ375">
            <v>0.71092150090888784</v>
          </cell>
          <cell r="AK375">
            <v>0.88666818378772017</v>
          </cell>
          <cell r="AL375">
            <v>0.6003068545459892</v>
          </cell>
          <cell r="AT375">
            <v>8.0127751335544797E-2</v>
          </cell>
          <cell r="AU375">
            <v>9.270401340837546E-2</v>
          </cell>
          <cell r="AV375">
            <v>0.10530385552597964</v>
          </cell>
          <cell r="BB375">
            <v>8.1415473417948872E-2</v>
          </cell>
          <cell r="BC375">
            <v>8.18862454302101E-2</v>
          </cell>
          <cell r="BD375">
            <v>9.4632504597796874E-2</v>
          </cell>
          <cell r="BJ375">
            <v>6.8141671530641656E-2</v>
          </cell>
          <cell r="BK375">
            <v>9.3363580501935703E-2</v>
          </cell>
          <cell r="BL375">
            <v>9.1116267410757623E-2</v>
          </cell>
        </row>
        <row r="376">
          <cell r="T376">
            <v>0.45206360162915898</v>
          </cell>
          <cell r="U376">
            <v>0.63847032824595984</v>
          </cell>
          <cell r="V376">
            <v>0.66020802121874178</v>
          </cell>
          <cell r="AB376">
            <v>0.60181087634225883</v>
          </cell>
          <cell r="AC376">
            <v>0.55165649493964242</v>
          </cell>
          <cell r="AD376">
            <v>0.68364460070232802</v>
          </cell>
          <cell r="AJ376">
            <v>0.63073627692986967</v>
          </cell>
          <cell r="AK376">
            <v>0.9168784789567207</v>
          </cell>
          <cell r="AL376">
            <v>0.54482821138799509</v>
          </cell>
          <cell r="AT376">
            <v>9.5107010271471407E-2</v>
          </cell>
          <cell r="AU376">
            <v>0.10129482185947589</v>
          </cell>
          <cell r="AV376">
            <v>0.10933841463155315</v>
          </cell>
          <cell r="BB376">
            <v>8.2569904689018286E-2</v>
          </cell>
          <cell r="BC376">
            <v>9.1540728945142619E-2</v>
          </cell>
          <cell r="BD376">
            <v>8.9144059111848764E-2</v>
          </cell>
          <cell r="BJ376">
            <v>9.4760108466408963E-2</v>
          </cell>
          <cell r="BK376">
            <v>0.1123327784906155</v>
          </cell>
          <cell r="BL376">
            <v>5.901566628753032E-2</v>
          </cell>
        </row>
        <row r="377">
          <cell r="T377">
            <v>0.48726857171228966</v>
          </cell>
          <cell r="U377">
            <v>0.69499899916358276</v>
          </cell>
          <cell r="V377">
            <v>0.72661280546495832</v>
          </cell>
          <cell r="AB377">
            <v>0.59948088654546305</v>
          </cell>
          <cell r="AC377">
            <v>0.84186386408294911</v>
          </cell>
          <cell r="AD377">
            <v>0.57957707980309259</v>
          </cell>
          <cell r="AJ377">
            <v>0.46420655382588055</v>
          </cell>
          <cell r="AK377">
            <v>0.81930630579493358</v>
          </cell>
          <cell r="AL377">
            <v>0.61298909468441631</v>
          </cell>
          <cell r="AT377">
            <v>8.2399844738196101E-2</v>
          </cell>
          <cell r="AU377">
            <v>0.10796516585720245</v>
          </cell>
          <cell r="AV377">
            <v>9.4059702054094418E-2</v>
          </cell>
          <cell r="BB377">
            <v>8.8242446238654113E-2</v>
          </cell>
          <cell r="BC377">
            <v>9.80848124408953E-2</v>
          </cell>
          <cell r="BD377">
            <v>9.615563013549959E-2</v>
          </cell>
          <cell r="BJ377">
            <v>0.10988304629758114</v>
          </cell>
          <cell r="BK377">
            <v>0.11478717979214341</v>
          </cell>
          <cell r="BL377">
            <v>9.2045624596301126E-2</v>
          </cell>
        </row>
        <row r="378">
          <cell r="T378">
            <v>0.61015888634403792</v>
          </cell>
          <cell r="U378">
            <v>0.81459948346386502</v>
          </cell>
          <cell r="V378">
            <v>0.86228657423800292</v>
          </cell>
          <cell r="AB378">
            <v>0.55245174524750984</v>
          </cell>
          <cell r="AC378">
            <v>0.83401464426542216</v>
          </cell>
          <cell r="AD378">
            <v>0.59340367540876937</v>
          </cell>
          <cell r="AJ378">
            <v>0.55966087077602356</v>
          </cell>
          <cell r="AK378">
            <v>0.82630076183728596</v>
          </cell>
          <cell r="AL378">
            <v>0.52048076922818542</v>
          </cell>
          <cell r="AT378">
            <v>5.3476899749500435E-2</v>
          </cell>
          <cell r="AU378">
            <v>0.11798727439165289</v>
          </cell>
          <cell r="AV378">
            <v>6.8896239357922204E-2</v>
          </cell>
          <cell r="BB378">
            <v>9.1967147838593194E-2</v>
          </cell>
          <cell r="BC378">
            <v>9.9673248531974318E-2</v>
          </cell>
          <cell r="BD378">
            <v>7.4029941445961395E-2</v>
          </cell>
          <cell r="BJ378">
            <v>6.4841344640186482E-2</v>
          </cell>
          <cell r="BK378">
            <v>0.10504518553329675</v>
          </cell>
          <cell r="BL378">
            <v>9.3453067139421087E-2</v>
          </cell>
        </row>
        <row r="379">
          <cell r="T379">
            <v>0.47351737805832644</v>
          </cell>
          <cell r="U379">
            <v>0.83775610793510547</v>
          </cell>
          <cell r="V379">
            <v>0.80146123385269641</v>
          </cell>
          <cell r="AB379">
            <v>0.39678616626101337</v>
          </cell>
          <cell r="AC379">
            <v>0.69629963134036998</v>
          </cell>
          <cell r="AD379">
            <v>0.60512716020596813</v>
          </cell>
          <cell r="AJ379">
            <v>0.6136323223398521</v>
          </cell>
          <cell r="AK379">
            <v>0.77177277002644606</v>
          </cell>
          <cell r="AL379">
            <v>0.4037378485756265</v>
          </cell>
          <cell r="AT379">
            <v>0.1086535771304029</v>
          </cell>
          <cell r="AU379">
            <v>0.10628195563540838</v>
          </cell>
          <cell r="AV379">
            <v>0.11166054539984105</v>
          </cell>
          <cell r="BB379">
            <v>0.10080636964177166</v>
          </cell>
          <cell r="BC379">
            <v>0.11199721250223238</v>
          </cell>
          <cell r="BD379">
            <v>6.3152371603459614E-2</v>
          </cell>
          <cell r="BJ379">
            <v>5.2730069479118964E-2</v>
          </cell>
          <cell r="BK379">
            <v>7.5900114153638482E-2</v>
          </cell>
          <cell r="BL379">
            <v>6.2323402737558459E-2</v>
          </cell>
        </row>
        <row r="380">
          <cell r="T380">
            <v>0.49479633602262468</v>
          </cell>
          <cell r="U380">
            <v>0.78666218708598767</v>
          </cell>
          <cell r="V380">
            <v>0.94720952402253256</v>
          </cell>
          <cell r="AB380">
            <v>0.39990585009398683</v>
          </cell>
          <cell r="AC380">
            <v>0.67429793875919497</v>
          </cell>
          <cell r="AD380">
            <v>0.53718599112938148</v>
          </cell>
          <cell r="AJ380">
            <v>0.63041557599697373</v>
          </cell>
          <cell r="AK380">
            <v>0.69114068617091862</v>
          </cell>
          <cell r="AL380">
            <v>0.55870161338295543</v>
          </cell>
          <cell r="AT380">
            <v>8.4811285571871287E-2</v>
          </cell>
          <cell r="AU380">
            <v>0.12649189414756143</v>
          </cell>
          <cell r="AV380">
            <v>9.6290973569224711E-2</v>
          </cell>
          <cell r="BB380">
            <v>0.10394424265349232</v>
          </cell>
          <cell r="BC380">
            <v>0.10885087617065227</v>
          </cell>
          <cell r="BD380">
            <v>8.3582675871307785E-2</v>
          </cell>
          <cell r="BJ380">
            <v>5.6972557632885085E-2</v>
          </cell>
          <cell r="BK380">
            <v>0.11470966763855411</v>
          </cell>
          <cell r="BL380">
            <v>6.4423683362309789E-2</v>
          </cell>
        </row>
        <row r="381">
          <cell r="T381">
            <v>0.65279032127804526</v>
          </cell>
          <cell r="U381">
            <v>0.72336501443589907</v>
          </cell>
          <cell r="V381">
            <v>0.88052716345426096</v>
          </cell>
          <cell r="AB381">
            <v>0.52520339943351002</v>
          </cell>
          <cell r="AC381">
            <v>0.73780398361425059</v>
          </cell>
          <cell r="AD381">
            <v>0.61013043713780435</v>
          </cell>
          <cell r="AJ381">
            <v>0.70456512486104073</v>
          </cell>
          <cell r="AK381">
            <v>0.71825633289138069</v>
          </cell>
          <cell r="AL381">
            <v>0.58492847574932139</v>
          </cell>
          <cell r="AT381">
            <v>8.544153810109445E-2</v>
          </cell>
          <cell r="AU381">
            <v>0.10819562188292928</v>
          </cell>
          <cell r="AV381">
            <v>8.9144154479010876E-2</v>
          </cell>
          <cell r="BB381">
            <v>5.9701050857458568E-2</v>
          </cell>
          <cell r="BC381">
            <v>0.11208721244019602</v>
          </cell>
          <cell r="BD381">
            <v>8.0500762175245655E-2</v>
          </cell>
          <cell r="BJ381">
            <v>5.3127551097393394E-2</v>
          </cell>
          <cell r="BK381">
            <v>9.4413539158597418E-2</v>
          </cell>
          <cell r="BL381">
            <v>9.0765321250280737E-2</v>
          </cell>
        </row>
        <row r="382">
          <cell r="T382">
            <v>0.64611179846146549</v>
          </cell>
          <cell r="U382">
            <v>0.61172438119981165</v>
          </cell>
          <cell r="V382">
            <v>0.89813033734171199</v>
          </cell>
          <cell r="AB382">
            <v>0.52326057205050902</v>
          </cell>
          <cell r="AC382">
            <v>0.8441018803777921</v>
          </cell>
          <cell r="AD382">
            <v>0.52642197799307555</v>
          </cell>
          <cell r="AJ382">
            <v>0.67141669810460247</v>
          </cell>
          <cell r="AK382">
            <v>0.78237666831870845</v>
          </cell>
          <cell r="AL382">
            <v>0.58740675229793027</v>
          </cell>
          <cell r="AT382">
            <v>8.3057821985224836E-2</v>
          </cell>
          <cell r="AU382">
            <v>9.2350769269107791E-2</v>
          </cell>
          <cell r="AV382">
            <v>9.6804088579236336E-2</v>
          </cell>
          <cell r="BB382">
            <v>8.8684562477956863E-2</v>
          </cell>
          <cell r="BC382">
            <v>8.9922489202261535E-2</v>
          </cell>
          <cell r="BD382">
            <v>7.8006618962881649E-2</v>
          </cell>
          <cell r="BJ382">
            <v>5.6269172490158566E-2</v>
          </cell>
          <cell r="BK382">
            <v>9.8041194878064772E-2</v>
          </cell>
          <cell r="BL382">
            <v>7.7311093239449222E-2</v>
          </cell>
        </row>
        <row r="383">
          <cell r="T383">
            <v>0.70618129262197538</v>
          </cell>
          <cell r="U383">
            <v>0.83214603841058077</v>
          </cell>
          <cell r="V383">
            <v>0.87102598371797657</v>
          </cell>
          <cell r="AB383">
            <v>0.52027039480044235</v>
          </cell>
          <cell r="AC383">
            <v>0.66929113749245706</v>
          </cell>
          <cell r="AD383">
            <v>0.66086602741165934</v>
          </cell>
          <cell r="AJ383">
            <v>0.73018402922420256</v>
          </cell>
          <cell r="AK383">
            <v>0.86605397433917841</v>
          </cell>
          <cell r="AL383">
            <v>0.56007701537964016</v>
          </cell>
          <cell r="AT383">
            <v>9.0370718669983155E-2</v>
          </cell>
          <cell r="AU383">
            <v>9.8505509278771664E-2</v>
          </cell>
          <cell r="AV383">
            <v>0.11225439812872533</v>
          </cell>
          <cell r="BB383">
            <v>7.2903231273040839E-2</v>
          </cell>
          <cell r="BC383">
            <v>0.1032255426557095</v>
          </cell>
          <cell r="BD383">
            <v>7.2288343561732082E-2</v>
          </cell>
          <cell r="BJ383">
            <v>8.2902061603930141E-2</v>
          </cell>
          <cell r="BK383">
            <v>9.4035157096704847E-2</v>
          </cell>
          <cell r="BL383">
            <v>5.7535971981939674E-2</v>
          </cell>
        </row>
        <row r="384">
          <cell r="T384">
            <v>0.6194845182761537</v>
          </cell>
          <cell r="U384">
            <v>0.73568233554869567</v>
          </cell>
          <cell r="V384">
            <v>0.93462996846251012</v>
          </cell>
          <cell r="AB384">
            <v>0.41240440847552812</v>
          </cell>
          <cell r="AC384">
            <v>0.79159103942613351</v>
          </cell>
          <cell r="AD384">
            <v>0.59164849977978229</v>
          </cell>
          <cell r="AJ384">
            <v>0.72780770816847229</v>
          </cell>
          <cell r="AK384">
            <v>0.81649870666437452</v>
          </cell>
          <cell r="AL384">
            <v>0.53870455856075816</v>
          </cell>
          <cell r="AT384">
            <v>0.100788186862901</v>
          </cell>
          <cell r="AU384">
            <v>0.10798990361845258</v>
          </cell>
          <cell r="AV384">
            <v>9.9925502382784887E-2</v>
          </cell>
          <cell r="BB384">
            <v>6.3304789969486283E-2</v>
          </cell>
          <cell r="BC384">
            <v>0.11002826097792225</v>
          </cell>
          <cell r="BD384">
            <v>7.3147723224162894E-2</v>
          </cell>
          <cell r="BJ384">
            <v>5.6204931215412986E-2</v>
          </cell>
          <cell r="BK384">
            <v>8.0755393319514035E-2</v>
          </cell>
          <cell r="BL384">
            <v>9.1571173745404799E-2</v>
          </cell>
        </row>
        <row r="385">
          <cell r="T385">
            <v>0.81486522006322415</v>
          </cell>
          <cell r="U385">
            <v>0.72265424455386484</v>
          </cell>
          <cell r="V385">
            <v>0.77999672517361551</v>
          </cell>
          <cell r="AB385">
            <v>0.52659608908095168</v>
          </cell>
          <cell r="AC385">
            <v>0.77596443634272816</v>
          </cell>
          <cell r="AD385">
            <v>0.59368210652765252</v>
          </cell>
          <cell r="AJ385">
            <v>0.86136100782893665</v>
          </cell>
          <cell r="AK385">
            <v>0.80545821830529685</v>
          </cell>
          <cell r="AL385">
            <v>0.61558904557367067</v>
          </cell>
          <cell r="AT385">
            <v>3.9310796300864745E-2</v>
          </cell>
          <cell r="AU385">
            <v>9.4551986105274391E-2</v>
          </cell>
          <cell r="AV385">
            <v>0.10862549508203943</v>
          </cell>
          <cell r="BB385">
            <v>7.0651834492614363E-2</v>
          </cell>
          <cell r="BC385">
            <v>0.13811855348090127</v>
          </cell>
          <cell r="BD385">
            <v>5.6574973665057496E-2</v>
          </cell>
          <cell r="BJ385">
            <v>4.5649838956092412E-2</v>
          </cell>
          <cell r="BK385">
            <v>9.5789327578965203E-2</v>
          </cell>
          <cell r="BL385">
            <v>7.0271361572999527E-2</v>
          </cell>
        </row>
        <row r="386">
          <cell r="T386">
            <v>0.62084590999565403</v>
          </cell>
          <cell r="U386">
            <v>0.74828066739069021</v>
          </cell>
          <cell r="V386">
            <v>0.64422120088949564</v>
          </cell>
          <cell r="AB386">
            <v>0.52440945364232783</v>
          </cell>
          <cell r="AC386">
            <v>0.91012596531390799</v>
          </cell>
          <cell r="AD386">
            <v>0.57948773028033496</v>
          </cell>
          <cell r="AJ386">
            <v>0.81930863096746287</v>
          </cell>
          <cell r="AK386">
            <v>0.65888224455102495</v>
          </cell>
          <cell r="AL386">
            <v>0.47507216168369415</v>
          </cell>
          <cell r="AT386">
            <v>5.9305754305015314E-2</v>
          </cell>
          <cell r="AU386">
            <v>7.8239978633469043E-2</v>
          </cell>
          <cell r="AV386">
            <v>0.12035059986400634</v>
          </cell>
          <cell r="BB386">
            <v>6.143463405412021E-2</v>
          </cell>
          <cell r="BC386">
            <v>0.12815324300663891</v>
          </cell>
          <cell r="BD386">
            <v>6.9068243144813468E-2</v>
          </cell>
          <cell r="BJ386">
            <v>3.7170085027607831E-2</v>
          </cell>
          <cell r="BK386">
            <v>9.3778046768996495E-2</v>
          </cell>
          <cell r="BL386">
            <v>7.608930067665344E-2</v>
          </cell>
        </row>
        <row r="387">
          <cell r="T387">
            <v>0.56361638697492467</v>
          </cell>
          <cell r="U387">
            <v>0.98801797504338951</v>
          </cell>
          <cell r="V387">
            <v>0.64733118065112671</v>
          </cell>
          <cell r="AB387">
            <v>0.42468729448824671</v>
          </cell>
          <cell r="AC387">
            <v>0.89073847907213932</v>
          </cell>
          <cell r="AD387">
            <v>0.46590285652394442</v>
          </cell>
          <cell r="AJ387">
            <v>0.72709447797310933</v>
          </cell>
          <cell r="AK387">
            <v>0.65601600269114535</v>
          </cell>
          <cell r="AL387">
            <v>0.52364952821785082</v>
          </cell>
          <cell r="AT387">
            <v>9.351576877103869E-2</v>
          </cell>
          <cell r="AU387">
            <v>0.11121234310214928</v>
          </cell>
          <cell r="AV387">
            <v>0.11971312898451261</v>
          </cell>
          <cell r="BB387">
            <v>9.2606500081383672E-2</v>
          </cell>
          <cell r="BC387">
            <v>0.11884733996541973</v>
          </cell>
          <cell r="BD387">
            <v>8.0400907860847623E-2</v>
          </cell>
          <cell r="BJ387">
            <v>6.1066242544759827E-2</v>
          </cell>
          <cell r="BK387">
            <v>9.3723815222700929E-2</v>
          </cell>
          <cell r="BL387">
            <v>7.9483861583403245E-2</v>
          </cell>
        </row>
        <row r="388">
          <cell r="T388">
            <v>0.76906529191761375</v>
          </cell>
          <cell r="U388">
            <v>0.8664108370079695</v>
          </cell>
          <cell r="V388">
            <v>0.63266133137797931</v>
          </cell>
          <cell r="AB388">
            <v>0.4593415715041142</v>
          </cell>
          <cell r="AC388">
            <v>1.0120711077855791</v>
          </cell>
          <cell r="AD388">
            <v>0.47811875733034248</v>
          </cell>
          <cell r="AJ388">
            <v>0.5764630538843637</v>
          </cell>
          <cell r="AK388">
            <v>0.65712757951065781</v>
          </cell>
          <cell r="AL388">
            <v>0.44192573273976166</v>
          </cell>
          <cell r="AT388">
            <v>9.8943316691575134E-2</v>
          </cell>
          <cell r="AU388">
            <v>0.1213075041737991</v>
          </cell>
          <cell r="AV388">
            <v>0.1151842667339178</v>
          </cell>
          <cell r="BB388">
            <v>4.7483502916722327E-2</v>
          </cell>
          <cell r="BC388">
            <v>0.12031897501112337</v>
          </cell>
          <cell r="BD388">
            <v>9.3479776853030896E-2</v>
          </cell>
          <cell r="BJ388">
            <v>6.0204754795614136E-2</v>
          </cell>
          <cell r="BK388">
            <v>0.11532813502582687</v>
          </cell>
          <cell r="BL388">
            <v>0.11361735889121036</v>
          </cell>
        </row>
        <row r="389">
          <cell r="T389">
            <v>0.63930288653526424</v>
          </cell>
          <cell r="U389">
            <v>0.72240534577971571</v>
          </cell>
          <cell r="V389">
            <v>0.7315804803073046</v>
          </cell>
          <cell r="AB389">
            <v>0.41735185198136293</v>
          </cell>
          <cell r="AC389">
            <v>0.84528642601998338</v>
          </cell>
          <cell r="AD389">
            <v>0.61860583733799068</v>
          </cell>
          <cell r="AJ389">
            <v>0.61415338567010491</v>
          </cell>
          <cell r="AK389">
            <v>0.60644507678249404</v>
          </cell>
          <cell r="AL389">
            <v>0.56130567670567888</v>
          </cell>
          <cell r="AT389">
            <v>6.3531705677265446E-2</v>
          </cell>
          <cell r="AU389">
            <v>0.10170327689409747</v>
          </cell>
          <cell r="AV389">
            <v>8.4635061022562408E-2</v>
          </cell>
          <cell r="BB389">
            <v>7.0223250550862815E-2</v>
          </cell>
          <cell r="BC389">
            <v>0.10791906809396666</v>
          </cell>
          <cell r="BD389">
            <v>0.10258357566374661</v>
          </cell>
          <cell r="BJ389">
            <v>6.3644584213800398E-2</v>
          </cell>
          <cell r="BK389">
            <v>0.11074596359330484</v>
          </cell>
          <cell r="BL389">
            <v>8.576719184348533E-2</v>
          </cell>
        </row>
        <row r="390">
          <cell r="T390">
            <v>0.65268342103943944</v>
          </cell>
          <cell r="U390">
            <v>0.83443403088197354</v>
          </cell>
          <cell r="V390">
            <v>0.52530026052326562</v>
          </cell>
          <cell r="AB390">
            <v>0.5718311025543148</v>
          </cell>
          <cell r="AC390">
            <v>0.78108957390421518</v>
          </cell>
          <cell r="AD390">
            <v>0.69203633711505785</v>
          </cell>
          <cell r="AJ390">
            <v>0.62207737064568125</v>
          </cell>
          <cell r="AK390">
            <v>0.53650114734566967</v>
          </cell>
          <cell r="AL390">
            <v>0.57699838796647396</v>
          </cell>
          <cell r="AT390">
            <v>6.5232470457742761E-2</v>
          </cell>
          <cell r="AU390">
            <v>9.6389441212576227E-2</v>
          </cell>
          <cell r="AV390">
            <v>7.2952745706110697E-2</v>
          </cell>
          <cell r="BB390">
            <v>7.7783021950730849E-2</v>
          </cell>
          <cell r="BC390">
            <v>0.11696049344228417</v>
          </cell>
          <cell r="BD390">
            <v>0.11010224422793465</v>
          </cell>
          <cell r="BJ390">
            <v>5.6385915201234323E-2</v>
          </cell>
          <cell r="BK390">
            <v>9.6308761853661898E-2</v>
          </cell>
          <cell r="BL390">
            <v>0.10606942326975169</v>
          </cell>
        </row>
        <row r="391">
          <cell r="T391">
            <v>0.61796046191782139</v>
          </cell>
          <cell r="U391">
            <v>0.86111262807621347</v>
          </cell>
          <cell r="V391">
            <v>0.47722209403918353</v>
          </cell>
          <cell r="AB391">
            <v>0.55553298177370469</v>
          </cell>
          <cell r="AC391">
            <v>0.76275478787613404</v>
          </cell>
          <cell r="AD391">
            <v>0.62363989522331031</v>
          </cell>
          <cell r="AJ391">
            <v>0.744720292159609</v>
          </cell>
          <cell r="AK391">
            <v>0.55426987707462771</v>
          </cell>
          <cell r="AL391">
            <v>0.74224870321492797</v>
          </cell>
          <cell r="AT391">
            <v>6.4617725691058003E-2</v>
          </cell>
          <cell r="AU391">
            <v>9.395348564763778E-2</v>
          </cell>
          <cell r="AV391">
            <v>8.7930204005876811E-2</v>
          </cell>
          <cell r="BB391">
            <v>0.11060427298264865</v>
          </cell>
          <cell r="BC391">
            <v>0.11299743112610341</v>
          </cell>
          <cell r="BD391">
            <v>8.607628704037254E-2</v>
          </cell>
          <cell r="BJ391">
            <v>8.4699038005997651E-2</v>
          </cell>
          <cell r="BK391">
            <v>9.19792213068234E-2</v>
          </cell>
          <cell r="BL391">
            <v>9.7982824859059389E-2</v>
          </cell>
        </row>
        <row r="392">
          <cell r="T392">
            <v>0.62294690758660687</v>
          </cell>
          <cell r="U392">
            <v>0.81440814385216376</v>
          </cell>
          <cell r="V392">
            <v>0.50265294099498714</v>
          </cell>
          <cell r="AB392">
            <v>0.63886772899522348</v>
          </cell>
          <cell r="AC392">
            <v>0.75014999692973838</v>
          </cell>
          <cell r="AD392">
            <v>0.60196445965008361</v>
          </cell>
          <cell r="AJ392">
            <v>0.71025701424313026</v>
          </cell>
          <cell r="AK392">
            <v>0.65644788226175776</v>
          </cell>
          <cell r="AL392">
            <v>0.88743282566950288</v>
          </cell>
          <cell r="AT392">
            <v>9.9495550633983534E-2</v>
          </cell>
          <cell r="AU392">
            <v>8.1874108592186842E-2</v>
          </cell>
          <cell r="AV392">
            <v>0.11153085009982566</v>
          </cell>
          <cell r="BB392">
            <v>8.1262361314535847E-2</v>
          </cell>
          <cell r="BC392">
            <v>0.11682876605946528</v>
          </cell>
          <cell r="BD392">
            <v>7.2263529018881389E-2</v>
          </cell>
          <cell r="BJ392">
            <v>5.6769125509479788E-2</v>
          </cell>
          <cell r="BK392">
            <v>8.4593251656131394E-2</v>
          </cell>
          <cell r="BL392">
            <v>0.10008215230802191</v>
          </cell>
        </row>
        <row r="393">
          <cell r="T393">
            <v>0.57068751003491347</v>
          </cell>
          <cell r="U393">
            <v>0.74655998950890978</v>
          </cell>
          <cell r="V393">
            <v>0.65903399109161254</v>
          </cell>
          <cell r="AB393">
            <v>0.52521823956015345</v>
          </cell>
          <cell r="AC393">
            <v>0.71656949299256811</v>
          </cell>
          <cell r="AD393">
            <v>0.58386318204998588</v>
          </cell>
          <cell r="AJ393">
            <v>0.80577544336264295</v>
          </cell>
          <cell r="AK393">
            <v>0.73080607392491148</v>
          </cell>
          <cell r="AL393">
            <v>0.79523937589555249</v>
          </cell>
          <cell r="AT393">
            <v>0.11069713421760229</v>
          </cell>
          <cell r="AU393">
            <v>0.10348905841252574</v>
          </cell>
          <cell r="AV393">
            <v>7.111994989260971E-2</v>
          </cell>
          <cell r="BB393">
            <v>6.8603498821160888E-2</v>
          </cell>
          <cell r="BC393">
            <v>7.934624410279098E-2</v>
          </cell>
          <cell r="BD393">
            <v>6.8944585146040002E-2</v>
          </cell>
          <cell r="BJ393">
            <v>7.9613063421929739E-2</v>
          </cell>
          <cell r="BK393">
            <v>8.9743646060711196E-2</v>
          </cell>
          <cell r="BL393">
            <v>9.2599100480432947E-2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4 ctrl"/>
      <sheetName val="UAS ctrl"/>
      <sheetName val="expt"/>
      <sheetName val="pooled"/>
      <sheetName val="pooled2"/>
      <sheetName val="pooled3"/>
    </sheetNames>
    <sheetDataSet>
      <sheetData sheetId="0"/>
      <sheetData sheetId="1"/>
      <sheetData sheetId="2"/>
      <sheetData sheetId="3">
        <row r="3">
          <cell r="P3" t="str">
            <v>Gal4/+</v>
          </cell>
          <cell r="Q3" t="str">
            <v>UAS/+</v>
          </cell>
          <cell r="R3" t="str">
            <v>Gal4/UAS</v>
          </cell>
          <cell r="X3" t="str">
            <v>Gal4/+</v>
          </cell>
          <cell r="Y3" t="str">
            <v>UAS/+</v>
          </cell>
          <cell r="Z3" t="str">
            <v>Gal4/UAS</v>
          </cell>
          <cell r="AF3" t="str">
            <v>Gal4/+</v>
          </cell>
          <cell r="AG3" t="str">
            <v>UAS/+</v>
          </cell>
          <cell r="AH3" t="str">
            <v>Gal4/UAS</v>
          </cell>
          <cell r="AP3" t="str">
            <v>Gal4/+</v>
          </cell>
          <cell r="AQ3" t="str">
            <v>UAS/+</v>
          </cell>
          <cell r="AR3" t="str">
            <v>Gal4/UAS</v>
          </cell>
          <cell r="AX3" t="str">
            <v>Gal4/+</v>
          </cell>
          <cell r="AY3" t="str">
            <v>UAS/+</v>
          </cell>
          <cell r="AZ3" t="str">
            <v>Gal4/UAS</v>
          </cell>
          <cell r="BF3" t="str">
            <v>Gal4/+</v>
          </cell>
          <cell r="BG3" t="str">
            <v>UAS/+</v>
          </cell>
          <cell r="BH3" t="str">
            <v>Gal4/UAS</v>
          </cell>
        </row>
        <row r="4">
          <cell r="P4">
            <v>9.3962272727272733</v>
          </cell>
          <cell r="Q4">
            <v>7.5016250000000007</v>
          </cell>
          <cell r="R4">
            <v>9.2164999999999999</v>
          </cell>
          <cell r="T4">
            <v>0.7665747870875651</v>
          </cell>
          <cell r="U4">
            <v>0.83131703458345907</v>
          </cell>
          <cell r="V4">
            <v>0.68670431903242013</v>
          </cell>
          <cell r="X4">
            <v>7.9087636363636369</v>
          </cell>
          <cell r="Y4">
            <v>7.1473333333333322</v>
          </cell>
          <cell r="Z4">
            <v>7.8002900000000013</v>
          </cell>
          <cell r="AB4">
            <v>0.76480347128262305</v>
          </cell>
          <cell r="AC4">
            <v>1.0302914047427894</v>
          </cell>
          <cell r="AD4">
            <v>0.82730770447142199</v>
          </cell>
          <cell r="AF4">
            <v>7.9326272727272729</v>
          </cell>
          <cell r="AG4">
            <v>5.9345508333333337</v>
          </cell>
          <cell r="AH4">
            <v>6.1938199999999997</v>
          </cell>
          <cell r="AJ4">
            <v>0.97098149032923586</v>
          </cell>
          <cell r="AK4">
            <v>0.87106724797406865</v>
          </cell>
          <cell r="AL4">
            <v>0.82128823669484852</v>
          </cell>
          <cell r="AP4">
            <v>2.0935363636363635</v>
          </cell>
          <cell r="AQ4">
            <v>1.7272749999999999</v>
          </cell>
          <cell r="AR4">
            <v>2.2456399999999994</v>
          </cell>
          <cell r="AT4">
            <v>0.18997965119393362</v>
          </cell>
          <cell r="AU4">
            <v>0.16370496101634682</v>
          </cell>
          <cell r="AV4">
            <v>0.29477833072779791</v>
          </cell>
          <cell r="AX4">
            <v>1.6553509090909093</v>
          </cell>
          <cell r="AY4">
            <v>1.4378916666666666</v>
          </cell>
          <cell r="AZ4">
            <v>1.8335360000000001</v>
          </cell>
          <cell r="BB4">
            <v>0.21234019062239193</v>
          </cell>
          <cell r="BC4">
            <v>0.17036453251080816</v>
          </cell>
          <cell r="BD4">
            <v>0.19979025981819579</v>
          </cell>
          <cell r="BF4">
            <v>1.6182163636363633</v>
          </cell>
          <cell r="BG4">
            <v>1.3386183333333335</v>
          </cell>
          <cell r="BH4">
            <v>1.5069500000000002</v>
          </cell>
          <cell r="BJ4">
            <v>0.168270781060402</v>
          </cell>
          <cell r="BK4">
            <v>0.18769722076546794</v>
          </cell>
          <cell r="BL4">
            <v>0.18489309178249175</v>
          </cell>
        </row>
        <row r="5">
          <cell r="P5">
            <v>9.9981636363636355</v>
          </cell>
          <cell r="Q5">
            <v>7.2537499999999993</v>
          </cell>
          <cell r="R5">
            <v>8.5091300000000007</v>
          </cell>
          <cell r="T5">
            <v>0.82448285789255837</v>
          </cell>
          <cell r="U5">
            <v>0.76916311806857385</v>
          </cell>
          <cell r="V5">
            <v>0.73011230841562946</v>
          </cell>
          <cell r="X5">
            <v>8.3244818181818179</v>
          </cell>
          <cell r="Y5">
            <v>7.0382416666666652</v>
          </cell>
          <cell r="Z5">
            <v>8.3511100000000003</v>
          </cell>
          <cell r="AB5">
            <v>0.61365587940683652</v>
          </cell>
          <cell r="AC5">
            <v>0.82569510491559006</v>
          </cell>
          <cell r="AD5">
            <v>0.90679957450487469</v>
          </cell>
          <cell r="AF5">
            <v>8.8964818181818188</v>
          </cell>
          <cell r="AG5">
            <v>6.3416583333333323</v>
          </cell>
          <cell r="AH5">
            <v>6.6418799999999987</v>
          </cell>
          <cell r="AJ5">
            <v>0.99976498582218498</v>
          </cell>
          <cell r="AK5">
            <v>0.97182401796190876</v>
          </cell>
          <cell r="AL5">
            <v>0.94131528167299605</v>
          </cell>
          <cell r="AP5">
            <v>2.2500363636363634</v>
          </cell>
          <cell r="AQ5">
            <v>2.0307666666666671</v>
          </cell>
          <cell r="AR5">
            <v>2.3559799999999997</v>
          </cell>
          <cell r="AT5">
            <v>0.25968877291261488</v>
          </cell>
          <cell r="AU5">
            <v>0.25044236720836438</v>
          </cell>
          <cell r="AV5">
            <v>0.23654289242240156</v>
          </cell>
          <cell r="AX5">
            <v>1.8269909090909087</v>
          </cell>
          <cell r="AY5">
            <v>1.6014025000000001</v>
          </cell>
          <cell r="AZ5">
            <v>1.9360799999999998</v>
          </cell>
          <cell r="BB5">
            <v>0.18461106804924018</v>
          </cell>
          <cell r="BC5">
            <v>0.1913846267698262</v>
          </cell>
          <cell r="BD5">
            <v>0.23907946368426466</v>
          </cell>
          <cell r="BF5">
            <v>1.7761300000000004</v>
          </cell>
          <cell r="BG5">
            <v>1.7486633333333332</v>
          </cell>
          <cell r="BH5">
            <v>1.6245500000000004</v>
          </cell>
          <cell r="BJ5">
            <v>0.19847163490946562</v>
          </cell>
          <cell r="BK5">
            <v>0.2220542029391234</v>
          </cell>
          <cell r="BL5">
            <v>0.14529410116495861</v>
          </cell>
        </row>
        <row r="6">
          <cell r="P6">
            <v>9.8585545454545453</v>
          </cell>
          <cell r="Q6">
            <v>7.0670249999999983</v>
          </cell>
          <cell r="R6">
            <v>8.1857500000000023</v>
          </cell>
          <cell r="T6">
            <v>0.71618619244435022</v>
          </cell>
          <cell r="U6">
            <v>0.61444622987929531</v>
          </cell>
          <cell r="V6">
            <v>0.79236485917508559</v>
          </cell>
          <cell r="X6">
            <v>7.472627272727272</v>
          </cell>
          <cell r="Y6">
            <v>6.5474683333333337</v>
          </cell>
          <cell r="Z6">
            <v>8.2380100000000009</v>
          </cell>
          <cell r="AB6">
            <v>0.57392252091770124</v>
          </cell>
          <cell r="AC6">
            <v>0.98050245310668804</v>
          </cell>
          <cell r="AD6">
            <v>0.9563067438443692</v>
          </cell>
          <cell r="AF6">
            <v>8.8486181818181819</v>
          </cell>
          <cell r="AG6">
            <v>5.6575916666666659</v>
          </cell>
          <cell r="AH6">
            <v>6.3631900000000012</v>
          </cell>
          <cell r="AJ6">
            <v>0.91123073964613011</v>
          </cell>
          <cell r="AK6">
            <v>0.85206447725672629</v>
          </cell>
          <cell r="AL6">
            <v>0.79529395661813718</v>
          </cell>
          <cell r="AP6">
            <v>2.0922363636363634</v>
          </cell>
          <cell r="AQ6">
            <v>2.0149250000000003</v>
          </cell>
          <cell r="AR6">
            <v>2.3796500000000003</v>
          </cell>
          <cell r="AT6">
            <v>0.25222563321277819</v>
          </cell>
          <cell r="AU6">
            <v>0.20349543481030818</v>
          </cell>
          <cell r="AV6">
            <v>0.18297528324278545</v>
          </cell>
          <cell r="AX6">
            <v>1.7085436363636364</v>
          </cell>
          <cell r="AY6">
            <v>1.6719616666666666</v>
          </cell>
          <cell r="AZ6">
            <v>2.0816599999999994</v>
          </cell>
          <cell r="BB6">
            <v>0.17847993270073662</v>
          </cell>
          <cell r="BC6">
            <v>0.20274687790382256</v>
          </cell>
          <cell r="BD6">
            <v>0.26466769529607054</v>
          </cell>
          <cell r="BF6">
            <v>1.9112</v>
          </cell>
          <cell r="BG6">
            <v>1.5731441666666666</v>
          </cell>
          <cell r="BH6">
            <v>1.7620800000000003</v>
          </cell>
          <cell r="BJ6">
            <v>0.12759810913389527</v>
          </cell>
          <cell r="BK6">
            <v>0.19767828530467754</v>
          </cell>
          <cell r="BL6">
            <v>0.15043426087312792</v>
          </cell>
        </row>
        <row r="7">
          <cell r="P7">
            <v>9.7189818181818168</v>
          </cell>
          <cell r="Q7">
            <v>7.1393083333333331</v>
          </cell>
          <cell r="R7">
            <v>8.2517900000000015</v>
          </cell>
          <cell r="T7">
            <v>0.64946764952931135</v>
          </cell>
          <cell r="U7">
            <v>0.82147886040953488</v>
          </cell>
          <cell r="V7">
            <v>0.98627760476224635</v>
          </cell>
          <cell r="X7">
            <v>7.2556636363636358</v>
          </cell>
          <cell r="Y7">
            <v>6.469615000000001</v>
          </cell>
          <cell r="Z7">
            <v>7.6766999999999994</v>
          </cell>
          <cell r="AB7">
            <v>0.78502340396758918</v>
          </cell>
          <cell r="AC7">
            <v>1.0619121463144445</v>
          </cell>
          <cell r="AD7">
            <v>1.0573855454742032</v>
          </cell>
          <cell r="AF7">
            <v>8.8038545454545449</v>
          </cell>
          <cell r="AG7">
            <v>5.1182416666666661</v>
          </cell>
          <cell r="AH7">
            <v>7.2452500000000004</v>
          </cell>
          <cell r="AJ7">
            <v>0.94166886376008452</v>
          </cell>
          <cell r="AK7">
            <v>0.7681131237174772</v>
          </cell>
          <cell r="AL7">
            <v>0.86273076027357598</v>
          </cell>
          <cell r="AP7">
            <v>2.1280272727272727</v>
          </cell>
          <cell r="AQ7">
            <v>2.0311083333333331</v>
          </cell>
          <cell r="AR7">
            <v>2.2676400000000001</v>
          </cell>
          <cell r="AT7">
            <v>0.20211508741799455</v>
          </cell>
          <cell r="AU7">
            <v>0.18503992953951853</v>
          </cell>
          <cell r="AV7">
            <v>0.26112437828232971</v>
          </cell>
          <cell r="AX7">
            <v>1.7600972727272726</v>
          </cell>
          <cell r="AY7">
            <v>1.67699</v>
          </cell>
          <cell r="AZ7">
            <v>1.8541099999999997</v>
          </cell>
          <cell r="BB7">
            <v>0.18628541959287265</v>
          </cell>
          <cell r="BC7">
            <v>0.19651875994187151</v>
          </cell>
          <cell r="BD7">
            <v>0.18247390830228641</v>
          </cell>
          <cell r="BF7">
            <v>1.6924000000000001</v>
          </cell>
          <cell r="BG7">
            <v>1.6048099999999998</v>
          </cell>
          <cell r="BH7">
            <v>1.542381</v>
          </cell>
          <cell r="BJ7">
            <v>0.12612452937113683</v>
          </cell>
          <cell r="BK7">
            <v>0.17024044232505475</v>
          </cell>
          <cell r="BL7">
            <v>0.13952372273360705</v>
          </cell>
        </row>
        <row r="8">
          <cell r="P8">
            <v>10.082109090909091</v>
          </cell>
          <cell r="Q8">
            <v>7.0160333333333327</v>
          </cell>
          <cell r="R8">
            <v>8.1627100000000006</v>
          </cell>
          <cell r="T8">
            <v>0.6327582655549403</v>
          </cell>
          <cell r="U8">
            <v>0.74860019484179363</v>
          </cell>
          <cell r="V8">
            <v>0.73565540596275347</v>
          </cell>
          <cell r="X8">
            <v>7.0092181818181807</v>
          </cell>
          <cell r="Y8">
            <v>6.3340658333333328</v>
          </cell>
          <cell r="Z8">
            <v>7.630370000000001</v>
          </cell>
          <cell r="AB8">
            <v>0.91945479367030736</v>
          </cell>
          <cell r="AC8">
            <v>1.0670022057363093</v>
          </cell>
          <cell r="AD8">
            <v>0.95891845442317569</v>
          </cell>
          <cell r="AF8">
            <v>8.2152454545454532</v>
          </cell>
          <cell r="AG8">
            <v>5.2044741666666665</v>
          </cell>
          <cell r="AH8">
            <v>7.1211700000000011</v>
          </cell>
          <cell r="AJ8">
            <v>1.0219962539838521</v>
          </cell>
          <cell r="AK8">
            <v>0.83001505569628875</v>
          </cell>
          <cell r="AL8">
            <v>0.92725280060689663</v>
          </cell>
          <cell r="AP8">
            <v>2.1082545454545456</v>
          </cell>
          <cell r="AQ8">
            <v>1.8778083333333335</v>
          </cell>
          <cell r="AR8">
            <v>2.2944799999999996</v>
          </cell>
          <cell r="AT8">
            <v>0.17318786508173781</v>
          </cell>
          <cell r="AU8">
            <v>0.15403562774533339</v>
          </cell>
          <cell r="AV8">
            <v>0.22690593733968289</v>
          </cell>
          <cell r="AX8">
            <v>1.7227645454545453</v>
          </cell>
          <cell r="AY8">
            <v>1.6970141666666672</v>
          </cell>
          <cell r="AZ8">
            <v>1.7638020000000001</v>
          </cell>
          <cell r="BB8">
            <v>0.17417638270841546</v>
          </cell>
          <cell r="BC8">
            <v>0.19665230084585092</v>
          </cell>
          <cell r="BD8">
            <v>0.20090877566033119</v>
          </cell>
          <cell r="BF8">
            <v>1.7554563636363638</v>
          </cell>
          <cell r="BG8">
            <v>1.6280933333333332</v>
          </cell>
          <cell r="BH8">
            <v>1.6286670000000001</v>
          </cell>
          <cell r="BJ8">
            <v>0.13899989919729952</v>
          </cell>
          <cell r="BK8">
            <v>0.18642421460586658</v>
          </cell>
          <cell r="BL8">
            <v>0.17049951137140784</v>
          </cell>
        </row>
        <row r="9">
          <cell r="P9">
            <v>10.902081818181816</v>
          </cell>
          <cell r="Q9">
            <v>6.8178166666666655</v>
          </cell>
          <cell r="R9">
            <v>7.3810000000000002</v>
          </cell>
          <cell r="T9">
            <v>0.90498285818202506</v>
          </cell>
          <cell r="U9">
            <v>0.8163697695167369</v>
          </cell>
          <cell r="V9">
            <v>0.89193977051268503</v>
          </cell>
          <cell r="X9">
            <v>7.6531272727272723</v>
          </cell>
          <cell r="Y9">
            <v>6.2252008333333331</v>
          </cell>
          <cell r="Z9">
            <v>7.6678299999999995</v>
          </cell>
          <cell r="AB9">
            <v>1.0076350267370806</v>
          </cell>
          <cell r="AC9">
            <v>0.90911533347606721</v>
          </cell>
          <cell r="AD9">
            <v>1.0252445949951008</v>
          </cell>
          <cell r="AF9">
            <v>8.611272727272727</v>
          </cell>
          <cell r="AG9">
            <v>5.6131275000000009</v>
          </cell>
          <cell r="AH9">
            <v>6.0154300000000003</v>
          </cell>
          <cell r="AJ9">
            <v>1.2309653452097811</v>
          </cell>
          <cell r="AK9">
            <v>0.95368501604670664</v>
          </cell>
          <cell r="AL9">
            <v>0.88219188011704364</v>
          </cell>
          <cell r="AP9">
            <v>2.0633727272727276</v>
          </cell>
          <cell r="AQ9">
            <v>1.9348499999999997</v>
          </cell>
          <cell r="AR9">
            <v>2.3372599999999997</v>
          </cell>
          <cell r="AT9">
            <v>0.17663935425344557</v>
          </cell>
          <cell r="AU9">
            <v>0.18644587991254677</v>
          </cell>
          <cell r="AV9">
            <v>0.29605254721267166</v>
          </cell>
          <cell r="AX9">
            <v>1.7619754545454542</v>
          </cell>
          <cell r="AY9">
            <v>1.6385575000000003</v>
          </cell>
          <cell r="AZ9">
            <v>1.8046799999999998</v>
          </cell>
          <cell r="BB9">
            <v>0.18043715910060643</v>
          </cell>
          <cell r="BC9">
            <v>0.17422248690284955</v>
          </cell>
          <cell r="BD9">
            <v>0.2234527838766443</v>
          </cell>
          <cell r="BF9">
            <v>1.9086090909090911</v>
          </cell>
          <cell r="BG9">
            <v>1.5499316666666667</v>
          </cell>
          <cell r="BH9">
            <v>1.6791950000000004</v>
          </cell>
          <cell r="BJ9">
            <v>0.17586337592499326</v>
          </cell>
          <cell r="BK9">
            <v>0.16651411117212978</v>
          </cell>
          <cell r="BL9">
            <v>0.16193616976553837</v>
          </cell>
        </row>
        <row r="10">
          <cell r="P10">
            <v>10.52011818181818</v>
          </cell>
          <cell r="Q10">
            <v>6.7538841666666665</v>
          </cell>
          <cell r="R10">
            <v>8.3187900000000017</v>
          </cell>
          <cell r="T10">
            <v>1.000550817919645</v>
          </cell>
          <cell r="U10">
            <v>0.8539735286024539</v>
          </cell>
          <cell r="V10">
            <v>0.92879204758414846</v>
          </cell>
          <cell r="X10">
            <v>7.5952999999999999</v>
          </cell>
          <cell r="Y10">
            <v>7.0122166666666672</v>
          </cell>
          <cell r="Z10">
            <v>7.5666899999999995</v>
          </cell>
          <cell r="AB10">
            <v>0.86627860949738755</v>
          </cell>
          <cell r="AC10">
            <v>1.0509251939639093</v>
          </cell>
          <cell r="AD10">
            <v>0.98241115973235393</v>
          </cell>
          <cell r="AF10">
            <v>8.4531000000000009</v>
          </cell>
          <cell r="AG10">
            <v>6.3338833333333326</v>
          </cell>
          <cell r="AH10">
            <v>7.2656200000000002</v>
          </cell>
          <cell r="AJ10">
            <v>1.052482823008182</v>
          </cell>
          <cell r="AK10">
            <v>0.92853864150213328</v>
          </cell>
          <cell r="AL10">
            <v>1.0884786377529161</v>
          </cell>
          <cell r="AP10">
            <v>2.0600454545454543</v>
          </cell>
          <cell r="AQ10">
            <v>1.843825</v>
          </cell>
          <cell r="AR10">
            <v>2.5921600000000002</v>
          </cell>
          <cell r="AT10">
            <v>0.22416849967810801</v>
          </cell>
          <cell r="AU10">
            <v>0.20293906277687765</v>
          </cell>
          <cell r="AV10">
            <v>0.23673200187366089</v>
          </cell>
          <cell r="AX10">
            <v>1.7604818181818183</v>
          </cell>
          <cell r="AY10">
            <v>1.7090108333333334</v>
          </cell>
          <cell r="AZ10">
            <v>1.9079200000000001</v>
          </cell>
          <cell r="BB10">
            <v>0.1684511349799489</v>
          </cell>
          <cell r="BC10">
            <v>0.2203632931796887</v>
          </cell>
          <cell r="BD10">
            <v>0.18581176365104313</v>
          </cell>
          <cell r="BF10">
            <v>1.8777090909090914</v>
          </cell>
          <cell r="BG10">
            <v>1.5472491666666668</v>
          </cell>
          <cell r="BH10">
            <v>1.7566289999999998</v>
          </cell>
          <cell r="BJ10">
            <v>0.15669385174139272</v>
          </cell>
          <cell r="BK10">
            <v>0.1970235296379533</v>
          </cell>
          <cell r="BL10">
            <v>0.17926316197423284</v>
          </cell>
        </row>
        <row r="11">
          <cell r="P11">
            <v>9.5715090909090907</v>
          </cell>
          <cell r="Q11">
            <v>6.0286</v>
          </cell>
          <cell r="R11">
            <v>8.9856499999999997</v>
          </cell>
          <cell r="T11">
            <v>0.96058463471277766</v>
          </cell>
          <cell r="U11">
            <v>0.88763488962113668</v>
          </cell>
          <cell r="V11">
            <v>0.82005593769232754</v>
          </cell>
          <cell r="X11">
            <v>7.4761090909090901</v>
          </cell>
          <cell r="Y11">
            <v>7.2042666666666664</v>
          </cell>
          <cell r="Z11">
            <v>7.9164000000000003</v>
          </cell>
          <cell r="AB11">
            <v>0.75378290682934657</v>
          </cell>
          <cell r="AC11">
            <v>1.0974454677784571</v>
          </cell>
          <cell r="AD11">
            <v>0.88417377414673881</v>
          </cell>
          <cell r="AF11">
            <v>7.5443090909090902</v>
          </cell>
          <cell r="AG11">
            <v>6.0999441666666661</v>
          </cell>
          <cell r="AH11">
            <v>7.462530000000001</v>
          </cell>
          <cell r="AJ11">
            <v>0.82819966119886657</v>
          </cell>
          <cell r="AK11">
            <v>1.0711776647530729</v>
          </cell>
          <cell r="AL11">
            <v>0.92906698850094771</v>
          </cell>
          <cell r="AP11">
            <v>2.0670090909090906</v>
          </cell>
          <cell r="AQ11">
            <v>1.9788583333333334</v>
          </cell>
          <cell r="AR11">
            <v>2.6431899999999997</v>
          </cell>
          <cell r="AT11">
            <v>0.1932704080507392</v>
          </cell>
          <cell r="AU11">
            <v>0.22550908113755636</v>
          </cell>
          <cell r="AV11">
            <v>0.19708278489000505</v>
          </cell>
          <cell r="AX11">
            <v>1.7975999999999999</v>
          </cell>
          <cell r="AY11">
            <v>1.7435383333333334</v>
          </cell>
          <cell r="AZ11">
            <v>1.9615900000000004</v>
          </cell>
          <cell r="BB11">
            <v>0.17280680436939888</v>
          </cell>
          <cell r="BC11">
            <v>0.2210732752575055</v>
          </cell>
          <cell r="BD11">
            <v>0.22025474970285358</v>
          </cell>
          <cell r="BF11">
            <v>1.817281818181818</v>
          </cell>
          <cell r="BG11">
            <v>1.5697400000000001</v>
          </cell>
          <cell r="BH11">
            <v>1.8168799999999998</v>
          </cell>
          <cell r="BJ11">
            <v>0.12526069311507698</v>
          </cell>
          <cell r="BK11">
            <v>0.1555620574600764</v>
          </cell>
          <cell r="BL11">
            <v>0.16406722795515558</v>
          </cell>
        </row>
        <row r="12">
          <cell r="P12">
            <v>10.278645454545455</v>
          </cell>
          <cell r="Q12">
            <v>6.128708333333333</v>
          </cell>
          <cell r="R12">
            <v>8.4073899999999995</v>
          </cell>
          <cell r="T12">
            <v>0.91444937206283439</v>
          </cell>
          <cell r="U12">
            <v>0.87509306894288075</v>
          </cell>
          <cell r="V12">
            <v>1.0072183497633473</v>
          </cell>
          <cell r="X12">
            <v>7.7479000000000005</v>
          </cell>
          <cell r="Y12">
            <v>7.024</v>
          </cell>
          <cell r="Z12">
            <v>8.1509800000000006</v>
          </cell>
          <cell r="AB12">
            <v>0.85053650961132665</v>
          </cell>
          <cell r="AC12">
            <v>1.0213010051800684</v>
          </cell>
          <cell r="AD12">
            <v>0.94661472789444068</v>
          </cell>
          <cell r="AF12">
            <v>7.7985545454545466</v>
          </cell>
          <cell r="AG12">
            <v>6.3723824999999996</v>
          </cell>
          <cell r="AH12">
            <v>7.2248200000000011</v>
          </cell>
          <cell r="AJ12">
            <v>0.91684959422456613</v>
          </cell>
          <cell r="AK12">
            <v>1.1424827160897566</v>
          </cell>
          <cell r="AL12">
            <v>0.86090636318810854</v>
          </cell>
          <cell r="AP12">
            <v>2.1272545454545453</v>
          </cell>
          <cell r="AQ12">
            <v>1.9110666666666665</v>
          </cell>
          <cell r="AR12">
            <v>2.5733199999999998</v>
          </cell>
          <cell r="AT12">
            <v>0.21433659568056457</v>
          </cell>
          <cell r="AU12">
            <v>0.18514314909433105</v>
          </cell>
          <cell r="AV12">
            <v>0.24519820726188898</v>
          </cell>
          <cell r="AX12">
            <v>1.6981063636363636</v>
          </cell>
          <cell r="AY12">
            <v>1.7279716666666662</v>
          </cell>
          <cell r="AZ12">
            <v>1.8846299999999996</v>
          </cell>
          <cell r="BB12">
            <v>0.14436248261217488</v>
          </cell>
          <cell r="BC12">
            <v>0.2521933339115936</v>
          </cell>
          <cell r="BD12">
            <v>0.21646206906625606</v>
          </cell>
          <cell r="BF12">
            <v>1.8025363636363636</v>
          </cell>
          <cell r="BG12">
            <v>1.4968116666666667</v>
          </cell>
          <cell r="BH12">
            <v>1.707703</v>
          </cell>
          <cell r="BJ12">
            <v>0.14475208415690802</v>
          </cell>
          <cell r="BK12">
            <v>0.15214918902000257</v>
          </cell>
          <cell r="BL12">
            <v>0.15637108232271618</v>
          </cell>
        </row>
        <row r="13">
          <cell r="P13">
            <v>10.722454545454545</v>
          </cell>
          <cell r="Q13">
            <v>7.1441333333333326</v>
          </cell>
          <cell r="R13">
            <v>9.02745</v>
          </cell>
          <cell r="T13">
            <v>0.62102131545377415</v>
          </cell>
          <cell r="U13">
            <v>0.95029644069733388</v>
          </cell>
          <cell r="V13">
            <v>1.1229335246229941</v>
          </cell>
          <cell r="X13">
            <v>8.7001727272727276</v>
          </cell>
          <cell r="Y13">
            <v>6.3138166666666669</v>
          </cell>
          <cell r="Z13">
            <v>8.8655299999999997</v>
          </cell>
          <cell r="AB13">
            <v>0.99599770929737563</v>
          </cell>
          <cell r="AC13">
            <v>0.8945997071513907</v>
          </cell>
          <cell r="AD13">
            <v>0.98680913622870636</v>
          </cell>
          <cell r="AF13">
            <v>8.2635090909090891</v>
          </cell>
          <cell r="AG13">
            <v>5.7630574999999995</v>
          </cell>
          <cell r="AH13">
            <v>7.5769400000000005</v>
          </cell>
          <cell r="AJ13">
            <v>0.90340512974317522</v>
          </cell>
          <cell r="AK13">
            <v>0.88404822349966727</v>
          </cell>
          <cell r="AL13">
            <v>0.97248618170131318</v>
          </cell>
          <cell r="AP13">
            <v>1.8982272727272729</v>
          </cell>
          <cell r="AQ13">
            <v>2.0187008333333334</v>
          </cell>
          <cell r="AR13">
            <v>2.6793899999999997</v>
          </cell>
          <cell r="AT13">
            <v>0.18484324370612432</v>
          </cell>
          <cell r="AU13">
            <v>0.19853336323871645</v>
          </cell>
          <cell r="AV13">
            <v>0.21545607412597576</v>
          </cell>
          <cell r="AX13">
            <v>1.8688109090909089</v>
          </cell>
          <cell r="AY13">
            <v>1.6610691666666666</v>
          </cell>
          <cell r="AZ13">
            <v>1.83812</v>
          </cell>
          <cell r="BB13">
            <v>0.15723704089081311</v>
          </cell>
          <cell r="BC13">
            <v>0.20359371074950969</v>
          </cell>
          <cell r="BD13">
            <v>0.18511964587500956</v>
          </cell>
          <cell r="BF13">
            <v>1.790172727272727</v>
          </cell>
          <cell r="BG13">
            <v>1.5769558333333336</v>
          </cell>
          <cell r="BH13">
            <v>1.7602300000000004</v>
          </cell>
          <cell r="BJ13">
            <v>0.13428012449618473</v>
          </cell>
          <cell r="BK13">
            <v>0.1866928165563011</v>
          </cell>
          <cell r="BL13">
            <v>0.16978818572300905</v>
          </cell>
        </row>
        <row r="14">
          <cell r="P14">
            <v>9.7796909090909079</v>
          </cell>
          <cell r="Q14">
            <v>7.0072416666666681</v>
          </cell>
          <cell r="R14">
            <v>8.9358499999999985</v>
          </cell>
          <cell r="T14">
            <v>0.60693636291468245</v>
          </cell>
          <cell r="U14">
            <v>1.0116263982394378</v>
          </cell>
          <cell r="V14">
            <v>1.1085535480726441</v>
          </cell>
          <cell r="X14">
            <v>8.5807272727272732</v>
          </cell>
          <cell r="Y14">
            <v>6.1042166666666668</v>
          </cell>
          <cell r="Z14">
            <v>7.8897499999999994</v>
          </cell>
          <cell r="AB14">
            <v>0.95836495563973301</v>
          </cell>
          <cell r="AC14">
            <v>0.7636112932948762</v>
          </cell>
          <cell r="AD14">
            <v>0.96901344965439618</v>
          </cell>
          <cell r="AF14">
            <v>8.6667545454545447</v>
          </cell>
          <cell r="AG14">
            <v>5.9470300000000007</v>
          </cell>
          <cell r="AH14">
            <v>7.4710299999999989</v>
          </cell>
          <cell r="AJ14">
            <v>1.0114617744418348</v>
          </cell>
          <cell r="AK14">
            <v>0.80515646980552602</v>
          </cell>
          <cell r="AL14">
            <v>1.0494406960164813</v>
          </cell>
          <cell r="AP14">
            <v>2.1306090909090907</v>
          </cell>
          <cell r="AQ14">
            <v>1.9417583333333335</v>
          </cell>
          <cell r="AR14">
            <v>2.4654999999999996</v>
          </cell>
          <cell r="AT14">
            <v>0.16836643665450551</v>
          </cell>
          <cell r="AU14">
            <v>0.19061395957430816</v>
          </cell>
          <cell r="AV14">
            <v>0.17899191043172941</v>
          </cell>
          <cell r="AX14">
            <v>1.8693472727272729</v>
          </cell>
          <cell r="AY14">
            <v>1.7371400000000001</v>
          </cell>
          <cell r="AZ14">
            <v>1.9985579999999998</v>
          </cell>
          <cell r="BB14">
            <v>0.18349103217666013</v>
          </cell>
          <cell r="BC14">
            <v>0.19126348144204985</v>
          </cell>
          <cell r="BD14">
            <v>0.23690132429534635</v>
          </cell>
          <cell r="BF14">
            <v>1.8122181818181817</v>
          </cell>
          <cell r="BG14">
            <v>1.6542608333333335</v>
          </cell>
          <cell r="BH14">
            <v>1.7691190000000003</v>
          </cell>
          <cell r="BJ14">
            <v>0.1466931781385783</v>
          </cell>
          <cell r="BK14">
            <v>0.18595998787804743</v>
          </cell>
          <cell r="BL14">
            <v>0.17562215180735138</v>
          </cell>
        </row>
        <row r="15">
          <cell r="P15">
            <v>8.7688909090909082</v>
          </cell>
          <cell r="Q15">
            <v>6.6228333333333333</v>
          </cell>
          <cell r="R15">
            <v>8.9353899999999999</v>
          </cell>
          <cell r="T15">
            <v>0.80432823483660643</v>
          </cell>
          <cell r="U15">
            <v>1.0444851058117708</v>
          </cell>
          <cell r="V15">
            <v>1.1150002420976322</v>
          </cell>
          <cell r="X15">
            <v>8.7581818181818178</v>
          </cell>
          <cell r="Y15">
            <v>5.9466416666666682</v>
          </cell>
          <cell r="Z15">
            <v>7.9636199999999988</v>
          </cell>
          <cell r="AB15">
            <v>1.0600417734322971</v>
          </cell>
          <cell r="AC15">
            <v>0.86454720890942627</v>
          </cell>
          <cell r="AD15">
            <v>1.2337373265182694</v>
          </cell>
          <cell r="AF15">
            <v>8.4477090909090915</v>
          </cell>
          <cell r="AG15">
            <v>5.8561908333333328</v>
          </cell>
          <cell r="AH15">
            <v>7.2022700000000004</v>
          </cell>
          <cell r="AJ15">
            <v>1.0133477161867122</v>
          </cell>
          <cell r="AK15">
            <v>0.90046713368207143</v>
          </cell>
          <cell r="AL15">
            <v>1.1336096517124206</v>
          </cell>
          <cell r="AP15">
            <v>2.2726000000000002</v>
          </cell>
          <cell r="AQ15">
            <v>1.8231725000000001</v>
          </cell>
          <cell r="AR15">
            <v>2.4737099999999996</v>
          </cell>
          <cell r="AT15">
            <v>0.2073892948933565</v>
          </cell>
          <cell r="AU15">
            <v>0.16393699325121802</v>
          </cell>
          <cell r="AV15">
            <v>0.21202797847349197</v>
          </cell>
          <cell r="AX15">
            <v>1.7938536363636366</v>
          </cell>
          <cell r="AY15">
            <v>1.5780908333333337</v>
          </cell>
          <cell r="AZ15">
            <v>1.85978</v>
          </cell>
          <cell r="BB15">
            <v>0.17813912919284938</v>
          </cell>
          <cell r="BC15">
            <v>0.19221584261898036</v>
          </cell>
          <cell r="BD15">
            <v>0.21387267125818391</v>
          </cell>
          <cell r="BF15">
            <v>1.7919272727272726</v>
          </cell>
          <cell r="BG15">
            <v>1.5535116666666664</v>
          </cell>
          <cell r="BH15">
            <v>1.8202280000000002</v>
          </cell>
          <cell r="BJ15">
            <v>0.16617769957100367</v>
          </cell>
          <cell r="BK15">
            <v>0.16457856238961482</v>
          </cell>
          <cell r="BL15">
            <v>0.17638528581110896</v>
          </cell>
        </row>
        <row r="16">
          <cell r="P16">
            <v>9.1025181818181817</v>
          </cell>
          <cell r="Q16">
            <v>6.916716666666666</v>
          </cell>
          <cell r="R16">
            <v>8.7238000000000007</v>
          </cell>
          <cell r="T16">
            <v>0.80253957419479349</v>
          </cell>
          <cell r="U16">
            <v>1.1082102381517887</v>
          </cell>
          <cell r="V16">
            <v>0.94176468492812782</v>
          </cell>
          <cell r="X16">
            <v>8.6160727272727282</v>
          </cell>
          <cell r="Y16">
            <v>5.9880008333333334</v>
          </cell>
          <cell r="Z16">
            <v>8.0725700000000007</v>
          </cell>
          <cell r="AB16">
            <v>1.1385020135001087</v>
          </cell>
          <cell r="AC16">
            <v>0.89558312391937156</v>
          </cell>
          <cell r="AD16">
            <v>1.0252522158040485</v>
          </cell>
          <cell r="AF16">
            <v>8.2526090909090897</v>
          </cell>
          <cell r="AG16">
            <v>5.548096666666666</v>
          </cell>
          <cell r="AH16">
            <v>7.3770700000000007</v>
          </cell>
          <cell r="AJ16">
            <v>0.90172689772605052</v>
          </cell>
          <cell r="AK16">
            <v>0.76824127494314176</v>
          </cell>
          <cell r="AL16">
            <v>0.96256318835007793</v>
          </cell>
          <cell r="AP16">
            <v>2.268581818181818</v>
          </cell>
          <cell r="AQ16">
            <v>1.6992083333333337</v>
          </cell>
          <cell r="AR16">
            <v>2.5055100000000001</v>
          </cell>
          <cell r="AT16">
            <v>0.24009313299717006</v>
          </cell>
          <cell r="AU16">
            <v>0.11543252814650143</v>
          </cell>
          <cell r="AV16">
            <v>0.2632476250605123</v>
          </cell>
          <cell r="AX16">
            <v>1.7513781818181817</v>
          </cell>
          <cell r="AY16">
            <v>1.741233333333333</v>
          </cell>
          <cell r="AZ16">
            <v>1.85256</v>
          </cell>
          <cell r="BB16">
            <v>0.19661379993099626</v>
          </cell>
          <cell r="BC16">
            <v>0.17992567092153841</v>
          </cell>
          <cell r="BD16">
            <v>0.20596307500779518</v>
          </cell>
          <cell r="BF16">
            <v>1.7315636363636364</v>
          </cell>
          <cell r="BG16">
            <v>1.5397466666666666</v>
          </cell>
          <cell r="BH16">
            <v>1.7359690000000001</v>
          </cell>
          <cell r="BJ16">
            <v>8.0333303716144971E-2</v>
          </cell>
          <cell r="BK16">
            <v>0.15562620126995719</v>
          </cell>
          <cell r="BL16">
            <v>0.18806671447742526</v>
          </cell>
        </row>
        <row r="17">
          <cell r="P17">
            <v>9.2596181818181815</v>
          </cell>
          <cell r="Q17">
            <v>6.8671250000000015</v>
          </cell>
          <cell r="R17">
            <v>8.5941399999999994</v>
          </cell>
          <cell r="T17">
            <v>0.7424512900849185</v>
          </cell>
          <cell r="U17">
            <v>1.0437744727760572</v>
          </cell>
          <cell r="V17">
            <v>1.1503688236773841</v>
          </cell>
          <cell r="X17">
            <v>8.1454272727272734</v>
          </cell>
          <cell r="Y17">
            <v>6.3350750000000007</v>
          </cell>
          <cell r="Z17">
            <v>7.5010900000000005</v>
          </cell>
          <cell r="AB17">
            <v>1.1696633159776366</v>
          </cell>
          <cell r="AC17">
            <v>0.97182444481196839</v>
          </cell>
          <cell r="AD17">
            <v>0.969798840132437</v>
          </cell>
          <cell r="AF17">
            <v>8.0394909090909081</v>
          </cell>
          <cell r="AG17">
            <v>5.2293583333333338</v>
          </cell>
          <cell r="AH17">
            <v>7.3212799999999998</v>
          </cell>
          <cell r="AJ17">
            <v>0.74051044280335976</v>
          </cell>
          <cell r="AK17">
            <v>0.75986339486602605</v>
          </cell>
          <cell r="AL17">
            <v>0.83730987464485096</v>
          </cell>
          <cell r="AP17">
            <v>2.3417636363636363</v>
          </cell>
          <cell r="AQ17">
            <v>1.8141491666666667</v>
          </cell>
          <cell r="AR17">
            <v>2.3170000000000002</v>
          </cell>
          <cell r="AT17">
            <v>0.28324228635014814</v>
          </cell>
          <cell r="AU17">
            <v>0.14501088279671381</v>
          </cell>
          <cell r="AV17">
            <v>0.17737781835518329</v>
          </cell>
          <cell r="AX17">
            <v>1.8855272727272727</v>
          </cell>
          <cell r="AY17">
            <v>1.7403983333333333</v>
          </cell>
          <cell r="AZ17">
            <v>1.83049</v>
          </cell>
          <cell r="BB17">
            <v>0.23165453632153904</v>
          </cell>
          <cell r="BC17">
            <v>0.18856680404066647</v>
          </cell>
          <cell r="BD17">
            <v>0.18811559947720069</v>
          </cell>
          <cell r="BF17">
            <v>1.7877000000000001</v>
          </cell>
          <cell r="BG17">
            <v>1.4767149999999998</v>
          </cell>
          <cell r="BH17">
            <v>1.7075899999999997</v>
          </cell>
          <cell r="BJ17">
            <v>0.10264054045772833</v>
          </cell>
          <cell r="BK17">
            <v>0.16320181917667406</v>
          </cell>
          <cell r="BL17">
            <v>0.22164407977656472</v>
          </cell>
        </row>
        <row r="18">
          <cell r="P18">
            <v>9.0915545454545441</v>
          </cell>
          <cell r="Q18">
            <v>7.5053083333333328</v>
          </cell>
          <cell r="R18">
            <v>8.7701900000000013</v>
          </cell>
          <cell r="T18">
            <v>0.7790902133973775</v>
          </cell>
          <cell r="U18">
            <v>1.0752556325695184</v>
          </cell>
          <cell r="V18">
            <v>1.0229925152816217</v>
          </cell>
          <cell r="X18">
            <v>8.0073090909090912</v>
          </cell>
          <cell r="Y18">
            <v>6.7096999999999989</v>
          </cell>
          <cell r="Z18">
            <v>7.4715400000000001</v>
          </cell>
          <cell r="AB18">
            <v>0.91030919656750098</v>
          </cell>
          <cell r="AC18">
            <v>0.89919505282797452</v>
          </cell>
          <cell r="AD18">
            <v>0.84521793891674246</v>
          </cell>
          <cell r="AF18">
            <v>7.462972727272728</v>
          </cell>
          <cell r="AG18">
            <v>5.4498375000000001</v>
          </cell>
          <cell r="AH18">
            <v>7.1813599999999997</v>
          </cell>
          <cell r="AJ18">
            <v>0.78670522665919296</v>
          </cell>
          <cell r="AK18">
            <v>0.7074979144718434</v>
          </cell>
          <cell r="AL18">
            <v>0.88547720457515056</v>
          </cell>
          <cell r="AP18">
            <v>2.0497363636363635</v>
          </cell>
          <cell r="AQ18">
            <v>1.8886233333333335</v>
          </cell>
          <cell r="AR18">
            <v>2.4022100000000002</v>
          </cell>
          <cell r="AT18">
            <v>0.20286688661767954</v>
          </cell>
          <cell r="AU18">
            <v>0.16199584403261164</v>
          </cell>
          <cell r="AV18">
            <v>0.17862241084353159</v>
          </cell>
          <cell r="AX18">
            <v>1.7624181818181817</v>
          </cell>
          <cell r="AY18">
            <v>1.8417241666666666</v>
          </cell>
          <cell r="AZ18">
            <v>1.8187620000000002</v>
          </cell>
          <cell r="BB18">
            <v>0.18737465231609793</v>
          </cell>
          <cell r="BC18">
            <v>0.17916051116187784</v>
          </cell>
          <cell r="BD18">
            <v>0.19039020907249041</v>
          </cell>
          <cell r="BF18">
            <v>1.8228545454545455</v>
          </cell>
          <cell r="BG18">
            <v>1.5354633333333332</v>
          </cell>
          <cell r="BH18">
            <v>1.6592099999999999</v>
          </cell>
          <cell r="BJ18">
            <v>0.18507581953136554</v>
          </cell>
          <cell r="BK18">
            <v>0.17156226163457908</v>
          </cell>
          <cell r="BL18">
            <v>0.19394926166397256</v>
          </cell>
        </row>
        <row r="19">
          <cell r="P19">
            <v>9.4483909090909091</v>
          </cell>
          <cell r="Q19">
            <v>7.2950000000000008</v>
          </cell>
          <cell r="R19">
            <v>8.8026</v>
          </cell>
          <cell r="T19">
            <v>0.77590139620192633</v>
          </cell>
          <cell r="U19">
            <v>0.83649443884112018</v>
          </cell>
          <cell r="V19">
            <v>0.84978050355501866</v>
          </cell>
          <cell r="X19">
            <v>9.1624999999999996</v>
          </cell>
          <cell r="Y19">
            <v>7.7882583333333342</v>
          </cell>
          <cell r="Z19">
            <v>9.5054899999999982</v>
          </cell>
          <cell r="AB19">
            <v>0.92197613575899573</v>
          </cell>
          <cell r="AC19">
            <v>0.99645900335762672</v>
          </cell>
          <cell r="AD19">
            <v>0.53905039786028919</v>
          </cell>
          <cell r="AF19">
            <v>8.5180272727272737</v>
          </cell>
          <cell r="AG19">
            <v>6.4999658333333334</v>
          </cell>
          <cell r="AH19">
            <v>8.7046399999999995</v>
          </cell>
          <cell r="AJ19">
            <v>0.92089731804374664</v>
          </cell>
          <cell r="AK19">
            <v>0.88736879709695726</v>
          </cell>
          <cell r="AL19">
            <v>0.59970139165717939</v>
          </cell>
          <cell r="AP19">
            <v>3.3254000000000006</v>
          </cell>
          <cell r="AQ19">
            <v>2.6839749999999998</v>
          </cell>
          <cell r="AR19">
            <v>4.6829900000000002</v>
          </cell>
          <cell r="AT19">
            <v>0.32700477088540714</v>
          </cell>
          <cell r="AU19">
            <v>0.26199564769835176</v>
          </cell>
          <cell r="AV19">
            <v>0.24677894401895512</v>
          </cell>
          <cell r="AX19">
            <v>2.3543727272727275</v>
          </cell>
          <cell r="AY19">
            <v>2.1716600000000001</v>
          </cell>
          <cell r="AZ19">
            <v>4.9269099999999995</v>
          </cell>
          <cell r="BB19">
            <v>0.15734507074978915</v>
          </cell>
          <cell r="BC19">
            <v>0.19479616283321746</v>
          </cell>
          <cell r="BD19">
            <v>0.25894729298535873</v>
          </cell>
          <cell r="BF19">
            <v>2.0119181818181819</v>
          </cell>
          <cell r="BG19">
            <v>1.7444941666666667</v>
          </cell>
          <cell r="BH19">
            <v>4.8107300000000004</v>
          </cell>
          <cell r="BJ19">
            <v>0.17557426391347999</v>
          </cell>
          <cell r="BK19">
            <v>0.1617032157176278</v>
          </cell>
          <cell r="BL19">
            <v>0.33296002831504445</v>
          </cell>
        </row>
        <row r="20">
          <cell r="P20">
            <v>10.129345454545454</v>
          </cell>
          <cell r="Q20">
            <v>8.3887333333333327</v>
          </cell>
          <cell r="R20">
            <v>13.955940000000002</v>
          </cell>
          <cell r="T20">
            <v>1.0313567517298963</v>
          </cell>
          <cell r="U20">
            <v>1.0320885356911251</v>
          </cell>
          <cell r="V20">
            <v>0.84605658547299301</v>
          </cell>
          <cell r="X20">
            <v>9.3337272727272733</v>
          </cell>
          <cell r="Y20">
            <v>8.2733666666666661</v>
          </cell>
          <cell r="Z20">
            <v>14.6892</v>
          </cell>
          <cell r="AB20">
            <v>0.53006450500960223</v>
          </cell>
          <cell r="AC20">
            <v>0.88603928476191951</v>
          </cell>
          <cell r="AD20">
            <v>0.53695343890840141</v>
          </cell>
          <cell r="AF20">
            <v>8.627163636363635</v>
          </cell>
          <cell r="AG20">
            <v>6.8482250000000002</v>
          </cell>
          <cell r="AH20">
            <v>15.2233</v>
          </cell>
          <cell r="AJ20">
            <v>0.57006025842134223</v>
          </cell>
          <cell r="AK20">
            <v>0.92795726244694543</v>
          </cell>
          <cell r="AL20">
            <v>0.59446502653879885</v>
          </cell>
          <cell r="AP20">
            <v>2.2763818181818181</v>
          </cell>
          <cell r="AQ20">
            <v>1.8925308333333331</v>
          </cell>
          <cell r="AR20">
            <v>4.0683500000000006</v>
          </cell>
          <cell r="AT20">
            <v>0.22295028219443558</v>
          </cell>
          <cell r="AU20">
            <v>0.1473008253461747</v>
          </cell>
          <cell r="AV20">
            <v>0.23622823156618775</v>
          </cell>
          <cell r="AX20">
            <v>2.0202909090909089</v>
          </cell>
          <cell r="AY20">
            <v>1.8684583333333331</v>
          </cell>
          <cell r="AZ20">
            <v>5.13835</v>
          </cell>
          <cell r="BB20">
            <v>0.15842215034207893</v>
          </cell>
          <cell r="BC20">
            <v>0.19883124619481679</v>
          </cell>
          <cell r="BD20">
            <v>0.29016430527471138</v>
          </cell>
          <cell r="BF20">
            <v>1.829409090909091</v>
          </cell>
          <cell r="BG20">
            <v>1.7655116666666668</v>
          </cell>
          <cell r="BH20">
            <v>4.6966300000000007</v>
          </cell>
          <cell r="BJ20">
            <v>0.19459649789175421</v>
          </cell>
          <cell r="BK20">
            <v>0.16283992358100829</v>
          </cell>
          <cell r="BL20">
            <v>0.28767899898246918</v>
          </cell>
        </row>
        <row r="21">
          <cell r="P21">
            <v>9.9647272727272718</v>
          </cell>
          <cell r="Q21">
            <v>8.8485166666666668</v>
          </cell>
          <cell r="R21">
            <v>15.163989999999998</v>
          </cell>
          <cell r="T21">
            <v>0.53025396678314052</v>
          </cell>
          <cell r="U21">
            <v>1.012180149915932</v>
          </cell>
          <cell r="V21">
            <v>1.1052846843385349</v>
          </cell>
          <cell r="X21">
            <v>9.8102272727272712</v>
          </cell>
          <cell r="Y21">
            <v>9.2561166666666672</v>
          </cell>
          <cell r="Z21">
            <v>16.913599999999999</v>
          </cell>
          <cell r="AB21">
            <v>0.50698489740656993</v>
          </cell>
          <cell r="AC21">
            <v>0.91443377511203883</v>
          </cell>
          <cell r="AD21">
            <v>0.47125058679598003</v>
          </cell>
          <cell r="AF21">
            <v>8.9726090909090903</v>
          </cell>
          <cell r="AG21">
            <v>7.0302750000000005</v>
          </cell>
          <cell r="AH21">
            <v>18.059899999999999</v>
          </cell>
          <cell r="AJ21">
            <v>0.5054242596714783</v>
          </cell>
          <cell r="AK21">
            <v>0.80225506156509674</v>
          </cell>
          <cell r="AL21">
            <v>0.80588766035416848</v>
          </cell>
          <cell r="AP21">
            <v>2.2432090909090907</v>
          </cell>
          <cell r="AQ21">
            <v>1.8206583333333339</v>
          </cell>
          <cell r="AR21">
            <v>2.1818499999999998</v>
          </cell>
          <cell r="AT21">
            <v>0.28691272681761187</v>
          </cell>
          <cell r="AU21">
            <v>0.17113321165118811</v>
          </cell>
          <cell r="AV21">
            <v>0.1285585808968899</v>
          </cell>
          <cell r="AX21">
            <v>1.9117863636363639</v>
          </cell>
          <cell r="AY21">
            <v>1.7560091666666668</v>
          </cell>
          <cell r="AZ21">
            <v>2.2111100000000001</v>
          </cell>
          <cell r="BB21">
            <v>0.17126879380495688</v>
          </cell>
          <cell r="BC21">
            <v>0.16390500766777444</v>
          </cell>
          <cell r="BD21">
            <v>0.11355835156918671</v>
          </cell>
          <cell r="BF21">
            <v>1.6101536363636364</v>
          </cell>
          <cell r="BG21">
            <v>1.6738491666666666</v>
          </cell>
          <cell r="BH21">
            <v>2.0450499999999998</v>
          </cell>
          <cell r="BJ21">
            <v>0.16456689296051519</v>
          </cell>
          <cell r="BK21">
            <v>0.15351025346002517</v>
          </cell>
          <cell r="BL21">
            <v>0.22000061729711382</v>
          </cell>
        </row>
        <row r="22">
          <cell r="P22">
            <v>9.055272727272726</v>
          </cell>
          <cell r="Q22">
            <v>8.1912916666666664</v>
          </cell>
          <cell r="R22">
            <v>14.609999999999996</v>
          </cell>
          <cell r="T22">
            <v>0.51924509383438211</v>
          </cell>
          <cell r="U22">
            <v>0.91947758318435113</v>
          </cell>
          <cell r="V22">
            <v>1.2128368581323912</v>
          </cell>
          <cell r="X22">
            <v>8.6897363636363636</v>
          </cell>
          <cell r="Y22">
            <v>8.449958333333333</v>
          </cell>
          <cell r="Z22">
            <v>16.6251</v>
          </cell>
          <cell r="AB22">
            <v>0.31245703014326531</v>
          </cell>
          <cell r="AC22">
            <v>0.85251366268784401</v>
          </cell>
          <cell r="AD22">
            <v>0.92609287331238677</v>
          </cell>
          <cell r="AF22">
            <v>8.5886272727272708</v>
          </cell>
          <cell r="AG22">
            <v>6.5279999999999987</v>
          </cell>
          <cell r="AH22">
            <v>17.8996</v>
          </cell>
          <cell r="AJ22">
            <v>0.49319167085257093</v>
          </cell>
          <cell r="AK22">
            <v>0.77262158139046588</v>
          </cell>
          <cell r="AL22">
            <v>0.87294637992389112</v>
          </cell>
          <cell r="AP22">
            <v>2.181543636363636</v>
          </cell>
          <cell r="AQ22">
            <v>1.6720083333333333</v>
          </cell>
          <cell r="AR22">
            <v>1.8885799999999999</v>
          </cell>
          <cell r="AT22">
            <v>0.23197045183021534</v>
          </cell>
          <cell r="AU22">
            <v>0.10339379007957974</v>
          </cell>
          <cell r="AV22">
            <v>0.13257492204619836</v>
          </cell>
          <cell r="AX22">
            <v>1.7727581818181812</v>
          </cell>
          <cell r="AY22">
            <v>1.6409783333333336</v>
          </cell>
          <cell r="AZ22">
            <v>1.5589600000000001</v>
          </cell>
          <cell r="BB22">
            <v>0.14594393931057151</v>
          </cell>
          <cell r="BC22">
            <v>0.16747909742861944</v>
          </cell>
          <cell r="BD22">
            <v>9.1536964239711152E-2</v>
          </cell>
          <cell r="BF22">
            <v>1.783220909090909</v>
          </cell>
          <cell r="BG22">
            <v>1.6913333333333336</v>
          </cell>
          <cell r="BH22">
            <v>1.6438400000000002</v>
          </cell>
          <cell r="BJ22">
            <v>0.21536753596185521</v>
          </cell>
          <cell r="BK22">
            <v>0.15795371029500846</v>
          </cell>
          <cell r="BL22">
            <v>0.15145741917193167</v>
          </cell>
        </row>
        <row r="23">
          <cell r="P23">
            <v>7.6779272727272732</v>
          </cell>
          <cell r="Q23">
            <v>7.3286083333333343</v>
          </cell>
          <cell r="R23">
            <v>12.615819999999999</v>
          </cell>
          <cell r="T23">
            <v>0.60684647827794702</v>
          </cell>
          <cell r="U23">
            <v>0.46221335350717885</v>
          </cell>
          <cell r="V23">
            <v>1.2702324678577548</v>
          </cell>
          <cell r="X23">
            <v>7.8776636363636383</v>
          </cell>
          <cell r="Y23">
            <v>7.5992166666666678</v>
          </cell>
          <cell r="Z23">
            <v>15.021409999999999</v>
          </cell>
          <cell r="AB23">
            <v>0.3590296086226944</v>
          </cell>
          <cell r="AC23">
            <v>0.72933813923199098</v>
          </cell>
          <cell r="AD23">
            <v>0.96322578020709049</v>
          </cell>
          <cell r="AF23">
            <v>7.5998636363636356</v>
          </cell>
          <cell r="AG23">
            <v>6.7422999999999993</v>
          </cell>
          <cell r="AH23">
            <v>15.213200000000001</v>
          </cell>
          <cell r="AJ23">
            <v>0.45284763828922969</v>
          </cell>
          <cell r="AK23">
            <v>0.69952654757169697</v>
          </cell>
          <cell r="AL23">
            <v>0.70972662655732421</v>
          </cell>
          <cell r="AP23">
            <v>2.0437454545454545</v>
          </cell>
          <cell r="AQ23">
            <v>1.6642224999999999</v>
          </cell>
          <cell r="AR23">
            <v>2.05965</v>
          </cell>
          <cell r="AT23">
            <v>0.1708132655928081</v>
          </cell>
          <cell r="AU23">
            <v>0.15035046439108102</v>
          </cell>
          <cell r="AV23">
            <v>0.18051618779365908</v>
          </cell>
          <cell r="AX23">
            <v>1.9067363636363632</v>
          </cell>
          <cell r="AY23">
            <v>1.7743399999999998</v>
          </cell>
          <cell r="AZ23">
            <v>1.5113760000000001</v>
          </cell>
          <cell r="BB23">
            <v>0.16156114028313537</v>
          </cell>
          <cell r="BC23">
            <v>0.17910373571049415</v>
          </cell>
          <cell r="BD23">
            <v>0.1315827254721022</v>
          </cell>
          <cell r="BF23">
            <v>1.7542</v>
          </cell>
          <cell r="BG23">
            <v>1.6475175</v>
          </cell>
          <cell r="BH23">
            <v>1.4979369999999999</v>
          </cell>
          <cell r="BJ23">
            <v>0.15752644684161909</v>
          </cell>
          <cell r="BK23">
            <v>0.12720525868278057</v>
          </cell>
          <cell r="BL23">
            <v>0.14260661672392519</v>
          </cell>
        </row>
        <row r="24">
          <cell r="P24">
            <v>6.9270363636363639</v>
          </cell>
          <cell r="Q24">
            <v>6.6026249999999997</v>
          </cell>
          <cell r="R24">
            <v>10.380840000000001</v>
          </cell>
          <cell r="T24">
            <v>0.61182183863556605</v>
          </cell>
          <cell r="U24">
            <v>0.53215172621716622</v>
          </cell>
          <cell r="V24">
            <v>1.1337457044093566</v>
          </cell>
          <cell r="X24">
            <v>7.7260545454545451</v>
          </cell>
          <cell r="Y24">
            <v>7.2905416666666669</v>
          </cell>
          <cell r="Z24">
            <v>13.255770000000002</v>
          </cell>
          <cell r="AB24">
            <v>0.50174814605150042</v>
          </cell>
          <cell r="AC24">
            <v>0.68606468038772017</v>
          </cell>
          <cell r="AD24">
            <v>0.88810982779909009</v>
          </cell>
          <cell r="AF24">
            <v>7.4649727272727269</v>
          </cell>
          <cell r="AG24">
            <v>6.1432583333333328</v>
          </cell>
          <cell r="AH24">
            <v>12.16342</v>
          </cell>
          <cell r="AJ24">
            <v>0.57160466250578112</v>
          </cell>
          <cell r="AK24">
            <v>0.68344083475813755</v>
          </cell>
          <cell r="AL24">
            <v>0.59490911234872978</v>
          </cell>
          <cell r="AP24">
            <v>1.9101545454545452</v>
          </cell>
          <cell r="AQ24">
            <v>1.7010783333333332</v>
          </cell>
          <cell r="AR24">
            <v>2.0062699999999998</v>
          </cell>
          <cell r="AT24">
            <v>0.19540307960894865</v>
          </cell>
          <cell r="AU24">
            <v>0.16861850203053119</v>
          </cell>
          <cell r="AV24">
            <v>9.4574436351008984E-2</v>
          </cell>
          <cell r="AX24">
            <v>1.8460454545454545</v>
          </cell>
          <cell r="AY24">
            <v>1.7120625</v>
          </cell>
          <cell r="AZ24">
            <v>1.4306030000000001</v>
          </cell>
          <cell r="BB24">
            <v>0.15216565994374617</v>
          </cell>
          <cell r="BC24">
            <v>0.18435632300111773</v>
          </cell>
          <cell r="BD24">
            <v>0.12680041582520318</v>
          </cell>
          <cell r="BF24">
            <v>1.7576454545454545</v>
          </cell>
          <cell r="BG24">
            <v>1.5314249999999998</v>
          </cell>
          <cell r="BH24">
            <v>1.4478669999999998</v>
          </cell>
          <cell r="BJ24">
            <v>0.13173516984923436</v>
          </cell>
          <cell r="BK24">
            <v>8.5103129171006264E-2</v>
          </cell>
          <cell r="BL24">
            <v>0.13833424195725713</v>
          </cell>
        </row>
        <row r="25">
          <cell r="P25">
            <v>7.0790090909090928</v>
          </cell>
          <cell r="Q25">
            <v>6.1931750000000001</v>
          </cell>
          <cell r="R25">
            <v>8.9784100000000002</v>
          </cell>
          <cell r="T25">
            <v>0.67924006325980735</v>
          </cell>
          <cell r="U25">
            <v>0.72509471148602311</v>
          </cell>
          <cell r="V25">
            <v>1.0142363562415933</v>
          </cell>
          <cell r="X25">
            <v>7.0470818181818196</v>
          </cell>
          <cell r="Y25">
            <v>6.530149999999999</v>
          </cell>
          <cell r="Z25">
            <v>11.660900000000002</v>
          </cell>
          <cell r="AB25">
            <v>0.56887168577459746</v>
          </cell>
          <cell r="AC25">
            <v>0.72705663523093922</v>
          </cell>
          <cell r="AD25">
            <v>0.58516023351632995</v>
          </cell>
          <cell r="AF25">
            <v>7.0959272727272724</v>
          </cell>
          <cell r="AG25">
            <v>6.2660749999999998</v>
          </cell>
          <cell r="AH25">
            <v>10.9916</v>
          </cell>
          <cell r="AJ25">
            <v>0.53478264864265801</v>
          </cell>
          <cell r="AK25">
            <v>0.63902032335075543</v>
          </cell>
          <cell r="AL25">
            <v>0.66619681326166469</v>
          </cell>
          <cell r="AP25">
            <v>1.9695727272727275</v>
          </cell>
          <cell r="AQ25">
            <v>1.6484708333333333</v>
          </cell>
          <cell r="AR25">
            <v>1.8697300000000001</v>
          </cell>
          <cell r="AT25">
            <v>0.14010640572657568</v>
          </cell>
          <cell r="AU25">
            <v>0.16878720422858048</v>
          </cell>
          <cell r="AV25">
            <v>0.12935682608797855</v>
          </cell>
          <cell r="AX25">
            <v>1.8086818181818183</v>
          </cell>
          <cell r="AY25">
            <v>1.7489533333333336</v>
          </cell>
          <cell r="AZ25">
            <v>1.451589</v>
          </cell>
          <cell r="BB25">
            <v>0.15619444805531862</v>
          </cell>
          <cell r="BC25">
            <v>0.16788264325132141</v>
          </cell>
          <cell r="BD25">
            <v>0.15426231248860922</v>
          </cell>
          <cell r="BF25">
            <v>1.5572300000000003</v>
          </cell>
          <cell r="BG25">
            <v>1.5404333333333333</v>
          </cell>
          <cell r="BH25">
            <v>1.4476040000000001</v>
          </cell>
          <cell r="BJ25">
            <v>0.15172606566380789</v>
          </cell>
          <cell r="BK25">
            <v>0.12275249323724408</v>
          </cell>
          <cell r="BL25">
            <v>0.14805114344712078</v>
          </cell>
        </row>
        <row r="26">
          <cell r="P26">
            <v>6.9058363636363627</v>
          </cell>
          <cell r="Q26">
            <v>6.2406666666666668</v>
          </cell>
          <cell r="R26">
            <v>8.8591700000000007</v>
          </cell>
          <cell r="T26">
            <v>0.85857008230627552</v>
          </cell>
          <cell r="U26">
            <v>0.52654631991896184</v>
          </cell>
          <cell r="V26">
            <v>1.0303956882943335</v>
          </cell>
          <cell r="X26">
            <v>7.1613727272727283</v>
          </cell>
          <cell r="Y26">
            <v>6.577725</v>
          </cell>
          <cell r="Z26">
            <v>9.5240400000000012</v>
          </cell>
          <cell r="AB26">
            <v>0.68098933005803464</v>
          </cell>
          <cell r="AC26">
            <v>0.76085146492965883</v>
          </cell>
          <cell r="AD26">
            <v>0.51909798458479772</v>
          </cell>
          <cell r="AF26">
            <v>7.0742727272727279</v>
          </cell>
          <cell r="AG26">
            <v>6.1953416666666667</v>
          </cell>
          <cell r="AH26">
            <v>9.0845300000000009</v>
          </cell>
          <cell r="AJ26">
            <v>0.50460089559443888</v>
          </cell>
          <cell r="AK26">
            <v>0.72123327032310403</v>
          </cell>
          <cell r="AL26">
            <v>0.5476958858202633</v>
          </cell>
          <cell r="AP26">
            <v>1.9113509090909091</v>
          </cell>
          <cell r="AQ26">
            <v>1.6990883333333331</v>
          </cell>
          <cell r="AR26">
            <v>1.8681100000000002</v>
          </cell>
          <cell r="AT26">
            <v>0.15443012109308996</v>
          </cell>
          <cell r="AU26">
            <v>0.17034826606029072</v>
          </cell>
          <cell r="AV26">
            <v>0.11823868181681406</v>
          </cell>
          <cell r="AX26">
            <v>1.6791545454545456</v>
          </cell>
          <cell r="AY26">
            <v>1.6991633333333331</v>
          </cell>
          <cell r="AZ26">
            <v>1.3846760000000002</v>
          </cell>
          <cell r="BB26">
            <v>0.11566496866037941</v>
          </cell>
          <cell r="BC26">
            <v>0.16832836626635148</v>
          </cell>
          <cell r="BD26">
            <v>0.12929223663382783</v>
          </cell>
          <cell r="BF26">
            <v>1.5923909090909092</v>
          </cell>
          <cell r="BG26">
            <v>1.5641666666666667</v>
          </cell>
          <cell r="BH26">
            <v>1.4940259999999999</v>
          </cell>
          <cell r="BJ26">
            <v>0.13149623807584451</v>
          </cell>
          <cell r="BK26">
            <v>0.12393804679937657</v>
          </cell>
          <cell r="BL26">
            <v>0.13296442211024428</v>
          </cell>
        </row>
        <row r="27">
          <cell r="P27">
            <v>6.8500818181818177</v>
          </cell>
          <cell r="Q27">
            <v>6.1494333333333318</v>
          </cell>
          <cell r="R27">
            <v>7.9145700000000003</v>
          </cell>
          <cell r="T27">
            <v>0.96242575428569888</v>
          </cell>
          <cell r="U27">
            <v>0.63803839693203257</v>
          </cell>
          <cell r="V27">
            <v>0.76580714544270967</v>
          </cell>
          <cell r="X27">
            <v>7.5925000000000002</v>
          </cell>
          <cell r="Y27">
            <v>6.4008250000000002</v>
          </cell>
          <cell r="Z27">
            <v>8.1233500000000003</v>
          </cell>
          <cell r="AB27">
            <v>0.32656416437592439</v>
          </cell>
          <cell r="AC27">
            <v>0.61860006296291969</v>
          </cell>
          <cell r="AD27">
            <v>0.61175655020785891</v>
          </cell>
          <cell r="AF27">
            <v>7.0619818181818177</v>
          </cell>
          <cell r="AG27">
            <v>6.3084999999999996</v>
          </cell>
          <cell r="AH27">
            <v>7.3146500000000003</v>
          </cell>
          <cell r="AJ27">
            <v>0.67276451990252117</v>
          </cell>
          <cell r="AK27">
            <v>0.71971037630256129</v>
          </cell>
          <cell r="AL27">
            <v>0.34620961802224737</v>
          </cell>
          <cell r="AP27">
            <v>1.8156290909090911</v>
          </cell>
          <cell r="AQ27">
            <v>1.7512699999999999</v>
          </cell>
          <cell r="AR27">
            <v>2.0055499999999999</v>
          </cell>
          <cell r="AT27">
            <v>0.18700354457240781</v>
          </cell>
          <cell r="AU27">
            <v>0.14940234304580297</v>
          </cell>
          <cell r="AV27">
            <v>0.14492253965481011</v>
          </cell>
          <cell r="AX27">
            <v>1.821139090909091</v>
          </cell>
          <cell r="AY27">
            <v>1.6973775000000002</v>
          </cell>
          <cell r="AZ27">
            <v>1.4174399999999998</v>
          </cell>
          <cell r="BB27">
            <v>0.16598413747022761</v>
          </cell>
          <cell r="BC27">
            <v>0.18464949426825569</v>
          </cell>
          <cell r="BD27">
            <v>9.4000521511555774E-2</v>
          </cell>
          <cell r="BF27">
            <v>1.4413218181818179</v>
          </cell>
          <cell r="BG27">
            <v>1.6748058333333333</v>
          </cell>
          <cell r="BH27">
            <v>1.4596</v>
          </cell>
          <cell r="BJ27">
            <v>0.1104305420682507</v>
          </cell>
          <cell r="BK27">
            <v>0.15914768552120065</v>
          </cell>
          <cell r="BL27">
            <v>0.1241889930710447</v>
          </cell>
        </row>
        <row r="28">
          <cell r="P28">
            <v>6.6185272727272739</v>
          </cell>
          <cell r="Q28">
            <v>5.7059916666666668</v>
          </cell>
          <cell r="R28">
            <v>6.3398500000000002</v>
          </cell>
          <cell r="T28">
            <v>0.79837891312685516</v>
          </cell>
          <cell r="U28">
            <v>0.74149499768008986</v>
          </cell>
          <cell r="V28">
            <v>0.54730952247232956</v>
          </cell>
          <cell r="X28">
            <v>7.7001818181818189</v>
          </cell>
          <cell r="Y28">
            <v>6.5839250000000007</v>
          </cell>
          <cell r="Z28">
            <v>6.4525499999999996</v>
          </cell>
          <cell r="AB28">
            <v>0.63149835137165833</v>
          </cell>
          <cell r="AC28">
            <v>0.58031937485932772</v>
          </cell>
          <cell r="AD28">
            <v>0.44865891455660595</v>
          </cell>
          <cell r="AF28">
            <v>6.6184818181818192</v>
          </cell>
          <cell r="AG28">
            <v>6.9857083333333323</v>
          </cell>
          <cell r="AH28">
            <v>7.3041099999999997</v>
          </cell>
          <cell r="AJ28">
            <v>0.71887771571301262</v>
          </cell>
          <cell r="AK28">
            <v>0.81373629797693192</v>
          </cell>
          <cell r="AL28">
            <v>0.38714363095483051</v>
          </cell>
          <cell r="AP28">
            <v>1.9053800000000001</v>
          </cell>
          <cell r="AQ28">
            <v>1.9039624999999998</v>
          </cell>
          <cell r="AR28">
            <v>1.8804700000000001</v>
          </cell>
          <cell r="AT28">
            <v>0.20864768565041103</v>
          </cell>
          <cell r="AU28">
            <v>0.23845453216978421</v>
          </cell>
          <cell r="AV28">
            <v>0.13500104612763389</v>
          </cell>
          <cell r="AX28">
            <v>1.7633799999999999</v>
          </cell>
          <cell r="AY28">
            <v>1.6447674999999997</v>
          </cell>
          <cell r="AZ28">
            <v>1.4666000000000001</v>
          </cell>
          <cell r="BB28">
            <v>0.19631514997343166</v>
          </cell>
          <cell r="BC28">
            <v>0.15873286677825749</v>
          </cell>
          <cell r="BD28">
            <v>0.11207353538339625</v>
          </cell>
          <cell r="BF28">
            <v>1.4580009090909092</v>
          </cell>
          <cell r="BG28">
            <v>1.6822283333333337</v>
          </cell>
          <cell r="BH28">
            <v>1.410231</v>
          </cell>
          <cell r="BJ28">
            <v>0.13507086454191078</v>
          </cell>
          <cell r="BK28">
            <v>0.15544236235627285</v>
          </cell>
          <cell r="BL28">
            <v>0.13799480979329939</v>
          </cell>
        </row>
        <row r="29">
          <cell r="P29">
            <v>6.9908454545454539</v>
          </cell>
          <cell r="Q29">
            <v>5.4319666666666677</v>
          </cell>
          <cell r="R29">
            <v>6.7414399999999999</v>
          </cell>
          <cell r="T29">
            <v>1.021779252922314</v>
          </cell>
          <cell r="U29">
            <v>0.604505120956494</v>
          </cell>
          <cell r="V29">
            <v>0.73313101151461613</v>
          </cell>
          <cell r="X29">
            <v>7.251545454545453</v>
          </cell>
          <cell r="Y29">
            <v>6.6910083333333334</v>
          </cell>
          <cell r="Z29">
            <v>6.2269100000000002</v>
          </cell>
          <cell r="AB29">
            <v>1.0043299219211375</v>
          </cell>
          <cell r="AC29">
            <v>0.82812147023452043</v>
          </cell>
          <cell r="AD29">
            <v>0.53550601769624306</v>
          </cell>
          <cell r="AF29">
            <v>7.2415272727272715</v>
          </cell>
          <cell r="AG29">
            <v>6.6849499999999979</v>
          </cell>
          <cell r="AH29">
            <v>6.9780800000000003</v>
          </cell>
          <cell r="AJ29">
            <v>0.77519169841353364</v>
          </cell>
          <cell r="AK29">
            <v>0.69972763061455279</v>
          </cell>
          <cell r="AL29">
            <v>0.46037852199153589</v>
          </cell>
          <cell r="AP29">
            <v>1.9563354545454545</v>
          </cell>
          <cell r="AQ29">
            <v>1.6903949999999999</v>
          </cell>
          <cell r="AR29">
            <v>1.9730799999999995</v>
          </cell>
          <cell r="AT29">
            <v>0.19835168391412822</v>
          </cell>
          <cell r="AU29">
            <v>0.16394856194670934</v>
          </cell>
          <cell r="AV29">
            <v>0.15259886471108258</v>
          </cell>
          <cell r="AX29">
            <v>1.7322163636363634</v>
          </cell>
          <cell r="AY29">
            <v>1.6925699999999999</v>
          </cell>
          <cell r="AZ29">
            <v>1.4085300000000001</v>
          </cell>
          <cell r="BB29">
            <v>0.14954843221130604</v>
          </cell>
          <cell r="BC29">
            <v>0.19953804336137212</v>
          </cell>
          <cell r="BD29">
            <v>9.9311270536407842E-2</v>
          </cell>
          <cell r="BF29">
            <v>1.5101545454545453</v>
          </cell>
          <cell r="BG29">
            <v>1.6271316666666669</v>
          </cell>
          <cell r="BH29">
            <v>1.389005</v>
          </cell>
          <cell r="BJ29">
            <v>0.11350578949081792</v>
          </cell>
          <cell r="BK29">
            <v>0.13060910150796196</v>
          </cell>
          <cell r="BL29">
            <v>0.10309255361890433</v>
          </cell>
        </row>
        <row r="30">
          <cell r="P30">
            <v>6.8795727272727278</v>
          </cell>
          <cell r="Q30">
            <v>6.2189583333333331</v>
          </cell>
          <cell r="R30">
            <v>6.6953699999999996</v>
          </cell>
          <cell r="T30">
            <v>1.0910632604016806</v>
          </cell>
          <cell r="U30">
            <v>0.71989314426542017</v>
          </cell>
          <cell r="V30">
            <v>0.76533695760611131</v>
          </cell>
          <cell r="X30">
            <v>7.5081181818181815</v>
          </cell>
          <cell r="Y30">
            <v>6.8273583333333336</v>
          </cell>
          <cell r="Z30">
            <v>5.4597099999999994</v>
          </cell>
          <cell r="AB30">
            <v>0.96161388554660265</v>
          </cell>
          <cell r="AC30">
            <v>0.85543414978296195</v>
          </cell>
          <cell r="AD30">
            <v>0.63650005541590038</v>
          </cell>
          <cell r="AF30">
            <v>7.0501727272727273</v>
          </cell>
          <cell r="AG30">
            <v>6.7430166666666667</v>
          </cell>
          <cell r="AH30">
            <v>6.8627099999999999</v>
          </cell>
          <cell r="AJ30">
            <v>0.63856719687564556</v>
          </cell>
          <cell r="AK30">
            <v>0.70773295263642666</v>
          </cell>
          <cell r="AL30">
            <v>0.51821778443044564</v>
          </cell>
          <cell r="AP30">
            <v>1.9472463636363635</v>
          </cell>
          <cell r="AQ30">
            <v>1.7433008333333333</v>
          </cell>
          <cell r="AR30">
            <v>1.85154</v>
          </cell>
          <cell r="AT30">
            <v>0.28378750271116815</v>
          </cell>
          <cell r="AU30">
            <v>0.1945588866238982</v>
          </cell>
          <cell r="AV30">
            <v>0.14153004251159312</v>
          </cell>
          <cell r="AX30">
            <v>1.769263636363636</v>
          </cell>
          <cell r="AY30">
            <v>1.5194341666666666</v>
          </cell>
          <cell r="AZ30">
            <v>1.4138199999999999</v>
          </cell>
          <cell r="BB30">
            <v>0.14458558350913761</v>
          </cell>
          <cell r="BC30">
            <v>0.15820678741932329</v>
          </cell>
          <cell r="BD30">
            <v>0.10517242329727992</v>
          </cell>
          <cell r="BF30">
            <v>1.5551427272727274</v>
          </cell>
          <cell r="BG30">
            <v>1.6174883333333332</v>
          </cell>
          <cell r="BH30">
            <v>1.4638340000000001</v>
          </cell>
          <cell r="BJ30">
            <v>0.13817770338550456</v>
          </cell>
          <cell r="BK30">
            <v>0.12642736428139875</v>
          </cell>
          <cell r="BL30">
            <v>0.13236056378275518</v>
          </cell>
        </row>
        <row r="31">
          <cell r="P31">
            <v>6.7642636363636361</v>
          </cell>
          <cell r="Q31">
            <v>5.7479333333333349</v>
          </cell>
          <cell r="R31">
            <v>6.4742599999999992</v>
          </cell>
          <cell r="T31">
            <v>1.0657482801276486</v>
          </cell>
          <cell r="U31">
            <v>0.65040141303721555</v>
          </cell>
          <cell r="V31">
            <v>0.68105732018515108</v>
          </cell>
          <cell r="X31">
            <v>7.816518181818183</v>
          </cell>
          <cell r="Y31">
            <v>6.9921999999999995</v>
          </cell>
          <cell r="Z31">
            <v>5.1325400000000005</v>
          </cell>
          <cell r="AB31">
            <v>0.8226892510450835</v>
          </cell>
          <cell r="AC31">
            <v>0.86426659230572944</v>
          </cell>
          <cell r="AD31">
            <v>0.39757591593723723</v>
          </cell>
          <cell r="AF31">
            <v>7.7873636363636374</v>
          </cell>
          <cell r="AG31">
            <v>6.5970000000000004</v>
          </cell>
          <cell r="AH31">
            <v>6.8464799999999997</v>
          </cell>
          <cell r="AJ31">
            <v>0.74332822143172794</v>
          </cell>
          <cell r="AK31">
            <v>0.92940329798372734</v>
          </cell>
          <cell r="AL31">
            <v>0.59594796469341338</v>
          </cell>
          <cell r="AP31">
            <v>2.0899809090909089</v>
          </cell>
          <cell r="AQ31">
            <v>1.7286649999999997</v>
          </cell>
          <cell r="AR31">
            <v>1.9188700000000001</v>
          </cell>
          <cell r="AT31">
            <v>0.28124845780734198</v>
          </cell>
          <cell r="AU31">
            <v>0.1792100625747072</v>
          </cell>
          <cell r="AV31">
            <v>0.18670102781958334</v>
          </cell>
          <cell r="AX31">
            <v>1.6899727272727274</v>
          </cell>
          <cell r="AY31">
            <v>1.6407608333333332</v>
          </cell>
          <cell r="AZ31">
            <v>1.3586450000000001</v>
          </cell>
          <cell r="BB31">
            <v>0.14191248909797713</v>
          </cell>
          <cell r="BC31">
            <v>0.21625301529675137</v>
          </cell>
          <cell r="BD31">
            <v>0.10955473275693951</v>
          </cell>
          <cell r="BF31">
            <v>1.6195599999999999</v>
          </cell>
          <cell r="BG31">
            <v>1.5930333333333333</v>
          </cell>
          <cell r="BH31">
            <v>1.5401799999999999</v>
          </cell>
          <cell r="BJ31">
            <v>0.19270001066188597</v>
          </cell>
          <cell r="BK31">
            <v>0.15171542853831876</v>
          </cell>
          <cell r="BL31">
            <v>0.19159101301702264</v>
          </cell>
        </row>
        <row r="32">
          <cell r="P32">
            <v>7.7553181818181818</v>
          </cell>
          <cell r="Q32">
            <v>5.488083333333333</v>
          </cell>
          <cell r="R32">
            <v>6.01126</v>
          </cell>
          <cell r="T32">
            <v>0.94917212021062136</v>
          </cell>
          <cell r="U32">
            <v>0.95777291868303838</v>
          </cell>
          <cell r="V32">
            <v>0.55974857792484634</v>
          </cell>
          <cell r="X32">
            <v>7.4316181818181812</v>
          </cell>
          <cell r="Y32">
            <v>6.5595666666666688</v>
          </cell>
          <cell r="Z32">
            <v>4.7982700000000005</v>
          </cell>
          <cell r="AB32">
            <v>0.84038194171872949</v>
          </cell>
          <cell r="AC32">
            <v>0.85370316743046326</v>
          </cell>
          <cell r="AD32">
            <v>0.35525778529275154</v>
          </cell>
          <cell r="AF32">
            <v>8.0953909090909075</v>
          </cell>
          <cell r="AG32">
            <v>6.5551924999999995</v>
          </cell>
          <cell r="AH32">
            <v>6.5906099999999999</v>
          </cell>
          <cell r="AJ32">
            <v>0.81680357430151973</v>
          </cell>
          <cell r="AK32">
            <v>0.96976509662495525</v>
          </cell>
          <cell r="AL32">
            <v>0.43567123217449677</v>
          </cell>
          <cell r="AP32">
            <v>2.0853599999999997</v>
          </cell>
          <cell r="AQ32">
            <v>1.6196441666666666</v>
          </cell>
          <cell r="AR32">
            <v>1.8709800000000001</v>
          </cell>
          <cell r="AT32">
            <v>0.28240755410962709</v>
          </cell>
          <cell r="AU32">
            <v>0.15929660980745625</v>
          </cell>
          <cell r="AV32">
            <v>0.16195262050639622</v>
          </cell>
          <cell r="AX32">
            <v>1.769109090909091</v>
          </cell>
          <cell r="AY32">
            <v>1.4664183333333334</v>
          </cell>
          <cell r="AZ32">
            <v>1.3593519999999999</v>
          </cell>
          <cell r="BB32">
            <v>0.16875577751970747</v>
          </cell>
          <cell r="BC32">
            <v>0.14064438222432707</v>
          </cell>
          <cell r="BD32">
            <v>8.3964747322247818E-2</v>
          </cell>
          <cell r="BF32">
            <v>1.5962636363636364</v>
          </cell>
          <cell r="BG32">
            <v>1.5434758333333336</v>
          </cell>
          <cell r="BH32">
            <v>1.5084570000000002</v>
          </cell>
          <cell r="BJ32">
            <v>0.1640238016390676</v>
          </cell>
          <cell r="BK32">
            <v>0.13034658470644245</v>
          </cell>
          <cell r="BL32">
            <v>0.19498487403471407</v>
          </cell>
        </row>
        <row r="33">
          <cell r="P33">
            <v>7.9219727272727258</v>
          </cell>
          <cell r="Q33">
            <v>5.3235666666666654</v>
          </cell>
          <cell r="R33">
            <v>5.6737599999999997</v>
          </cell>
          <cell r="T33">
            <v>1.0364906496171606</v>
          </cell>
          <cell r="U33">
            <v>0.78441954715547257</v>
          </cell>
          <cell r="V33">
            <v>0.42045439314045835</v>
          </cell>
          <cell r="X33">
            <v>8.1078909090909104</v>
          </cell>
          <cell r="Y33">
            <v>5.8319583333333327</v>
          </cell>
          <cell r="Z33">
            <v>4.7428800000000004</v>
          </cell>
          <cell r="AB33">
            <v>0.83733732080322054</v>
          </cell>
          <cell r="AC33">
            <v>0.60081371242602521</v>
          </cell>
          <cell r="AD33">
            <v>0.24179735307805994</v>
          </cell>
          <cell r="AF33">
            <v>7.841899999999999</v>
          </cell>
          <cell r="AG33">
            <v>7.1483416666666679</v>
          </cell>
          <cell r="AH33">
            <v>6.19421</v>
          </cell>
          <cell r="AJ33">
            <v>0.88179891678112476</v>
          </cell>
          <cell r="AK33">
            <v>0.99086217419541323</v>
          </cell>
          <cell r="AL33">
            <v>0.6326872693255855</v>
          </cell>
          <cell r="AP33">
            <v>2.0892727272727272</v>
          </cell>
          <cell r="AQ33">
            <v>1.6920025000000003</v>
          </cell>
          <cell r="AR33">
            <v>1.88784</v>
          </cell>
          <cell r="AT33">
            <v>0.21329812260645425</v>
          </cell>
          <cell r="AU33">
            <v>0.19591289231683268</v>
          </cell>
          <cell r="AV33">
            <v>0.12179295655606148</v>
          </cell>
          <cell r="AX33">
            <v>1.8539909090909092</v>
          </cell>
          <cell r="AY33">
            <v>1.50214</v>
          </cell>
          <cell r="AZ33">
            <v>1.3953399999999998</v>
          </cell>
          <cell r="BB33">
            <v>0.17718821295424048</v>
          </cell>
          <cell r="BC33">
            <v>0.14655173483563155</v>
          </cell>
          <cell r="BD33">
            <v>0.1087391314620049</v>
          </cell>
          <cell r="BF33">
            <v>1.5844436363636363</v>
          </cell>
          <cell r="BG33">
            <v>1.5079233333333335</v>
          </cell>
          <cell r="BH33">
            <v>1.4995189999999998</v>
          </cell>
          <cell r="BJ33">
            <v>0.12661327768425562</v>
          </cell>
          <cell r="BK33">
            <v>0.13469306170030432</v>
          </cell>
          <cell r="BL33">
            <v>0.13708036160872145</v>
          </cell>
        </row>
        <row r="34">
          <cell r="P34">
            <v>7.2651636363636376</v>
          </cell>
          <cell r="Q34">
            <v>5.0177166666666659</v>
          </cell>
          <cell r="R34">
            <v>5.2093599999999993</v>
          </cell>
          <cell r="T34">
            <v>1.103366630921655</v>
          </cell>
          <cell r="U34">
            <v>0.72138187506460005</v>
          </cell>
          <cell r="V34">
            <v>0.58785395072056756</v>
          </cell>
          <cell r="X34">
            <v>7.7194818181818192</v>
          </cell>
          <cell r="Y34">
            <v>5.4783416666666662</v>
          </cell>
          <cell r="Z34">
            <v>4.68642</v>
          </cell>
          <cell r="AB34">
            <v>0.72384455109419665</v>
          </cell>
          <cell r="AC34">
            <v>0.57102767571552981</v>
          </cell>
          <cell r="AD34">
            <v>0.31106847006192428</v>
          </cell>
          <cell r="AF34">
            <v>8.1367454545454549</v>
          </cell>
          <cell r="AG34">
            <v>6.248924999999999</v>
          </cell>
          <cell r="AH34">
            <v>5.3693499999999998</v>
          </cell>
          <cell r="AJ34">
            <v>0.68528408991038037</v>
          </cell>
          <cell r="AK34">
            <v>0.76789972703245324</v>
          </cell>
          <cell r="AL34">
            <v>0.49862706064864865</v>
          </cell>
          <cell r="AP34">
            <v>2.0645272727272728</v>
          </cell>
          <cell r="AQ34">
            <v>1.7023658333333334</v>
          </cell>
          <cell r="AR34">
            <v>1.6611099999999996</v>
          </cell>
          <cell r="AT34">
            <v>0.22318761903218612</v>
          </cell>
          <cell r="AU34">
            <v>0.19762300865329238</v>
          </cell>
          <cell r="AV34">
            <v>0.16972024592775575</v>
          </cell>
          <cell r="AX34">
            <v>1.9937090909090911</v>
          </cell>
          <cell r="AY34">
            <v>1.58083</v>
          </cell>
          <cell r="AZ34">
            <v>1.5240900000000002</v>
          </cell>
          <cell r="BB34">
            <v>0.17357091160494562</v>
          </cell>
          <cell r="BC34">
            <v>0.16873537554587073</v>
          </cell>
          <cell r="BD34">
            <v>0.10513129827876046</v>
          </cell>
          <cell r="BF34">
            <v>1.6925363636363639</v>
          </cell>
          <cell r="BG34">
            <v>1.5129966666666668</v>
          </cell>
          <cell r="BH34">
            <v>1.6121400000000001</v>
          </cell>
          <cell r="BJ34">
            <v>0.12752226349132248</v>
          </cell>
          <cell r="BK34">
            <v>0.14348130343481522</v>
          </cell>
          <cell r="BL34">
            <v>0.14482456452166145</v>
          </cell>
        </row>
        <row r="35">
          <cell r="P35">
            <v>8.7873454545454539</v>
          </cell>
          <cell r="Q35">
            <v>5.9100500000000009</v>
          </cell>
          <cell r="R35">
            <v>5.0294400000000001</v>
          </cell>
          <cell r="T35">
            <v>1.3716780173047263</v>
          </cell>
          <cell r="U35">
            <v>0.80323733855284274</v>
          </cell>
          <cell r="V35">
            <v>0.69975054987076923</v>
          </cell>
          <cell r="X35">
            <v>8.3359363636363639</v>
          </cell>
          <cell r="Y35">
            <v>5.7481416666666663</v>
          </cell>
          <cell r="Z35">
            <v>3.6364299999999998</v>
          </cell>
          <cell r="AB35">
            <v>0.90016802222218728</v>
          </cell>
          <cell r="AC35">
            <v>0.69073628134945642</v>
          </cell>
          <cell r="AD35">
            <v>0.24083289137214298</v>
          </cell>
          <cell r="AF35">
            <v>7.9852272727272728</v>
          </cell>
          <cell r="AG35">
            <v>5.5042416666666663</v>
          </cell>
          <cell r="AH35">
            <v>3.8347199999999999</v>
          </cell>
          <cell r="AJ35">
            <v>0.91490684067146266</v>
          </cell>
          <cell r="AK35">
            <v>0.59693276351725988</v>
          </cell>
          <cell r="AL35">
            <v>0.34123164787444732</v>
          </cell>
          <cell r="AP35">
            <v>2.075009090909091</v>
          </cell>
          <cell r="AQ35">
            <v>1.7869683333333333</v>
          </cell>
          <cell r="AR35">
            <v>1.7071609999999999</v>
          </cell>
          <cell r="AT35">
            <v>0.22669777817195128</v>
          </cell>
          <cell r="AU35">
            <v>0.16425311095173584</v>
          </cell>
          <cell r="AV35">
            <v>0.16567306402436752</v>
          </cell>
          <cell r="AX35">
            <v>1.7104454545454544</v>
          </cell>
          <cell r="AY35">
            <v>1.6848974999999999</v>
          </cell>
          <cell r="AZ35">
            <v>1.383845</v>
          </cell>
          <cell r="BB35">
            <v>0.15042936026504997</v>
          </cell>
          <cell r="BC35">
            <v>0.16073954527539527</v>
          </cell>
          <cell r="BD35">
            <v>0.11611158069575434</v>
          </cell>
          <cell r="BF35">
            <v>1.7635445454545453</v>
          </cell>
          <cell r="BG35">
            <v>1.6639249999999999</v>
          </cell>
          <cell r="BH35">
            <v>1.4793660000000002</v>
          </cell>
          <cell r="BJ35">
            <v>0.17345779052377128</v>
          </cell>
          <cell r="BK35">
            <v>0.15732953118399542</v>
          </cell>
          <cell r="BL35">
            <v>0.15140692498620315</v>
          </cell>
        </row>
        <row r="36">
          <cell r="P36">
            <v>9.515436363636363</v>
          </cell>
          <cell r="Q36">
            <v>5.6704383333333341</v>
          </cell>
          <cell r="R36">
            <v>3.9430699999999996</v>
          </cell>
          <cell r="T36">
            <v>1.0703418893276986</v>
          </cell>
          <cell r="U36">
            <v>0.80311447609407904</v>
          </cell>
          <cell r="V36">
            <v>0.51337742127773611</v>
          </cell>
          <cell r="X36">
            <v>7.2051090909090911</v>
          </cell>
          <cell r="Y36">
            <v>5.2428499999999998</v>
          </cell>
          <cell r="Z36">
            <v>2.48604</v>
          </cell>
          <cell r="AB36">
            <v>0.47761012351356663</v>
          </cell>
          <cell r="AC36">
            <v>0.58212634725346935</v>
          </cell>
          <cell r="AD36">
            <v>0.24172935839717807</v>
          </cell>
          <cell r="AF36">
            <v>7.2735909090909097</v>
          </cell>
          <cell r="AG36">
            <v>4.5418833333333328</v>
          </cell>
          <cell r="AH36">
            <v>2.3483000000000001</v>
          </cell>
          <cell r="AJ36">
            <v>0.86992036108375914</v>
          </cell>
          <cell r="AK36">
            <v>0.65037205538775544</v>
          </cell>
          <cell r="AL36">
            <v>0.32371217428106991</v>
          </cell>
          <cell r="AP36">
            <v>2.0746272727272728</v>
          </cell>
          <cell r="AQ36">
            <v>1.6760574999999998</v>
          </cell>
          <cell r="AR36">
            <v>1.66374</v>
          </cell>
          <cell r="AT36">
            <v>0.18839969460065442</v>
          </cell>
          <cell r="AU36">
            <v>0.17887229005263583</v>
          </cell>
          <cell r="AV36">
            <v>0.12646657283426502</v>
          </cell>
          <cell r="AX36">
            <v>1.7602727272727272</v>
          </cell>
          <cell r="AY36">
            <v>1.6664466666666666</v>
          </cell>
          <cell r="AZ36">
            <v>1.2485980000000001</v>
          </cell>
          <cell r="BB36">
            <v>0.14854815937228086</v>
          </cell>
          <cell r="BC36">
            <v>0.19523213903613881</v>
          </cell>
          <cell r="BD36">
            <v>0.10047463402161647</v>
          </cell>
          <cell r="BF36">
            <v>1.7586909090909091</v>
          </cell>
          <cell r="BG36">
            <v>1.6176591666666671</v>
          </cell>
          <cell r="BH36">
            <v>1.1934850000000001</v>
          </cell>
          <cell r="BJ36">
            <v>0.16329853946602071</v>
          </cell>
          <cell r="BK36">
            <v>0.18469159691331719</v>
          </cell>
          <cell r="BL36">
            <v>0.13155928184029173</v>
          </cell>
        </row>
        <row r="37">
          <cell r="P37">
            <v>9.1586909090909074</v>
          </cell>
          <cell r="Q37">
            <v>5.672037500000001</v>
          </cell>
          <cell r="R37">
            <v>2.7404200000000003</v>
          </cell>
          <cell r="T37">
            <v>1.2010855341167277</v>
          </cell>
          <cell r="U37">
            <v>0.9212595457160353</v>
          </cell>
          <cell r="V37">
            <v>0.33431676289943235</v>
          </cell>
          <cell r="X37">
            <v>6.3910363636363634</v>
          </cell>
          <cell r="Y37">
            <v>5.0459750000000003</v>
          </cell>
          <cell r="Z37">
            <v>1.9700110000000002</v>
          </cell>
          <cell r="AB37">
            <v>0.60595077091861083</v>
          </cell>
          <cell r="AC37">
            <v>0.69090250026137889</v>
          </cell>
          <cell r="AD37">
            <v>0.25021898015960159</v>
          </cell>
          <cell r="AF37">
            <v>6.4626090909090914</v>
          </cell>
          <cell r="AG37">
            <v>3.9745016666666673</v>
          </cell>
          <cell r="AH37">
            <v>1.700148</v>
          </cell>
          <cell r="AJ37">
            <v>0.94529961767344139</v>
          </cell>
          <cell r="AK37">
            <v>0.61891576756139466</v>
          </cell>
          <cell r="AL37">
            <v>0.29513231124663003</v>
          </cell>
          <cell r="AP37">
            <v>2.0101090909090904</v>
          </cell>
          <cell r="AQ37">
            <v>1.6123641666666668</v>
          </cell>
          <cell r="AR37">
            <v>1.36086</v>
          </cell>
          <cell r="AT37">
            <v>0.20830158750084471</v>
          </cell>
          <cell r="AU37">
            <v>0.18327877490173888</v>
          </cell>
          <cell r="AV37">
            <v>0.12098501784197199</v>
          </cell>
          <cell r="AX37">
            <v>1.7465272727272725</v>
          </cell>
          <cell r="AY37">
            <v>1.560896666666667</v>
          </cell>
          <cell r="AZ37">
            <v>1.1604270000000001</v>
          </cell>
          <cell r="BB37">
            <v>0.17169512519733626</v>
          </cell>
          <cell r="BC37">
            <v>0.17672428718003882</v>
          </cell>
          <cell r="BD37">
            <v>8.9909616443403562E-2</v>
          </cell>
          <cell r="BF37">
            <v>1.7347081818181815</v>
          </cell>
          <cell r="BG37">
            <v>1.5560325000000004</v>
          </cell>
          <cell r="BH37">
            <v>1.1052300000000002</v>
          </cell>
          <cell r="BJ37">
            <v>0.1457053512264842</v>
          </cell>
          <cell r="BK37">
            <v>0.14548339225807388</v>
          </cell>
          <cell r="BL37">
            <v>0.12069416416896221</v>
          </cell>
        </row>
        <row r="38">
          <cell r="P38">
            <v>7.8914000000000009</v>
          </cell>
          <cell r="Q38">
            <v>5.7830699999999995</v>
          </cell>
          <cell r="R38">
            <v>1.987697</v>
          </cell>
          <cell r="T38">
            <v>1.2049733347483436</v>
          </cell>
          <cell r="U38">
            <v>0.97916041545960752</v>
          </cell>
          <cell r="V38">
            <v>0.26712650383936865</v>
          </cell>
          <cell r="X38">
            <v>6.6290454545454534</v>
          </cell>
          <cell r="Y38">
            <v>4.4379683333333322</v>
          </cell>
          <cell r="Z38">
            <v>1.776802</v>
          </cell>
          <cell r="AB38">
            <v>0.58103924110380156</v>
          </cell>
          <cell r="AC38">
            <v>0.66485793112403857</v>
          </cell>
          <cell r="AD38">
            <v>0.26086133956908553</v>
          </cell>
          <cell r="AF38">
            <v>6.082590909090908</v>
          </cell>
          <cell r="AG38">
            <v>4.0401899999999999</v>
          </cell>
          <cell r="AH38">
            <v>1.4055089999999999</v>
          </cell>
          <cell r="AJ38">
            <v>0.85169361397315013</v>
          </cell>
          <cell r="AK38">
            <v>0.73292489849047493</v>
          </cell>
          <cell r="AL38">
            <v>0.26268900999914963</v>
          </cell>
          <cell r="AP38">
            <v>2.011663636363636</v>
          </cell>
          <cell r="AQ38">
            <v>1.5147633333333335</v>
          </cell>
          <cell r="AR38">
            <v>1.3349609999999998</v>
          </cell>
          <cell r="AT38">
            <v>0.19823105722763745</v>
          </cell>
          <cell r="AU38">
            <v>0.17438033070523945</v>
          </cell>
          <cell r="AV38">
            <v>0.16674979552511204</v>
          </cell>
          <cell r="AX38">
            <v>1.7729363636363635</v>
          </cell>
          <cell r="AY38">
            <v>1.5531050000000002</v>
          </cell>
          <cell r="AZ38">
            <v>1.1203109999999998</v>
          </cell>
          <cell r="BB38">
            <v>0.17491761451543053</v>
          </cell>
          <cell r="BC38">
            <v>0.15684565434083944</v>
          </cell>
          <cell r="BD38">
            <v>0.12478559285118719</v>
          </cell>
          <cell r="BF38">
            <v>1.7069727272727275</v>
          </cell>
          <cell r="BG38">
            <v>1.4758525</v>
          </cell>
          <cell r="BH38">
            <v>0.98975899999999994</v>
          </cell>
          <cell r="BJ38">
            <v>0.16507801851956871</v>
          </cell>
          <cell r="BK38">
            <v>0.16392788778183431</v>
          </cell>
          <cell r="BL38">
            <v>0.11899677416215954</v>
          </cell>
        </row>
        <row r="39">
          <cell r="P39">
            <v>7.6742727272727276</v>
          </cell>
          <cell r="Q39">
            <v>5.2003458333333334</v>
          </cell>
          <cell r="R39">
            <v>1.4989779999999999</v>
          </cell>
          <cell r="T39">
            <v>1.1980849866721703</v>
          </cell>
          <cell r="U39">
            <v>0.76515025696725558</v>
          </cell>
          <cell r="V39">
            <v>0.21870374139867346</v>
          </cell>
          <cell r="X39">
            <v>7.3124636363636366</v>
          </cell>
          <cell r="Y39">
            <v>3.7584241666666665</v>
          </cell>
          <cell r="Z39">
            <v>1.5238720000000001</v>
          </cell>
          <cell r="AB39">
            <v>0.69153198864717247</v>
          </cell>
          <cell r="AC39">
            <v>0.63618167121513991</v>
          </cell>
          <cell r="AD39">
            <v>0.20530044751696619</v>
          </cell>
          <cell r="AF39">
            <v>6.453713636363636</v>
          </cell>
          <cell r="AG39">
            <v>3.9702374999999996</v>
          </cell>
          <cell r="AH39">
            <v>1.069985</v>
          </cell>
          <cell r="AJ39">
            <v>1.0130657395004472</v>
          </cell>
          <cell r="AK39">
            <v>0.77909562453130654</v>
          </cell>
          <cell r="AL39">
            <v>0.13976432328308169</v>
          </cell>
          <cell r="AP39">
            <v>2.0287118181818187</v>
          </cell>
          <cell r="AQ39">
            <v>1.5442633333333333</v>
          </cell>
          <cell r="AR39">
            <v>1.1511390000000001</v>
          </cell>
          <cell r="AT39">
            <v>0.22030744194428109</v>
          </cell>
          <cell r="AU39">
            <v>0.17533399912017852</v>
          </cell>
          <cell r="AV39">
            <v>0.17034148829434737</v>
          </cell>
          <cell r="AX39">
            <v>1.665879090909091</v>
          </cell>
          <cell r="AY39">
            <v>1.5240266666666669</v>
          </cell>
          <cell r="AZ39">
            <v>1.03546</v>
          </cell>
          <cell r="BB39">
            <v>0.15415350389940125</v>
          </cell>
          <cell r="BC39">
            <v>0.20837562429905332</v>
          </cell>
          <cell r="BD39">
            <v>0.14091715871390539</v>
          </cell>
          <cell r="BF39">
            <v>1.6178145454545456</v>
          </cell>
          <cell r="BG39">
            <v>1.5595741666666665</v>
          </cell>
          <cell r="BH39">
            <v>0.89948499999999998</v>
          </cell>
          <cell r="BJ39">
            <v>0.14596022469627942</v>
          </cell>
          <cell r="BK39">
            <v>0.13012593719546311</v>
          </cell>
          <cell r="BL39">
            <v>8.663627260949476E-2</v>
          </cell>
        </row>
        <row r="40">
          <cell r="P40">
            <v>8.2410090909090901</v>
          </cell>
          <cell r="Q40">
            <v>5.3967958333333321</v>
          </cell>
          <cell r="R40">
            <v>1.4853280000000002</v>
          </cell>
          <cell r="T40">
            <v>1.3060269727448932</v>
          </cell>
          <cell r="U40">
            <v>0.90910183911429809</v>
          </cell>
          <cell r="V40">
            <v>0.25425856022648358</v>
          </cell>
          <cell r="X40">
            <v>6.6134363636363647</v>
          </cell>
          <cell r="Y40">
            <v>4.3198974999999988</v>
          </cell>
          <cell r="Z40">
            <v>1.34992</v>
          </cell>
          <cell r="AB40">
            <v>0.52929832665051957</v>
          </cell>
          <cell r="AC40">
            <v>0.81320098252273898</v>
          </cell>
          <cell r="AD40">
            <v>0.25172384295758177</v>
          </cell>
          <cell r="AF40">
            <v>6.2299636363636361</v>
          </cell>
          <cell r="AG40">
            <v>3.8236408333333327</v>
          </cell>
          <cell r="AH40">
            <v>1.1562750000000002</v>
          </cell>
          <cell r="AJ40">
            <v>1.148333109596271</v>
          </cell>
          <cell r="AK40">
            <v>0.73419995715854136</v>
          </cell>
          <cell r="AL40">
            <v>0.16029775138957983</v>
          </cell>
          <cell r="AP40">
            <v>1.9311818181818181</v>
          </cell>
          <cell r="AQ40">
            <v>1.5973983333333333</v>
          </cell>
          <cell r="AR40">
            <v>1.1791149999999999</v>
          </cell>
          <cell r="AT40">
            <v>0.17174051241132884</v>
          </cell>
          <cell r="AU40">
            <v>0.15810412967712009</v>
          </cell>
          <cell r="AV40">
            <v>0.17275077570657174</v>
          </cell>
          <cell r="AX40">
            <v>1.7350299999999999</v>
          </cell>
          <cell r="AY40">
            <v>1.61277</v>
          </cell>
          <cell r="AZ40">
            <v>1.022087</v>
          </cell>
          <cell r="BB40">
            <v>0.1451650077106616</v>
          </cell>
          <cell r="BC40">
            <v>0.16672531862226853</v>
          </cell>
          <cell r="BD40">
            <v>0.19809278326105448</v>
          </cell>
          <cell r="BF40">
            <v>1.6328027272727275</v>
          </cell>
          <cell r="BG40">
            <v>1.4939341666666668</v>
          </cell>
          <cell r="BH40">
            <v>1.0062329999999999</v>
          </cell>
          <cell r="BJ40">
            <v>0.17182964626254327</v>
          </cell>
          <cell r="BK40">
            <v>0.15062308205975358</v>
          </cell>
          <cell r="BL40">
            <v>0.12156244806728417</v>
          </cell>
        </row>
        <row r="41">
          <cell r="P41">
            <v>8.1409090909090889</v>
          </cell>
          <cell r="Q41">
            <v>6.103673333333334</v>
          </cell>
          <cell r="R41">
            <v>1.3794470000000001</v>
          </cell>
          <cell r="T41">
            <v>1.3749580609441778</v>
          </cell>
          <cell r="U41">
            <v>1.001545594908593</v>
          </cell>
          <cell r="V41">
            <v>0.32388860414603449</v>
          </cell>
          <cell r="X41">
            <v>6.8955181818181819</v>
          </cell>
          <cell r="Y41">
            <v>3.6515074999999997</v>
          </cell>
          <cell r="Z41">
            <v>1.2411140000000001</v>
          </cell>
          <cell r="AB41">
            <v>0.72789713769038256</v>
          </cell>
          <cell r="AC41">
            <v>0.65707745672412021</v>
          </cell>
          <cell r="AD41">
            <v>0.1894898990166318</v>
          </cell>
          <cell r="AF41">
            <v>6.2227272727272718</v>
          </cell>
          <cell r="AG41">
            <v>3.5066950000000001</v>
          </cell>
          <cell r="AH41">
            <v>1.0566559999999998</v>
          </cell>
          <cell r="AJ41">
            <v>1.1431357924658518</v>
          </cell>
          <cell r="AK41">
            <v>0.63652148126823582</v>
          </cell>
          <cell r="AL41">
            <v>0.22119401831474159</v>
          </cell>
          <cell r="AP41">
            <v>2.052910909090909</v>
          </cell>
          <cell r="AQ41">
            <v>1.5344791666666664</v>
          </cell>
          <cell r="AR41">
            <v>1.097445</v>
          </cell>
          <cell r="AT41">
            <v>0.21458235573256143</v>
          </cell>
          <cell r="AU41">
            <v>0.1421695407350525</v>
          </cell>
          <cell r="AV41">
            <v>0.19367915348873005</v>
          </cell>
          <cell r="AX41">
            <v>1.7663445454545459</v>
          </cell>
          <cell r="AY41">
            <v>1.4494908333333332</v>
          </cell>
          <cell r="AZ41">
            <v>0.99257199999999979</v>
          </cell>
          <cell r="BB41">
            <v>0.22760486111346406</v>
          </cell>
          <cell r="BC41">
            <v>0.17233154551029584</v>
          </cell>
          <cell r="BD41">
            <v>0.13087990668123545</v>
          </cell>
          <cell r="BF41">
            <v>1.5890309090909092</v>
          </cell>
          <cell r="BG41">
            <v>1.4906583333333332</v>
          </cell>
          <cell r="BH41">
            <v>0.91515700000000011</v>
          </cell>
          <cell r="BJ41">
            <v>0.21101716902338671</v>
          </cell>
          <cell r="BK41">
            <v>0.14839147444897713</v>
          </cell>
          <cell r="BL41">
            <v>0.13103813327128161</v>
          </cell>
        </row>
        <row r="42">
          <cell r="P42">
            <v>7.9064745454545458</v>
          </cell>
          <cell r="Q42">
            <v>5.8844933333333342</v>
          </cell>
          <cell r="R42">
            <v>1.3999299999999999</v>
          </cell>
          <cell r="T42">
            <v>1.3190896067683568</v>
          </cell>
          <cell r="U42">
            <v>0.88010931847622498</v>
          </cell>
          <cell r="V42">
            <v>0.27319868410289899</v>
          </cell>
          <cell r="X42">
            <v>6.5451272727272736</v>
          </cell>
          <cell r="Y42">
            <v>3.660341666666667</v>
          </cell>
          <cell r="Z42">
            <v>1.1043130000000001</v>
          </cell>
          <cell r="AB42">
            <v>0.73576726620347033</v>
          </cell>
          <cell r="AC42">
            <v>0.71270020474614848</v>
          </cell>
          <cell r="AD42">
            <v>0.18912955203040629</v>
          </cell>
          <cell r="AF42">
            <v>5.9561636363636357</v>
          </cell>
          <cell r="AG42">
            <v>3.9247575000000006</v>
          </cell>
          <cell r="AH42">
            <v>1.2266809999999999</v>
          </cell>
          <cell r="AJ42">
            <v>0.92112025157835398</v>
          </cell>
          <cell r="AK42">
            <v>0.59187567704626731</v>
          </cell>
          <cell r="AL42">
            <v>0.23869465652190688</v>
          </cell>
          <cell r="AP42">
            <v>1.9700909090909091</v>
          </cell>
          <cell r="AQ42">
            <v>1.750470833333333</v>
          </cell>
          <cell r="AR42">
            <v>1.235161</v>
          </cell>
          <cell r="AT42">
            <v>0.21807771069237322</v>
          </cell>
          <cell r="AU42">
            <v>0.166056871015025</v>
          </cell>
          <cell r="AV42">
            <v>0.22892623448734672</v>
          </cell>
          <cell r="AX42">
            <v>1.9171536363636361</v>
          </cell>
          <cell r="AY42">
            <v>1.4817016666666667</v>
          </cell>
          <cell r="AZ42">
            <v>0.949152</v>
          </cell>
          <cell r="BB42">
            <v>0.24802607667989907</v>
          </cell>
          <cell r="BC42">
            <v>0.23007396102595298</v>
          </cell>
          <cell r="BD42">
            <v>0.13547781827295569</v>
          </cell>
          <cell r="BF42">
            <v>1.7646318181818179</v>
          </cell>
          <cell r="BG42">
            <v>1.5175274999999999</v>
          </cell>
          <cell r="BH42">
            <v>1.0529219999999999</v>
          </cell>
          <cell r="BJ42">
            <v>0.2171813645396537</v>
          </cell>
          <cell r="BK42">
            <v>0.16707286510148725</v>
          </cell>
          <cell r="BL42">
            <v>0.17184311845272013</v>
          </cell>
        </row>
        <row r="43">
          <cell r="P43">
            <v>7.9985309090909089</v>
          </cell>
          <cell r="Q43">
            <v>6.0883025000000011</v>
          </cell>
          <cell r="R43">
            <v>1.5840089999999998</v>
          </cell>
          <cell r="T43">
            <v>1.3794830712760451</v>
          </cell>
          <cell r="U43">
            <v>0.90038140525584565</v>
          </cell>
          <cell r="V43">
            <v>0.32683685969013826</v>
          </cell>
          <cell r="X43">
            <v>6.6760181818181819</v>
          </cell>
          <cell r="Y43">
            <v>3.4240208333333335</v>
          </cell>
          <cell r="Z43">
            <v>1.0775210000000002</v>
          </cell>
          <cell r="AB43">
            <v>0.88962036283290047</v>
          </cell>
          <cell r="AC43">
            <v>0.73607956533291574</v>
          </cell>
          <cell r="AD43">
            <v>0.17904249224664201</v>
          </cell>
          <cell r="AF43">
            <v>6.1254999999999997</v>
          </cell>
          <cell r="AG43">
            <v>4.3916958333333334</v>
          </cell>
          <cell r="AH43">
            <v>1.3043830000000001</v>
          </cell>
          <cell r="AJ43">
            <v>0.76405286644791337</v>
          </cell>
          <cell r="AK43">
            <v>0.72765003744042911</v>
          </cell>
          <cell r="AL43">
            <v>0.2318921271915983</v>
          </cell>
          <cell r="AP43">
            <v>1.9743309090909094</v>
          </cell>
          <cell r="AQ43">
            <v>1.7013358333333339</v>
          </cell>
          <cell r="AR43">
            <v>1.2290140000000001</v>
          </cell>
          <cell r="AT43">
            <v>0.18212995932203044</v>
          </cell>
          <cell r="AU43">
            <v>0.18020915075922472</v>
          </cell>
          <cell r="AV43">
            <v>0.19651366664489828</v>
          </cell>
          <cell r="AX43">
            <v>1.7517018181818182</v>
          </cell>
          <cell r="AY43">
            <v>1.5139800000000001</v>
          </cell>
          <cell r="AZ43">
            <v>0.885768</v>
          </cell>
          <cell r="BB43">
            <v>0.19745491601338044</v>
          </cell>
          <cell r="BC43">
            <v>0.19986809236836597</v>
          </cell>
          <cell r="BD43">
            <v>0.10681744654419632</v>
          </cell>
          <cell r="BF43">
            <v>1.7224736363636362</v>
          </cell>
          <cell r="BG43">
            <v>1.5875633333333334</v>
          </cell>
          <cell r="BH43">
            <v>0.921848</v>
          </cell>
          <cell r="BJ43">
            <v>0.19789509984411974</v>
          </cell>
          <cell r="BK43">
            <v>0.187621824844768</v>
          </cell>
          <cell r="BL43">
            <v>0.13173570476779137</v>
          </cell>
        </row>
        <row r="44">
          <cell r="P44">
            <v>7.6051999999999991</v>
          </cell>
          <cell r="Q44">
            <v>6.5393366666666672</v>
          </cell>
          <cell r="R44">
            <v>1.6122520000000002</v>
          </cell>
          <cell r="T44">
            <v>1.2472296886955663</v>
          </cell>
          <cell r="U44">
            <v>0.9460716535962711</v>
          </cell>
          <cell r="V44">
            <v>0.37407756493005534</v>
          </cell>
          <cell r="X44">
            <v>7.5597090909090925</v>
          </cell>
          <cell r="Y44">
            <v>3.2129541666666666</v>
          </cell>
          <cell r="Z44">
            <v>0.97023999999999988</v>
          </cell>
          <cell r="AB44">
            <v>0.97464021114129618</v>
          </cell>
          <cell r="AC44">
            <v>0.56417032298236658</v>
          </cell>
          <cell r="AD44">
            <v>0.12258519481931293</v>
          </cell>
          <cell r="AF44">
            <v>6.4036090909090913</v>
          </cell>
          <cell r="AG44">
            <v>4.2119458333333331</v>
          </cell>
          <cell r="AH44">
            <v>1.1637029999999999</v>
          </cell>
          <cell r="AJ44">
            <v>0.83723052483710136</v>
          </cell>
          <cell r="AK44">
            <v>0.8043094502800433</v>
          </cell>
          <cell r="AL44">
            <v>0.20292296636928792</v>
          </cell>
          <cell r="AP44">
            <v>2.0502909090909087</v>
          </cell>
          <cell r="AQ44">
            <v>1.6236300000000004</v>
          </cell>
          <cell r="AR44">
            <v>1.2092259999999999</v>
          </cell>
          <cell r="AT44">
            <v>0.21974586745707614</v>
          </cell>
          <cell r="AU44">
            <v>0.19495038539369833</v>
          </cell>
          <cell r="AV44">
            <v>0.19794958164026422</v>
          </cell>
          <cell r="AX44">
            <v>1.775790909090909</v>
          </cell>
          <cell r="AY44">
            <v>1.5505333333333333</v>
          </cell>
          <cell r="AZ44">
            <v>0.87135800000000008</v>
          </cell>
          <cell r="BB44">
            <v>0.15154407846896661</v>
          </cell>
          <cell r="BC44">
            <v>0.19111851534209257</v>
          </cell>
          <cell r="BD44">
            <v>0.10612425505352982</v>
          </cell>
          <cell r="BF44">
            <v>1.8230436363636364</v>
          </cell>
          <cell r="BG44">
            <v>1.5211258333333333</v>
          </cell>
          <cell r="BH44">
            <v>0.88120200000000004</v>
          </cell>
          <cell r="BJ44">
            <v>0.26049405917592516</v>
          </cell>
          <cell r="BK44">
            <v>0.18114756214310868</v>
          </cell>
          <cell r="BL44">
            <v>0.13139725462885443</v>
          </cell>
        </row>
        <row r="45">
          <cell r="P45">
            <v>8.2861154545454561</v>
          </cell>
          <cell r="Q45">
            <v>5.5788050000000018</v>
          </cell>
          <cell r="R45">
            <v>1.7833219999999996</v>
          </cell>
          <cell r="T45">
            <v>1.2613225021246997</v>
          </cell>
          <cell r="U45">
            <v>0.90501572735078539</v>
          </cell>
          <cell r="V45">
            <v>0.49254274147484461</v>
          </cell>
          <cell r="X45">
            <v>7.3753363636363645</v>
          </cell>
          <cell r="Y45">
            <v>4.1458508333333333</v>
          </cell>
          <cell r="Z45">
            <v>0.95022400000000007</v>
          </cell>
          <cell r="AB45">
            <v>0.84099978621473082</v>
          </cell>
          <cell r="AC45">
            <v>0.81717509670043242</v>
          </cell>
          <cell r="AD45">
            <v>0.14894289943315706</v>
          </cell>
          <cell r="AF45">
            <v>6.9528181818181816</v>
          </cell>
          <cell r="AG45">
            <v>4.524610833333333</v>
          </cell>
          <cell r="AH45">
            <v>1.241222</v>
          </cell>
          <cell r="AJ45">
            <v>0.97195900678785574</v>
          </cell>
          <cell r="AK45">
            <v>0.90762983759187776</v>
          </cell>
          <cell r="AL45">
            <v>0.17529027958598639</v>
          </cell>
          <cell r="AP45">
            <v>2.0519890909090908</v>
          </cell>
          <cell r="AQ45">
            <v>1.6063741666666669</v>
          </cell>
          <cell r="AR45">
            <v>1.3693679999999999</v>
          </cell>
          <cell r="AT45">
            <v>0.25520207875134626</v>
          </cell>
          <cell r="AU45">
            <v>0.21943197382573496</v>
          </cell>
          <cell r="AV45">
            <v>0.2518918723129695</v>
          </cell>
          <cell r="AX45">
            <v>1.6290909090909089</v>
          </cell>
          <cell r="AY45">
            <v>1.7428583333333334</v>
          </cell>
          <cell r="AZ45">
            <v>0.86371900000000001</v>
          </cell>
          <cell r="BB45">
            <v>0.14637869595026184</v>
          </cell>
          <cell r="BC45">
            <v>0.24847001990007037</v>
          </cell>
          <cell r="BD45">
            <v>0.10167993430859398</v>
          </cell>
          <cell r="BF45">
            <v>1.7442154545454549</v>
          </cell>
          <cell r="BG45">
            <v>1.4773291666666666</v>
          </cell>
          <cell r="BH45">
            <v>1.0067870000000001</v>
          </cell>
          <cell r="BJ45">
            <v>0.25045335097982752</v>
          </cell>
          <cell r="BK45">
            <v>0.17767848254582033</v>
          </cell>
          <cell r="BL45">
            <v>0.1549073783986202</v>
          </cell>
        </row>
        <row r="46">
          <cell r="P46">
            <v>7.9815772727272725</v>
          </cell>
          <cell r="Q46">
            <v>5.9426091666666672</v>
          </cell>
          <cell r="R46">
            <v>1.7732569999999999</v>
          </cell>
          <cell r="T46">
            <v>1.3125098971291542</v>
          </cell>
          <cell r="U46">
            <v>0.90957533738108054</v>
          </cell>
          <cell r="V46">
            <v>0.48549751077986431</v>
          </cell>
          <cell r="X46">
            <v>7.509763636363636</v>
          </cell>
          <cell r="Y46">
            <v>4.7807791666666661</v>
          </cell>
          <cell r="Z46">
            <v>1.0580839999999998</v>
          </cell>
          <cell r="AB46">
            <v>0.95755840080836696</v>
          </cell>
          <cell r="AC46">
            <v>0.80431301218517626</v>
          </cell>
          <cell r="AD46">
            <v>0.20809461275102736</v>
          </cell>
          <cell r="AF46">
            <v>6.9434090909090909</v>
          </cell>
          <cell r="AG46">
            <v>3.9597441666666668</v>
          </cell>
          <cell r="AH46">
            <v>1.1192310000000001</v>
          </cell>
          <cell r="AJ46">
            <v>1.1168430604695574</v>
          </cell>
          <cell r="AK46">
            <v>0.76924823935692277</v>
          </cell>
          <cell r="AL46">
            <v>0.20793530790689041</v>
          </cell>
          <cell r="AP46">
            <v>2.0067781818181816</v>
          </cell>
          <cell r="AQ46">
            <v>1.6486308333333335</v>
          </cell>
          <cell r="AR46">
            <v>1.3849250000000002</v>
          </cell>
          <cell r="AT46">
            <v>0.25001932813218558</v>
          </cell>
          <cell r="AU46">
            <v>0.17949844781745666</v>
          </cell>
          <cell r="AV46">
            <v>0.23868997754991256</v>
          </cell>
          <cell r="AX46">
            <v>1.6340427272727274</v>
          </cell>
          <cell r="AY46">
            <v>1.7684200000000005</v>
          </cell>
          <cell r="AZ46">
            <v>0.98705900000000002</v>
          </cell>
          <cell r="BB46">
            <v>0.18704967380152329</v>
          </cell>
          <cell r="BC46">
            <v>0.20648159819321454</v>
          </cell>
          <cell r="BD46">
            <v>0.14089981672923968</v>
          </cell>
          <cell r="BF46">
            <v>1.5920981818181821</v>
          </cell>
          <cell r="BG46">
            <v>1.4885266666666668</v>
          </cell>
          <cell r="BH46">
            <v>0.92179</v>
          </cell>
          <cell r="BJ46">
            <v>0.16154431010389103</v>
          </cell>
          <cell r="BK46">
            <v>0.16017841401753125</v>
          </cell>
          <cell r="BL46">
            <v>0.13683633923616759</v>
          </cell>
        </row>
        <row r="47">
          <cell r="P47">
            <v>7.9846245454545448</v>
          </cell>
          <cell r="Q47">
            <v>5.5972083333333318</v>
          </cell>
          <cell r="R47">
            <v>1.825779</v>
          </cell>
          <cell r="T47">
            <v>1.3532932658662145</v>
          </cell>
          <cell r="U47">
            <v>0.72362830001638057</v>
          </cell>
          <cell r="V47">
            <v>0.46901985631847204</v>
          </cell>
          <cell r="X47">
            <v>6.8730000000000011</v>
          </cell>
          <cell r="Y47">
            <v>5.2459150000000001</v>
          </cell>
          <cell r="Z47">
            <v>1.1359300000000001</v>
          </cell>
          <cell r="AB47">
            <v>1.0235561201472583</v>
          </cell>
          <cell r="AC47">
            <v>0.98392101436155566</v>
          </cell>
          <cell r="AD47">
            <v>0.19055306279354312</v>
          </cell>
          <cell r="AF47">
            <v>6.6989181818181809</v>
          </cell>
          <cell r="AG47">
            <v>5.1027833333333321</v>
          </cell>
          <cell r="AH47">
            <v>1.1931479999999999</v>
          </cell>
          <cell r="AJ47">
            <v>1.0263921338905506</v>
          </cell>
          <cell r="AK47">
            <v>0.97635399557318248</v>
          </cell>
          <cell r="AL47">
            <v>0.18354927878910351</v>
          </cell>
          <cell r="AP47">
            <v>1.9207845454545456</v>
          </cell>
          <cell r="AQ47">
            <v>1.7594758333333338</v>
          </cell>
          <cell r="AR47">
            <v>1.3271820000000001</v>
          </cell>
          <cell r="AT47">
            <v>0.21744829120490661</v>
          </cell>
          <cell r="AU47">
            <v>0.18952894120351299</v>
          </cell>
          <cell r="AV47">
            <v>0.2382746635516807</v>
          </cell>
          <cell r="AX47">
            <v>1.6647818181818181</v>
          </cell>
          <cell r="AY47">
            <v>1.7164075000000001</v>
          </cell>
          <cell r="AZ47">
            <v>0.92000100000000007</v>
          </cell>
          <cell r="BB47">
            <v>0.18650145189207318</v>
          </cell>
          <cell r="BC47">
            <v>0.21966268819841245</v>
          </cell>
          <cell r="BD47">
            <v>0.16165454775504726</v>
          </cell>
          <cell r="BF47">
            <v>1.7687872727272727</v>
          </cell>
          <cell r="BG47">
            <v>1.7008608333333328</v>
          </cell>
          <cell r="BH47">
            <v>0.98482499999999984</v>
          </cell>
          <cell r="BJ47">
            <v>0.24914510828427583</v>
          </cell>
          <cell r="BK47">
            <v>0.19285631150826599</v>
          </cell>
          <cell r="BL47">
            <v>9.0578456259385293E-2</v>
          </cell>
        </row>
        <row r="48">
          <cell r="P48">
            <v>7.5479827272727258</v>
          </cell>
          <cell r="Q48">
            <v>5.7605325000000001</v>
          </cell>
          <cell r="R48">
            <v>1.6177160000000002</v>
          </cell>
          <cell r="T48">
            <v>1.4610298006008655</v>
          </cell>
          <cell r="U48">
            <v>0.84705719542955171</v>
          </cell>
          <cell r="V48">
            <v>0.37134715073095681</v>
          </cell>
          <cell r="X48">
            <v>6.7527909090909102</v>
          </cell>
          <cell r="Y48">
            <v>5.3366600000000011</v>
          </cell>
          <cell r="Z48">
            <v>1.062017</v>
          </cell>
          <cell r="AB48">
            <v>0.93396641213254228</v>
          </cell>
          <cell r="AC48">
            <v>0.92604428241523029</v>
          </cell>
          <cell r="AD48">
            <v>0.19399703832246737</v>
          </cell>
          <cell r="AF48">
            <v>5.9463454545454537</v>
          </cell>
          <cell r="AG48">
            <v>5.111885833333333</v>
          </cell>
          <cell r="AH48">
            <v>1.4170370000000001</v>
          </cell>
          <cell r="AJ48">
            <v>0.78877292738481275</v>
          </cell>
          <cell r="AK48">
            <v>1.0819209421437312</v>
          </cell>
          <cell r="AL48">
            <v>0.24142273168333667</v>
          </cell>
          <cell r="AP48">
            <v>1.866361818181818</v>
          </cell>
          <cell r="AQ48">
            <v>1.6596866666666668</v>
          </cell>
          <cell r="AR48">
            <v>1.1894339999999999</v>
          </cell>
          <cell r="AT48">
            <v>0.2401755830516811</v>
          </cell>
          <cell r="AU48">
            <v>0.1882439966016595</v>
          </cell>
          <cell r="AV48">
            <v>0.21156969985851529</v>
          </cell>
          <cell r="AX48">
            <v>1.9113245454545456</v>
          </cell>
          <cell r="AY48">
            <v>1.7852266666666667</v>
          </cell>
          <cell r="AZ48">
            <v>0.96140400000000015</v>
          </cell>
          <cell r="BB48">
            <v>0.24619791462584667</v>
          </cell>
          <cell r="BC48">
            <v>0.24603282679575728</v>
          </cell>
          <cell r="BD48">
            <v>0.14173104589875693</v>
          </cell>
          <cell r="BF48">
            <v>1.8301945454545454</v>
          </cell>
          <cell r="BG48">
            <v>1.5133316666666667</v>
          </cell>
          <cell r="BH48">
            <v>1.0270579999999998</v>
          </cell>
          <cell r="BJ48">
            <v>0.18219944504637386</v>
          </cell>
          <cell r="BK48">
            <v>0.1767378331067308</v>
          </cell>
          <cell r="BL48">
            <v>0.12283474020723047</v>
          </cell>
        </row>
        <row r="49">
          <cell r="P49">
            <v>7.2549199999999994</v>
          </cell>
          <cell r="Q49">
            <v>5.6530666666666667</v>
          </cell>
          <cell r="R49">
            <v>1.487482</v>
          </cell>
          <cell r="T49">
            <v>1.4958648818781612</v>
          </cell>
          <cell r="U49">
            <v>0.81984943631884177</v>
          </cell>
          <cell r="V49">
            <v>0.35206502772073223</v>
          </cell>
          <cell r="X49">
            <v>7.5597090909090916</v>
          </cell>
          <cell r="Y49">
            <v>5.8823883333333322</v>
          </cell>
          <cell r="Z49">
            <v>1.2232410000000002</v>
          </cell>
          <cell r="AB49">
            <v>1.0264906426934386</v>
          </cell>
          <cell r="AC49">
            <v>0.98613046119656422</v>
          </cell>
          <cell r="AD49">
            <v>0.15514560550549492</v>
          </cell>
          <cell r="AF49">
            <v>6.2957090909090914</v>
          </cell>
          <cell r="AG49">
            <v>4.5302025000000006</v>
          </cell>
          <cell r="AH49">
            <v>1.3926079999999998</v>
          </cell>
          <cell r="AJ49">
            <v>0.65810219342571252</v>
          </cell>
          <cell r="AK49">
            <v>1.0158759647087419</v>
          </cell>
          <cell r="AL49">
            <v>0.29387588326366632</v>
          </cell>
          <cell r="AP49">
            <v>1.9706309090909093</v>
          </cell>
          <cell r="AQ49">
            <v>1.7237216666666668</v>
          </cell>
          <cell r="AR49">
            <v>1.098087</v>
          </cell>
          <cell r="AT49">
            <v>0.2610876063088769</v>
          </cell>
          <cell r="AU49">
            <v>0.18285850694007502</v>
          </cell>
          <cell r="AV49">
            <v>0.1589636875868895</v>
          </cell>
          <cell r="AX49">
            <v>1.8116218181818178</v>
          </cell>
          <cell r="AY49">
            <v>1.6835041666666666</v>
          </cell>
          <cell r="AZ49">
            <v>0.93735400000000002</v>
          </cell>
          <cell r="BB49">
            <v>0.21745974282326475</v>
          </cell>
          <cell r="BC49">
            <v>0.1901180567774024</v>
          </cell>
          <cell r="BD49">
            <v>0.12185261540256101</v>
          </cell>
          <cell r="BF49">
            <v>1.8110009090909089</v>
          </cell>
          <cell r="BG49">
            <v>1.5510075000000001</v>
          </cell>
          <cell r="BH49">
            <v>1.106806</v>
          </cell>
          <cell r="BJ49">
            <v>0.22423403695268748</v>
          </cell>
          <cell r="BK49">
            <v>0.21176601872837894</v>
          </cell>
          <cell r="BL49">
            <v>0.1167066171807658</v>
          </cell>
        </row>
        <row r="50">
          <cell r="P50">
            <v>7.4102454545454544</v>
          </cell>
          <cell r="Q50">
            <v>6.2124083333333324</v>
          </cell>
          <cell r="R50">
            <v>1.757798</v>
          </cell>
          <cell r="T50">
            <v>1.3141055049219286</v>
          </cell>
          <cell r="U50">
            <v>0.8016357882724191</v>
          </cell>
          <cell r="V50">
            <v>0.44619514657403231</v>
          </cell>
          <cell r="X50">
            <v>7.6337999999999999</v>
          </cell>
          <cell r="Y50">
            <v>5.5137858333333334</v>
          </cell>
          <cell r="Z50">
            <v>1.3251500000000001</v>
          </cell>
          <cell r="AB50">
            <v>1.1035248167082192</v>
          </cell>
          <cell r="AC50">
            <v>0.87515328061973363</v>
          </cell>
          <cell r="AD50">
            <v>0.21508945070468799</v>
          </cell>
          <cell r="AF50">
            <v>7.2655545454545463</v>
          </cell>
          <cell r="AG50">
            <v>4.6541324999999993</v>
          </cell>
          <cell r="AH50">
            <v>1.325931</v>
          </cell>
          <cell r="AJ50">
            <v>0.94121891747433983</v>
          </cell>
          <cell r="AK50">
            <v>1.0221017739954934</v>
          </cell>
          <cell r="AL50">
            <v>0.34611909381807349</v>
          </cell>
          <cell r="AP50">
            <v>2.2233009090909093</v>
          </cell>
          <cell r="AQ50">
            <v>1.6114225000000004</v>
          </cell>
          <cell r="AR50">
            <v>1.1664030000000001</v>
          </cell>
          <cell r="AT50">
            <v>0.26247581305177414</v>
          </cell>
          <cell r="AU50">
            <v>0.11868243720192682</v>
          </cell>
          <cell r="AV50">
            <v>0.18965169047522662</v>
          </cell>
          <cell r="AX50">
            <v>1.9481945454545453</v>
          </cell>
          <cell r="AY50">
            <v>1.7720958333333332</v>
          </cell>
          <cell r="AZ50">
            <v>1.1236619999999999</v>
          </cell>
          <cell r="BB50">
            <v>0.24157386822992727</v>
          </cell>
          <cell r="BC50">
            <v>0.21812155110569678</v>
          </cell>
          <cell r="BD50">
            <v>0.15761263377731558</v>
          </cell>
          <cell r="BF50">
            <v>1.8139763636363637</v>
          </cell>
          <cell r="BG50">
            <v>1.5747533333333334</v>
          </cell>
          <cell r="BH50">
            <v>1.099828</v>
          </cell>
          <cell r="BJ50">
            <v>0.20394268707954014</v>
          </cell>
          <cell r="BK50">
            <v>0.23287367473665546</v>
          </cell>
          <cell r="BL50">
            <v>0.15457230494209201</v>
          </cell>
        </row>
        <row r="51">
          <cell r="P51">
            <v>7.9087999999999994</v>
          </cell>
          <cell r="Q51">
            <v>6.1270499999999997</v>
          </cell>
          <cell r="R51">
            <v>2.1263209999999999</v>
          </cell>
          <cell r="T51">
            <v>1.4869742201714684</v>
          </cell>
          <cell r="U51">
            <v>0.69520316580293662</v>
          </cell>
          <cell r="V51">
            <v>0.50866364444591483</v>
          </cell>
          <cell r="X51">
            <v>8.1391636363636373</v>
          </cell>
          <cell r="Y51">
            <v>5.6709541666666672</v>
          </cell>
          <cell r="Z51">
            <v>1.309993</v>
          </cell>
          <cell r="AB51">
            <v>1.060547192406972</v>
          </cell>
          <cell r="AC51">
            <v>0.88792748615036143</v>
          </cell>
          <cell r="AD51">
            <v>0.25246700139512185</v>
          </cell>
          <cell r="AF51">
            <v>7.0023636363636372</v>
          </cell>
          <cell r="AG51">
            <v>5.2970058333333334</v>
          </cell>
          <cell r="AH51">
            <v>1.442688</v>
          </cell>
          <cell r="AJ51">
            <v>0.91818670455045315</v>
          </cell>
          <cell r="AK51">
            <v>1.2162035713848154</v>
          </cell>
          <cell r="AL51">
            <v>0.27678297398583696</v>
          </cell>
          <cell r="AP51">
            <v>1.8972445454545452</v>
          </cell>
          <cell r="AQ51">
            <v>1.7481099999999996</v>
          </cell>
          <cell r="AR51">
            <v>1.2533189999999998</v>
          </cell>
          <cell r="AT51">
            <v>0.22048535775488054</v>
          </cell>
          <cell r="AU51">
            <v>0.18917844826880814</v>
          </cell>
          <cell r="AV51">
            <v>0.19332739126759402</v>
          </cell>
          <cell r="AX51">
            <v>1.8386136363636367</v>
          </cell>
          <cell r="AY51">
            <v>1.851474166666667</v>
          </cell>
          <cell r="AZ51">
            <v>1.102929</v>
          </cell>
          <cell r="BB51">
            <v>0.18873733949723825</v>
          </cell>
          <cell r="BC51">
            <v>0.24969376503562124</v>
          </cell>
          <cell r="BD51">
            <v>0.131029067576202</v>
          </cell>
          <cell r="BF51">
            <v>1.7758</v>
          </cell>
          <cell r="BG51">
            <v>1.5640991666666662</v>
          </cell>
          <cell r="BH51">
            <v>1.0462769999999999</v>
          </cell>
          <cell r="BJ51">
            <v>0.17580110404038485</v>
          </cell>
          <cell r="BK51">
            <v>0.20175277178997322</v>
          </cell>
          <cell r="BL51">
            <v>0.13087208611677126</v>
          </cell>
        </row>
        <row r="52">
          <cell r="P52">
            <v>9.7040727272727292</v>
          </cell>
          <cell r="Q52">
            <v>7.1004666666666658</v>
          </cell>
          <cell r="R52">
            <v>2.3214689999999996</v>
          </cell>
          <cell r="T52">
            <v>1.5353814006529676</v>
          </cell>
          <cell r="U52">
            <v>0.97326004274709721</v>
          </cell>
          <cell r="V52">
            <v>0.42877847333623875</v>
          </cell>
          <cell r="X52">
            <v>8.9207545454545443</v>
          </cell>
          <cell r="Y52">
            <v>6.9006166666666671</v>
          </cell>
          <cell r="Z52">
            <v>2.058665</v>
          </cell>
          <cell r="AB52">
            <v>1.1376865745381268</v>
          </cell>
          <cell r="AC52">
            <v>0.91192348644294852</v>
          </cell>
          <cell r="AD52">
            <v>0.51302107031723798</v>
          </cell>
          <cell r="AF52">
            <v>8.6734727272727259</v>
          </cell>
          <cell r="AG52">
            <v>6.1550458333333324</v>
          </cell>
          <cell r="AH52">
            <v>2.1369950000000002</v>
          </cell>
          <cell r="AJ52">
            <v>0.67682395254881722</v>
          </cell>
          <cell r="AK52">
            <v>1.020674671877781</v>
          </cell>
          <cell r="AL52">
            <v>0.44175140027257143</v>
          </cell>
          <cell r="AP52">
            <v>2.0395754545454547</v>
          </cell>
          <cell r="AQ52">
            <v>1.8405916666666666</v>
          </cell>
          <cell r="AR52">
            <v>1.4028100000000001</v>
          </cell>
          <cell r="AT52">
            <v>0.20261077044585035</v>
          </cell>
          <cell r="AU52">
            <v>0.22008304543427754</v>
          </cell>
          <cell r="AV52">
            <v>0.23925000896783918</v>
          </cell>
          <cell r="AX52">
            <v>1.9581418181818184</v>
          </cell>
          <cell r="AY52">
            <v>1.9709308333333333</v>
          </cell>
          <cell r="AZ52">
            <v>1.3508580000000001</v>
          </cell>
          <cell r="BB52">
            <v>0.23240748290964428</v>
          </cell>
          <cell r="BC52">
            <v>0.27835114045049003</v>
          </cell>
          <cell r="BD52">
            <v>0.2023091538424408</v>
          </cell>
          <cell r="BF52">
            <v>2.0370445454545454</v>
          </cell>
          <cell r="BG52">
            <v>1.9187766666666664</v>
          </cell>
          <cell r="BH52">
            <v>1.0761829999999999</v>
          </cell>
          <cell r="BJ52">
            <v>0.21057683783258394</v>
          </cell>
          <cell r="BK52">
            <v>0.28896119813790405</v>
          </cell>
          <cell r="BL52">
            <v>0.18326438342854412</v>
          </cell>
        </row>
        <row r="53">
          <cell r="P53">
            <v>10.703381818181818</v>
          </cell>
          <cell r="Q53">
            <v>6.1739416666666669</v>
          </cell>
          <cell r="R53">
            <v>2.2289439999999998</v>
          </cell>
          <cell r="T53">
            <v>1.2812897621905126</v>
          </cell>
          <cell r="U53">
            <v>0.83821249235630657</v>
          </cell>
          <cell r="V53">
            <v>0.33753466629271323</v>
          </cell>
          <cell r="X53">
            <v>8.6310636363636348</v>
          </cell>
          <cell r="Y53">
            <v>7.4012916666666655</v>
          </cell>
          <cell r="Z53">
            <v>1.8664470000000002</v>
          </cell>
          <cell r="AB53">
            <v>1.1633245310724976</v>
          </cell>
          <cell r="AC53">
            <v>1.0458603500162504</v>
          </cell>
          <cell r="AD53">
            <v>0.35797605079436995</v>
          </cell>
          <cell r="AF53">
            <v>7.7176545454545451</v>
          </cell>
          <cell r="AG53">
            <v>6.2171166666666657</v>
          </cell>
          <cell r="AH53">
            <v>1.5739019999999999</v>
          </cell>
          <cell r="AJ53">
            <v>0.58810745545097909</v>
          </cell>
          <cell r="AK53">
            <v>0.88840652121899999</v>
          </cell>
          <cell r="AL53">
            <v>0.19966585149972718</v>
          </cell>
          <cell r="AP53">
            <v>1.7847645454545455</v>
          </cell>
          <cell r="AQ53">
            <v>1.7134874999999996</v>
          </cell>
          <cell r="AR53">
            <v>1.3449699999999998</v>
          </cell>
          <cell r="AT53">
            <v>0.23995214796198475</v>
          </cell>
          <cell r="AU53">
            <v>0.22409622950976324</v>
          </cell>
          <cell r="AV53">
            <v>0.20963512501486961</v>
          </cell>
          <cell r="AX53">
            <v>1.7343436363636362</v>
          </cell>
          <cell r="AY53">
            <v>1.7173116666666666</v>
          </cell>
          <cell r="AZ53">
            <v>1.0734399999999999</v>
          </cell>
          <cell r="BB53">
            <v>0.2248735336392545</v>
          </cell>
          <cell r="BC53">
            <v>0.23635650755134421</v>
          </cell>
          <cell r="BD53">
            <v>0.17967354540326133</v>
          </cell>
          <cell r="BF53">
            <v>1.8422945454545454</v>
          </cell>
          <cell r="BG53">
            <v>1.7037349999999998</v>
          </cell>
          <cell r="BH53">
            <v>0.98787200000000008</v>
          </cell>
          <cell r="BJ53">
            <v>0.18204213556388874</v>
          </cell>
          <cell r="BK53">
            <v>0.22809758823768519</v>
          </cell>
          <cell r="BL53">
            <v>0.14655413517650501</v>
          </cell>
        </row>
        <row r="54">
          <cell r="P54">
            <v>10.394390909090909</v>
          </cell>
          <cell r="Q54">
            <v>6.0470333333333341</v>
          </cell>
          <cell r="R54">
            <v>1.8792839999999997</v>
          </cell>
          <cell r="T54">
            <v>1.2112844968315495</v>
          </cell>
          <cell r="U54">
            <v>0.91241413372116342</v>
          </cell>
          <cell r="V54">
            <v>0.27634621968425377</v>
          </cell>
          <cell r="X54">
            <v>8.1812818181818177</v>
          </cell>
          <cell r="Y54">
            <v>6.906416666666666</v>
          </cell>
          <cell r="Z54">
            <v>1.7399480000000001</v>
          </cell>
          <cell r="AB54">
            <v>1.1742310753555196</v>
          </cell>
          <cell r="AC54">
            <v>1.079836363713961</v>
          </cell>
          <cell r="AD54">
            <v>0.36376661122147474</v>
          </cell>
          <cell r="AF54">
            <v>7.4110000000000005</v>
          </cell>
          <cell r="AG54">
            <v>6.2282133333333336</v>
          </cell>
          <cell r="AH54">
            <v>1.0920210000000001</v>
          </cell>
          <cell r="AJ54">
            <v>0.6816352371653448</v>
          </cell>
          <cell r="AK54">
            <v>0.94681686586203551</v>
          </cell>
          <cell r="AL54">
            <v>0.17452228465442446</v>
          </cell>
          <cell r="AP54">
            <v>1.9700545454545455</v>
          </cell>
          <cell r="AQ54">
            <v>1.5614666666666668</v>
          </cell>
          <cell r="AR54">
            <v>1.2012079999999998</v>
          </cell>
          <cell r="AT54">
            <v>0.23816836724683821</v>
          </cell>
          <cell r="AU54">
            <v>0.18635421971762728</v>
          </cell>
          <cell r="AV54">
            <v>0.20040652808063256</v>
          </cell>
          <cell r="AX54">
            <v>1.605638181818182</v>
          </cell>
          <cell r="AY54">
            <v>1.6347558333333332</v>
          </cell>
          <cell r="AZ54">
            <v>1.1380710000000001</v>
          </cell>
          <cell r="BB54">
            <v>0.20890702405971809</v>
          </cell>
          <cell r="BC54">
            <v>0.20429750194062418</v>
          </cell>
          <cell r="BD54">
            <v>0.16477387123266848</v>
          </cell>
          <cell r="BF54">
            <v>1.7505490909090908</v>
          </cell>
          <cell r="BG54">
            <v>1.5309058333333334</v>
          </cell>
          <cell r="BH54">
            <v>0.86348200000000008</v>
          </cell>
          <cell r="BJ54">
            <v>0.16811080727497757</v>
          </cell>
          <cell r="BK54">
            <v>0.17856522401623229</v>
          </cell>
          <cell r="BL54">
            <v>0.10963765611017653</v>
          </cell>
        </row>
        <row r="55">
          <cell r="P55">
            <v>9.6197636363636363</v>
          </cell>
          <cell r="Q55">
            <v>5.2504541666666666</v>
          </cell>
          <cell r="R55">
            <v>2.0215730000000001</v>
          </cell>
          <cell r="T55">
            <v>1.1591714236919965</v>
          </cell>
          <cell r="U55">
            <v>0.77058545156348524</v>
          </cell>
          <cell r="V55">
            <v>0.38856819975691959</v>
          </cell>
          <cell r="X55">
            <v>8.3535636363636367</v>
          </cell>
          <cell r="Y55">
            <v>6.5096274999999997</v>
          </cell>
          <cell r="Z55">
            <v>1.66693</v>
          </cell>
          <cell r="AB55">
            <v>1.0039249156343344</v>
          </cell>
          <cell r="AC55">
            <v>1.0291941316559465</v>
          </cell>
          <cell r="AD55">
            <v>0.28960482449940866</v>
          </cell>
          <cell r="AF55">
            <v>7.341181818181818</v>
          </cell>
          <cell r="AG55">
            <v>6.160077499999999</v>
          </cell>
          <cell r="AH55">
            <v>1.316735</v>
          </cell>
          <cell r="AJ55">
            <v>0.48779414041323615</v>
          </cell>
          <cell r="AK55">
            <v>0.80684290023384775</v>
          </cell>
          <cell r="AL55">
            <v>0.25016546779304127</v>
          </cell>
          <cell r="AP55">
            <v>2.0051600000000005</v>
          </cell>
          <cell r="AQ55">
            <v>1.5801658333333333</v>
          </cell>
          <cell r="AR55">
            <v>1.3032170000000001</v>
          </cell>
          <cell r="AT55">
            <v>0.21519981108474268</v>
          </cell>
          <cell r="AU55">
            <v>0.17054140831240749</v>
          </cell>
          <cell r="AV55">
            <v>0.24252378505599986</v>
          </cell>
          <cell r="AX55">
            <v>1.6620836363636362</v>
          </cell>
          <cell r="AY55">
            <v>1.5685841666666667</v>
          </cell>
          <cell r="AZ55">
            <v>1.094284</v>
          </cell>
          <cell r="BB55">
            <v>0.16170836020032428</v>
          </cell>
          <cell r="BC55">
            <v>0.19676897115213618</v>
          </cell>
          <cell r="BD55">
            <v>0.19251165989622546</v>
          </cell>
          <cell r="BF55">
            <v>1.5615836363636364</v>
          </cell>
          <cell r="BG55">
            <v>1.4974100000000001</v>
          </cell>
          <cell r="BH55">
            <v>0.92938299999999996</v>
          </cell>
          <cell r="BJ55">
            <v>0.16708730083550866</v>
          </cell>
          <cell r="BK55">
            <v>0.17058997161810727</v>
          </cell>
          <cell r="BL55">
            <v>0.14790926041965349</v>
          </cell>
        </row>
        <row r="56">
          <cell r="P56">
            <v>10.141636363636364</v>
          </cell>
          <cell r="Q56">
            <v>5.6740250000000012</v>
          </cell>
          <cell r="R56">
            <v>2.3903880000000002</v>
          </cell>
          <cell r="T56">
            <v>1.2043304688628467</v>
          </cell>
          <cell r="U56">
            <v>0.85839578011658957</v>
          </cell>
          <cell r="V56">
            <v>0.51139966731358377</v>
          </cell>
          <cell r="X56">
            <v>8.3978000000000002</v>
          </cell>
          <cell r="Y56">
            <v>6.5027025000000007</v>
          </cell>
          <cell r="Z56">
            <v>1.7784689999999999</v>
          </cell>
          <cell r="AB56">
            <v>0.89459950429838109</v>
          </cell>
          <cell r="AC56">
            <v>0.92683943851895267</v>
          </cell>
          <cell r="AD56">
            <v>0.27895313444077557</v>
          </cell>
          <cell r="AF56">
            <v>7.4207181818181827</v>
          </cell>
          <cell r="AG56">
            <v>5.135439166666667</v>
          </cell>
          <cell r="AH56">
            <v>1.1978709999999999</v>
          </cell>
          <cell r="AJ56">
            <v>0.58033654590452566</v>
          </cell>
          <cell r="AK56">
            <v>0.63729521415790769</v>
          </cell>
          <cell r="AL56">
            <v>0.2153532063969433</v>
          </cell>
          <cell r="AP56">
            <v>2.0079645454545454</v>
          </cell>
          <cell r="AQ56">
            <v>1.6474258333333334</v>
          </cell>
          <cell r="AR56">
            <v>1.3644319999999999</v>
          </cell>
          <cell r="AT56">
            <v>0.23328034721168997</v>
          </cell>
          <cell r="AU56">
            <v>0.18419449092894499</v>
          </cell>
          <cell r="AV56">
            <v>0.27332812930330547</v>
          </cell>
          <cell r="AX56">
            <v>1.7763736363636367</v>
          </cell>
          <cell r="AY56">
            <v>1.5052258333333335</v>
          </cell>
          <cell r="AZ56">
            <v>1.1984790000000001</v>
          </cell>
          <cell r="BB56">
            <v>0.1871296548204561</v>
          </cell>
          <cell r="BC56">
            <v>0.1943317375023812</v>
          </cell>
          <cell r="BD56">
            <v>0.18619472041954113</v>
          </cell>
          <cell r="BF56">
            <v>1.5949772727272729</v>
          </cell>
          <cell r="BG56">
            <v>1.4899399999999998</v>
          </cell>
          <cell r="BH56">
            <v>0.90714099999999986</v>
          </cell>
          <cell r="BJ56">
            <v>0.17470084076443829</v>
          </cell>
          <cell r="BK56">
            <v>0.17570827602919428</v>
          </cell>
          <cell r="BL56">
            <v>0.13919083096757653</v>
          </cell>
        </row>
        <row r="57">
          <cell r="P57">
            <v>10.171972727272728</v>
          </cell>
          <cell r="Q57">
            <v>6.1204916666666662</v>
          </cell>
          <cell r="R57">
            <v>2.501439</v>
          </cell>
          <cell r="T57">
            <v>1.1590451410999658</v>
          </cell>
          <cell r="U57">
            <v>0.97037396176706359</v>
          </cell>
          <cell r="V57">
            <v>0.58030305235655388</v>
          </cell>
          <cell r="X57">
            <v>8.4731545454545429</v>
          </cell>
          <cell r="Y57">
            <v>6.7586000000000004</v>
          </cell>
          <cell r="Z57">
            <v>1.9026319999999999</v>
          </cell>
          <cell r="AB57">
            <v>0.81948633638436352</v>
          </cell>
          <cell r="AC57">
            <v>0.97572190578270945</v>
          </cell>
          <cell r="AD57">
            <v>0.27685739434188461</v>
          </cell>
          <cell r="AF57">
            <v>7.2044272727272727</v>
          </cell>
          <cell r="AG57">
            <v>5.7547833333333349</v>
          </cell>
          <cell r="AH57">
            <v>1.3984160000000001</v>
          </cell>
          <cell r="AJ57">
            <v>0.65864495789612254</v>
          </cell>
          <cell r="AK57">
            <v>0.74324351130430921</v>
          </cell>
          <cell r="AL57">
            <v>0.3035605376351368</v>
          </cell>
          <cell r="AP57">
            <v>1.9818972727272723</v>
          </cell>
          <cell r="AQ57">
            <v>1.5496924999999999</v>
          </cell>
          <cell r="AR57">
            <v>1.510775</v>
          </cell>
          <cell r="AT57">
            <v>0.23209594361772418</v>
          </cell>
          <cell r="AU57">
            <v>0.16869423851384266</v>
          </cell>
          <cell r="AV57">
            <v>0.3093100107811651</v>
          </cell>
          <cell r="AX57">
            <v>1.7260545454545453</v>
          </cell>
          <cell r="AY57">
            <v>1.5825583333333333</v>
          </cell>
          <cell r="AZ57">
            <v>1.1010559999999998</v>
          </cell>
          <cell r="BB57">
            <v>0.17089455832798092</v>
          </cell>
          <cell r="BC57">
            <v>0.19208827850138657</v>
          </cell>
          <cell r="BD57">
            <v>0.15964077418587866</v>
          </cell>
          <cell r="BF57">
            <v>1.5442790909090909</v>
          </cell>
          <cell r="BG57">
            <v>1.5835108333333334</v>
          </cell>
          <cell r="BH57">
            <v>0.96570299999999987</v>
          </cell>
          <cell r="BJ57">
            <v>0.17250924459262307</v>
          </cell>
          <cell r="BK57">
            <v>0.16730246029389803</v>
          </cell>
          <cell r="BL57">
            <v>0.14059803917591143</v>
          </cell>
        </row>
        <row r="58">
          <cell r="P58">
            <v>10.701454545454546</v>
          </cell>
          <cell r="Q58">
            <v>5.7163249999999985</v>
          </cell>
          <cell r="R58">
            <v>2.228065</v>
          </cell>
          <cell r="T58">
            <v>1.054654923605012</v>
          </cell>
          <cell r="U58">
            <v>0.81362682088000493</v>
          </cell>
          <cell r="V58">
            <v>0.48955894958909468</v>
          </cell>
          <cell r="X58">
            <v>8.3792090909090913</v>
          </cell>
          <cell r="Y58">
            <v>6.5717749999999997</v>
          </cell>
          <cell r="Z58">
            <v>1.7648540000000001</v>
          </cell>
          <cell r="AB58">
            <v>0.62126388193080728</v>
          </cell>
          <cell r="AC58">
            <v>0.9646125390401501</v>
          </cell>
          <cell r="AD58">
            <v>0.24812407985701188</v>
          </cell>
          <cell r="AF58">
            <v>7.1731999999999996</v>
          </cell>
          <cell r="AG58">
            <v>5.6737316666666677</v>
          </cell>
          <cell r="AH58">
            <v>1.8523489999999998</v>
          </cell>
          <cell r="AJ58">
            <v>0.79890816049724522</v>
          </cell>
          <cell r="AK58">
            <v>0.84585849810766767</v>
          </cell>
          <cell r="AL58">
            <v>0.3918553295752854</v>
          </cell>
          <cell r="AP58">
            <v>2.0853318181818183</v>
          </cell>
          <cell r="AQ58">
            <v>1.5477566666666667</v>
          </cell>
          <cell r="AR58">
            <v>1.3587320000000003</v>
          </cell>
          <cell r="AT58">
            <v>0.25700333021124322</v>
          </cell>
          <cell r="AU58">
            <v>0.16489137116246669</v>
          </cell>
          <cell r="AV58">
            <v>0.30972649980910555</v>
          </cell>
          <cell r="AX58">
            <v>1.7444263636363637</v>
          </cell>
          <cell r="AY58">
            <v>1.4750458333333334</v>
          </cell>
          <cell r="AZ58">
            <v>1.145302</v>
          </cell>
          <cell r="BB58">
            <v>0.1805717670586344</v>
          </cell>
          <cell r="BC58">
            <v>0.15423955852120316</v>
          </cell>
          <cell r="BD58">
            <v>0.16975037530182696</v>
          </cell>
          <cell r="BF58">
            <v>1.5158609090909088</v>
          </cell>
          <cell r="BG58">
            <v>1.5657800000000002</v>
          </cell>
          <cell r="BH58">
            <v>1.0469909999999998</v>
          </cell>
          <cell r="BJ58">
            <v>0.16427289936651482</v>
          </cell>
          <cell r="BK58">
            <v>0.16280504520419325</v>
          </cell>
          <cell r="BL58">
            <v>0.17290824622357123</v>
          </cell>
        </row>
        <row r="59">
          <cell r="P59">
            <v>11.500772727272729</v>
          </cell>
          <cell r="Q59">
            <v>6.5679416666666661</v>
          </cell>
          <cell r="R59">
            <v>2.1858410000000004</v>
          </cell>
          <cell r="T59">
            <v>1.1941851354178252</v>
          </cell>
          <cell r="U59">
            <v>0.9199959879242503</v>
          </cell>
          <cell r="V59">
            <v>0.48600367603422273</v>
          </cell>
          <cell r="X59">
            <v>8.9688545454545459</v>
          </cell>
          <cell r="Y59">
            <v>6.2916000000000016</v>
          </cell>
          <cell r="Z59">
            <v>1.836131</v>
          </cell>
          <cell r="AB59">
            <v>0.77327000486877229</v>
          </cell>
          <cell r="AC59">
            <v>1.0125218781773935</v>
          </cell>
          <cell r="AD59">
            <v>0.20542865662073548</v>
          </cell>
          <cell r="AF59">
            <v>6.95789090909091</v>
          </cell>
          <cell r="AG59">
            <v>5.464994166666667</v>
          </cell>
          <cell r="AH59">
            <v>1.6498329999999999</v>
          </cell>
          <cell r="AJ59">
            <v>0.72052275775736607</v>
          </cell>
          <cell r="AK59">
            <v>0.78042907004247375</v>
          </cell>
          <cell r="AL59">
            <v>0.28914894197377866</v>
          </cell>
          <cell r="AP59">
            <v>2.0341972727272726</v>
          </cell>
          <cell r="AQ59">
            <v>1.6682008333333334</v>
          </cell>
          <cell r="AR59">
            <v>1.4683429999999997</v>
          </cell>
          <cell r="AT59">
            <v>0.20753550834886025</v>
          </cell>
          <cell r="AU59">
            <v>0.16027105657744975</v>
          </cell>
          <cell r="AV59">
            <v>0.31585732142166145</v>
          </cell>
          <cell r="AX59">
            <v>1.7753536363636362</v>
          </cell>
          <cell r="AY59">
            <v>1.4612450000000001</v>
          </cell>
          <cell r="AZ59">
            <v>1.1160709999999998</v>
          </cell>
          <cell r="BB59">
            <v>0.16073831014909534</v>
          </cell>
          <cell r="BC59">
            <v>0.17256608110000085</v>
          </cell>
          <cell r="BD59">
            <v>0.13527891517938459</v>
          </cell>
          <cell r="BF59">
            <v>1.6384327272727275</v>
          </cell>
          <cell r="BG59">
            <v>1.5060399999999998</v>
          </cell>
          <cell r="BH59">
            <v>1.0406140000000001</v>
          </cell>
          <cell r="BJ59">
            <v>0.15277571694891887</v>
          </cell>
          <cell r="BK59">
            <v>0.13878670377761196</v>
          </cell>
          <cell r="BL59">
            <v>0.14831258616104617</v>
          </cell>
        </row>
        <row r="60">
          <cell r="P60">
            <v>11.207081818181818</v>
          </cell>
          <cell r="Q60">
            <v>6.7679916666666662</v>
          </cell>
          <cell r="R60">
            <v>2.3147000000000002</v>
          </cell>
          <cell r="T60">
            <v>1.0485392419775916</v>
          </cell>
          <cell r="U60">
            <v>0.90386979213272323</v>
          </cell>
          <cell r="V60">
            <v>0.5489687121139053</v>
          </cell>
          <cell r="X60">
            <v>8.6183000000000014</v>
          </cell>
          <cell r="Y60">
            <v>6.1679083333333331</v>
          </cell>
          <cell r="Z60">
            <v>1.52641</v>
          </cell>
          <cell r="AB60">
            <v>0.78932897992247364</v>
          </cell>
          <cell r="AC60">
            <v>1.0020399036736478</v>
          </cell>
          <cell r="AD60">
            <v>0.206206455583826</v>
          </cell>
          <cell r="AF60">
            <v>7.9067454545454545</v>
          </cell>
          <cell r="AG60">
            <v>5.0029475000000003</v>
          </cell>
          <cell r="AH60">
            <v>1.6394139999999999</v>
          </cell>
          <cell r="AJ60">
            <v>0.72384067902513749</v>
          </cell>
          <cell r="AK60">
            <v>0.76253915039990816</v>
          </cell>
          <cell r="AL60">
            <v>0.33898550957952311</v>
          </cell>
          <cell r="AP60">
            <v>2.0744909090909087</v>
          </cell>
          <cell r="AQ60">
            <v>1.55389</v>
          </cell>
          <cell r="AR60">
            <v>1.382439</v>
          </cell>
          <cell r="AT60">
            <v>0.2428908376035121</v>
          </cell>
          <cell r="AU60">
            <v>0.17782137628428252</v>
          </cell>
          <cell r="AV60">
            <v>0.29976507941479041</v>
          </cell>
          <cell r="AX60">
            <v>1.7113454545454545</v>
          </cell>
          <cell r="AY60">
            <v>1.6210166666666666</v>
          </cell>
          <cell r="AZ60">
            <v>1.0779869999999998</v>
          </cell>
          <cell r="BB60">
            <v>0.13611924208617854</v>
          </cell>
          <cell r="BC60">
            <v>0.2022368374086447</v>
          </cell>
          <cell r="BD60">
            <v>9.1469609379898134E-2</v>
          </cell>
          <cell r="BF60">
            <v>1.6144854545454548</v>
          </cell>
          <cell r="BG60">
            <v>1.5102383333333336</v>
          </cell>
          <cell r="BH60">
            <v>1.036837</v>
          </cell>
          <cell r="BJ60">
            <v>0.16569675068062029</v>
          </cell>
          <cell r="BK60">
            <v>0.17370623752270067</v>
          </cell>
          <cell r="BL60">
            <v>0.16494311271229903</v>
          </cell>
        </row>
        <row r="61">
          <cell r="P61">
            <v>11.194209090909091</v>
          </cell>
          <cell r="Q61">
            <v>6.4503999999999984</v>
          </cell>
          <cell r="R61">
            <v>2.1521970000000001</v>
          </cell>
          <cell r="T61">
            <v>1.135104209429453</v>
          </cell>
          <cell r="U61">
            <v>1.0111882330838677</v>
          </cell>
          <cell r="V61">
            <v>0.56282734843930804</v>
          </cell>
          <cell r="X61">
            <v>8.5840545454545438</v>
          </cell>
          <cell r="Y61">
            <v>6.6460083333333335</v>
          </cell>
          <cell r="Z61">
            <v>1.5188279999999998</v>
          </cell>
          <cell r="AB61">
            <v>0.78068915131133254</v>
          </cell>
          <cell r="AC61">
            <v>1.0641832276629537</v>
          </cell>
          <cell r="AD61">
            <v>0.16195191417893873</v>
          </cell>
          <cell r="AF61">
            <v>7.7446545454545461</v>
          </cell>
          <cell r="AG61">
            <v>4.3842774999999996</v>
          </cell>
          <cell r="AH61">
            <v>1.481382</v>
          </cell>
          <cell r="AJ61">
            <v>0.94605140532671905</v>
          </cell>
          <cell r="AK61">
            <v>0.60360288139677787</v>
          </cell>
          <cell r="AL61">
            <v>0.32093068806831171</v>
          </cell>
          <cell r="AP61">
            <v>1.8770981818181816</v>
          </cell>
          <cell r="AQ61">
            <v>1.5578400000000003</v>
          </cell>
          <cell r="AR61">
            <v>1.298011</v>
          </cell>
          <cell r="AT61">
            <v>0.18007356790448553</v>
          </cell>
          <cell r="AU61">
            <v>0.16019105505519612</v>
          </cell>
          <cell r="AV61">
            <v>0.26018161847896443</v>
          </cell>
          <cell r="AX61">
            <v>1.8069472727272726</v>
          </cell>
          <cell r="AY61">
            <v>1.6031975000000001</v>
          </cell>
          <cell r="AZ61">
            <v>1.1479620000000001</v>
          </cell>
          <cell r="BB61">
            <v>0.16326016877192678</v>
          </cell>
          <cell r="BC61">
            <v>0.17417142780555522</v>
          </cell>
          <cell r="BD61">
            <v>0.14687536739093524</v>
          </cell>
          <cell r="BF61">
            <v>1.6158181818181818</v>
          </cell>
          <cell r="BG61">
            <v>1.3570249999999999</v>
          </cell>
          <cell r="BH61">
            <v>1.0657080000000001</v>
          </cell>
          <cell r="BJ61">
            <v>0.12921618306908056</v>
          </cell>
          <cell r="BK61">
            <v>0.14257286488233878</v>
          </cell>
          <cell r="BL61">
            <v>0.17519764388826689</v>
          </cell>
        </row>
        <row r="62">
          <cell r="P62">
            <v>11.0753</v>
          </cell>
          <cell r="Q62">
            <v>6.3511583333333332</v>
          </cell>
          <cell r="R62">
            <v>1.8267310000000001</v>
          </cell>
          <cell r="T62">
            <v>1.4199564641853701</v>
          </cell>
          <cell r="U62">
            <v>1.1318218065966155</v>
          </cell>
          <cell r="V62">
            <v>0.52013153307910687</v>
          </cell>
          <cell r="X62">
            <v>8.2706636363636381</v>
          </cell>
          <cell r="Y62">
            <v>6.7322666666666668</v>
          </cell>
          <cell r="Z62">
            <v>1.53766</v>
          </cell>
          <cell r="AB62">
            <v>0.62720211115030677</v>
          </cell>
          <cell r="AC62">
            <v>0.96882735173752643</v>
          </cell>
          <cell r="AD62">
            <v>0.28581881759060035</v>
          </cell>
          <cell r="AF62">
            <v>7.1995545454545464</v>
          </cell>
          <cell r="AG62">
            <v>4.2373500000000002</v>
          </cell>
          <cell r="AH62">
            <v>1.5142499999999999</v>
          </cell>
          <cell r="AJ62">
            <v>0.91053373472162724</v>
          </cell>
          <cell r="AK62">
            <v>0.51454008553387964</v>
          </cell>
          <cell r="AL62">
            <v>0.25590535707561912</v>
          </cell>
          <cell r="AP62">
            <v>1.8400945454545452</v>
          </cell>
          <cell r="AQ62">
            <v>1.5343483333333336</v>
          </cell>
          <cell r="AR62">
            <v>1.106401</v>
          </cell>
          <cell r="AT62">
            <v>0.19317481774695783</v>
          </cell>
          <cell r="AU62">
            <v>0.17489549642846594</v>
          </cell>
          <cell r="AV62">
            <v>0.21460157904280816</v>
          </cell>
          <cell r="AX62">
            <v>1.7270363636363635</v>
          </cell>
          <cell r="AY62">
            <v>1.6342925000000001</v>
          </cell>
          <cell r="AZ62">
            <v>1.103132</v>
          </cell>
          <cell r="BB62">
            <v>0.14983982373474528</v>
          </cell>
          <cell r="BC62">
            <v>0.21239110662031371</v>
          </cell>
          <cell r="BD62">
            <v>0.13733153895915115</v>
          </cell>
          <cell r="BF62">
            <v>1.5749945454545455</v>
          </cell>
          <cell r="BG62">
            <v>1.417399166666667</v>
          </cell>
          <cell r="BH62">
            <v>1.0445119999999999</v>
          </cell>
          <cell r="BJ62">
            <v>0.11360350039712384</v>
          </cell>
          <cell r="BK62">
            <v>0.16850492415455012</v>
          </cell>
          <cell r="BL62">
            <v>0.18541979335670852</v>
          </cell>
        </row>
        <row r="63">
          <cell r="P63">
            <v>10.7105</v>
          </cell>
          <cell r="Q63">
            <v>5.9846916666666665</v>
          </cell>
          <cell r="R63">
            <v>2.0253509999999997</v>
          </cell>
          <cell r="T63">
            <v>1.1280752294385026</v>
          </cell>
          <cell r="U63">
            <v>1.096842472492465</v>
          </cell>
          <cell r="V63">
            <v>0.56360637780566536</v>
          </cell>
          <cell r="X63">
            <v>8.5882181818181813</v>
          </cell>
          <cell r="Y63">
            <v>6.2465083333333338</v>
          </cell>
          <cell r="Z63">
            <v>2.0506579999999999</v>
          </cell>
          <cell r="AB63">
            <v>0.73344164951253599</v>
          </cell>
          <cell r="AC63">
            <v>0.93449417718392225</v>
          </cell>
          <cell r="AD63">
            <v>0.29871032982101203</v>
          </cell>
          <cell r="AF63">
            <v>7.0633909090909075</v>
          </cell>
          <cell r="AG63">
            <v>4.4430750000000003</v>
          </cell>
          <cell r="AH63">
            <v>1.5446770000000001</v>
          </cell>
          <cell r="AJ63">
            <v>0.99516409706271347</v>
          </cell>
          <cell r="AK63">
            <v>0.5446449100553884</v>
          </cell>
          <cell r="AL63">
            <v>0.22943207974886348</v>
          </cell>
          <cell r="AP63">
            <v>1.9345136363636364</v>
          </cell>
          <cell r="AQ63">
            <v>1.5567458333333335</v>
          </cell>
          <cell r="AR63">
            <v>1.192334</v>
          </cell>
          <cell r="AT63">
            <v>0.18023470608309475</v>
          </cell>
          <cell r="AU63">
            <v>0.16918007882251188</v>
          </cell>
          <cell r="AV63">
            <v>0.23837727781443885</v>
          </cell>
          <cell r="AX63">
            <v>1.6728636363636367</v>
          </cell>
          <cell r="AY63">
            <v>1.6055058333333336</v>
          </cell>
          <cell r="AZ63">
            <v>1.117613</v>
          </cell>
          <cell r="BB63">
            <v>0.14436727296770618</v>
          </cell>
          <cell r="BC63">
            <v>0.20352541017166109</v>
          </cell>
          <cell r="BD63">
            <v>0.12923784585922696</v>
          </cell>
          <cell r="BF63">
            <v>1.5964036363636362</v>
          </cell>
          <cell r="BG63">
            <v>1.4196791666666668</v>
          </cell>
          <cell r="BH63">
            <v>0.99456600000000017</v>
          </cell>
          <cell r="BJ63">
            <v>0.14253942323743107</v>
          </cell>
          <cell r="BK63">
            <v>0.16102505913798448</v>
          </cell>
          <cell r="BL63">
            <v>0.1470518573776686</v>
          </cell>
        </row>
        <row r="64">
          <cell r="T64">
            <v>1.2763270203825814</v>
          </cell>
          <cell r="U64">
            <v>0.89919576739425733</v>
          </cell>
          <cell r="V64">
            <v>0.62706855458828781</v>
          </cell>
          <cell r="AB64">
            <v>0.74681368742077037</v>
          </cell>
          <cell r="AC64">
            <v>0.85977491579309295</v>
          </cell>
          <cell r="AD64">
            <v>0.31235168297022708</v>
          </cell>
          <cell r="AJ64">
            <v>0.88590229457722414</v>
          </cell>
          <cell r="AK64">
            <v>0.56702424382102756</v>
          </cell>
          <cell r="AL64">
            <v>0.30255439929301242</v>
          </cell>
          <cell r="AT64">
            <v>0.18534631017156739</v>
          </cell>
          <cell r="AU64">
            <v>0.21171484241721833</v>
          </cell>
          <cell r="AV64">
            <v>0.23168852805820528</v>
          </cell>
          <cell r="BB64">
            <v>0.17861749362236048</v>
          </cell>
          <cell r="BC64">
            <v>0.19465087914590248</v>
          </cell>
          <cell r="BD64">
            <v>0.15941247013817822</v>
          </cell>
          <cell r="BJ64">
            <v>0.14521276862499224</v>
          </cell>
          <cell r="BK64">
            <v>0.19400917224620223</v>
          </cell>
          <cell r="BL64">
            <v>0.16534508365133402</v>
          </cell>
        </row>
        <row r="65">
          <cell r="T65">
            <v>0.98403366859352071</v>
          </cell>
          <cell r="U65">
            <v>0.9603499929759135</v>
          </cell>
          <cell r="V65">
            <v>0.59241240825674435</v>
          </cell>
          <cell r="AB65">
            <v>0.90867151221298859</v>
          </cell>
          <cell r="AC65">
            <v>0.90421153653153274</v>
          </cell>
          <cell r="AD65">
            <v>0.24586931969126302</v>
          </cell>
          <cell r="AJ65">
            <v>0.89172937331887292</v>
          </cell>
          <cell r="AK65">
            <v>0.61321699766971649</v>
          </cell>
          <cell r="AL65">
            <v>0.28714656850717268</v>
          </cell>
          <cell r="AT65">
            <v>0.14754317195064057</v>
          </cell>
          <cell r="AU65">
            <v>0.2075571045828489</v>
          </cell>
          <cell r="AV65">
            <v>0.22613193745859456</v>
          </cell>
          <cell r="BB65">
            <v>0.1796213845429438</v>
          </cell>
          <cell r="BC65">
            <v>0.16854472382420402</v>
          </cell>
          <cell r="BD65">
            <v>0.19156049056803603</v>
          </cell>
          <cell r="BJ65">
            <v>0.14326179711422252</v>
          </cell>
          <cell r="BK65">
            <v>0.17880762949509885</v>
          </cell>
          <cell r="BL65">
            <v>0.12160647023356387</v>
          </cell>
        </row>
        <row r="66">
          <cell r="T66">
            <v>0.96776993061111327</v>
          </cell>
          <cell r="U66">
            <v>1.0957829348100656</v>
          </cell>
          <cell r="V66">
            <v>0.62538702275639768</v>
          </cell>
          <cell r="AB66">
            <v>0.97215686931790035</v>
          </cell>
          <cell r="AC66">
            <v>0.6490511338191074</v>
          </cell>
          <cell r="AD66">
            <v>0.28388632446104184</v>
          </cell>
          <cell r="AJ66">
            <v>0.91541908244934334</v>
          </cell>
          <cell r="AK66">
            <v>0.71249671720863439</v>
          </cell>
          <cell r="AL66">
            <v>0.33207078041017446</v>
          </cell>
          <cell r="AT66">
            <v>0.23397664406291127</v>
          </cell>
          <cell r="AU66">
            <v>0.22154225032138283</v>
          </cell>
          <cell r="AV66">
            <v>0.26592655970085682</v>
          </cell>
          <cell r="BB66">
            <v>0.23349281487626747</v>
          </cell>
          <cell r="BC66">
            <v>0.12885541675246737</v>
          </cell>
          <cell r="BD66">
            <v>0.1901065062584073</v>
          </cell>
          <cell r="BJ66">
            <v>0.17484053451432843</v>
          </cell>
          <cell r="BK66">
            <v>0.1850817472494222</v>
          </cell>
          <cell r="BL66">
            <v>0.13519370402829009</v>
          </cell>
        </row>
        <row r="67">
          <cell r="T67">
            <v>1.0069080844655001</v>
          </cell>
          <cell r="U67">
            <v>1.0098283030127728</v>
          </cell>
          <cell r="V67">
            <v>0.83058597505783693</v>
          </cell>
          <cell r="AB67">
            <v>0.91058517589623778</v>
          </cell>
          <cell r="AC67">
            <v>0.71509392257223703</v>
          </cell>
          <cell r="AD67">
            <v>0.50241909468534784</v>
          </cell>
          <cell r="AJ67">
            <v>0.93219821963690419</v>
          </cell>
          <cell r="AK67">
            <v>0.7227059302964145</v>
          </cell>
          <cell r="AL67">
            <v>0.36291175602663156</v>
          </cell>
          <cell r="AT67">
            <v>0.21962901334780907</v>
          </cell>
          <cell r="AU67">
            <v>0.19745332755185602</v>
          </cell>
          <cell r="AV67">
            <v>0.28347883438705679</v>
          </cell>
          <cell r="BB67">
            <v>0.20583707634923326</v>
          </cell>
          <cell r="BC67">
            <v>0.17492592084226025</v>
          </cell>
          <cell r="BD67">
            <v>0.17661716428982158</v>
          </cell>
          <cell r="BJ67">
            <v>0.16090377885427939</v>
          </cell>
          <cell r="BK67">
            <v>0.22100360976915623</v>
          </cell>
          <cell r="BL67">
            <v>0.16099688604303974</v>
          </cell>
        </row>
        <row r="68">
          <cell r="T68">
            <v>1.1394595554091533</v>
          </cell>
          <cell r="U68">
            <v>0.9462243762459418</v>
          </cell>
          <cell r="V68">
            <v>0.87878491087511179</v>
          </cell>
          <cell r="AB68">
            <v>0.87597418110749115</v>
          </cell>
          <cell r="AC68">
            <v>0.72681147130685364</v>
          </cell>
          <cell r="AD68">
            <v>0.4435823020376265</v>
          </cell>
          <cell r="AJ68">
            <v>1.0133192753936417</v>
          </cell>
          <cell r="AK68">
            <v>0.82186621629903178</v>
          </cell>
          <cell r="AL68">
            <v>0.31555084766941899</v>
          </cell>
          <cell r="AT68">
            <v>0.23378258293261403</v>
          </cell>
          <cell r="AU68">
            <v>0.18739449689586965</v>
          </cell>
          <cell r="AV68">
            <v>0.27586058290456156</v>
          </cell>
          <cell r="BB68">
            <v>0.21960320537635666</v>
          </cell>
          <cell r="BC68">
            <v>0.20028449183460129</v>
          </cell>
          <cell r="BD68">
            <v>0.17140241491881017</v>
          </cell>
          <cell r="BJ68">
            <v>0.14544603988767893</v>
          </cell>
          <cell r="BK68">
            <v>0.22202534260251705</v>
          </cell>
          <cell r="BL68">
            <v>0.20417096260215079</v>
          </cell>
        </row>
        <row r="69">
          <cell r="T69">
            <v>1.0874124100225602</v>
          </cell>
          <cell r="U69">
            <v>1.0577624617672858</v>
          </cell>
          <cell r="V69">
            <v>1.040301706046002</v>
          </cell>
          <cell r="AB69">
            <v>0.79185909812873589</v>
          </cell>
          <cell r="AC69">
            <v>0.81725188319196163</v>
          </cell>
          <cell r="AD69">
            <v>0.46194576630704154</v>
          </cell>
          <cell r="AJ69">
            <v>0.94775457548638253</v>
          </cell>
          <cell r="AK69">
            <v>0.71079885882155214</v>
          </cell>
          <cell r="AL69">
            <v>0.40888800815015358</v>
          </cell>
          <cell r="AT69">
            <v>0.23606068137082062</v>
          </cell>
          <cell r="AU69">
            <v>0.1887104709454264</v>
          </cell>
          <cell r="AV69">
            <v>0.25696167876509868</v>
          </cell>
          <cell r="BB69">
            <v>0.18790406517446814</v>
          </cell>
          <cell r="BC69">
            <v>0.16514487379466739</v>
          </cell>
          <cell r="BD69">
            <v>0.14933163052749379</v>
          </cell>
          <cell r="BJ69">
            <v>0.1713150871106672</v>
          </cell>
          <cell r="BK69">
            <v>0.18944438263343569</v>
          </cell>
          <cell r="BL69">
            <v>0.18822371586581024</v>
          </cell>
        </row>
        <row r="70">
          <cell r="T70">
            <v>1.1446167478554017</v>
          </cell>
          <cell r="U70">
            <v>0.93391538794321249</v>
          </cell>
          <cell r="V70">
            <v>0.91234568126000226</v>
          </cell>
          <cell r="AB70">
            <v>0.74196747985139</v>
          </cell>
          <cell r="AC70">
            <v>0.53509092689981752</v>
          </cell>
          <cell r="AD70">
            <v>0.64652606251497025</v>
          </cell>
          <cell r="AJ70">
            <v>0.84894813912607092</v>
          </cell>
          <cell r="AK70">
            <v>0.67025220857506151</v>
          </cell>
          <cell r="AL70">
            <v>0.46373516823494071</v>
          </cell>
          <cell r="AT70">
            <v>0.21462114204236757</v>
          </cell>
          <cell r="AU70">
            <v>0.22533450118642945</v>
          </cell>
          <cell r="AV70">
            <v>0.21956580227576444</v>
          </cell>
          <cell r="BB70">
            <v>0.22678391519077395</v>
          </cell>
          <cell r="BC70">
            <v>0.15245400327937952</v>
          </cell>
          <cell r="BD70">
            <v>0.16842803052573457</v>
          </cell>
          <cell r="BJ70">
            <v>0.19720233449701938</v>
          </cell>
          <cell r="BK70">
            <v>0.17814635533796955</v>
          </cell>
          <cell r="BL70">
            <v>0.14720674723553503</v>
          </cell>
        </row>
        <row r="71">
          <cell r="T71">
            <v>1.2461034057353033</v>
          </cell>
          <cell r="U71">
            <v>0.97150764028198122</v>
          </cell>
          <cell r="V71">
            <v>1.0467629224067139</v>
          </cell>
          <cell r="AB71">
            <v>0.81663215970500602</v>
          </cell>
          <cell r="AC71">
            <v>0.52726620963894577</v>
          </cell>
          <cell r="AD71">
            <v>0.67213203778887254</v>
          </cell>
          <cell r="AJ71">
            <v>0.93087406912105053</v>
          </cell>
          <cell r="AK71">
            <v>0.73181415195734645</v>
          </cell>
          <cell r="AL71">
            <v>0.4520001947831439</v>
          </cell>
          <cell r="AT71">
            <v>0.18813833103146635</v>
          </cell>
          <cell r="AU71">
            <v>0.16044168426309735</v>
          </cell>
          <cell r="AV71">
            <v>0.22904646060085235</v>
          </cell>
          <cell r="BB71">
            <v>0.21424463609397848</v>
          </cell>
          <cell r="BC71">
            <v>0.19553797572387177</v>
          </cell>
          <cell r="BD71">
            <v>0.17594147593131318</v>
          </cell>
          <cell r="BJ71">
            <v>0.14282403500476157</v>
          </cell>
          <cell r="BK71">
            <v>0.14597972406664303</v>
          </cell>
          <cell r="BL71">
            <v>0.16580700711000654</v>
          </cell>
        </row>
        <row r="72">
          <cell r="T72">
            <v>1.0198508097180903</v>
          </cell>
          <cell r="U72">
            <v>0.77814767258762352</v>
          </cell>
          <cell r="V72">
            <v>0.74775612793625612</v>
          </cell>
          <cell r="AB72">
            <v>0.82574062340452625</v>
          </cell>
          <cell r="AC72">
            <v>0.46611035132777345</v>
          </cell>
          <cell r="AD72">
            <v>0.57249698744437849</v>
          </cell>
          <cell r="AJ72">
            <v>0.97661831790932152</v>
          </cell>
          <cell r="AK72">
            <v>0.69682648358994115</v>
          </cell>
          <cell r="AL72">
            <v>0.39553926536719708</v>
          </cell>
          <cell r="AT72">
            <v>0.21847299630022138</v>
          </cell>
          <cell r="AU72">
            <v>0.20073353075629011</v>
          </cell>
          <cell r="AV72">
            <v>0.23986028151613595</v>
          </cell>
          <cell r="BB72">
            <v>0.16032211838608473</v>
          </cell>
          <cell r="BC72">
            <v>0.21303600654711621</v>
          </cell>
          <cell r="BD72">
            <v>0.17733126176108296</v>
          </cell>
          <cell r="BJ72">
            <v>0.15892745498996314</v>
          </cell>
          <cell r="BK72">
            <v>0.16058200150491059</v>
          </cell>
          <cell r="BL72">
            <v>0.14903055243845523</v>
          </cell>
        </row>
        <row r="73">
          <cell r="T73">
            <v>1.0415816475179858</v>
          </cell>
          <cell r="U73">
            <v>1.0492550293619831</v>
          </cell>
          <cell r="V73">
            <v>0.64654127503277026</v>
          </cell>
          <cell r="AB73">
            <v>0.74747011503874439</v>
          </cell>
          <cell r="AC73">
            <v>0.54616012405805592</v>
          </cell>
          <cell r="AD73">
            <v>0.68944515506601389</v>
          </cell>
          <cell r="AJ73">
            <v>0.90744314854139096</v>
          </cell>
          <cell r="AK73">
            <v>0.52086046791740848</v>
          </cell>
          <cell r="AL73">
            <v>0.39291586497818526</v>
          </cell>
          <cell r="AT73">
            <v>0.19739246985897119</v>
          </cell>
          <cell r="AU73">
            <v>0.16838096084005943</v>
          </cell>
          <cell r="AV73">
            <v>0.23317025285686277</v>
          </cell>
          <cell r="BB73">
            <v>0.14172389028268825</v>
          </cell>
          <cell r="BC73">
            <v>0.20534691424304732</v>
          </cell>
          <cell r="BD73">
            <v>0.174295968360653</v>
          </cell>
          <cell r="BJ73">
            <v>0.14235194486533023</v>
          </cell>
          <cell r="BK73">
            <v>0.13530708468273525</v>
          </cell>
          <cell r="BL73">
            <v>0.2118062740936737</v>
          </cell>
        </row>
        <row r="74">
          <cell r="T74">
            <v>1.1440193484103278</v>
          </cell>
          <cell r="U74">
            <v>1.030531815665944</v>
          </cell>
          <cell r="V74">
            <v>0.74103430736602482</v>
          </cell>
          <cell r="AB74">
            <v>0.83106902788362746</v>
          </cell>
          <cell r="AC74">
            <v>0.47957686028198787</v>
          </cell>
          <cell r="AD74">
            <v>0.5944883826858558</v>
          </cell>
          <cell r="AJ74">
            <v>1.0169201091677538</v>
          </cell>
          <cell r="AK74">
            <v>0.70155671755620108</v>
          </cell>
          <cell r="AL74">
            <v>0.46240797657588045</v>
          </cell>
          <cell r="AT74">
            <v>0.18481244059409829</v>
          </cell>
          <cell r="AU74">
            <v>0.17092282242878015</v>
          </cell>
          <cell r="AV74">
            <v>0.23620491237623881</v>
          </cell>
          <cell r="BB74">
            <v>0.1579381670514452</v>
          </cell>
          <cell r="BC74">
            <v>0.17498849593139934</v>
          </cell>
          <cell r="BD74">
            <v>0.1743678859668705</v>
          </cell>
          <cell r="BJ74">
            <v>0.1679784066873572</v>
          </cell>
          <cell r="BK74">
            <v>0.17359916392029601</v>
          </cell>
          <cell r="BL74">
            <v>0.14019872717008208</v>
          </cell>
        </row>
        <row r="75">
          <cell r="T75">
            <v>1.0658287201721486</v>
          </cell>
          <cell r="U75">
            <v>0.91522632820364158</v>
          </cell>
          <cell r="V75">
            <v>0.70983847896710517</v>
          </cell>
          <cell r="AB75">
            <v>0.80114051882868176</v>
          </cell>
          <cell r="AC75">
            <v>0.44461922662611747</v>
          </cell>
          <cell r="AD75">
            <v>0.48436388987447571</v>
          </cell>
          <cell r="AJ75">
            <v>0.79124867901917395</v>
          </cell>
          <cell r="AK75">
            <v>0.76299333904647737</v>
          </cell>
          <cell r="AL75">
            <v>0.4097530755543175</v>
          </cell>
          <cell r="AT75">
            <v>0.20919445068726636</v>
          </cell>
          <cell r="AU75">
            <v>0.15671643614106021</v>
          </cell>
          <cell r="AV75">
            <v>0.21072740731649825</v>
          </cell>
          <cell r="BB75">
            <v>0.16445317063348167</v>
          </cell>
          <cell r="BC75">
            <v>0.17200318066929357</v>
          </cell>
          <cell r="BD75">
            <v>0.15475082728229775</v>
          </cell>
          <cell r="BJ75">
            <v>0.14863847927157151</v>
          </cell>
          <cell r="BK75">
            <v>0.17116742711760508</v>
          </cell>
          <cell r="BL75">
            <v>0.12861859359491282</v>
          </cell>
        </row>
        <row r="76">
          <cell r="T76">
            <v>1.2634373735668964</v>
          </cell>
          <cell r="U76">
            <v>1.0300553260246355</v>
          </cell>
          <cell r="V76">
            <v>0.74765222727504366</v>
          </cell>
          <cell r="AB76">
            <v>0.98062414612681292</v>
          </cell>
          <cell r="AC76">
            <v>0.4062294290052112</v>
          </cell>
          <cell r="AD76">
            <v>0.56831327120172015</v>
          </cell>
          <cell r="AJ76">
            <v>0.83563026375453853</v>
          </cell>
          <cell r="AK76">
            <v>0.74555848839302963</v>
          </cell>
          <cell r="AL76">
            <v>0.41318404129448721</v>
          </cell>
          <cell r="AT76">
            <v>0.23711842987234052</v>
          </cell>
          <cell r="AU76">
            <v>0.14462779667725428</v>
          </cell>
          <cell r="AV76">
            <v>0.2337932577489969</v>
          </cell>
          <cell r="BB76">
            <v>0.15335408517706967</v>
          </cell>
          <cell r="BC76">
            <v>0.15791890040716497</v>
          </cell>
          <cell r="BD76">
            <v>0.18099611534935092</v>
          </cell>
          <cell r="BJ76">
            <v>0.16186061254738557</v>
          </cell>
          <cell r="BK76">
            <v>0.15312839677617762</v>
          </cell>
          <cell r="BL76">
            <v>0.15293381268487807</v>
          </cell>
        </row>
        <row r="77">
          <cell r="T77">
            <v>0.90227836325237765</v>
          </cell>
          <cell r="U77">
            <v>0.88582520445826907</v>
          </cell>
          <cell r="V77">
            <v>0.753625317475763</v>
          </cell>
          <cell r="AB77">
            <v>0.57929028931033755</v>
          </cell>
          <cell r="AC77">
            <v>0.61652439032339779</v>
          </cell>
          <cell r="AD77">
            <v>0.43902463490940152</v>
          </cell>
          <cell r="AJ77">
            <v>0.86936165279782729</v>
          </cell>
          <cell r="AK77">
            <v>0.70777314670073188</v>
          </cell>
          <cell r="AL77">
            <v>0.39677998341594234</v>
          </cell>
          <cell r="AT77">
            <v>0.22814660348154486</v>
          </cell>
          <cell r="AU77">
            <v>0.12958646527248963</v>
          </cell>
          <cell r="AV77">
            <v>0.26271550903422347</v>
          </cell>
          <cell r="BB77">
            <v>0.18435237143951225</v>
          </cell>
          <cell r="BC77">
            <v>0.17893739860265911</v>
          </cell>
          <cell r="BD77">
            <v>0.19494530726021009</v>
          </cell>
          <cell r="BJ77">
            <v>0.23752901408369076</v>
          </cell>
          <cell r="BK77">
            <v>0.19229658657614909</v>
          </cell>
          <cell r="BL77">
            <v>0.15308114032216172</v>
          </cell>
        </row>
        <row r="78">
          <cell r="T78">
            <v>1.1181576618676761</v>
          </cell>
          <cell r="U78">
            <v>0.75782316767145419</v>
          </cell>
          <cell r="V78">
            <v>0.80510884258306592</v>
          </cell>
          <cell r="AB78">
            <v>0.86485439409864673</v>
          </cell>
          <cell r="AC78">
            <v>0.59746011892494411</v>
          </cell>
          <cell r="AD78">
            <v>0.37565209292405433</v>
          </cell>
          <cell r="AJ78">
            <v>0.69793136069955564</v>
          </cell>
          <cell r="AK78">
            <v>0.7222898050600508</v>
          </cell>
          <cell r="AL78">
            <v>0.52487737823017067</v>
          </cell>
          <cell r="AT78">
            <v>0.22930173003063317</v>
          </cell>
          <cell r="AU78">
            <v>0.13873793042303978</v>
          </cell>
          <cell r="AV78">
            <v>0.26002302488241291</v>
          </cell>
          <cell r="BB78">
            <v>0.14134362899925001</v>
          </cell>
          <cell r="BC78">
            <v>0.15931516770158871</v>
          </cell>
          <cell r="BD78">
            <v>0.17587131931424566</v>
          </cell>
          <cell r="BJ78">
            <v>0.22304916451145079</v>
          </cell>
          <cell r="BK78">
            <v>0.1742689319063436</v>
          </cell>
          <cell r="BL78">
            <v>0.14385214087156775</v>
          </cell>
        </row>
        <row r="79">
          <cell r="T79">
            <v>1.1324216690039746</v>
          </cell>
          <cell r="U79">
            <v>0.63149756037741411</v>
          </cell>
          <cell r="V79">
            <v>0.68500718780730063</v>
          </cell>
          <cell r="AB79">
            <v>0.84885562197506714</v>
          </cell>
          <cell r="AC79">
            <v>0.91355212623154192</v>
          </cell>
          <cell r="AD79">
            <v>0.48817627453171741</v>
          </cell>
          <cell r="AJ79">
            <v>0.79248671237394031</v>
          </cell>
          <cell r="AK79">
            <v>0.64738159957901542</v>
          </cell>
          <cell r="AL79">
            <v>0.52987711879684374</v>
          </cell>
          <cell r="AT79">
            <v>0.20672455855937913</v>
          </cell>
          <cell r="AU79">
            <v>0.17038840641337172</v>
          </cell>
          <cell r="AV79">
            <v>0.29154018623110384</v>
          </cell>
          <cell r="BB79">
            <v>0.17030868717014966</v>
          </cell>
          <cell r="BC79">
            <v>0.17924622210404689</v>
          </cell>
          <cell r="BD79">
            <v>0.1826985954823466</v>
          </cell>
          <cell r="BJ79">
            <v>0.17518990766103243</v>
          </cell>
          <cell r="BK79">
            <v>0.16589507379544449</v>
          </cell>
          <cell r="BL79">
            <v>0.12389496638506181</v>
          </cell>
        </row>
        <row r="80">
          <cell r="T80">
            <v>1.0337186564906622</v>
          </cell>
          <cell r="U80">
            <v>0.79415300097546215</v>
          </cell>
          <cell r="V80">
            <v>0.52900324185354097</v>
          </cell>
          <cell r="AB80">
            <v>0.82417297338975826</v>
          </cell>
          <cell r="AC80">
            <v>1.1150973804550566</v>
          </cell>
          <cell r="AD80">
            <v>0.49960344566199022</v>
          </cell>
          <cell r="AJ80">
            <v>0.73464550974720733</v>
          </cell>
          <cell r="AK80">
            <v>0.55107785030425671</v>
          </cell>
          <cell r="AL80">
            <v>0.47081123383604834</v>
          </cell>
          <cell r="AT80">
            <v>0.21684422911961337</v>
          </cell>
          <cell r="AU80">
            <v>0.16734958863608437</v>
          </cell>
          <cell r="AV80">
            <v>0.24658070114264821</v>
          </cell>
          <cell r="BB80">
            <v>0.14211354667574924</v>
          </cell>
          <cell r="BC80">
            <v>0.16493889216211008</v>
          </cell>
          <cell r="BD80">
            <v>0.17439224696738473</v>
          </cell>
          <cell r="BJ80">
            <v>0.15039253318516599</v>
          </cell>
          <cell r="BK80">
            <v>0.17736096705047819</v>
          </cell>
          <cell r="BL80">
            <v>0.11306556940505315</v>
          </cell>
        </row>
        <row r="81">
          <cell r="T81">
            <v>0.98763708526048188</v>
          </cell>
          <cell r="U81">
            <v>0.9713719827426166</v>
          </cell>
          <cell r="V81">
            <v>0.54397785544634081</v>
          </cell>
          <cell r="AB81">
            <v>0.97230665570450225</v>
          </cell>
          <cell r="AC81">
            <v>1.0263751400191075</v>
          </cell>
          <cell r="AD81">
            <v>0.40520896353418007</v>
          </cell>
          <cell r="AJ81">
            <v>0.76612606372623837</v>
          </cell>
          <cell r="AK81">
            <v>0.50876215834378447</v>
          </cell>
          <cell r="AL81">
            <v>0.40683341461203598</v>
          </cell>
          <cell r="AT81">
            <v>0.16660831530050596</v>
          </cell>
          <cell r="AU81">
            <v>0.19468277309922288</v>
          </cell>
          <cell r="AV81">
            <v>0.28126166857690843</v>
          </cell>
          <cell r="BB81">
            <v>0.16964491895750697</v>
          </cell>
          <cell r="BC81">
            <v>0.13942947338795467</v>
          </cell>
          <cell r="BD81">
            <v>0.19648846695614938</v>
          </cell>
          <cell r="BJ81">
            <v>0.15393818728350706</v>
          </cell>
          <cell r="BK81">
            <v>0.18108120033816083</v>
          </cell>
          <cell r="BL81">
            <v>0.146946437345192</v>
          </cell>
        </row>
        <row r="82">
          <cell r="T82">
            <v>1.1258321160386802</v>
          </cell>
          <cell r="U82">
            <v>0.93667117146819223</v>
          </cell>
          <cell r="V82">
            <v>0.54711722220552406</v>
          </cell>
          <cell r="AB82">
            <v>0.76805951001574135</v>
          </cell>
          <cell r="AC82">
            <v>0.95792935665537071</v>
          </cell>
          <cell r="AD82">
            <v>0.55268570645178716</v>
          </cell>
          <cell r="AJ82">
            <v>0.82855727715146887</v>
          </cell>
          <cell r="AK82">
            <v>0.67083941451695017</v>
          </cell>
          <cell r="AL82">
            <v>0.40836369024913155</v>
          </cell>
          <cell r="AT82">
            <v>0.15438403671814113</v>
          </cell>
          <cell r="AU82">
            <v>0.16767706906006313</v>
          </cell>
          <cell r="AV82">
            <v>0.31145748044904414</v>
          </cell>
          <cell r="BB82">
            <v>0.15816971113541664</v>
          </cell>
          <cell r="BC82">
            <v>0.15370961749609371</v>
          </cell>
          <cell r="BD82">
            <v>0.20689592692650505</v>
          </cell>
          <cell r="BJ82">
            <v>0.1944321460599753</v>
          </cell>
          <cell r="BK82">
            <v>0.17035907047355475</v>
          </cell>
          <cell r="BL82">
            <v>0.14337580356066568</v>
          </cell>
        </row>
        <row r="83">
          <cell r="T83">
            <v>1.0409066147409998</v>
          </cell>
          <cell r="U83">
            <v>0.93764335166305635</v>
          </cell>
          <cell r="V83">
            <v>0.52961899587407768</v>
          </cell>
          <cell r="AB83">
            <v>0.62652052455282747</v>
          </cell>
          <cell r="AC83">
            <v>0.95253554355525749</v>
          </cell>
          <cell r="AD83">
            <v>0.62866180068115041</v>
          </cell>
          <cell r="AJ83">
            <v>0.60770323799620696</v>
          </cell>
          <cell r="AK83">
            <v>0.65183591005433483</v>
          </cell>
          <cell r="AL83">
            <v>0.43909882858835586</v>
          </cell>
          <cell r="AT83">
            <v>0.19288181042645894</v>
          </cell>
          <cell r="AU83">
            <v>0.20895732321094879</v>
          </cell>
          <cell r="AV83">
            <v>0.33022246426866053</v>
          </cell>
          <cell r="BB83">
            <v>0.17198800294504529</v>
          </cell>
          <cell r="BC83">
            <v>0.14914684707418965</v>
          </cell>
          <cell r="BD83">
            <v>0.22061586162503258</v>
          </cell>
          <cell r="BJ83">
            <v>0.14000588387871848</v>
          </cell>
          <cell r="BK83">
            <v>0.14716247438776375</v>
          </cell>
          <cell r="BL83">
            <v>0.14524747595435553</v>
          </cell>
        </row>
        <row r="84">
          <cell r="T84">
            <v>1.0898055317311137</v>
          </cell>
          <cell r="U84">
            <v>0.84046251412255224</v>
          </cell>
          <cell r="V84">
            <v>0.61809340399157209</v>
          </cell>
          <cell r="AB84">
            <v>0.76629302376079445</v>
          </cell>
          <cell r="AC84">
            <v>1.0437801664273085</v>
          </cell>
          <cell r="AD84">
            <v>0.5716351711869111</v>
          </cell>
          <cell r="AJ84">
            <v>0.74376188018291478</v>
          </cell>
          <cell r="AK84">
            <v>0.64736561627109135</v>
          </cell>
          <cell r="AL84">
            <v>0.42744009143959416</v>
          </cell>
          <cell r="AT84">
            <v>0.22397456382292452</v>
          </cell>
          <cell r="AU84">
            <v>0.21266463435668045</v>
          </cell>
          <cell r="AV84">
            <v>0.24625755480999992</v>
          </cell>
          <cell r="BB84">
            <v>0.16185021642818809</v>
          </cell>
          <cell r="BC84">
            <v>0.16627989377853256</v>
          </cell>
          <cell r="BD84">
            <v>0.23132479599736433</v>
          </cell>
          <cell r="BJ84">
            <v>0.15312435291143422</v>
          </cell>
          <cell r="BK84">
            <v>0.12547311944408754</v>
          </cell>
          <cell r="BL84">
            <v>0.17073204229760469</v>
          </cell>
        </row>
        <row r="85">
          <cell r="T85">
            <v>1.1641320563243607</v>
          </cell>
          <cell r="U85">
            <v>1.0531116762937403</v>
          </cell>
          <cell r="V85">
            <v>0.57429810965782879</v>
          </cell>
          <cell r="AB85">
            <v>0.80816055408164555</v>
          </cell>
          <cell r="AC85">
            <v>0.84266427293888935</v>
          </cell>
          <cell r="AD85">
            <v>0.40446029203756328</v>
          </cell>
          <cell r="AJ85">
            <v>0.92250181132658349</v>
          </cell>
          <cell r="AK85">
            <v>0.5911645433309296</v>
          </cell>
          <cell r="AL85">
            <v>0.4936060720858283</v>
          </cell>
          <cell r="AT85">
            <v>0.20917875451116669</v>
          </cell>
          <cell r="AU85">
            <v>0.216153839033632</v>
          </cell>
          <cell r="AV85">
            <v>0.24987990584034128</v>
          </cell>
          <cell r="BB85">
            <v>0.23018995231929723</v>
          </cell>
          <cell r="BC85">
            <v>0.16858358034160842</v>
          </cell>
          <cell r="BD85">
            <v>0.21475168918233609</v>
          </cell>
          <cell r="BJ85">
            <v>0.15423023999771276</v>
          </cell>
          <cell r="BK85">
            <v>0.16091341268209294</v>
          </cell>
          <cell r="BL85">
            <v>0.22779195665758031</v>
          </cell>
        </row>
        <row r="86">
          <cell r="T86">
            <v>1.1822137018224999</v>
          </cell>
          <cell r="U86">
            <v>1.0626571557095945</v>
          </cell>
          <cell r="V86">
            <v>0.70136233388582947</v>
          </cell>
          <cell r="AB86">
            <v>0.70053309558972843</v>
          </cell>
          <cell r="AC86">
            <v>1.0054779771207067</v>
          </cell>
          <cell r="AD86">
            <v>0.58086808501538822</v>
          </cell>
          <cell r="AJ86">
            <v>0.82727482895837068</v>
          </cell>
          <cell r="AK86">
            <v>0.71221867486539514</v>
          </cell>
          <cell r="AL86">
            <v>0.64616922006279087</v>
          </cell>
          <cell r="AT86">
            <v>0.18627536179866391</v>
          </cell>
          <cell r="AU86">
            <v>0.22148438880775076</v>
          </cell>
          <cell r="AV86">
            <v>0.24958362864401012</v>
          </cell>
          <cell r="BB86">
            <v>0.16949177413911987</v>
          </cell>
          <cell r="BC86">
            <v>0.17278007853942043</v>
          </cell>
          <cell r="BD86">
            <v>0.16726188838797418</v>
          </cell>
          <cell r="BJ86">
            <v>0.17428762936001485</v>
          </cell>
          <cell r="BK86">
            <v>0.16373521561911566</v>
          </cell>
          <cell r="BL86">
            <v>0.21652633719301262</v>
          </cell>
        </row>
        <row r="87">
          <cell r="T87">
            <v>1.0861798214821712</v>
          </cell>
          <cell r="U87">
            <v>1.0719199790957323</v>
          </cell>
          <cell r="V87">
            <v>0.77966898658084394</v>
          </cell>
          <cell r="AB87">
            <v>0.41682903009576677</v>
          </cell>
          <cell r="AC87">
            <v>1.0316455724332907</v>
          </cell>
          <cell r="AD87">
            <v>0.58577199967374471</v>
          </cell>
          <cell r="AJ87">
            <v>0.85873206121506807</v>
          </cell>
          <cell r="AK87">
            <v>0.66039871093074476</v>
          </cell>
          <cell r="AL87">
            <v>0.62627370231526314</v>
          </cell>
          <cell r="AT87">
            <v>0.20070890129202348</v>
          </cell>
          <cell r="AU87">
            <v>0.2436944072076605</v>
          </cell>
          <cell r="AV87">
            <v>0.26512066657551325</v>
          </cell>
          <cell r="BB87">
            <v>0.17895391705618499</v>
          </cell>
          <cell r="BC87">
            <v>0.17074634482681347</v>
          </cell>
          <cell r="BD87">
            <v>0.19463019366223738</v>
          </cell>
          <cell r="BJ87">
            <v>0.15398746219220802</v>
          </cell>
          <cell r="BK87">
            <v>0.18743043139692228</v>
          </cell>
          <cell r="BL87">
            <v>0.19274708598027854</v>
          </cell>
        </row>
        <row r="88">
          <cell r="T88">
            <v>1.4025685531425776</v>
          </cell>
          <cell r="U88">
            <v>1.1088870545580436</v>
          </cell>
          <cell r="V88">
            <v>0.71996555567486875</v>
          </cell>
          <cell r="AB88">
            <v>0.52045510875713796</v>
          </cell>
          <cell r="AC88">
            <v>0.93273461171108996</v>
          </cell>
          <cell r="AD88">
            <v>0.61902456475481549</v>
          </cell>
          <cell r="AJ88">
            <v>0.90780248243075146</v>
          </cell>
          <cell r="AK88">
            <v>0.92638463503028967</v>
          </cell>
          <cell r="AL88">
            <v>0.59921204488338975</v>
          </cell>
          <cell r="AT88">
            <v>0.21922621378365603</v>
          </cell>
          <cell r="AU88">
            <v>0.23558859981357544</v>
          </cell>
          <cell r="AV88">
            <v>0.26059823633751267</v>
          </cell>
          <cell r="BB88">
            <v>0.17200919956418234</v>
          </cell>
          <cell r="BC88">
            <v>0.17045533211138336</v>
          </cell>
          <cell r="BD88">
            <v>0.16602660493661181</v>
          </cell>
          <cell r="BJ88">
            <v>0.14859505158440459</v>
          </cell>
          <cell r="BK88">
            <v>0.1881065957008127</v>
          </cell>
          <cell r="BL88">
            <v>0.17261881490375766</v>
          </cell>
        </row>
        <row r="89">
          <cell r="T89">
            <v>1.4569834437251699</v>
          </cell>
          <cell r="U89">
            <v>1.1626210387514391</v>
          </cell>
          <cell r="V89">
            <v>0.60868553024584582</v>
          </cell>
          <cell r="AB89">
            <v>0.80887831367306351</v>
          </cell>
          <cell r="AC89">
            <v>0.85743313887742989</v>
          </cell>
          <cell r="AD89">
            <v>0.67079807514208989</v>
          </cell>
          <cell r="AJ89">
            <v>0.94455534179793277</v>
          </cell>
          <cell r="AK89">
            <v>0.81440945588636326</v>
          </cell>
          <cell r="AL89">
            <v>0.44964128490065375</v>
          </cell>
          <cell r="AT89">
            <v>0.23118836322197589</v>
          </cell>
          <cell r="AU89">
            <v>0.1893554611847586</v>
          </cell>
          <cell r="AV89">
            <v>0.25854032994142756</v>
          </cell>
          <cell r="BB89">
            <v>0.15909071018169382</v>
          </cell>
          <cell r="BC89">
            <v>0.18960737871555478</v>
          </cell>
          <cell r="BD89">
            <v>0.20847625318566451</v>
          </cell>
          <cell r="BJ89">
            <v>0.15606877412546311</v>
          </cell>
          <cell r="BK89">
            <v>0.16305724853714743</v>
          </cell>
          <cell r="BL89">
            <v>0.12781918126096023</v>
          </cell>
        </row>
        <row r="90">
          <cell r="T90">
            <v>0.99635120204583594</v>
          </cell>
          <cell r="U90">
            <v>0.85351725238934906</v>
          </cell>
          <cell r="V90">
            <v>0.65614465009554102</v>
          </cell>
          <cell r="AB90">
            <v>0.80944007642463101</v>
          </cell>
          <cell r="AC90">
            <v>0.68766017125470447</v>
          </cell>
          <cell r="AD90">
            <v>0.84125456342721283</v>
          </cell>
          <cell r="AJ90">
            <v>0.8308458024833083</v>
          </cell>
          <cell r="AK90">
            <v>0.85034036344619568</v>
          </cell>
          <cell r="AL90">
            <v>0.44192102165180791</v>
          </cell>
          <cell r="AT90">
            <v>0.17504529765579244</v>
          </cell>
          <cell r="AU90">
            <v>0.21717401736204953</v>
          </cell>
          <cell r="AV90">
            <v>0.2504269314466353</v>
          </cell>
          <cell r="BB90">
            <v>0.19900210058486836</v>
          </cell>
          <cell r="BC90">
            <v>0.14150558388235557</v>
          </cell>
          <cell r="BD90">
            <v>0.1999417898625607</v>
          </cell>
          <cell r="BJ90">
            <v>0.16587166332503805</v>
          </cell>
          <cell r="BK90">
            <v>0.1941657792592546</v>
          </cell>
          <cell r="BL90">
            <v>0.18027549802085316</v>
          </cell>
        </row>
        <row r="91">
          <cell r="T91">
            <v>1.0046188358553569</v>
          </cell>
          <cell r="U91">
            <v>0.9260699070275511</v>
          </cell>
          <cell r="V91">
            <v>0.6954141542087624</v>
          </cell>
          <cell r="AB91">
            <v>0.69455853578828253</v>
          </cell>
          <cell r="AC91">
            <v>0.73978747045309978</v>
          </cell>
          <cell r="AD91">
            <v>0.71790326690377382</v>
          </cell>
          <cell r="AJ91">
            <v>0.8711384336763589</v>
          </cell>
          <cell r="AK91">
            <v>0.88989986638702501</v>
          </cell>
          <cell r="AL91">
            <v>0.34218536966257168</v>
          </cell>
          <cell r="AT91">
            <v>0.24049985192689741</v>
          </cell>
          <cell r="AU91">
            <v>0.25202379211729553</v>
          </cell>
          <cell r="AV91">
            <v>0.25131432374618035</v>
          </cell>
          <cell r="BB91">
            <v>0.16722876575231124</v>
          </cell>
          <cell r="BC91">
            <v>0.13626228539622232</v>
          </cell>
          <cell r="BD91">
            <v>0.23329580849118489</v>
          </cell>
          <cell r="BJ91">
            <v>0.13376937548699958</v>
          </cell>
          <cell r="BK91">
            <v>0.19128776160776476</v>
          </cell>
          <cell r="BL91">
            <v>0.21024296407410792</v>
          </cell>
        </row>
        <row r="92">
          <cell r="T92">
            <v>1.1084117335886614</v>
          </cell>
          <cell r="U92">
            <v>0.80446329524893678</v>
          </cell>
          <cell r="V92">
            <v>0.6989783379054032</v>
          </cell>
          <cell r="AB92">
            <v>1.019330728476548</v>
          </cell>
          <cell r="AC92">
            <v>0.75098021323834163</v>
          </cell>
          <cell r="AD92">
            <v>0.58949543879500133</v>
          </cell>
          <cell r="AJ92">
            <v>0.82383660653339807</v>
          </cell>
          <cell r="AK92">
            <v>0.90206752387294376</v>
          </cell>
          <cell r="AL92">
            <v>0.36497767715543616</v>
          </cell>
          <cell r="AT92">
            <v>0.21106585501424077</v>
          </cell>
          <cell r="AU92">
            <v>0.24229344970278563</v>
          </cell>
          <cell r="AV92">
            <v>0.2290279253397812</v>
          </cell>
          <cell r="BB92">
            <v>0.18056074214320691</v>
          </cell>
          <cell r="BC92">
            <v>0.14790714960825921</v>
          </cell>
          <cell r="BD92">
            <v>0.19789396216604921</v>
          </cell>
          <cell r="BJ92">
            <v>0.17174705136785823</v>
          </cell>
          <cell r="BK92">
            <v>0.1938889656257263</v>
          </cell>
          <cell r="BL92">
            <v>0.1595601358248496</v>
          </cell>
        </row>
        <row r="93">
          <cell r="T93">
            <v>1.014526711239375</v>
          </cell>
          <cell r="U93">
            <v>0.94762128458044792</v>
          </cell>
          <cell r="V93">
            <v>0.70211951264099071</v>
          </cell>
          <cell r="AB93">
            <v>0.94176104356336376</v>
          </cell>
          <cell r="AC93">
            <v>0.68290087965463975</v>
          </cell>
          <cell r="AD93">
            <v>0.75170262888466155</v>
          </cell>
          <cell r="AJ93">
            <v>0.7141117462962987</v>
          </cell>
          <cell r="AK93">
            <v>0.8106056459532357</v>
          </cell>
          <cell r="AL93">
            <v>0.29460359042486611</v>
          </cell>
          <cell r="AT93">
            <v>0.21994658871817113</v>
          </cell>
          <cell r="AU93">
            <v>0.23455155810887424</v>
          </cell>
          <cell r="AV93">
            <v>0.31439146723012568</v>
          </cell>
          <cell r="BB93">
            <v>0.15703112609283346</v>
          </cell>
          <cell r="BC93">
            <v>0.17085261003067229</v>
          </cell>
          <cell r="BD93">
            <v>0.22565628147349315</v>
          </cell>
          <cell r="BJ93">
            <v>0.14647774766831811</v>
          </cell>
          <cell r="BK93">
            <v>0.19629000808559391</v>
          </cell>
          <cell r="BL93">
            <v>0.15814398986893771</v>
          </cell>
        </row>
        <row r="94">
          <cell r="T94">
            <v>1.0947069354454622</v>
          </cell>
          <cell r="U94">
            <v>0.95502982478614806</v>
          </cell>
          <cell r="V94">
            <v>0.53666994288037251</v>
          </cell>
          <cell r="AB94">
            <v>0.93414311712538245</v>
          </cell>
          <cell r="AC94">
            <v>0.6467636588998219</v>
          </cell>
          <cell r="AD94">
            <v>0.7627313113337415</v>
          </cell>
          <cell r="AJ94">
            <v>0.84750129302907229</v>
          </cell>
          <cell r="AK94">
            <v>0.85553572942232037</v>
          </cell>
          <cell r="AL94">
            <v>0.38761377912670886</v>
          </cell>
          <cell r="AT94">
            <v>0.22841591250817489</v>
          </cell>
          <cell r="AU94">
            <v>0.195370014391722</v>
          </cell>
          <cell r="AV94">
            <v>0.27989218930787552</v>
          </cell>
          <cell r="BB94">
            <v>0.224119793592992</v>
          </cell>
          <cell r="BC94">
            <v>0.15241157747749776</v>
          </cell>
          <cell r="BD94">
            <v>0.15023158563475703</v>
          </cell>
          <cell r="BJ94">
            <v>0.20696389775805507</v>
          </cell>
          <cell r="BK94">
            <v>0.14812527245510501</v>
          </cell>
          <cell r="BL94">
            <v>0.17865789041753649</v>
          </cell>
        </row>
        <row r="95">
          <cell r="T95">
            <v>1.1161435505886605</v>
          </cell>
          <cell r="U95">
            <v>0.83011012069167611</v>
          </cell>
          <cell r="V95">
            <v>0.72409256617614559</v>
          </cell>
          <cell r="AB95">
            <v>0.91560997534904442</v>
          </cell>
          <cell r="AC95">
            <v>0.50425777741106403</v>
          </cell>
          <cell r="AD95">
            <v>0.77038899395767046</v>
          </cell>
          <cell r="AJ95">
            <v>0.83027193675245725</v>
          </cell>
          <cell r="AK95">
            <v>0.91501291557852005</v>
          </cell>
          <cell r="AL95">
            <v>0.34709248699510131</v>
          </cell>
          <cell r="AT95">
            <v>0.18654037648767921</v>
          </cell>
          <cell r="AU95">
            <v>0.19779784639390857</v>
          </cell>
          <cell r="AV95">
            <v>0.2982035157459117</v>
          </cell>
          <cell r="BB95">
            <v>0.19451287607425291</v>
          </cell>
          <cell r="BC95">
            <v>0.12754601457152942</v>
          </cell>
          <cell r="BD95">
            <v>0.14645182039155399</v>
          </cell>
          <cell r="BJ95">
            <v>0.17456317968191667</v>
          </cell>
          <cell r="BK95">
            <v>0.14643133980218376</v>
          </cell>
          <cell r="BL95">
            <v>0.14478849263245253</v>
          </cell>
        </row>
        <row r="96">
          <cell r="T96">
            <v>1.153311573772823</v>
          </cell>
          <cell r="U96">
            <v>0.84284652953457895</v>
          </cell>
          <cell r="V96">
            <v>0.7661514054459323</v>
          </cell>
          <cell r="AB96">
            <v>0.83868458676825763</v>
          </cell>
          <cell r="AC96">
            <v>0.75445062989870038</v>
          </cell>
          <cell r="AD96">
            <v>0.74798229692330764</v>
          </cell>
          <cell r="AJ96">
            <v>0.63931801366381169</v>
          </cell>
          <cell r="AK96">
            <v>1.0064702083785371</v>
          </cell>
          <cell r="AL96">
            <v>0.47525245978859609</v>
          </cell>
          <cell r="AT96">
            <v>0.1720400429171714</v>
          </cell>
          <cell r="AU96">
            <v>0.19900729903750275</v>
          </cell>
          <cell r="AV96">
            <v>0.23458646010491618</v>
          </cell>
          <cell r="BB96">
            <v>0.20811155401184064</v>
          </cell>
          <cell r="BC96">
            <v>0.15752224910190024</v>
          </cell>
          <cell r="BD96">
            <v>0.19975566205186202</v>
          </cell>
          <cell r="BJ96">
            <v>0.17618415544326432</v>
          </cell>
          <cell r="BK96">
            <v>0.1653521456464547</v>
          </cell>
          <cell r="BL96">
            <v>0.13608574148063166</v>
          </cell>
        </row>
        <row r="97">
          <cell r="T97">
            <v>1.1653807113755914</v>
          </cell>
          <cell r="U97">
            <v>0.88621917713279652</v>
          </cell>
          <cell r="V97">
            <v>1.0176854161505136</v>
          </cell>
          <cell r="AB97">
            <v>0.76086057090878156</v>
          </cell>
          <cell r="AC97">
            <v>0.6931956377099856</v>
          </cell>
          <cell r="AD97">
            <v>0.7761432253232079</v>
          </cell>
          <cell r="AJ97">
            <v>0.55566234094141698</v>
          </cell>
          <cell r="AK97">
            <v>0.9717118117890996</v>
          </cell>
          <cell r="AL97">
            <v>0.59940995927068896</v>
          </cell>
          <cell r="AT97">
            <v>0.19278398617525216</v>
          </cell>
          <cell r="AU97">
            <v>0.16891853474677518</v>
          </cell>
          <cell r="AV97">
            <v>0.27850345132431586</v>
          </cell>
          <cell r="BB97">
            <v>0.20033050718234097</v>
          </cell>
          <cell r="BC97">
            <v>0.16950846639413891</v>
          </cell>
          <cell r="BD97">
            <v>0.212364502944034</v>
          </cell>
          <cell r="BJ97">
            <v>0.18370564863074546</v>
          </cell>
          <cell r="BK97">
            <v>0.15426353816626862</v>
          </cell>
          <cell r="BL97">
            <v>0.14966433919088559</v>
          </cell>
        </row>
        <row r="98">
          <cell r="T98">
            <v>1.1444882212565752</v>
          </cell>
          <cell r="U98">
            <v>1.0208518930285622</v>
          </cell>
          <cell r="V98">
            <v>0.91188527754860094</v>
          </cell>
          <cell r="AB98">
            <v>0.67903358763797406</v>
          </cell>
          <cell r="AC98">
            <v>0.77185647884784503</v>
          </cell>
          <cell r="AD98">
            <v>0.80806661037654859</v>
          </cell>
          <cell r="AJ98">
            <v>0.80424848074264788</v>
          </cell>
          <cell r="AK98">
            <v>1.0573743548707732</v>
          </cell>
          <cell r="AL98">
            <v>0.75429647340316042</v>
          </cell>
          <cell r="AT98">
            <v>0.23227091660955884</v>
          </cell>
          <cell r="AU98">
            <v>0.16192759887921448</v>
          </cell>
          <cell r="AV98">
            <v>0.27485689457303669</v>
          </cell>
          <cell r="BB98">
            <v>0.21181883246095945</v>
          </cell>
          <cell r="BC98">
            <v>0.19031073154607847</v>
          </cell>
          <cell r="BD98">
            <v>0.20559536405846623</v>
          </cell>
          <cell r="BJ98">
            <v>0.16228906501712329</v>
          </cell>
          <cell r="BK98">
            <v>0.2109368719119718</v>
          </cell>
          <cell r="BL98">
            <v>0.17210853350300651</v>
          </cell>
        </row>
        <row r="99">
          <cell r="T99">
            <v>1.1288825499962116</v>
          </cell>
          <cell r="U99">
            <v>0.83063418223485652</v>
          </cell>
          <cell r="V99">
            <v>0.88753163654511191</v>
          </cell>
          <cell r="AB99">
            <v>0.78656178868636017</v>
          </cell>
          <cell r="AC99">
            <v>0.90348338517742854</v>
          </cell>
          <cell r="AD99">
            <v>0.75204943856401119</v>
          </cell>
          <cell r="AJ99">
            <v>0.70185127300695804</v>
          </cell>
          <cell r="AK99">
            <v>0.7070443215966169</v>
          </cell>
          <cell r="AL99">
            <v>0.59419601978630676</v>
          </cell>
          <cell r="AT99">
            <v>0.20427755382128157</v>
          </cell>
          <cell r="AU99">
            <v>0.16557533456206824</v>
          </cell>
          <cell r="AV99">
            <v>0.31677057800103714</v>
          </cell>
          <cell r="BB99">
            <v>0.19486476046922191</v>
          </cell>
          <cell r="BC99">
            <v>0.15251136056045125</v>
          </cell>
          <cell r="BD99">
            <v>0.19692626488217499</v>
          </cell>
          <cell r="BJ99">
            <v>0.20384349160832779</v>
          </cell>
          <cell r="BK99">
            <v>0.17554512536925981</v>
          </cell>
          <cell r="BL99">
            <v>0.1465037808218993</v>
          </cell>
        </row>
        <row r="100">
          <cell r="T100">
            <v>1.0240453323030032</v>
          </cell>
          <cell r="U100">
            <v>0.68321644530123193</v>
          </cell>
          <cell r="V100">
            <v>1.040182370284493</v>
          </cell>
          <cell r="AB100">
            <v>0.70872442164406291</v>
          </cell>
          <cell r="AC100">
            <v>0.97051884763311458</v>
          </cell>
          <cell r="AD100">
            <v>0.73125953001197419</v>
          </cell>
          <cell r="AJ100">
            <v>0.69565541342780068</v>
          </cell>
          <cell r="AK100">
            <v>0.72045544354252111</v>
          </cell>
          <cell r="AL100">
            <v>0.66680784955129457</v>
          </cell>
          <cell r="AT100">
            <v>0.20821821722803183</v>
          </cell>
          <cell r="AU100">
            <v>0.24235497384409035</v>
          </cell>
          <cell r="AV100">
            <v>0.30054155762944557</v>
          </cell>
          <cell r="BB100">
            <v>0.17340481581767067</v>
          </cell>
          <cell r="BC100">
            <v>0.16399433426019502</v>
          </cell>
          <cell r="BD100">
            <v>0.19354324703165326</v>
          </cell>
          <cell r="BJ100">
            <v>0.2143000715919095</v>
          </cell>
          <cell r="BK100">
            <v>0.16819321645916271</v>
          </cell>
          <cell r="BL100">
            <v>0.13672809343486564</v>
          </cell>
        </row>
        <row r="101">
          <cell r="T101">
            <v>1.8743581162671481</v>
          </cell>
          <cell r="U101">
            <v>1.1509125150688782</v>
          </cell>
          <cell r="V101">
            <v>1.1717892576146103</v>
          </cell>
          <cell r="AB101">
            <v>1.0576683953609722</v>
          </cell>
          <cell r="AC101">
            <v>1.0200023014184767</v>
          </cell>
          <cell r="AD101">
            <v>1.0440833990752096</v>
          </cell>
          <cell r="AJ101">
            <v>0.87288746936923312</v>
          </cell>
          <cell r="AK101">
            <v>0.93301124216434339</v>
          </cell>
          <cell r="AL101">
            <v>0.78686789786688094</v>
          </cell>
          <cell r="AT101">
            <v>0.28104950040020843</v>
          </cell>
          <cell r="AU101">
            <v>0.33232908790524079</v>
          </cell>
          <cell r="AV101">
            <v>0.34757599214000856</v>
          </cell>
          <cell r="BB101">
            <v>0.252396714199775</v>
          </cell>
          <cell r="BC101">
            <v>0.22938967362513474</v>
          </cell>
          <cell r="BD101">
            <v>0.31353718793789026</v>
          </cell>
          <cell r="BJ101">
            <v>0.26130141924288719</v>
          </cell>
          <cell r="BK101">
            <v>0.22570523302674336</v>
          </cell>
          <cell r="BL101">
            <v>0.22614179073807242</v>
          </cell>
        </row>
        <row r="102">
          <cell r="T102">
            <v>1.0274857558281529</v>
          </cell>
          <cell r="U102">
            <v>0.99946763726907728</v>
          </cell>
          <cell r="V102">
            <v>0.81185826562577357</v>
          </cell>
          <cell r="AB102">
            <v>0.66167443772386292</v>
          </cell>
          <cell r="AC102">
            <v>0.84783202984259709</v>
          </cell>
          <cell r="AD102">
            <v>0.9226436009795137</v>
          </cell>
          <cell r="AJ102">
            <v>0.90369884821463708</v>
          </cell>
          <cell r="AK102">
            <v>0.84729006825668252</v>
          </cell>
          <cell r="AL102">
            <v>0.87001655702770042</v>
          </cell>
          <cell r="AT102">
            <v>0.17724216431176107</v>
          </cell>
          <cell r="AU102">
            <v>0.21032713316331067</v>
          </cell>
          <cell r="AV102">
            <v>0.27763410499772695</v>
          </cell>
          <cell r="BB102">
            <v>0.157538285363818</v>
          </cell>
          <cell r="BC102">
            <v>0.13504809629467449</v>
          </cell>
          <cell r="BD102">
            <v>0.24549249804876377</v>
          </cell>
          <cell r="BJ102">
            <v>0.15779889394337351</v>
          </cell>
          <cell r="BK102">
            <v>0.15105570919529138</v>
          </cell>
          <cell r="BL102">
            <v>0.19778410463741075</v>
          </cell>
        </row>
        <row r="103">
          <cell r="T103">
            <v>1.041447792893295</v>
          </cell>
          <cell r="U103">
            <v>0.67749919076324305</v>
          </cell>
          <cell r="V103">
            <v>0.64244310726268461</v>
          </cell>
          <cell r="AB103">
            <v>0.69046819007404825</v>
          </cell>
          <cell r="AC103">
            <v>0.76411356966237143</v>
          </cell>
          <cell r="AD103">
            <v>0.82618390794739027</v>
          </cell>
          <cell r="AJ103">
            <v>0.9775029382890037</v>
          </cell>
          <cell r="AK103">
            <v>0.87089205277729786</v>
          </cell>
          <cell r="AL103">
            <v>0.66470282727521668</v>
          </cell>
          <cell r="AT103">
            <v>0.18175957969228854</v>
          </cell>
          <cell r="AU103">
            <v>0.17967937242066753</v>
          </cell>
          <cell r="AV103">
            <v>0.26232774895898631</v>
          </cell>
          <cell r="BB103">
            <v>0.15869040654084668</v>
          </cell>
          <cell r="BC103">
            <v>0.15021037889058145</v>
          </cell>
          <cell r="BD103">
            <v>0.23522770127970313</v>
          </cell>
          <cell r="BJ103">
            <v>0.13616871791583759</v>
          </cell>
          <cell r="BK103">
            <v>0.14228496072556038</v>
          </cell>
          <cell r="BL103">
            <v>0.17164595912128741</v>
          </cell>
        </row>
        <row r="104">
          <cell r="T104">
            <v>1.1093938701340076</v>
          </cell>
          <cell r="U104">
            <v>0.84578109667032109</v>
          </cell>
          <cell r="V104">
            <v>0.51341514885627493</v>
          </cell>
          <cell r="AB104">
            <v>0.63839249910152873</v>
          </cell>
          <cell r="AC104">
            <v>1.0389118241256468</v>
          </cell>
          <cell r="AD104">
            <v>0.91068761843248025</v>
          </cell>
          <cell r="AJ104">
            <v>1.068778582160941</v>
          </cell>
          <cell r="AK104">
            <v>0.81232754788355288</v>
          </cell>
          <cell r="AL104">
            <v>0.79676664681204568</v>
          </cell>
          <cell r="AT104">
            <v>0.22742520103567185</v>
          </cell>
          <cell r="AU104">
            <v>0.19957005352969662</v>
          </cell>
          <cell r="AV104">
            <v>0.26636956380604421</v>
          </cell>
          <cell r="BB104">
            <v>0.21147382944194978</v>
          </cell>
          <cell r="BC104">
            <v>0.17436569052137935</v>
          </cell>
          <cell r="BD104">
            <v>0.21387363934498033</v>
          </cell>
          <cell r="BJ104">
            <v>0.18363397789584365</v>
          </cell>
          <cell r="BK104">
            <v>0.15594030671245901</v>
          </cell>
          <cell r="BL104">
            <v>0.17848255790941839</v>
          </cell>
        </row>
        <row r="105">
          <cell r="T105">
            <v>0.85124817105663841</v>
          </cell>
          <cell r="U105">
            <v>0.90317160203765967</v>
          </cell>
          <cell r="V105">
            <v>0.69203485334587378</v>
          </cell>
          <cell r="AB105">
            <v>0.60900877868253733</v>
          </cell>
          <cell r="AC105">
            <v>0.86506981872137123</v>
          </cell>
          <cell r="AD105">
            <v>0.92097169772178944</v>
          </cell>
          <cell r="AJ105">
            <v>0.98214313906034345</v>
          </cell>
          <cell r="AK105">
            <v>0.7720258664535935</v>
          </cell>
          <cell r="AL105">
            <v>0.59310258217173295</v>
          </cell>
          <cell r="AT105">
            <v>0.25312282792358543</v>
          </cell>
          <cell r="AU105">
            <v>0.18897657533408727</v>
          </cell>
          <cell r="AV105">
            <v>0.29507151907160095</v>
          </cell>
          <cell r="BB105">
            <v>0.18455921713124812</v>
          </cell>
          <cell r="BC105">
            <v>0.17828690767317779</v>
          </cell>
          <cell r="BD105">
            <v>0.15060748786018402</v>
          </cell>
          <cell r="BJ105">
            <v>0.18455565517845066</v>
          </cell>
          <cell r="BK105">
            <v>0.16814707612862614</v>
          </cell>
          <cell r="BL105">
            <v>0.17535800752524033</v>
          </cell>
        </row>
        <row r="106">
          <cell r="T106">
            <v>0.89697802763842127</v>
          </cell>
          <cell r="U106">
            <v>0.86543772064087976</v>
          </cell>
          <cell r="V106">
            <v>0.795347441497949</v>
          </cell>
          <cell r="AB106">
            <v>1.0231682933721051</v>
          </cell>
          <cell r="AC106">
            <v>0.74372745092717107</v>
          </cell>
          <cell r="AD106">
            <v>0.77596613754868382</v>
          </cell>
          <cell r="AJ106">
            <v>0.98783654261503306</v>
          </cell>
          <cell r="AK106">
            <v>0.98035182801127008</v>
          </cell>
          <cell r="AL106">
            <v>0.49906771883059969</v>
          </cell>
          <cell r="AT106">
            <v>0.22794464929846814</v>
          </cell>
          <cell r="AU106">
            <v>0.1920542804696557</v>
          </cell>
          <cell r="AV106">
            <v>0.28992741679197348</v>
          </cell>
          <cell r="BB106">
            <v>0.1524697430490865</v>
          </cell>
          <cell r="BC106">
            <v>0.14411812158917234</v>
          </cell>
          <cell r="BD106">
            <v>0.18356955369801611</v>
          </cell>
          <cell r="BJ106">
            <v>0.17936045744084297</v>
          </cell>
          <cell r="BK106">
            <v>0.16549304146316021</v>
          </cell>
          <cell r="BL106">
            <v>0.20071328322565549</v>
          </cell>
        </row>
        <row r="107">
          <cell r="T107">
            <v>0.84101989170764124</v>
          </cell>
          <cell r="U107">
            <v>0.95923036113976479</v>
          </cell>
          <cell r="V107">
            <v>1.0516104285499983</v>
          </cell>
          <cell r="AB107">
            <v>0.85959839950395089</v>
          </cell>
          <cell r="AC107">
            <v>0.77651450770446329</v>
          </cell>
          <cell r="AD107">
            <v>0.85921018655377723</v>
          </cell>
          <cell r="AJ107">
            <v>0.86873728521761506</v>
          </cell>
          <cell r="AK107">
            <v>0.85125696415609031</v>
          </cell>
          <cell r="AL107">
            <v>0.43320706994384695</v>
          </cell>
          <cell r="AT107">
            <v>0.21502223164897616</v>
          </cell>
          <cell r="AU107">
            <v>0.19384834204689746</v>
          </cell>
          <cell r="AV107">
            <v>0.40839018533763899</v>
          </cell>
          <cell r="BB107">
            <v>0.1755359198013213</v>
          </cell>
          <cell r="BC107">
            <v>0.15026613666855534</v>
          </cell>
          <cell r="BD107">
            <v>0.19287684196024021</v>
          </cell>
          <cell r="BJ107">
            <v>0.18717931387657638</v>
          </cell>
          <cell r="BK107">
            <v>0.15080054849205637</v>
          </cell>
          <cell r="BL107">
            <v>0.20340861771758292</v>
          </cell>
        </row>
        <row r="108">
          <cell r="T108">
            <v>0.85392075728313865</v>
          </cell>
          <cell r="U108">
            <v>0.91723724760978798</v>
          </cell>
          <cell r="V108">
            <v>0.93391619921138769</v>
          </cell>
          <cell r="AB108">
            <v>0.7144303708156573</v>
          </cell>
          <cell r="AC108">
            <v>0.67478368914797515</v>
          </cell>
          <cell r="AD108">
            <v>1.0013407587607501</v>
          </cell>
          <cell r="AJ108">
            <v>0.88857485885271592</v>
          </cell>
          <cell r="AK108">
            <v>0.98087963769008768</v>
          </cell>
          <cell r="AL108">
            <v>0.69282836489149491</v>
          </cell>
          <cell r="AT108">
            <v>0.19126278206732289</v>
          </cell>
          <cell r="AU108">
            <v>0.19150978998022586</v>
          </cell>
          <cell r="AV108">
            <v>0.23401609188828587</v>
          </cell>
          <cell r="BB108">
            <v>0.19860389412010362</v>
          </cell>
          <cell r="BC108">
            <v>0.12821572992692587</v>
          </cell>
          <cell r="BD108">
            <v>0.19073550959378274</v>
          </cell>
          <cell r="BJ108">
            <v>0.19594243494556424</v>
          </cell>
          <cell r="BK108">
            <v>0.15398036872344967</v>
          </cell>
          <cell r="BL108">
            <v>0.2310907483931125</v>
          </cell>
        </row>
        <row r="109">
          <cell r="T109">
            <v>0.99416923930494094</v>
          </cell>
          <cell r="U109">
            <v>0.98962768454361205</v>
          </cell>
          <cell r="V109">
            <v>1.0664649001246542</v>
          </cell>
          <cell r="AB109">
            <v>0.79747189638297578</v>
          </cell>
          <cell r="AC109">
            <v>0.51974417942431428</v>
          </cell>
          <cell r="AD109">
            <v>0.96070967597454282</v>
          </cell>
          <cell r="AJ109">
            <v>0.77991849199051544</v>
          </cell>
          <cell r="AK109">
            <v>1.0237763731908083</v>
          </cell>
          <cell r="AL109">
            <v>0.75838791388517746</v>
          </cell>
          <cell r="AT109">
            <v>0.18476526174027025</v>
          </cell>
          <cell r="AU109">
            <v>0.17519353497679099</v>
          </cell>
          <cell r="AV109">
            <v>0.24590818182493332</v>
          </cell>
          <cell r="BB109">
            <v>0.19735444778116398</v>
          </cell>
          <cell r="BC109">
            <v>0.15267985866319825</v>
          </cell>
          <cell r="BD109">
            <v>0.1896076703488315</v>
          </cell>
          <cell r="BJ109">
            <v>0.18944088536515516</v>
          </cell>
          <cell r="BK109">
            <v>0.15816710071626749</v>
          </cell>
          <cell r="BL109">
            <v>0.17766407351109456</v>
          </cell>
        </row>
        <row r="110">
          <cell r="T110">
            <v>1.0613167244216932</v>
          </cell>
          <cell r="U110">
            <v>0.90646023389059915</v>
          </cell>
          <cell r="V110">
            <v>0.89635165953404927</v>
          </cell>
          <cell r="AB110">
            <v>0.85284686910884422</v>
          </cell>
          <cell r="AC110">
            <v>0.65075285485332057</v>
          </cell>
          <cell r="AD110">
            <v>0.95837331989627095</v>
          </cell>
          <cell r="AJ110">
            <v>0.70328474089579107</v>
          </cell>
          <cell r="AK110">
            <v>0.84069085697160018</v>
          </cell>
          <cell r="AL110">
            <v>0.86202590428336623</v>
          </cell>
          <cell r="AT110">
            <v>0.18859577188673629</v>
          </cell>
          <cell r="AU110">
            <v>0.18947989561540327</v>
          </cell>
          <cell r="AV110">
            <v>0.26671032962977326</v>
          </cell>
          <cell r="BB110">
            <v>0.20535356495687096</v>
          </cell>
          <cell r="BC110">
            <v>0.18418141826478551</v>
          </cell>
          <cell r="BD110">
            <v>0.22717260007022561</v>
          </cell>
          <cell r="BJ110">
            <v>0.13462456059920461</v>
          </cell>
          <cell r="BK110">
            <v>0.1543484157928586</v>
          </cell>
          <cell r="BL110">
            <v>0.17625454108444649</v>
          </cell>
        </row>
        <row r="111">
          <cell r="T111">
            <v>1.0378024200481768</v>
          </cell>
          <cell r="U111">
            <v>0.81592109146270209</v>
          </cell>
          <cell r="V111">
            <v>0.90524311615315045</v>
          </cell>
          <cell r="AB111">
            <v>1.0372722719702621</v>
          </cell>
          <cell r="AC111">
            <v>0.74690213584109499</v>
          </cell>
          <cell r="AD111">
            <v>0.92959320733820616</v>
          </cell>
          <cell r="AJ111">
            <v>0.6205165429564673</v>
          </cell>
          <cell r="AK111">
            <v>0.83679997834764941</v>
          </cell>
          <cell r="AL111">
            <v>0.67439902423688847</v>
          </cell>
          <cell r="AT111">
            <v>0.25503709300303362</v>
          </cell>
          <cell r="AU111">
            <v>0.1731392635569354</v>
          </cell>
          <cell r="AV111">
            <v>0.21779570242291046</v>
          </cell>
          <cell r="BB111">
            <v>0.20936074914521285</v>
          </cell>
          <cell r="BC111">
            <v>0.16494851015762382</v>
          </cell>
          <cell r="BD111">
            <v>0.20701946452796277</v>
          </cell>
          <cell r="BJ111">
            <v>0.17784625457897224</v>
          </cell>
          <cell r="BK111">
            <v>0.16577349785048054</v>
          </cell>
          <cell r="BL111">
            <v>0.199381512054988</v>
          </cell>
        </row>
        <row r="112">
          <cell r="T112">
            <v>0.8032650063417569</v>
          </cell>
          <cell r="U112">
            <v>0.81027758999835164</v>
          </cell>
          <cell r="V112">
            <v>0.73751656147882882</v>
          </cell>
          <cell r="AB112">
            <v>1.1276100097767672</v>
          </cell>
          <cell r="AC112">
            <v>0.83805360669948803</v>
          </cell>
          <cell r="AD112">
            <v>0.95557506639161138</v>
          </cell>
          <cell r="AJ112">
            <v>0.5277205202919355</v>
          </cell>
          <cell r="AK112">
            <v>0.79546761331834437</v>
          </cell>
          <cell r="AL112">
            <v>0.4578288731854101</v>
          </cell>
          <cell r="AT112">
            <v>0.16748374710341812</v>
          </cell>
          <cell r="AU112">
            <v>0.19350098067378682</v>
          </cell>
          <cell r="AV112">
            <v>0.26168020295030187</v>
          </cell>
          <cell r="BB112">
            <v>0.19158487844709157</v>
          </cell>
          <cell r="BC112">
            <v>0.19780541390183518</v>
          </cell>
          <cell r="BD112">
            <v>0.21299548932626106</v>
          </cell>
          <cell r="BJ112">
            <v>0.12958604148889047</v>
          </cell>
          <cell r="BK112">
            <v>0.14252950490312283</v>
          </cell>
          <cell r="BL112">
            <v>0.17568216314950399</v>
          </cell>
        </row>
        <row r="113">
          <cell r="T113">
            <v>0.8107398110612728</v>
          </cell>
          <cell r="U113">
            <v>0.66922493181940357</v>
          </cell>
          <cell r="V113">
            <v>0.82542151729350444</v>
          </cell>
          <cell r="AB113">
            <v>0.91152348604043332</v>
          </cell>
          <cell r="AC113">
            <v>0.69680865544003434</v>
          </cell>
          <cell r="AD113">
            <v>0.9502084691968038</v>
          </cell>
          <cell r="AJ113">
            <v>0.63423488355708046</v>
          </cell>
          <cell r="AK113">
            <v>0.78807989080608387</v>
          </cell>
          <cell r="AL113">
            <v>0.57289112271869669</v>
          </cell>
          <cell r="AT113">
            <v>0.20269451751158984</v>
          </cell>
          <cell r="AU113">
            <v>0.1792817302650167</v>
          </cell>
          <cell r="AV113">
            <v>0.21927315050310128</v>
          </cell>
          <cell r="BB113">
            <v>0.20736662530228003</v>
          </cell>
          <cell r="BC113">
            <v>0.15253250188091191</v>
          </cell>
          <cell r="BD113">
            <v>0.1712988421057707</v>
          </cell>
          <cell r="BJ113">
            <v>0.1960266506527</v>
          </cell>
          <cell r="BK113">
            <v>0.13292805584338846</v>
          </cell>
          <cell r="BL113">
            <v>0.1720104489154978</v>
          </cell>
        </row>
        <row r="114">
          <cell r="T114">
            <v>0.83704036568443085</v>
          </cell>
          <cell r="U114">
            <v>0.92723001337425448</v>
          </cell>
          <cell r="V114">
            <v>0.62933367581205391</v>
          </cell>
          <cell r="AB114">
            <v>0.84334689696950904</v>
          </cell>
          <cell r="AC114">
            <v>0.79722647095471622</v>
          </cell>
          <cell r="AD114">
            <v>1.014634596816016</v>
          </cell>
          <cell r="AJ114">
            <v>0.76161612335570428</v>
          </cell>
          <cell r="AK114">
            <v>0.47867335551664625</v>
          </cell>
          <cell r="AL114">
            <v>0.55702100986707248</v>
          </cell>
          <cell r="AT114">
            <v>0.22464559445365889</v>
          </cell>
          <cell r="AU114">
            <v>0.20795876521269238</v>
          </cell>
          <cell r="AV114">
            <v>0.2093349712133373</v>
          </cell>
          <cell r="BB114">
            <v>0.2039291875153261</v>
          </cell>
          <cell r="BC114">
            <v>0.17511737545298839</v>
          </cell>
          <cell r="BD114">
            <v>0.15277488168907563</v>
          </cell>
          <cell r="BJ114">
            <v>0.1897210942810699</v>
          </cell>
          <cell r="BK114">
            <v>0.13909648225220128</v>
          </cell>
          <cell r="BL114">
            <v>0.20274234919665335</v>
          </cell>
        </row>
        <row r="115">
          <cell r="T115">
            <v>0.88410214144769361</v>
          </cell>
          <cell r="U115">
            <v>0.99756580829919406</v>
          </cell>
          <cell r="V115">
            <v>0.81180029049979707</v>
          </cell>
          <cell r="AB115">
            <v>0.78529442189401377</v>
          </cell>
          <cell r="AC115">
            <v>0.77712177744578226</v>
          </cell>
          <cell r="AD115">
            <v>0.83741995224545329</v>
          </cell>
          <cell r="AJ115">
            <v>0.75344793085680195</v>
          </cell>
          <cell r="AK115">
            <v>0.68026633982562035</v>
          </cell>
          <cell r="AL115">
            <v>0.56961283035019117</v>
          </cell>
          <cell r="AT115">
            <v>0.2178128789762763</v>
          </cell>
          <cell r="AU115">
            <v>0.20628554378150754</v>
          </cell>
          <cell r="AV115">
            <v>0.21846362699645083</v>
          </cell>
          <cell r="BB115">
            <v>0.15772620155517864</v>
          </cell>
          <cell r="BC115">
            <v>0.13639823594141279</v>
          </cell>
          <cell r="BD115">
            <v>0.17282593769969176</v>
          </cell>
          <cell r="BJ115">
            <v>0.16247983286936335</v>
          </cell>
          <cell r="BK115">
            <v>0.1511292480984672</v>
          </cell>
          <cell r="BL115">
            <v>0.16033080749777595</v>
          </cell>
        </row>
        <row r="116">
          <cell r="T116">
            <v>0.81239820771640314</v>
          </cell>
          <cell r="U116">
            <v>1.0511722120417215</v>
          </cell>
          <cell r="V116">
            <v>0.93289201066718686</v>
          </cell>
          <cell r="AB116">
            <v>0.65249078395062088</v>
          </cell>
          <cell r="AC116">
            <v>0.84962782248796731</v>
          </cell>
          <cell r="AD116">
            <v>0.78679927476241784</v>
          </cell>
          <cell r="AJ116">
            <v>0.98102047952102922</v>
          </cell>
          <cell r="AK116">
            <v>0.59786349914601011</v>
          </cell>
          <cell r="AL116">
            <v>0.6730340202396905</v>
          </cell>
          <cell r="AT116">
            <v>0.21448722615839849</v>
          </cell>
          <cell r="AU116">
            <v>0.21978801111364732</v>
          </cell>
          <cell r="AV116">
            <v>0.21329011886890359</v>
          </cell>
          <cell r="BB116">
            <v>0.17728255394349257</v>
          </cell>
          <cell r="BC116">
            <v>0.17368781189884772</v>
          </cell>
          <cell r="BD116">
            <v>0.22538881286543219</v>
          </cell>
          <cell r="BJ116">
            <v>0.22211337539774248</v>
          </cell>
          <cell r="BK116">
            <v>0.11213176100355186</v>
          </cell>
          <cell r="BL116">
            <v>0.17059769572626468</v>
          </cell>
        </row>
        <row r="117">
          <cell r="T117">
            <v>0.68568725325232915</v>
          </cell>
          <cell r="U117">
            <v>1.0426851391692724</v>
          </cell>
          <cell r="V117">
            <v>0.93235684403677788</v>
          </cell>
          <cell r="AB117">
            <v>0.74374439302004913</v>
          </cell>
          <cell r="AC117">
            <v>0.86363319927038962</v>
          </cell>
          <cell r="AD117">
            <v>0.84207271584268006</v>
          </cell>
          <cell r="AJ117">
            <v>0.88212052372686989</v>
          </cell>
          <cell r="AK117">
            <v>0.54202386694883808</v>
          </cell>
          <cell r="AL117">
            <v>0.6161750056491887</v>
          </cell>
          <cell r="AT117">
            <v>0.24227818451980962</v>
          </cell>
          <cell r="AU117">
            <v>0.21143434412305753</v>
          </cell>
          <cell r="AV117">
            <v>0.28075785514369628</v>
          </cell>
          <cell r="BB117">
            <v>0.17809842729316092</v>
          </cell>
          <cell r="BC117">
            <v>0.19515853598142763</v>
          </cell>
          <cell r="BD117">
            <v>0.1887125732280002</v>
          </cell>
          <cell r="BJ117">
            <v>0.17286952282426099</v>
          </cell>
          <cell r="BK117">
            <v>0.17090852731143993</v>
          </cell>
          <cell r="BL117">
            <v>0.17676711710420945</v>
          </cell>
        </row>
        <row r="118">
          <cell r="T118">
            <v>0.88504383665069941</v>
          </cell>
          <cell r="U118">
            <v>1.0610401130655198</v>
          </cell>
          <cell r="V118">
            <v>0.95417520013069079</v>
          </cell>
          <cell r="AB118">
            <v>1.1422670040083798</v>
          </cell>
          <cell r="AC118">
            <v>0.88659135725614846</v>
          </cell>
          <cell r="AD118">
            <v>0.78775160925115106</v>
          </cell>
          <cell r="AJ118">
            <v>1.1092669492034097</v>
          </cell>
          <cell r="AK118">
            <v>0.64911633863241025</v>
          </cell>
          <cell r="AL118">
            <v>0.57427536872324814</v>
          </cell>
          <cell r="AT118">
            <v>0.21652134115036753</v>
          </cell>
          <cell r="AU118">
            <v>0.16493703632681411</v>
          </cell>
          <cell r="AV118">
            <v>0.2324512176400316</v>
          </cell>
          <cell r="BB118">
            <v>0.18646098270524294</v>
          </cell>
          <cell r="BC118">
            <v>0.13426669106288941</v>
          </cell>
          <cell r="BD118">
            <v>0.16986568978525984</v>
          </cell>
          <cell r="BJ118">
            <v>0.16125188450945696</v>
          </cell>
          <cell r="BK118">
            <v>0.11561701865327947</v>
          </cell>
          <cell r="BL118">
            <v>0.24374853231900009</v>
          </cell>
        </row>
        <row r="119">
          <cell r="T119">
            <v>0.90986949706315146</v>
          </cell>
          <cell r="U119">
            <v>0.91669267201059879</v>
          </cell>
          <cell r="V119">
            <v>0.94156712715793334</v>
          </cell>
          <cell r="AB119">
            <v>1.2099359089576287</v>
          </cell>
          <cell r="AC119">
            <v>0.81480307982042355</v>
          </cell>
          <cell r="AD119">
            <v>0.83240806112280108</v>
          </cell>
          <cell r="AJ119">
            <v>1.0576747320388202</v>
          </cell>
          <cell r="AK119">
            <v>0.6181279710022457</v>
          </cell>
          <cell r="AL119">
            <v>0.60864867994681437</v>
          </cell>
          <cell r="AT119">
            <v>0.22755653516041835</v>
          </cell>
          <cell r="AU119">
            <v>0.17404032082169055</v>
          </cell>
          <cell r="AV119">
            <v>0.20888971674174003</v>
          </cell>
          <cell r="BB119">
            <v>0.18268073658210862</v>
          </cell>
          <cell r="BC119">
            <v>0.15311198637753545</v>
          </cell>
          <cell r="BD119">
            <v>0.1695570025714068</v>
          </cell>
          <cell r="BJ119">
            <v>0.14310311759169619</v>
          </cell>
          <cell r="BK119">
            <v>0.14623054301463032</v>
          </cell>
          <cell r="BL119">
            <v>0.23737513338829552</v>
          </cell>
        </row>
        <row r="120">
          <cell r="T120">
            <v>0.98784203331142839</v>
          </cell>
          <cell r="U120">
            <v>0.6170482461276775</v>
          </cell>
          <cell r="V120">
            <v>0.81442636775149213</v>
          </cell>
          <cell r="AB120">
            <v>1.1567952641559156</v>
          </cell>
          <cell r="AC120">
            <v>0.66774137981551651</v>
          </cell>
          <cell r="AD120">
            <v>0.61397648177904851</v>
          </cell>
          <cell r="AJ120">
            <v>1.03071391639705</v>
          </cell>
          <cell r="AK120">
            <v>0.56032723224081837</v>
          </cell>
          <cell r="AL120">
            <v>0.80700868743802512</v>
          </cell>
          <cell r="AT120">
            <v>0.29001608107536758</v>
          </cell>
          <cell r="AU120">
            <v>0.13017070358535532</v>
          </cell>
          <cell r="AV120">
            <v>0.21371050082061996</v>
          </cell>
          <cell r="BB120">
            <v>0.1601400855888265</v>
          </cell>
          <cell r="BC120">
            <v>0.15135423204945495</v>
          </cell>
          <cell r="BD120">
            <v>0.18893209933759564</v>
          </cell>
          <cell r="BJ120">
            <v>0.16522916518561084</v>
          </cell>
          <cell r="BK120">
            <v>0.13762077341834211</v>
          </cell>
          <cell r="BL120">
            <v>0.1960418184597357</v>
          </cell>
        </row>
        <row r="121">
          <cell r="T121">
            <v>0.96835598924198729</v>
          </cell>
          <cell r="U121">
            <v>0.87241189483088954</v>
          </cell>
          <cell r="V121">
            <v>0.96301089205793577</v>
          </cell>
          <cell r="AB121">
            <v>1.0897973067661288</v>
          </cell>
          <cell r="AC121">
            <v>0.86918983311698905</v>
          </cell>
          <cell r="AD121">
            <v>0.77274991783313152</v>
          </cell>
          <cell r="AJ121">
            <v>1.1297234249113315</v>
          </cell>
          <cell r="AK121">
            <v>0.60768805207636212</v>
          </cell>
          <cell r="AL121">
            <v>0.69436484164098566</v>
          </cell>
          <cell r="AT121">
            <v>0.30646237048044872</v>
          </cell>
          <cell r="AU121">
            <v>0.21576498156298771</v>
          </cell>
          <cell r="AV121">
            <v>0.18748282183116902</v>
          </cell>
          <cell r="BB121">
            <v>0.17722277356783003</v>
          </cell>
          <cell r="BC121">
            <v>0.18080195089562515</v>
          </cell>
          <cell r="BD121">
            <v>0.15618709029344713</v>
          </cell>
          <cell r="BJ121">
            <v>0.16080912575560186</v>
          </cell>
          <cell r="BK121">
            <v>0.14030009664599752</v>
          </cell>
          <cell r="BL121">
            <v>0.18810803120931441</v>
          </cell>
        </row>
        <row r="122">
          <cell r="T122">
            <v>1.0358412927991263</v>
          </cell>
          <cell r="U122">
            <v>0.87907692464564502</v>
          </cell>
          <cell r="V122">
            <v>0.80686354201521138</v>
          </cell>
          <cell r="AB122">
            <v>0.84833681723185617</v>
          </cell>
          <cell r="AC122">
            <v>0.83776668460818804</v>
          </cell>
          <cell r="AD122">
            <v>0.46571812939206669</v>
          </cell>
          <cell r="AJ122">
            <v>1.1546987200990326</v>
          </cell>
          <cell r="AK122">
            <v>0.73176893126356934</v>
          </cell>
          <cell r="AL122">
            <v>0.85915261893462402</v>
          </cell>
          <cell r="AT122">
            <v>0.26384819564030504</v>
          </cell>
          <cell r="AU122">
            <v>0.15106666237395996</v>
          </cell>
          <cell r="AV122">
            <v>0.23612686567111885</v>
          </cell>
          <cell r="BB122">
            <v>0.18129614114312639</v>
          </cell>
          <cell r="BC122">
            <v>0.22533450358017673</v>
          </cell>
          <cell r="BD122">
            <v>0.15723678175887754</v>
          </cell>
          <cell r="BJ122">
            <v>0.15106938891430699</v>
          </cell>
          <cell r="BK122">
            <v>0.2100771087527307</v>
          </cell>
          <cell r="BL122">
            <v>0.17400181473000012</v>
          </cell>
        </row>
        <row r="123">
          <cell r="T123">
            <v>1.1168634067906864</v>
          </cell>
          <cell r="U123">
            <v>0.84024567019507268</v>
          </cell>
          <cell r="V123">
            <v>0.80886260061067672</v>
          </cell>
          <cell r="AB123">
            <v>0.9896204491981121</v>
          </cell>
          <cell r="AC123">
            <v>0.85279288307917511</v>
          </cell>
          <cell r="AD123">
            <v>0.55791225025884639</v>
          </cell>
          <cell r="AJ123">
            <v>1.1718927905016534</v>
          </cell>
          <cell r="AK123">
            <v>0.72429212803682363</v>
          </cell>
          <cell r="AL123">
            <v>0.88759954346290404</v>
          </cell>
          <cell r="AT123">
            <v>0.27056676730049067</v>
          </cell>
          <cell r="AU123">
            <v>0.15917968864131787</v>
          </cell>
          <cell r="AV123">
            <v>0.21881658653869118</v>
          </cell>
          <cell r="BB123">
            <v>0.13806494088227642</v>
          </cell>
          <cell r="BC123">
            <v>0.15852587244208025</v>
          </cell>
          <cell r="BD123">
            <v>0.1452456247300489</v>
          </cell>
          <cell r="BJ123">
            <v>0.1657207023187654</v>
          </cell>
          <cell r="BK123">
            <v>0.16324659005364076</v>
          </cell>
          <cell r="BL123">
            <v>0.19907832933267464</v>
          </cell>
        </row>
        <row r="124">
          <cell r="T124">
            <v>1.2115709510608725</v>
          </cell>
          <cell r="U124">
            <v>0.79513843081588886</v>
          </cell>
          <cell r="V124">
            <v>0.81399600898891922</v>
          </cell>
          <cell r="AB124">
            <v>1.0244521107192011</v>
          </cell>
          <cell r="AC124">
            <v>0.83473549839019467</v>
          </cell>
          <cell r="AD124">
            <v>0.73877858259427032</v>
          </cell>
          <cell r="AJ124">
            <v>1.0542996835783403</v>
          </cell>
          <cell r="AK124">
            <v>0.82246285468838787</v>
          </cell>
          <cell r="AL124">
            <v>0.90224831357251289</v>
          </cell>
          <cell r="AT124">
            <v>0.24205857395328412</v>
          </cell>
          <cell r="AU124">
            <v>0.20923766466468421</v>
          </cell>
          <cell r="AV124">
            <v>0.26734301594289789</v>
          </cell>
          <cell r="BB124">
            <v>0.13338545449588729</v>
          </cell>
          <cell r="BC124">
            <v>0.18437258925730912</v>
          </cell>
          <cell r="BD124">
            <v>0.17447919213731131</v>
          </cell>
          <cell r="BJ124">
            <v>0.13645421598106891</v>
          </cell>
          <cell r="BK124">
            <v>0.18979243834573531</v>
          </cell>
          <cell r="BL124">
            <v>0.19087365289927027</v>
          </cell>
        </row>
        <row r="125">
          <cell r="T125">
            <v>1.1694185857909862</v>
          </cell>
          <cell r="U125">
            <v>0.72417088892307424</v>
          </cell>
          <cell r="V125">
            <v>0.9058265022030676</v>
          </cell>
          <cell r="AB125">
            <v>0.83846519882244586</v>
          </cell>
          <cell r="AC125">
            <v>0.6368589612228911</v>
          </cell>
          <cell r="AD125">
            <v>0.91205072205442572</v>
          </cell>
          <cell r="AJ125">
            <v>1.081923135267981</v>
          </cell>
          <cell r="AK125">
            <v>0.76750660041826679</v>
          </cell>
          <cell r="AL125">
            <v>0.67129198936743539</v>
          </cell>
          <cell r="AT125">
            <v>0.22702295666494277</v>
          </cell>
          <cell r="AU125">
            <v>0.19812405357770307</v>
          </cell>
          <cell r="AV125">
            <v>0.27030566434974229</v>
          </cell>
          <cell r="BB125">
            <v>0.17298965764719193</v>
          </cell>
          <cell r="BC125">
            <v>0.14364805889127841</v>
          </cell>
          <cell r="BD125">
            <v>0.23123370166733451</v>
          </cell>
          <cell r="BJ125">
            <v>0.16919292200140046</v>
          </cell>
          <cell r="BK125">
            <v>0.15159501935292471</v>
          </cell>
          <cell r="BL125">
            <v>0.16033095965671879</v>
          </cell>
        </row>
        <row r="126">
          <cell r="T126">
            <v>1.1599443448532456</v>
          </cell>
          <cell r="U126">
            <v>0.73408819019143268</v>
          </cell>
          <cell r="V126">
            <v>1.0945296112549401</v>
          </cell>
          <cell r="AB126">
            <v>0.71379697203704739</v>
          </cell>
          <cell r="AC126">
            <v>0.75251519456101523</v>
          </cell>
          <cell r="AD126">
            <v>0.92920007641579172</v>
          </cell>
          <cell r="AJ126">
            <v>1.2196681345417404</v>
          </cell>
          <cell r="AK126">
            <v>0.74243669050419225</v>
          </cell>
          <cell r="AL126">
            <v>0.62934209001676256</v>
          </cell>
          <cell r="AT126">
            <v>0.22869325006571556</v>
          </cell>
          <cell r="AU126">
            <v>0.1650343639259777</v>
          </cell>
          <cell r="AV126">
            <v>0.25445674081505915</v>
          </cell>
          <cell r="BB126">
            <v>0.13774353177356358</v>
          </cell>
          <cell r="BC126">
            <v>0.15912429048299692</v>
          </cell>
          <cell r="BD126">
            <v>0.24955657850230659</v>
          </cell>
          <cell r="BJ126">
            <v>0.15911196552602108</v>
          </cell>
          <cell r="BK126">
            <v>0.15627884822174459</v>
          </cell>
          <cell r="BL126">
            <v>0.1487946252841291</v>
          </cell>
        </row>
        <row r="127">
          <cell r="T127">
            <v>1.317951693172853</v>
          </cell>
          <cell r="U127">
            <v>0.72141884503715781</v>
          </cell>
          <cell r="V127">
            <v>1.1601266873396965</v>
          </cell>
          <cell r="AB127">
            <v>0.62191766459652231</v>
          </cell>
          <cell r="AC127">
            <v>0.8195005210650862</v>
          </cell>
          <cell r="AD127">
            <v>0.97023939680999471</v>
          </cell>
          <cell r="AJ127">
            <v>1.1064734548096251</v>
          </cell>
          <cell r="AK127">
            <v>0.71347975155910992</v>
          </cell>
          <cell r="AL127">
            <v>0.51339414671164507</v>
          </cell>
          <cell r="AT127">
            <v>0.23509238142511599</v>
          </cell>
          <cell r="AU127">
            <v>0.17998925613348363</v>
          </cell>
          <cell r="AV127">
            <v>0.17203686027031181</v>
          </cell>
          <cell r="BB127">
            <v>0.1724380359663551</v>
          </cell>
          <cell r="BC127">
            <v>0.19202453702162961</v>
          </cell>
          <cell r="BD127">
            <v>0.23128064350024816</v>
          </cell>
          <cell r="BJ127">
            <v>0.1623750978241072</v>
          </cell>
          <cell r="BK127">
            <v>0.16003133326462049</v>
          </cell>
          <cell r="BL127">
            <v>0.16151045195074312</v>
          </cell>
        </row>
        <row r="128">
          <cell r="T128">
            <v>1.2434645019673412</v>
          </cell>
          <cell r="U128">
            <v>0.75961769105626931</v>
          </cell>
          <cell r="V128">
            <v>0.80229440561983778</v>
          </cell>
          <cell r="AB128">
            <v>0.54025981558003877</v>
          </cell>
          <cell r="AC128">
            <v>0.83799860606528587</v>
          </cell>
          <cell r="AD128">
            <v>0.81009072169589713</v>
          </cell>
          <cell r="AJ128">
            <v>1.0119880316804453</v>
          </cell>
          <cell r="AK128">
            <v>0.65648555827483479</v>
          </cell>
          <cell r="AL128">
            <v>0.61580371608311835</v>
          </cell>
          <cell r="AT128">
            <v>0.24743658273425667</v>
          </cell>
          <cell r="AU128">
            <v>0.18501445459228544</v>
          </cell>
          <cell r="AV128">
            <v>0.24550853889743937</v>
          </cell>
          <cell r="BB128">
            <v>0.17581669238816325</v>
          </cell>
          <cell r="BC128">
            <v>0.15517136221677533</v>
          </cell>
          <cell r="BD128">
            <v>0.18425067890723698</v>
          </cell>
          <cell r="BJ128">
            <v>0.14972731263453659</v>
          </cell>
          <cell r="BK128">
            <v>0.16177365498114843</v>
          </cell>
          <cell r="BL128">
            <v>0.15634823315670132</v>
          </cell>
        </row>
        <row r="129">
          <cell r="T129">
            <v>1.1910384192164378</v>
          </cell>
          <cell r="U129">
            <v>0.76562390848407025</v>
          </cell>
          <cell r="V129">
            <v>1.1934015683435686</v>
          </cell>
          <cell r="AB129">
            <v>0.87295868673368571</v>
          </cell>
          <cell r="AC129">
            <v>0.841921870081761</v>
          </cell>
          <cell r="AD129">
            <v>0.85054552520393945</v>
          </cell>
          <cell r="AJ129">
            <v>0.90166919531784251</v>
          </cell>
          <cell r="AK129">
            <v>0.70607419145696271</v>
          </cell>
          <cell r="AL129">
            <v>0.86525983439947107</v>
          </cell>
          <cell r="AT129">
            <v>0.27149160837981923</v>
          </cell>
          <cell r="AU129">
            <v>0.16355444400481675</v>
          </cell>
          <cell r="AV129">
            <v>0.24780555979234986</v>
          </cell>
          <cell r="BB129">
            <v>0.21163529285694477</v>
          </cell>
          <cell r="BC129">
            <v>0.16999982032893041</v>
          </cell>
          <cell r="BD129">
            <v>0.20358542828666987</v>
          </cell>
          <cell r="BJ129">
            <v>0.17112369604692509</v>
          </cell>
          <cell r="BK129">
            <v>0.15414640649346514</v>
          </cell>
          <cell r="BL129">
            <v>0.17466356120044674</v>
          </cell>
        </row>
        <row r="130">
          <cell r="T130">
            <v>1.0732222811208378</v>
          </cell>
          <cell r="U130">
            <v>0.71057146313173247</v>
          </cell>
          <cell r="V130">
            <v>1.0481026228597288</v>
          </cell>
          <cell r="AB130">
            <v>0.9202305798813466</v>
          </cell>
          <cell r="AC130">
            <v>0.74949152431427801</v>
          </cell>
          <cell r="AD130">
            <v>0.61883607419269149</v>
          </cell>
          <cell r="AJ130">
            <v>0.9630087962403896</v>
          </cell>
          <cell r="AK130">
            <v>0.69622292076763048</v>
          </cell>
          <cell r="AL130">
            <v>0.65784541186656376</v>
          </cell>
          <cell r="AT130">
            <v>0.21792429889662795</v>
          </cell>
          <cell r="AU130">
            <v>0.19323191447511262</v>
          </cell>
          <cell r="AV130">
            <v>0.29705448562398984</v>
          </cell>
          <cell r="BB130">
            <v>0.20338294397718407</v>
          </cell>
          <cell r="BC130">
            <v>0.13571557715313168</v>
          </cell>
          <cell r="BD130">
            <v>0.19960305577264525</v>
          </cell>
          <cell r="BJ130">
            <v>0.18324731755627502</v>
          </cell>
          <cell r="BK130">
            <v>0.16139513938110428</v>
          </cell>
          <cell r="BL130">
            <v>0.1696075482151532</v>
          </cell>
        </row>
        <row r="131">
          <cell r="T131">
            <v>1.164583985403308</v>
          </cell>
          <cell r="U131">
            <v>0.90773555382711457</v>
          </cell>
          <cell r="V131">
            <v>1.1946398865750294</v>
          </cell>
          <cell r="AB131">
            <v>1.0167383073354248</v>
          </cell>
          <cell r="AC131">
            <v>1.0286871645172857</v>
          </cell>
          <cell r="AD131">
            <v>0.65620670933614988</v>
          </cell>
          <cell r="AJ131">
            <v>0.89719789944964856</v>
          </cell>
          <cell r="AK131">
            <v>0.63651644596077417</v>
          </cell>
          <cell r="AL131">
            <v>0.57885406577948839</v>
          </cell>
          <cell r="AT131">
            <v>0.1720028805255624</v>
          </cell>
          <cell r="AU131">
            <v>0.1618443945122533</v>
          </cell>
          <cell r="AV131">
            <v>0.29832077820881225</v>
          </cell>
          <cell r="BB131">
            <v>0.20516742597648918</v>
          </cell>
          <cell r="BC131">
            <v>0.13533547131185528</v>
          </cell>
          <cell r="BD131">
            <v>0.21344559235578306</v>
          </cell>
          <cell r="BJ131">
            <v>0.17851477680346248</v>
          </cell>
          <cell r="BK131">
            <v>0.13788621790472111</v>
          </cell>
          <cell r="BL131">
            <v>0.20270156473550507</v>
          </cell>
        </row>
        <row r="132">
          <cell r="T132">
            <v>1.0856116002641549</v>
          </cell>
          <cell r="U132">
            <v>0.7940022256698569</v>
          </cell>
          <cell r="V132">
            <v>0.99691352410549794</v>
          </cell>
          <cell r="AB132">
            <v>0.74275243905288657</v>
          </cell>
          <cell r="AC132">
            <v>1.0083325618893866</v>
          </cell>
          <cell r="AD132">
            <v>0.85637371828996345</v>
          </cell>
          <cell r="AJ132">
            <v>0.59025170414657357</v>
          </cell>
          <cell r="AK132">
            <v>0.38393042229897195</v>
          </cell>
          <cell r="AL132">
            <v>0.61584698773144109</v>
          </cell>
          <cell r="AT132">
            <v>0.13806393057428037</v>
          </cell>
          <cell r="AU132">
            <v>0.17631599986035068</v>
          </cell>
          <cell r="AV132">
            <v>0.23420712650320671</v>
          </cell>
          <cell r="BB132">
            <v>0.22283332747753612</v>
          </cell>
          <cell r="BC132">
            <v>0.11933283020330498</v>
          </cell>
          <cell r="BD132">
            <v>0.25679512902117146</v>
          </cell>
          <cell r="BJ132">
            <v>0.19504293048302215</v>
          </cell>
          <cell r="BK132">
            <v>0.16525425153438378</v>
          </cell>
          <cell r="BL132">
            <v>0.17180621676276256</v>
          </cell>
        </row>
        <row r="133">
          <cell r="T133">
            <v>0.91084760443907276</v>
          </cell>
          <cell r="U133">
            <v>0.85565693456648695</v>
          </cell>
          <cell r="V133">
            <v>1.0766280663307592</v>
          </cell>
          <cell r="AB133">
            <v>0.91429168093020841</v>
          </cell>
          <cell r="AC133">
            <v>0.9581123365242723</v>
          </cell>
          <cell r="AD133">
            <v>0.947953527113364</v>
          </cell>
          <cell r="AJ133">
            <v>0.60478120387623047</v>
          </cell>
          <cell r="AK133">
            <v>0.46351471022062402</v>
          </cell>
          <cell r="AL133">
            <v>0.63389369499668846</v>
          </cell>
          <cell r="AT133">
            <v>0.15263625776973999</v>
          </cell>
          <cell r="AU133">
            <v>0.18742611341832408</v>
          </cell>
          <cell r="AV133">
            <v>0.26850616504488523</v>
          </cell>
          <cell r="BB133">
            <v>0.18996315205980335</v>
          </cell>
          <cell r="BC133">
            <v>0.16706390893418968</v>
          </cell>
          <cell r="BD133">
            <v>0.1612562986070453</v>
          </cell>
          <cell r="BJ133">
            <v>0.19345146796723425</v>
          </cell>
          <cell r="BK133">
            <v>0.12727400456522228</v>
          </cell>
          <cell r="BL133">
            <v>0.18282431765343568</v>
          </cell>
        </row>
        <row r="134">
          <cell r="T134">
            <v>0.87516976948560332</v>
          </cell>
          <cell r="U134">
            <v>0.6148966509768734</v>
          </cell>
          <cell r="V134">
            <v>0.98120016830296952</v>
          </cell>
          <cell r="AB134">
            <v>1.0667054703909531</v>
          </cell>
          <cell r="AC134">
            <v>0.79558120821150657</v>
          </cell>
          <cell r="AD134">
            <v>0.7687015052888434</v>
          </cell>
          <cell r="AJ134">
            <v>0.68667448385451213</v>
          </cell>
          <cell r="AK134">
            <v>0.54453505822431147</v>
          </cell>
          <cell r="AL134">
            <v>0.71471459200508758</v>
          </cell>
          <cell r="AT134">
            <v>0.19424257863653868</v>
          </cell>
          <cell r="AU134">
            <v>0.14817472743778753</v>
          </cell>
          <cell r="AV134">
            <v>0.25880071288327022</v>
          </cell>
          <cell r="BB134">
            <v>0.17061571500725811</v>
          </cell>
          <cell r="BC134">
            <v>0.15504800296821555</v>
          </cell>
          <cell r="BD134">
            <v>0.17416837924389264</v>
          </cell>
          <cell r="BJ134">
            <v>0.17996559900608744</v>
          </cell>
          <cell r="BK134">
            <v>0.13889684837523544</v>
          </cell>
          <cell r="BL134">
            <v>0.19614377135294295</v>
          </cell>
        </row>
        <row r="135">
          <cell r="T135">
            <v>0.68455464285756484</v>
          </cell>
          <cell r="U135">
            <v>0.71434297011892822</v>
          </cell>
          <cell r="V135">
            <v>1.0238972501672223</v>
          </cell>
          <cell r="AB135">
            <v>0.95728937876392239</v>
          </cell>
          <cell r="AC135">
            <v>0.73942991401904501</v>
          </cell>
          <cell r="AD135">
            <v>0.69246125161548866</v>
          </cell>
          <cell r="AJ135">
            <v>0.95969608880938673</v>
          </cell>
          <cell r="AK135">
            <v>0.54186163576869806</v>
          </cell>
          <cell r="AL135">
            <v>0.73187847818921115</v>
          </cell>
          <cell r="AT135">
            <v>0.22020755757517313</v>
          </cell>
          <cell r="AU135">
            <v>0.17944754798538518</v>
          </cell>
          <cell r="AV135">
            <v>0.28669296193275767</v>
          </cell>
          <cell r="BB135">
            <v>0.17285455998928945</v>
          </cell>
          <cell r="BC135">
            <v>0.16615646348647803</v>
          </cell>
          <cell r="BD135">
            <v>0.21582094120435411</v>
          </cell>
          <cell r="BJ135">
            <v>0.20256065524811437</v>
          </cell>
          <cell r="BK135">
            <v>0.16234384216245504</v>
          </cell>
          <cell r="BL135">
            <v>0.22461920519180897</v>
          </cell>
        </row>
        <row r="136">
          <cell r="T136">
            <v>0.84968745730853101</v>
          </cell>
          <cell r="U136">
            <v>0.91101771025747724</v>
          </cell>
          <cell r="V136">
            <v>1.2643562331567095</v>
          </cell>
          <cell r="AB136">
            <v>0.82038215444928086</v>
          </cell>
          <cell r="AC136">
            <v>0.59361106219187454</v>
          </cell>
          <cell r="AD136">
            <v>0.53460787271295018</v>
          </cell>
          <cell r="AJ136">
            <v>0.94815990858500976</v>
          </cell>
          <cell r="AK136">
            <v>0.66762199433299985</v>
          </cell>
          <cell r="AL136">
            <v>0.8172482663793178</v>
          </cell>
          <cell r="AT136">
            <v>0.1796761320996226</v>
          </cell>
          <cell r="AU136">
            <v>0.17912491238111716</v>
          </cell>
          <cell r="AV136">
            <v>0.2715098314905004</v>
          </cell>
          <cell r="BB136">
            <v>0.18087675176235107</v>
          </cell>
          <cell r="BC136">
            <v>0.14449222307547513</v>
          </cell>
          <cell r="BD136">
            <v>0.18983466776499108</v>
          </cell>
          <cell r="BJ136">
            <v>0.13656126526124482</v>
          </cell>
          <cell r="BK136">
            <v>0.16111883002738678</v>
          </cell>
          <cell r="BL136">
            <v>0.18892206792131669</v>
          </cell>
        </row>
        <row r="137">
          <cell r="T137">
            <v>0.98317332333572227</v>
          </cell>
          <cell r="U137">
            <v>0.76169680268278017</v>
          </cell>
          <cell r="V137">
            <v>1.2659685986275926</v>
          </cell>
          <cell r="AB137">
            <v>0.93552105669549646</v>
          </cell>
          <cell r="AC137">
            <v>0.65698014533653393</v>
          </cell>
          <cell r="AD137">
            <v>0.64659103152181518</v>
          </cell>
          <cell r="AJ137">
            <v>0.96277359091085046</v>
          </cell>
          <cell r="AK137">
            <v>0.60471490412540707</v>
          </cell>
          <cell r="AL137">
            <v>0.87029242949967367</v>
          </cell>
          <cell r="AT137">
            <v>0.20106636953672216</v>
          </cell>
          <cell r="AU137">
            <v>0.16711024743463276</v>
          </cell>
          <cell r="AV137">
            <v>0.33866658280117073</v>
          </cell>
          <cell r="BB137">
            <v>0.27101304365547624</v>
          </cell>
          <cell r="BC137">
            <v>0.15366860532921425</v>
          </cell>
          <cell r="BD137">
            <v>0.1516487286095366</v>
          </cell>
          <cell r="BJ137">
            <v>0.166478759782375</v>
          </cell>
          <cell r="BK137">
            <v>0.14371635937593441</v>
          </cell>
          <cell r="BL137">
            <v>0.17056930861220163</v>
          </cell>
        </row>
        <row r="138">
          <cell r="T138">
            <v>0.98586178443863437</v>
          </cell>
          <cell r="U138">
            <v>0.64448177342851565</v>
          </cell>
          <cell r="V138">
            <v>1.1555196758745965</v>
          </cell>
          <cell r="AB138">
            <v>0.71047638822933723</v>
          </cell>
          <cell r="AC138">
            <v>0.84157342633914212</v>
          </cell>
          <cell r="AD138">
            <v>0.63730309712970235</v>
          </cell>
          <cell r="AJ138">
            <v>0.78509250943034359</v>
          </cell>
          <cell r="AK138">
            <v>0.77328080754874096</v>
          </cell>
          <cell r="AL138">
            <v>0.60800715939681038</v>
          </cell>
          <cell r="AT138">
            <v>0.15605236846161402</v>
          </cell>
          <cell r="AU138">
            <v>0.1971012095877637</v>
          </cell>
          <cell r="AV138">
            <v>0.27967119309487531</v>
          </cell>
          <cell r="BB138">
            <v>0.17958743548100642</v>
          </cell>
          <cell r="BC138">
            <v>0.18278621968367847</v>
          </cell>
          <cell r="BD138">
            <v>0.20071108503102961</v>
          </cell>
          <cell r="BJ138">
            <v>0.1486586353261217</v>
          </cell>
          <cell r="BK138">
            <v>0.13579727266153233</v>
          </cell>
          <cell r="BL138">
            <v>0.15334369305437887</v>
          </cell>
        </row>
        <row r="139">
          <cell r="T139">
            <v>0.89912127809727305</v>
          </cell>
          <cell r="U139">
            <v>0.58297682432667974</v>
          </cell>
          <cell r="V139">
            <v>1.3637951504533223</v>
          </cell>
          <cell r="AB139">
            <v>0.80962692064190911</v>
          </cell>
          <cell r="AC139">
            <v>1.0727284968187691</v>
          </cell>
          <cell r="AD139">
            <v>0.59679541218075782</v>
          </cell>
          <cell r="AJ139">
            <v>0.76843832394179734</v>
          </cell>
          <cell r="AK139">
            <v>0.79846906906990656</v>
          </cell>
          <cell r="AL139">
            <v>0.60532247861963806</v>
          </cell>
          <cell r="AT139">
            <v>0.21145816434017303</v>
          </cell>
          <cell r="AU139">
            <v>0.16214022096080832</v>
          </cell>
          <cell r="AV139">
            <v>0.31993146201022515</v>
          </cell>
          <cell r="BB139">
            <v>0.16831984853960863</v>
          </cell>
          <cell r="BC139">
            <v>0.15520941016018588</v>
          </cell>
          <cell r="BD139">
            <v>0.23976668604198431</v>
          </cell>
          <cell r="BJ139">
            <v>0.14354032259811284</v>
          </cell>
          <cell r="BK139">
            <v>0.13701474156661297</v>
          </cell>
          <cell r="BL139">
            <v>0.17844141801100366</v>
          </cell>
        </row>
        <row r="140">
          <cell r="T140">
            <v>0.80329684214183339</v>
          </cell>
          <cell r="U140">
            <v>0.51130926997698112</v>
          </cell>
          <cell r="V140">
            <v>1.0964465476964917</v>
          </cell>
          <cell r="AB140">
            <v>0.8126921906806942</v>
          </cell>
          <cell r="AC140">
            <v>0.74456994954565114</v>
          </cell>
          <cell r="AD140">
            <v>0.74670555902428948</v>
          </cell>
          <cell r="AJ140">
            <v>0.74328239134884522</v>
          </cell>
          <cell r="AK140">
            <v>0.65060107109180865</v>
          </cell>
          <cell r="AL140">
            <v>0.87061275167423147</v>
          </cell>
          <cell r="AT140">
            <v>0.18287519358773652</v>
          </cell>
          <cell r="AU140">
            <v>0.15611391740735406</v>
          </cell>
          <cell r="AV140">
            <v>0.21599914197360429</v>
          </cell>
          <cell r="BB140">
            <v>0.19951875164675009</v>
          </cell>
          <cell r="BC140">
            <v>0.16903471313071133</v>
          </cell>
          <cell r="BD140">
            <v>0.23718310333322193</v>
          </cell>
          <cell r="BJ140">
            <v>0.12990260884648946</v>
          </cell>
          <cell r="BK140">
            <v>0.11619952114936129</v>
          </cell>
          <cell r="BL140">
            <v>0.1514313648709098</v>
          </cell>
        </row>
        <row r="141">
          <cell r="T141">
            <v>1.0193985926892672</v>
          </cell>
          <cell r="U141">
            <v>0.7437458198634751</v>
          </cell>
          <cell r="V141">
            <v>1.3019640672674322</v>
          </cell>
          <cell r="AB141">
            <v>0.81958147692728633</v>
          </cell>
          <cell r="AC141">
            <v>0.73183797272895756</v>
          </cell>
          <cell r="AD141">
            <v>0.86312233859272736</v>
          </cell>
          <cell r="AJ141">
            <v>0.58395687142626396</v>
          </cell>
          <cell r="AK141">
            <v>0.64993288598251875</v>
          </cell>
          <cell r="AL141">
            <v>0.83839921479076962</v>
          </cell>
          <cell r="AT141">
            <v>0.13483165420333124</v>
          </cell>
          <cell r="AU141">
            <v>0.17898900749145974</v>
          </cell>
          <cell r="AV141">
            <v>0.20403874316195794</v>
          </cell>
          <cell r="BB141">
            <v>0.21243912172861742</v>
          </cell>
          <cell r="BC141">
            <v>0.18302176190965014</v>
          </cell>
          <cell r="BD141">
            <v>0.1785171152407771</v>
          </cell>
          <cell r="BJ141">
            <v>0.19090237062414217</v>
          </cell>
          <cell r="BK141">
            <v>0.15303953660291955</v>
          </cell>
          <cell r="BL141">
            <v>0.13502220951836849</v>
          </cell>
        </row>
        <row r="142">
          <cell r="T142">
            <v>0.97288328180544204</v>
          </cell>
          <cell r="U142">
            <v>0.8489192365416478</v>
          </cell>
          <cell r="V142">
            <v>0.99972786272620739</v>
          </cell>
          <cell r="AB142">
            <v>0.87024781269712648</v>
          </cell>
          <cell r="AC142">
            <v>0.98579757039216664</v>
          </cell>
          <cell r="AD142">
            <v>1.1744721123409725</v>
          </cell>
          <cell r="AJ142">
            <v>0.70608524831233754</v>
          </cell>
          <cell r="AK142">
            <v>0.78784992383936114</v>
          </cell>
          <cell r="AL142">
            <v>0.76167231946115332</v>
          </cell>
          <cell r="AT142">
            <v>0.17909273580055893</v>
          </cell>
          <cell r="AU142">
            <v>0.18445305647078403</v>
          </cell>
          <cell r="AV142">
            <v>0.23755678808421532</v>
          </cell>
          <cell r="BB142">
            <v>0.17104078466555345</v>
          </cell>
          <cell r="BC142">
            <v>0.1595280499345148</v>
          </cell>
          <cell r="BD142">
            <v>0.17852811571290381</v>
          </cell>
          <cell r="BJ142">
            <v>0.18666898284892275</v>
          </cell>
          <cell r="BK142">
            <v>0.13639426616865868</v>
          </cell>
          <cell r="BL142">
            <v>0.13794524762624774</v>
          </cell>
        </row>
        <row r="143">
          <cell r="T143">
            <v>0.96233589720941681</v>
          </cell>
          <cell r="U143">
            <v>0.68872929672453076</v>
          </cell>
          <cell r="V143">
            <v>0.78224947885355978</v>
          </cell>
          <cell r="AB143">
            <v>0.84536239868321372</v>
          </cell>
          <cell r="AC143">
            <v>0.71333837091112728</v>
          </cell>
          <cell r="AD143">
            <v>0.97802712516348822</v>
          </cell>
          <cell r="AJ143">
            <v>0.63799341035224821</v>
          </cell>
          <cell r="AK143">
            <v>0.72414941491812512</v>
          </cell>
          <cell r="AL143">
            <v>0.75269982829220217</v>
          </cell>
          <cell r="AT143">
            <v>0.16845544939167789</v>
          </cell>
          <cell r="AU143">
            <v>0.17637181218099315</v>
          </cell>
          <cell r="AV143">
            <v>0.20044809797717389</v>
          </cell>
          <cell r="BB143">
            <v>0.16072713600364436</v>
          </cell>
          <cell r="BC143">
            <v>0.16396345576457755</v>
          </cell>
          <cell r="BD143">
            <v>0.17855092240466192</v>
          </cell>
          <cell r="BJ143">
            <v>0.16151399098417579</v>
          </cell>
          <cell r="BK143">
            <v>0.15904726179831866</v>
          </cell>
          <cell r="BL143">
            <v>0.14297896291296372</v>
          </cell>
        </row>
        <row r="144">
          <cell r="T144">
            <v>1.0417379270928948</v>
          </cell>
          <cell r="U144">
            <v>0.91318100059543761</v>
          </cell>
          <cell r="V144">
            <v>0.84386809922457018</v>
          </cell>
          <cell r="AB144">
            <v>0.65048457760540213</v>
          </cell>
          <cell r="AC144">
            <v>0.7629529507946492</v>
          </cell>
          <cell r="AD144">
            <v>0.98911225386993695</v>
          </cell>
          <cell r="AJ144">
            <v>0.80742126949304027</v>
          </cell>
          <cell r="AK144">
            <v>0.79917335771126918</v>
          </cell>
          <cell r="AL144">
            <v>0.81388386464054041</v>
          </cell>
          <cell r="AT144">
            <v>0.17559121869457087</v>
          </cell>
          <cell r="AU144">
            <v>0.17518451920169556</v>
          </cell>
          <cell r="AV144">
            <v>0.25312064952003527</v>
          </cell>
          <cell r="BB144">
            <v>0.18121571317991647</v>
          </cell>
          <cell r="BC144">
            <v>0.14813591297459092</v>
          </cell>
          <cell r="BD144">
            <v>0.1678513072033963</v>
          </cell>
          <cell r="BJ144">
            <v>0.18985224688018465</v>
          </cell>
          <cell r="BK144">
            <v>0.16327198153149144</v>
          </cell>
          <cell r="BL144">
            <v>0.15518836729743765</v>
          </cell>
        </row>
        <row r="145">
          <cell r="T145">
            <v>0.98217513900828934</v>
          </cell>
          <cell r="U145">
            <v>0.89684415383199434</v>
          </cell>
          <cell r="V145">
            <v>0.94032627963796489</v>
          </cell>
          <cell r="AB145">
            <v>0.80314917280983722</v>
          </cell>
          <cell r="AC145">
            <v>0.74296142170466273</v>
          </cell>
          <cell r="AD145">
            <v>1.0860450174831608</v>
          </cell>
          <cell r="AJ145">
            <v>0.55967053741132244</v>
          </cell>
          <cell r="AK145">
            <v>0.65273552246807143</v>
          </cell>
          <cell r="AL145">
            <v>0.68864894143855648</v>
          </cell>
          <cell r="AT145">
            <v>0.16349591048035944</v>
          </cell>
          <cell r="AU145">
            <v>0.17336458579177857</v>
          </cell>
          <cell r="AV145">
            <v>0.21406359099316455</v>
          </cell>
          <cell r="BB145">
            <v>0.19993507349070994</v>
          </cell>
          <cell r="BC145">
            <v>0.17340445182379441</v>
          </cell>
          <cell r="BD145">
            <v>0.18516712538197005</v>
          </cell>
          <cell r="BJ145">
            <v>0.1846003149805254</v>
          </cell>
          <cell r="BK145">
            <v>0.16544609509599381</v>
          </cell>
          <cell r="BL145">
            <v>0.20075704528636357</v>
          </cell>
        </row>
        <row r="146">
          <cell r="T146">
            <v>1.0920309038553859</v>
          </cell>
          <cell r="U146">
            <v>0.81883578333475704</v>
          </cell>
          <cell r="V146">
            <v>0.86153893198934084</v>
          </cell>
          <cell r="AB146">
            <v>0.82786270287404295</v>
          </cell>
          <cell r="AC146">
            <v>0.69103397024336177</v>
          </cell>
          <cell r="AD146">
            <v>0.72478894966435214</v>
          </cell>
          <cell r="AJ146">
            <v>0.54654394100981873</v>
          </cell>
          <cell r="AK146">
            <v>0.69714033937061659</v>
          </cell>
          <cell r="AL146">
            <v>0.84240014822727449</v>
          </cell>
          <cell r="AT146">
            <v>0.13468146871982395</v>
          </cell>
          <cell r="AU146">
            <v>0.17974696524232511</v>
          </cell>
          <cell r="AV146">
            <v>0.22233897089204424</v>
          </cell>
          <cell r="BB146">
            <v>0.20145948216793344</v>
          </cell>
          <cell r="BC146">
            <v>0.1517291343572999</v>
          </cell>
          <cell r="BD146">
            <v>0.23222897707243842</v>
          </cell>
          <cell r="BJ146">
            <v>0.23071186886505562</v>
          </cell>
          <cell r="BK146">
            <v>0.18760628175308955</v>
          </cell>
          <cell r="BL146">
            <v>0.19994134791344317</v>
          </cell>
        </row>
        <row r="147">
          <cell r="T147">
            <v>0.87260288628735505</v>
          </cell>
          <cell r="U147">
            <v>0.80547431303445838</v>
          </cell>
          <cell r="V147">
            <v>1.0389097694966376</v>
          </cell>
          <cell r="AB147">
            <v>0.53265881367449719</v>
          </cell>
          <cell r="AC147">
            <v>0.41809012998745815</v>
          </cell>
          <cell r="AD147">
            <v>0.71460464939246915</v>
          </cell>
          <cell r="AJ147">
            <v>0.75594183632130463</v>
          </cell>
          <cell r="AK147">
            <v>0.86219232899145881</v>
          </cell>
          <cell r="AL147">
            <v>0.92635152456649317</v>
          </cell>
          <cell r="AT147">
            <v>0.19669296798028277</v>
          </cell>
          <cell r="AU147">
            <v>0.16666590592913527</v>
          </cell>
          <cell r="AV147">
            <v>0.2554378920816392</v>
          </cell>
          <cell r="BB147">
            <v>0.18028232994871007</v>
          </cell>
          <cell r="BC147">
            <v>0.16720237911681554</v>
          </cell>
          <cell r="BD147">
            <v>0.20488120767600371</v>
          </cell>
          <cell r="BJ147">
            <v>0.19954566908251073</v>
          </cell>
          <cell r="BK147">
            <v>0.13621642442643483</v>
          </cell>
          <cell r="BL147">
            <v>0.23135211217944157</v>
          </cell>
        </row>
        <row r="148">
          <cell r="T148">
            <v>0.85188797516539705</v>
          </cell>
          <cell r="U148">
            <v>0.77715334169979</v>
          </cell>
          <cell r="V148">
            <v>1.0957331075332373</v>
          </cell>
          <cell r="AB148">
            <v>0.78535179995079318</v>
          </cell>
          <cell r="AC148">
            <v>0.38956318605334173</v>
          </cell>
          <cell r="AD148">
            <v>0.57433953706264473</v>
          </cell>
          <cell r="AJ148">
            <v>0.73833289225465393</v>
          </cell>
          <cell r="AK148">
            <v>1.0481387045416908</v>
          </cell>
          <cell r="AL148">
            <v>0.63713788151039552</v>
          </cell>
          <cell r="AT148">
            <v>0.18918402929117195</v>
          </cell>
          <cell r="AU148">
            <v>0.14299210760408454</v>
          </cell>
          <cell r="AV148">
            <v>0.24953401679129852</v>
          </cell>
          <cell r="BB148">
            <v>0.21296566063938624</v>
          </cell>
          <cell r="BC148">
            <v>0.12547133697466326</v>
          </cell>
          <cell r="BD148">
            <v>0.20441233817512627</v>
          </cell>
          <cell r="BJ148">
            <v>0.18952788905572038</v>
          </cell>
          <cell r="BK148">
            <v>0.14767378643547191</v>
          </cell>
          <cell r="BL148">
            <v>0.16566844239323314</v>
          </cell>
        </row>
        <row r="149">
          <cell r="T149">
            <v>0.76189818997310876</v>
          </cell>
          <cell r="U149">
            <v>0.84641025521094826</v>
          </cell>
          <cell r="V149">
            <v>0.80243863136760263</v>
          </cell>
          <cell r="AB149">
            <v>0.83942389155837571</v>
          </cell>
          <cell r="AC149">
            <v>0.49748139493661608</v>
          </cell>
          <cell r="AD149">
            <v>0.63572616943146321</v>
          </cell>
          <cell r="AJ149">
            <v>0.63335381937144541</v>
          </cell>
          <cell r="AK149">
            <v>1.0379830929195668</v>
          </cell>
          <cell r="AL149">
            <v>0.60984353331180119</v>
          </cell>
          <cell r="AT149">
            <v>0.1769105372733551</v>
          </cell>
          <cell r="AU149">
            <v>0.14534520367842627</v>
          </cell>
          <cell r="AV149">
            <v>0.23564945994727921</v>
          </cell>
          <cell r="BB149">
            <v>0.19618941796510733</v>
          </cell>
          <cell r="BC149">
            <v>0.13617645960366764</v>
          </cell>
          <cell r="BD149">
            <v>0.16842973167235703</v>
          </cell>
          <cell r="BJ149">
            <v>0.1497440324229353</v>
          </cell>
          <cell r="BK149">
            <v>0.13741944812683876</v>
          </cell>
          <cell r="BL149">
            <v>0.15753559785225266</v>
          </cell>
        </row>
        <row r="150">
          <cell r="T150">
            <v>1.08364616662741</v>
          </cell>
          <cell r="U150">
            <v>1.122833777294342</v>
          </cell>
          <cell r="V150">
            <v>0.7505412785746326</v>
          </cell>
          <cell r="AB150">
            <v>2.4863563629376744</v>
          </cell>
          <cell r="AC150">
            <v>0.97262737013208145</v>
          </cell>
          <cell r="AD150">
            <v>0.98731794689789165</v>
          </cell>
          <cell r="AJ150">
            <v>0.68239949160939484</v>
          </cell>
          <cell r="AK150">
            <v>1.1899164550399108</v>
          </cell>
          <cell r="AL150">
            <v>0.88639935967285333</v>
          </cell>
          <cell r="AT150">
            <v>0.26451782861064865</v>
          </cell>
          <cell r="AU150">
            <v>0.22868676223375864</v>
          </cell>
          <cell r="AV150">
            <v>0.25208305089328514</v>
          </cell>
          <cell r="BB150">
            <v>0.26027552375216295</v>
          </cell>
          <cell r="BC150">
            <v>0.16182215060683194</v>
          </cell>
          <cell r="BD150">
            <v>0.23696783294151991</v>
          </cell>
          <cell r="BJ150">
            <v>0.17531700427869584</v>
          </cell>
          <cell r="BK150">
            <v>0.19583307734477151</v>
          </cell>
          <cell r="BL150">
            <v>0.2532099777698783</v>
          </cell>
        </row>
        <row r="151">
          <cell r="T151">
            <v>1.1033467973278188</v>
          </cell>
          <cell r="U151">
            <v>0.79140060819506219</v>
          </cell>
          <cell r="V151">
            <v>0.5965203472454047</v>
          </cell>
          <cell r="AB151">
            <v>0.77984700473451041</v>
          </cell>
          <cell r="AC151">
            <v>0.52623154015824902</v>
          </cell>
          <cell r="AD151">
            <v>0.62283170810598742</v>
          </cell>
          <cell r="AJ151">
            <v>0.88340330852002913</v>
          </cell>
          <cell r="AK151">
            <v>0.81080008195468689</v>
          </cell>
          <cell r="AL151">
            <v>0.39940752150320513</v>
          </cell>
          <cell r="AT151">
            <v>0.17926088274535729</v>
          </cell>
          <cell r="AU151">
            <v>0.18130057941760452</v>
          </cell>
          <cell r="AV151">
            <v>0.15663517556162915</v>
          </cell>
          <cell r="BB151">
            <v>0.12910023026526918</v>
          </cell>
          <cell r="BC151">
            <v>0.14190687602373467</v>
          </cell>
          <cell r="BD151">
            <v>0.14192708459706424</v>
          </cell>
          <cell r="BJ151">
            <v>0.21119785316182857</v>
          </cell>
          <cell r="BK151">
            <v>0.12840085877474108</v>
          </cell>
          <cell r="BL151">
            <v>0.10563350489309757</v>
          </cell>
        </row>
        <row r="152">
          <cell r="T152">
            <v>0.99289570315257203</v>
          </cell>
          <cell r="U152">
            <v>0.71606385824932539</v>
          </cell>
          <cell r="V152">
            <v>0.86678770029216334</v>
          </cell>
          <cell r="AB152">
            <v>0.71783589085413368</v>
          </cell>
          <cell r="AC152">
            <v>0.61605200917215741</v>
          </cell>
          <cell r="AD152">
            <v>0.69665129364218648</v>
          </cell>
          <cell r="AJ152">
            <v>0.70202966855909121</v>
          </cell>
          <cell r="AK152">
            <v>0.65964698415577527</v>
          </cell>
          <cell r="AL152">
            <v>0.29153475455099859</v>
          </cell>
          <cell r="AT152">
            <v>0.16764891228915182</v>
          </cell>
          <cell r="AU152">
            <v>0.1921136683960723</v>
          </cell>
          <cell r="AV152">
            <v>0.22055072763551603</v>
          </cell>
          <cell r="BB152">
            <v>0.15103714275546795</v>
          </cell>
          <cell r="BC152">
            <v>0.11476617779602606</v>
          </cell>
          <cell r="BD152">
            <v>0.1641782738651292</v>
          </cell>
          <cell r="BJ152">
            <v>0.20775258953543174</v>
          </cell>
          <cell r="BK152">
            <v>0.10745214228467304</v>
          </cell>
          <cell r="BL152">
            <v>0.12534922392881248</v>
          </cell>
        </row>
        <row r="153">
          <cell r="T153">
            <v>1.000632525691163</v>
          </cell>
          <cell r="U153">
            <v>0.79006537628655737</v>
          </cell>
          <cell r="V153">
            <v>0.56869516145881427</v>
          </cell>
          <cell r="AB153">
            <v>0.64141062012045491</v>
          </cell>
          <cell r="AC153">
            <v>0.77569058576760108</v>
          </cell>
          <cell r="AD153">
            <v>0.97250588780851188</v>
          </cell>
          <cell r="AJ153">
            <v>0.818989181726548</v>
          </cell>
          <cell r="AK153">
            <v>0.77775797414001779</v>
          </cell>
          <cell r="AL153">
            <v>0.36197089485512801</v>
          </cell>
          <cell r="AT153">
            <v>0.20374027739921882</v>
          </cell>
          <cell r="AU153">
            <v>0.15752446184496352</v>
          </cell>
          <cell r="AV153">
            <v>0.18123270372645256</v>
          </cell>
          <cell r="BB153">
            <v>0.14903266168170642</v>
          </cell>
          <cell r="BC153">
            <v>0.1564983702322601</v>
          </cell>
          <cell r="BD153">
            <v>0.16371296162117926</v>
          </cell>
          <cell r="BJ153">
            <v>0.16907070887160502</v>
          </cell>
          <cell r="BK153">
            <v>0.1405525172551351</v>
          </cell>
          <cell r="BL153">
            <v>0.13509429749828689</v>
          </cell>
        </row>
        <row r="154">
          <cell r="T154">
            <v>1.0749677922755416</v>
          </cell>
          <cell r="U154">
            <v>1.0419202006216142</v>
          </cell>
          <cell r="V154">
            <v>0.61818767668079566</v>
          </cell>
          <cell r="AB154">
            <v>0.59092694903085019</v>
          </cell>
          <cell r="AC154">
            <v>0.50730717770450096</v>
          </cell>
          <cell r="AD154">
            <v>0.88418887575625482</v>
          </cell>
          <cell r="AJ154">
            <v>0.82243201720605397</v>
          </cell>
          <cell r="AK154">
            <v>0.66030700727564873</v>
          </cell>
          <cell r="AL154">
            <v>0.45723455570782606</v>
          </cell>
          <cell r="AT154">
            <v>0.20485697239902773</v>
          </cell>
          <cell r="AU154">
            <v>0.18091939422870271</v>
          </cell>
          <cell r="AV154">
            <v>0.16977278151825326</v>
          </cell>
          <cell r="BB154">
            <v>0.15852059786644054</v>
          </cell>
          <cell r="BC154">
            <v>0.16738737372205101</v>
          </cell>
          <cell r="BD154">
            <v>0.14798218872591071</v>
          </cell>
          <cell r="BJ154">
            <v>0.18228010575136058</v>
          </cell>
          <cell r="BK154">
            <v>0.14259234711603821</v>
          </cell>
          <cell r="BL154">
            <v>0.1320307732567591</v>
          </cell>
        </row>
        <row r="155">
          <cell r="T155">
            <v>0.99101812017358881</v>
          </cell>
          <cell r="U155">
            <v>0.97037738065344348</v>
          </cell>
          <cell r="V155">
            <v>0.63521712805762565</v>
          </cell>
          <cell r="AB155">
            <v>0.47172619684875045</v>
          </cell>
          <cell r="AC155">
            <v>0.44625527653700647</v>
          </cell>
          <cell r="AD155">
            <v>0.96809533415418891</v>
          </cell>
          <cell r="AJ155">
            <v>0.8579719940718179</v>
          </cell>
          <cell r="AK155">
            <v>0.79653179286545395</v>
          </cell>
          <cell r="AL155">
            <v>0.69922432334130868</v>
          </cell>
          <cell r="AT155">
            <v>0.20923703842277516</v>
          </cell>
          <cell r="AU155">
            <v>0.16263337039615877</v>
          </cell>
          <cell r="AV155">
            <v>0.19404356634099784</v>
          </cell>
          <cell r="BB155">
            <v>0.1758410034356496</v>
          </cell>
          <cell r="BC155">
            <v>0.14019847469144642</v>
          </cell>
          <cell r="BD155">
            <v>0.18255426518526841</v>
          </cell>
          <cell r="BJ155">
            <v>0.18676481148074428</v>
          </cell>
          <cell r="BK155">
            <v>0.14155106263583239</v>
          </cell>
          <cell r="BL155">
            <v>0.15320560657858151</v>
          </cell>
        </row>
        <row r="156">
          <cell r="T156">
            <v>1.0335186200787996</v>
          </cell>
          <cell r="U156">
            <v>1.0331593451610881</v>
          </cell>
          <cell r="V156">
            <v>0.73453331806286548</v>
          </cell>
          <cell r="AB156">
            <v>0.74660283689932039</v>
          </cell>
          <cell r="AC156">
            <v>0.34660120203378159</v>
          </cell>
          <cell r="AD156">
            <v>1.0975106874144278</v>
          </cell>
          <cell r="AJ156">
            <v>0.91173902291216269</v>
          </cell>
          <cell r="AK156">
            <v>0.81607882518427255</v>
          </cell>
          <cell r="AL156">
            <v>0.67226479640755255</v>
          </cell>
          <cell r="AT156">
            <v>0.15661314147492397</v>
          </cell>
          <cell r="AU156">
            <v>0.12477677004223142</v>
          </cell>
          <cell r="AV156">
            <v>0.18390345779481407</v>
          </cell>
          <cell r="BB156">
            <v>0.20790027113899917</v>
          </cell>
          <cell r="BC156">
            <v>0.18266335203027689</v>
          </cell>
          <cell r="BD156">
            <v>0.18196866306653534</v>
          </cell>
          <cell r="BJ156">
            <v>0.23402119474367308</v>
          </cell>
          <cell r="BK156">
            <v>0.14063855848419612</v>
          </cell>
          <cell r="BL156">
            <v>0.14204020676633161</v>
          </cell>
        </row>
        <row r="157">
          <cell r="T157">
            <v>1.0081693616986032</v>
          </cell>
          <cell r="U157">
            <v>1.2884472372787574</v>
          </cell>
          <cell r="V157">
            <v>0.68632194244230416</v>
          </cell>
          <cell r="AB157">
            <v>0.74597450697584111</v>
          </cell>
          <cell r="AC157">
            <v>0.51024356785299452</v>
          </cell>
          <cell r="AD157">
            <v>1.1085270064619783</v>
          </cell>
          <cell r="AJ157">
            <v>0.87730762816115448</v>
          </cell>
          <cell r="AK157">
            <v>0.88500251047909062</v>
          </cell>
          <cell r="AL157">
            <v>0.51599937355689818</v>
          </cell>
          <cell r="AT157">
            <v>0.18351953092628825</v>
          </cell>
          <cell r="AU157">
            <v>0.14421668590592013</v>
          </cell>
          <cell r="AV157">
            <v>0.20556376801912882</v>
          </cell>
          <cell r="BB157">
            <v>0.20989896886694065</v>
          </cell>
          <cell r="BC157">
            <v>0.16324196117905268</v>
          </cell>
          <cell r="BD157">
            <v>0.16519686056641641</v>
          </cell>
          <cell r="BJ157">
            <v>0.25651452782307971</v>
          </cell>
          <cell r="BK157">
            <v>0.14221180928704361</v>
          </cell>
          <cell r="BL157">
            <v>0.12253552410809064</v>
          </cell>
        </row>
        <row r="158">
          <cell r="T158">
            <v>1.0647109075291621</v>
          </cell>
          <cell r="U158">
            <v>1.0979411873065099</v>
          </cell>
          <cell r="V158">
            <v>0.63911444328156986</v>
          </cell>
          <cell r="AB158">
            <v>0.76536498961104515</v>
          </cell>
          <cell r="AC158">
            <v>0.44645446601076849</v>
          </cell>
          <cell r="AD158">
            <v>1.0856902773898172</v>
          </cell>
          <cell r="AJ158">
            <v>1.0058436861947542</v>
          </cell>
          <cell r="AK158">
            <v>0.82894967154498922</v>
          </cell>
          <cell r="AL158">
            <v>0.55504652313517289</v>
          </cell>
          <cell r="AT158">
            <v>0.15861326647952853</v>
          </cell>
          <cell r="AU158">
            <v>0.14029511880242138</v>
          </cell>
          <cell r="AV158">
            <v>0.19815471183452119</v>
          </cell>
          <cell r="BB158">
            <v>0.16954280275771694</v>
          </cell>
          <cell r="BC158">
            <v>0.17079063212425186</v>
          </cell>
          <cell r="BD158">
            <v>0.14082645715600145</v>
          </cell>
          <cell r="BJ158">
            <v>0.18762596331949943</v>
          </cell>
          <cell r="BK158">
            <v>0.13089672571450303</v>
          </cell>
          <cell r="BL158">
            <v>0.10720850400815543</v>
          </cell>
        </row>
        <row r="159">
          <cell r="T159">
            <v>0.79847495811941582</v>
          </cell>
          <cell r="U159">
            <v>0.92903487843432153</v>
          </cell>
          <cell r="V159">
            <v>0.75136107298688271</v>
          </cell>
          <cell r="AB159">
            <v>0.76536321315411138</v>
          </cell>
          <cell r="AC159">
            <v>0.50385018957558447</v>
          </cell>
          <cell r="AD159">
            <v>0.91363262073068663</v>
          </cell>
          <cell r="AJ159">
            <v>0.96499340261522504</v>
          </cell>
          <cell r="AK159">
            <v>0.76693459007567522</v>
          </cell>
          <cell r="AL159">
            <v>0.51667420299879985</v>
          </cell>
          <cell r="AT159">
            <v>0.20899343890211583</v>
          </cell>
          <cell r="AU159">
            <v>0.19594531374476734</v>
          </cell>
          <cell r="AV159">
            <v>0.21677927995390447</v>
          </cell>
          <cell r="BB159">
            <v>0.18203574481199061</v>
          </cell>
          <cell r="BC159">
            <v>0.18606198547819597</v>
          </cell>
          <cell r="BD159">
            <v>0.16655303860232226</v>
          </cell>
          <cell r="BJ159">
            <v>0.17571542679350363</v>
          </cell>
          <cell r="BK159">
            <v>0.16170282176626263</v>
          </cell>
          <cell r="BL159">
            <v>0.14384680777711634</v>
          </cell>
        </row>
        <row r="160">
          <cell r="T160">
            <v>0.50977614254114723</v>
          </cell>
          <cell r="U160">
            <v>0.92278605185600893</v>
          </cell>
          <cell r="V160">
            <v>0.85149964418991675</v>
          </cell>
          <cell r="AB160">
            <v>0.82579424109647281</v>
          </cell>
          <cell r="AC160">
            <v>0.45290911314127419</v>
          </cell>
          <cell r="AD160">
            <v>0.80166365929366601</v>
          </cell>
          <cell r="AJ160">
            <v>0.95700866456348666</v>
          </cell>
          <cell r="AK160">
            <v>0.85785947238967242</v>
          </cell>
          <cell r="AL160">
            <v>0.68551131738773385</v>
          </cell>
          <cell r="AT160">
            <v>0.2021281917108485</v>
          </cell>
          <cell r="AU160">
            <v>0.12847034380966402</v>
          </cell>
          <cell r="AV160">
            <v>0.18609420755926581</v>
          </cell>
          <cell r="BB160">
            <v>0.18621419387361393</v>
          </cell>
          <cell r="BC160">
            <v>0.16263798094586984</v>
          </cell>
          <cell r="BD160">
            <v>0.20052057360114794</v>
          </cell>
          <cell r="BJ160">
            <v>0.20001075795074874</v>
          </cell>
          <cell r="BK160">
            <v>0.16653034541223635</v>
          </cell>
          <cell r="BL160">
            <v>0.13523691885148958</v>
          </cell>
        </row>
        <row r="161">
          <cell r="T161">
            <v>0.85928095392899595</v>
          </cell>
          <cell r="U161">
            <v>0.90290959066461407</v>
          </cell>
          <cell r="V161">
            <v>0.61630793945343054</v>
          </cell>
          <cell r="AB161">
            <v>0.79111274151357425</v>
          </cell>
          <cell r="AC161">
            <v>0.64873643891160948</v>
          </cell>
          <cell r="AD161">
            <v>0.78329227686023462</v>
          </cell>
          <cell r="AJ161">
            <v>0.87998251726623256</v>
          </cell>
          <cell r="AK161">
            <v>0.56316529524324721</v>
          </cell>
          <cell r="AL161">
            <v>0.67737575228885205</v>
          </cell>
          <cell r="AT161">
            <v>0.18865365124945763</v>
          </cell>
          <cell r="AU161">
            <v>0.15481607090770813</v>
          </cell>
          <cell r="AV161">
            <v>0.21520920984009931</v>
          </cell>
          <cell r="BB161">
            <v>0.19047950155435786</v>
          </cell>
          <cell r="BC161">
            <v>0.13377438558402657</v>
          </cell>
          <cell r="BD161">
            <v>0.21664289535264672</v>
          </cell>
          <cell r="BJ161">
            <v>0.18886772836656651</v>
          </cell>
          <cell r="BK161">
            <v>0.13904140186474193</v>
          </cell>
          <cell r="BL161">
            <v>0.14241124792655954</v>
          </cell>
        </row>
        <row r="162">
          <cell r="T162">
            <v>0.78746448905373789</v>
          </cell>
          <cell r="U162">
            <v>1.0885795030889822</v>
          </cell>
          <cell r="V162">
            <v>0.82564858694375587</v>
          </cell>
          <cell r="AB162">
            <v>0.63360599357243241</v>
          </cell>
          <cell r="AC162">
            <v>0.53900922132696916</v>
          </cell>
          <cell r="AD162">
            <v>1.0172686877451143</v>
          </cell>
          <cell r="AJ162">
            <v>0.79184439786472738</v>
          </cell>
          <cell r="AK162">
            <v>0.52943686885790342</v>
          </cell>
          <cell r="AL162">
            <v>0.87654968193480098</v>
          </cell>
          <cell r="AT162">
            <v>0.1927895243373329</v>
          </cell>
          <cell r="AU162">
            <v>0.14187484092546609</v>
          </cell>
          <cell r="AV162">
            <v>0.23529663337653875</v>
          </cell>
          <cell r="BB162">
            <v>0.16914491246138705</v>
          </cell>
          <cell r="BC162">
            <v>0.14994909834046577</v>
          </cell>
          <cell r="BD162">
            <v>0.17620410856100321</v>
          </cell>
          <cell r="BJ162">
            <v>0.15987000891530126</v>
          </cell>
          <cell r="BK162">
            <v>0.13827141116164909</v>
          </cell>
          <cell r="BL162">
            <v>0.17928408743171317</v>
          </cell>
        </row>
        <row r="163">
          <cell r="T163">
            <v>0.77064907328093202</v>
          </cell>
          <cell r="U163">
            <v>1.133165116003076</v>
          </cell>
          <cell r="V163">
            <v>1.0748669927018879</v>
          </cell>
          <cell r="AB163">
            <v>0.82505889002939115</v>
          </cell>
          <cell r="AC163">
            <v>0.60947075822081986</v>
          </cell>
          <cell r="AD163">
            <v>0.96542232820092166</v>
          </cell>
          <cell r="AJ163">
            <v>0.90930043854448306</v>
          </cell>
          <cell r="AK163">
            <v>0.59456627602362089</v>
          </cell>
          <cell r="AL163">
            <v>0.62961900776933732</v>
          </cell>
          <cell r="AT163">
            <v>0.22893058831109256</v>
          </cell>
          <cell r="AU163">
            <v>0.167087840167435</v>
          </cell>
          <cell r="AV163">
            <v>0.25829530012522078</v>
          </cell>
          <cell r="BB163">
            <v>0.14791460608815807</v>
          </cell>
          <cell r="BC163">
            <v>0.13225505794589759</v>
          </cell>
          <cell r="BD163">
            <v>0.18954436834126404</v>
          </cell>
          <cell r="BJ163">
            <v>0.1627782354910717</v>
          </cell>
          <cell r="BK163">
            <v>0.15764051618214048</v>
          </cell>
          <cell r="BL163">
            <v>0.12338548755334967</v>
          </cell>
        </row>
        <row r="164">
          <cell r="T164">
            <v>0.81994694241771671</v>
          </cell>
          <cell r="U164">
            <v>1.104292879130228</v>
          </cell>
          <cell r="V164">
            <v>0.97470810681449016</v>
          </cell>
          <cell r="AB164">
            <v>0.78936058892965533</v>
          </cell>
          <cell r="AC164">
            <v>0.58318645837096861</v>
          </cell>
          <cell r="AD164">
            <v>0.93227148674025651</v>
          </cell>
          <cell r="AJ164">
            <v>0.92993698862337837</v>
          </cell>
          <cell r="AK164">
            <v>0.6229224394127969</v>
          </cell>
          <cell r="AL164">
            <v>0.47689548191051906</v>
          </cell>
          <cell r="AT164">
            <v>0.2414914745171409</v>
          </cell>
          <cell r="AU164">
            <v>0.1746752542591683</v>
          </cell>
          <cell r="AV164">
            <v>0.2059162482523739</v>
          </cell>
          <cell r="BB164">
            <v>0.21156268637087844</v>
          </cell>
          <cell r="BC164">
            <v>0.14301353302915892</v>
          </cell>
          <cell r="BD164">
            <v>0.20900264348168754</v>
          </cell>
          <cell r="BJ164">
            <v>0.16145852276990932</v>
          </cell>
          <cell r="BK164">
            <v>0.17916484178263772</v>
          </cell>
          <cell r="BL164">
            <v>0.17040676906514657</v>
          </cell>
        </row>
        <row r="165">
          <cell r="T165">
            <v>1.0069215516481667</v>
          </cell>
          <cell r="U165">
            <v>0.96225900733152725</v>
          </cell>
          <cell r="V165">
            <v>0.89095547943697995</v>
          </cell>
          <cell r="AB165">
            <v>0.85450683829575946</v>
          </cell>
          <cell r="AC165">
            <v>0.5915335611855328</v>
          </cell>
          <cell r="AD165">
            <v>0.80768015944156724</v>
          </cell>
          <cell r="AJ165">
            <v>0.97607192509500929</v>
          </cell>
          <cell r="AK165">
            <v>0.78616540546342628</v>
          </cell>
          <cell r="AL165">
            <v>0.45671994191675513</v>
          </cell>
          <cell r="AT165">
            <v>0.17932662369805019</v>
          </cell>
          <cell r="AU165">
            <v>0.17611409012653861</v>
          </cell>
          <cell r="AV165">
            <v>0.19193525870314834</v>
          </cell>
          <cell r="BB165">
            <v>0.24663594276678891</v>
          </cell>
          <cell r="BC165">
            <v>0.18304760514616825</v>
          </cell>
          <cell r="BD165">
            <v>0.17649464027398798</v>
          </cell>
          <cell r="BJ165">
            <v>0.16618672198503809</v>
          </cell>
          <cell r="BK165">
            <v>0.18206382218395922</v>
          </cell>
          <cell r="BL165">
            <v>0.18800937331952361</v>
          </cell>
        </row>
        <row r="166">
          <cell r="T166">
            <v>1.103369595158695</v>
          </cell>
          <cell r="U166">
            <v>0.62253079847546888</v>
          </cell>
          <cell r="V166">
            <v>0.70753920746485832</v>
          </cell>
          <cell r="AB166">
            <v>0.80705488315835794</v>
          </cell>
          <cell r="AC166">
            <v>0.67565412743350439</v>
          </cell>
          <cell r="AD166">
            <v>0.88655538622493535</v>
          </cell>
          <cell r="AJ166">
            <v>0.88216151224475303</v>
          </cell>
          <cell r="AK166">
            <v>0.83065332035158479</v>
          </cell>
          <cell r="AL166">
            <v>0.50760683341867452</v>
          </cell>
          <cell r="AT166">
            <v>0.24832846117209229</v>
          </cell>
          <cell r="AU166">
            <v>0.20512587414176742</v>
          </cell>
          <cell r="AV166">
            <v>0.27097738951371353</v>
          </cell>
          <cell r="BB166">
            <v>0.20327762622166298</v>
          </cell>
          <cell r="BC166">
            <v>0.19215659350586378</v>
          </cell>
          <cell r="BD166">
            <v>0.16279776047087799</v>
          </cell>
          <cell r="BJ166">
            <v>0.20592774489655791</v>
          </cell>
          <cell r="BK166">
            <v>0.22250697243246231</v>
          </cell>
          <cell r="BL166">
            <v>0.16023710720366868</v>
          </cell>
        </row>
        <row r="167">
          <cell r="T167">
            <v>0.87364858791939592</v>
          </cell>
          <cell r="U167">
            <v>0.66669522090364342</v>
          </cell>
          <cell r="V167">
            <v>0.92241549688846802</v>
          </cell>
          <cell r="AB167">
            <v>0.77092876470393423</v>
          </cell>
          <cell r="AC167">
            <v>0.6322008427105974</v>
          </cell>
          <cell r="AD167">
            <v>0.8858514417026514</v>
          </cell>
          <cell r="AJ167">
            <v>0.82876554959671567</v>
          </cell>
          <cell r="AK167">
            <v>0.89173141275480794</v>
          </cell>
          <cell r="AL167">
            <v>0.54601718903549401</v>
          </cell>
          <cell r="AT167">
            <v>0.1938246294765853</v>
          </cell>
          <cell r="AU167">
            <v>0.15031018951394196</v>
          </cell>
          <cell r="AV167">
            <v>0.21831787241975611</v>
          </cell>
          <cell r="BB167">
            <v>0.14952852772675915</v>
          </cell>
          <cell r="BC167">
            <v>0.19013848380303414</v>
          </cell>
          <cell r="BD167">
            <v>0.16760601586790075</v>
          </cell>
          <cell r="BJ167">
            <v>0.22329604190531149</v>
          </cell>
          <cell r="BK167">
            <v>0.18580461493868408</v>
          </cell>
          <cell r="BL167">
            <v>0.17721155835265859</v>
          </cell>
        </row>
        <row r="168">
          <cell r="T168">
            <v>0.99763210147042514</v>
          </cell>
          <cell r="U168">
            <v>0.61875882373057411</v>
          </cell>
          <cell r="V168">
            <v>0.92151740050491215</v>
          </cell>
          <cell r="AB168">
            <v>0.63589990611340808</v>
          </cell>
          <cell r="AC168">
            <v>0.64770413893297574</v>
          </cell>
          <cell r="AD168">
            <v>0.89980868882717913</v>
          </cell>
          <cell r="AJ168">
            <v>0.96350187416561983</v>
          </cell>
          <cell r="AK168">
            <v>0.93148300732181522</v>
          </cell>
          <cell r="AL168">
            <v>0.50167459596169828</v>
          </cell>
          <cell r="AT168">
            <v>0.19359538503651846</v>
          </cell>
          <cell r="AU168">
            <v>0.16670618431127956</v>
          </cell>
          <cell r="AV168">
            <v>0.24298331804673362</v>
          </cell>
          <cell r="BB168">
            <v>0.18175486519571887</v>
          </cell>
          <cell r="BC168">
            <v>0.18123665536454631</v>
          </cell>
          <cell r="BD168">
            <v>0.20397002379135121</v>
          </cell>
          <cell r="BJ168">
            <v>0.19084870862622419</v>
          </cell>
          <cell r="BK168">
            <v>0.16604307854234154</v>
          </cell>
          <cell r="BL168">
            <v>0.13325087744093037</v>
          </cell>
        </row>
        <row r="169">
          <cell r="T169">
            <v>0.78490914417629898</v>
          </cell>
          <cell r="U169">
            <v>0.86140128604852872</v>
          </cell>
          <cell r="V169">
            <v>1.1601476015528749</v>
          </cell>
          <cell r="AB169">
            <v>0.55416231357348733</v>
          </cell>
          <cell r="AC169">
            <v>0.54251067277008114</v>
          </cell>
          <cell r="AD169">
            <v>0.83618598521966236</v>
          </cell>
          <cell r="AJ169">
            <v>0.74328728514919629</v>
          </cell>
          <cell r="AK169">
            <v>0.83830896310743519</v>
          </cell>
          <cell r="AL169">
            <v>0.52315402288002744</v>
          </cell>
          <cell r="AT169">
            <v>0.18922419902947654</v>
          </cell>
          <cell r="AU169">
            <v>0.15486112007654981</v>
          </cell>
          <cell r="AV169">
            <v>0.29852717424865832</v>
          </cell>
          <cell r="BB169">
            <v>0.17410238106042428</v>
          </cell>
          <cell r="BC169">
            <v>0.15975792630547098</v>
          </cell>
          <cell r="BD169">
            <v>0.22345512251431801</v>
          </cell>
          <cell r="BJ169">
            <v>0.14685115993261266</v>
          </cell>
          <cell r="BK169">
            <v>0.15863320794784946</v>
          </cell>
          <cell r="BL169">
            <v>0.14577818808991175</v>
          </cell>
        </row>
        <row r="170">
          <cell r="T170">
            <v>0.99829485363463133</v>
          </cell>
          <cell r="U170">
            <v>0.79900262026915125</v>
          </cell>
          <cell r="V170">
            <v>1.3471985633569805</v>
          </cell>
          <cell r="AB170">
            <v>0.75908014250394085</v>
          </cell>
          <cell r="AC170">
            <v>0.6620848093457623</v>
          </cell>
          <cell r="AD170">
            <v>0.97841903625616578</v>
          </cell>
          <cell r="AJ170">
            <v>0.95554428775843203</v>
          </cell>
          <cell r="AK170">
            <v>0.81040822134339063</v>
          </cell>
          <cell r="AL170">
            <v>0.36895704983401773</v>
          </cell>
          <cell r="AT170">
            <v>0.1857287538765304</v>
          </cell>
          <cell r="AU170">
            <v>0.18078160950746922</v>
          </cell>
          <cell r="AV170">
            <v>0.23080204247146555</v>
          </cell>
          <cell r="BB170">
            <v>0.17351547672891543</v>
          </cell>
          <cell r="BC170">
            <v>0.14428887431362988</v>
          </cell>
          <cell r="BD170">
            <v>0.21519769764077126</v>
          </cell>
          <cell r="BJ170">
            <v>0.17480939400216716</v>
          </cell>
          <cell r="BK170">
            <v>0.16328677861651755</v>
          </cell>
          <cell r="BL170">
            <v>0.17489330317177196</v>
          </cell>
        </row>
        <row r="171">
          <cell r="T171">
            <v>1.0614796921325993</v>
          </cell>
          <cell r="U171">
            <v>0.9457562633531521</v>
          </cell>
          <cell r="V171">
            <v>1.1717325973342021</v>
          </cell>
          <cell r="AB171">
            <v>1.0097464797930931</v>
          </cell>
          <cell r="AC171">
            <v>0.72154098459005256</v>
          </cell>
          <cell r="AD171">
            <v>1.0247193432838086</v>
          </cell>
          <cell r="AJ171">
            <v>0.91730186566026561</v>
          </cell>
          <cell r="AK171">
            <v>0.82542430039071712</v>
          </cell>
          <cell r="AL171">
            <v>0.64054407148229198</v>
          </cell>
          <cell r="AT171">
            <v>0.18473482376970282</v>
          </cell>
          <cell r="AU171">
            <v>0.17169364300747791</v>
          </cell>
          <cell r="AV171">
            <v>0.23129602254350248</v>
          </cell>
          <cell r="BB171">
            <v>0.18720707902310657</v>
          </cell>
          <cell r="BC171">
            <v>0.18313569320711909</v>
          </cell>
          <cell r="BD171">
            <v>0.23780255635692593</v>
          </cell>
          <cell r="BJ171">
            <v>0.17359429096422477</v>
          </cell>
          <cell r="BK171">
            <v>0.15387235370214603</v>
          </cell>
          <cell r="BL171">
            <v>0.17393625950298244</v>
          </cell>
        </row>
        <row r="172">
          <cell r="T172">
            <v>0.97396775972910699</v>
          </cell>
          <cell r="U172">
            <v>0.85462148664147863</v>
          </cell>
          <cell r="V172">
            <v>1.1220655321969584</v>
          </cell>
          <cell r="AB172">
            <v>1.079548947929277</v>
          </cell>
          <cell r="AC172">
            <v>0.58897948097437025</v>
          </cell>
          <cell r="AD172">
            <v>1.1180953586046822</v>
          </cell>
          <cell r="AJ172">
            <v>0.47938744666139049</v>
          </cell>
          <cell r="AK172">
            <v>0.63008500077430529</v>
          </cell>
          <cell r="AL172">
            <v>0.75239301104320933</v>
          </cell>
          <cell r="AT172">
            <v>0.14095535580664689</v>
          </cell>
          <cell r="AU172">
            <v>0.14309548018188722</v>
          </cell>
          <cell r="AV172">
            <v>0.23759249885278563</v>
          </cell>
          <cell r="BB172">
            <v>0.26400139071415574</v>
          </cell>
          <cell r="BC172">
            <v>0.16566288409040678</v>
          </cell>
          <cell r="BD172">
            <v>0.2176294987309601</v>
          </cell>
          <cell r="BJ172">
            <v>0.16605423981935413</v>
          </cell>
          <cell r="BK172">
            <v>0.15432167304436589</v>
          </cell>
          <cell r="BL172">
            <v>0.1380167351994355</v>
          </cell>
        </row>
        <row r="173">
          <cell r="T173">
            <v>0.76465533320251144</v>
          </cell>
          <cell r="U173">
            <v>0.90793628292811612</v>
          </cell>
          <cell r="V173">
            <v>0.90447726254204686</v>
          </cell>
          <cell r="AB173">
            <v>1.0181494133317419</v>
          </cell>
          <cell r="AC173">
            <v>0.4678965182998514</v>
          </cell>
          <cell r="AD173">
            <v>1.1707022126769329</v>
          </cell>
          <cell r="AJ173">
            <v>0.49598050373239977</v>
          </cell>
          <cell r="AK173">
            <v>0.64300190558100834</v>
          </cell>
          <cell r="AL173">
            <v>0.71055079952886679</v>
          </cell>
          <cell r="AT173">
            <v>0.13990606919768339</v>
          </cell>
          <cell r="AU173">
            <v>0.17185076138729774</v>
          </cell>
          <cell r="AV173">
            <v>0.22757895626207014</v>
          </cell>
          <cell r="BB173">
            <v>0.21046700307916213</v>
          </cell>
          <cell r="BC173">
            <v>0.14677336986732173</v>
          </cell>
          <cell r="BD173">
            <v>0.24274705225558948</v>
          </cell>
          <cell r="BJ173">
            <v>0.16383711470454632</v>
          </cell>
          <cell r="BK173">
            <v>0.192783691006084</v>
          </cell>
          <cell r="BL173">
            <v>0.17239112382409202</v>
          </cell>
        </row>
        <row r="174">
          <cell r="T174">
            <v>0.9001054259555985</v>
          </cell>
          <cell r="U174">
            <v>0.87651824121957311</v>
          </cell>
          <cell r="V174">
            <v>0.79258736413652564</v>
          </cell>
          <cell r="AB174">
            <v>0.84414874659633754</v>
          </cell>
          <cell r="AC174">
            <v>0.59930622294753244</v>
          </cell>
          <cell r="AD174">
            <v>1.1131727970535388</v>
          </cell>
          <cell r="AJ174">
            <v>0.62986604888435616</v>
          </cell>
          <cell r="AK174">
            <v>0.58379364833679159</v>
          </cell>
          <cell r="AL174">
            <v>0.60073834759125055</v>
          </cell>
          <cell r="AT174">
            <v>0.16140997691828182</v>
          </cell>
          <cell r="AU174">
            <v>0.16612072508275491</v>
          </cell>
          <cell r="AV174">
            <v>0.20839433200332275</v>
          </cell>
          <cell r="BB174">
            <v>0.1825347310377983</v>
          </cell>
          <cell r="BC174">
            <v>0.14332771996231539</v>
          </cell>
          <cell r="BD174">
            <v>0.20056069740715485</v>
          </cell>
          <cell r="BJ174">
            <v>0.14496224672378177</v>
          </cell>
          <cell r="BK174">
            <v>0.15812981310916485</v>
          </cell>
          <cell r="BL174">
            <v>0.15900663542967833</v>
          </cell>
        </row>
        <row r="175">
          <cell r="T175">
            <v>0.89854880400207215</v>
          </cell>
          <cell r="U175">
            <v>0.87405571110262248</v>
          </cell>
          <cell r="V175">
            <v>0.84011852542761323</v>
          </cell>
          <cell r="AB175">
            <v>0.84088430241596512</v>
          </cell>
          <cell r="AC175">
            <v>0.64616936037827255</v>
          </cell>
          <cell r="AD175">
            <v>0.91680836708417779</v>
          </cell>
          <cell r="AJ175">
            <v>0.76702958225194051</v>
          </cell>
          <cell r="AK175">
            <v>0.54749632305854357</v>
          </cell>
          <cell r="AL175">
            <v>0.66047378069753049</v>
          </cell>
          <cell r="AT175">
            <v>0.17475439482999156</v>
          </cell>
          <cell r="AU175">
            <v>0.15442527447655388</v>
          </cell>
          <cell r="AV175">
            <v>0.19798390734265939</v>
          </cell>
          <cell r="BB175">
            <v>0.20131684140032821</v>
          </cell>
          <cell r="BC175">
            <v>0.18923192662388649</v>
          </cell>
          <cell r="BD175">
            <v>0.21648644328327929</v>
          </cell>
          <cell r="BJ175">
            <v>0.15121958625163509</v>
          </cell>
          <cell r="BK175">
            <v>0.15359069941784925</v>
          </cell>
          <cell r="BL175">
            <v>0.16975929689121586</v>
          </cell>
        </row>
        <row r="176">
          <cell r="T176">
            <v>0.84151418645201637</v>
          </cell>
          <cell r="U176">
            <v>0.72507434910918667</v>
          </cell>
          <cell r="V176">
            <v>0.96748196838781098</v>
          </cell>
          <cell r="AB176">
            <v>0.91114738283094021</v>
          </cell>
          <cell r="AC176">
            <v>0.77041692396786809</v>
          </cell>
          <cell r="AD176">
            <v>0.94023503822773524</v>
          </cell>
          <cell r="AJ176">
            <v>0.67213152608967541</v>
          </cell>
          <cell r="AK176">
            <v>0.65114495602947742</v>
          </cell>
          <cell r="AL176">
            <v>0.6076792332971036</v>
          </cell>
          <cell r="AT176">
            <v>0.20460819058115126</v>
          </cell>
          <cell r="AU176">
            <v>0.1425569835339294</v>
          </cell>
          <cell r="AV176">
            <v>0.24059074760541693</v>
          </cell>
          <cell r="BB176">
            <v>0.20243368503380019</v>
          </cell>
          <cell r="BC176">
            <v>0.1522947870227111</v>
          </cell>
          <cell r="BD176">
            <v>0.24237658972397105</v>
          </cell>
          <cell r="BJ176">
            <v>0.13689912287447911</v>
          </cell>
          <cell r="BK176">
            <v>0.14774376566005804</v>
          </cell>
          <cell r="BL176">
            <v>0.17817692347807332</v>
          </cell>
        </row>
        <row r="177">
          <cell r="T177">
            <v>0.79405281886061885</v>
          </cell>
          <cell r="U177">
            <v>0.98633245965979222</v>
          </cell>
          <cell r="V177">
            <v>0.98343355909565888</v>
          </cell>
          <cell r="AB177">
            <v>0.79908064404411028</v>
          </cell>
          <cell r="AC177">
            <v>0.7653000522670832</v>
          </cell>
          <cell r="AD177">
            <v>0.88055091845957412</v>
          </cell>
          <cell r="AJ177">
            <v>0.65722405261740136</v>
          </cell>
          <cell r="AK177">
            <v>0.65199583081702128</v>
          </cell>
          <cell r="AL177">
            <v>0.69436793493683469</v>
          </cell>
          <cell r="AT177">
            <v>0.2151576077711829</v>
          </cell>
          <cell r="AU177">
            <v>0.15202792631220069</v>
          </cell>
          <cell r="AV177">
            <v>0.29436408493564548</v>
          </cell>
          <cell r="BB177">
            <v>0.22640410342921524</v>
          </cell>
          <cell r="BC177">
            <v>0.12510191226768005</v>
          </cell>
          <cell r="BD177">
            <v>0.25030523823723699</v>
          </cell>
          <cell r="BJ177">
            <v>0.21883119781018695</v>
          </cell>
          <cell r="BK177">
            <v>0.13907583653561398</v>
          </cell>
          <cell r="BL177">
            <v>0.1933709094920377</v>
          </cell>
        </row>
        <row r="178">
          <cell r="T178">
            <v>0.81448715702500718</v>
          </cell>
          <cell r="U178">
            <v>0.7687711963900512</v>
          </cell>
          <cell r="V178">
            <v>0.82043040035229076</v>
          </cell>
          <cell r="AB178">
            <v>0.7034468480628695</v>
          </cell>
          <cell r="AC178">
            <v>0.77315318416654499</v>
          </cell>
          <cell r="AD178">
            <v>1.1268520128180581</v>
          </cell>
          <cell r="AJ178">
            <v>0.76936117405855509</v>
          </cell>
          <cell r="AK178">
            <v>0.57654317998207294</v>
          </cell>
          <cell r="AL178">
            <v>0.53585297029854773</v>
          </cell>
          <cell r="AT178">
            <v>0.15144173366088681</v>
          </cell>
          <cell r="AU178">
            <v>0.15299355671943923</v>
          </cell>
          <cell r="AV178">
            <v>0.28200049572533281</v>
          </cell>
          <cell r="BB178">
            <v>0.21915840348520013</v>
          </cell>
          <cell r="BC178">
            <v>0.1664768062171732</v>
          </cell>
          <cell r="BD178">
            <v>0.19102227780055162</v>
          </cell>
          <cell r="BJ178">
            <v>0.18876623725638483</v>
          </cell>
          <cell r="BK178">
            <v>0.13749139721297393</v>
          </cell>
          <cell r="BL178">
            <v>0.16247949384460766</v>
          </cell>
        </row>
        <row r="179">
          <cell r="T179">
            <v>0.76690983217990827</v>
          </cell>
          <cell r="U179">
            <v>0.83514407289621984</v>
          </cell>
          <cell r="V179">
            <v>1.1224936719494978</v>
          </cell>
          <cell r="AB179">
            <v>0.92120999560360672</v>
          </cell>
          <cell r="AC179">
            <v>0.6216254885775212</v>
          </cell>
          <cell r="AD179">
            <v>0.9593776935539452</v>
          </cell>
          <cell r="AJ179">
            <v>0.57563154475959089</v>
          </cell>
          <cell r="AK179">
            <v>0.63705040811128022</v>
          </cell>
          <cell r="AL179">
            <v>0.61269073079327674</v>
          </cell>
          <cell r="AT179">
            <v>0.18656077847745917</v>
          </cell>
          <cell r="AU179">
            <v>0.14499020285845809</v>
          </cell>
          <cell r="AV179">
            <v>0.22420546058272303</v>
          </cell>
          <cell r="BB179">
            <v>0.21395139511943775</v>
          </cell>
          <cell r="BC179">
            <v>0.14049572708441085</v>
          </cell>
          <cell r="BD179">
            <v>0.20188084899569414</v>
          </cell>
          <cell r="BJ179">
            <v>0.15920753444991181</v>
          </cell>
          <cell r="BK179">
            <v>0.1445338205379384</v>
          </cell>
          <cell r="BL179">
            <v>0.12644568422361338</v>
          </cell>
        </row>
        <row r="180">
          <cell r="T180">
            <v>0.75861333177086931</v>
          </cell>
          <cell r="U180">
            <v>0.86387214072684837</v>
          </cell>
          <cell r="V180">
            <v>1.1934580678012947</v>
          </cell>
          <cell r="AB180">
            <v>0.70858029434721603</v>
          </cell>
          <cell r="AC180">
            <v>0.51706186393541298</v>
          </cell>
          <cell r="AD180">
            <v>1.0207349810634818</v>
          </cell>
          <cell r="AJ180">
            <v>0.63476035074351744</v>
          </cell>
          <cell r="AK180">
            <v>0.59891416323036506</v>
          </cell>
          <cell r="AL180">
            <v>0.47704715165274703</v>
          </cell>
          <cell r="AT180">
            <v>0.18724193559745353</v>
          </cell>
          <cell r="AU180">
            <v>0.15383975106856632</v>
          </cell>
          <cell r="AV180">
            <v>0.23251278795919045</v>
          </cell>
          <cell r="BB180">
            <v>0.18085318848481471</v>
          </cell>
          <cell r="BC180">
            <v>0.16645189519597189</v>
          </cell>
          <cell r="BD180">
            <v>0.17801316028878328</v>
          </cell>
          <cell r="BJ180">
            <v>0.15612238079507948</v>
          </cell>
          <cell r="BK180">
            <v>0.15352558532947383</v>
          </cell>
          <cell r="BL180">
            <v>0.14770504183977232</v>
          </cell>
        </row>
        <row r="181">
          <cell r="T181">
            <v>0.76511141391465143</v>
          </cell>
          <cell r="U181">
            <v>0.86339384614108405</v>
          </cell>
          <cell r="V181">
            <v>1.2425678899628243</v>
          </cell>
          <cell r="AB181">
            <v>0.79232529443300515</v>
          </cell>
          <cell r="AC181">
            <v>0.70796752359369097</v>
          </cell>
          <cell r="AD181">
            <v>1.0349246989730436</v>
          </cell>
          <cell r="AJ181">
            <v>0.83339076757009689</v>
          </cell>
          <cell r="AK181">
            <v>0.71852645939696302</v>
          </cell>
          <cell r="AL181">
            <v>0.65534744648248333</v>
          </cell>
          <cell r="AT181">
            <v>0.18398830797383367</v>
          </cell>
          <cell r="AU181">
            <v>0.14496914725314183</v>
          </cell>
          <cell r="AV181">
            <v>0.2317580103853539</v>
          </cell>
          <cell r="BB181">
            <v>0.12715394489546622</v>
          </cell>
          <cell r="BC181">
            <v>0.18557464948182734</v>
          </cell>
          <cell r="BD181">
            <v>0.19619933729189243</v>
          </cell>
          <cell r="BJ181">
            <v>0.19658777056874643</v>
          </cell>
          <cell r="BK181">
            <v>0.1370968852403788</v>
          </cell>
          <cell r="BL181">
            <v>0.15684167778049296</v>
          </cell>
        </row>
        <row r="182">
          <cell r="T182">
            <v>0.7592967653478877</v>
          </cell>
          <cell r="U182">
            <v>0.6856590868297977</v>
          </cell>
          <cell r="V182">
            <v>1.1410772401745832</v>
          </cell>
          <cell r="AB182">
            <v>0.86045851257789918</v>
          </cell>
          <cell r="AC182">
            <v>0.63341449559693785</v>
          </cell>
          <cell r="AD182">
            <v>0.75089911742153781</v>
          </cell>
          <cell r="AJ182">
            <v>0.81432833816009265</v>
          </cell>
          <cell r="AK182">
            <v>0.75923895968115873</v>
          </cell>
          <cell r="AL182">
            <v>0.61405078799178681</v>
          </cell>
          <cell r="AT182">
            <v>0.15871163918636597</v>
          </cell>
          <cell r="AU182">
            <v>0.14704244513026291</v>
          </cell>
          <cell r="AV182">
            <v>0.23185183583007868</v>
          </cell>
          <cell r="BB182">
            <v>0.22519986657952998</v>
          </cell>
          <cell r="BC182">
            <v>0.17885264491931313</v>
          </cell>
          <cell r="BD182">
            <v>0.18582653736123528</v>
          </cell>
          <cell r="BJ182">
            <v>0.1691485442341403</v>
          </cell>
          <cell r="BK182">
            <v>0.13369045168562538</v>
          </cell>
          <cell r="BL182">
            <v>0.227313618588211</v>
          </cell>
        </row>
        <row r="183">
          <cell r="T183">
            <v>0.64038653598516249</v>
          </cell>
          <cell r="U183">
            <v>0.72986426268481241</v>
          </cell>
          <cell r="V183">
            <v>1.0255083500174706</v>
          </cell>
          <cell r="AB183">
            <v>0.89794382627227698</v>
          </cell>
          <cell r="AC183">
            <v>0.66630466207677019</v>
          </cell>
          <cell r="AD183">
            <v>0.88993375334596947</v>
          </cell>
          <cell r="AJ183">
            <v>0.85045911684306463</v>
          </cell>
          <cell r="AK183">
            <v>0.68374350159876218</v>
          </cell>
          <cell r="AL183">
            <v>0.82377853687882752</v>
          </cell>
          <cell r="AT183">
            <v>0.20344295797492409</v>
          </cell>
          <cell r="AU183">
            <v>0.16394109345349397</v>
          </cell>
          <cell r="AV183">
            <v>0.2526048792105961</v>
          </cell>
          <cell r="BB183">
            <v>0.18217322961247093</v>
          </cell>
          <cell r="BC183">
            <v>0.14392033506493113</v>
          </cell>
          <cell r="BD183">
            <v>0.17062910293284284</v>
          </cell>
          <cell r="BJ183">
            <v>0.19820576622821975</v>
          </cell>
          <cell r="BK183">
            <v>0.16246403104171483</v>
          </cell>
          <cell r="BL183">
            <v>0.16634349762397618</v>
          </cell>
        </row>
        <row r="184">
          <cell r="T184">
            <v>0.86761828253086837</v>
          </cell>
          <cell r="U184">
            <v>0.8676602284857593</v>
          </cell>
          <cell r="V184">
            <v>1.0005009222106904</v>
          </cell>
          <cell r="AB184">
            <v>0.87983641728082129</v>
          </cell>
          <cell r="AC184">
            <v>0.67734361362820572</v>
          </cell>
          <cell r="AD184">
            <v>0.65095812912796358</v>
          </cell>
          <cell r="AJ184">
            <v>0.87736929073826964</v>
          </cell>
          <cell r="AK184">
            <v>0.68513875168877758</v>
          </cell>
          <cell r="AL184">
            <v>0.90269398077827734</v>
          </cell>
          <cell r="AT184">
            <v>0.1957494187952491</v>
          </cell>
          <cell r="AU184">
            <v>0.15483454529710447</v>
          </cell>
          <cell r="AV184">
            <v>0.17108105629268902</v>
          </cell>
          <cell r="BB184">
            <v>0.17624840481078743</v>
          </cell>
          <cell r="BC184">
            <v>0.17770740630402301</v>
          </cell>
          <cell r="BD184">
            <v>0.20452706062849815</v>
          </cell>
          <cell r="BJ184">
            <v>0.14804096699035019</v>
          </cell>
          <cell r="BK184">
            <v>0.16089214644777791</v>
          </cell>
          <cell r="BL184">
            <v>0.21454811687435829</v>
          </cell>
        </row>
        <row r="185">
          <cell r="T185">
            <v>0.79173281298492515</v>
          </cell>
          <cell r="U185">
            <v>0.71335127671428356</v>
          </cell>
          <cell r="V185">
            <v>0.57799778016682446</v>
          </cell>
          <cell r="AB185">
            <v>0.91283515581179919</v>
          </cell>
          <cell r="AC185">
            <v>0.75854825387096814</v>
          </cell>
          <cell r="AD185">
            <v>0.67800188053655974</v>
          </cell>
          <cell r="AJ185">
            <v>0.70645257848838927</v>
          </cell>
          <cell r="AK185">
            <v>0.64969194996435353</v>
          </cell>
          <cell r="AL185">
            <v>0.84451684259896975</v>
          </cell>
          <cell r="AT185">
            <v>0.15513496482069228</v>
          </cell>
          <cell r="AU185">
            <v>0.17245927873531949</v>
          </cell>
          <cell r="AV185">
            <v>0.18543133347234825</v>
          </cell>
          <cell r="BB185">
            <v>0.18882521716879638</v>
          </cell>
          <cell r="BC185">
            <v>0.16197275988713219</v>
          </cell>
          <cell r="BD185">
            <v>0.16580506235402531</v>
          </cell>
          <cell r="BJ185">
            <v>0.16562752255368912</v>
          </cell>
          <cell r="BK185">
            <v>0.1505286627750877</v>
          </cell>
          <cell r="BL185">
            <v>0.2053944677825249</v>
          </cell>
        </row>
        <row r="186">
          <cell r="T186">
            <v>0.77257325393403153</v>
          </cell>
          <cell r="U186">
            <v>0.85246178724081678</v>
          </cell>
          <cell r="V186">
            <v>0.6844478190402008</v>
          </cell>
          <cell r="AB186">
            <v>0.91413372970541007</v>
          </cell>
          <cell r="AC186">
            <v>0.74032530641054639</v>
          </cell>
          <cell r="AD186">
            <v>0.72741334188723539</v>
          </cell>
          <cell r="AJ186">
            <v>0.88353380846134755</v>
          </cell>
          <cell r="AK186">
            <v>0.63650628776838225</v>
          </cell>
          <cell r="AL186">
            <v>0.68228872695753517</v>
          </cell>
          <cell r="AT186">
            <v>0.20336127673682861</v>
          </cell>
          <cell r="AU186">
            <v>0.13627632999134165</v>
          </cell>
          <cell r="AV186">
            <v>0.16912938886479079</v>
          </cell>
          <cell r="BB186">
            <v>0.19656826881298081</v>
          </cell>
          <cell r="BC186">
            <v>0.19186984346688668</v>
          </cell>
          <cell r="BD186">
            <v>0.14238815293415399</v>
          </cell>
          <cell r="BJ186">
            <v>0.16614993335702991</v>
          </cell>
          <cell r="BK186">
            <v>0.15121104042747363</v>
          </cell>
          <cell r="BL186">
            <v>0.17086570122500078</v>
          </cell>
        </row>
        <row r="187">
          <cell r="T187">
            <v>0.73593126275769294</v>
          </cell>
          <cell r="U187">
            <v>0.8314400363885851</v>
          </cell>
          <cell r="V187">
            <v>0.9292422835598676</v>
          </cell>
          <cell r="AB187">
            <v>0.84294126888733312</v>
          </cell>
          <cell r="AC187">
            <v>0.80971185863562078</v>
          </cell>
          <cell r="AD187">
            <v>0.75668046245866905</v>
          </cell>
          <cell r="AJ187">
            <v>0.74619662181842172</v>
          </cell>
          <cell r="AK187">
            <v>0.54990309827613082</v>
          </cell>
          <cell r="AL187">
            <v>0.60639300072917524</v>
          </cell>
          <cell r="AT187">
            <v>0.21616360967739306</v>
          </cell>
          <cell r="AU187">
            <v>0.14644820578609727</v>
          </cell>
          <cell r="AV187">
            <v>0.20387081029144166</v>
          </cell>
          <cell r="BB187">
            <v>0.18463299943446013</v>
          </cell>
          <cell r="BC187">
            <v>0.13005903116688253</v>
          </cell>
          <cell r="BD187">
            <v>0.18618642122704168</v>
          </cell>
          <cell r="BJ187">
            <v>0.17754653815570243</v>
          </cell>
          <cell r="BK187">
            <v>0.17146119489787803</v>
          </cell>
          <cell r="BL187">
            <v>0.17490597255668533</v>
          </cell>
        </row>
        <row r="188">
          <cell r="T188">
            <v>0.73047387163435962</v>
          </cell>
          <cell r="U188">
            <v>0.97507334752276054</v>
          </cell>
          <cell r="V188">
            <v>1.0124478629594273</v>
          </cell>
          <cell r="AB188">
            <v>0.83192715511725224</v>
          </cell>
          <cell r="AC188">
            <v>0.89863229072818984</v>
          </cell>
          <cell r="AD188">
            <v>0.88218506386131879</v>
          </cell>
          <cell r="AJ188">
            <v>0.89358215446418643</v>
          </cell>
          <cell r="AK188">
            <v>0.61232438762105879</v>
          </cell>
          <cell r="AL188">
            <v>0.56205834324481863</v>
          </cell>
          <cell r="AT188">
            <v>0.18220844162208036</v>
          </cell>
          <cell r="AU188">
            <v>0.14367572079389015</v>
          </cell>
          <cell r="AV188">
            <v>0.19682945943125549</v>
          </cell>
          <cell r="BB188">
            <v>0.20143502936974536</v>
          </cell>
          <cell r="BC188">
            <v>0.13162905450387208</v>
          </cell>
          <cell r="BD188">
            <v>0.18139738462190297</v>
          </cell>
          <cell r="BJ188">
            <v>0.18069441859551225</v>
          </cell>
          <cell r="BK188">
            <v>0.18013989291627305</v>
          </cell>
          <cell r="BL188">
            <v>0.18192130851582816</v>
          </cell>
        </row>
        <row r="189">
          <cell r="T189">
            <v>0.85076842007390219</v>
          </cell>
          <cell r="U189">
            <v>0.99387815284471437</v>
          </cell>
          <cell r="V189">
            <v>0.95346635298671167</v>
          </cell>
          <cell r="AB189">
            <v>1.0099285530330382</v>
          </cell>
          <cell r="AC189">
            <v>0.89697539746515087</v>
          </cell>
          <cell r="AD189">
            <v>0.99222248316594841</v>
          </cell>
          <cell r="AJ189">
            <v>0.8582811773279041</v>
          </cell>
          <cell r="AK189">
            <v>0.54812352766926242</v>
          </cell>
          <cell r="AL189">
            <v>0.50721371131352966</v>
          </cell>
          <cell r="AT189">
            <v>0.16863506179355378</v>
          </cell>
          <cell r="AU189">
            <v>0.17279013616029409</v>
          </cell>
          <cell r="AV189">
            <v>0.19000315073410973</v>
          </cell>
          <cell r="BB189">
            <v>0.20700945764516532</v>
          </cell>
          <cell r="BC189">
            <v>0.1707684739078269</v>
          </cell>
          <cell r="BD189">
            <v>0.20551381340678754</v>
          </cell>
          <cell r="BJ189">
            <v>0.14780016027066106</v>
          </cell>
          <cell r="BK189">
            <v>0.13940948477285836</v>
          </cell>
          <cell r="BL189">
            <v>0.14150639444679983</v>
          </cell>
        </row>
        <row r="190">
          <cell r="T190">
            <v>0.86059627577877418</v>
          </cell>
          <cell r="U190">
            <v>0.94428373812155031</v>
          </cell>
          <cell r="V190">
            <v>1.0861211938770419</v>
          </cell>
          <cell r="AB190">
            <v>1.121968110211061</v>
          </cell>
          <cell r="AC190">
            <v>0.74788601378478758</v>
          </cell>
          <cell r="AD190">
            <v>0.97366591202184605</v>
          </cell>
          <cell r="AJ190">
            <v>0.75746858624004598</v>
          </cell>
          <cell r="AK190">
            <v>0.45063417998046612</v>
          </cell>
          <cell r="AL190">
            <v>0.64160679867033865</v>
          </cell>
          <cell r="AT190">
            <v>0.19883071685969997</v>
          </cell>
          <cell r="AU190">
            <v>0.18220318638830213</v>
          </cell>
          <cell r="AV190">
            <v>0.24058789606572772</v>
          </cell>
          <cell r="BB190">
            <v>0.20758115359803486</v>
          </cell>
          <cell r="BC190">
            <v>0.14168434201410435</v>
          </cell>
          <cell r="BD190">
            <v>0.1826878964819508</v>
          </cell>
          <cell r="BJ190">
            <v>0.17038775220795482</v>
          </cell>
          <cell r="BK190">
            <v>0.15074612250130792</v>
          </cell>
          <cell r="BL190">
            <v>0.14697540282834903</v>
          </cell>
        </row>
        <row r="191">
          <cell r="T191">
            <v>0.75381387351309947</v>
          </cell>
          <cell r="U191">
            <v>0.92280015232446166</v>
          </cell>
          <cell r="V191">
            <v>0.90587605764928991</v>
          </cell>
          <cell r="AB191">
            <v>0.86397747965752725</v>
          </cell>
          <cell r="AC191">
            <v>0.70286931641635697</v>
          </cell>
          <cell r="AD191">
            <v>0.92842512051615944</v>
          </cell>
          <cell r="AJ191">
            <v>0.66890817476276965</v>
          </cell>
          <cell r="AK191">
            <v>0.44567169402747936</v>
          </cell>
          <cell r="AL191">
            <v>0.59235351026411742</v>
          </cell>
          <cell r="AT191">
            <v>0.13307674533426353</v>
          </cell>
          <cell r="AU191">
            <v>0.15238402269422707</v>
          </cell>
          <cell r="AV191">
            <v>0.2482686531036267</v>
          </cell>
          <cell r="BB191">
            <v>0.17705158269473573</v>
          </cell>
          <cell r="BC191">
            <v>0.13674073465624934</v>
          </cell>
          <cell r="BD191">
            <v>0.15866965592562293</v>
          </cell>
          <cell r="BJ191">
            <v>0.15026871521894936</v>
          </cell>
          <cell r="BK191">
            <v>0.15985562722833901</v>
          </cell>
          <cell r="BL191">
            <v>0.16236115370644841</v>
          </cell>
        </row>
        <row r="192">
          <cell r="T192">
            <v>0.4914963671372265</v>
          </cell>
          <cell r="U192">
            <v>0.90620123056514301</v>
          </cell>
          <cell r="V192">
            <v>0.75372578943244084</v>
          </cell>
          <cell r="AB192">
            <v>0.84203954237649747</v>
          </cell>
          <cell r="AC192">
            <v>0.80188939837797935</v>
          </cell>
          <cell r="AD192">
            <v>0.78866841014881905</v>
          </cell>
          <cell r="AJ192">
            <v>0.86139684172024944</v>
          </cell>
          <cell r="AK192">
            <v>0.51556753929602483</v>
          </cell>
          <cell r="AL192">
            <v>0.50878308715775655</v>
          </cell>
          <cell r="AT192">
            <v>0.18175665067918631</v>
          </cell>
          <cell r="AU192">
            <v>0.10666130111978554</v>
          </cell>
          <cell r="AV192">
            <v>0.16840119770621848</v>
          </cell>
          <cell r="BB192">
            <v>0.15995873460633375</v>
          </cell>
          <cell r="BC192">
            <v>0.14113586837841496</v>
          </cell>
          <cell r="BD192">
            <v>0.14929965687279176</v>
          </cell>
          <cell r="BJ192">
            <v>0.16129511203109634</v>
          </cell>
          <cell r="BK192">
            <v>0.15680289125280805</v>
          </cell>
          <cell r="BL192">
            <v>0.15794948059427083</v>
          </cell>
        </row>
        <row r="193">
          <cell r="T193">
            <v>0.59124603469045778</v>
          </cell>
          <cell r="U193">
            <v>0.82951305133926101</v>
          </cell>
          <cell r="V193">
            <v>0.56128621260062472</v>
          </cell>
          <cell r="AB193">
            <v>0.92696204476221666</v>
          </cell>
          <cell r="AC193">
            <v>0.72306379332802073</v>
          </cell>
          <cell r="AD193">
            <v>0.71828312071989431</v>
          </cell>
          <cell r="AJ193">
            <v>0.8270776469089991</v>
          </cell>
          <cell r="AK193">
            <v>0.58419789971836866</v>
          </cell>
          <cell r="AL193">
            <v>0.41144162507510751</v>
          </cell>
          <cell r="AT193">
            <v>0.17064483903976951</v>
          </cell>
          <cell r="AU193">
            <v>0.11047011693716625</v>
          </cell>
          <cell r="AV193">
            <v>0.17506902765607754</v>
          </cell>
          <cell r="BB193">
            <v>0.20828550429122816</v>
          </cell>
          <cell r="BC193">
            <v>0.15258919151076575</v>
          </cell>
          <cell r="BD193">
            <v>0.14277773014997028</v>
          </cell>
          <cell r="BJ193">
            <v>0.17287288578844964</v>
          </cell>
          <cell r="BK193">
            <v>0.13240761614926377</v>
          </cell>
          <cell r="BL193">
            <v>0.17693469558160588</v>
          </cell>
        </row>
        <row r="194">
          <cell r="T194">
            <v>0.59535152003939618</v>
          </cell>
          <cell r="U194">
            <v>0.77171361674045003</v>
          </cell>
          <cell r="V194">
            <v>0.84905876302330674</v>
          </cell>
          <cell r="AB194">
            <v>0.89340970551076138</v>
          </cell>
          <cell r="AC194">
            <v>0.58689424494322218</v>
          </cell>
          <cell r="AD194">
            <v>0.74427549921972969</v>
          </cell>
          <cell r="AJ194">
            <v>0.81925828732785655</v>
          </cell>
          <cell r="AK194">
            <v>0.3268208260629753</v>
          </cell>
          <cell r="AL194">
            <v>0.30819888032459364</v>
          </cell>
          <cell r="AT194">
            <v>0.1923934899072155</v>
          </cell>
          <cell r="AU194">
            <v>0.13897842403943453</v>
          </cell>
          <cell r="AV194">
            <v>0.21989846691421511</v>
          </cell>
          <cell r="BB194">
            <v>0.15436599452101762</v>
          </cell>
          <cell r="BC194">
            <v>0.14938884567250527</v>
          </cell>
          <cell r="BD194">
            <v>0.18608950047669737</v>
          </cell>
          <cell r="BJ194">
            <v>0.17774177822228465</v>
          </cell>
          <cell r="BK194">
            <v>0.13619534260103075</v>
          </cell>
          <cell r="BL194">
            <v>0.22843867813801672</v>
          </cell>
        </row>
        <row r="195">
          <cell r="T195">
            <v>0.74038040551870155</v>
          </cell>
          <cell r="U195">
            <v>0.45382515494695558</v>
          </cell>
          <cell r="V195">
            <v>0.73263445077033817</v>
          </cell>
          <cell r="AB195">
            <v>0.76879377468863519</v>
          </cell>
          <cell r="AC195">
            <v>0.78924135912167714</v>
          </cell>
          <cell r="AD195">
            <v>0.83080685339520666</v>
          </cell>
          <cell r="AJ195">
            <v>0.65954649322642456</v>
          </cell>
          <cell r="AK195">
            <v>0.53030217684130387</v>
          </cell>
          <cell r="AL195">
            <v>0.29138503395183407</v>
          </cell>
          <cell r="AT195">
            <v>0.22659692400150108</v>
          </cell>
          <cell r="AU195">
            <v>9.3116011870497076E-2</v>
          </cell>
          <cell r="AV195">
            <v>0.21409351204062457</v>
          </cell>
          <cell r="BB195">
            <v>0.18077247763897994</v>
          </cell>
          <cell r="BC195">
            <v>0.13532708781187899</v>
          </cell>
          <cell r="BD195">
            <v>0.13740900247113036</v>
          </cell>
          <cell r="BJ195">
            <v>0.17655579107461578</v>
          </cell>
          <cell r="BK195">
            <v>0.13632298301337223</v>
          </cell>
          <cell r="BL195">
            <v>0.14979863224750123</v>
          </cell>
        </row>
        <row r="196">
          <cell r="T196">
            <v>0.79153105197960016</v>
          </cell>
          <cell r="U196">
            <v>0.7262325014277814</v>
          </cell>
          <cell r="V196">
            <v>0.94871551305494739</v>
          </cell>
          <cell r="AB196">
            <v>0.88021876322905879</v>
          </cell>
          <cell r="AC196">
            <v>0.89637673775251359</v>
          </cell>
          <cell r="AD196">
            <v>0.76990220024227007</v>
          </cell>
          <cell r="AJ196">
            <v>0.60684685177080055</v>
          </cell>
          <cell r="AK196">
            <v>0.74352785435518221</v>
          </cell>
          <cell r="AL196">
            <v>0.36483455672095777</v>
          </cell>
          <cell r="AT196">
            <v>0.25555805525028147</v>
          </cell>
          <cell r="AU196">
            <v>0.14725262394358263</v>
          </cell>
          <cell r="AV196">
            <v>0.2354197659982411</v>
          </cell>
          <cell r="BB196">
            <v>0.15945737270998228</v>
          </cell>
          <cell r="BC196">
            <v>0.15056185261484942</v>
          </cell>
          <cell r="BD196">
            <v>0.15576074884400254</v>
          </cell>
          <cell r="BJ196">
            <v>0.17160348910562123</v>
          </cell>
          <cell r="BK196">
            <v>0.15178050040113919</v>
          </cell>
          <cell r="BL196">
            <v>0.14125507732428214</v>
          </cell>
        </row>
        <row r="197">
          <cell r="T197">
            <v>0.7241151465212462</v>
          </cell>
          <cell r="U197">
            <v>0.84085657633730815</v>
          </cell>
          <cell r="V197">
            <v>1.0164118292689126</v>
          </cell>
          <cell r="AB197">
            <v>0.88378102450365381</v>
          </cell>
          <cell r="AC197">
            <v>0.74371063592031406</v>
          </cell>
          <cell r="AD197">
            <v>0.92628575557917758</v>
          </cell>
          <cell r="AJ197">
            <v>0.57869209049658377</v>
          </cell>
          <cell r="AK197">
            <v>0.4436248053797634</v>
          </cell>
          <cell r="AL197">
            <v>0.51379101567552776</v>
          </cell>
          <cell r="AT197">
            <v>0.21585558632743379</v>
          </cell>
          <cell r="AU197">
            <v>0.16088230589216232</v>
          </cell>
          <cell r="AV197">
            <v>0.26472232582252825</v>
          </cell>
          <cell r="BB197">
            <v>0.17377645504526576</v>
          </cell>
          <cell r="BC197">
            <v>0.12821697715516514</v>
          </cell>
          <cell r="BD197">
            <v>0.16632640242607277</v>
          </cell>
          <cell r="BJ197">
            <v>0.18189161665968648</v>
          </cell>
          <cell r="BK197">
            <v>0.17727162963652654</v>
          </cell>
          <cell r="BL197">
            <v>0.13327745629533733</v>
          </cell>
        </row>
        <row r="198">
          <cell r="T198">
            <v>0.65233006273189897</v>
          </cell>
          <cell r="U198">
            <v>0.78388016654655224</v>
          </cell>
          <cell r="V198">
            <v>0.95404836783979508</v>
          </cell>
          <cell r="AB198">
            <v>0.63521559143593676</v>
          </cell>
          <cell r="AC198">
            <v>0.73277557032794449</v>
          </cell>
          <cell r="AD198">
            <v>0.73142580683210834</v>
          </cell>
          <cell r="AJ198">
            <v>0.58263133211064544</v>
          </cell>
          <cell r="AK198">
            <v>0.58097892446757771</v>
          </cell>
          <cell r="AL198">
            <v>0.54060669297455799</v>
          </cell>
          <cell r="AT198">
            <v>0.20201966923508058</v>
          </cell>
          <cell r="AU198">
            <v>0.1622712382599398</v>
          </cell>
          <cell r="AV198">
            <v>0.2855061582852072</v>
          </cell>
          <cell r="BB198">
            <v>0.15773806832323997</v>
          </cell>
          <cell r="BC198">
            <v>0.13601643910133832</v>
          </cell>
          <cell r="BD198">
            <v>0.19017781396016367</v>
          </cell>
          <cell r="BJ198">
            <v>0.19259078155079756</v>
          </cell>
          <cell r="BK198">
            <v>0.20114778663882191</v>
          </cell>
          <cell r="BL198">
            <v>0.18494541531339576</v>
          </cell>
        </row>
        <row r="199">
          <cell r="T199">
            <v>1.3332707812241724</v>
          </cell>
          <cell r="U199">
            <v>0.9929594096142178</v>
          </cell>
          <cell r="V199">
            <v>1.0373025563182821</v>
          </cell>
          <cell r="AB199">
            <v>0.88147998599087696</v>
          </cell>
          <cell r="AC199">
            <v>0.67245051254213639</v>
          </cell>
          <cell r="AD199">
            <v>0.84811339228771554</v>
          </cell>
          <cell r="AJ199">
            <v>0.74130694872731684</v>
          </cell>
          <cell r="AK199">
            <v>0.711448508801237</v>
          </cell>
          <cell r="AL199">
            <v>0.85678382065982361</v>
          </cell>
          <cell r="AT199">
            <v>0.27261181455452499</v>
          </cell>
          <cell r="AU199">
            <v>0.16975331515187114</v>
          </cell>
          <cell r="AV199">
            <v>0.24494551521353122</v>
          </cell>
          <cell r="BB199">
            <v>0.19424794528626008</v>
          </cell>
          <cell r="BC199">
            <v>0.17651539066013172</v>
          </cell>
          <cell r="BD199">
            <v>0.22506374701897727</v>
          </cell>
          <cell r="BJ199">
            <v>0.22612308901083389</v>
          </cell>
          <cell r="BK199">
            <v>0.20116533754048585</v>
          </cell>
          <cell r="BL199">
            <v>0.18862467420338527</v>
          </cell>
        </row>
        <row r="200">
          <cell r="T200">
            <v>0.80214413003859519</v>
          </cell>
          <cell r="U200">
            <v>0.95466108988168763</v>
          </cell>
          <cell r="V200">
            <v>0.81412208462722413</v>
          </cell>
          <cell r="AB200">
            <v>0.91605534151997237</v>
          </cell>
          <cell r="AC200">
            <v>0.69366878162542756</v>
          </cell>
          <cell r="AD200">
            <v>0.65769806555389321</v>
          </cell>
          <cell r="AJ200">
            <v>0.78057165075791779</v>
          </cell>
          <cell r="AK200">
            <v>0.71206570648609036</v>
          </cell>
          <cell r="AL200">
            <v>0.5051888650242059</v>
          </cell>
          <cell r="AT200">
            <v>0.20300923685372993</v>
          </cell>
          <cell r="AU200">
            <v>0.11994672773230171</v>
          </cell>
          <cell r="AV200">
            <v>0.23842834863236281</v>
          </cell>
          <cell r="BB200">
            <v>0.1509128332832789</v>
          </cell>
          <cell r="BC200">
            <v>0.19206850961846444</v>
          </cell>
          <cell r="BD200">
            <v>0.11870253156572157</v>
          </cell>
          <cell r="BJ200">
            <v>0.21552476021205241</v>
          </cell>
          <cell r="BK200">
            <v>0.14525124048045573</v>
          </cell>
          <cell r="BL200">
            <v>0.17223504613334509</v>
          </cell>
        </row>
        <row r="201">
          <cell r="T201">
            <v>0.90721773692887386</v>
          </cell>
          <cell r="U201">
            <v>1.0876145478828483</v>
          </cell>
          <cell r="V201">
            <v>0.94111520964934769</v>
          </cell>
          <cell r="AB201">
            <v>0.80581977725884135</v>
          </cell>
          <cell r="AC201">
            <v>0.77951207895135322</v>
          </cell>
          <cell r="AD201">
            <v>0.48740616104253642</v>
          </cell>
          <cell r="AJ201">
            <v>0.71290724239866143</v>
          </cell>
          <cell r="AK201">
            <v>0.81627862401278295</v>
          </cell>
          <cell r="AL201">
            <v>0.72668192350956096</v>
          </cell>
          <cell r="AT201">
            <v>0.18447279380139661</v>
          </cell>
          <cell r="AU201">
            <v>0.16134910225712243</v>
          </cell>
          <cell r="AV201">
            <v>0.2100613673297507</v>
          </cell>
          <cell r="BB201">
            <v>0.18118929902906644</v>
          </cell>
          <cell r="BC201">
            <v>0.18868486427122477</v>
          </cell>
          <cell r="BD201">
            <v>0.12923679128724208</v>
          </cell>
          <cell r="BJ201">
            <v>0.19227640313915881</v>
          </cell>
          <cell r="BK201">
            <v>0.149138207929192</v>
          </cell>
          <cell r="BL201">
            <v>0.16214577074314609</v>
          </cell>
        </row>
        <row r="202">
          <cell r="T202">
            <v>0.94240253368936411</v>
          </cell>
          <cell r="U202">
            <v>0.86171824399808439</v>
          </cell>
          <cell r="V202">
            <v>0.80428310002690573</v>
          </cell>
          <cell r="AB202">
            <v>0.81933432430951914</v>
          </cell>
          <cell r="AC202">
            <v>0.67282705037469337</v>
          </cell>
          <cell r="AD202">
            <v>0.78769780376458798</v>
          </cell>
          <cell r="AJ202">
            <v>0.67278935661926453</v>
          </cell>
          <cell r="AK202">
            <v>0.71692492140341424</v>
          </cell>
          <cell r="AL202">
            <v>0.73441638389494857</v>
          </cell>
          <cell r="AT202">
            <v>0.16082470488851944</v>
          </cell>
          <cell r="AU202">
            <v>0.12582555516799146</v>
          </cell>
          <cell r="AV202">
            <v>0.26947962175706969</v>
          </cell>
          <cell r="BB202">
            <v>0.13425990250811107</v>
          </cell>
          <cell r="BC202">
            <v>0.17449507930386651</v>
          </cell>
          <cell r="BD202">
            <v>0.14307881209125398</v>
          </cell>
          <cell r="BJ202">
            <v>0.20255280191708744</v>
          </cell>
          <cell r="BK202">
            <v>0.14235856771820182</v>
          </cell>
          <cell r="BL202">
            <v>0.16021638875838434</v>
          </cell>
        </row>
        <row r="203">
          <cell r="T203">
            <v>0.78529026646939304</v>
          </cell>
          <cell r="U203">
            <v>0.83469940075149185</v>
          </cell>
          <cell r="V203">
            <v>0.83769914281786095</v>
          </cell>
          <cell r="AB203">
            <v>0.63945504616518278</v>
          </cell>
          <cell r="AC203">
            <v>0.64201167497093947</v>
          </cell>
          <cell r="AD203">
            <v>0.80904493791548227</v>
          </cell>
          <cell r="AJ203">
            <v>0.64059365158131409</v>
          </cell>
          <cell r="AK203">
            <v>0.56635717641923278</v>
          </cell>
          <cell r="AL203">
            <v>0.57928660421437561</v>
          </cell>
          <cell r="AT203">
            <v>0.19624427032747627</v>
          </cell>
          <cell r="AU203">
            <v>0.15203024689999906</v>
          </cell>
          <cell r="AV203">
            <v>0.2226566523898274</v>
          </cell>
          <cell r="BB203">
            <v>0.13752539618209217</v>
          </cell>
          <cell r="BC203">
            <v>0.15962749743246937</v>
          </cell>
          <cell r="BD203">
            <v>0.15217000975371076</v>
          </cell>
          <cell r="BJ203">
            <v>0.20344212993233474</v>
          </cell>
          <cell r="BK203">
            <v>0.14952853405020042</v>
          </cell>
          <cell r="BL203">
            <v>0.15515270221480382</v>
          </cell>
        </row>
        <row r="204">
          <cell r="T204">
            <v>0.66422772057243706</v>
          </cell>
          <cell r="U204">
            <v>0.83684755190313131</v>
          </cell>
          <cell r="V204">
            <v>0.76870513665658702</v>
          </cell>
          <cell r="AB204">
            <v>0.89898968576254235</v>
          </cell>
          <cell r="AC204">
            <v>0.60796247586786456</v>
          </cell>
          <cell r="AD204">
            <v>0.70035975964737807</v>
          </cell>
          <cell r="AJ204">
            <v>0.74786664040770678</v>
          </cell>
          <cell r="AK204">
            <v>0.63042828880312174</v>
          </cell>
          <cell r="AL204">
            <v>0.52963911475435566</v>
          </cell>
          <cell r="AT204">
            <v>0.21926655407600068</v>
          </cell>
          <cell r="AU204">
            <v>0.16232107447490254</v>
          </cell>
          <cell r="AV204">
            <v>0.21024385619243852</v>
          </cell>
          <cell r="BB204">
            <v>0.15991884475911805</v>
          </cell>
          <cell r="BC204">
            <v>0.18674345757660218</v>
          </cell>
          <cell r="BD204">
            <v>0.1621440470021093</v>
          </cell>
          <cell r="BJ204">
            <v>0.17720433360603902</v>
          </cell>
          <cell r="BK204">
            <v>0.16797091188230559</v>
          </cell>
          <cell r="BL204">
            <v>0.14947575775244165</v>
          </cell>
        </row>
        <row r="205">
          <cell r="T205">
            <v>0.68466892734088292</v>
          </cell>
          <cell r="U205">
            <v>0.85597388608257297</v>
          </cell>
          <cell r="V205">
            <v>0.81253893300909485</v>
          </cell>
          <cell r="AB205">
            <v>0.97553297247205362</v>
          </cell>
          <cell r="AC205">
            <v>0.65514450041223116</v>
          </cell>
          <cell r="AD205">
            <v>0.60492587961942379</v>
          </cell>
          <cell r="AJ205">
            <v>0.78354870789017628</v>
          </cell>
          <cell r="AK205">
            <v>0.54697838804530063</v>
          </cell>
          <cell r="AL205">
            <v>0.77098979593334049</v>
          </cell>
          <cell r="AT205">
            <v>0.18643903565650921</v>
          </cell>
          <cell r="AU205">
            <v>0.16654475738407734</v>
          </cell>
          <cell r="AV205">
            <v>0.25992389795989662</v>
          </cell>
          <cell r="BB205">
            <v>0.15612822029842544</v>
          </cell>
          <cell r="BC205">
            <v>0.20453417276206448</v>
          </cell>
          <cell r="BD205">
            <v>0.17511031073932307</v>
          </cell>
          <cell r="BJ205">
            <v>0.13923305434230668</v>
          </cell>
          <cell r="BK205">
            <v>0.14994052739753172</v>
          </cell>
          <cell r="BL205">
            <v>0.20297316382659508</v>
          </cell>
        </row>
        <row r="206">
          <cell r="T206">
            <v>0.68245334285470038</v>
          </cell>
          <cell r="U206">
            <v>0.90232289774388996</v>
          </cell>
          <cell r="V206">
            <v>0.78086176142487407</v>
          </cell>
          <cell r="AB206">
            <v>0.89489247675834094</v>
          </cell>
          <cell r="AC206">
            <v>0.73814066884039709</v>
          </cell>
          <cell r="AD206">
            <v>0.6872221584918683</v>
          </cell>
          <cell r="AJ206">
            <v>0.56308441427844946</v>
          </cell>
          <cell r="AK206">
            <v>0.50387045909187156</v>
          </cell>
          <cell r="AL206">
            <v>0.47314122791779267</v>
          </cell>
          <cell r="AT206">
            <v>0.20552139981677006</v>
          </cell>
          <cell r="AU206">
            <v>0.20229433173025205</v>
          </cell>
          <cell r="AV206">
            <v>0.23157416100343428</v>
          </cell>
          <cell r="BB206">
            <v>0.11827048645770492</v>
          </cell>
          <cell r="BC206">
            <v>0.2118386200243913</v>
          </cell>
          <cell r="BD206">
            <v>0.19051934678778557</v>
          </cell>
          <cell r="BJ206">
            <v>0.17427263034094126</v>
          </cell>
          <cell r="BK206">
            <v>0.16078098525755879</v>
          </cell>
          <cell r="BL206">
            <v>0.19674089837736683</v>
          </cell>
        </row>
        <row r="207">
          <cell r="T207">
            <v>0.79889325290503743</v>
          </cell>
          <cell r="U207">
            <v>0.79878136173631709</v>
          </cell>
          <cell r="V207">
            <v>1.19772296321905</v>
          </cell>
          <cell r="AB207">
            <v>0.80523416851792984</v>
          </cell>
          <cell r="AC207">
            <v>0.82880029286586632</v>
          </cell>
          <cell r="AD207">
            <v>0.55205957086974655</v>
          </cell>
          <cell r="AJ207">
            <v>0.81399495668224753</v>
          </cell>
          <cell r="AK207">
            <v>0.49394340508224499</v>
          </cell>
          <cell r="AL207">
            <v>0.66425232233943532</v>
          </cell>
          <cell r="AT207">
            <v>0.21100303115601138</v>
          </cell>
          <cell r="AU207">
            <v>0.18761426576993379</v>
          </cell>
          <cell r="AV207">
            <v>0.2232452105585547</v>
          </cell>
          <cell r="BB207">
            <v>0.13614914640244949</v>
          </cell>
          <cell r="BC207">
            <v>0.21939574575119911</v>
          </cell>
          <cell r="BD207">
            <v>0.14011659221440476</v>
          </cell>
          <cell r="BJ207">
            <v>0.14525055757563562</v>
          </cell>
          <cell r="BK207">
            <v>0.18843452261161864</v>
          </cell>
          <cell r="BL207">
            <v>0.1951800490441809</v>
          </cell>
        </row>
        <row r="208">
          <cell r="T208">
            <v>0.90938092526711189</v>
          </cell>
          <cell r="U208">
            <v>0.65065517731954292</v>
          </cell>
          <cell r="V208">
            <v>1.1504861788778209</v>
          </cell>
          <cell r="AB208">
            <v>0.53398160359249369</v>
          </cell>
          <cell r="AC208">
            <v>0.84493217070942961</v>
          </cell>
          <cell r="AD208">
            <v>0.4671159855491529</v>
          </cell>
          <cell r="AJ208">
            <v>0.84378281272958511</v>
          </cell>
          <cell r="AK208">
            <v>0.54280686705119141</v>
          </cell>
          <cell r="AL208">
            <v>0.9625050326531629</v>
          </cell>
          <cell r="AT208">
            <v>0.19557491812179573</v>
          </cell>
          <cell r="AU208">
            <v>0.14918295758256336</v>
          </cell>
          <cell r="AV208">
            <v>0.22043447189584528</v>
          </cell>
          <cell r="BB208">
            <v>0.19409738204875865</v>
          </cell>
          <cell r="BC208">
            <v>0.18425829660335974</v>
          </cell>
          <cell r="BD208">
            <v>0.16775457737752233</v>
          </cell>
          <cell r="BJ208">
            <v>0.15529387278840029</v>
          </cell>
          <cell r="BK208">
            <v>0.18503787994392243</v>
          </cell>
          <cell r="BL208">
            <v>0.1446245129986998</v>
          </cell>
        </row>
        <row r="209">
          <cell r="T209">
            <v>0.80837852621954942</v>
          </cell>
          <cell r="U209">
            <v>0.5892510996034187</v>
          </cell>
          <cell r="V209">
            <v>1.183001957944279</v>
          </cell>
          <cell r="AB209">
            <v>0.59876287011478857</v>
          </cell>
          <cell r="AC209">
            <v>0.83389343128931959</v>
          </cell>
          <cell r="AD209">
            <v>0.70762873477394717</v>
          </cell>
          <cell r="AJ209">
            <v>0.8538189566552169</v>
          </cell>
          <cell r="AK209">
            <v>0.65060375256644121</v>
          </cell>
          <cell r="AL209">
            <v>0.8460577297678924</v>
          </cell>
          <cell r="AT209">
            <v>0.23654873032460302</v>
          </cell>
          <cell r="AU209">
            <v>0.17983786410657282</v>
          </cell>
          <cell r="AV209">
            <v>0.22158676918083331</v>
          </cell>
          <cell r="BB209">
            <v>0.17940368057576841</v>
          </cell>
          <cell r="BC209">
            <v>0.19882781159161483</v>
          </cell>
          <cell r="BD209">
            <v>0.15850822121020189</v>
          </cell>
          <cell r="BJ209">
            <v>0.16715864716584072</v>
          </cell>
          <cell r="BK209">
            <v>0.1936545879928859</v>
          </cell>
          <cell r="BL209">
            <v>0.13576903763540663</v>
          </cell>
        </row>
        <row r="210">
          <cell r="T210">
            <v>0.64262520526841926</v>
          </cell>
          <cell r="U210">
            <v>0.73785359831778607</v>
          </cell>
          <cell r="V210">
            <v>1.1629237035258251</v>
          </cell>
          <cell r="AB210">
            <v>0.82786541218619225</v>
          </cell>
          <cell r="AC210">
            <v>0.97246910050298285</v>
          </cell>
          <cell r="AD210">
            <v>0.49382034485112852</v>
          </cell>
          <cell r="AJ210">
            <v>0.92999897432627954</v>
          </cell>
          <cell r="AK210">
            <v>0.70730268983689393</v>
          </cell>
          <cell r="AL210">
            <v>0.87470139516929435</v>
          </cell>
          <cell r="AT210">
            <v>0.15248429324343685</v>
          </cell>
          <cell r="AU210">
            <v>0.15742130290668585</v>
          </cell>
          <cell r="AV210">
            <v>0.22782253310880207</v>
          </cell>
          <cell r="BB210">
            <v>0.14729158741188875</v>
          </cell>
          <cell r="BC210">
            <v>0.20798114872992726</v>
          </cell>
          <cell r="BD210">
            <v>0.16615791676360853</v>
          </cell>
          <cell r="BJ210">
            <v>0.18190057074227003</v>
          </cell>
          <cell r="BK210">
            <v>0.1828921814582932</v>
          </cell>
          <cell r="BL210">
            <v>0.14806165522961467</v>
          </cell>
        </row>
        <row r="211">
          <cell r="T211">
            <v>0.62391423460981976</v>
          </cell>
          <cell r="U211">
            <v>0.77504199623506231</v>
          </cell>
          <cell r="V211">
            <v>1.0195012201834568</v>
          </cell>
          <cell r="AB211">
            <v>0.91567727930462006</v>
          </cell>
          <cell r="AC211">
            <v>0.77254616004089971</v>
          </cell>
          <cell r="AD211">
            <v>0.69459909771352513</v>
          </cell>
          <cell r="AJ211">
            <v>1.1362975161345534</v>
          </cell>
          <cell r="AK211">
            <v>0.63807715633895223</v>
          </cell>
          <cell r="AL211">
            <v>0.97260650744390031</v>
          </cell>
          <cell r="AT211">
            <v>0.16980265195682415</v>
          </cell>
          <cell r="AU211">
            <v>0.16098255620649637</v>
          </cell>
          <cell r="AV211">
            <v>0.20900002700690953</v>
          </cell>
          <cell r="BB211">
            <v>0.13657066945191965</v>
          </cell>
          <cell r="BC211">
            <v>0.18326742752440781</v>
          </cell>
          <cell r="BD211">
            <v>0.17611200544729097</v>
          </cell>
          <cell r="BJ211">
            <v>0.16012669266077845</v>
          </cell>
          <cell r="BK211">
            <v>0.16529393219643485</v>
          </cell>
          <cell r="BL211">
            <v>0.12986389626108968</v>
          </cell>
        </row>
        <row r="212">
          <cell r="T212">
            <v>0.88303120489024345</v>
          </cell>
          <cell r="U212">
            <v>0.99581403666799195</v>
          </cell>
          <cell r="V212">
            <v>0.97109513995511609</v>
          </cell>
          <cell r="AB212">
            <v>0.70633321524524073</v>
          </cell>
          <cell r="AC212">
            <v>0.88561697142130413</v>
          </cell>
          <cell r="AD212">
            <v>0.86158184924268466</v>
          </cell>
          <cell r="AJ212">
            <v>1.0787195133257537</v>
          </cell>
          <cell r="AK212">
            <v>0.6360417558834256</v>
          </cell>
          <cell r="AL212">
            <v>0.81567148681316581</v>
          </cell>
          <cell r="AT212">
            <v>0.15674669769149935</v>
          </cell>
          <cell r="AU212">
            <v>0.20684061902214024</v>
          </cell>
          <cell r="AV212">
            <v>0.17395230281762747</v>
          </cell>
          <cell r="BB212">
            <v>0.18851115428339035</v>
          </cell>
          <cell r="BC212">
            <v>0.20593203988883749</v>
          </cell>
          <cell r="BD212">
            <v>0.20196705617060967</v>
          </cell>
          <cell r="BJ212">
            <v>0.15749678970518077</v>
          </cell>
          <cell r="BK212">
            <v>0.15603210412096005</v>
          </cell>
          <cell r="BL212">
            <v>0.14615521508314372</v>
          </cell>
        </row>
        <row r="213">
          <cell r="T213">
            <v>0.71859540987325321</v>
          </cell>
          <cell r="U213">
            <v>0.87504179494337686</v>
          </cell>
          <cell r="V213">
            <v>0.86791332480713734</v>
          </cell>
          <cell r="AB213">
            <v>0.66748728106246613</v>
          </cell>
          <cell r="AC213">
            <v>0.72314771265501643</v>
          </cell>
          <cell r="AD213">
            <v>0.71329510325125867</v>
          </cell>
          <cell r="AJ213">
            <v>0.89716923272521887</v>
          </cell>
          <cell r="AK213">
            <v>0.66810115914981372</v>
          </cell>
          <cell r="AL213">
            <v>0.78180994240572643</v>
          </cell>
          <cell r="AT213">
            <v>0.14462051598511752</v>
          </cell>
          <cell r="AU213">
            <v>0.15505945026314652</v>
          </cell>
          <cell r="AV213">
            <v>0.188755256918406</v>
          </cell>
          <cell r="BB213">
            <v>0.19187925797359087</v>
          </cell>
          <cell r="BC213">
            <v>0.23552031626791137</v>
          </cell>
          <cell r="BD213">
            <v>0.17460040595727286</v>
          </cell>
          <cell r="BJ213">
            <v>0.15043560861875729</v>
          </cell>
          <cell r="BK213">
            <v>0.12830551462828024</v>
          </cell>
          <cell r="BL213">
            <v>0.1344482671943209</v>
          </cell>
        </row>
        <row r="214">
          <cell r="T214">
            <v>0.70773093179412605</v>
          </cell>
          <cell r="U214">
            <v>0.9961420650724564</v>
          </cell>
          <cell r="V214">
            <v>0.83667472852025515</v>
          </cell>
          <cell r="AB214">
            <v>0.6466272123120701</v>
          </cell>
          <cell r="AC214">
            <v>0.7991628436213728</v>
          </cell>
          <cell r="AD214">
            <v>0.75537724518576999</v>
          </cell>
          <cell r="AJ214">
            <v>0.77937609521021456</v>
          </cell>
          <cell r="AK214">
            <v>0.84682924770370005</v>
          </cell>
          <cell r="AL214">
            <v>0.67525286704726784</v>
          </cell>
          <cell r="AT214">
            <v>0.17750335111957066</v>
          </cell>
          <cell r="AU214">
            <v>0.18852115618557372</v>
          </cell>
          <cell r="AV214">
            <v>0.2132680504539872</v>
          </cell>
          <cell r="BB214">
            <v>0.20162530865669884</v>
          </cell>
          <cell r="BC214">
            <v>0.19505228151832782</v>
          </cell>
          <cell r="BD214">
            <v>0.17871812976024537</v>
          </cell>
          <cell r="BJ214">
            <v>0.17043311089473237</v>
          </cell>
          <cell r="BK214">
            <v>0.13685570472271694</v>
          </cell>
          <cell r="BL214">
            <v>0.14316083944524319</v>
          </cell>
        </row>
        <row r="215">
          <cell r="T215">
            <v>0.67262279992221985</v>
          </cell>
          <cell r="U215">
            <v>1.1402292590752372</v>
          </cell>
          <cell r="V215">
            <v>1.016096976151609</v>
          </cell>
          <cell r="AB215">
            <v>0.93116001135347359</v>
          </cell>
          <cell r="AC215">
            <v>0.84552748249557486</v>
          </cell>
          <cell r="AD215">
            <v>0.78762655352789024</v>
          </cell>
          <cell r="AJ215">
            <v>0.8264861916521874</v>
          </cell>
          <cell r="AK215">
            <v>0.69478232218512881</v>
          </cell>
          <cell r="AL215">
            <v>0.64430584800836455</v>
          </cell>
          <cell r="AT215">
            <v>0.17273137497520952</v>
          </cell>
          <cell r="AU215">
            <v>0.15737800809036956</v>
          </cell>
          <cell r="AV215">
            <v>0.24617716303507894</v>
          </cell>
          <cell r="BB215">
            <v>0.17799326626691164</v>
          </cell>
          <cell r="BC215">
            <v>0.20074148138397371</v>
          </cell>
          <cell r="BD215">
            <v>0.21942740421403861</v>
          </cell>
          <cell r="BJ215">
            <v>0.19468321002198072</v>
          </cell>
          <cell r="BK215">
            <v>0.13481665682258323</v>
          </cell>
          <cell r="BL215">
            <v>0.17271681298716834</v>
          </cell>
        </row>
        <row r="216">
          <cell r="T216">
            <v>0.60283667489216441</v>
          </cell>
          <cell r="U216">
            <v>1.2253785914046016</v>
          </cell>
          <cell r="V216">
            <v>0.84034270070145911</v>
          </cell>
          <cell r="AB216">
            <v>0.9603612746434077</v>
          </cell>
          <cell r="AC216">
            <v>1.0052191096486278</v>
          </cell>
          <cell r="AD216">
            <v>0.77815686076494661</v>
          </cell>
          <cell r="AJ216">
            <v>1.0817690267213018</v>
          </cell>
          <cell r="AK216">
            <v>0.8382386865664021</v>
          </cell>
          <cell r="AL216">
            <v>0.76199994838874141</v>
          </cell>
          <cell r="AT216">
            <v>0.1552050308276598</v>
          </cell>
          <cell r="AU216">
            <v>0.18461478827274339</v>
          </cell>
          <cell r="AV216">
            <v>0.20060379424793259</v>
          </cell>
          <cell r="BB216">
            <v>0.15364072285370231</v>
          </cell>
          <cell r="BC216">
            <v>0.16215010620287457</v>
          </cell>
          <cell r="BD216">
            <v>0.18403908048262169</v>
          </cell>
          <cell r="BJ216">
            <v>0.16108443298084502</v>
          </cell>
          <cell r="BK216">
            <v>0.11799585247242582</v>
          </cell>
          <cell r="BL216">
            <v>0.15307883193853639</v>
          </cell>
        </row>
        <row r="217">
          <cell r="T217">
            <v>0.56042677834334031</v>
          </cell>
          <cell r="U217">
            <v>1.0126717555873639</v>
          </cell>
          <cell r="V217">
            <v>0.88932663666269207</v>
          </cell>
          <cell r="AB217">
            <v>0.93926889467947294</v>
          </cell>
          <cell r="AC217">
            <v>0.98696158285687841</v>
          </cell>
          <cell r="AD217">
            <v>0.88541363682618812</v>
          </cell>
          <cell r="AJ217">
            <v>1.0344803596552217</v>
          </cell>
          <cell r="AK217">
            <v>0.72004935098473277</v>
          </cell>
          <cell r="AL217">
            <v>0.71437239093720117</v>
          </cell>
          <cell r="AT217">
            <v>0.1691962391391813</v>
          </cell>
          <cell r="AU217">
            <v>0.15634847700769647</v>
          </cell>
          <cell r="AV217">
            <v>0.22143486466428228</v>
          </cell>
          <cell r="BB217">
            <v>0.16016349683685166</v>
          </cell>
          <cell r="BC217">
            <v>0.16599287800302551</v>
          </cell>
          <cell r="BD217">
            <v>0.20329136763003211</v>
          </cell>
          <cell r="BJ217">
            <v>0.11510792964406064</v>
          </cell>
          <cell r="BK217">
            <v>0.1340577591106826</v>
          </cell>
          <cell r="BL217">
            <v>0.19965933239840736</v>
          </cell>
        </row>
        <row r="218">
          <cell r="T218">
            <v>0.61928227328093366</v>
          </cell>
          <cell r="U218">
            <v>1.1781790884108776</v>
          </cell>
          <cell r="V218">
            <v>0.82074130153443803</v>
          </cell>
          <cell r="AB218">
            <v>0.91858001305284487</v>
          </cell>
          <cell r="AC218">
            <v>0.83640902123786409</v>
          </cell>
          <cell r="AD218">
            <v>1.0657271135812501</v>
          </cell>
          <cell r="AJ218">
            <v>1.0496733084895371</v>
          </cell>
          <cell r="AK218">
            <v>0.60296577726624889</v>
          </cell>
          <cell r="AL218">
            <v>0.73956188103347897</v>
          </cell>
          <cell r="AT218">
            <v>0.17217479269529987</v>
          </cell>
          <cell r="AU218">
            <v>0.17903553035654846</v>
          </cell>
          <cell r="AV218">
            <v>0.22926365265078041</v>
          </cell>
          <cell r="BB218">
            <v>0.16678134540035838</v>
          </cell>
          <cell r="BC218">
            <v>0.16921588250697275</v>
          </cell>
          <cell r="BD218">
            <v>0.19317088537124574</v>
          </cell>
          <cell r="BJ218">
            <v>0.22837164058967507</v>
          </cell>
          <cell r="BK218">
            <v>0.12321583233652997</v>
          </cell>
          <cell r="BL218">
            <v>0.18954557733226629</v>
          </cell>
        </row>
        <row r="219">
          <cell r="T219">
            <v>0.77411287506334892</v>
          </cell>
          <cell r="U219">
            <v>1.0977276880773832</v>
          </cell>
          <cell r="V219">
            <v>0.92560837344359059</v>
          </cell>
          <cell r="AB219">
            <v>0.81741022474682823</v>
          </cell>
          <cell r="AC219">
            <v>0.76889462658606789</v>
          </cell>
          <cell r="AD219">
            <v>1.0703894731929224</v>
          </cell>
          <cell r="AJ219">
            <v>1.0102949192281334</v>
          </cell>
          <cell r="AK219">
            <v>0.51712795802852185</v>
          </cell>
          <cell r="AL219">
            <v>0.83180207662506955</v>
          </cell>
          <cell r="AT219">
            <v>0.19514993202938691</v>
          </cell>
          <cell r="AU219">
            <v>0.16257677834412584</v>
          </cell>
          <cell r="AV219">
            <v>0.20874973876231159</v>
          </cell>
          <cell r="BB219">
            <v>0.1799305303018657</v>
          </cell>
          <cell r="BC219">
            <v>0.15714846181781289</v>
          </cell>
          <cell r="BD219">
            <v>0.13655201810990902</v>
          </cell>
          <cell r="BJ219">
            <v>0.18283937243808798</v>
          </cell>
          <cell r="BK219">
            <v>0.11476209570721126</v>
          </cell>
          <cell r="BL219">
            <v>0.15768298786418855</v>
          </cell>
        </row>
        <row r="220">
          <cell r="T220">
            <v>0.76995562080975033</v>
          </cell>
          <cell r="U220">
            <v>1.1170805330856819</v>
          </cell>
          <cell r="V220">
            <v>0.95525847266590713</v>
          </cell>
          <cell r="AB220">
            <v>0.95082089427595939</v>
          </cell>
          <cell r="AC220">
            <v>0.99245530624758593</v>
          </cell>
          <cell r="AD220">
            <v>0.90693212222427289</v>
          </cell>
          <cell r="AJ220">
            <v>1.0376789409204328</v>
          </cell>
          <cell r="AK220">
            <v>0.55816828105397287</v>
          </cell>
          <cell r="AL220">
            <v>0.63794054080298157</v>
          </cell>
          <cell r="AT220">
            <v>0.15063925232321018</v>
          </cell>
          <cell r="AU220">
            <v>0.18773507690897884</v>
          </cell>
          <cell r="AV220">
            <v>0.20660865876767553</v>
          </cell>
          <cell r="BB220">
            <v>0.22686298990928061</v>
          </cell>
          <cell r="BC220">
            <v>0.18325904065851922</v>
          </cell>
          <cell r="BD220">
            <v>0.1646514875868281</v>
          </cell>
          <cell r="BJ220">
            <v>0.15681983032862112</v>
          </cell>
          <cell r="BK220">
            <v>0.13600246349150291</v>
          </cell>
          <cell r="BL220">
            <v>0.18545212254739318</v>
          </cell>
        </row>
        <row r="221">
          <cell r="T221">
            <v>0.66373661019941455</v>
          </cell>
          <cell r="U221">
            <v>0.98795047571968186</v>
          </cell>
          <cell r="V221">
            <v>0.76093895936387457</v>
          </cell>
          <cell r="AB221">
            <v>0.94480849776795983</v>
          </cell>
          <cell r="AC221">
            <v>0.97970258059937798</v>
          </cell>
          <cell r="AD221">
            <v>0.91231171293953373</v>
          </cell>
          <cell r="AJ221">
            <v>1.0339401142720142</v>
          </cell>
          <cell r="AK221">
            <v>0.62922502982364426</v>
          </cell>
          <cell r="AL221">
            <v>0.68082577438480374</v>
          </cell>
          <cell r="AT221">
            <v>0.18310801070036364</v>
          </cell>
          <cell r="AU221">
            <v>0.17707221349115337</v>
          </cell>
          <cell r="AV221">
            <v>0.18244281919458122</v>
          </cell>
          <cell r="BB221">
            <v>0.18956622676673868</v>
          </cell>
          <cell r="BC221">
            <v>0.16965775180112477</v>
          </cell>
          <cell r="BD221">
            <v>0.22633815770606988</v>
          </cell>
          <cell r="BJ221">
            <v>0.15473586958010305</v>
          </cell>
          <cell r="BK221">
            <v>0.13829392620772238</v>
          </cell>
          <cell r="BL221">
            <v>0.18457148996436748</v>
          </cell>
        </row>
        <row r="222">
          <cell r="T222">
            <v>0.59493715620619059</v>
          </cell>
          <cell r="U222">
            <v>0.91101702030289411</v>
          </cell>
          <cell r="V222">
            <v>0.88558083360269613</v>
          </cell>
          <cell r="AB222">
            <v>1.0302286697060508</v>
          </cell>
          <cell r="AC222">
            <v>1.0242847324998663</v>
          </cell>
          <cell r="AD222">
            <v>0.97841705402144252</v>
          </cell>
          <cell r="AJ222">
            <v>1.0408530099938327</v>
          </cell>
          <cell r="AK222">
            <v>0.62513630773717122</v>
          </cell>
          <cell r="AL222">
            <v>0.73977905124886267</v>
          </cell>
          <cell r="AT222">
            <v>0.22867373775680805</v>
          </cell>
          <cell r="AU222">
            <v>0.21086383231013128</v>
          </cell>
          <cell r="AV222">
            <v>0.19863759245447729</v>
          </cell>
          <cell r="BB222">
            <v>0.14925742868121797</v>
          </cell>
          <cell r="BC222">
            <v>0.18020640163616994</v>
          </cell>
          <cell r="BD222">
            <v>0.1793297053858558</v>
          </cell>
          <cell r="BJ222">
            <v>0.15653236733121353</v>
          </cell>
          <cell r="BK222">
            <v>0.14156848291034066</v>
          </cell>
          <cell r="BL222">
            <v>0.17159874658827384</v>
          </cell>
        </row>
        <row r="223">
          <cell r="T223">
            <v>0.59542761003617273</v>
          </cell>
          <cell r="U223">
            <v>0.90862584729495499</v>
          </cell>
          <cell r="V223">
            <v>1.0952848964792463</v>
          </cell>
          <cell r="AB223">
            <v>0.89932928214253571</v>
          </cell>
          <cell r="AC223">
            <v>0.8345381012833909</v>
          </cell>
          <cell r="AD223">
            <v>1.1279619700297228</v>
          </cell>
          <cell r="AJ223">
            <v>0.70942095747806333</v>
          </cell>
          <cell r="AK223">
            <v>0.74387383474632496</v>
          </cell>
          <cell r="AL223">
            <v>0.53542268421002259</v>
          </cell>
          <cell r="AT223">
            <v>0.20981603642356778</v>
          </cell>
          <cell r="AU223">
            <v>0.18161183609236028</v>
          </cell>
          <cell r="AV223">
            <v>0.1825599849255036</v>
          </cell>
          <cell r="BB223">
            <v>0.18741799235138779</v>
          </cell>
          <cell r="BC223">
            <v>0.21284332558174548</v>
          </cell>
          <cell r="BD223">
            <v>0.15731215490369582</v>
          </cell>
          <cell r="BJ223">
            <v>0.16136238617953638</v>
          </cell>
          <cell r="BK223">
            <v>0.16177193509332335</v>
          </cell>
          <cell r="BL223">
            <v>0.16100631034700355</v>
          </cell>
        </row>
        <row r="224">
          <cell r="T224">
            <v>0.64333180301991877</v>
          </cell>
          <cell r="U224">
            <v>0.70530336135175908</v>
          </cell>
          <cell r="V224">
            <v>1.2644812255053677</v>
          </cell>
          <cell r="AB224">
            <v>0.80402213686066215</v>
          </cell>
          <cell r="AC224">
            <v>0.67352242441277799</v>
          </cell>
          <cell r="AD224">
            <v>1.3093960084328957</v>
          </cell>
          <cell r="AJ224">
            <v>0.79944582815145138</v>
          </cell>
          <cell r="AK224">
            <v>0.67117723717793598</v>
          </cell>
          <cell r="AL224">
            <v>0.57143013521631358</v>
          </cell>
          <cell r="AT224">
            <v>0.18912120337746952</v>
          </cell>
          <cell r="AU224">
            <v>0.15847157424340128</v>
          </cell>
          <cell r="AV224">
            <v>0.19443221338296807</v>
          </cell>
          <cell r="BB224">
            <v>0.17183708474901835</v>
          </cell>
          <cell r="BC224">
            <v>0.19823568850861575</v>
          </cell>
          <cell r="BD224">
            <v>0.19420341930735066</v>
          </cell>
          <cell r="BJ224">
            <v>0.18764623750227546</v>
          </cell>
          <cell r="BK224">
            <v>0.13669398243185693</v>
          </cell>
          <cell r="BL224">
            <v>0.14824057053054779</v>
          </cell>
        </row>
        <row r="225">
          <cell r="T225">
            <v>0.85937287190059553</v>
          </cell>
          <cell r="U225">
            <v>0.88298222510336166</v>
          </cell>
          <cell r="V225">
            <v>1.0087119406065441</v>
          </cell>
          <cell r="AB225">
            <v>0.60829488458441594</v>
          </cell>
          <cell r="AC225">
            <v>0.76314207435874382</v>
          </cell>
          <cell r="AD225">
            <v>0.98454427226227081</v>
          </cell>
          <cell r="AJ225">
            <v>0.9084916485695741</v>
          </cell>
          <cell r="AK225">
            <v>0.73683239632753439</v>
          </cell>
          <cell r="AL225">
            <v>0.59826636179510617</v>
          </cell>
          <cell r="AT225">
            <v>0.15848973808060698</v>
          </cell>
          <cell r="AU225">
            <v>0.147654386831225</v>
          </cell>
          <cell r="AV225">
            <v>0.17011290250889247</v>
          </cell>
          <cell r="BB225">
            <v>0.1979991003986579</v>
          </cell>
          <cell r="BC225">
            <v>0.20707488799619414</v>
          </cell>
          <cell r="BD225">
            <v>0.1804754936768114</v>
          </cell>
          <cell r="BJ225">
            <v>0.17820382237740423</v>
          </cell>
          <cell r="BK225">
            <v>0.16586877452560544</v>
          </cell>
          <cell r="BL225">
            <v>0.17702356536191571</v>
          </cell>
        </row>
        <row r="226">
          <cell r="T226">
            <v>0.87096276471538203</v>
          </cell>
          <cell r="U226">
            <v>0.80017108531645709</v>
          </cell>
          <cell r="V226">
            <v>1.0629746967616664</v>
          </cell>
          <cell r="AB226">
            <v>0.54998323749061639</v>
          </cell>
          <cell r="AC226">
            <v>0.94650004881087457</v>
          </cell>
          <cell r="AD226">
            <v>0.73090230677947265</v>
          </cell>
          <cell r="AJ226">
            <v>0.78771351499290498</v>
          </cell>
          <cell r="AK226">
            <v>0.63950738090132442</v>
          </cell>
          <cell r="AL226">
            <v>0.45839581314744771</v>
          </cell>
          <cell r="AT226">
            <v>0.16165505706660291</v>
          </cell>
          <cell r="AU226">
            <v>0.18535508282766483</v>
          </cell>
          <cell r="AV226">
            <v>0.21579696224022932</v>
          </cell>
          <cell r="BB226">
            <v>0.2269563030112382</v>
          </cell>
          <cell r="BC226">
            <v>0.15579443672721863</v>
          </cell>
          <cell r="BD226">
            <v>0.26227681541116493</v>
          </cell>
          <cell r="BJ226">
            <v>0.17975383441329137</v>
          </cell>
          <cell r="BK226">
            <v>0.18209821568124412</v>
          </cell>
          <cell r="BL226">
            <v>0.17369017411599419</v>
          </cell>
        </row>
        <row r="227">
          <cell r="T227">
            <v>0.89187174284531923</v>
          </cell>
          <cell r="U227">
            <v>0.82615520328684589</v>
          </cell>
          <cell r="V227">
            <v>1.0291392305168841</v>
          </cell>
          <cell r="AB227">
            <v>0.77349251604664071</v>
          </cell>
          <cell r="AC227">
            <v>0.88990525291198985</v>
          </cell>
          <cell r="AD227">
            <v>0.87201660040901119</v>
          </cell>
          <cell r="AJ227">
            <v>0.76411450380529999</v>
          </cell>
          <cell r="AK227">
            <v>0.69034065088285657</v>
          </cell>
          <cell r="AL227">
            <v>0.67592170372511839</v>
          </cell>
          <cell r="AT227">
            <v>0.16760613895145654</v>
          </cell>
          <cell r="AU227">
            <v>0.17226422363518734</v>
          </cell>
          <cell r="AV227">
            <v>0.1637437054260919</v>
          </cell>
          <cell r="BB227">
            <v>0.18444552047279228</v>
          </cell>
          <cell r="BC227">
            <v>0.14886505084240106</v>
          </cell>
          <cell r="BD227">
            <v>0.21768906297847063</v>
          </cell>
          <cell r="BJ227">
            <v>0.14352164973841477</v>
          </cell>
          <cell r="BK227">
            <v>0.20302887819096629</v>
          </cell>
          <cell r="BL227">
            <v>0.18886368946029702</v>
          </cell>
        </row>
        <row r="228">
          <cell r="T228">
            <v>0.8856887815248673</v>
          </cell>
          <cell r="U228">
            <v>1.0479015558612912</v>
          </cell>
          <cell r="V228">
            <v>0.86113337997083794</v>
          </cell>
          <cell r="AB228">
            <v>0.63731922474644143</v>
          </cell>
          <cell r="AC228">
            <v>0.67028637884990394</v>
          </cell>
          <cell r="AD228">
            <v>0.90870484921611894</v>
          </cell>
          <cell r="AJ228">
            <v>0.92828218214395908</v>
          </cell>
          <cell r="AK228">
            <v>0.86174432867588402</v>
          </cell>
          <cell r="AL228">
            <v>0.64141318096146893</v>
          </cell>
          <cell r="AT228">
            <v>0.13641996061021511</v>
          </cell>
          <cell r="AU228">
            <v>0.18656076664524782</v>
          </cell>
          <cell r="AV228">
            <v>0.19546367854724883</v>
          </cell>
          <cell r="BB228">
            <v>0.21962335277537659</v>
          </cell>
          <cell r="BC228">
            <v>0.16975026249570624</v>
          </cell>
          <cell r="BD228">
            <v>0.19347526431878118</v>
          </cell>
          <cell r="BJ228">
            <v>0.13306495359487616</v>
          </cell>
          <cell r="BK228">
            <v>0.19694423286129276</v>
          </cell>
          <cell r="BL228">
            <v>0.17035733937846984</v>
          </cell>
        </row>
        <row r="229">
          <cell r="T229">
            <v>0.78035719429900496</v>
          </cell>
          <cell r="U229">
            <v>1.0902821765233286</v>
          </cell>
          <cell r="V229">
            <v>0.86052729832095243</v>
          </cell>
          <cell r="AB229">
            <v>0.64701231828808969</v>
          </cell>
          <cell r="AC229">
            <v>0.62935158434468974</v>
          </cell>
          <cell r="AD229">
            <v>0.89268057248317501</v>
          </cell>
          <cell r="AJ229">
            <v>0.68369497855584693</v>
          </cell>
          <cell r="AK229">
            <v>0.73773747053358574</v>
          </cell>
          <cell r="AL229">
            <v>0.54819325028274069</v>
          </cell>
          <cell r="AT229">
            <v>0.18839293685545858</v>
          </cell>
          <cell r="AU229">
            <v>0.16016088939222678</v>
          </cell>
          <cell r="AV229">
            <v>0.22192865622887797</v>
          </cell>
          <cell r="BB229">
            <v>0.19354033102873078</v>
          </cell>
          <cell r="BC229">
            <v>0.19635113050477945</v>
          </cell>
          <cell r="BD229">
            <v>0.15490065145835355</v>
          </cell>
          <cell r="BJ229">
            <v>0.15610629407898441</v>
          </cell>
          <cell r="BK229">
            <v>0.1325204438049567</v>
          </cell>
          <cell r="BL229">
            <v>0.15054008331817972</v>
          </cell>
        </row>
        <row r="230">
          <cell r="T230">
            <v>0.72179690589207635</v>
          </cell>
          <cell r="U230">
            <v>1.2273235828990461</v>
          </cell>
          <cell r="V230">
            <v>0.70844189433965332</v>
          </cell>
          <cell r="AB230">
            <v>0.51767310980151338</v>
          </cell>
          <cell r="AC230">
            <v>0.5866587901664343</v>
          </cell>
          <cell r="AD230">
            <v>0.84369142768879479</v>
          </cell>
          <cell r="AJ230">
            <v>0.89757889043915418</v>
          </cell>
          <cell r="AK230">
            <v>0.54773891859921198</v>
          </cell>
          <cell r="AL230">
            <v>0.46831748068069323</v>
          </cell>
          <cell r="AT230">
            <v>0.19188375647771772</v>
          </cell>
          <cell r="AU230">
            <v>0.14567298326637229</v>
          </cell>
          <cell r="AV230">
            <v>0.17009774082371976</v>
          </cell>
          <cell r="BB230">
            <v>0.18719101006173899</v>
          </cell>
          <cell r="BC230">
            <v>0.16897076197440086</v>
          </cell>
          <cell r="BD230">
            <v>0.13930068536961476</v>
          </cell>
          <cell r="BJ230">
            <v>0.17281278818038201</v>
          </cell>
          <cell r="BK230">
            <v>0.17787353925094238</v>
          </cell>
          <cell r="BL230">
            <v>0.16039931492268469</v>
          </cell>
        </row>
        <row r="231">
          <cell r="T231">
            <v>0.6653127774721973</v>
          </cell>
          <cell r="U231">
            <v>1.0664539483769748</v>
          </cell>
          <cell r="V231">
            <v>0.85474397190685858</v>
          </cell>
          <cell r="AB231">
            <v>0.71681368962678449</v>
          </cell>
          <cell r="AC231">
            <v>0.55557279389669667</v>
          </cell>
          <cell r="AD231">
            <v>0.91509649376445545</v>
          </cell>
          <cell r="AJ231">
            <v>0.93844510716238705</v>
          </cell>
          <cell r="AK231">
            <v>0.61080047025471762</v>
          </cell>
          <cell r="AL231">
            <v>0.46498961327706612</v>
          </cell>
          <cell r="AT231">
            <v>0.20597222585172509</v>
          </cell>
          <cell r="AU231">
            <v>0.14470148457625853</v>
          </cell>
          <cell r="AV231">
            <v>0.27567868358511521</v>
          </cell>
          <cell r="BB231">
            <v>0.16796752533680015</v>
          </cell>
          <cell r="BC231">
            <v>0.15259435093760249</v>
          </cell>
          <cell r="BD231">
            <v>0.20051388762543779</v>
          </cell>
          <cell r="BJ231">
            <v>0.16773668784168555</v>
          </cell>
          <cell r="BK231">
            <v>0.16810859063700354</v>
          </cell>
          <cell r="BL231">
            <v>0.16959582063803597</v>
          </cell>
        </row>
        <row r="232">
          <cell r="T232">
            <v>0.81744673146135938</v>
          </cell>
          <cell r="U232">
            <v>0.99343592870624764</v>
          </cell>
          <cell r="V232">
            <v>0.8542509204625468</v>
          </cell>
          <cell r="AB232">
            <v>0.81579224987657251</v>
          </cell>
          <cell r="AC232">
            <v>0.5062034975025741</v>
          </cell>
          <cell r="AD232">
            <v>0.89699417193697084</v>
          </cell>
          <cell r="AJ232">
            <v>1.137483016318583</v>
          </cell>
          <cell r="AK232">
            <v>0.76043025987020219</v>
          </cell>
          <cell r="AL232">
            <v>0.6423731089570226</v>
          </cell>
          <cell r="AT232">
            <v>0.2109854776150788</v>
          </cell>
          <cell r="AU232">
            <v>0.17438068192310519</v>
          </cell>
          <cell r="AV232">
            <v>0.23866827498154561</v>
          </cell>
          <cell r="BB232">
            <v>0.13971383226302186</v>
          </cell>
          <cell r="BC232">
            <v>0.15602358761958685</v>
          </cell>
          <cell r="BD232">
            <v>0.17417657444259133</v>
          </cell>
          <cell r="BJ232">
            <v>0.17827963440701117</v>
          </cell>
          <cell r="BK232">
            <v>0.2039586508876407</v>
          </cell>
          <cell r="BL232">
            <v>0.12942766870126485</v>
          </cell>
        </row>
        <row r="233">
          <cell r="T233">
            <v>0.84030889831956601</v>
          </cell>
          <cell r="U233">
            <v>0.72763545354633241</v>
          </cell>
          <cell r="V233">
            <v>0.86521236641005661</v>
          </cell>
          <cell r="AB233">
            <v>0.74283160174123752</v>
          </cell>
          <cell r="AC233">
            <v>0.42801876506908282</v>
          </cell>
          <cell r="AD233">
            <v>0.78442709358840668</v>
          </cell>
          <cell r="AJ233">
            <v>0.86393896628817113</v>
          </cell>
          <cell r="AK233">
            <v>0.74633729136011051</v>
          </cell>
          <cell r="AL233">
            <v>0.47960087202218893</v>
          </cell>
          <cell r="AT233">
            <v>0.15445160266606373</v>
          </cell>
          <cell r="AU233">
            <v>0.17177596738748571</v>
          </cell>
          <cell r="AV233">
            <v>0.22278073720938163</v>
          </cell>
          <cell r="BB233">
            <v>0.13891067990523837</v>
          </cell>
          <cell r="BC233">
            <v>0.18184381262056687</v>
          </cell>
          <cell r="BD233">
            <v>0.1632550243038311</v>
          </cell>
          <cell r="BJ233">
            <v>0.1361914187446093</v>
          </cell>
          <cell r="BK233">
            <v>0.16103484436997723</v>
          </cell>
          <cell r="BL233">
            <v>0.15127978866839936</v>
          </cell>
        </row>
        <row r="234">
          <cell r="T234">
            <v>0.7329574403325485</v>
          </cell>
          <cell r="U234">
            <v>0.96062283830582895</v>
          </cell>
          <cell r="V234">
            <v>0.61555520312966217</v>
          </cell>
          <cell r="AB234">
            <v>0.57462079424047474</v>
          </cell>
          <cell r="AC234">
            <v>0.48976854588198376</v>
          </cell>
          <cell r="AD234">
            <v>0.58464330018871657</v>
          </cell>
          <cell r="AJ234">
            <v>0.86102403134987104</v>
          </cell>
          <cell r="AK234">
            <v>0.7485108704331318</v>
          </cell>
          <cell r="AL234">
            <v>0.48984757987675237</v>
          </cell>
          <cell r="AT234">
            <v>0.18381915367290971</v>
          </cell>
          <cell r="AU234">
            <v>0.18215066532345656</v>
          </cell>
          <cell r="AV234">
            <v>0.28289410870127518</v>
          </cell>
          <cell r="BB234">
            <v>0.20600389156237542</v>
          </cell>
          <cell r="BC234">
            <v>0.24094669221548451</v>
          </cell>
          <cell r="BD234">
            <v>0.14334218810206939</v>
          </cell>
          <cell r="BJ234">
            <v>0.16325842667429241</v>
          </cell>
          <cell r="BK234">
            <v>0.18426607277643928</v>
          </cell>
          <cell r="BL234">
            <v>0.15404656715277892</v>
          </cell>
        </row>
        <row r="235">
          <cell r="T235">
            <v>0.78650213037913042</v>
          </cell>
          <cell r="U235">
            <v>1.0047509047141927</v>
          </cell>
          <cell r="V235">
            <v>0.70758110081695347</v>
          </cell>
          <cell r="AB235">
            <v>0.69073350238881204</v>
          </cell>
          <cell r="AC235">
            <v>0.49004180511215162</v>
          </cell>
          <cell r="AD235">
            <v>0.73913565741043241</v>
          </cell>
          <cell r="AJ235">
            <v>0.74488882725894479</v>
          </cell>
          <cell r="AK235">
            <v>0.68175958988691843</v>
          </cell>
          <cell r="AL235">
            <v>0.36658150217016311</v>
          </cell>
          <cell r="AT235">
            <v>0.21734805312757499</v>
          </cell>
          <cell r="AU235">
            <v>0.16407754665296698</v>
          </cell>
          <cell r="AV235">
            <v>0.21469276197497758</v>
          </cell>
          <cell r="BB235">
            <v>0.23866451336655761</v>
          </cell>
          <cell r="BC235">
            <v>0.17240954949848394</v>
          </cell>
          <cell r="BD235">
            <v>0.17488593238006458</v>
          </cell>
          <cell r="BJ235">
            <v>0.13661824515448501</v>
          </cell>
          <cell r="BK235">
            <v>0.15704499360325366</v>
          </cell>
          <cell r="BL235">
            <v>0.12986782557833326</v>
          </cell>
        </row>
        <row r="236">
          <cell r="T236">
            <v>0.71709167561733089</v>
          </cell>
          <cell r="U236">
            <v>0.99135966411608911</v>
          </cell>
          <cell r="V236">
            <v>0.71071544219735094</v>
          </cell>
          <cell r="AB236">
            <v>0.54488067575380139</v>
          </cell>
          <cell r="AC236">
            <v>0.502246711580006</v>
          </cell>
          <cell r="AD236">
            <v>0.70021785918542623</v>
          </cell>
          <cell r="AJ236">
            <v>0.76577303549047671</v>
          </cell>
          <cell r="AK236">
            <v>0.49910586114070155</v>
          </cell>
          <cell r="AL236">
            <v>0.51990152495982811</v>
          </cell>
          <cell r="AT236">
            <v>0.21917950057218946</v>
          </cell>
          <cell r="AU236">
            <v>0.14983797333631879</v>
          </cell>
          <cell r="AV236">
            <v>0.27449438225399081</v>
          </cell>
          <cell r="BB236">
            <v>0.21075051853705196</v>
          </cell>
          <cell r="BC236">
            <v>0.14730761287625477</v>
          </cell>
          <cell r="BD236">
            <v>0.15753037410819123</v>
          </cell>
          <cell r="BJ236">
            <v>0.16708041222345696</v>
          </cell>
          <cell r="BK236">
            <v>0.14264084465410459</v>
          </cell>
          <cell r="BL236">
            <v>0.12503143461146068</v>
          </cell>
        </row>
        <row r="237">
          <cell r="T237">
            <v>0.57203943889638698</v>
          </cell>
          <cell r="U237">
            <v>0.99049078776966182</v>
          </cell>
          <cell r="V237">
            <v>0.50506583228767488</v>
          </cell>
          <cell r="AB237">
            <v>0.76438240189749107</v>
          </cell>
          <cell r="AC237">
            <v>0.55780211456676265</v>
          </cell>
          <cell r="AD237">
            <v>0.70972019466986025</v>
          </cell>
          <cell r="AJ237">
            <v>0.51349564508441747</v>
          </cell>
          <cell r="AK237">
            <v>0.52748413047003284</v>
          </cell>
          <cell r="AL237">
            <v>0.60125297360318075</v>
          </cell>
          <cell r="AT237">
            <v>0.17873249284895001</v>
          </cell>
          <cell r="AU237">
            <v>0.15666705729541108</v>
          </cell>
          <cell r="AV237">
            <v>0.21802769667305016</v>
          </cell>
          <cell r="BB237">
            <v>0.2098222979996438</v>
          </cell>
          <cell r="BC237">
            <v>0.17581247449162588</v>
          </cell>
          <cell r="BD237">
            <v>0.15684718341253187</v>
          </cell>
          <cell r="BJ237">
            <v>0.1596385999801942</v>
          </cell>
          <cell r="BK237">
            <v>0.15899850398313875</v>
          </cell>
          <cell r="BL237">
            <v>0.1481652179310497</v>
          </cell>
        </row>
        <row r="238">
          <cell r="T238">
            <v>0.74002869082196476</v>
          </cell>
          <cell r="U238">
            <v>0.97178607542121886</v>
          </cell>
          <cell r="V238">
            <v>0.41286837176029723</v>
          </cell>
          <cell r="AB238">
            <v>0.77183720623303631</v>
          </cell>
          <cell r="AC238">
            <v>0.74424606242363112</v>
          </cell>
          <cell r="AD238">
            <v>0.64252438865082118</v>
          </cell>
          <cell r="AJ238">
            <v>0.6153017931024114</v>
          </cell>
          <cell r="AK238">
            <v>0.39465401261322142</v>
          </cell>
          <cell r="AL238">
            <v>0.54416705246540698</v>
          </cell>
          <cell r="AT238">
            <v>0.18513240881430873</v>
          </cell>
          <cell r="AU238">
            <v>0.13903966527536804</v>
          </cell>
          <cell r="AV238">
            <v>0.1813778720657821</v>
          </cell>
          <cell r="BB238">
            <v>0.17794830519652077</v>
          </cell>
          <cell r="BC238">
            <v>0.2221332934071322</v>
          </cell>
          <cell r="BD238">
            <v>0.15323351537223631</v>
          </cell>
          <cell r="BJ238">
            <v>0.16569710559475506</v>
          </cell>
          <cell r="BK238">
            <v>0.1309970522010078</v>
          </cell>
          <cell r="BL238">
            <v>0.15152195383617947</v>
          </cell>
        </row>
        <row r="239">
          <cell r="T239">
            <v>0.68205793026062511</v>
          </cell>
          <cell r="U239">
            <v>0.91329567911694831</v>
          </cell>
          <cell r="V239">
            <v>0.63138637307119505</v>
          </cell>
          <cell r="AB239">
            <v>0.65459670560714989</v>
          </cell>
          <cell r="AC239">
            <v>0.83663717144375949</v>
          </cell>
          <cell r="AD239">
            <v>0.98555979120723347</v>
          </cell>
          <cell r="AJ239">
            <v>0.50551306288146336</v>
          </cell>
          <cell r="AK239">
            <v>0.41383317152848254</v>
          </cell>
          <cell r="AL239">
            <v>0.69888376907593019</v>
          </cell>
          <cell r="AT239">
            <v>0.18932752189117849</v>
          </cell>
          <cell r="AU239">
            <v>0.20901814645377007</v>
          </cell>
          <cell r="AV239">
            <v>0.21702304324169996</v>
          </cell>
          <cell r="BB239">
            <v>0.17685063450725796</v>
          </cell>
          <cell r="BC239">
            <v>0.10468191323371114</v>
          </cell>
          <cell r="BD239">
            <v>0.1918997557754222</v>
          </cell>
          <cell r="BJ239">
            <v>0.18280775606183569</v>
          </cell>
          <cell r="BK239">
            <v>0.15422963217257657</v>
          </cell>
          <cell r="BL239">
            <v>0.19094226442799112</v>
          </cell>
        </row>
        <row r="240">
          <cell r="T240">
            <v>0.63562192562134023</v>
          </cell>
          <cell r="U240">
            <v>0.79460797451105769</v>
          </cell>
          <cell r="V240">
            <v>0.67350487931087488</v>
          </cell>
          <cell r="AB240">
            <v>0.56811786053119673</v>
          </cell>
          <cell r="AC240">
            <v>0.59392192360476415</v>
          </cell>
          <cell r="AD240">
            <v>1.143250178322021</v>
          </cell>
          <cell r="AJ240">
            <v>0.67509141177171816</v>
          </cell>
          <cell r="AK240">
            <v>0.34324783563289579</v>
          </cell>
          <cell r="AL240">
            <v>0.65347469900014687</v>
          </cell>
          <cell r="AT240">
            <v>0.13210135027243927</v>
          </cell>
          <cell r="AU240">
            <v>0.21311558849506057</v>
          </cell>
          <cell r="AV240">
            <v>0.1291185907950087</v>
          </cell>
          <cell r="BB240">
            <v>0.15569859604350117</v>
          </cell>
          <cell r="BC240">
            <v>0.15220289522840591</v>
          </cell>
          <cell r="BD240">
            <v>0.13864215011636555</v>
          </cell>
          <cell r="BJ240">
            <v>0.1840593467996057</v>
          </cell>
          <cell r="BK240">
            <v>0.16545517067538154</v>
          </cell>
          <cell r="BL240">
            <v>0.1598396764820578</v>
          </cell>
        </row>
        <row r="241">
          <cell r="T241">
            <v>0.78042832619695324</v>
          </cell>
          <cell r="U241">
            <v>0.76869447741927943</v>
          </cell>
          <cell r="V241">
            <v>0.51383777362120853</v>
          </cell>
          <cell r="AB241">
            <v>0.78876851300456707</v>
          </cell>
          <cell r="AC241">
            <v>0.71623505104977403</v>
          </cell>
          <cell r="AD241">
            <v>0.75572560243634523</v>
          </cell>
          <cell r="AJ241">
            <v>0.82570752905444211</v>
          </cell>
          <cell r="AK241">
            <v>0.68218693789336249</v>
          </cell>
          <cell r="AL241">
            <v>0.60723555469758927</v>
          </cell>
          <cell r="AT241">
            <v>0.16373969434481106</v>
          </cell>
          <cell r="AU241">
            <v>0.2050019286716373</v>
          </cell>
          <cell r="AV241">
            <v>0.18163307598440223</v>
          </cell>
          <cell r="BB241">
            <v>0.19233598718633524</v>
          </cell>
          <cell r="BC241">
            <v>0.17537929353621728</v>
          </cell>
          <cell r="BD241">
            <v>0.15741320424072866</v>
          </cell>
          <cell r="BJ241">
            <v>0.17476042428147531</v>
          </cell>
          <cell r="BK241">
            <v>0.19223213735614705</v>
          </cell>
          <cell r="BL241">
            <v>0.17132844123495661</v>
          </cell>
        </row>
        <row r="242">
          <cell r="T242">
            <v>0.8415665181254296</v>
          </cell>
          <cell r="U242">
            <v>0.74000226513098688</v>
          </cell>
          <cell r="V242">
            <v>0.70427935089707194</v>
          </cell>
          <cell r="AB242">
            <v>0.97746438287291382</v>
          </cell>
          <cell r="AC242">
            <v>0.71658332726761786</v>
          </cell>
          <cell r="AD242">
            <v>0.80434971294967383</v>
          </cell>
          <cell r="AJ242">
            <v>0.82631059720776312</v>
          </cell>
          <cell r="AK242">
            <v>0.67149376370668523</v>
          </cell>
          <cell r="AL242">
            <v>0.62406010733475503</v>
          </cell>
          <cell r="AT242">
            <v>0.15811352898973177</v>
          </cell>
          <cell r="AU242">
            <v>0.18516782987592506</v>
          </cell>
          <cell r="AV242">
            <v>0.17903785176945766</v>
          </cell>
          <cell r="BB242">
            <v>0.21120356544581534</v>
          </cell>
          <cell r="BC242">
            <v>0.13460392015825426</v>
          </cell>
          <cell r="BD242">
            <v>0.19299679145289206</v>
          </cell>
          <cell r="BJ242">
            <v>0.15754119472130099</v>
          </cell>
          <cell r="BK242">
            <v>0.17574329432154703</v>
          </cell>
          <cell r="BL242">
            <v>0.16713416544933155</v>
          </cell>
        </row>
        <row r="243">
          <cell r="T243">
            <v>0.98730821263868784</v>
          </cell>
          <cell r="U243">
            <v>0.84113168684511008</v>
          </cell>
          <cell r="V243">
            <v>0.70635910634904375</v>
          </cell>
          <cell r="AB243">
            <v>1.023990384171666</v>
          </cell>
          <cell r="AC243">
            <v>0.52685108791610558</v>
          </cell>
          <cell r="AD243">
            <v>1.0352346369784959</v>
          </cell>
          <cell r="AJ243">
            <v>0.68548160801411961</v>
          </cell>
          <cell r="AK243">
            <v>0.84710334057592906</v>
          </cell>
          <cell r="AL243">
            <v>0.48481619110293372</v>
          </cell>
          <cell r="AT243">
            <v>0.16812024509236723</v>
          </cell>
          <cell r="AU243">
            <v>0.15579654557894018</v>
          </cell>
          <cell r="AV243">
            <v>0.16300771109913137</v>
          </cell>
          <cell r="BB243">
            <v>0.20857875350385821</v>
          </cell>
          <cell r="BC243">
            <v>0.16806603274795393</v>
          </cell>
          <cell r="BD243">
            <v>0.17271327186344909</v>
          </cell>
          <cell r="BJ243">
            <v>0.19565775196534393</v>
          </cell>
          <cell r="BK243">
            <v>0.14879969651541922</v>
          </cell>
          <cell r="BL243">
            <v>0.14500292460843678</v>
          </cell>
        </row>
        <row r="244">
          <cell r="T244">
            <v>0.79109544982085978</v>
          </cell>
          <cell r="U244">
            <v>0.88797072616386885</v>
          </cell>
          <cell r="V244">
            <v>0.66954935471554167</v>
          </cell>
          <cell r="AB244">
            <v>0.80967195740717768</v>
          </cell>
          <cell r="AC244">
            <v>0.39561121572680086</v>
          </cell>
          <cell r="AD244">
            <v>0.83954252278646824</v>
          </cell>
          <cell r="AJ244">
            <v>0.76797789813023187</v>
          </cell>
          <cell r="AK244">
            <v>0.7402441700422655</v>
          </cell>
          <cell r="AL244">
            <v>0.38766884758629933</v>
          </cell>
          <cell r="AT244">
            <v>0.16455705879724514</v>
          </cell>
          <cell r="AU244">
            <v>0.19572653970433793</v>
          </cell>
          <cell r="AV244">
            <v>0.15823033758838193</v>
          </cell>
          <cell r="BB244">
            <v>0.16116397572371563</v>
          </cell>
          <cell r="BC244">
            <v>0.17155477202701183</v>
          </cell>
          <cell r="BD244">
            <v>0.19677610743064167</v>
          </cell>
          <cell r="BJ244">
            <v>0.16354969795899754</v>
          </cell>
          <cell r="BK244">
            <v>0.13689899321187202</v>
          </cell>
          <cell r="BL244">
            <v>0.15526198870332417</v>
          </cell>
        </row>
        <row r="245">
          <cell r="T245">
            <v>0.81490184979136648</v>
          </cell>
          <cell r="U245">
            <v>0.89956366199876892</v>
          </cell>
          <cell r="V245">
            <v>0.59216109637121195</v>
          </cell>
          <cell r="AB245">
            <v>0.995409646426206</v>
          </cell>
          <cell r="AC245">
            <v>0.57902921256948525</v>
          </cell>
          <cell r="AD245">
            <v>0.89160751355814483</v>
          </cell>
          <cell r="AJ245">
            <v>0.6691559070084474</v>
          </cell>
          <cell r="AK245">
            <v>0.61766914096627901</v>
          </cell>
          <cell r="AL245">
            <v>0.37256882825712789</v>
          </cell>
          <cell r="AT245">
            <v>0.17391272371817534</v>
          </cell>
          <cell r="AU245">
            <v>0.16482351179394406</v>
          </cell>
          <cell r="AV245">
            <v>0.19723052028893623</v>
          </cell>
          <cell r="BB245">
            <v>0.13280911051095387</v>
          </cell>
          <cell r="BC245">
            <v>0.15553290405063577</v>
          </cell>
          <cell r="BD245">
            <v>0.18975686142740067</v>
          </cell>
          <cell r="BJ245">
            <v>0.16793336405100562</v>
          </cell>
          <cell r="BK245">
            <v>0.13393399565804512</v>
          </cell>
          <cell r="BL245">
            <v>0.18942124830358631</v>
          </cell>
        </row>
        <row r="246">
          <cell r="T246">
            <v>0.8366397713225675</v>
          </cell>
          <cell r="U246">
            <v>1.0198792976061466</v>
          </cell>
          <cell r="V246">
            <v>0.60221491774577673</v>
          </cell>
          <cell r="AB246">
            <v>0.89622513375834656</v>
          </cell>
          <cell r="AC246">
            <v>0.54250007512916731</v>
          </cell>
          <cell r="AD246">
            <v>0.92517394631135963</v>
          </cell>
          <cell r="AJ246">
            <v>0.7291251923247799</v>
          </cell>
          <cell r="AK246">
            <v>0.71716532744383699</v>
          </cell>
          <cell r="AL246">
            <v>0.46126864070734291</v>
          </cell>
          <cell r="AT246">
            <v>0.16007788920263258</v>
          </cell>
          <cell r="AU246">
            <v>0.15341362734549743</v>
          </cell>
          <cell r="AV246">
            <v>0.14498705877920434</v>
          </cell>
          <cell r="BB246">
            <v>0.15263089545676442</v>
          </cell>
          <cell r="BC246">
            <v>0.16011103539020943</v>
          </cell>
          <cell r="BD246">
            <v>0.19623360871986795</v>
          </cell>
          <cell r="BJ246">
            <v>0.18909751401794975</v>
          </cell>
          <cell r="BK246">
            <v>0.10467940216260931</v>
          </cell>
          <cell r="BL246">
            <v>0.1870549024125151</v>
          </cell>
        </row>
        <row r="247">
          <cell r="T247">
            <v>0.86152885659378842</v>
          </cell>
          <cell r="U247">
            <v>0.8982050776880498</v>
          </cell>
          <cell r="V247">
            <v>0.88962509322123517</v>
          </cell>
          <cell r="AB247">
            <v>0.84799768591802027</v>
          </cell>
          <cell r="AC247">
            <v>0.63012486907358334</v>
          </cell>
          <cell r="AD247">
            <v>1.0009239994680466</v>
          </cell>
          <cell r="AJ247">
            <v>0.81509942449874306</v>
          </cell>
          <cell r="AK247">
            <v>0.78821933825682111</v>
          </cell>
          <cell r="AL247">
            <v>0.38631820016377671</v>
          </cell>
          <cell r="AT247">
            <v>0.28094640125272874</v>
          </cell>
          <cell r="AU247">
            <v>0.17540091238979258</v>
          </cell>
          <cell r="AV247">
            <v>0.15505618707244298</v>
          </cell>
          <cell r="BB247">
            <v>0.13816758604937301</v>
          </cell>
          <cell r="BC247">
            <v>0.13300796766879738</v>
          </cell>
          <cell r="BD247">
            <v>0.14665017801254485</v>
          </cell>
          <cell r="BJ247">
            <v>0.1461411469670999</v>
          </cell>
          <cell r="BK247">
            <v>0.13290981288019499</v>
          </cell>
          <cell r="BL247">
            <v>0.18618479804305541</v>
          </cell>
        </row>
        <row r="248">
          <cell r="T248">
            <v>0.96614449665317825</v>
          </cell>
          <cell r="U248">
            <v>1.1064379841193177</v>
          </cell>
          <cell r="V248">
            <v>0.74983032551815687</v>
          </cell>
          <cell r="AB248">
            <v>0.84336593492880985</v>
          </cell>
          <cell r="AC248">
            <v>1.0056653144137468</v>
          </cell>
          <cell r="AD248">
            <v>1.0017872418887712</v>
          </cell>
          <cell r="AJ248">
            <v>0.94443099261840247</v>
          </cell>
          <cell r="AK248">
            <v>0.94856182312575965</v>
          </cell>
          <cell r="AL248">
            <v>0.7822862084159341</v>
          </cell>
          <cell r="AT248">
            <v>0.24249437980877622</v>
          </cell>
          <cell r="AU248">
            <v>0.2455042100241529</v>
          </cell>
          <cell r="AV248">
            <v>0.22686797445504178</v>
          </cell>
          <cell r="BB248">
            <v>0.23884867556296355</v>
          </cell>
          <cell r="BC248">
            <v>0.20049577480796432</v>
          </cell>
          <cell r="BD248">
            <v>0.22977455686462175</v>
          </cell>
          <cell r="BJ248">
            <v>0.17687343357364993</v>
          </cell>
          <cell r="BK248">
            <v>0.16039952403701385</v>
          </cell>
          <cell r="BL248">
            <v>0.17704198985300362</v>
          </cell>
        </row>
        <row r="249">
          <cell r="T249">
            <v>0.81352157140452763</v>
          </cell>
          <cell r="U249">
            <v>1.0154272616798448</v>
          </cell>
          <cell r="V249">
            <v>0.70368055426845189</v>
          </cell>
          <cell r="AB249">
            <v>0.76292618495235298</v>
          </cell>
          <cell r="AC249">
            <v>0.60276079825908468</v>
          </cell>
          <cell r="AD249">
            <v>0.95326064191979087</v>
          </cell>
          <cell r="AJ249">
            <v>0.81065197357711016</v>
          </cell>
          <cell r="AK249">
            <v>0.50648665923056269</v>
          </cell>
          <cell r="AL249">
            <v>0.34229314168478997</v>
          </cell>
          <cell r="AT249">
            <v>0.16154241272012088</v>
          </cell>
          <cell r="AU249">
            <v>0.19542079102322119</v>
          </cell>
          <cell r="AV249">
            <v>0.1500864914033832</v>
          </cell>
          <cell r="BB249">
            <v>0.15254186716986723</v>
          </cell>
          <cell r="BC249">
            <v>0.15121039148711618</v>
          </cell>
          <cell r="BD249">
            <v>0.17150978242557127</v>
          </cell>
          <cell r="BJ249">
            <v>0.14594955417699229</v>
          </cell>
          <cell r="BK249">
            <v>0.1048247027135779</v>
          </cell>
          <cell r="BL249">
            <v>0.16632490414213072</v>
          </cell>
        </row>
        <row r="250">
          <cell r="T250">
            <v>0.75296009750168891</v>
          </cell>
          <cell r="U250">
            <v>0.90036904900872639</v>
          </cell>
          <cell r="V250">
            <v>0.71797924129694235</v>
          </cell>
          <cell r="AB250">
            <v>0.66820978972992562</v>
          </cell>
          <cell r="AC250">
            <v>0.77884585309211729</v>
          </cell>
          <cell r="AD250">
            <v>0.94702102708088376</v>
          </cell>
          <cell r="AJ250">
            <v>0.90679655652501101</v>
          </cell>
          <cell r="AK250">
            <v>0.78086164989808948</v>
          </cell>
          <cell r="AL250">
            <v>0.37697006518349058</v>
          </cell>
          <cell r="AT250">
            <v>0.17528411090908957</v>
          </cell>
          <cell r="AU250">
            <v>0.20798178595754088</v>
          </cell>
          <cell r="AV250">
            <v>0.19813159402808794</v>
          </cell>
          <cell r="BB250">
            <v>0.15105541455958679</v>
          </cell>
          <cell r="BC250">
            <v>0.15277373826027912</v>
          </cell>
          <cell r="BD250">
            <v>0.19431611975907231</v>
          </cell>
          <cell r="BJ250">
            <v>0.14437767484982342</v>
          </cell>
          <cell r="BK250">
            <v>0.15486201141005235</v>
          </cell>
          <cell r="BL250">
            <v>0.10641444680535125</v>
          </cell>
        </row>
        <row r="251">
          <cell r="T251">
            <v>0.54245804433869915</v>
          </cell>
          <cell r="U251">
            <v>0.97930617108092011</v>
          </cell>
          <cell r="V251">
            <v>0.7782802610314048</v>
          </cell>
          <cell r="AB251">
            <v>0.77549635404719641</v>
          </cell>
          <cell r="AC251">
            <v>0.90465033813785112</v>
          </cell>
          <cell r="AD251">
            <v>0.76512120434172648</v>
          </cell>
          <cell r="AJ251">
            <v>0.90130034045398921</v>
          </cell>
          <cell r="AK251">
            <v>0.63727460654055179</v>
          </cell>
          <cell r="AL251">
            <v>0.39026660630907178</v>
          </cell>
          <cell r="AT251">
            <v>0.1593962314848448</v>
          </cell>
          <cell r="AU251">
            <v>0.20964437814879261</v>
          </cell>
          <cell r="AV251">
            <v>0.1440181825808424</v>
          </cell>
          <cell r="BB251">
            <v>0.21370016261300892</v>
          </cell>
          <cell r="BC251">
            <v>0.17015077368036791</v>
          </cell>
          <cell r="BD251">
            <v>0.19833444571144607</v>
          </cell>
          <cell r="BJ251">
            <v>0.15144991638675034</v>
          </cell>
          <cell r="BK251">
            <v>9.7685213254479986E-2</v>
          </cell>
          <cell r="BL251">
            <v>0.13531962594990507</v>
          </cell>
        </row>
        <row r="252">
          <cell r="T252">
            <v>0.4212837118472138</v>
          </cell>
          <cell r="U252">
            <v>0.82324470389653126</v>
          </cell>
          <cell r="V252">
            <v>0.74494041551433376</v>
          </cell>
          <cell r="AB252">
            <v>0.89696043685842519</v>
          </cell>
          <cell r="AC252">
            <v>0.95739144182449631</v>
          </cell>
          <cell r="AD252">
            <v>0.84193863569608007</v>
          </cell>
          <cell r="AJ252">
            <v>0.80148475939171204</v>
          </cell>
          <cell r="AK252">
            <v>0.78725967235542516</v>
          </cell>
          <cell r="AL252">
            <v>0.57409731772777173</v>
          </cell>
          <cell r="AT252">
            <v>0.24235179511413016</v>
          </cell>
          <cell r="AU252">
            <v>0.18911850332579669</v>
          </cell>
          <cell r="AV252">
            <v>0.14680401084439101</v>
          </cell>
          <cell r="BB252">
            <v>0.19031123945607023</v>
          </cell>
          <cell r="BC252">
            <v>0.16361875783461066</v>
          </cell>
          <cell r="BD252">
            <v>0.16767993195536438</v>
          </cell>
          <cell r="BJ252">
            <v>0.18911000689746774</v>
          </cell>
          <cell r="BK252">
            <v>0.12690784199483207</v>
          </cell>
          <cell r="BL252">
            <v>0.19293963480379628</v>
          </cell>
        </row>
        <row r="253">
          <cell r="T253">
            <v>0.70508438657961292</v>
          </cell>
          <cell r="U253">
            <v>0.85467677472911663</v>
          </cell>
          <cell r="V253">
            <v>0.45652683815473138</v>
          </cell>
          <cell r="AB253">
            <v>0.92403776137465432</v>
          </cell>
          <cell r="AC253">
            <v>0.91223675941115079</v>
          </cell>
          <cell r="AD253">
            <v>0.92957040106946354</v>
          </cell>
          <cell r="AJ253">
            <v>0.70229805499487774</v>
          </cell>
          <cell r="AK253">
            <v>0.74392921089779807</v>
          </cell>
          <cell r="AL253">
            <v>0.48276845841919303</v>
          </cell>
          <cell r="AT253">
            <v>0.24398192655425138</v>
          </cell>
          <cell r="AU253">
            <v>0.20041723305596273</v>
          </cell>
          <cell r="AV253">
            <v>0.18840468960900839</v>
          </cell>
          <cell r="BB253">
            <v>0.21913385947165293</v>
          </cell>
          <cell r="BC253">
            <v>0.13752901020321029</v>
          </cell>
          <cell r="BD253">
            <v>0.21119015328713694</v>
          </cell>
          <cell r="BJ253">
            <v>0.14612541826110717</v>
          </cell>
          <cell r="BK253">
            <v>0.12583617283646559</v>
          </cell>
          <cell r="BL253">
            <v>0.17430732232468052</v>
          </cell>
        </row>
        <row r="254">
          <cell r="T254">
            <v>0.5444628293970496</v>
          </cell>
          <cell r="U254">
            <v>0.69844859012617522</v>
          </cell>
          <cell r="V254">
            <v>0.80034049451884404</v>
          </cell>
          <cell r="AB254">
            <v>1.0276656293683868</v>
          </cell>
          <cell r="AC254">
            <v>0.80215076961295484</v>
          </cell>
          <cell r="AD254">
            <v>0.90913053951441869</v>
          </cell>
          <cell r="AJ254">
            <v>0.66327409526872272</v>
          </cell>
          <cell r="AK254">
            <v>0.59029049281611456</v>
          </cell>
          <cell r="AL254">
            <v>0.71777221162272498</v>
          </cell>
          <cell r="AT254">
            <v>0.24681317561472454</v>
          </cell>
          <cell r="AU254">
            <v>0.17049848100496373</v>
          </cell>
          <cell r="AV254">
            <v>0.22823786329568041</v>
          </cell>
          <cell r="BB254">
            <v>0.18185548254425815</v>
          </cell>
          <cell r="BC254">
            <v>0.12004640924440318</v>
          </cell>
          <cell r="BD254">
            <v>0.19608854791196295</v>
          </cell>
          <cell r="BJ254">
            <v>0.13974834840757364</v>
          </cell>
          <cell r="BK254">
            <v>0.12412975887583662</v>
          </cell>
          <cell r="BL254">
            <v>0.19451990862519855</v>
          </cell>
        </row>
        <row r="255">
          <cell r="T255">
            <v>0.72493658712702103</v>
          </cell>
          <cell r="U255">
            <v>0.77499766266754078</v>
          </cell>
          <cell r="V255">
            <v>0.77842660908613082</v>
          </cell>
          <cell r="AB255">
            <v>0.75223617692036537</v>
          </cell>
          <cell r="AC255">
            <v>0.91934100863146195</v>
          </cell>
          <cell r="AD255">
            <v>0.89295379550120102</v>
          </cell>
          <cell r="AJ255">
            <v>0.70500474767758492</v>
          </cell>
          <cell r="AK255">
            <v>0.49445863682956653</v>
          </cell>
          <cell r="AL255">
            <v>0.85591780418864449</v>
          </cell>
          <cell r="AT255">
            <v>0.16744442065926618</v>
          </cell>
          <cell r="AU255">
            <v>0.16523625767749286</v>
          </cell>
          <cell r="AV255">
            <v>0.16558103366965357</v>
          </cell>
          <cell r="BB255">
            <v>0.16482546353818828</v>
          </cell>
          <cell r="BC255">
            <v>0.15205126251805126</v>
          </cell>
          <cell r="BD255">
            <v>0.22500774979468272</v>
          </cell>
          <cell r="BJ255">
            <v>0.15963841156275935</v>
          </cell>
          <cell r="BK255">
            <v>0.14560854723982716</v>
          </cell>
          <cell r="BL255">
            <v>0.19186179239841702</v>
          </cell>
        </row>
        <row r="256">
          <cell r="T256">
            <v>1.0249538965967004</v>
          </cell>
          <cell r="U256">
            <v>0.91000426834663306</v>
          </cell>
          <cell r="V256">
            <v>0.61878638069476943</v>
          </cell>
          <cell r="AB256">
            <v>0.74508731669793815</v>
          </cell>
          <cell r="AC256">
            <v>0.58181728964972745</v>
          </cell>
          <cell r="AD256">
            <v>0.93809105794101266</v>
          </cell>
          <cell r="AJ256">
            <v>0.65811534043988928</v>
          </cell>
          <cell r="AK256">
            <v>0.57549046984623264</v>
          </cell>
          <cell r="AL256">
            <v>0.85675863325417123</v>
          </cell>
          <cell r="AT256">
            <v>0.1794179545453104</v>
          </cell>
          <cell r="AU256">
            <v>0.19331193775289163</v>
          </cell>
          <cell r="AV256">
            <v>0.17019876814412574</v>
          </cell>
          <cell r="BB256">
            <v>0.1383935181834994</v>
          </cell>
          <cell r="BC256">
            <v>0.13488232151236737</v>
          </cell>
          <cell r="BD256">
            <v>0.19175869195104997</v>
          </cell>
          <cell r="BJ256">
            <v>0.16494424697930571</v>
          </cell>
          <cell r="BK256">
            <v>0.18091463717996831</v>
          </cell>
          <cell r="BL256">
            <v>0.21636225682482915</v>
          </cell>
        </row>
        <row r="257">
          <cell r="T257">
            <v>0.72922020174162461</v>
          </cell>
          <cell r="U257">
            <v>0.8210739663704254</v>
          </cell>
          <cell r="V257">
            <v>0.72250650196997368</v>
          </cell>
          <cell r="AB257">
            <v>0.76698261652372923</v>
          </cell>
          <cell r="AC257">
            <v>0.62159981208376802</v>
          </cell>
          <cell r="AD257">
            <v>0.88955249641478618</v>
          </cell>
          <cell r="AJ257">
            <v>0.63670864620229628</v>
          </cell>
          <cell r="AK257">
            <v>0.54642051994311103</v>
          </cell>
          <cell r="AL257">
            <v>0.72926328265814511</v>
          </cell>
          <cell r="AT257">
            <v>0.22051025780004271</v>
          </cell>
          <cell r="AU257">
            <v>0.17743374882180535</v>
          </cell>
          <cell r="AV257">
            <v>0.17074431957364389</v>
          </cell>
          <cell r="BB257">
            <v>0.18009747828870423</v>
          </cell>
          <cell r="BC257">
            <v>0.17080376536430991</v>
          </cell>
          <cell r="BD257">
            <v>0.19684354560722131</v>
          </cell>
          <cell r="BJ257">
            <v>0.16293189814984294</v>
          </cell>
          <cell r="BK257">
            <v>0.1245516234662591</v>
          </cell>
          <cell r="BL257">
            <v>0.17964424427060133</v>
          </cell>
        </row>
        <row r="258">
          <cell r="T258">
            <v>0.67779558749652069</v>
          </cell>
          <cell r="U258">
            <v>0.78977780094620575</v>
          </cell>
          <cell r="V258">
            <v>0.99232208541940115</v>
          </cell>
          <cell r="AB258">
            <v>0.60551196585483769</v>
          </cell>
          <cell r="AC258">
            <v>0.58173944722992788</v>
          </cell>
          <cell r="AD258">
            <v>1.0521861335334162</v>
          </cell>
          <cell r="AJ258">
            <v>0.60640263813508544</v>
          </cell>
          <cell r="AK258">
            <v>0.61100785850639139</v>
          </cell>
          <cell r="AL258">
            <v>0.67308822614704678</v>
          </cell>
          <cell r="AT258">
            <v>0.19168439746469976</v>
          </cell>
          <cell r="AU258">
            <v>0.16596140362652675</v>
          </cell>
          <cell r="AV258">
            <v>0.14812813555987431</v>
          </cell>
          <cell r="BB258">
            <v>0.19730379344830326</v>
          </cell>
          <cell r="BC258">
            <v>0.21589811156295927</v>
          </cell>
          <cell r="BD258">
            <v>0.19622616758333858</v>
          </cell>
          <cell r="BJ258">
            <v>0.19119538747807804</v>
          </cell>
          <cell r="BK258">
            <v>0.15617595753769398</v>
          </cell>
          <cell r="BL258">
            <v>0.18568102302395428</v>
          </cell>
        </row>
        <row r="259">
          <cell r="T259">
            <v>0.76027933189874219</v>
          </cell>
          <cell r="U259">
            <v>0.74629202233086911</v>
          </cell>
          <cell r="V259">
            <v>0.96726338789735333</v>
          </cell>
          <cell r="AB259">
            <v>0.71782228733743436</v>
          </cell>
          <cell r="AC259">
            <v>0.72754312736202509</v>
          </cell>
          <cell r="AD259">
            <v>1.0636526604582919</v>
          </cell>
          <cell r="AJ259">
            <v>0.72637242242950983</v>
          </cell>
          <cell r="AK259">
            <v>0.60214562487349554</v>
          </cell>
          <cell r="AL259">
            <v>0.72671891846542402</v>
          </cell>
          <cell r="AT259">
            <v>0.21618526920557657</v>
          </cell>
          <cell r="AU259">
            <v>0.18141549469979631</v>
          </cell>
          <cell r="AV259">
            <v>0.15818952560492475</v>
          </cell>
          <cell r="BB259">
            <v>0.20308801869840265</v>
          </cell>
          <cell r="BC259">
            <v>0.17918455845319942</v>
          </cell>
          <cell r="BD259">
            <v>0.15896963420729132</v>
          </cell>
          <cell r="BJ259">
            <v>0.18144836508877232</v>
          </cell>
          <cell r="BK259">
            <v>0.13626831027439154</v>
          </cell>
          <cell r="BL259">
            <v>0.18038098734992378</v>
          </cell>
        </row>
        <row r="260">
          <cell r="T260">
            <v>0.82055840031686778</v>
          </cell>
          <cell r="U260">
            <v>0.75986679030527271</v>
          </cell>
          <cell r="V260">
            <v>1.1632312047625504</v>
          </cell>
          <cell r="AB260">
            <v>1.0337503695823143</v>
          </cell>
          <cell r="AC260">
            <v>0.78081277360468548</v>
          </cell>
          <cell r="AD260">
            <v>1.1632901104148041</v>
          </cell>
          <cell r="AJ260">
            <v>0.68831357816354244</v>
          </cell>
          <cell r="AK260">
            <v>0.71637402416174023</v>
          </cell>
          <cell r="AL260">
            <v>0.94142727116862268</v>
          </cell>
          <cell r="AT260">
            <v>0.19141596460100255</v>
          </cell>
          <cell r="AU260">
            <v>0.17788532730868245</v>
          </cell>
          <cell r="AV260">
            <v>0.22610896948374273</v>
          </cell>
          <cell r="BB260">
            <v>0.1630223632177219</v>
          </cell>
          <cell r="BC260">
            <v>0.21185450876730919</v>
          </cell>
          <cell r="BD260">
            <v>0.19376650844766735</v>
          </cell>
          <cell r="BJ260">
            <v>0.15817462287449094</v>
          </cell>
          <cell r="BK260">
            <v>0.10616387323402665</v>
          </cell>
          <cell r="BL260">
            <v>0.21269510318659321</v>
          </cell>
        </row>
        <row r="261">
          <cell r="T261">
            <v>0.6468306819721038</v>
          </cell>
          <cell r="U261">
            <v>0.68153696196463842</v>
          </cell>
          <cell r="V261">
            <v>1.0530156581298633</v>
          </cell>
          <cell r="AB261">
            <v>0.77570409311969346</v>
          </cell>
          <cell r="AC261">
            <v>0.74049932411099384</v>
          </cell>
          <cell r="AD261">
            <v>1.1683282610493795</v>
          </cell>
          <cell r="AJ261">
            <v>0.60665004260969702</v>
          </cell>
          <cell r="AK261">
            <v>0.65313273412365291</v>
          </cell>
          <cell r="AL261">
            <v>0.92684450062354662</v>
          </cell>
          <cell r="AT261">
            <v>0.2434900308852416</v>
          </cell>
          <cell r="AU261">
            <v>0.17597705391268476</v>
          </cell>
          <cell r="AV261">
            <v>0.17832718693457864</v>
          </cell>
          <cell r="BB261">
            <v>0.19244814224758208</v>
          </cell>
          <cell r="BC261">
            <v>0.19111625903058588</v>
          </cell>
          <cell r="BD261">
            <v>0.19399370810071809</v>
          </cell>
          <cell r="BJ261">
            <v>0.17694874058152649</v>
          </cell>
          <cell r="BK261">
            <v>0.15046485891624942</v>
          </cell>
          <cell r="BL261">
            <v>0.19871719059591525</v>
          </cell>
        </row>
        <row r="262">
          <cell r="T262">
            <v>0.72816528665833391</v>
          </cell>
          <cell r="U262">
            <v>0.87430778589104163</v>
          </cell>
          <cell r="V262">
            <v>1.2049115630110689</v>
          </cell>
          <cell r="AB262">
            <v>0.78558225001408222</v>
          </cell>
          <cell r="AC262">
            <v>0.75047002680323704</v>
          </cell>
          <cell r="AD262">
            <v>0.83673349720472245</v>
          </cell>
          <cell r="AJ262">
            <v>0.57786461500314124</v>
          </cell>
          <cell r="AK262">
            <v>0.43194464802603305</v>
          </cell>
          <cell r="AL262">
            <v>0.86369028708012807</v>
          </cell>
          <cell r="AT262">
            <v>0.23900608180650088</v>
          </cell>
          <cell r="AU262">
            <v>0.18556935680997733</v>
          </cell>
          <cell r="AV262">
            <v>0.15389884412821331</v>
          </cell>
          <cell r="BB262">
            <v>0.21583237944416228</v>
          </cell>
          <cell r="BC262">
            <v>0.16064411310566312</v>
          </cell>
          <cell r="BD262">
            <v>0.18086257533153619</v>
          </cell>
          <cell r="BJ262">
            <v>0.17808861792576969</v>
          </cell>
          <cell r="BK262">
            <v>0.11230010778837314</v>
          </cell>
          <cell r="BL262">
            <v>0.21474159817065927</v>
          </cell>
        </row>
        <row r="263">
          <cell r="T263">
            <v>1.0823588018309012</v>
          </cell>
          <cell r="U263">
            <v>0.51749543964223199</v>
          </cell>
          <cell r="V263">
            <v>0.95098322620006748</v>
          </cell>
          <cell r="AB263">
            <v>0.9363686901452315</v>
          </cell>
          <cell r="AC263">
            <v>0.74082229742606787</v>
          </cell>
          <cell r="AD263">
            <v>0.55156825531085973</v>
          </cell>
          <cell r="AJ263">
            <v>0.66898182299979825</v>
          </cell>
          <cell r="AK263">
            <v>0.6143783362631241</v>
          </cell>
          <cell r="AL263">
            <v>0.82149870535503489</v>
          </cell>
          <cell r="AT263">
            <v>0.23241593525117382</v>
          </cell>
          <cell r="AU263">
            <v>0.16964582694766633</v>
          </cell>
          <cell r="AV263">
            <v>0.20916532777287272</v>
          </cell>
          <cell r="BB263">
            <v>0.21735379845422356</v>
          </cell>
          <cell r="BC263">
            <v>0.17872860623616213</v>
          </cell>
          <cell r="BD263">
            <v>0.17210077304881582</v>
          </cell>
          <cell r="BJ263">
            <v>0.1547302918944832</v>
          </cell>
          <cell r="BK263">
            <v>0.14460956647416506</v>
          </cell>
          <cell r="BL263">
            <v>0.16136782737343339</v>
          </cell>
        </row>
        <row r="264">
          <cell r="T264">
            <v>0.95575378156469193</v>
          </cell>
          <cell r="U264">
            <v>0.76175404078698705</v>
          </cell>
          <cell r="V264">
            <v>0.95829707238065454</v>
          </cell>
          <cell r="AB264">
            <v>0.89956044820064218</v>
          </cell>
          <cell r="AC264">
            <v>0.70539707004855201</v>
          </cell>
          <cell r="AD264">
            <v>0.73533135905597669</v>
          </cell>
          <cell r="AJ264">
            <v>0.69548673713967502</v>
          </cell>
          <cell r="AK264">
            <v>0.40545999879766226</v>
          </cell>
          <cell r="AL264">
            <v>0.66021938223425247</v>
          </cell>
          <cell r="AT264">
            <v>0.21797218083170389</v>
          </cell>
          <cell r="AU264">
            <v>0.1629415195559501</v>
          </cell>
          <cell r="AV264">
            <v>0.22334499209767675</v>
          </cell>
          <cell r="BB264">
            <v>0.17784149095739854</v>
          </cell>
          <cell r="BC264">
            <v>0.14995876037706435</v>
          </cell>
          <cell r="BD264">
            <v>0.19099427300896268</v>
          </cell>
          <cell r="BJ264">
            <v>0.1813993977342459</v>
          </cell>
          <cell r="BK264">
            <v>0.17567568472051054</v>
          </cell>
          <cell r="BL264">
            <v>0.14980030807897379</v>
          </cell>
        </row>
        <row r="265">
          <cell r="T265">
            <v>0.92695359441470959</v>
          </cell>
          <cell r="U265">
            <v>0.75179573643256448</v>
          </cell>
          <cell r="V265">
            <v>0.95385895247206842</v>
          </cell>
          <cell r="AB265">
            <v>0.94040747534563518</v>
          </cell>
          <cell r="AC265">
            <v>0.56051784228082424</v>
          </cell>
          <cell r="AD265">
            <v>0.79356258309530203</v>
          </cell>
          <cell r="AJ265">
            <v>0.96361396885641271</v>
          </cell>
          <cell r="AK265">
            <v>0.46761818848502912</v>
          </cell>
          <cell r="AL265">
            <v>0.72758078494571332</v>
          </cell>
          <cell r="AT265">
            <v>0.20986428888393641</v>
          </cell>
          <cell r="AU265">
            <v>0.1860139518042826</v>
          </cell>
          <cell r="AV265">
            <v>0.18756127303304815</v>
          </cell>
          <cell r="BB265">
            <v>0.17829211702073539</v>
          </cell>
          <cell r="BC265">
            <v>0.1650869797700088</v>
          </cell>
          <cell r="BD265">
            <v>0.20409672973617193</v>
          </cell>
          <cell r="BJ265">
            <v>0.14308449689918407</v>
          </cell>
          <cell r="BK265">
            <v>0.10782965984182455</v>
          </cell>
          <cell r="BL265">
            <v>0.16114738034068857</v>
          </cell>
        </row>
        <row r="266">
          <cell r="T266">
            <v>0.725343043014536</v>
          </cell>
          <cell r="U266">
            <v>0.86027474356328659</v>
          </cell>
          <cell r="V266">
            <v>1.204134840940444</v>
          </cell>
          <cell r="AB266">
            <v>0.91464774074661648</v>
          </cell>
          <cell r="AC266">
            <v>0.73197965397843079</v>
          </cell>
          <cell r="AD266">
            <v>0.89363938081557504</v>
          </cell>
          <cell r="AJ266">
            <v>0.95834226950534906</v>
          </cell>
          <cell r="AK266">
            <v>0.60681668505518693</v>
          </cell>
          <cell r="AL266">
            <v>1.0331170925623316</v>
          </cell>
          <cell r="AT266">
            <v>0.16738745275211916</v>
          </cell>
          <cell r="AU266">
            <v>0.20580100034298107</v>
          </cell>
          <cell r="AV266">
            <v>0.20666492602385245</v>
          </cell>
          <cell r="BB266">
            <v>0.20883646141505943</v>
          </cell>
          <cell r="BC266">
            <v>0.16231699597492311</v>
          </cell>
          <cell r="BD266">
            <v>0.13839896840495419</v>
          </cell>
          <cell r="BJ266">
            <v>0.19120082307302338</v>
          </cell>
          <cell r="BK266">
            <v>0.12972918467937666</v>
          </cell>
          <cell r="BL266">
            <v>0.17898348057882646</v>
          </cell>
        </row>
        <row r="267">
          <cell r="T267">
            <v>0.63621866170691088</v>
          </cell>
          <cell r="U267">
            <v>0.67950943959873489</v>
          </cell>
          <cell r="V267">
            <v>1.0155976831403262</v>
          </cell>
          <cell r="AB267">
            <v>0.749249990731779</v>
          </cell>
          <cell r="AC267">
            <v>0.7112652272916854</v>
          </cell>
          <cell r="AD267">
            <v>0.82098208052578359</v>
          </cell>
          <cell r="AJ267">
            <v>1.0435356497016999</v>
          </cell>
          <cell r="AK267">
            <v>0.45933704736370734</v>
          </cell>
          <cell r="AL267">
            <v>1.0065176476898514</v>
          </cell>
          <cell r="AT267">
            <v>0.20314888790496696</v>
          </cell>
          <cell r="AU267">
            <v>0.19132806746181882</v>
          </cell>
          <cell r="AV267">
            <v>0.19677331223291183</v>
          </cell>
          <cell r="BB267">
            <v>0.20277850526707003</v>
          </cell>
          <cell r="BC267">
            <v>0.18674421675138519</v>
          </cell>
          <cell r="BD267">
            <v>0.18209298445818514</v>
          </cell>
          <cell r="BJ267">
            <v>0.1706661813517549</v>
          </cell>
          <cell r="BK267">
            <v>0.18286280315105838</v>
          </cell>
          <cell r="BL267">
            <v>0.15659962976009889</v>
          </cell>
        </row>
        <row r="268">
          <cell r="T268">
            <v>0.62742846022013821</v>
          </cell>
          <cell r="U268">
            <v>0.57794589141439323</v>
          </cell>
          <cell r="V268">
            <v>0.90575551882269734</v>
          </cell>
          <cell r="AB268">
            <v>0.53941107684045808</v>
          </cell>
          <cell r="AC268">
            <v>0.74734111496773192</v>
          </cell>
          <cell r="AD268">
            <v>0.54689640543504836</v>
          </cell>
          <cell r="AJ268">
            <v>0.9754792537834851</v>
          </cell>
          <cell r="AK268">
            <v>0.5439721023697498</v>
          </cell>
          <cell r="AL268">
            <v>0.64957593876483932</v>
          </cell>
          <cell r="AT268">
            <v>0.18769438351561218</v>
          </cell>
          <cell r="AU268">
            <v>0.18024752900350297</v>
          </cell>
          <cell r="AV268">
            <v>0.16377072774970083</v>
          </cell>
          <cell r="BB268">
            <v>0.20282748379915752</v>
          </cell>
          <cell r="BC268">
            <v>0.15176905580186609</v>
          </cell>
          <cell r="BD268">
            <v>0.26395779228273947</v>
          </cell>
          <cell r="BJ268">
            <v>0.19016488480107194</v>
          </cell>
          <cell r="BK268">
            <v>0.15513043214835504</v>
          </cell>
          <cell r="BL268">
            <v>0.19534903447021304</v>
          </cell>
        </row>
        <row r="269">
          <cell r="T269">
            <v>0.87931163689380165</v>
          </cell>
          <cell r="U269">
            <v>0.64049754872124987</v>
          </cell>
          <cell r="V269">
            <v>0.6937786574661654</v>
          </cell>
          <cell r="AB269">
            <v>0.87214286883107139</v>
          </cell>
          <cell r="AC269">
            <v>0.67309794713182891</v>
          </cell>
          <cell r="AD269">
            <v>0.77207710525280737</v>
          </cell>
          <cell r="AJ269">
            <v>0.93888366246989829</v>
          </cell>
          <cell r="AK269">
            <v>0.49979912062601295</v>
          </cell>
          <cell r="AL269">
            <v>0.64340520587297423</v>
          </cell>
          <cell r="AT269">
            <v>0.25190643019001002</v>
          </cell>
          <cell r="AU269">
            <v>0.19114913905803047</v>
          </cell>
          <cell r="AV269">
            <v>0.17432553577972695</v>
          </cell>
          <cell r="BB269">
            <v>0.22705692398002883</v>
          </cell>
          <cell r="BC269">
            <v>0.16434530426080282</v>
          </cell>
          <cell r="BD269">
            <v>0.21606395866347833</v>
          </cell>
          <cell r="BJ269">
            <v>0.15983868969207463</v>
          </cell>
          <cell r="BK269">
            <v>0.14069153704881854</v>
          </cell>
          <cell r="BL269">
            <v>0.18937187926904286</v>
          </cell>
        </row>
        <row r="270">
          <cell r="T270">
            <v>0.88450516127978618</v>
          </cell>
          <cell r="U270">
            <v>0.54610055634947219</v>
          </cell>
          <cell r="V270">
            <v>0.84091119217324195</v>
          </cell>
          <cell r="AB270">
            <v>0.69091316521525892</v>
          </cell>
          <cell r="AC270">
            <v>0.71397867571005791</v>
          </cell>
          <cell r="AD270">
            <v>0.61254155618664397</v>
          </cell>
          <cell r="AJ270">
            <v>0.76763561263474633</v>
          </cell>
          <cell r="AK270">
            <v>0.49370153102467879</v>
          </cell>
          <cell r="AL270">
            <v>0.63790734336753319</v>
          </cell>
          <cell r="AT270">
            <v>0.19014528200238995</v>
          </cell>
          <cell r="AU270">
            <v>0.16630192177648792</v>
          </cell>
          <cell r="AV270">
            <v>0.15507475276136939</v>
          </cell>
          <cell r="BB270">
            <v>0.20981906853444288</v>
          </cell>
          <cell r="BC270">
            <v>0.19227189411705797</v>
          </cell>
          <cell r="BD270">
            <v>0.18972412026003538</v>
          </cell>
          <cell r="BJ270">
            <v>0.18394665870012997</v>
          </cell>
          <cell r="BK270">
            <v>0.13355787176294937</v>
          </cell>
          <cell r="BL270">
            <v>0.16640505462541952</v>
          </cell>
        </row>
        <row r="271">
          <cell r="T271">
            <v>0.84551890397270824</v>
          </cell>
          <cell r="U271">
            <v>0.65505482049484598</v>
          </cell>
          <cell r="V271">
            <v>0.86442854472381558</v>
          </cell>
          <cell r="AB271">
            <v>0.56248061673123284</v>
          </cell>
          <cell r="AC271">
            <v>0.51953077887842136</v>
          </cell>
          <cell r="AD271">
            <v>0.78559549323356404</v>
          </cell>
          <cell r="AJ271">
            <v>0.75938436924125285</v>
          </cell>
          <cell r="AK271">
            <v>0.53931937261283813</v>
          </cell>
          <cell r="AL271">
            <v>0.57613571847265166</v>
          </cell>
          <cell r="AT271">
            <v>0.18138745188815972</v>
          </cell>
          <cell r="AU271">
            <v>0.13935264426405355</v>
          </cell>
          <cell r="AV271">
            <v>0.17244913009702931</v>
          </cell>
          <cell r="BB271">
            <v>0.21379007843294232</v>
          </cell>
          <cell r="BC271">
            <v>0.22444751341242386</v>
          </cell>
          <cell r="BD271">
            <v>0.18539257343659823</v>
          </cell>
          <cell r="BJ271">
            <v>0.1799081549518578</v>
          </cell>
          <cell r="BK271">
            <v>0.1526481864846681</v>
          </cell>
          <cell r="BL271">
            <v>0.15740557583516548</v>
          </cell>
        </row>
        <row r="272">
          <cell r="T272">
            <v>0.76276580700145169</v>
          </cell>
          <cell r="U272">
            <v>0.77068291716296644</v>
          </cell>
          <cell r="V272">
            <v>1.0480328690827305</v>
          </cell>
          <cell r="AB272">
            <v>0.60443800365667266</v>
          </cell>
          <cell r="AC272">
            <v>0.5444232915237317</v>
          </cell>
          <cell r="AD272">
            <v>0.64842328702442409</v>
          </cell>
          <cell r="AJ272">
            <v>0.82979306980367851</v>
          </cell>
          <cell r="AK272">
            <v>0.57202698660358486</v>
          </cell>
          <cell r="AL272">
            <v>0.5358664380027709</v>
          </cell>
          <cell r="AT272">
            <v>0.14767449048666398</v>
          </cell>
          <cell r="AU272">
            <v>0.16830675793447586</v>
          </cell>
          <cell r="AV272">
            <v>0.22039951597068255</v>
          </cell>
          <cell r="BB272">
            <v>0.18977568722569121</v>
          </cell>
          <cell r="BC272">
            <v>0.19854091655046055</v>
          </cell>
          <cell r="BD272">
            <v>0.19396159817517131</v>
          </cell>
          <cell r="BJ272">
            <v>0.15188981642858984</v>
          </cell>
          <cell r="BK272">
            <v>0.18329849383618407</v>
          </cell>
          <cell r="BL272">
            <v>0.12448111986071546</v>
          </cell>
        </row>
        <row r="273">
          <cell r="T273">
            <v>0.78624125013985813</v>
          </cell>
          <cell r="U273">
            <v>0.83136967735736633</v>
          </cell>
          <cell r="V273">
            <v>1.1049074092731337</v>
          </cell>
          <cell r="AB273">
            <v>0.56794068036479295</v>
          </cell>
          <cell r="AC273">
            <v>0.5969439449260201</v>
          </cell>
          <cell r="AD273">
            <v>0.45974986948218804</v>
          </cell>
          <cell r="AJ273">
            <v>1.0062877198761551</v>
          </cell>
          <cell r="AK273">
            <v>0.46226480896896177</v>
          </cell>
          <cell r="AL273">
            <v>0.57838497333331262</v>
          </cell>
          <cell r="AT273">
            <v>0.12465306167569248</v>
          </cell>
          <cell r="AU273">
            <v>0.1343448307687827</v>
          </cell>
          <cell r="AV273">
            <v>0.21375570411128464</v>
          </cell>
          <cell r="BB273">
            <v>0.16866776413367018</v>
          </cell>
          <cell r="BC273">
            <v>0.20659602942562019</v>
          </cell>
          <cell r="BD273">
            <v>0.19331989404438776</v>
          </cell>
          <cell r="BJ273">
            <v>0.14358280819014718</v>
          </cell>
          <cell r="BK273">
            <v>0.15348378700014725</v>
          </cell>
          <cell r="BL273">
            <v>0.17744687449863222</v>
          </cell>
        </row>
        <row r="274">
          <cell r="T274">
            <v>0.93709360258194108</v>
          </cell>
          <cell r="U274">
            <v>0.79662400974219272</v>
          </cell>
          <cell r="V274">
            <v>1.1300560860466664</v>
          </cell>
          <cell r="AB274">
            <v>0.85819115290570414</v>
          </cell>
          <cell r="AC274">
            <v>0.51676185361564231</v>
          </cell>
          <cell r="AD274">
            <v>0.37859813587614349</v>
          </cell>
          <cell r="AJ274">
            <v>1.0390909968265307</v>
          </cell>
          <cell r="AK274">
            <v>0.50493858679356385</v>
          </cell>
          <cell r="AL274">
            <v>0.36166994566869937</v>
          </cell>
          <cell r="AT274">
            <v>0.11363332134109366</v>
          </cell>
          <cell r="AU274">
            <v>0.14737638262196182</v>
          </cell>
          <cell r="AV274">
            <v>0.20664906916584744</v>
          </cell>
          <cell r="BB274">
            <v>0.19887661483882937</v>
          </cell>
          <cell r="BC274">
            <v>0.24399456934507052</v>
          </cell>
          <cell r="BD274">
            <v>0.20025750533861247</v>
          </cell>
          <cell r="BJ274">
            <v>0.17107324085324715</v>
          </cell>
          <cell r="BK274">
            <v>0.14483763312893319</v>
          </cell>
          <cell r="BL274">
            <v>0.18404027524943789</v>
          </cell>
        </row>
        <row r="275">
          <cell r="T275">
            <v>0.69507173001623923</v>
          </cell>
          <cell r="U275">
            <v>0.71547068322489149</v>
          </cell>
          <cell r="V275">
            <v>0.89805878280755003</v>
          </cell>
          <cell r="AB275">
            <v>0.74813246819459911</v>
          </cell>
          <cell r="AC275">
            <v>0.46031213061866688</v>
          </cell>
          <cell r="AD275">
            <v>0.58697156205958279</v>
          </cell>
          <cell r="AJ275">
            <v>0.87506976150712323</v>
          </cell>
          <cell r="AK275">
            <v>0.41914087886817269</v>
          </cell>
          <cell r="AL275">
            <v>0.59171890775003078</v>
          </cell>
          <cell r="AT275">
            <v>0.14020001414743921</v>
          </cell>
          <cell r="AU275">
            <v>0.16815928264414651</v>
          </cell>
          <cell r="AV275">
            <v>0.15526155186795099</v>
          </cell>
          <cell r="BB275">
            <v>0.13292456240009293</v>
          </cell>
          <cell r="BC275">
            <v>0.14905191260602829</v>
          </cell>
          <cell r="BD275">
            <v>0.17778303614893437</v>
          </cell>
          <cell r="BJ275">
            <v>0.15320331276870522</v>
          </cell>
          <cell r="BK275">
            <v>0.1522509972871666</v>
          </cell>
          <cell r="BL275">
            <v>0.14520060236521812</v>
          </cell>
        </row>
        <row r="276">
          <cell r="T276">
            <v>0.70318809653423542</v>
          </cell>
          <cell r="U276">
            <v>0.58182850168453881</v>
          </cell>
          <cell r="V276">
            <v>0.89474913551850443</v>
          </cell>
          <cell r="AB276">
            <v>0.64953052995132043</v>
          </cell>
          <cell r="AC276">
            <v>0.60740852228811615</v>
          </cell>
          <cell r="AD276">
            <v>0.7304413641460582</v>
          </cell>
          <cell r="AJ276">
            <v>0.69138217547314806</v>
          </cell>
          <cell r="AK276">
            <v>0.63304829695811271</v>
          </cell>
          <cell r="AL276">
            <v>0.58464709997665376</v>
          </cell>
          <cell r="AT276">
            <v>0.17760288714055616</v>
          </cell>
          <cell r="AU276">
            <v>0.18420341636953846</v>
          </cell>
          <cell r="AV276">
            <v>0.17426847219161598</v>
          </cell>
          <cell r="BB276">
            <v>0.17972198433383899</v>
          </cell>
          <cell r="BC276">
            <v>0.18738223464294945</v>
          </cell>
          <cell r="BD276">
            <v>0.18790031047813047</v>
          </cell>
          <cell r="BJ276">
            <v>0.16849442991749963</v>
          </cell>
          <cell r="BK276">
            <v>0.11542238298501502</v>
          </cell>
          <cell r="BL276">
            <v>0.15210429177997889</v>
          </cell>
        </row>
        <row r="277">
          <cell r="T277">
            <v>0.72479285690567419</v>
          </cell>
          <cell r="U277">
            <v>0.56924503631005507</v>
          </cell>
          <cell r="V277">
            <v>0.9498518038854511</v>
          </cell>
          <cell r="AB277">
            <v>0.42804497041107337</v>
          </cell>
          <cell r="AC277">
            <v>0.47916635506577426</v>
          </cell>
          <cell r="AD277">
            <v>0.67703299976195019</v>
          </cell>
          <cell r="AJ277">
            <v>0.79676951765517656</v>
          </cell>
          <cell r="AK277">
            <v>0.56744326448473381</v>
          </cell>
          <cell r="AL277">
            <v>0.52060818387941399</v>
          </cell>
          <cell r="AT277">
            <v>0.20743785886201241</v>
          </cell>
          <cell r="AU277">
            <v>0.19615856428453921</v>
          </cell>
          <cell r="AV277">
            <v>0.16376498001031189</v>
          </cell>
          <cell r="BB277">
            <v>0.22101886322960221</v>
          </cell>
          <cell r="BC277">
            <v>0.21106700919304527</v>
          </cell>
          <cell r="BD277">
            <v>0.17645234547101429</v>
          </cell>
          <cell r="BJ277">
            <v>0.15468784604823155</v>
          </cell>
          <cell r="BK277">
            <v>0.13563282582993558</v>
          </cell>
          <cell r="BL277">
            <v>0.19269159733309005</v>
          </cell>
        </row>
        <row r="278">
          <cell r="T278">
            <v>0.67961292651353877</v>
          </cell>
          <cell r="U278">
            <v>0.8316417284891332</v>
          </cell>
          <cell r="V278">
            <v>0.91507015565899552</v>
          </cell>
          <cell r="AB278">
            <v>0.59343591357505587</v>
          </cell>
          <cell r="AC278">
            <v>0.54153978742437303</v>
          </cell>
          <cell r="AD278">
            <v>0.58901173880964131</v>
          </cell>
          <cell r="AJ278">
            <v>0.73571223363980554</v>
          </cell>
          <cell r="AK278">
            <v>0.46657331313962996</v>
          </cell>
          <cell r="AL278">
            <v>0.51991946031199021</v>
          </cell>
          <cell r="AT278">
            <v>0.20081228383453778</v>
          </cell>
          <cell r="AU278">
            <v>0.17003681871398083</v>
          </cell>
          <cell r="AV278">
            <v>0.25246736090829675</v>
          </cell>
          <cell r="BB278">
            <v>0.18865304758639947</v>
          </cell>
          <cell r="BC278">
            <v>0.19109833645722046</v>
          </cell>
          <cell r="BD278">
            <v>0.24125300744607905</v>
          </cell>
          <cell r="BJ278">
            <v>0.16288228264862489</v>
          </cell>
          <cell r="BK278">
            <v>0.13040401896145901</v>
          </cell>
          <cell r="BL278">
            <v>0.1645700551889345</v>
          </cell>
        </row>
        <row r="279">
          <cell r="T279">
            <v>0.70146094344129728</v>
          </cell>
          <cell r="U279">
            <v>0.85048203943054546</v>
          </cell>
          <cell r="V279">
            <v>0.80180507997060479</v>
          </cell>
          <cell r="AB279">
            <v>0.77800462759676581</v>
          </cell>
          <cell r="AC279">
            <v>0.64607820457981791</v>
          </cell>
          <cell r="AD279">
            <v>0.63211876968564418</v>
          </cell>
          <cell r="AJ279">
            <v>0.71791788077550311</v>
          </cell>
          <cell r="AK279">
            <v>0.6336983168962359</v>
          </cell>
          <cell r="AL279">
            <v>0.4876348849976449</v>
          </cell>
          <cell r="AT279">
            <v>0.16973438252625869</v>
          </cell>
          <cell r="AU279">
            <v>0.20871994891601778</v>
          </cell>
          <cell r="AV279">
            <v>0.20681473341025708</v>
          </cell>
          <cell r="BB279">
            <v>0.21101922670616849</v>
          </cell>
          <cell r="BC279">
            <v>0.2080932844394259</v>
          </cell>
          <cell r="BD279">
            <v>0.19677224596641363</v>
          </cell>
          <cell r="BJ279">
            <v>0.16078153090503053</v>
          </cell>
          <cell r="BK279">
            <v>0.14266055400208502</v>
          </cell>
          <cell r="BL279">
            <v>0.17518179950776189</v>
          </cell>
        </row>
        <row r="280">
          <cell r="T280">
            <v>0.71392125388155236</v>
          </cell>
          <cell r="U280">
            <v>0.67922825651208474</v>
          </cell>
          <cell r="V280">
            <v>0.83667988664854476</v>
          </cell>
          <cell r="AB280">
            <v>0.60336823220680635</v>
          </cell>
          <cell r="AC280">
            <v>0.55873619335302227</v>
          </cell>
          <cell r="AD280">
            <v>0.58703240243713173</v>
          </cell>
          <cell r="AJ280">
            <v>0.82268080809023192</v>
          </cell>
          <cell r="AK280">
            <v>0.56817255212646467</v>
          </cell>
          <cell r="AL280">
            <v>0.67143145708751684</v>
          </cell>
          <cell r="AT280">
            <v>0.20787369261800456</v>
          </cell>
          <cell r="AU280">
            <v>0.18003573862099745</v>
          </cell>
          <cell r="AV280">
            <v>0.19820972170349729</v>
          </cell>
          <cell r="BB280">
            <v>0.20616440134069058</v>
          </cell>
          <cell r="BC280">
            <v>0.20272326289769127</v>
          </cell>
          <cell r="BD280">
            <v>0.13854468379712179</v>
          </cell>
          <cell r="BJ280">
            <v>0.18249202128738057</v>
          </cell>
          <cell r="BK280">
            <v>0.17359825082178609</v>
          </cell>
          <cell r="BL280">
            <v>0.1527603332635073</v>
          </cell>
        </row>
        <row r="281">
          <cell r="T281">
            <v>0.53169454651462122</v>
          </cell>
          <cell r="U281">
            <v>0.83971458728531567</v>
          </cell>
          <cell r="V281">
            <v>0.95323308296321485</v>
          </cell>
          <cell r="AB281">
            <v>0.73162781631325924</v>
          </cell>
          <cell r="AC281">
            <v>0.63058406337183581</v>
          </cell>
          <cell r="AD281">
            <v>0.33590321868392559</v>
          </cell>
          <cell r="AJ281">
            <v>0.69432951968127321</v>
          </cell>
          <cell r="AK281">
            <v>0.72442636140586913</v>
          </cell>
          <cell r="AL281">
            <v>0.80160328991340868</v>
          </cell>
          <cell r="AT281">
            <v>0.1655685504831485</v>
          </cell>
          <cell r="AU281">
            <v>0.18048691523685878</v>
          </cell>
          <cell r="AV281">
            <v>0.2377115700685275</v>
          </cell>
          <cell r="BB281">
            <v>0.18114523007842442</v>
          </cell>
          <cell r="BC281">
            <v>0.18373942713758687</v>
          </cell>
          <cell r="BD281">
            <v>0.147411602890229</v>
          </cell>
          <cell r="BJ281">
            <v>0.20386888410799198</v>
          </cell>
          <cell r="BK281">
            <v>0.15033567992923502</v>
          </cell>
          <cell r="BL281">
            <v>0.17623201263485941</v>
          </cell>
        </row>
        <row r="282">
          <cell r="T282">
            <v>0.65463114851920423</v>
          </cell>
          <cell r="U282">
            <v>0.65561233430871724</v>
          </cell>
          <cell r="V282">
            <v>0.83195938576084039</v>
          </cell>
          <cell r="AB282">
            <v>0.88603369749175476</v>
          </cell>
          <cell r="AC282">
            <v>0.79339243378664759</v>
          </cell>
          <cell r="AD282">
            <v>0.58496278157959158</v>
          </cell>
          <cell r="AJ282">
            <v>0.85582837429471614</v>
          </cell>
          <cell r="AK282">
            <v>0.81749099304261907</v>
          </cell>
          <cell r="AL282">
            <v>0.86112419728837919</v>
          </cell>
          <cell r="AT282">
            <v>0.16246457485447244</v>
          </cell>
          <cell r="AU282">
            <v>0.15107146422711618</v>
          </cell>
          <cell r="AV282">
            <v>0.18361174907940961</v>
          </cell>
          <cell r="BB282">
            <v>0.15919807180401313</v>
          </cell>
          <cell r="BC282">
            <v>0.16949592699808275</v>
          </cell>
          <cell r="BD282">
            <v>0.22212068578340213</v>
          </cell>
          <cell r="BJ282">
            <v>0.1925807838714155</v>
          </cell>
          <cell r="BK282">
            <v>0.1366504500012457</v>
          </cell>
          <cell r="BL282">
            <v>0.14866825246538395</v>
          </cell>
        </row>
        <row r="283">
          <cell r="T283">
            <v>0.69309069927498379</v>
          </cell>
          <cell r="U283">
            <v>0.79845745278890101</v>
          </cell>
          <cell r="V283">
            <v>0.99988007227533637</v>
          </cell>
          <cell r="AB283">
            <v>0.75183243689904167</v>
          </cell>
          <cell r="AC283">
            <v>1.020017491342772</v>
          </cell>
          <cell r="AD283">
            <v>0.68709785191048034</v>
          </cell>
          <cell r="AJ283">
            <v>0.96963160982759877</v>
          </cell>
          <cell r="AK283">
            <v>0.74274125405384939</v>
          </cell>
          <cell r="AL283">
            <v>0.7112833620685618</v>
          </cell>
          <cell r="AT283">
            <v>0.15651067827219697</v>
          </cell>
          <cell r="AU283">
            <v>0.16115998190125896</v>
          </cell>
          <cell r="AV283">
            <v>0.13396979531056902</v>
          </cell>
          <cell r="BB283">
            <v>0.1438193222343018</v>
          </cell>
          <cell r="BC283">
            <v>0.17812996899182995</v>
          </cell>
          <cell r="BD283">
            <v>0.17483797397114076</v>
          </cell>
          <cell r="BJ283">
            <v>0.16561724467893243</v>
          </cell>
          <cell r="BK283">
            <v>0.15472412388218953</v>
          </cell>
          <cell r="BL283">
            <v>0.20310677458502802</v>
          </cell>
        </row>
        <row r="284">
          <cell r="T284">
            <v>0.53331890177616637</v>
          </cell>
          <cell r="U284">
            <v>0.66540860885332065</v>
          </cell>
          <cell r="V284">
            <v>0.81913260082439543</v>
          </cell>
          <cell r="AB284">
            <v>0.80458765439404101</v>
          </cell>
          <cell r="AC284">
            <v>0.91613815238825436</v>
          </cell>
          <cell r="AD284">
            <v>0.77594029109490581</v>
          </cell>
          <cell r="AJ284">
            <v>0.89501906793483466</v>
          </cell>
          <cell r="AK284">
            <v>0.91343545852327468</v>
          </cell>
          <cell r="AL284">
            <v>0.74085257150873984</v>
          </cell>
          <cell r="AT284">
            <v>0.13436410038054949</v>
          </cell>
          <cell r="AU284">
            <v>0.15067276509094629</v>
          </cell>
          <cell r="AV284">
            <v>0.21085315016222422</v>
          </cell>
          <cell r="BB284">
            <v>0.19236835126246177</v>
          </cell>
          <cell r="BC284">
            <v>0.1819877315106474</v>
          </cell>
          <cell r="BD284">
            <v>0.22134019489866252</v>
          </cell>
          <cell r="BJ284">
            <v>0.17281974923491816</v>
          </cell>
          <cell r="BK284">
            <v>0.16113554143742062</v>
          </cell>
          <cell r="BL284">
            <v>0.17103806022214915</v>
          </cell>
        </row>
        <row r="285">
          <cell r="T285">
            <v>0.80280598465117137</v>
          </cell>
          <cell r="U285">
            <v>0.66143177358750638</v>
          </cell>
          <cell r="V285">
            <v>0.94636275793752012</v>
          </cell>
          <cell r="AB285">
            <v>0.80775008336338294</v>
          </cell>
          <cell r="AC285">
            <v>0.84124559420702216</v>
          </cell>
          <cell r="AD285">
            <v>0.83607222301664996</v>
          </cell>
          <cell r="AJ285">
            <v>0.8176385673247446</v>
          </cell>
          <cell r="AK285">
            <v>0.96191438029532528</v>
          </cell>
          <cell r="AL285">
            <v>0.74663730864902988</v>
          </cell>
          <cell r="AT285">
            <v>0.17431312985449332</v>
          </cell>
          <cell r="AU285">
            <v>0.15991706528188673</v>
          </cell>
          <cell r="AV285">
            <v>0.16513247681785664</v>
          </cell>
          <cell r="BB285">
            <v>0.19743132318868012</v>
          </cell>
          <cell r="BC285">
            <v>0.16175370002071482</v>
          </cell>
          <cell r="BD285">
            <v>0.18827424630634521</v>
          </cell>
          <cell r="BJ285">
            <v>0.17507155982012371</v>
          </cell>
          <cell r="BK285">
            <v>0.14316300105460106</v>
          </cell>
          <cell r="BL285">
            <v>0.18149397307685503</v>
          </cell>
        </row>
        <row r="286">
          <cell r="T286">
            <v>0.74665044145102344</v>
          </cell>
          <cell r="U286">
            <v>0.81323021019045683</v>
          </cell>
          <cell r="V286">
            <v>0.89967325333515868</v>
          </cell>
          <cell r="AB286">
            <v>0.61369272887258208</v>
          </cell>
          <cell r="AC286">
            <v>0.87038103901728536</v>
          </cell>
          <cell r="AD286">
            <v>0.79522299293273102</v>
          </cell>
          <cell r="AJ286">
            <v>0.90958568273220253</v>
          </cell>
          <cell r="AK286">
            <v>0.96912941620484083</v>
          </cell>
          <cell r="AL286">
            <v>0.49551920151157203</v>
          </cell>
          <cell r="AT286">
            <v>0.15182942191379653</v>
          </cell>
          <cell r="AU286">
            <v>0.17791781044465943</v>
          </cell>
          <cell r="AV286">
            <v>0.17964984104888287</v>
          </cell>
          <cell r="BB286">
            <v>0.18162973088262788</v>
          </cell>
          <cell r="BC286">
            <v>0.17834884739141432</v>
          </cell>
          <cell r="BD286">
            <v>0.19338102789168413</v>
          </cell>
          <cell r="BJ286">
            <v>0.17619964521873055</v>
          </cell>
          <cell r="BK286">
            <v>0.13446870106332032</v>
          </cell>
          <cell r="BL286">
            <v>0.17608571211171262</v>
          </cell>
        </row>
        <row r="287">
          <cell r="T287">
            <v>0.57259024538271441</v>
          </cell>
          <cell r="U287">
            <v>1.0020311037828278</v>
          </cell>
          <cell r="V287">
            <v>0.96546021887664035</v>
          </cell>
          <cell r="AB287">
            <v>0.63231117024494143</v>
          </cell>
          <cell r="AC287">
            <v>0.91518686219114465</v>
          </cell>
          <cell r="AD287">
            <v>0.89133755880324761</v>
          </cell>
          <cell r="AJ287">
            <v>0.75820292640117648</v>
          </cell>
          <cell r="AK287">
            <v>0.86747380394107043</v>
          </cell>
          <cell r="AL287">
            <v>0.45851204740018608</v>
          </cell>
          <cell r="AT287">
            <v>0.15012641168403362</v>
          </cell>
          <cell r="AU287">
            <v>0.17977083186260548</v>
          </cell>
          <cell r="AV287">
            <v>0.19220291650001353</v>
          </cell>
          <cell r="BB287">
            <v>0.18542598741793787</v>
          </cell>
          <cell r="BC287">
            <v>0.15573387035665223</v>
          </cell>
          <cell r="BD287">
            <v>0.18499176523444386</v>
          </cell>
          <cell r="BJ287">
            <v>0.17920136284716406</v>
          </cell>
          <cell r="BK287">
            <v>0.13093071644875903</v>
          </cell>
          <cell r="BL287">
            <v>0.15272506595149651</v>
          </cell>
        </row>
        <row r="288">
          <cell r="T288">
            <v>0.64960393755422208</v>
          </cell>
          <cell r="U288">
            <v>1.0043516282440952</v>
          </cell>
          <cell r="V288">
            <v>0.82665518731948961</v>
          </cell>
          <cell r="AB288">
            <v>0.77856270839868125</v>
          </cell>
          <cell r="AC288">
            <v>0.91417690254207062</v>
          </cell>
          <cell r="AD288">
            <v>0.75814708526775809</v>
          </cell>
          <cell r="AJ288">
            <v>0.79666811834878226</v>
          </cell>
          <cell r="AK288">
            <v>0.79118262095231251</v>
          </cell>
          <cell r="AL288">
            <v>0.48404619288291523</v>
          </cell>
          <cell r="AT288">
            <v>0.18017652760465072</v>
          </cell>
          <cell r="AU288">
            <v>0.18874717984046094</v>
          </cell>
          <cell r="AV288">
            <v>0.19670742741442163</v>
          </cell>
          <cell r="BB288">
            <v>0.16874676562556978</v>
          </cell>
          <cell r="BC288">
            <v>0.1840182515027004</v>
          </cell>
          <cell r="BD288">
            <v>0.27213753934382351</v>
          </cell>
          <cell r="BJ288">
            <v>0.1589015587563779</v>
          </cell>
          <cell r="BK288">
            <v>0.13595216432572357</v>
          </cell>
          <cell r="BL288">
            <v>0.14114427712608302</v>
          </cell>
        </row>
        <row r="289">
          <cell r="T289">
            <v>0.57473809645843044</v>
          </cell>
          <cell r="U289">
            <v>1.0727663312622646</v>
          </cell>
          <cell r="V289">
            <v>0.87085515861645468</v>
          </cell>
          <cell r="AB289">
            <v>0.70558919133276021</v>
          </cell>
          <cell r="AC289">
            <v>0.84496367991321064</v>
          </cell>
          <cell r="AD289">
            <v>1.0398209369405871</v>
          </cell>
          <cell r="AJ289">
            <v>0.79864022590259842</v>
          </cell>
          <cell r="AK289">
            <v>0.87326180768794337</v>
          </cell>
          <cell r="AL289">
            <v>0.54775583307406817</v>
          </cell>
          <cell r="AT289">
            <v>0.17814184157296739</v>
          </cell>
          <cell r="AU289">
            <v>0.18855018802759096</v>
          </cell>
          <cell r="AV289">
            <v>0.24855718250110725</v>
          </cell>
          <cell r="BB289">
            <v>0.17359582477745594</v>
          </cell>
          <cell r="BC289">
            <v>0.17562728347629414</v>
          </cell>
          <cell r="BD289">
            <v>0.2181637264115594</v>
          </cell>
          <cell r="BJ289">
            <v>0.15810488206062773</v>
          </cell>
          <cell r="BK289">
            <v>0.1182248377504115</v>
          </cell>
          <cell r="BL289">
            <v>0.15868446698506242</v>
          </cell>
        </row>
        <row r="290">
          <cell r="T290">
            <v>0.74326798190532939</v>
          </cell>
          <cell r="U290">
            <v>0.77574539123361874</v>
          </cell>
          <cell r="V290">
            <v>0.81892212358006766</v>
          </cell>
          <cell r="AB290">
            <v>0.74131810958812161</v>
          </cell>
          <cell r="AC290">
            <v>0.73628725778634452</v>
          </cell>
          <cell r="AD290">
            <v>0.85013742058432928</v>
          </cell>
          <cell r="AJ290">
            <v>0.46408129887654975</v>
          </cell>
          <cell r="AK290">
            <v>0.80864148385602819</v>
          </cell>
          <cell r="AL290">
            <v>0.57571513373465566</v>
          </cell>
          <cell r="AT290">
            <v>0.22316600955935173</v>
          </cell>
          <cell r="AU290">
            <v>0.20370488804970036</v>
          </cell>
          <cell r="AV290">
            <v>0.20021632856044058</v>
          </cell>
          <cell r="BB290">
            <v>0.1489808107339404</v>
          </cell>
          <cell r="BC290">
            <v>0.18587062052250669</v>
          </cell>
          <cell r="BD290">
            <v>0.23206383889424315</v>
          </cell>
          <cell r="BJ290">
            <v>0.19866295507468995</v>
          </cell>
          <cell r="BK290">
            <v>0.130394305179453</v>
          </cell>
          <cell r="BL290">
            <v>0.14487901243949872</v>
          </cell>
        </row>
        <row r="291">
          <cell r="T291">
            <v>0.8857355564540349</v>
          </cell>
          <cell r="U291">
            <v>0.78312888708556805</v>
          </cell>
          <cell r="V291">
            <v>0.99163839066130033</v>
          </cell>
          <cell r="AB291">
            <v>0.75272011220792534</v>
          </cell>
          <cell r="AC291">
            <v>0.65911116693049188</v>
          </cell>
          <cell r="AD291">
            <v>1.0038551177502326</v>
          </cell>
          <cell r="AJ291">
            <v>0.74453753387950428</v>
          </cell>
          <cell r="AK291">
            <v>0.86232768857015552</v>
          </cell>
          <cell r="AL291">
            <v>0.62551894718616541</v>
          </cell>
          <cell r="AT291">
            <v>0.18628606070563389</v>
          </cell>
          <cell r="AU291">
            <v>0.19278535106329026</v>
          </cell>
          <cell r="AV291">
            <v>0.26658023142928067</v>
          </cell>
          <cell r="BB291">
            <v>0.14983183195759364</v>
          </cell>
          <cell r="BC291">
            <v>0.15984900738468386</v>
          </cell>
          <cell r="BD291">
            <v>0.22234892711831708</v>
          </cell>
          <cell r="BJ291">
            <v>0.12955046585841423</v>
          </cell>
          <cell r="BK291">
            <v>0.12272974861849727</v>
          </cell>
          <cell r="BL291">
            <v>0.16846671386887599</v>
          </cell>
        </row>
        <row r="292">
          <cell r="T292">
            <v>0.87321275397378573</v>
          </cell>
          <cell r="U292">
            <v>0.77241010759302364</v>
          </cell>
          <cell r="V292">
            <v>1.0592616052336761</v>
          </cell>
          <cell r="AB292">
            <v>0.96633396098282709</v>
          </cell>
          <cell r="AC292">
            <v>0.77101977163855795</v>
          </cell>
          <cell r="AD292">
            <v>0.88024490799120392</v>
          </cell>
          <cell r="AJ292">
            <v>0.60164988450149293</v>
          </cell>
          <cell r="AK292">
            <v>0.97297296353895502</v>
          </cell>
          <cell r="AL292">
            <v>0.66562714825109837</v>
          </cell>
          <cell r="AT292">
            <v>0.1747198289020746</v>
          </cell>
          <cell r="AU292">
            <v>0.1359557948460072</v>
          </cell>
          <cell r="AV292">
            <v>0.21252061139255854</v>
          </cell>
          <cell r="BB292">
            <v>0.19509440431504302</v>
          </cell>
          <cell r="BC292">
            <v>0.15886690644970372</v>
          </cell>
          <cell r="BD292">
            <v>0.1976541001359588</v>
          </cell>
          <cell r="BJ292">
            <v>0.1847331034016283</v>
          </cell>
          <cell r="BK292">
            <v>0.13395349771162854</v>
          </cell>
          <cell r="BL292">
            <v>0.1600709795406749</v>
          </cell>
        </row>
        <row r="293">
          <cell r="T293">
            <v>1.0811918723915839</v>
          </cell>
          <cell r="U293">
            <v>0.80431563817203056</v>
          </cell>
          <cell r="V293">
            <v>0.88791300938399031</v>
          </cell>
          <cell r="AB293">
            <v>0.78114479825107364</v>
          </cell>
          <cell r="AC293">
            <v>0.54187469354435447</v>
          </cell>
          <cell r="AD293">
            <v>0.75293835984981761</v>
          </cell>
          <cell r="AJ293">
            <v>0.68934616970427109</v>
          </cell>
          <cell r="AK293">
            <v>0.72638844546986114</v>
          </cell>
          <cell r="AL293">
            <v>0.5977333790988163</v>
          </cell>
          <cell r="AT293">
            <v>0.1926854842238476</v>
          </cell>
          <cell r="AU293">
            <v>0.13775175180832622</v>
          </cell>
          <cell r="AV293">
            <v>0.23819996335945232</v>
          </cell>
          <cell r="BB293">
            <v>0.16504421240863518</v>
          </cell>
          <cell r="BC293">
            <v>0.15436122484465778</v>
          </cell>
          <cell r="BD293">
            <v>0.22442005219404462</v>
          </cell>
          <cell r="BJ293">
            <v>0.18293069125348899</v>
          </cell>
          <cell r="BK293">
            <v>0.15624778195920663</v>
          </cell>
          <cell r="BL293">
            <v>0.15099141352334511</v>
          </cell>
        </row>
        <row r="294">
          <cell r="T294">
            <v>0.89313561864324831</v>
          </cell>
          <cell r="U294">
            <v>0.69625145399536281</v>
          </cell>
          <cell r="V294">
            <v>0.84445023578131095</v>
          </cell>
          <cell r="AB294">
            <v>0.7610454851145394</v>
          </cell>
          <cell r="AC294">
            <v>0.43214393169639714</v>
          </cell>
          <cell r="AD294">
            <v>0.83925086773198254</v>
          </cell>
          <cell r="AJ294">
            <v>0.5702008154157846</v>
          </cell>
          <cell r="AK294">
            <v>0.68531996001480766</v>
          </cell>
          <cell r="AL294">
            <v>0.66567890331767421</v>
          </cell>
          <cell r="AT294">
            <v>0.27131279749146464</v>
          </cell>
          <cell r="AU294">
            <v>0.14464174158620641</v>
          </cell>
          <cell r="AV294">
            <v>0.27557046656788975</v>
          </cell>
          <cell r="BB294">
            <v>0.16098158793133022</v>
          </cell>
          <cell r="BC294">
            <v>0.17427413039229267</v>
          </cell>
          <cell r="BD294">
            <v>0.17749713326292202</v>
          </cell>
          <cell r="BJ294">
            <v>0.18736411815693879</v>
          </cell>
          <cell r="BK294">
            <v>0.11638332566617436</v>
          </cell>
          <cell r="BL294">
            <v>0.19055803383892131</v>
          </cell>
        </row>
        <row r="295">
          <cell r="T295">
            <v>0.89705813142573054</v>
          </cell>
          <cell r="U295">
            <v>0.65701718331156933</v>
          </cell>
          <cell r="V295">
            <v>0.46171949777134286</v>
          </cell>
          <cell r="AB295">
            <v>0.58156605159142016</v>
          </cell>
          <cell r="AC295">
            <v>0.49171009225277551</v>
          </cell>
          <cell r="AD295">
            <v>0.83567896504711803</v>
          </cell>
          <cell r="AJ295">
            <v>0.6201147087168184</v>
          </cell>
          <cell r="AK295">
            <v>0.73544779114753489</v>
          </cell>
          <cell r="AL295">
            <v>0.69826880892039633</v>
          </cell>
          <cell r="AT295">
            <v>0.20913303129075411</v>
          </cell>
          <cell r="AU295">
            <v>0.19853604918616652</v>
          </cell>
          <cell r="AV295">
            <v>0.22879452878073869</v>
          </cell>
          <cell r="BB295">
            <v>0.16497691233413772</v>
          </cell>
          <cell r="BC295">
            <v>0.18888482343679039</v>
          </cell>
          <cell r="BD295">
            <v>0.18542342249864513</v>
          </cell>
          <cell r="BJ295">
            <v>0.15745245610465561</v>
          </cell>
          <cell r="BK295">
            <v>0.1303236818819983</v>
          </cell>
          <cell r="BL295">
            <v>0.15944407256882678</v>
          </cell>
        </row>
        <row r="296">
          <cell r="T296">
            <v>0.56611457728234549</v>
          </cell>
          <cell r="U296">
            <v>0.7390586996880536</v>
          </cell>
          <cell r="V296">
            <v>0.7414900598719365</v>
          </cell>
          <cell r="AB296">
            <v>0.66816458247405375</v>
          </cell>
          <cell r="AC296">
            <v>0.63481018344764994</v>
          </cell>
          <cell r="AD296">
            <v>0.88284327435092746</v>
          </cell>
          <cell r="AJ296">
            <v>0.71114937393601541</v>
          </cell>
          <cell r="AK296">
            <v>0.62609165904361563</v>
          </cell>
          <cell r="AL296">
            <v>0.63219338950461401</v>
          </cell>
          <cell r="AT296">
            <v>0.20553744037289481</v>
          </cell>
          <cell r="AU296">
            <v>0.1163607456155295</v>
          </cell>
          <cell r="AV296">
            <v>0.22374999034140269</v>
          </cell>
          <cell r="BB296">
            <v>0.15462972018223517</v>
          </cell>
          <cell r="BC296">
            <v>0.19263293610707471</v>
          </cell>
          <cell r="BD296">
            <v>0.21334787598453178</v>
          </cell>
          <cell r="BJ296">
            <v>0.15763854949884304</v>
          </cell>
          <cell r="BK296">
            <v>0.13796833157623301</v>
          </cell>
          <cell r="BL296">
            <v>0.17903673461052613</v>
          </cell>
        </row>
        <row r="297">
          <cell r="T297">
            <v>0.7153117742496381</v>
          </cell>
          <cell r="U297">
            <v>0.87826926982672571</v>
          </cell>
          <cell r="V297">
            <v>0.88858439864264771</v>
          </cell>
          <cell r="AB297">
            <v>1.0040849375846126</v>
          </cell>
          <cell r="AC297">
            <v>0.94442465242593565</v>
          </cell>
          <cell r="AD297">
            <v>0.91928957749388651</v>
          </cell>
          <cell r="AJ297">
            <v>0.92646379710994342</v>
          </cell>
          <cell r="AK297">
            <v>0.85871264506406908</v>
          </cell>
          <cell r="AL297">
            <v>0.75505861682682951</v>
          </cell>
          <cell r="AT297">
            <v>0.27615683665220381</v>
          </cell>
          <cell r="AU297">
            <v>0.17354885014617102</v>
          </cell>
          <cell r="AV297">
            <v>0.21566352331557825</v>
          </cell>
          <cell r="BB297">
            <v>0.24048795313550708</v>
          </cell>
          <cell r="BC297">
            <v>0.20793589824034778</v>
          </cell>
          <cell r="BD297">
            <v>0.26022415416884126</v>
          </cell>
          <cell r="BJ297">
            <v>0.18285232266585399</v>
          </cell>
          <cell r="BK297">
            <v>0.22292841520498952</v>
          </cell>
          <cell r="BL297">
            <v>0.22319684960440933</v>
          </cell>
        </row>
        <row r="298">
          <cell r="T298">
            <v>0.98347476856969862</v>
          </cell>
          <cell r="U298">
            <v>0.74871567157946362</v>
          </cell>
          <cell r="V298">
            <v>0.71518818804718809</v>
          </cell>
          <cell r="AB298">
            <v>0.65788031147877135</v>
          </cell>
          <cell r="AC298">
            <v>0.8037199159229933</v>
          </cell>
          <cell r="AD298">
            <v>0.63454813042213354</v>
          </cell>
          <cell r="AJ298">
            <v>0.63559458992647155</v>
          </cell>
          <cell r="AK298">
            <v>0.70293078065979564</v>
          </cell>
          <cell r="AL298">
            <v>0.94438877717577463</v>
          </cell>
          <cell r="AT298">
            <v>0.21293588846185946</v>
          </cell>
          <cell r="AU298">
            <v>0.15423769198394849</v>
          </cell>
          <cell r="AV298">
            <v>0.18221645983097531</v>
          </cell>
          <cell r="BB298">
            <v>0.1270446646259388</v>
          </cell>
          <cell r="BC298">
            <v>0.18053029606596274</v>
          </cell>
          <cell r="BD298">
            <v>0.20210858165187673</v>
          </cell>
          <cell r="BJ298">
            <v>0.18460805641472705</v>
          </cell>
          <cell r="BK298">
            <v>0.12650294294696213</v>
          </cell>
          <cell r="BL298">
            <v>0.17865546652736694</v>
          </cell>
        </row>
        <row r="299">
          <cell r="T299">
            <v>0.8139148607575506</v>
          </cell>
          <cell r="U299">
            <v>0.5768469099336484</v>
          </cell>
          <cell r="V299">
            <v>0.84809470999542436</v>
          </cell>
          <cell r="AB299">
            <v>0.80403975752816415</v>
          </cell>
          <cell r="AC299">
            <v>0.80249445585973145</v>
          </cell>
          <cell r="AD299">
            <v>0.57993761106020714</v>
          </cell>
          <cell r="AJ299">
            <v>0.72551340836610956</v>
          </cell>
          <cell r="AK299">
            <v>0.76446365703628638</v>
          </cell>
          <cell r="AL299">
            <v>0.71852847156918953</v>
          </cell>
          <cell r="AT299">
            <v>0.19811068135291399</v>
          </cell>
          <cell r="AU299">
            <v>0.16688368301077211</v>
          </cell>
          <cell r="AV299">
            <v>0.19608454369933873</v>
          </cell>
          <cell r="BB299">
            <v>0.16585845683135769</v>
          </cell>
          <cell r="BC299">
            <v>0.19318720069762346</v>
          </cell>
          <cell r="BD299">
            <v>0.24122325317270338</v>
          </cell>
          <cell r="BJ299">
            <v>0.1470698239000218</v>
          </cell>
          <cell r="BK299">
            <v>0.17848500039031548</v>
          </cell>
          <cell r="BL299">
            <v>0.16522424916222847</v>
          </cell>
        </row>
        <row r="300">
          <cell r="T300">
            <v>0.80516236500257043</v>
          </cell>
          <cell r="U300">
            <v>0.81176046062203144</v>
          </cell>
          <cell r="V300">
            <v>0.78722617012732299</v>
          </cell>
          <cell r="AB300">
            <v>0.66342630927233237</v>
          </cell>
          <cell r="AC300">
            <v>0.84025323411646691</v>
          </cell>
          <cell r="AD300">
            <v>0.58780507011725913</v>
          </cell>
          <cell r="AJ300">
            <v>0.63588853684372737</v>
          </cell>
          <cell r="AK300">
            <v>0.47631738071554486</v>
          </cell>
          <cell r="AL300">
            <v>0.4821202740211431</v>
          </cell>
          <cell r="AT300">
            <v>0.18755448539487218</v>
          </cell>
          <cell r="AU300">
            <v>0.16917928887732703</v>
          </cell>
          <cell r="AV300">
            <v>0.16348484918215239</v>
          </cell>
          <cell r="BB300">
            <v>0.19580835557813894</v>
          </cell>
          <cell r="BC300">
            <v>0.14713120475038768</v>
          </cell>
          <cell r="BD300">
            <v>0.22152084768732513</v>
          </cell>
          <cell r="BJ300">
            <v>0.14481053474359984</v>
          </cell>
          <cell r="BK300">
            <v>0.18423507374199177</v>
          </cell>
          <cell r="BL300">
            <v>0.13300336461074103</v>
          </cell>
        </row>
        <row r="301">
          <cell r="T301">
            <v>0.86656808843900246</v>
          </cell>
          <cell r="U301">
            <v>0.86811502728962253</v>
          </cell>
          <cell r="V301">
            <v>0.91778830212152618</v>
          </cell>
          <cell r="AB301">
            <v>0.68745143120402552</v>
          </cell>
          <cell r="AC301">
            <v>0.60882914698703461</v>
          </cell>
          <cell r="AD301">
            <v>0.85114921778995112</v>
          </cell>
          <cell r="AJ301">
            <v>0.58766488011647888</v>
          </cell>
          <cell r="AK301">
            <v>0.57156146272776664</v>
          </cell>
          <cell r="AL301">
            <v>0.75661475731635797</v>
          </cell>
          <cell r="AT301">
            <v>0.20305679284743852</v>
          </cell>
          <cell r="AU301">
            <v>0.13920006823327749</v>
          </cell>
          <cell r="AV301">
            <v>0.15364597044287659</v>
          </cell>
          <cell r="BB301">
            <v>0.173234757740057</v>
          </cell>
          <cell r="BC301">
            <v>0.16474810218707367</v>
          </cell>
          <cell r="BD301">
            <v>0.21217922649627016</v>
          </cell>
          <cell r="BJ301">
            <v>0.1772001914910441</v>
          </cell>
          <cell r="BK301">
            <v>0.16566864026475164</v>
          </cell>
          <cell r="BL301">
            <v>0.11525480487260478</v>
          </cell>
        </row>
        <row r="302">
          <cell r="T302">
            <v>0.8638005453127735</v>
          </cell>
          <cell r="U302">
            <v>1.0050243530392777</v>
          </cell>
          <cell r="V302">
            <v>1.0845090333571834</v>
          </cell>
          <cell r="AB302">
            <v>0.65682558004012115</v>
          </cell>
          <cell r="AC302">
            <v>0.63534855895298725</v>
          </cell>
          <cell r="AD302">
            <v>1.0166249461439665</v>
          </cell>
          <cell r="AJ302">
            <v>0.59099580005779206</v>
          </cell>
          <cell r="AK302">
            <v>0.77399335494808341</v>
          </cell>
          <cell r="AL302">
            <v>0.69211402384289245</v>
          </cell>
          <cell r="AT302">
            <v>0.19704281306817126</v>
          </cell>
          <cell r="AU302">
            <v>0.13544442378367219</v>
          </cell>
          <cell r="AV302">
            <v>0.14610701895832667</v>
          </cell>
          <cell r="BB302">
            <v>0.13412201870247292</v>
          </cell>
          <cell r="BC302">
            <v>0.15702154051388484</v>
          </cell>
          <cell r="BD302">
            <v>0.20891347301933408</v>
          </cell>
          <cell r="BJ302">
            <v>0.13299308550969269</v>
          </cell>
          <cell r="BK302">
            <v>0.14993264518500213</v>
          </cell>
          <cell r="BL302">
            <v>0.1358519511510804</v>
          </cell>
        </row>
        <row r="303">
          <cell r="T303">
            <v>0.92864850826393264</v>
          </cell>
          <cell r="U303">
            <v>1.0569371123502957</v>
          </cell>
          <cell r="V303">
            <v>0.78925650403120384</v>
          </cell>
          <cell r="AB303">
            <v>0.55767790792870275</v>
          </cell>
          <cell r="AC303">
            <v>0.54582860846902415</v>
          </cell>
          <cell r="AD303">
            <v>1.0487798272066244</v>
          </cell>
          <cell r="AJ303">
            <v>0.71781113969097976</v>
          </cell>
          <cell r="AK303">
            <v>0.63125819160101504</v>
          </cell>
          <cell r="AL303">
            <v>0.54980383491649931</v>
          </cell>
          <cell r="AT303">
            <v>0.22717803328543468</v>
          </cell>
          <cell r="AU303">
            <v>0.15903491666414418</v>
          </cell>
          <cell r="AV303">
            <v>0.16138820705918294</v>
          </cell>
          <cell r="BB303">
            <v>0.16656599392006305</v>
          </cell>
          <cell r="BC303">
            <v>0.15122074411500047</v>
          </cell>
          <cell r="BD303">
            <v>0.1880872412144606</v>
          </cell>
          <cell r="BJ303">
            <v>0.14440891420711988</v>
          </cell>
          <cell r="BK303">
            <v>0.15672289399029882</v>
          </cell>
          <cell r="BL303">
            <v>0.18002974518704168</v>
          </cell>
        </row>
        <row r="304">
          <cell r="T304">
            <v>0.92875980729836316</v>
          </cell>
          <cell r="U304">
            <v>0.8032503014858583</v>
          </cell>
          <cell r="V304">
            <v>0.84881696142991225</v>
          </cell>
          <cell r="AB304">
            <v>0.68675077249367722</v>
          </cell>
          <cell r="AC304">
            <v>0.70050469267763238</v>
          </cell>
          <cell r="AD304">
            <v>0.55684773666895004</v>
          </cell>
          <cell r="AJ304">
            <v>0.84077069948199057</v>
          </cell>
          <cell r="AK304">
            <v>0.56305328483692973</v>
          </cell>
          <cell r="AL304">
            <v>0.6385116291379852</v>
          </cell>
          <cell r="AT304">
            <v>0.25074573575636361</v>
          </cell>
          <cell r="AU304">
            <v>0.18761084827399649</v>
          </cell>
          <cell r="AV304">
            <v>0.16682555629559043</v>
          </cell>
          <cell r="BB304">
            <v>0.13708176211346312</v>
          </cell>
          <cell r="BC304">
            <v>0.14894907973461216</v>
          </cell>
          <cell r="BD304">
            <v>0.16318225696577621</v>
          </cell>
          <cell r="BJ304">
            <v>0.17492365994889725</v>
          </cell>
          <cell r="BK304">
            <v>0.15372646573002982</v>
          </cell>
          <cell r="BL304">
            <v>0.15958082114123584</v>
          </cell>
        </row>
        <row r="305">
          <cell r="T305">
            <v>0.835247845317448</v>
          </cell>
          <cell r="U305">
            <v>0.6856977806826271</v>
          </cell>
          <cell r="V305">
            <v>1.156784286430852</v>
          </cell>
          <cell r="AB305">
            <v>0.65456651505259356</v>
          </cell>
          <cell r="AC305">
            <v>0.50048027282286467</v>
          </cell>
          <cell r="AD305">
            <v>0.63793913747490349</v>
          </cell>
          <cell r="AJ305">
            <v>0.66837385554557782</v>
          </cell>
          <cell r="AK305">
            <v>0.62193112619672508</v>
          </cell>
          <cell r="AL305">
            <v>0.73168188172486892</v>
          </cell>
          <cell r="AT305">
            <v>0.21992923111952742</v>
          </cell>
          <cell r="AU305">
            <v>0.16081410963206894</v>
          </cell>
          <cell r="AV305">
            <v>0.16832402779592798</v>
          </cell>
          <cell r="BB305">
            <v>0.16329781964504739</v>
          </cell>
          <cell r="BC305">
            <v>0.14901430967211893</v>
          </cell>
          <cell r="BD305">
            <v>0.22716712555590729</v>
          </cell>
          <cell r="BJ305">
            <v>0.20010110846129295</v>
          </cell>
          <cell r="BK305">
            <v>0.16938122306786896</v>
          </cell>
          <cell r="BL305">
            <v>0.18549497396725106</v>
          </cell>
        </row>
        <row r="306">
          <cell r="T306">
            <v>0.81848531255975232</v>
          </cell>
          <cell r="U306">
            <v>0.8556773146087906</v>
          </cell>
          <cell r="V306">
            <v>0.9113153545227296</v>
          </cell>
          <cell r="AB306">
            <v>0.72074894333763173</v>
          </cell>
          <cell r="AC306">
            <v>0.51000296010108515</v>
          </cell>
          <cell r="AD306">
            <v>0.7178309639230307</v>
          </cell>
          <cell r="AJ306">
            <v>0.68765727445249802</v>
          </cell>
          <cell r="AK306">
            <v>0.70758159780374885</v>
          </cell>
          <cell r="AL306">
            <v>0.68720135700292961</v>
          </cell>
          <cell r="AT306">
            <v>0.1779835251661751</v>
          </cell>
          <cell r="AU306">
            <v>0.16674375538316394</v>
          </cell>
          <cell r="AV306">
            <v>0.21563975525038154</v>
          </cell>
          <cell r="BB306">
            <v>0.15485597558232461</v>
          </cell>
          <cell r="BC306">
            <v>0.13666493870189028</v>
          </cell>
          <cell r="BD306">
            <v>0.20231929129884443</v>
          </cell>
          <cell r="BJ306">
            <v>0.22478720058522478</v>
          </cell>
          <cell r="BK306">
            <v>0.13840704364479559</v>
          </cell>
          <cell r="BL306">
            <v>0.17858568073865499</v>
          </cell>
        </row>
        <row r="307">
          <cell r="T307">
            <v>0.91781913429211726</v>
          </cell>
          <cell r="U307">
            <v>0.884455074784394</v>
          </cell>
          <cell r="V307">
            <v>0.86293317853830398</v>
          </cell>
          <cell r="AB307">
            <v>0.63532908180077685</v>
          </cell>
          <cell r="AC307">
            <v>0.56018849889383548</v>
          </cell>
          <cell r="AD307">
            <v>0.74853093296877826</v>
          </cell>
          <cell r="AJ307">
            <v>0.66034079563522785</v>
          </cell>
          <cell r="AK307">
            <v>0.69459495865187237</v>
          </cell>
          <cell r="AL307">
            <v>0.58544105178157124</v>
          </cell>
          <cell r="AT307">
            <v>0.21239802704683555</v>
          </cell>
          <cell r="AU307">
            <v>0.19720766935443845</v>
          </cell>
          <cell r="AV307">
            <v>0.18439651888736355</v>
          </cell>
          <cell r="BB307">
            <v>0.18131900868108367</v>
          </cell>
          <cell r="BC307">
            <v>0.18963451431339257</v>
          </cell>
          <cell r="BD307">
            <v>0.22035609538124129</v>
          </cell>
          <cell r="BJ307">
            <v>0.26091270341654926</v>
          </cell>
          <cell r="BK307">
            <v>0.14333511555335779</v>
          </cell>
          <cell r="BL307">
            <v>0.16570608832240022</v>
          </cell>
        </row>
        <row r="308">
          <cell r="T308">
            <v>0.91266717022324573</v>
          </cell>
          <cell r="U308">
            <v>0.90299461972442663</v>
          </cell>
          <cell r="V308">
            <v>0.57365004760936045</v>
          </cell>
          <cell r="AB308">
            <v>0.72064569547956381</v>
          </cell>
          <cell r="AC308">
            <v>0.73400387198631933</v>
          </cell>
          <cell r="AD308">
            <v>0.96202677907403134</v>
          </cell>
          <cell r="AJ308">
            <v>0.87600802301129921</v>
          </cell>
          <cell r="AK308">
            <v>0.72733363446703103</v>
          </cell>
          <cell r="AL308">
            <v>0.38634239966353312</v>
          </cell>
          <cell r="AT308">
            <v>0.14905102105272336</v>
          </cell>
          <cell r="AU308">
            <v>0.18212728757931196</v>
          </cell>
          <cell r="AV308">
            <v>0.20270553270418834</v>
          </cell>
          <cell r="BB308">
            <v>0.19452854820338256</v>
          </cell>
          <cell r="BC308">
            <v>0.14968633500949008</v>
          </cell>
          <cell r="BD308">
            <v>0.18517086480689493</v>
          </cell>
          <cell r="BJ308">
            <v>0.16771291721321066</v>
          </cell>
          <cell r="BK308">
            <v>0.14458541907040692</v>
          </cell>
          <cell r="BL308">
            <v>0.18034680570778069</v>
          </cell>
        </row>
        <row r="309">
          <cell r="T309">
            <v>0.97760564404709072</v>
          </cell>
          <cell r="U309">
            <v>1.0171867091549942</v>
          </cell>
          <cell r="V309">
            <v>0.65479464227767858</v>
          </cell>
          <cell r="AB309">
            <v>0.86884931510799623</v>
          </cell>
          <cell r="AC309">
            <v>0.80978643778667481</v>
          </cell>
          <cell r="AD309">
            <v>0.85555666793939333</v>
          </cell>
          <cell r="AJ309">
            <v>1.081359662753983</v>
          </cell>
          <cell r="AK309">
            <v>0.81632176050051874</v>
          </cell>
          <cell r="AL309">
            <v>0.56701578450496193</v>
          </cell>
          <cell r="AT309">
            <v>0.17803480099024557</v>
          </cell>
          <cell r="AU309">
            <v>0.17509598472655222</v>
          </cell>
          <cell r="AV309">
            <v>0.23640044333949742</v>
          </cell>
          <cell r="BB309">
            <v>0.16242558759054015</v>
          </cell>
          <cell r="BC309">
            <v>0.16579774513444603</v>
          </cell>
          <cell r="BD309">
            <v>0.19233077382727909</v>
          </cell>
          <cell r="BJ309">
            <v>0.22343739965287054</v>
          </cell>
          <cell r="BK309">
            <v>0.15751639960535499</v>
          </cell>
          <cell r="BL309">
            <v>0.15677623601242061</v>
          </cell>
        </row>
        <row r="310">
          <cell r="T310">
            <v>1.0906064269914426</v>
          </cell>
          <cell r="U310">
            <v>0.85040809408771556</v>
          </cell>
          <cell r="V310">
            <v>0.62969616602859302</v>
          </cell>
          <cell r="AB310">
            <v>0.86706174975274819</v>
          </cell>
          <cell r="AC310">
            <v>0.87440071649390383</v>
          </cell>
          <cell r="AD310">
            <v>0.82853422519665632</v>
          </cell>
          <cell r="AJ310">
            <v>0.88638620286424752</v>
          </cell>
          <cell r="AK310">
            <v>0.62608653057115626</v>
          </cell>
          <cell r="AL310">
            <v>0.62339370660388671</v>
          </cell>
          <cell r="AT310">
            <v>0.23632946898677329</v>
          </cell>
          <cell r="AU310">
            <v>0.176706133581158</v>
          </cell>
          <cell r="AV310">
            <v>0.20173106467660276</v>
          </cell>
          <cell r="BB310">
            <v>0.21371455103857548</v>
          </cell>
          <cell r="BC310">
            <v>0.1667786445909773</v>
          </cell>
          <cell r="BD310">
            <v>0.15255578908167741</v>
          </cell>
          <cell r="BJ310">
            <v>0.19335777642315244</v>
          </cell>
          <cell r="BK310">
            <v>0.16516340594050721</v>
          </cell>
          <cell r="BL310">
            <v>0.16144524369615543</v>
          </cell>
        </row>
        <row r="311">
          <cell r="T311">
            <v>1.2074137262199991</v>
          </cell>
          <cell r="U311">
            <v>0.82300346223896437</v>
          </cell>
          <cell r="V311">
            <v>0.74328829974945931</v>
          </cell>
          <cell r="AB311">
            <v>0.77053372672228271</v>
          </cell>
          <cell r="AC311">
            <v>0.91186117706099268</v>
          </cell>
          <cell r="AD311">
            <v>0.80979179285652048</v>
          </cell>
          <cell r="AJ311">
            <v>1.0654608748648484</v>
          </cell>
          <cell r="AK311">
            <v>0.65134348121708419</v>
          </cell>
          <cell r="AL311">
            <v>0.69450715930235185</v>
          </cell>
          <cell r="AT311">
            <v>0.2156572111013218</v>
          </cell>
          <cell r="AU311">
            <v>0.15795368009820379</v>
          </cell>
          <cell r="AV311">
            <v>0.20034344005593072</v>
          </cell>
          <cell r="BB311">
            <v>0.15442227540253331</v>
          </cell>
          <cell r="BC311">
            <v>0.19963115804480641</v>
          </cell>
          <cell r="BD311">
            <v>0.17818429027429886</v>
          </cell>
          <cell r="BJ311">
            <v>0.20256948254123808</v>
          </cell>
          <cell r="BK311">
            <v>0.18074442505949792</v>
          </cell>
          <cell r="BL311">
            <v>0.13158526478168692</v>
          </cell>
        </row>
        <row r="312">
          <cell r="T312">
            <v>1.0428647224301231</v>
          </cell>
          <cell r="U312">
            <v>1.0331888017079678</v>
          </cell>
          <cell r="V312">
            <v>0.6233799980839223</v>
          </cell>
          <cell r="AB312">
            <v>0.80493142901832826</v>
          </cell>
          <cell r="AC312">
            <v>0.7842235547707832</v>
          </cell>
          <cell r="AD312">
            <v>0.67504392334458208</v>
          </cell>
          <cell r="AJ312">
            <v>1.0699126569974318</v>
          </cell>
          <cell r="AK312">
            <v>0.89552993548710347</v>
          </cell>
          <cell r="AL312">
            <v>0.68448848922226446</v>
          </cell>
          <cell r="AT312">
            <v>0.18752054591562967</v>
          </cell>
          <cell r="AU312">
            <v>0.16631319416778972</v>
          </cell>
          <cell r="AV312">
            <v>0.19758582000403443</v>
          </cell>
          <cell r="BB312">
            <v>0.19995453331955604</v>
          </cell>
          <cell r="BC312">
            <v>0.14699252829629406</v>
          </cell>
          <cell r="BD312">
            <v>0.18372681125942286</v>
          </cell>
          <cell r="BJ312">
            <v>0.16391238518345358</v>
          </cell>
          <cell r="BK312">
            <v>0.19614640227327027</v>
          </cell>
          <cell r="BL312">
            <v>0.13117531119714068</v>
          </cell>
        </row>
        <row r="313">
          <cell r="T313">
            <v>1.1362024697420499</v>
          </cell>
          <cell r="U313">
            <v>0.89695026678157941</v>
          </cell>
          <cell r="V313">
            <v>0.72607115538201816</v>
          </cell>
          <cell r="AB313">
            <v>1.129994873381188</v>
          </cell>
          <cell r="AC313">
            <v>0.80286509833847497</v>
          </cell>
          <cell r="AD313">
            <v>0.72945923108986821</v>
          </cell>
          <cell r="AJ313">
            <v>1.0600645369952915</v>
          </cell>
          <cell r="AK313">
            <v>0.83490981632552252</v>
          </cell>
          <cell r="AL313">
            <v>0.73180047462861519</v>
          </cell>
          <cell r="AT313">
            <v>0.18302472399484337</v>
          </cell>
          <cell r="AU313">
            <v>0.19941274896349839</v>
          </cell>
          <cell r="AV313">
            <v>0.1724536249739814</v>
          </cell>
          <cell r="BB313">
            <v>0.17322101759131861</v>
          </cell>
          <cell r="BC313">
            <v>0.19392500407435845</v>
          </cell>
          <cell r="BD313">
            <v>0.16885183722226185</v>
          </cell>
          <cell r="BJ313">
            <v>0.15276238653434784</v>
          </cell>
          <cell r="BK313">
            <v>0.23401641615828064</v>
          </cell>
          <cell r="BL313">
            <v>0.16584612537463109</v>
          </cell>
        </row>
        <row r="314">
          <cell r="T314">
            <v>1.3277610019742399</v>
          </cell>
          <cell r="U314">
            <v>1.0077431431141999</v>
          </cell>
          <cell r="V314">
            <v>0.67367765984762962</v>
          </cell>
          <cell r="AB314">
            <v>0.91008919391235221</v>
          </cell>
          <cell r="AC314">
            <v>0.66795240509596554</v>
          </cell>
          <cell r="AD314">
            <v>0.8239833531489994</v>
          </cell>
          <cell r="AJ314">
            <v>0.92759072252389307</v>
          </cell>
          <cell r="AK314">
            <v>0.88250838801562037</v>
          </cell>
          <cell r="AL314">
            <v>0.60631019388685203</v>
          </cell>
          <cell r="AT314">
            <v>0.18357517860088571</v>
          </cell>
          <cell r="AU314">
            <v>0.18315047852111277</v>
          </cell>
          <cell r="AV314">
            <v>0.16967083263549468</v>
          </cell>
          <cell r="BB314">
            <v>0.19009280359605479</v>
          </cell>
          <cell r="BC314">
            <v>0.16533364616600427</v>
          </cell>
          <cell r="BD314">
            <v>0.17042635948995657</v>
          </cell>
          <cell r="BJ314">
            <v>0.19362325850189754</v>
          </cell>
          <cell r="BK314">
            <v>0.16464394925397977</v>
          </cell>
          <cell r="BL314">
            <v>0.15160031598068816</v>
          </cell>
        </row>
        <row r="315">
          <cell r="T315">
            <v>0.95662229863616122</v>
          </cell>
          <cell r="U315">
            <v>1.0218172981392091</v>
          </cell>
          <cell r="V315">
            <v>0.95737826113819802</v>
          </cell>
          <cell r="AB315">
            <v>0.85965327126312407</v>
          </cell>
          <cell r="AC315">
            <v>0.53543414238076004</v>
          </cell>
          <cell r="AD315">
            <v>0.63655206787993623</v>
          </cell>
          <cell r="AJ315">
            <v>0.82490757866493192</v>
          </cell>
          <cell r="AK315">
            <v>0.51477609805628077</v>
          </cell>
          <cell r="AL315">
            <v>0.53197451354991265</v>
          </cell>
          <cell r="AT315">
            <v>0.21238482462597241</v>
          </cell>
          <cell r="AU315">
            <v>0.19576371513207094</v>
          </cell>
          <cell r="AV315">
            <v>0.17516723884587804</v>
          </cell>
          <cell r="BB315">
            <v>0.18889334191723431</v>
          </cell>
          <cell r="BC315">
            <v>0.15936382304222571</v>
          </cell>
          <cell r="BD315">
            <v>0.21717801491352151</v>
          </cell>
          <cell r="BJ315">
            <v>0.19633320130173726</v>
          </cell>
          <cell r="BK315">
            <v>0.1877664133197405</v>
          </cell>
          <cell r="BL315">
            <v>0.18124420159951213</v>
          </cell>
        </row>
        <row r="316">
          <cell r="T316">
            <v>0.73470307571907778</v>
          </cell>
          <cell r="U316">
            <v>0.9803292100460157</v>
          </cell>
          <cell r="V316">
            <v>0.81718553682746975</v>
          </cell>
          <cell r="AB316">
            <v>0.89300333502380436</v>
          </cell>
          <cell r="AC316">
            <v>0.69150700440425905</v>
          </cell>
          <cell r="AD316">
            <v>0.87702858980385201</v>
          </cell>
          <cell r="AJ316">
            <v>0.83420345164941812</v>
          </cell>
          <cell r="AK316">
            <v>0.60728298507230927</v>
          </cell>
          <cell r="AL316">
            <v>0.61740171453528647</v>
          </cell>
          <cell r="AT316">
            <v>0.19649772702826027</v>
          </cell>
          <cell r="AU316">
            <v>0.24600160438457561</v>
          </cell>
          <cell r="AV316">
            <v>0.19725249435290915</v>
          </cell>
          <cell r="BB316">
            <v>0.13288779981188228</v>
          </cell>
          <cell r="BC316">
            <v>0.16564346244935152</v>
          </cell>
          <cell r="BD316">
            <v>0.13406950451206687</v>
          </cell>
          <cell r="BJ316">
            <v>0.17173952647892834</v>
          </cell>
          <cell r="BK316">
            <v>0.14409450232114757</v>
          </cell>
          <cell r="BL316">
            <v>0.13373151274973785</v>
          </cell>
        </row>
        <row r="317">
          <cell r="T317">
            <v>0.87562726933891089</v>
          </cell>
          <cell r="U317">
            <v>0.77968188913893788</v>
          </cell>
          <cell r="V317">
            <v>0.87663827399522731</v>
          </cell>
          <cell r="AB317">
            <v>0.93180219996937652</v>
          </cell>
          <cell r="AC317">
            <v>0.62159424094217242</v>
          </cell>
          <cell r="AD317">
            <v>0.60025968492348958</v>
          </cell>
          <cell r="AJ317">
            <v>0.8933625472763177</v>
          </cell>
          <cell r="AK317">
            <v>0.57617415276274586</v>
          </cell>
          <cell r="AL317">
            <v>0.74158860200398313</v>
          </cell>
          <cell r="AT317">
            <v>0.2069299543723164</v>
          </cell>
          <cell r="AU317">
            <v>0.22349964671562136</v>
          </cell>
          <cell r="AV317">
            <v>0.18804786962189476</v>
          </cell>
          <cell r="BB317">
            <v>0.1509265663485129</v>
          </cell>
          <cell r="BC317">
            <v>0.13358695021379974</v>
          </cell>
          <cell r="BD317">
            <v>0.23807537090873837</v>
          </cell>
          <cell r="BJ317">
            <v>0.15698917056139142</v>
          </cell>
          <cell r="BK317">
            <v>0.16360251256278469</v>
          </cell>
          <cell r="BL317">
            <v>0.1286900431653081</v>
          </cell>
        </row>
        <row r="318">
          <cell r="T318">
            <v>1.0300996398808446</v>
          </cell>
          <cell r="U318">
            <v>0.71282456617329948</v>
          </cell>
          <cell r="V318">
            <v>0.87796741777053866</v>
          </cell>
          <cell r="AB318">
            <v>0.77084030492864053</v>
          </cell>
          <cell r="AC318">
            <v>0.83668794319801731</v>
          </cell>
          <cell r="AD318">
            <v>0.64673856576242905</v>
          </cell>
          <cell r="AJ318">
            <v>0.924873258549606</v>
          </cell>
          <cell r="AK318">
            <v>0.57891745147732521</v>
          </cell>
          <cell r="AL318">
            <v>0.82204719375876933</v>
          </cell>
          <cell r="AT318">
            <v>0.15256193962285494</v>
          </cell>
          <cell r="AU318">
            <v>0.28364952209121685</v>
          </cell>
          <cell r="AV318">
            <v>0.21175742411227713</v>
          </cell>
          <cell r="BB318">
            <v>0.17769497632852935</v>
          </cell>
          <cell r="BC318">
            <v>0.19637575777859809</v>
          </cell>
          <cell r="BD318">
            <v>0.19608124321764647</v>
          </cell>
          <cell r="BJ318">
            <v>0.17461557916162695</v>
          </cell>
          <cell r="BK318">
            <v>0.18911582069477459</v>
          </cell>
          <cell r="BL318">
            <v>0.12815262507564079</v>
          </cell>
        </row>
        <row r="319">
          <cell r="T319">
            <v>1.0284218603888289</v>
          </cell>
          <cell r="U319">
            <v>0.85781401463592788</v>
          </cell>
          <cell r="V319">
            <v>0.75219452785388896</v>
          </cell>
          <cell r="AB319">
            <v>0.72464222134697387</v>
          </cell>
          <cell r="AC319">
            <v>0.83769578569352121</v>
          </cell>
          <cell r="AD319">
            <v>0.81664699992646128</v>
          </cell>
          <cell r="AJ319">
            <v>0.81858484693791189</v>
          </cell>
          <cell r="AK319">
            <v>0.76247425206585395</v>
          </cell>
          <cell r="AL319">
            <v>1.0191807985065471</v>
          </cell>
          <cell r="AT319">
            <v>0.14026652245747745</v>
          </cell>
          <cell r="AU319">
            <v>0.23026165472044186</v>
          </cell>
          <cell r="AV319">
            <v>0.1876811397391272</v>
          </cell>
          <cell r="BB319">
            <v>0.17989399844132289</v>
          </cell>
          <cell r="BC319">
            <v>0.16194202416499717</v>
          </cell>
          <cell r="BD319">
            <v>0.20099688556901696</v>
          </cell>
          <cell r="BJ319">
            <v>0.17012668285333049</v>
          </cell>
          <cell r="BK319">
            <v>0.16902104681324767</v>
          </cell>
          <cell r="BL319">
            <v>0.11557304517009534</v>
          </cell>
        </row>
        <row r="320">
          <cell r="T320">
            <v>0.77928075387203855</v>
          </cell>
          <cell r="U320">
            <v>0.71758690043207796</v>
          </cell>
          <cell r="V320">
            <v>0.72472372376574645</v>
          </cell>
          <cell r="AB320">
            <v>0.94419692797286259</v>
          </cell>
          <cell r="AC320">
            <v>0.79885698899342183</v>
          </cell>
          <cell r="AD320">
            <v>0.87549888587402891</v>
          </cell>
          <cell r="AJ320">
            <v>0.69759376887997482</v>
          </cell>
          <cell r="AK320">
            <v>0.69022860227809879</v>
          </cell>
          <cell r="AL320">
            <v>0.81863478768007347</v>
          </cell>
          <cell r="AT320">
            <v>0.19256475038518603</v>
          </cell>
          <cell r="AU320">
            <v>0.17121536509063309</v>
          </cell>
          <cell r="AV320">
            <v>0.18486707179304079</v>
          </cell>
          <cell r="BB320">
            <v>0.16562137141610683</v>
          </cell>
          <cell r="BC320">
            <v>0.19284476635851125</v>
          </cell>
          <cell r="BD320">
            <v>0.17718191290184115</v>
          </cell>
          <cell r="BJ320">
            <v>0.17815778712763297</v>
          </cell>
          <cell r="BK320">
            <v>0.18105626057996996</v>
          </cell>
          <cell r="BL320">
            <v>0.1301137358198588</v>
          </cell>
        </row>
        <row r="321">
          <cell r="T321">
            <v>0.70666006361201028</v>
          </cell>
          <cell r="U321">
            <v>0.64977942026506197</v>
          </cell>
          <cell r="V321">
            <v>0.58289797311936931</v>
          </cell>
          <cell r="AB321">
            <v>1.0810526807294809</v>
          </cell>
          <cell r="AC321">
            <v>0.64763448893849596</v>
          </cell>
          <cell r="AD321">
            <v>0.96949516379516831</v>
          </cell>
          <cell r="AJ321">
            <v>0.71824035965086774</v>
          </cell>
          <cell r="AK321">
            <v>0.57441005446936988</v>
          </cell>
          <cell r="AL321">
            <v>0.66751524963021547</v>
          </cell>
          <cell r="AT321">
            <v>0.14139170659630274</v>
          </cell>
          <cell r="AU321">
            <v>0.20193117401516111</v>
          </cell>
          <cell r="AV321">
            <v>0.16087972555400912</v>
          </cell>
          <cell r="BB321">
            <v>0.18848699610975631</v>
          </cell>
          <cell r="BC321">
            <v>0.18966662450387625</v>
          </cell>
          <cell r="BD321">
            <v>0.15244956462748901</v>
          </cell>
          <cell r="BJ321">
            <v>0.19875525849688952</v>
          </cell>
          <cell r="BK321">
            <v>0.18627499602385431</v>
          </cell>
          <cell r="BL321">
            <v>0.14614713443383773</v>
          </cell>
        </row>
        <row r="322">
          <cell r="T322">
            <v>0.81116963963431699</v>
          </cell>
          <cell r="U322">
            <v>0.74031999576537999</v>
          </cell>
          <cell r="V322">
            <v>0.78673692782982296</v>
          </cell>
          <cell r="AB322">
            <v>0.8954374257708192</v>
          </cell>
          <cell r="AC322">
            <v>0.66701260862853562</v>
          </cell>
          <cell r="AD322">
            <v>1.0081383818206706</v>
          </cell>
          <cell r="AJ322">
            <v>0.77496360376279816</v>
          </cell>
          <cell r="AK322">
            <v>0.63745898814406543</v>
          </cell>
          <cell r="AL322">
            <v>0.77521428751453347</v>
          </cell>
          <cell r="AT322">
            <v>0.1606663052817629</v>
          </cell>
          <cell r="AU322">
            <v>0.21441816014272178</v>
          </cell>
          <cell r="AV322">
            <v>0.24777656549601265</v>
          </cell>
          <cell r="BB322">
            <v>0.17265249717326811</v>
          </cell>
          <cell r="BC322">
            <v>0.16577017861140189</v>
          </cell>
          <cell r="BD322">
            <v>0.14370734706339786</v>
          </cell>
          <cell r="BJ322">
            <v>0.15409194545105992</v>
          </cell>
          <cell r="BK322">
            <v>0.18374090198805473</v>
          </cell>
          <cell r="BL322">
            <v>0.13186927478209484</v>
          </cell>
        </row>
        <row r="323">
          <cell r="T323">
            <v>0.69257755867257031</v>
          </cell>
          <cell r="U323">
            <v>0.73824760130123013</v>
          </cell>
          <cell r="V323">
            <v>0.81523861943741516</v>
          </cell>
          <cell r="AB323">
            <v>0.84497256106850893</v>
          </cell>
          <cell r="AC323">
            <v>0.65046440128759064</v>
          </cell>
          <cell r="AD323">
            <v>0.61764975476937412</v>
          </cell>
          <cell r="AJ323">
            <v>0.83260712981067408</v>
          </cell>
          <cell r="AK323">
            <v>0.64789330828010661</v>
          </cell>
          <cell r="AL323">
            <v>0.93424384726924681</v>
          </cell>
          <cell r="AT323">
            <v>0.17727426950378106</v>
          </cell>
          <cell r="AU323">
            <v>0.25338687586645781</v>
          </cell>
          <cell r="AV323">
            <v>0.24192010432486882</v>
          </cell>
          <cell r="BB323">
            <v>0.16261523537743749</v>
          </cell>
          <cell r="BC323">
            <v>0.17146274727482466</v>
          </cell>
          <cell r="BD323">
            <v>0.12486354792332349</v>
          </cell>
          <cell r="BJ323">
            <v>0.18888823580525005</v>
          </cell>
          <cell r="BK323">
            <v>0.15560679327822027</v>
          </cell>
          <cell r="BL323">
            <v>0.15352416069864128</v>
          </cell>
        </row>
        <row r="324">
          <cell r="T324">
            <v>0.68087472914875213</v>
          </cell>
          <cell r="U324">
            <v>0.87878095603333761</v>
          </cell>
          <cell r="V324">
            <v>0.82003817350169683</v>
          </cell>
          <cell r="AB324">
            <v>0.87935702740860189</v>
          </cell>
          <cell r="AC324">
            <v>0.71657034815663678</v>
          </cell>
          <cell r="AD324">
            <v>0.66324961221247547</v>
          </cell>
          <cell r="AJ324">
            <v>0.87440010233226617</v>
          </cell>
          <cell r="AK324">
            <v>0.73713875580044719</v>
          </cell>
          <cell r="AL324">
            <v>0.72276047184081327</v>
          </cell>
          <cell r="AT324">
            <v>0.16891241253217013</v>
          </cell>
          <cell r="AU324">
            <v>0.22509129799936275</v>
          </cell>
          <cell r="AV324">
            <v>0.21272701494847529</v>
          </cell>
          <cell r="BB324">
            <v>0.1602661305815121</v>
          </cell>
          <cell r="BC324">
            <v>0.18918846496618849</v>
          </cell>
          <cell r="BD324">
            <v>0.16658166435715541</v>
          </cell>
          <cell r="BJ324">
            <v>0.14537356410467411</v>
          </cell>
          <cell r="BK324">
            <v>0.18266933580360262</v>
          </cell>
          <cell r="BL324">
            <v>0.18442796286415522</v>
          </cell>
        </row>
        <row r="325">
          <cell r="T325">
            <v>0.67683620302035175</v>
          </cell>
          <cell r="U325">
            <v>0.87324353535491084</v>
          </cell>
          <cell r="V325">
            <v>0.52694417963912998</v>
          </cell>
          <cell r="AB325">
            <v>0.75486168249718733</v>
          </cell>
          <cell r="AC325">
            <v>0.79914444222897252</v>
          </cell>
          <cell r="AD325">
            <v>0.56763873292007705</v>
          </cell>
          <cell r="AJ325">
            <v>0.83186891520397954</v>
          </cell>
          <cell r="AK325">
            <v>0.71253605974672918</v>
          </cell>
          <cell r="AL325">
            <v>0.65164778165304471</v>
          </cell>
          <cell r="AT325">
            <v>0.19476304426551311</v>
          </cell>
          <cell r="AU325">
            <v>0.22997226396375223</v>
          </cell>
          <cell r="AV325">
            <v>0.20620053061791838</v>
          </cell>
          <cell r="BB325">
            <v>0.17575433695552917</v>
          </cell>
          <cell r="BC325">
            <v>0.17303530962573163</v>
          </cell>
          <cell r="BD325">
            <v>0.17365691821775781</v>
          </cell>
          <cell r="BJ325">
            <v>0.1592414465832227</v>
          </cell>
          <cell r="BK325">
            <v>0.19944730077530018</v>
          </cell>
          <cell r="BL325">
            <v>0.17274974464075063</v>
          </cell>
        </row>
        <row r="326">
          <cell r="T326">
            <v>0.79902069057499603</v>
          </cell>
          <cell r="U326">
            <v>0.98778979739536965</v>
          </cell>
          <cell r="V326">
            <v>0.45029067057969396</v>
          </cell>
          <cell r="AB326">
            <v>0.71367334427634022</v>
          </cell>
          <cell r="AC326">
            <v>0.74925145107930591</v>
          </cell>
          <cell r="AD326">
            <v>0.54899505026103168</v>
          </cell>
          <cell r="AJ326">
            <v>0.99319872380036667</v>
          </cell>
          <cell r="AK326">
            <v>0.64535795898654025</v>
          </cell>
          <cell r="AL326">
            <v>0.58981459893954913</v>
          </cell>
          <cell r="AT326">
            <v>0.17884388256403611</v>
          </cell>
          <cell r="AU326">
            <v>0.18796527403332841</v>
          </cell>
          <cell r="AV326">
            <v>0.20217596670007804</v>
          </cell>
          <cell r="BB326">
            <v>0.1514275915118326</v>
          </cell>
          <cell r="BC326">
            <v>0.22233942920179006</v>
          </cell>
          <cell r="BD326">
            <v>0.14459806263340247</v>
          </cell>
          <cell r="BJ326">
            <v>0.13954588522290667</v>
          </cell>
          <cell r="BK326">
            <v>0.22761203617738571</v>
          </cell>
          <cell r="BL326">
            <v>0.17465343358141511</v>
          </cell>
        </row>
        <row r="327">
          <cell r="T327">
            <v>0.68173660486526888</v>
          </cell>
          <cell r="U327">
            <v>0.78629871365528692</v>
          </cell>
          <cell r="V327">
            <v>0.63052044830705867</v>
          </cell>
          <cell r="AB327">
            <v>0.68028701216885079</v>
          </cell>
          <cell r="AC327">
            <v>0.75011800641918536</v>
          </cell>
          <cell r="AD327">
            <v>0.80899502635471576</v>
          </cell>
          <cell r="AJ327">
            <v>0.97061723218861529</v>
          </cell>
          <cell r="AK327">
            <v>0.68768367566620248</v>
          </cell>
          <cell r="AL327">
            <v>0.64067576805883453</v>
          </cell>
          <cell r="AT327">
            <v>0.2072672096554278</v>
          </cell>
          <cell r="AU327">
            <v>0.23019192209801662</v>
          </cell>
          <cell r="AV327">
            <v>0.16405851869243332</v>
          </cell>
          <cell r="BB327">
            <v>0.1835712338598465</v>
          </cell>
          <cell r="BC327">
            <v>0.18622880337979439</v>
          </cell>
          <cell r="BD327">
            <v>0.14452061292463114</v>
          </cell>
          <cell r="BJ327">
            <v>0.16939734637436829</v>
          </cell>
          <cell r="BK327">
            <v>0.18765344237594742</v>
          </cell>
          <cell r="BL327">
            <v>0.14683741055406235</v>
          </cell>
        </row>
        <row r="328">
          <cell r="T328">
            <v>0.74884404054372322</v>
          </cell>
          <cell r="U328">
            <v>0.82955874930850704</v>
          </cell>
          <cell r="V328">
            <v>0.68210922491277626</v>
          </cell>
          <cell r="AB328">
            <v>0.77579019120948955</v>
          </cell>
          <cell r="AC328">
            <v>0.85443235047257682</v>
          </cell>
          <cell r="AD328">
            <v>0.71102630006053902</v>
          </cell>
          <cell r="AJ328">
            <v>0.81783986612789972</v>
          </cell>
          <cell r="AK328">
            <v>0.73353057586737536</v>
          </cell>
          <cell r="AL328">
            <v>0.74738535403989104</v>
          </cell>
          <cell r="AT328">
            <v>0.19351752849473519</v>
          </cell>
          <cell r="AU328">
            <v>0.21113431028131632</v>
          </cell>
          <cell r="AV328">
            <v>0.2008525794650835</v>
          </cell>
          <cell r="BB328">
            <v>0.15736601479217249</v>
          </cell>
          <cell r="BC328">
            <v>0.25298364015207786</v>
          </cell>
          <cell r="BD328">
            <v>0.16899132670051434</v>
          </cell>
          <cell r="BJ328">
            <v>0.17521889728834122</v>
          </cell>
          <cell r="BK328">
            <v>0.18728496597512301</v>
          </cell>
          <cell r="BL328">
            <v>0.1368465313655329</v>
          </cell>
        </row>
        <row r="329">
          <cell r="T329">
            <v>0.52886920403366833</v>
          </cell>
          <cell r="U329">
            <v>0.95517410010696602</v>
          </cell>
          <cell r="V329">
            <v>0.57364974811387359</v>
          </cell>
          <cell r="AB329">
            <v>0.70991094210401351</v>
          </cell>
          <cell r="AC329">
            <v>0.63803934984015198</v>
          </cell>
          <cell r="AD329">
            <v>0.72378937207050942</v>
          </cell>
          <cell r="AJ329">
            <v>0.82588077451833863</v>
          </cell>
          <cell r="AK329">
            <v>0.76539251699336908</v>
          </cell>
          <cell r="AL329">
            <v>0.78631644757904751</v>
          </cell>
          <cell r="AT329">
            <v>0.19591994051374426</v>
          </cell>
          <cell r="AU329">
            <v>0.20162490300335201</v>
          </cell>
          <cell r="AV329">
            <v>0.15568256949461112</v>
          </cell>
          <cell r="BB329">
            <v>0.18225609876541851</v>
          </cell>
          <cell r="BC329">
            <v>0.18649809929096189</v>
          </cell>
          <cell r="BD329">
            <v>0.13518135559971925</v>
          </cell>
          <cell r="BJ329">
            <v>0.18483206105378031</v>
          </cell>
          <cell r="BK329">
            <v>0.1896960961701892</v>
          </cell>
          <cell r="BL329">
            <v>0.14313946899440413</v>
          </cell>
        </row>
        <row r="330">
          <cell r="T330">
            <v>0.45701372715698174</v>
          </cell>
          <cell r="U330">
            <v>0.8298323709384462</v>
          </cell>
          <cell r="V330">
            <v>0.65931184903486906</v>
          </cell>
          <cell r="AB330">
            <v>0.50160343356279247</v>
          </cell>
          <cell r="AC330">
            <v>0.63876658279192</v>
          </cell>
          <cell r="AD330">
            <v>0.81448083314874165</v>
          </cell>
          <cell r="AJ330">
            <v>0.67868158573068726</v>
          </cell>
          <cell r="AK330">
            <v>0.86363875708898763</v>
          </cell>
          <cell r="AL330">
            <v>0.62151475191216787</v>
          </cell>
          <cell r="AT330">
            <v>0.19227361491305944</v>
          </cell>
          <cell r="AU330">
            <v>0.19456248359697143</v>
          </cell>
          <cell r="AV330">
            <v>0.20379693906326338</v>
          </cell>
          <cell r="BB330">
            <v>0.17886097565307568</v>
          </cell>
          <cell r="BC330">
            <v>0.19704969499895011</v>
          </cell>
          <cell r="BD330">
            <v>0.15825871236540356</v>
          </cell>
          <cell r="BJ330">
            <v>0.15896120451125617</v>
          </cell>
          <cell r="BK330">
            <v>0.17600662042042101</v>
          </cell>
          <cell r="BL330">
            <v>0.1336884814655159</v>
          </cell>
        </row>
        <row r="331">
          <cell r="T331">
            <v>0.41614216781613445</v>
          </cell>
          <cell r="U331">
            <v>0.88192531611285463</v>
          </cell>
          <cell r="V331">
            <v>0.71391581511174373</v>
          </cell>
          <cell r="AB331">
            <v>0.83414317326471843</v>
          </cell>
          <cell r="AC331">
            <v>0.71582077085318585</v>
          </cell>
          <cell r="AD331">
            <v>0.74074287129730443</v>
          </cell>
          <cell r="AJ331">
            <v>0.7286751666864012</v>
          </cell>
          <cell r="AK331">
            <v>0.61756609037295473</v>
          </cell>
          <cell r="AL331">
            <v>0.66523907378392144</v>
          </cell>
          <cell r="AT331">
            <v>0.13868129602714518</v>
          </cell>
          <cell r="AU331">
            <v>0.24219386245862268</v>
          </cell>
          <cell r="AV331">
            <v>0.19575486779359755</v>
          </cell>
          <cell r="BB331">
            <v>0.1583527894338701</v>
          </cell>
          <cell r="BC331">
            <v>0.1799389160530693</v>
          </cell>
          <cell r="BD331">
            <v>0.10743653780514104</v>
          </cell>
          <cell r="BJ331">
            <v>0.15108791567978802</v>
          </cell>
          <cell r="BK331">
            <v>0.1767357637936498</v>
          </cell>
          <cell r="BL331">
            <v>0.16132337693830287</v>
          </cell>
        </row>
        <row r="332">
          <cell r="T332">
            <v>0.65766123111301888</v>
          </cell>
          <cell r="U332">
            <v>0.86265939028987737</v>
          </cell>
          <cell r="V332">
            <v>0.4503396584924661</v>
          </cell>
          <cell r="AB332">
            <v>0.79659078818310791</v>
          </cell>
          <cell r="AC332">
            <v>0.92320260796508613</v>
          </cell>
          <cell r="AD332">
            <v>0.56149801915154585</v>
          </cell>
          <cell r="AJ332">
            <v>0.59782456351659263</v>
          </cell>
          <cell r="AK332">
            <v>0.57268305000023834</v>
          </cell>
          <cell r="AL332">
            <v>0.57609471336462093</v>
          </cell>
          <cell r="AT332">
            <v>0.18855146584613766</v>
          </cell>
          <cell r="AU332">
            <v>0.21006181995012219</v>
          </cell>
          <cell r="AV332">
            <v>0.17488063710110618</v>
          </cell>
          <cell r="BB332">
            <v>0.14713237297084908</v>
          </cell>
          <cell r="BC332">
            <v>0.17615508648903552</v>
          </cell>
          <cell r="BD332">
            <v>0.16843169208910766</v>
          </cell>
          <cell r="BJ332">
            <v>0.14025383576316539</v>
          </cell>
          <cell r="BK332">
            <v>0.17096020922888269</v>
          </cell>
          <cell r="BL332">
            <v>0.15918057782698661</v>
          </cell>
        </row>
        <row r="333">
          <cell r="T333">
            <v>0.91061169215220206</v>
          </cell>
          <cell r="U333">
            <v>1.004290225049538</v>
          </cell>
          <cell r="V333">
            <v>0.54500933937971308</v>
          </cell>
          <cell r="AB333">
            <v>0.64482486054498556</v>
          </cell>
          <cell r="AC333">
            <v>1.0336681508398167</v>
          </cell>
          <cell r="AD333">
            <v>0.54272609932533167</v>
          </cell>
          <cell r="AJ333">
            <v>0.81188713651977595</v>
          </cell>
          <cell r="AK333">
            <v>0.71610576041937268</v>
          </cell>
          <cell r="AL333">
            <v>0.53737317370912985</v>
          </cell>
          <cell r="AT333">
            <v>0.21398288562135753</v>
          </cell>
          <cell r="AU333">
            <v>0.19630762455218928</v>
          </cell>
          <cell r="AV333">
            <v>0.13922988199217712</v>
          </cell>
          <cell r="BB333">
            <v>0.18615409677322312</v>
          </cell>
          <cell r="BC333">
            <v>0.1930657207245145</v>
          </cell>
          <cell r="BD333">
            <v>0.1565177673975422</v>
          </cell>
          <cell r="BJ333">
            <v>0.15459453873742707</v>
          </cell>
          <cell r="BK333">
            <v>0.16671097775427951</v>
          </cell>
          <cell r="BL333">
            <v>0.17029483028494344</v>
          </cell>
        </row>
        <row r="334">
          <cell r="T334">
            <v>0.89094099874215626</v>
          </cell>
          <cell r="U334">
            <v>0.93288513701169262</v>
          </cell>
          <cell r="V334">
            <v>0.74445234896383983</v>
          </cell>
          <cell r="AB334">
            <v>0.80636333645582114</v>
          </cell>
          <cell r="AC334">
            <v>0.93592246886495001</v>
          </cell>
          <cell r="AD334">
            <v>0.58929936894021095</v>
          </cell>
          <cell r="AJ334">
            <v>0.85847199681895059</v>
          </cell>
          <cell r="AK334">
            <v>0.73287794862156852</v>
          </cell>
          <cell r="AL334">
            <v>0.52458393608649434</v>
          </cell>
          <cell r="AT334">
            <v>0.17279555415921441</v>
          </cell>
          <cell r="AU334">
            <v>0.19958034110033143</v>
          </cell>
          <cell r="AV334">
            <v>0.22072794202718291</v>
          </cell>
          <cell r="BB334">
            <v>0.20500419183781199</v>
          </cell>
          <cell r="BC334">
            <v>0.19667362990674286</v>
          </cell>
          <cell r="BD334">
            <v>0.13966369304710397</v>
          </cell>
          <cell r="BJ334">
            <v>0.18189715598256437</v>
          </cell>
          <cell r="BK334">
            <v>0.17598357060222</v>
          </cell>
          <cell r="BL334">
            <v>0.15296064087063552</v>
          </cell>
        </row>
        <row r="335">
          <cell r="T335">
            <v>0.8616665203723417</v>
          </cell>
          <cell r="U335">
            <v>0.74786129579368665</v>
          </cell>
          <cell r="V335">
            <v>0.65281560872032629</v>
          </cell>
          <cell r="AB335">
            <v>0.8851933423115701</v>
          </cell>
          <cell r="AC335">
            <v>0.84241854800267646</v>
          </cell>
          <cell r="AD335">
            <v>0.60167546180090514</v>
          </cell>
          <cell r="AJ335">
            <v>0.88448786036920779</v>
          </cell>
          <cell r="AK335">
            <v>0.71484644297859046</v>
          </cell>
          <cell r="AL335">
            <v>0.67735795391604692</v>
          </cell>
          <cell r="AT335">
            <v>0.18593680318016553</v>
          </cell>
          <cell r="AU335">
            <v>0.20505366556416518</v>
          </cell>
          <cell r="AV335">
            <v>0.1570083906108912</v>
          </cell>
          <cell r="BB335">
            <v>0.17450464121370507</v>
          </cell>
          <cell r="BC335">
            <v>0.21105445434170478</v>
          </cell>
          <cell r="BD335">
            <v>0.16336156341073624</v>
          </cell>
          <cell r="BJ335">
            <v>0.14377244853822879</v>
          </cell>
          <cell r="BK335">
            <v>0.16547095428139491</v>
          </cell>
          <cell r="BL335">
            <v>0.14249577587501391</v>
          </cell>
        </row>
        <row r="336">
          <cell r="T336">
            <v>0.79517374714508837</v>
          </cell>
          <cell r="U336">
            <v>0.75335554932966808</v>
          </cell>
          <cell r="V336">
            <v>0.59578084248973273</v>
          </cell>
          <cell r="AB336">
            <v>1.1959275178152597</v>
          </cell>
          <cell r="AC336">
            <v>0.96276080634182881</v>
          </cell>
          <cell r="AD336">
            <v>0.65263258532909174</v>
          </cell>
          <cell r="AJ336">
            <v>0.70215227139945036</v>
          </cell>
          <cell r="AK336">
            <v>0.74574194808426386</v>
          </cell>
          <cell r="AL336">
            <v>0.67334208896122594</v>
          </cell>
          <cell r="AT336">
            <v>0.19085733766047089</v>
          </cell>
          <cell r="AU336">
            <v>0.15834837667192503</v>
          </cell>
          <cell r="AV336">
            <v>0.20344213493440041</v>
          </cell>
          <cell r="BB336">
            <v>0.15702420836680964</v>
          </cell>
          <cell r="BC336">
            <v>0.17603327237347088</v>
          </cell>
          <cell r="BD336">
            <v>0.15303161640654525</v>
          </cell>
          <cell r="BJ336">
            <v>0.17713954374172025</v>
          </cell>
          <cell r="BK336">
            <v>0.16478067837076893</v>
          </cell>
          <cell r="BL336">
            <v>0.13606185026425799</v>
          </cell>
        </row>
        <row r="337">
          <cell r="T337">
            <v>0.84441517127007815</v>
          </cell>
          <cell r="U337">
            <v>0.9172491415789239</v>
          </cell>
          <cell r="V337">
            <v>0.59403559567868736</v>
          </cell>
          <cell r="AB337">
            <v>1.0597976463644694</v>
          </cell>
          <cell r="AC337">
            <v>0.74590740036833159</v>
          </cell>
          <cell r="AD337">
            <v>0.72315903042753193</v>
          </cell>
          <cell r="AJ337">
            <v>0.75520386138309237</v>
          </cell>
          <cell r="AK337">
            <v>0.64430529422915506</v>
          </cell>
          <cell r="AL337">
            <v>0.58387087845782426</v>
          </cell>
          <cell r="AT337">
            <v>0.14855023932429667</v>
          </cell>
          <cell r="AU337">
            <v>0.14288642657785716</v>
          </cell>
          <cell r="AV337">
            <v>0.24010759938364645</v>
          </cell>
          <cell r="BB337">
            <v>0.16596165498578225</v>
          </cell>
          <cell r="BC337">
            <v>0.18773945681906379</v>
          </cell>
          <cell r="BD337">
            <v>0.22427307774848476</v>
          </cell>
          <cell r="BJ337">
            <v>0.16212973158696947</v>
          </cell>
          <cell r="BK337">
            <v>0.13956725255448021</v>
          </cell>
          <cell r="BL337">
            <v>0.16114266241129344</v>
          </cell>
        </row>
        <row r="338">
          <cell r="T338">
            <v>0.67311820351319385</v>
          </cell>
          <cell r="U338">
            <v>0.83595694633757944</v>
          </cell>
          <cell r="V338">
            <v>0.76393945530898055</v>
          </cell>
          <cell r="AB338">
            <v>1.003918716376434</v>
          </cell>
          <cell r="AC338">
            <v>0.81360013648964002</v>
          </cell>
          <cell r="AD338">
            <v>0.80371552071198293</v>
          </cell>
          <cell r="AJ338">
            <v>0.77085188264361526</v>
          </cell>
          <cell r="AK338">
            <v>0.69409266983464257</v>
          </cell>
          <cell r="AL338">
            <v>0.69201300825923817</v>
          </cell>
          <cell r="AT338">
            <v>0.13326329471766857</v>
          </cell>
          <cell r="AU338">
            <v>0.1711199562041216</v>
          </cell>
          <cell r="AV338">
            <v>0.22247506724824481</v>
          </cell>
          <cell r="BB338">
            <v>0.158494354315074</v>
          </cell>
          <cell r="BC338">
            <v>0.18376609027263691</v>
          </cell>
          <cell r="BD338">
            <v>0.18139828632321761</v>
          </cell>
          <cell r="BJ338">
            <v>0.16217309908278793</v>
          </cell>
          <cell r="BK338">
            <v>0.19576607108583396</v>
          </cell>
          <cell r="BL338">
            <v>0.13704905743564941</v>
          </cell>
        </row>
        <row r="339">
          <cell r="T339">
            <v>0.63411944707367651</v>
          </cell>
          <cell r="U339">
            <v>0.92559774841379583</v>
          </cell>
          <cell r="V339">
            <v>0.83498516862410288</v>
          </cell>
          <cell r="AB339">
            <v>0.86103988250993824</v>
          </cell>
          <cell r="AC339">
            <v>0.87910373451336943</v>
          </cell>
          <cell r="AD339">
            <v>0.89528383867290362</v>
          </cell>
          <cell r="AJ339">
            <v>0.83856542308479853</v>
          </cell>
          <cell r="AK339">
            <v>0.66448631640759137</v>
          </cell>
          <cell r="AL339">
            <v>0.65848017386841584</v>
          </cell>
          <cell r="AT339">
            <v>0.15445791622412047</v>
          </cell>
          <cell r="AU339">
            <v>0.19568092477395801</v>
          </cell>
          <cell r="AV339">
            <v>0.22876682170085569</v>
          </cell>
          <cell r="BB339">
            <v>0.17251234498885512</v>
          </cell>
          <cell r="BC339">
            <v>0.21700687081518288</v>
          </cell>
          <cell r="BD339">
            <v>0.15883315148642943</v>
          </cell>
          <cell r="BJ339">
            <v>0.18874850849391558</v>
          </cell>
          <cell r="BK339">
            <v>0.16980775013321089</v>
          </cell>
          <cell r="BL339">
            <v>0.10881130558091018</v>
          </cell>
        </row>
        <row r="340">
          <cell r="T340">
            <v>0.72074174924687262</v>
          </cell>
          <cell r="U340">
            <v>1.0216268618351989</v>
          </cell>
          <cell r="V340">
            <v>0.71007818434154069</v>
          </cell>
          <cell r="AB340">
            <v>0.90825796389308255</v>
          </cell>
          <cell r="AC340">
            <v>0.968443584772818</v>
          </cell>
          <cell r="AD340">
            <v>0.80430389160786497</v>
          </cell>
          <cell r="AJ340">
            <v>0.81786449167560782</v>
          </cell>
          <cell r="AK340">
            <v>0.6762891287994538</v>
          </cell>
          <cell r="AL340">
            <v>0.75108089018427249</v>
          </cell>
          <cell r="AT340">
            <v>0.15124281801130229</v>
          </cell>
          <cell r="AU340">
            <v>0.22171250198253015</v>
          </cell>
          <cell r="AV340">
            <v>0.18004006233181699</v>
          </cell>
          <cell r="BB340">
            <v>0.1716385999661709</v>
          </cell>
          <cell r="BC340">
            <v>0.21711768510325472</v>
          </cell>
          <cell r="BD340">
            <v>0.18397536786936089</v>
          </cell>
          <cell r="BJ340">
            <v>0.14704673691445899</v>
          </cell>
          <cell r="BK340">
            <v>0.17033213794186333</v>
          </cell>
          <cell r="BL340">
            <v>0.1930582161136894</v>
          </cell>
        </row>
        <row r="341">
          <cell r="T341">
            <v>0.63193343111072409</v>
          </cell>
          <cell r="U341">
            <v>0.77983201896095355</v>
          </cell>
          <cell r="V341">
            <v>0.62735704178543916</v>
          </cell>
          <cell r="AB341">
            <v>0.80065001392205726</v>
          </cell>
          <cell r="AC341">
            <v>0.97210491682321509</v>
          </cell>
          <cell r="AD341">
            <v>1.0212253236240816</v>
          </cell>
          <cell r="AJ341">
            <v>0.81437814227272154</v>
          </cell>
          <cell r="AK341">
            <v>0.63184380016189978</v>
          </cell>
          <cell r="AL341">
            <v>0.68840724453060853</v>
          </cell>
          <cell r="AT341">
            <v>0.1395483018809312</v>
          </cell>
          <cell r="AU341">
            <v>0.16813215258338646</v>
          </cell>
          <cell r="AV341">
            <v>0.17828916516715149</v>
          </cell>
          <cell r="BB341">
            <v>0.14139535469943321</v>
          </cell>
          <cell r="BC341">
            <v>0.19165618892243658</v>
          </cell>
          <cell r="BD341">
            <v>0.19411018717900055</v>
          </cell>
          <cell r="BJ341">
            <v>0.13694572335222008</v>
          </cell>
          <cell r="BK341">
            <v>0.16466584891125449</v>
          </cell>
          <cell r="BL341">
            <v>0.14347318588076927</v>
          </cell>
        </row>
        <row r="342">
          <cell r="T342">
            <v>0.81723096002080886</v>
          </cell>
          <cell r="U342">
            <v>0.70519198616297851</v>
          </cell>
          <cell r="V342">
            <v>0.95405602313957028</v>
          </cell>
          <cell r="AB342">
            <v>0.5998366517038396</v>
          </cell>
          <cell r="AC342">
            <v>1.0643262346301394</v>
          </cell>
          <cell r="AD342">
            <v>0.85545744130130563</v>
          </cell>
          <cell r="AJ342">
            <v>0.82573660232136015</v>
          </cell>
          <cell r="AK342">
            <v>0.62407646166154995</v>
          </cell>
          <cell r="AL342">
            <v>0.60321671894196582</v>
          </cell>
          <cell r="AT342">
            <v>0.15295706160297037</v>
          </cell>
          <cell r="AU342">
            <v>0.22946798954320408</v>
          </cell>
          <cell r="AV342">
            <v>0.19532760301606103</v>
          </cell>
          <cell r="BB342">
            <v>0.14566772255733657</v>
          </cell>
          <cell r="BC342">
            <v>0.23309485165023722</v>
          </cell>
          <cell r="BD342">
            <v>0.12340594134130407</v>
          </cell>
          <cell r="BJ342">
            <v>0.1755764874881538</v>
          </cell>
          <cell r="BK342">
            <v>0.1520108400914322</v>
          </cell>
          <cell r="BL342">
            <v>0.13248542547264083</v>
          </cell>
        </row>
        <row r="343">
          <cell r="T343">
            <v>0.8505302493005209</v>
          </cell>
          <cell r="U343">
            <v>0.63660621200264123</v>
          </cell>
          <cell r="V343">
            <v>0.91136807312474666</v>
          </cell>
          <cell r="AB343">
            <v>0.73268100989752893</v>
          </cell>
          <cell r="AC343">
            <v>1.1343149674702433</v>
          </cell>
          <cell r="AD343">
            <v>0.81223383582288378</v>
          </cell>
          <cell r="AJ343">
            <v>0.91303947713662281</v>
          </cell>
          <cell r="AK343">
            <v>0.71585534937657558</v>
          </cell>
          <cell r="AL343">
            <v>0.42527291353775359</v>
          </cell>
          <cell r="AT343">
            <v>0.16544584252835567</v>
          </cell>
          <cell r="AU343">
            <v>0.23272165117475668</v>
          </cell>
          <cell r="AV343">
            <v>0.22317990224629708</v>
          </cell>
          <cell r="BB343">
            <v>0.14490474950722654</v>
          </cell>
          <cell r="BC343">
            <v>0.15693535342211704</v>
          </cell>
          <cell r="BD343">
            <v>0.1559885888718219</v>
          </cell>
          <cell r="BJ343">
            <v>0.1647047253784284</v>
          </cell>
          <cell r="BK343">
            <v>0.15264642251479627</v>
          </cell>
          <cell r="BL343">
            <v>0.16883850415280124</v>
          </cell>
        </row>
        <row r="344">
          <cell r="T344">
            <v>0.88844787511332846</v>
          </cell>
          <cell r="U344">
            <v>0.68030281360638001</v>
          </cell>
          <cell r="V344">
            <v>0.87084435961759354</v>
          </cell>
          <cell r="AB344">
            <v>0.89596498617205012</v>
          </cell>
          <cell r="AC344">
            <v>1.1696666912463187</v>
          </cell>
          <cell r="AD344">
            <v>0.78469611321835997</v>
          </cell>
          <cell r="AJ344">
            <v>0.64950392052462613</v>
          </cell>
          <cell r="AK344">
            <v>0.75675991354089545</v>
          </cell>
          <cell r="AL344">
            <v>0.35729934323726098</v>
          </cell>
          <cell r="AT344">
            <v>0.23775283392389432</v>
          </cell>
          <cell r="AU344">
            <v>0.19102254453041995</v>
          </cell>
          <cell r="AV344">
            <v>0.1795289534138961</v>
          </cell>
          <cell r="BB344">
            <v>0.20398738633949839</v>
          </cell>
          <cell r="BC344">
            <v>0.18203989323022779</v>
          </cell>
          <cell r="BD344">
            <v>0.14381843321818427</v>
          </cell>
          <cell r="BJ344">
            <v>0.14204585803579053</v>
          </cell>
          <cell r="BK344">
            <v>0.14682862289507007</v>
          </cell>
          <cell r="BL344">
            <v>0.135404704654848</v>
          </cell>
        </row>
        <row r="345">
          <cell r="T345">
            <v>1.0638145063950433</v>
          </cell>
          <cell r="U345">
            <v>0.79857347117446609</v>
          </cell>
          <cell r="V345">
            <v>0.78866215329787781</v>
          </cell>
          <cell r="AB345">
            <v>0.78364045768810353</v>
          </cell>
          <cell r="AC345">
            <v>1.0611849636084356</v>
          </cell>
          <cell r="AD345">
            <v>0.7221367613240286</v>
          </cell>
          <cell r="AJ345">
            <v>0.64754894870983226</v>
          </cell>
          <cell r="AK345">
            <v>0.76790974320281291</v>
          </cell>
          <cell r="AL345">
            <v>0.44210605861791324</v>
          </cell>
          <cell r="AT345">
            <v>0.2102437328730557</v>
          </cell>
          <cell r="AU345">
            <v>0.1605315453869762</v>
          </cell>
          <cell r="AV345">
            <v>0.13974575072052997</v>
          </cell>
          <cell r="BB345">
            <v>0.15763719681807731</v>
          </cell>
          <cell r="BC345">
            <v>0.17938346340220901</v>
          </cell>
          <cell r="BD345">
            <v>0.14956648841085851</v>
          </cell>
          <cell r="BJ345">
            <v>0.15302123454438438</v>
          </cell>
          <cell r="BK345">
            <v>0.14529321619303917</v>
          </cell>
          <cell r="BL345">
            <v>0.18879679202312255</v>
          </cell>
        </row>
        <row r="346">
          <cell r="T346">
            <v>1.0412790644441023</v>
          </cell>
          <cell r="U346">
            <v>0.86956353162031264</v>
          </cell>
          <cell r="V346">
            <v>1.09629834728812</v>
          </cell>
          <cell r="AB346">
            <v>1.0225534882006928</v>
          </cell>
          <cell r="AC346">
            <v>0.86660884495342894</v>
          </cell>
          <cell r="AD346">
            <v>0.98604589224392203</v>
          </cell>
          <cell r="AJ346">
            <v>0.65900251792242837</v>
          </cell>
          <cell r="AK346">
            <v>1.1458733865837043</v>
          </cell>
          <cell r="AL346">
            <v>0.60776002650900129</v>
          </cell>
          <cell r="AT346">
            <v>0.30513234732538203</v>
          </cell>
          <cell r="AU346">
            <v>0.26692302886236369</v>
          </cell>
          <cell r="AV346">
            <v>0.22371273447585999</v>
          </cell>
          <cell r="BB346">
            <v>0.17431634370489904</v>
          </cell>
          <cell r="BC346">
            <v>0.2663939268050915</v>
          </cell>
          <cell r="BD346">
            <v>0.14741112742560827</v>
          </cell>
          <cell r="BJ346">
            <v>0.23714963021596819</v>
          </cell>
          <cell r="BK346">
            <v>0.22389246000642207</v>
          </cell>
          <cell r="BL346">
            <v>0.23488268332391912</v>
          </cell>
        </row>
        <row r="347">
          <cell r="T347">
            <v>0.77450605445029619</v>
          </cell>
          <cell r="U347">
            <v>0.89371683015018244</v>
          </cell>
          <cell r="V347">
            <v>0.67658280248778246</v>
          </cell>
          <cell r="AB347">
            <v>0.85841561472477046</v>
          </cell>
          <cell r="AC347">
            <v>0.85391740242862701</v>
          </cell>
          <cell r="AD347">
            <v>0.79571126173729245</v>
          </cell>
          <cell r="AJ347">
            <v>0.59494613176528799</v>
          </cell>
          <cell r="AK347">
            <v>0.63921324465326201</v>
          </cell>
          <cell r="AL347">
            <v>0.36708081695694572</v>
          </cell>
          <cell r="AT347">
            <v>0.20962098069201235</v>
          </cell>
          <cell r="AU347">
            <v>0.1887334075045278</v>
          </cell>
          <cell r="AV347">
            <v>0.16157214886510926</v>
          </cell>
          <cell r="BB347">
            <v>0.14829121154501254</v>
          </cell>
          <cell r="BC347">
            <v>0.19477978563653292</v>
          </cell>
          <cell r="BD347">
            <v>0.14084746453758598</v>
          </cell>
          <cell r="BJ347">
            <v>0.18694034770482273</v>
          </cell>
          <cell r="BK347">
            <v>0.15661063767132238</v>
          </cell>
          <cell r="BL347">
            <v>0.17055233509460413</v>
          </cell>
        </row>
        <row r="348">
          <cell r="T348">
            <v>0.53690534587555627</v>
          </cell>
          <cell r="U348">
            <v>0.70293818378358064</v>
          </cell>
          <cell r="V348">
            <v>0.67592352385458521</v>
          </cell>
          <cell r="AB348">
            <v>1.011387208673203</v>
          </cell>
          <cell r="AC348">
            <v>0.88907603792483414</v>
          </cell>
          <cell r="AD348">
            <v>0.80163554817635196</v>
          </cell>
          <cell r="AJ348">
            <v>0.52946740568797257</v>
          </cell>
          <cell r="AK348">
            <v>0.62812634706076897</v>
          </cell>
          <cell r="AL348">
            <v>0.44891474499929018</v>
          </cell>
          <cell r="AT348">
            <v>0.19464082742960065</v>
          </cell>
          <cell r="AU348">
            <v>0.17482274978708792</v>
          </cell>
          <cell r="AV348">
            <v>0.1929525936021011</v>
          </cell>
          <cell r="BB348">
            <v>0.16953713589146469</v>
          </cell>
          <cell r="BC348">
            <v>0.18030327888016034</v>
          </cell>
          <cell r="BD348">
            <v>0.12301121255533318</v>
          </cell>
          <cell r="BJ348">
            <v>0.19939798588967614</v>
          </cell>
          <cell r="BK348">
            <v>0.17492741213818119</v>
          </cell>
          <cell r="BL348">
            <v>0.13392643014564237</v>
          </cell>
        </row>
        <row r="349">
          <cell r="T349">
            <v>0.66903129692448837</v>
          </cell>
          <cell r="U349">
            <v>0.53817951453713475</v>
          </cell>
          <cell r="V349">
            <v>0.60038780246141243</v>
          </cell>
          <cell r="AB349">
            <v>0.78563104194406175</v>
          </cell>
          <cell r="AC349">
            <v>1.0222994123716174</v>
          </cell>
          <cell r="AD349">
            <v>1.006193706201743</v>
          </cell>
          <cell r="AJ349">
            <v>0.55440060377950029</v>
          </cell>
          <cell r="AK349">
            <v>0.78888495959006855</v>
          </cell>
          <cell r="AL349">
            <v>0.36394478154125376</v>
          </cell>
          <cell r="AT349">
            <v>0.1960626788799614</v>
          </cell>
          <cell r="AU349">
            <v>0.17070985807042394</v>
          </cell>
          <cell r="AV349">
            <v>0.20722630356421648</v>
          </cell>
          <cell r="BB349">
            <v>0.17308337844819568</v>
          </cell>
          <cell r="BC349">
            <v>0.17340255951168079</v>
          </cell>
          <cell r="BD349">
            <v>0.14550213270678303</v>
          </cell>
          <cell r="BJ349">
            <v>0.15695342842453233</v>
          </cell>
          <cell r="BK349">
            <v>0.15644139345732225</v>
          </cell>
          <cell r="BL349">
            <v>0.16205682095967297</v>
          </cell>
        </row>
        <row r="350">
          <cell r="T350">
            <v>0.7155996253735124</v>
          </cell>
          <cell r="U350">
            <v>0.64154398474982732</v>
          </cell>
          <cell r="V350">
            <v>0.71851273642156044</v>
          </cell>
          <cell r="AB350">
            <v>0.88089793259655835</v>
          </cell>
          <cell r="AC350">
            <v>0.82467046192798454</v>
          </cell>
          <cell r="AD350">
            <v>0.7485146666788377</v>
          </cell>
          <cell r="AJ350">
            <v>0.76580820039036279</v>
          </cell>
          <cell r="AK350">
            <v>0.8421111850873626</v>
          </cell>
          <cell r="AL350">
            <v>0.3919281065592411</v>
          </cell>
          <cell r="AT350">
            <v>0.14735438314283286</v>
          </cell>
          <cell r="AU350">
            <v>0.16192554381126281</v>
          </cell>
          <cell r="AV350">
            <v>0.18928314267255805</v>
          </cell>
          <cell r="BB350">
            <v>0.17531881061475349</v>
          </cell>
          <cell r="BC350">
            <v>0.18560842147917184</v>
          </cell>
          <cell r="BD350">
            <v>0.13906498179867796</v>
          </cell>
          <cell r="BJ350">
            <v>0.178955382684443</v>
          </cell>
          <cell r="BK350">
            <v>0.16444462529548737</v>
          </cell>
          <cell r="BL350">
            <v>0.1828640139438775</v>
          </cell>
        </row>
        <row r="351">
          <cell r="T351">
            <v>0.78518724081616076</v>
          </cell>
          <cell r="U351">
            <v>0.76231790195191085</v>
          </cell>
          <cell r="V351">
            <v>0.81747866114861534</v>
          </cell>
          <cell r="AB351">
            <v>0.83130844765375322</v>
          </cell>
          <cell r="AC351">
            <v>0.88323960533596257</v>
          </cell>
          <cell r="AD351">
            <v>0.80158319887028129</v>
          </cell>
          <cell r="AJ351">
            <v>0.71152516365368101</v>
          </cell>
          <cell r="AK351">
            <v>0.7446003298962236</v>
          </cell>
          <cell r="AL351">
            <v>0.63374323521263498</v>
          </cell>
          <cell r="AT351">
            <v>0.1554211832355781</v>
          </cell>
          <cell r="AU351">
            <v>0.16494580900333647</v>
          </cell>
          <cell r="AV351">
            <v>0.15019842168870423</v>
          </cell>
          <cell r="BB351">
            <v>0.11073402457396361</v>
          </cell>
          <cell r="BC351">
            <v>0.16483837918920663</v>
          </cell>
          <cell r="BD351">
            <v>0.1834409306367828</v>
          </cell>
          <cell r="BJ351">
            <v>0.23121718254518256</v>
          </cell>
          <cell r="BK351">
            <v>0.17160612608024864</v>
          </cell>
          <cell r="BL351">
            <v>0.1738617410041669</v>
          </cell>
        </row>
        <row r="352">
          <cell r="T352">
            <v>0.91062633772512702</v>
          </cell>
          <cell r="U352">
            <v>0.97111322619957596</v>
          </cell>
          <cell r="V352">
            <v>0.60289796760682912</v>
          </cell>
          <cell r="AB352">
            <v>0.82429258963204843</v>
          </cell>
          <cell r="AC352">
            <v>0.96565640569699296</v>
          </cell>
          <cell r="AD352">
            <v>1.0628832285815775</v>
          </cell>
          <cell r="AJ352">
            <v>0.49702724364527728</v>
          </cell>
          <cell r="AK352">
            <v>0.73015792657904621</v>
          </cell>
          <cell r="AL352">
            <v>0.66781668426963414</v>
          </cell>
          <cell r="AT352">
            <v>0.19935255861939502</v>
          </cell>
          <cell r="AU352">
            <v>0.2032994953729011</v>
          </cell>
          <cell r="AV352">
            <v>0.19367198960699822</v>
          </cell>
          <cell r="BB352">
            <v>0.11845873947783525</v>
          </cell>
          <cell r="BC352">
            <v>0.16333975578436816</v>
          </cell>
          <cell r="BD352">
            <v>0.19318458330513238</v>
          </cell>
          <cell r="BJ352">
            <v>0.18745595310246535</v>
          </cell>
          <cell r="BK352">
            <v>0.15299775836064974</v>
          </cell>
          <cell r="BL352">
            <v>0.15426185756873115</v>
          </cell>
        </row>
        <row r="353">
          <cell r="T353">
            <v>0.99064068938797023</v>
          </cell>
          <cell r="U353">
            <v>0.7282480044496169</v>
          </cell>
          <cell r="V353">
            <v>0.70840253215715232</v>
          </cell>
          <cell r="AB353">
            <v>0.73602881551792976</v>
          </cell>
          <cell r="AC353">
            <v>0.70511621275138048</v>
          </cell>
          <cell r="AD353">
            <v>0.8585100343683294</v>
          </cell>
          <cell r="AJ353">
            <v>0.68687621871390514</v>
          </cell>
          <cell r="AK353">
            <v>0.60707863694342035</v>
          </cell>
          <cell r="AL353">
            <v>0.57219549364220301</v>
          </cell>
          <cell r="AT353">
            <v>0.2173698261085914</v>
          </cell>
          <cell r="AU353">
            <v>0.20593558980337565</v>
          </cell>
          <cell r="AV353">
            <v>0.18972935459519985</v>
          </cell>
          <cell r="BB353">
            <v>0.12933607396914495</v>
          </cell>
          <cell r="BC353">
            <v>0.19061868507506713</v>
          </cell>
          <cell r="BD353">
            <v>0.16576090577964619</v>
          </cell>
          <cell r="BJ353">
            <v>0.17917459019229998</v>
          </cell>
          <cell r="BK353">
            <v>0.13556614358912145</v>
          </cell>
          <cell r="BL353">
            <v>0.19410757406969537</v>
          </cell>
        </row>
        <row r="354">
          <cell r="T354">
            <v>1.0749934369586316</v>
          </cell>
          <cell r="U354">
            <v>0.67684901043681367</v>
          </cell>
          <cell r="V354">
            <v>0.83460513804766112</v>
          </cell>
          <cell r="AB354">
            <v>0.68103606824303731</v>
          </cell>
          <cell r="AC354">
            <v>0.74847592499894788</v>
          </cell>
          <cell r="AD354">
            <v>1.2091917317686967</v>
          </cell>
          <cell r="AJ354">
            <v>0.73683310100985999</v>
          </cell>
          <cell r="AK354">
            <v>0.51537788065401424</v>
          </cell>
          <cell r="AL354">
            <v>0.77413581387391062</v>
          </cell>
          <cell r="AT354">
            <v>0.18684181615597445</v>
          </cell>
          <cell r="AU354">
            <v>0.19537147351991016</v>
          </cell>
          <cell r="AV354">
            <v>0.2005614832372688</v>
          </cell>
          <cell r="BB354">
            <v>0.17558128266507819</v>
          </cell>
          <cell r="BC354">
            <v>0.23909146261462816</v>
          </cell>
          <cell r="BD354">
            <v>0.16896301050953264</v>
          </cell>
          <cell r="BJ354">
            <v>0.15196439127431147</v>
          </cell>
          <cell r="BK354">
            <v>0.11744195021967858</v>
          </cell>
          <cell r="BL354">
            <v>0.154366305981368</v>
          </cell>
        </row>
        <row r="355">
          <cell r="T355">
            <v>0.81465026890568237</v>
          </cell>
          <cell r="U355">
            <v>0.59748871218364275</v>
          </cell>
          <cell r="V355">
            <v>0.91842480623680456</v>
          </cell>
          <cell r="AB355">
            <v>0.71076319614322703</v>
          </cell>
          <cell r="AC355">
            <v>0.88606700696224006</v>
          </cell>
          <cell r="AD355">
            <v>1.1615108029849166</v>
          </cell>
          <cell r="AJ355">
            <v>0.6966675920539015</v>
          </cell>
          <cell r="AK355">
            <v>0.63155426526526437</v>
          </cell>
          <cell r="AL355">
            <v>0.83039894819029914</v>
          </cell>
          <cell r="AT355">
            <v>0.16281039243333831</v>
          </cell>
          <cell r="AU355">
            <v>0.19519839967464631</v>
          </cell>
          <cell r="AV355">
            <v>0.18732012925114752</v>
          </cell>
          <cell r="BB355">
            <v>0.13230734417376125</v>
          </cell>
          <cell r="BC355">
            <v>0.22130267918428229</v>
          </cell>
          <cell r="BD355">
            <v>0.21627128409168583</v>
          </cell>
          <cell r="BJ355">
            <v>0.16345116827131015</v>
          </cell>
          <cell r="BK355">
            <v>0.11869920481377133</v>
          </cell>
          <cell r="BL355">
            <v>0.14331163388612625</v>
          </cell>
        </row>
        <row r="356">
          <cell r="T356">
            <v>0.96718454563868683</v>
          </cell>
          <cell r="U356">
            <v>0.7401416649308874</v>
          </cell>
          <cell r="V356">
            <v>0.77896200264625814</v>
          </cell>
          <cell r="AB356">
            <v>0.67186515868479668</v>
          </cell>
          <cell r="AC356">
            <v>0.80199077455713119</v>
          </cell>
          <cell r="AD356">
            <v>1.0226740977588005</v>
          </cell>
          <cell r="AJ356">
            <v>0.7952937185677933</v>
          </cell>
          <cell r="AK356">
            <v>0.54236579112493388</v>
          </cell>
          <cell r="AL356">
            <v>0.63176097291618216</v>
          </cell>
          <cell r="AT356">
            <v>0.18790864744636937</v>
          </cell>
          <cell r="AU356">
            <v>0.15771910146477494</v>
          </cell>
          <cell r="AV356">
            <v>0.16180744938901193</v>
          </cell>
          <cell r="BB356">
            <v>0.15321120424902993</v>
          </cell>
          <cell r="BC356">
            <v>0.17589436310871839</v>
          </cell>
          <cell r="BD356">
            <v>0.19909734088407896</v>
          </cell>
          <cell r="BJ356">
            <v>0.17609481183219167</v>
          </cell>
          <cell r="BK356">
            <v>0.16145920606606751</v>
          </cell>
          <cell r="BL356">
            <v>0.18583994504262133</v>
          </cell>
        </row>
        <row r="357">
          <cell r="T357">
            <v>1.0323730689392632</v>
          </cell>
          <cell r="U357">
            <v>0.78824739570589197</v>
          </cell>
          <cell r="V357">
            <v>0.92150135455980342</v>
          </cell>
          <cell r="AB357">
            <v>0.78377419519773084</v>
          </cell>
          <cell r="AC357">
            <v>0.92479474786327842</v>
          </cell>
          <cell r="AD357">
            <v>1.0010213610552421</v>
          </cell>
          <cell r="AJ357">
            <v>0.88024377757922356</v>
          </cell>
          <cell r="AK357">
            <v>0.57419268416995017</v>
          </cell>
          <cell r="AL357">
            <v>0.57048990782776599</v>
          </cell>
          <cell r="AT357">
            <v>0.16739894338953853</v>
          </cell>
          <cell r="AU357">
            <v>0.17841762805478145</v>
          </cell>
          <cell r="AV357">
            <v>0.16761623260690894</v>
          </cell>
          <cell r="BB357">
            <v>0.16041105385336488</v>
          </cell>
          <cell r="BC357">
            <v>0.17393711262165742</v>
          </cell>
          <cell r="BD357">
            <v>0.20650249933488854</v>
          </cell>
          <cell r="BJ357">
            <v>0.13732312861602258</v>
          </cell>
          <cell r="BK357">
            <v>0.1336647407658057</v>
          </cell>
          <cell r="BL357">
            <v>0.20598535188589423</v>
          </cell>
        </row>
        <row r="358">
          <cell r="T358">
            <v>0.95650576418839339</v>
          </cell>
          <cell r="U358">
            <v>0.71784077531567492</v>
          </cell>
          <cell r="V358">
            <v>0.92692027119680309</v>
          </cell>
          <cell r="AB358">
            <v>0.72291384542061821</v>
          </cell>
          <cell r="AC358">
            <v>0.85370875541115088</v>
          </cell>
          <cell r="AD358">
            <v>0.96924553665323687</v>
          </cell>
          <cell r="AJ358">
            <v>0.78381182532586358</v>
          </cell>
          <cell r="AK358">
            <v>0.57167881747842975</v>
          </cell>
          <cell r="AL358">
            <v>0.56266990047451437</v>
          </cell>
          <cell r="AT358">
            <v>0.16392503856013602</v>
          </cell>
          <cell r="AU358">
            <v>0.16114082461707263</v>
          </cell>
          <cell r="AV358">
            <v>0.15988958217747914</v>
          </cell>
          <cell r="BB358">
            <v>0.12510507134418217</v>
          </cell>
          <cell r="BC358">
            <v>0.1731297223727809</v>
          </cell>
          <cell r="BD358">
            <v>0.16484244213490656</v>
          </cell>
          <cell r="BJ358">
            <v>0.1417189713937145</v>
          </cell>
          <cell r="BK358">
            <v>0.11970117557100608</v>
          </cell>
          <cell r="BL358">
            <v>0.19332946489261971</v>
          </cell>
        </row>
        <row r="359">
          <cell r="T359">
            <v>0.83181202095085738</v>
          </cell>
          <cell r="U359">
            <v>0.57564522434557619</v>
          </cell>
          <cell r="V359">
            <v>0.78845494298096264</v>
          </cell>
          <cell r="AB359">
            <v>0.76072713077957965</v>
          </cell>
          <cell r="AC359">
            <v>0.9321472114859306</v>
          </cell>
          <cell r="AD359">
            <v>0.80495701276527909</v>
          </cell>
          <cell r="AJ359">
            <v>0.97296405401906949</v>
          </cell>
          <cell r="AK359">
            <v>0.51557901054165445</v>
          </cell>
          <cell r="AL359">
            <v>0.828132088665677</v>
          </cell>
          <cell r="AT359">
            <v>0.15257871873747778</v>
          </cell>
          <cell r="AU359">
            <v>0.18629486044787444</v>
          </cell>
          <cell r="AV359">
            <v>0.16740364183779141</v>
          </cell>
          <cell r="BB359">
            <v>0.14009696072115815</v>
          </cell>
          <cell r="BC359">
            <v>0.18780636596144409</v>
          </cell>
          <cell r="BD359">
            <v>0.16199532740174977</v>
          </cell>
          <cell r="BJ359">
            <v>0.20403675066188715</v>
          </cell>
          <cell r="BK359">
            <v>0.1480866836126187</v>
          </cell>
          <cell r="BL359">
            <v>0.15512646561076812</v>
          </cell>
        </row>
        <row r="360">
          <cell r="T360">
            <v>0.5518834335240993</v>
          </cell>
          <cell r="U360">
            <v>0.73866666421805072</v>
          </cell>
          <cell r="V360">
            <v>0.84074592333237008</v>
          </cell>
          <cell r="AB360">
            <v>0.57168394882036244</v>
          </cell>
          <cell r="AC360">
            <v>0.94023671238371742</v>
          </cell>
          <cell r="AD360">
            <v>0.81708819178565462</v>
          </cell>
          <cell r="AJ360">
            <v>0.97120452832279858</v>
          </cell>
          <cell r="AK360">
            <v>0.50973708733106393</v>
          </cell>
          <cell r="AL360">
            <v>0.95680289076579172</v>
          </cell>
          <cell r="AT360">
            <v>0.14758968287700736</v>
          </cell>
          <cell r="AU360">
            <v>0.16092654943131268</v>
          </cell>
          <cell r="AV360">
            <v>0.21128411103982433</v>
          </cell>
          <cell r="BB360">
            <v>0.14861797055782747</v>
          </cell>
          <cell r="BC360">
            <v>0.20596769641294849</v>
          </cell>
          <cell r="BD360">
            <v>0.18755242426230206</v>
          </cell>
          <cell r="BJ360">
            <v>0.18169144506530086</v>
          </cell>
          <cell r="BK360">
            <v>0.14938058683098576</v>
          </cell>
          <cell r="BL360">
            <v>0.16072074724157101</v>
          </cell>
        </row>
        <row r="361">
          <cell r="T361">
            <v>0.69929272169211665</v>
          </cell>
          <cell r="U361">
            <v>0.69677597279371373</v>
          </cell>
          <cell r="V361">
            <v>1.0372249352318266</v>
          </cell>
          <cell r="AB361">
            <v>0.63722459697639877</v>
          </cell>
          <cell r="AC361">
            <v>0.9165125133372638</v>
          </cell>
          <cell r="AD361">
            <v>0.94136687381818573</v>
          </cell>
          <cell r="AJ361">
            <v>1.0416422943070487</v>
          </cell>
          <cell r="AK361">
            <v>0.64611412509339461</v>
          </cell>
          <cell r="AL361">
            <v>0.91528802813953392</v>
          </cell>
          <cell r="AT361">
            <v>0.16444128097669464</v>
          </cell>
          <cell r="AU361">
            <v>0.17552387797125538</v>
          </cell>
          <cell r="AV361">
            <v>0.17116123802654018</v>
          </cell>
          <cell r="BB361">
            <v>0.19899197291464496</v>
          </cell>
          <cell r="BC361">
            <v>0.18226602816603449</v>
          </cell>
          <cell r="BD361">
            <v>0.17958372074482581</v>
          </cell>
          <cell r="BJ361">
            <v>0.18148457060524054</v>
          </cell>
          <cell r="BK361">
            <v>0.19589007734881536</v>
          </cell>
          <cell r="BL361">
            <v>0.14534134801906845</v>
          </cell>
        </row>
        <row r="362">
          <cell r="T362">
            <v>0.76417796564252827</v>
          </cell>
          <cell r="U362">
            <v>0.74589818094588778</v>
          </cell>
          <cell r="V362">
            <v>1.0307097195406449</v>
          </cell>
          <cell r="AB362">
            <v>0.56585561200395051</v>
          </cell>
          <cell r="AC362">
            <v>0.87876519370157369</v>
          </cell>
          <cell r="AD362">
            <v>0.73343880062801703</v>
          </cell>
          <cell r="AJ362">
            <v>1.0241916361874688</v>
          </cell>
          <cell r="AK362">
            <v>0.78838424564921261</v>
          </cell>
          <cell r="AL362">
            <v>0.76978353079146655</v>
          </cell>
          <cell r="AT362">
            <v>0.15091778332030395</v>
          </cell>
          <cell r="AU362">
            <v>0.1583929743929888</v>
          </cell>
          <cell r="AV362">
            <v>0.18936153908477715</v>
          </cell>
          <cell r="BB362">
            <v>0.1716399115556837</v>
          </cell>
          <cell r="BC362">
            <v>0.20635063935843856</v>
          </cell>
          <cell r="BD362">
            <v>0.21108810386634486</v>
          </cell>
          <cell r="BJ362">
            <v>0.1820870475240704</v>
          </cell>
          <cell r="BK362">
            <v>0.1564495102624604</v>
          </cell>
          <cell r="BL362">
            <v>0.16636848313474395</v>
          </cell>
        </row>
        <row r="363">
          <cell r="T363">
            <v>0.68993918773820728</v>
          </cell>
          <cell r="U363">
            <v>0.70571371255694693</v>
          </cell>
          <cell r="V363">
            <v>0.90335937170959457</v>
          </cell>
          <cell r="AB363">
            <v>0.4831671456251655</v>
          </cell>
          <cell r="AC363">
            <v>0.86960712557928654</v>
          </cell>
          <cell r="AD363">
            <v>0.83404772912319181</v>
          </cell>
          <cell r="AJ363">
            <v>0.92312404579671703</v>
          </cell>
          <cell r="AK363">
            <v>0.60670705444879125</v>
          </cell>
          <cell r="AL363">
            <v>0.88044272187348971</v>
          </cell>
          <cell r="AT363">
            <v>0.15711344677342171</v>
          </cell>
          <cell r="AU363">
            <v>0.17004981495684174</v>
          </cell>
          <cell r="AV363">
            <v>0.24813181040191809</v>
          </cell>
          <cell r="BB363">
            <v>0.15033371657968556</v>
          </cell>
          <cell r="BC363">
            <v>0.17238483979430766</v>
          </cell>
          <cell r="BD363">
            <v>0.19050515057516579</v>
          </cell>
          <cell r="BJ363">
            <v>0.1703191540453117</v>
          </cell>
          <cell r="BK363">
            <v>0.1401642778547838</v>
          </cell>
          <cell r="BL363">
            <v>0.16489641374342995</v>
          </cell>
        </row>
        <row r="364">
          <cell r="T364">
            <v>0.70363453833449063</v>
          </cell>
          <cell r="U364">
            <v>0.57074380861244889</v>
          </cell>
          <cell r="V364">
            <v>1.0697340428557205</v>
          </cell>
          <cell r="AB364">
            <v>0.59053222355587942</v>
          </cell>
          <cell r="AC364">
            <v>0.78713649988070322</v>
          </cell>
          <cell r="AD364">
            <v>0.77551953010009045</v>
          </cell>
          <cell r="AJ364">
            <v>0.88482258601782471</v>
          </cell>
          <cell r="AK364">
            <v>0.6066089156245158</v>
          </cell>
          <cell r="AL364">
            <v>0.83424665204269477</v>
          </cell>
          <cell r="AT364">
            <v>0.14031678650541671</v>
          </cell>
          <cell r="AU364">
            <v>0.22346993569896717</v>
          </cell>
          <cell r="AV364">
            <v>0.22592472367287877</v>
          </cell>
          <cell r="BB364">
            <v>0.15035645126286967</v>
          </cell>
          <cell r="BC364">
            <v>0.19538104738681078</v>
          </cell>
          <cell r="BD364">
            <v>0.18578489488443944</v>
          </cell>
          <cell r="BJ364">
            <v>0.16233369247447296</v>
          </cell>
          <cell r="BK364">
            <v>0.15820621214210751</v>
          </cell>
          <cell r="BL364">
            <v>0.12260229692609988</v>
          </cell>
        </row>
        <row r="365">
          <cell r="T365">
            <v>0.80035605159348377</v>
          </cell>
          <cell r="U365">
            <v>0.64791730690799576</v>
          </cell>
          <cell r="V365">
            <v>0.9202643845716898</v>
          </cell>
          <cell r="AB365">
            <v>0.67596437305257639</v>
          </cell>
          <cell r="AC365">
            <v>0.84322392954276182</v>
          </cell>
          <cell r="AD365">
            <v>0.81021803513347834</v>
          </cell>
          <cell r="AJ365">
            <v>0.8884677601037656</v>
          </cell>
          <cell r="AK365">
            <v>0.71061360611584778</v>
          </cell>
          <cell r="AL365">
            <v>0.6614100244595299</v>
          </cell>
          <cell r="AT365">
            <v>0.15146276041237183</v>
          </cell>
          <cell r="AU365">
            <v>0.17550818396627968</v>
          </cell>
          <cell r="AV365">
            <v>0.16692279439575902</v>
          </cell>
          <cell r="BB365">
            <v>0.1699819371410235</v>
          </cell>
          <cell r="BC365">
            <v>0.17448711755054716</v>
          </cell>
          <cell r="BD365">
            <v>0.16060717871357202</v>
          </cell>
          <cell r="BJ365">
            <v>0.13592641817183582</v>
          </cell>
          <cell r="BK365">
            <v>0.12788858540846268</v>
          </cell>
          <cell r="BL365">
            <v>0.15545270549091275</v>
          </cell>
        </row>
        <row r="366">
          <cell r="T366">
            <v>0.59612789298387159</v>
          </cell>
          <cell r="U366">
            <v>0.73894599316058374</v>
          </cell>
          <cell r="V366">
            <v>0.8030820252834292</v>
          </cell>
          <cell r="AB366">
            <v>0.86078836079645371</v>
          </cell>
          <cell r="AC366">
            <v>0.79782147668216019</v>
          </cell>
          <cell r="AD366">
            <v>0.66371069106451375</v>
          </cell>
          <cell r="AJ366">
            <v>0.92618334097030108</v>
          </cell>
          <cell r="AK366">
            <v>0.62600804828304779</v>
          </cell>
          <cell r="AL366">
            <v>0.80603382521386191</v>
          </cell>
          <cell r="AT366">
            <v>0.15609721696366491</v>
          </cell>
          <cell r="AU366">
            <v>0.19144482662549719</v>
          </cell>
          <cell r="AV366">
            <v>0.15228261814431984</v>
          </cell>
          <cell r="BB366">
            <v>0.18590454690156874</v>
          </cell>
          <cell r="BC366">
            <v>0.16549939194706592</v>
          </cell>
          <cell r="BD366">
            <v>0.17917257642377482</v>
          </cell>
          <cell r="BJ366">
            <v>0.1646627456900373</v>
          </cell>
          <cell r="BK366">
            <v>0.13054693538584641</v>
          </cell>
          <cell r="BL366">
            <v>0.14096362064022047</v>
          </cell>
        </row>
        <row r="367">
          <cell r="T367">
            <v>0.59471913008238342</v>
          </cell>
          <cell r="U367">
            <v>0.71128735725862657</v>
          </cell>
          <cell r="V367">
            <v>1.0592133505840802</v>
          </cell>
          <cell r="AB367">
            <v>0.77401925855341214</v>
          </cell>
          <cell r="AC367">
            <v>0.7406826462627214</v>
          </cell>
          <cell r="AD367">
            <v>0.55933077170649148</v>
          </cell>
          <cell r="AJ367">
            <v>0.79115411753080667</v>
          </cell>
          <cell r="AK367">
            <v>0.72643665123503742</v>
          </cell>
          <cell r="AL367">
            <v>0.67711749579457081</v>
          </cell>
          <cell r="AT367">
            <v>0.1888598965082082</v>
          </cell>
          <cell r="AU367">
            <v>0.16799195753413013</v>
          </cell>
          <cell r="AV367">
            <v>0.15968537012930578</v>
          </cell>
          <cell r="BB367">
            <v>0.17899316932347706</v>
          </cell>
          <cell r="BC367">
            <v>0.18817877845645503</v>
          </cell>
          <cell r="BD367">
            <v>0.15183005338572203</v>
          </cell>
          <cell r="BJ367">
            <v>0.18249326568125254</v>
          </cell>
          <cell r="BK367">
            <v>0.14834410882103349</v>
          </cell>
          <cell r="BL367">
            <v>0.17279231667107056</v>
          </cell>
        </row>
        <row r="368">
          <cell r="T368">
            <v>0.53103354059764607</v>
          </cell>
          <cell r="U368">
            <v>0.7276538120576429</v>
          </cell>
          <cell r="V368">
            <v>0.84548880074059951</v>
          </cell>
          <cell r="AB368">
            <v>0.723718965842861</v>
          </cell>
          <cell r="AC368">
            <v>0.71591053961533635</v>
          </cell>
          <cell r="AD368">
            <v>0.74517852781881921</v>
          </cell>
          <cell r="AJ368">
            <v>0.7306884114052884</v>
          </cell>
          <cell r="AK368">
            <v>0.78793312392472636</v>
          </cell>
          <cell r="AL368">
            <v>0.86229785733623809</v>
          </cell>
          <cell r="AT368">
            <v>0.19469082749302138</v>
          </cell>
          <cell r="AU368">
            <v>0.17216449986902527</v>
          </cell>
          <cell r="AV368">
            <v>0.20367186357253939</v>
          </cell>
          <cell r="BB368">
            <v>0.17651818541390621</v>
          </cell>
          <cell r="BC368">
            <v>0.18212314648017261</v>
          </cell>
          <cell r="BD368">
            <v>0.1866563441315503</v>
          </cell>
          <cell r="BJ368">
            <v>0.15944209060355743</v>
          </cell>
          <cell r="BK368">
            <v>0.13979488541635976</v>
          </cell>
          <cell r="BL368">
            <v>0.16472106355526511</v>
          </cell>
        </row>
        <row r="369">
          <cell r="T369">
            <v>0.75489434092920904</v>
          </cell>
          <cell r="U369">
            <v>0.57043700570242384</v>
          </cell>
          <cell r="V369">
            <v>0.91072022014935505</v>
          </cell>
          <cell r="AB369">
            <v>0.64455688314012027</v>
          </cell>
          <cell r="AC369">
            <v>0.63440879330302757</v>
          </cell>
          <cell r="AD369">
            <v>0.57615230259792438</v>
          </cell>
          <cell r="AJ369">
            <v>0.7036431219431134</v>
          </cell>
          <cell r="AK369">
            <v>0.6875008062208311</v>
          </cell>
          <cell r="AL369">
            <v>0.95196681527129834</v>
          </cell>
          <cell r="AT369">
            <v>0.15472570045136444</v>
          </cell>
          <cell r="AU369">
            <v>0.18847398377990698</v>
          </cell>
          <cell r="AV369">
            <v>0.23029507945146266</v>
          </cell>
          <cell r="BB369">
            <v>0.16876783177044097</v>
          </cell>
          <cell r="BC369">
            <v>0.15735297770173776</v>
          </cell>
          <cell r="BD369">
            <v>0.18416080767874829</v>
          </cell>
          <cell r="BJ369">
            <v>0.16779814660271344</v>
          </cell>
          <cell r="BK369">
            <v>0.13659324217088881</v>
          </cell>
          <cell r="BL369">
            <v>0.13166721050520599</v>
          </cell>
        </row>
        <row r="370">
          <cell r="T370">
            <v>0.70994810717124501</v>
          </cell>
          <cell r="U370">
            <v>0.69523651855761359</v>
          </cell>
          <cell r="V370">
            <v>0.88190134041298673</v>
          </cell>
          <cell r="AB370">
            <v>0.87391179639840977</v>
          </cell>
          <cell r="AC370">
            <v>0.58462831775233803</v>
          </cell>
          <cell r="AD370">
            <v>0.56281597667443473</v>
          </cell>
          <cell r="AJ370">
            <v>0.72449648476010631</v>
          </cell>
          <cell r="AK370">
            <v>0.64739041923551044</v>
          </cell>
          <cell r="AL370">
            <v>0.69465211460285803</v>
          </cell>
          <cell r="AT370">
            <v>0.18015871427876742</v>
          </cell>
          <cell r="AU370">
            <v>0.16908300656714517</v>
          </cell>
          <cell r="AV370">
            <v>0.2291778807168986</v>
          </cell>
          <cell r="BB370">
            <v>0.15033667852221139</v>
          </cell>
          <cell r="BC370">
            <v>0.16269814951562295</v>
          </cell>
          <cell r="BD370">
            <v>0.20979623885226265</v>
          </cell>
          <cell r="BJ370">
            <v>0.13534833096205881</v>
          </cell>
          <cell r="BK370">
            <v>0.11426284134092096</v>
          </cell>
          <cell r="BL370">
            <v>0.13035176336914059</v>
          </cell>
        </row>
        <row r="371">
          <cell r="T371">
            <v>0.77573789623357514</v>
          </cell>
          <cell r="U371">
            <v>0.77753508177048813</v>
          </cell>
          <cell r="V371">
            <v>0.79238804525728812</v>
          </cell>
          <cell r="AB371">
            <v>0.73686263516848394</v>
          </cell>
          <cell r="AC371">
            <v>0.66645104158296564</v>
          </cell>
          <cell r="AD371">
            <v>0.75163019190142943</v>
          </cell>
          <cell r="AJ371">
            <v>0.83531504164200698</v>
          </cell>
          <cell r="AK371">
            <v>0.50609473024181417</v>
          </cell>
          <cell r="AL371">
            <v>0.60276872546607685</v>
          </cell>
          <cell r="AT371">
            <v>0.21557228405547138</v>
          </cell>
          <cell r="AU371">
            <v>0.17195356810220855</v>
          </cell>
          <cell r="AV371">
            <v>0.18041396302824125</v>
          </cell>
          <cell r="BB371">
            <v>0.13995282505069132</v>
          </cell>
          <cell r="BC371">
            <v>0.18546909870445374</v>
          </cell>
          <cell r="BD371">
            <v>0.19275739443951587</v>
          </cell>
          <cell r="BJ371">
            <v>0.15457251299221114</v>
          </cell>
          <cell r="BK371">
            <v>0.11405899151820104</v>
          </cell>
          <cell r="BL371">
            <v>0.12906104836428722</v>
          </cell>
        </row>
        <row r="372">
          <cell r="T372">
            <v>0.86189978104300757</v>
          </cell>
          <cell r="U372">
            <v>0.61722308850085517</v>
          </cell>
          <cell r="V372">
            <v>0.68753768272485771</v>
          </cell>
          <cell r="AB372">
            <v>0.75536584755527181</v>
          </cell>
          <cell r="AC372">
            <v>0.63857540741841701</v>
          </cell>
          <cell r="AD372">
            <v>0.82850661020631255</v>
          </cell>
          <cell r="AJ372">
            <v>0.78275342220072119</v>
          </cell>
          <cell r="AK372">
            <v>0.65028996684443452</v>
          </cell>
          <cell r="AL372">
            <v>0.64614773941843617</v>
          </cell>
          <cell r="AT372">
            <v>0.15865513616459084</v>
          </cell>
          <cell r="AU372">
            <v>0.16220015506164054</v>
          </cell>
          <cell r="AV372">
            <v>0.1858418926578902</v>
          </cell>
          <cell r="BB372">
            <v>0.1521514498319041</v>
          </cell>
          <cell r="BC372">
            <v>0.1407078967536588</v>
          </cell>
          <cell r="BD372">
            <v>0.18811449321711871</v>
          </cell>
          <cell r="BJ372">
            <v>0.13611880135618529</v>
          </cell>
          <cell r="BK372">
            <v>0.13404916817207896</v>
          </cell>
          <cell r="BL372">
            <v>0.12090165833804302</v>
          </cell>
        </row>
        <row r="373">
          <cell r="T373">
            <v>0.84524450129841211</v>
          </cell>
          <cell r="U373">
            <v>0.76788120045033659</v>
          </cell>
          <cell r="V373">
            <v>0.6354932955673952</v>
          </cell>
          <cell r="AB373">
            <v>0.58719916472850031</v>
          </cell>
          <cell r="AC373">
            <v>0.77567202516592026</v>
          </cell>
          <cell r="AD373">
            <v>1.0373632318741803</v>
          </cell>
          <cell r="AJ373">
            <v>0.76280966806009221</v>
          </cell>
          <cell r="AK373">
            <v>0.70009877143615551</v>
          </cell>
          <cell r="AL373">
            <v>0.67447578344634007</v>
          </cell>
          <cell r="AT373">
            <v>0.19002710152297533</v>
          </cell>
          <cell r="AU373">
            <v>0.14182303537976745</v>
          </cell>
          <cell r="AV373">
            <v>0.12184215107169505</v>
          </cell>
          <cell r="BB373">
            <v>0.19697835205972569</v>
          </cell>
          <cell r="BC373">
            <v>0.14832110143024932</v>
          </cell>
          <cell r="BD373">
            <v>0.204056604822453</v>
          </cell>
          <cell r="BJ373">
            <v>0.17931386918422698</v>
          </cell>
          <cell r="BK373">
            <v>0.14436124899401181</v>
          </cell>
          <cell r="BL373">
            <v>0.16232808311290753</v>
          </cell>
        </row>
        <row r="374">
          <cell r="T374">
            <v>0.94754395007424941</v>
          </cell>
          <cell r="U374">
            <v>0.89970360805221317</v>
          </cell>
          <cell r="V374">
            <v>0.78332549956366615</v>
          </cell>
          <cell r="AB374">
            <v>0.60777558090449979</v>
          </cell>
          <cell r="AC374">
            <v>0.77016637158749146</v>
          </cell>
          <cell r="AD374">
            <v>1.0049747380794107</v>
          </cell>
          <cell r="AJ374">
            <v>0.58127139551131346</v>
          </cell>
          <cell r="AK374">
            <v>0.78013526370221098</v>
          </cell>
          <cell r="AL374">
            <v>0.66031471544509368</v>
          </cell>
          <cell r="AT374">
            <v>0.1675658369193419</v>
          </cell>
          <cell r="AU374">
            <v>0.15536929119407389</v>
          </cell>
          <cell r="AV374">
            <v>0.13621828740012268</v>
          </cell>
          <cell r="BB374">
            <v>0.16012519435669256</v>
          </cell>
          <cell r="BC374">
            <v>0.13508901858818395</v>
          </cell>
          <cell r="BD374">
            <v>0.20321123626523285</v>
          </cell>
          <cell r="BJ374">
            <v>0.15544407902033258</v>
          </cell>
          <cell r="BK374">
            <v>0.15275606886884271</v>
          </cell>
          <cell r="BL374">
            <v>0.15227079292278381</v>
          </cell>
        </row>
        <row r="375">
          <cell r="T375">
            <v>1.0536127044484644</v>
          </cell>
          <cell r="U375">
            <v>0.78406503719430232</v>
          </cell>
          <cell r="V375">
            <v>0.9016123412839665</v>
          </cell>
          <cell r="AB375">
            <v>0.62602201142882408</v>
          </cell>
          <cell r="AC375">
            <v>0.86687988957565176</v>
          </cell>
          <cell r="AD375">
            <v>0.89611766330593523</v>
          </cell>
          <cell r="AJ375">
            <v>0.49956542365579737</v>
          </cell>
          <cell r="AK375">
            <v>0.64063372824307974</v>
          </cell>
          <cell r="AL375">
            <v>0.74417854145807361</v>
          </cell>
          <cell r="AT375">
            <v>0.16100582772677355</v>
          </cell>
          <cell r="AU375">
            <v>0.14746539862833485</v>
          </cell>
          <cell r="AV375">
            <v>0.17956184044624976</v>
          </cell>
          <cell r="BB375">
            <v>0.16921977163801818</v>
          </cell>
          <cell r="BC375">
            <v>0.17565571822086207</v>
          </cell>
          <cell r="BD375">
            <v>0.21777321790339593</v>
          </cell>
          <cell r="BJ375">
            <v>0.14535426173364216</v>
          </cell>
          <cell r="BK375">
            <v>0.17476473573565976</v>
          </cell>
          <cell r="BL375">
            <v>0.1586554326306612</v>
          </cell>
        </row>
        <row r="376">
          <cell r="T376">
            <v>0.89358331318534778</v>
          </cell>
          <cell r="U376">
            <v>0.77179444223226124</v>
          </cell>
          <cell r="V376">
            <v>0.83491269258128653</v>
          </cell>
          <cell r="AB376">
            <v>0.51306647564399888</v>
          </cell>
          <cell r="AC376">
            <v>0.6932144376266911</v>
          </cell>
          <cell r="AD376">
            <v>1.0735094024377339</v>
          </cell>
          <cell r="AJ376">
            <v>0.52307271979940406</v>
          </cell>
          <cell r="AK376">
            <v>0.70776817740573217</v>
          </cell>
          <cell r="AL376">
            <v>0.80073128950978234</v>
          </cell>
          <cell r="AT376">
            <v>0.16824530232042917</v>
          </cell>
          <cell r="AU376">
            <v>0.14878435971552786</v>
          </cell>
          <cell r="AV376">
            <v>0.15419054099825155</v>
          </cell>
          <cell r="BB376">
            <v>0.13554687237841481</v>
          </cell>
          <cell r="BC376">
            <v>0.16941905455452455</v>
          </cell>
          <cell r="BD376">
            <v>0.18155955975442922</v>
          </cell>
          <cell r="BJ376">
            <v>0.15924188371704262</v>
          </cell>
          <cell r="BK376">
            <v>0.22296090517295392</v>
          </cell>
          <cell r="BL376">
            <v>0.12534983253146631</v>
          </cell>
        </row>
        <row r="377">
          <cell r="T377">
            <v>0.84880602927809334</v>
          </cell>
          <cell r="U377">
            <v>0.79762867683597627</v>
          </cell>
          <cell r="V377">
            <v>0.86464600181551587</v>
          </cell>
          <cell r="AB377">
            <v>0.53175153156555621</v>
          </cell>
          <cell r="AC377">
            <v>0.76993580529544503</v>
          </cell>
          <cell r="AD377">
            <v>0.72456250757113971</v>
          </cell>
          <cell r="AJ377">
            <v>0.51031883452997495</v>
          </cell>
          <cell r="AK377">
            <v>0.70670799553959684</v>
          </cell>
          <cell r="AL377">
            <v>0.98583407594223971</v>
          </cell>
          <cell r="AT377">
            <v>0.17139600031978583</v>
          </cell>
          <cell r="AU377">
            <v>0.18584571911622211</v>
          </cell>
          <cell r="AV377">
            <v>0.18074733697131562</v>
          </cell>
          <cell r="BB377">
            <v>0.19435736740464149</v>
          </cell>
          <cell r="BC377">
            <v>0.14011161928359203</v>
          </cell>
          <cell r="BD377">
            <v>0.20256440875160914</v>
          </cell>
          <cell r="BJ377">
            <v>0.22387000543925448</v>
          </cell>
          <cell r="BK377">
            <v>0.17807973040040903</v>
          </cell>
          <cell r="BL377">
            <v>0.12408841970143715</v>
          </cell>
        </row>
        <row r="378">
          <cell r="T378">
            <v>0.85167563952403891</v>
          </cell>
          <cell r="U378">
            <v>0.62082847510810346</v>
          </cell>
          <cell r="V378">
            <v>0.76906408153749528</v>
          </cell>
          <cell r="AB378">
            <v>0.56171686641628504</v>
          </cell>
          <cell r="AC378">
            <v>0.88265555066283408</v>
          </cell>
          <cell r="AD378">
            <v>0.8380523041221507</v>
          </cell>
          <cell r="AJ378">
            <v>0.6050295027298721</v>
          </cell>
          <cell r="AK378">
            <v>0.74469771256513673</v>
          </cell>
          <cell r="AL378">
            <v>0.73634900119893343</v>
          </cell>
          <cell r="AT378">
            <v>0.17137658947909909</v>
          </cell>
          <cell r="AU378">
            <v>0.17865947352290701</v>
          </cell>
          <cell r="AV378">
            <v>0.15633036969472333</v>
          </cell>
          <cell r="BB378">
            <v>0.211963231101158</v>
          </cell>
          <cell r="BC378">
            <v>0.16575988194619243</v>
          </cell>
          <cell r="BD378">
            <v>0.1739368582883519</v>
          </cell>
          <cell r="BJ378">
            <v>0.17487955709833294</v>
          </cell>
          <cell r="BK378">
            <v>0.1439201526071037</v>
          </cell>
          <cell r="BL378">
            <v>0.15461309448677946</v>
          </cell>
        </row>
        <row r="379">
          <cell r="T379">
            <v>0.96219148182806102</v>
          </cell>
          <cell r="U379">
            <v>0.56547144335612876</v>
          </cell>
          <cell r="V379">
            <v>0.57946172233854754</v>
          </cell>
          <cell r="AB379">
            <v>0.56644136037528448</v>
          </cell>
          <cell r="AC379">
            <v>0.78459269115438479</v>
          </cell>
          <cell r="AD379">
            <v>1.1396803823343533</v>
          </cell>
          <cell r="AJ379">
            <v>0.79267990289036705</v>
          </cell>
          <cell r="AK379">
            <v>0.71925013506632585</v>
          </cell>
          <cell r="AL379">
            <v>0.76021157125281003</v>
          </cell>
          <cell r="AT379">
            <v>0.20262496032190727</v>
          </cell>
          <cell r="AU379">
            <v>0.17342539981796262</v>
          </cell>
          <cell r="AV379">
            <v>9.8019688498449747E-2</v>
          </cell>
          <cell r="BB379">
            <v>0.18058825161534642</v>
          </cell>
          <cell r="BC379">
            <v>0.15415655418328528</v>
          </cell>
          <cell r="BD379">
            <v>0.16769395351486105</v>
          </cell>
          <cell r="BJ379">
            <v>0.18487326326722928</v>
          </cell>
          <cell r="BK379">
            <v>0.12652990789974833</v>
          </cell>
          <cell r="BL379">
            <v>0.13653166736003436</v>
          </cell>
        </row>
        <row r="380">
          <cell r="T380">
            <v>0.5799455501799754</v>
          </cell>
          <cell r="U380">
            <v>0.6316951757528666</v>
          </cell>
          <cell r="V380">
            <v>0.55254326271041043</v>
          </cell>
          <cell r="AB380">
            <v>0.73821651592210369</v>
          </cell>
          <cell r="AC380">
            <v>0.79794081732183086</v>
          </cell>
          <cell r="AD380">
            <v>0.96563917645832476</v>
          </cell>
          <cell r="AJ380">
            <v>0.67083558855805414</v>
          </cell>
          <cell r="AK380">
            <v>0.63218108422949115</v>
          </cell>
          <cell r="AL380">
            <v>0.60831646121808092</v>
          </cell>
          <cell r="AT380">
            <v>0.19406754626262671</v>
          </cell>
          <cell r="AU380">
            <v>0.19034777203698661</v>
          </cell>
          <cell r="AV380">
            <v>0.13967182154369273</v>
          </cell>
          <cell r="BB380">
            <v>0.17512758749216653</v>
          </cell>
          <cell r="BC380">
            <v>0.18148260077491654</v>
          </cell>
          <cell r="BD380">
            <v>0.18577757324553465</v>
          </cell>
          <cell r="BJ380">
            <v>0.14830583696821606</v>
          </cell>
          <cell r="BK380">
            <v>0.14596008092773796</v>
          </cell>
          <cell r="BL380">
            <v>0.19491757453657751</v>
          </cell>
        </row>
        <row r="381">
          <cell r="T381">
            <v>0.68100849003821728</v>
          </cell>
          <cell r="U381">
            <v>0.69838237668605041</v>
          </cell>
          <cell r="V381">
            <v>0.80679043307416598</v>
          </cell>
          <cell r="AB381">
            <v>0.69154846356169786</v>
          </cell>
          <cell r="AC381">
            <v>0.77019417455285355</v>
          </cell>
          <cell r="AD381">
            <v>0.85810770718029461</v>
          </cell>
          <cell r="AJ381">
            <v>0.61968483723916712</v>
          </cell>
          <cell r="AK381">
            <v>0.5585036815890162</v>
          </cell>
          <cell r="AL381">
            <v>0.69385370328813989</v>
          </cell>
          <cell r="AT381">
            <v>0.18786260126191334</v>
          </cell>
          <cell r="AU381">
            <v>0.19457137386046047</v>
          </cell>
          <cell r="AV381">
            <v>0.16830315363652595</v>
          </cell>
          <cell r="BB381">
            <v>0.16620187133833283</v>
          </cell>
          <cell r="BC381">
            <v>0.15086415956887925</v>
          </cell>
          <cell r="BD381">
            <v>0.19196660330496149</v>
          </cell>
          <cell r="BJ381">
            <v>0.15420519658360551</v>
          </cell>
          <cell r="BK381">
            <v>0.16749186677883257</v>
          </cell>
          <cell r="BL381">
            <v>0.17146554096183098</v>
          </cell>
        </row>
        <row r="382">
          <cell r="T382">
            <v>0.66209757826206883</v>
          </cell>
          <cell r="U382">
            <v>0.52442643967004432</v>
          </cell>
          <cell r="V382">
            <v>0.95651013145008812</v>
          </cell>
          <cell r="AB382">
            <v>0.62117871211122766</v>
          </cell>
          <cell r="AC382">
            <v>0.77391110712438604</v>
          </cell>
          <cell r="AD382">
            <v>0.74454965157171005</v>
          </cell>
          <cell r="AJ382">
            <v>0.75155436606876669</v>
          </cell>
          <cell r="AK382">
            <v>0.72724555005131886</v>
          </cell>
          <cell r="AL382">
            <v>0.51419905031460633</v>
          </cell>
          <cell r="AT382">
            <v>0.17168990016358471</v>
          </cell>
          <cell r="AU382">
            <v>0.18788089684019149</v>
          </cell>
          <cell r="AV382">
            <v>0.19020904699128593</v>
          </cell>
          <cell r="BB382">
            <v>0.18198184342228188</v>
          </cell>
          <cell r="BC382">
            <v>0.16468024886553406</v>
          </cell>
          <cell r="BD382">
            <v>0.21809719189592711</v>
          </cell>
          <cell r="BJ382">
            <v>0.15301386832841807</v>
          </cell>
          <cell r="BK382">
            <v>0.16386087163726626</v>
          </cell>
          <cell r="BL382">
            <v>0.14087727090903535</v>
          </cell>
        </row>
        <row r="383">
          <cell r="T383">
            <v>0.41689232886653821</v>
          </cell>
          <cell r="U383">
            <v>0.51370825576307599</v>
          </cell>
          <cell r="V383">
            <v>0.78609260817172311</v>
          </cell>
          <cell r="AB383">
            <v>0.83526255811674888</v>
          </cell>
          <cell r="AC383">
            <v>0.92895514904953547</v>
          </cell>
          <cell r="AD383">
            <v>0.63844104334090646</v>
          </cell>
          <cell r="AJ383">
            <v>0.8836628307109935</v>
          </cell>
          <cell r="AK383">
            <v>0.64443872552756809</v>
          </cell>
          <cell r="AL383">
            <v>0.637798021529283</v>
          </cell>
          <cell r="AT383">
            <v>0.18343252237393146</v>
          </cell>
          <cell r="AU383">
            <v>0.17813139275857898</v>
          </cell>
          <cell r="AV383">
            <v>0.18735876362654294</v>
          </cell>
          <cell r="BB383">
            <v>0.15652041632730426</v>
          </cell>
          <cell r="BC383">
            <v>0.18283000170716632</v>
          </cell>
          <cell r="BD383">
            <v>0.19738539147228362</v>
          </cell>
          <cell r="BJ383">
            <v>0.13555853633293352</v>
          </cell>
          <cell r="BK383">
            <v>0.14814554888259293</v>
          </cell>
          <cell r="BL383">
            <v>0.12176372167074685</v>
          </cell>
        </row>
        <row r="384">
          <cell r="T384">
            <v>0.66478627608881335</v>
          </cell>
          <cell r="U384">
            <v>0.80161789454660037</v>
          </cell>
          <cell r="V384">
            <v>0.78102071605047563</v>
          </cell>
          <cell r="AB384">
            <v>0.69566611183600524</v>
          </cell>
          <cell r="AC384">
            <v>0.97914387137669623</v>
          </cell>
          <cell r="AD384">
            <v>0.65875307898078628</v>
          </cell>
          <cell r="AJ384">
            <v>0.8110104112405091</v>
          </cell>
          <cell r="AK384">
            <v>0.56816765424769877</v>
          </cell>
          <cell r="AL384">
            <v>0.59000212863081103</v>
          </cell>
          <cell r="AT384">
            <v>0.19674451260370518</v>
          </cell>
          <cell r="AU384">
            <v>0.18636320389456165</v>
          </cell>
          <cell r="AV384">
            <v>0.14514276883277516</v>
          </cell>
          <cell r="BB384">
            <v>0.19982136054424229</v>
          </cell>
          <cell r="BC384">
            <v>0.17389316535322955</v>
          </cell>
          <cell r="BD384">
            <v>0.15871240128679978</v>
          </cell>
          <cell r="BJ384">
            <v>0.12389221919418317</v>
          </cell>
          <cell r="BK384">
            <v>0.14574409607803526</v>
          </cell>
          <cell r="BL384">
            <v>0.14190401983343837</v>
          </cell>
        </row>
        <row r="385">
          <cell r="T385">
            <v>0.70103623448871377</v>
          </cell>
          <cell r="U385">
            <v>0.85834810681607943</v>
          </cell>
          <cell r="V385">
            <v>0.60528477140011294</v>
          </cell>
          <cell r="AB385">
            <v>0.6338316595213358</v>
          </cell>
          <cell r="AC385">
            <v>0.92759190494592669</v>
          </cell>
          <cell r="AD385">
            <v>0.69033826572356738</v>
          </cell>
          <cell r="AJ385">
            <v>0.50085736294531236</v>
          </cell>
          <cell r="AK385">
            <v>0.56052918995955636</v>
          </cell>
          <cell r="AL385">
            <v>0.688603779711769</v>
          </cell>
          <cell r="AT385">
            <v>0.18272015580893947</v>
          </cell>
          <cell r="AU385">
            <v>0.20160085723294424</v>
          </cell>
          <cell r="AV385">
            <v>0.20498322925980544</v>
          </cell>
          <cell r="BB385">
            <v>0.18381420491831446</v>
          </cell>
          <cell r="BC385">
            <v>0.19180603652429468</v>
          </cell>
          <cell r="BD385">
            <v>0.14088804179994205</v>
          </cell>
          <cell r="BJ385">
            <v>0.15808766733045182</v>
          </cell>
          <cell r="BK385">
            <v>0.14786551099194523</v>
          </cell>
          <cell r="BL385">
            <v>0.10551219208118932</v>
          </cell>
        </row>
        <row r="386">
          <cell r="T386">
            <v>0.75275244878846304</v>
          </cell>
          <cell r="U386">
            <v>0.58814314538501988</v>
          </cell>
          <cell r="V386">
            <v>0.61967715917241928</v>
          </cell>
          <cell r="AB386">
            <v>0.65679262874483757</v>
          </cell>
          <cell r="AC386">
            <v>0.90395138814651388</v>
          </cell>
          <cell r="AD386">
            <v>0.8153870389030663</v>
          </cell>
          <cell r="AJ386">
            <v>0.52331539340555044</v>
          </cell>
          <cell r="AK386">
            <v>0.74661171082170341</v>
          </cell>
          <cell r="AL386">
            <v>0.59129552118866802</v>
          </cell>
          <cell r="AT386">
            <v>0.17969766551554148</v>
          </cell>
          <cell r="AU386">
            <v>0.19036650075388883</v>
          </cell>
          <cell r="AV386">
            <v>0.20992220209719006</v>
          </cell>
          <cell r="BB386">
            <v>0.17651296694811536</v>
          </cell>
          <cell r="BC386">
            <v>0.18235234397390604</v>
          </cell>
          <cell r="BD386">
            <v>0.2005499231615685</v>
          </cell>
          <cell r="BJ386">
            <v>0.11915256211198814</v>
          </cell>
          <cell r="BK386">
            <v>0.14027926357116455</v>
          </cell>
          <cell r="BL386">
            <v>0.11313739003972119</v>
          </cell>
        </row>
        <row r="387">
          <cell r="T387">
            <v>0.73293594387107464</v>
          </cell>
          <cell r="U387">
            <v>0.68851684674928249</v>
          </cell>
          <cell r="V387">
            <v>0.61385529928115379</v>
          </cell>
          <cell r="AB387">
            <v>0.7213935296091728</v>
          </cell>
          <cell r="AC387">
            <v>0.84911603033591487</v>
          </cell>
          <cell r="AD387">
            <v>0.85603174996284015</v>
          </cell>
          <cell r="AJ387">
            <v>0.75173286177409848</v>
          </cell>
          <cell r="AK387">
            <v>0.57433823044285659</v>
          </cell>
          <cell r="AL387">
            <v>0.59916796514462889</v>
          </cell>
          <cell r="AT387">
            <v>0.16186057258850209</v>
          </cell>
          <cell r="AU387">
            <v>0.16489999922971371</v>
          </cell>
          <cell r="AV387">
            <v>0.21631815646840374</v>
          </cell>
          <cell r="BB387">
            <v>0.15657710750630582</v>
          </cell>
          <cell r="BC387">
            <v>0.19486777850424467</v>
          </cell>
          <cell r="BD387">
            <v>0.16013496691367721</v>
          </cell>
          <cell r="BJ387">
            <v>0.11015647083179317</v>
          </cell>
          <cell r="BK387">
            <v>0.14053414708162404</v>
          </cell>
          <cell r="BL387">
            <v>0.11291353845605318</v>
          </cell>
        </row>
        <row r="388">
          <cell r="T388">
            <v>0.64915924759938548</v>
          </cell>
          <cell r="U388">
            <v>0.80572044649352648</v>
          </cell>
          <cell r="V388">
            <v>0.6076774267195082</v>
          </cell>
          <cell r="AB388">
            <v>0.76211155559639376</v>
          </cell>
          <cell r="AC388">
            <v>0.90273733479069107</v>
          </cell>
          <cell r="AD388">
            <v>0.78255576671002314</v>
          </cell>
          <cell r="AJ388">
            <v>0.66171200093531357</v>
          </cell>
          <cell r="AK388">
            <v>0.40802530827997602</v>
          </cell>
          <cell r="AL388">
            <v>0.67263079198191766</v>
          </cell>
          <cell r="AT388">
            <v>0.16724559809646558</v>
          </cell>
          <cell r="AU388">
            <v>0.18909005793897163</v>
          </cell>
          <cell r="AV388">
            <v>0.216324110657031</v>
          </cell>
          <cell r="BB388">
            <v>0.15095311915233209</v>
          </cell>
          <cell r="BC388">
            <v>0.17518480603106382</v>
          </cell>
          <cell r="BD388">
            <v>0.14620900542602225</v>
          </cell>
          <cell r="BJ388">
            <v>0.13769747670494573</v>
          </cell>
          <cell r="BK388">
            <v>0.16113949242015213</v>
          </cell>
          <cell r="BL388">
            <v>0.11898206823299023</v>
          </cell>
        </row>
        <row r="389">
          <cell r="T389">
            <v>0.33398549881916351</v>
          </cell>
          <cell r="U389">
            <v>0.77139415074790574</v>
          </cell>
          <cell r="V389">
            <v>0.73435682634534283</v>
          </cell>
          <cell r="AB389">
            <v>0.58616167772189764</v>
          </cell>
          <cell r="AC389">
            <v>0.80185668275055066</v>
          </cell>
          <cell r="AD389">
            <v>0.5984258327850166</v>
          </cell>
          <cell r="AJ389">
            <v>0.66522169038251555</v>
          </cell>
          <cell r="AK389">
            <v>0.65337346631914761</v>
          </cell>
          <cell r="AL389">
            <v>0.54057666703664131</v>
          </cell>
          <cell r="AT389">
            <v>0.16412744450477909</v>
          </cell>
          <cell r="AU389">
            <v>0.19320875433260679</v>
          </cell>
          <cell r="AV389">
            <v>0.22107168792271883</v>
          </cell>
          <cell r="BB389">
            <v>0.14710984421330472</v>
          </cell>
          <cell r="BC389">
            <v>0.19104637187143814</v>
          </cell>
          <cell r="BD389">
            <v>0.18185027690688599</v>
          </cell>
          <cell r="BJ389">
            <v>0.13405494027289808</v>
          </cell>
          <cell r="BK389">
            <v>0.13888751249762463</v>
          </cell>
          <cell r="BL389">
            <v>0.17354107722636991</v>
          </cell>
        </row>
        <row r="390">
          <cell r="T390">
            <v>0.42382110770800779</v>
          </cell>
          <cell r="U390">
            <v>0.67731682004502836</v>
          </cell>
          <cell r="V390">
            <v>0.81803711426940751</v>
          </cell>
          <cell r="AB390">
            <v>0.69645350121552885</v>
          </cell>
          <cell r="AC390">
            <v>0.74465826750145681</v>
          </cell>
          <cell r="AD390">
            <v>0.44333676334512723</v>
          </cell>
          <cell r="AJ390">
            <v>0.61785642100346083</v>
          </cell>
          <cell r="AK390">
            <v>0.83969231234594521</v>
          </cell>
          <cell r="AL390">
            <v>0.56256018285453935</v>
          </cell>
          <cell r="AT390">
            <v>0.21246357381524741</v>
          </cell>
          <cell r="AU390">
            <v>0.18813260859659889</v>
          </cell>
          <cell r="AV390">
            <v>0.23200621382866268</v>
          </cell>
          <cell r="BB390">
            <v>0.16540465308943511</v>
          </cell>
          <cell r="BC390">
            <v>0.1852597249541528</v>
          </cell>
          <cell r="BD390">
            <v>0.15739118696208262</v>
          </cell>
          <cell r="BJ390">
            <v>0.15509081161938776</v>
          </cell>
          <cell r="BK390">
            <v>0.13344861352106444</v>
          </cell>
          <cell r="BL390">
            <v>0.1160425990368287</v>
          </cell>
        </row>
        <row r="391">
          <cell r="T391">
            <v>0.77051832630609851</v>
          </cell>
          <cell r="U391">
            <v>0.73506427821385767</v>
          </cell>
          <cell r="V391">
            <v>0.7127557665225237</v>
          </cell>
          <cell r="AB391">
            <v>0.63774028815850803</v>
          </cell>
          <cell r="AC391">
            <v>0.6496085151444928</v>
          </cell>
          <cell r="AD391">
            <v>0.69835419651412367</v>
          </cell>
          <cell r="AJ391">
            <v>0.83675189907855307</v>
          </cell>
          <cell r="AK391">
            <v>0.89393349521294707</v>
          </cell>
          <cell r="AL391">
            <v>0.63874377721691478</v>
          </cell>
          <cell r="AT391">
            <v>0.19472024446190933</v>
          </cell>
          <cell r="AU391">
            <v>0.22064718628252175</v>
          </cell>
          <cell r="AV391">
            <v>0.23529497670630797</v>
          </cell>
          <cell r="BB391">
            <v>0.18021234360957719</v>
          </cell>
          <cell r="BC391">
            <v>0.16802745156309407</v>
          </cell>
          <cell r="BD391">
            <v>0.17806897616404468</v>
          </cell>
          <cell r="BJ391">
            <v>0.16538329747679287</v>
          </cell>
          <cell r="BK391">
            <v>0.16105107957417583</v>
          </cell>
          <cell r="BL391">
            <v>0.13252948520402719</v>
          </cell>
        </row>
        <row r="392">
          <cell r="T392">
            <v>0.64367520152469193</v>
          </cell>
          <cell r="U392">
            <v>0.92503411103839517</v>
          </cell>
          <cell r="V392">
            <v>0.64285983355627407</v>
          </cell>
          <cell r="AB392">
            <v>0.65823042333087933</v>
          </cell>
          <cell r="AC392">
            <v>0.69504814237645485</v>
          </cell>
          <cell r="AD392">
            <v>0.69141678577798149</v>
          </cell>
          <cell r="AJ392">
            <v>0.88194056308229563</v>
          </cell>
          <cell r="AK392">
            <v>0.81494976061302749</v>
          </cell>
          <cell r="AL392">
            <v>0.47553061689022769</v>
          </cell>
          <cell r="AT392">
            <v>0.17665294401197848</v>
          </cell>
          <cell r="AU392">
            <v>0.19889254071868886</v>
          </cell>
          <cell r="AV392">
            <v>0.20358729342580395</v>
          </cell>
          <cell r="BB392">
            <v>0.17060784166867318</v>
          </cell>
          <cell r="BC392">
            <v>0.15568593799726546</v>
          </cell>
          <cell r="BD392">
            <v>0.15781235555768908</v>
          </cell>
          <cell r="BJ392">
            <v>0.12203480816608112</v>
          </cell>
          <cell r="BK392">
            <v>0.15822674072611154</v>
          </cell>
          <cell r="BL392">
            <v>0.1355636743481741</v>
          </cell>
        </row>
        <row r="393">
          <cell r="T393">
            <v>0.66885742405912585</v>
          </cell>
          <cell r="U393">
            <v>0.77767100098725161</v>
          </cell>
          <cell r="V393">
            <v>0.54840238249138096</v>
          </cell>
          <cell r="AB393">
            <v>0.58473964452933935</v>
          </cell>
          <cell r="AC393">
            <v>0.72377676295574522</v>
          </cell>
          <cell r="AD393">
            <v>0.73970971454273138</v>
          </cell>
          <cell r="AJ393">
            <v>0.75376665973118961</v>
          </cell>
          <cell r="AK393">
            <v>0.76787298916792801</v>
          </cell>
          <cell r="AL393">
            <v>0.47407092114764593</v>
          </cell>
          <cell r="AT393">
            <v>0.17876005146564544</v>
          </cell>
          <cell r="AU393">
            <v>0.1926829365212501</v>
          </cell>
          <cell r="AV393">
            <v>0.21398753185381808</v>
          </cell>
          <cell r="BB393">
            <v>0.15073156904722396</v>
          </cell>
          <cell r="BC393">
            <v>0.16550085844077631</v>
          </cell>
          <cell r="BD393">
            <v>0.20612172983727609</v>
          </cell>
          <cell r="BJ393">
            <v>0.15182299045188177</v>
          </cell>
          <cell r="BK393">
            <v>0.14640053571715606</v>
          </cell>
          <cell r="BL393">
            <v>0.17097378657072945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P403"/>
  <sheetViews>
    <sheetView topLeftCell="CB1" workbookViewId="0">
      <selection activeCell="CG2" sqref="CG2:CP391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A2" t="s">
        <v>25</v>
      </c>
      <c r="B2">
        <v>1</v>
      </c>
      <c r="C2">
        <v>6.1767674593725399</v>
      </c>
      <c r="D2">
        <v>12.2562860623162</v>
      </c>
      <c r="E2">
        <v>9.8054958091051301</v>
      </c>
      <c r="F2">
        <v>12.043410826048801</v>
      </c>
      <c r="G2">
        <v>13.6029059828066</v>
      </c>
      <c r="H2">
        <v>12.234418305500901</v>
      </c>
      <c r="I2">
        <v>11.0044169417534</v>
      </c>
      <c r="J2">
        <v>9.9691974448935099</v>
      </c>
      <c r="K2">
        <v>10.554333956021599</v>
      </c>
      <c r="L2">
        <v>4.5155881945348897</v>
      </c>
      <c r="S2">
        <v>2.1369184541616</v>
      </c>
      <c r="T2">
        <v>1.62337822337502</v>
      </c>
      <c r="U2">
        <v>1.0677467424793601</v>
      </c>
      <c r="V2">
        <v>1.7247071289300999</v>
      </c>
      <c r="W2">
        <v>2.16215352529803</v>
      </c>
      <c r="X2">
        <v>1.96757645813656</v>
      </c>
      <c r="Y2">
        <v>1.4058804152346001</v>
      </c>
      <c r="Z2">
        <v>1.81864400490211</v>
      </c>
      <c r="AA2">
        <v>1.80338067680537</v>
      </c>
      <c r="AB2">
        <v>1.10559144779496</v>
      </c>
      <c r="AJ2">
        <v>8.5166496816466406</v>
      </c>
      <c r="AK2">
        <v>13.632539569973</v>
      </c>
      <c r="AL2">
        <v>11.6347384389897</v>
      </c>
      <c r="AM2">
        <v>10.0214334090943</v>
      </c>
      <c r="AN2">
        <v>12.7132961921159</v>
      </c>
      <c r="AO2">
        <v>10.8478354184192</v>
      </c>
      <c r="AP2">
        <v>10.1351797511557</v>
      </c>
      <c r="AQ2">
        <v>10.2916951244754</v>
      </c>
      <c r="AR2">
        <v>10.364618019642901</v>
      </c>
      <c r="AS2">
        <v>9.2174397555635501</v>
      </c>
      <c r="AZ2">
        <v>1.50434853738511</v>
      </c>
      <c r="BA2">
        <v>1.39826980022667</v>
      </c>
      <c r="BB2">
        <v>1.05432136121806</v>
      </c>
      <c r="BC2">
        <v>1.7170735773124499</v>
      </c>
      <c r="BD2">
        <v>1.7716360921549701</v>
      </c>
      <c r="BE2">
        <v>1.93695156334704</v>
      </c>
      <c r="BF2">
        <v>1.2492634581367501</v>
      </c>
      <c r="BG2">
        <v>1.23435898582106</v>
      </c>
      <c r="BH2">
        <v>1.74964301005144</v>
      </c>
      <c r="BI2">
        <v>1.34878978105037</v>
      </c>
      <c r="BQ2">
        <v>10.945291520662501</v>
      </c>
      <c r="BR2">
        <v>8.1030743980746198</v>
      </c>
      <c r="BS2">
        <v>5.2492569717497997</v>
      </c>
      <c r="BT2">
        <v>8.7535657629068808</v>
      </c>
      <c r="BU2">
        <v>6.35440840401938</v>
      </c>
      <c r="BV2">
        <v>6.4769138611256798</v>
      </c>
      <c r="BW2">
        <v>7.0960177664042101</v>
      </c>
      <c r="BX2">
        <v>8.3208597849973192</v>
      </c>
      <c r="BY2">
        <v>9.5752501207328606</v>
      </c>
      <c r="BZ2">
        <v>5.4272004491471701</v>
      </c>
      <c r="CG2">
        <v>1.51146503748836</v>
      </c>
      <c r="CH2">
        <v>1.4747368034947601</v>
      </c>
      <c r="CI2">
        <v>1.01262328044853</v>
      </c>
      <c r="CJ2">
        <v>1.4437622043057301</v>
      </c>
      <c r="CK2">
        <v>1.7543835096120699</v>
      </c>
      <c r="CL2">
        <v>1.72135752227494</v>
      </c>
      <c r="CM2">
        <v>1.3908497543310501</v>
      </c>
      <c r="CN2">
        <v>1.5791787915325299</v>
      </c>
      <c r="CO2">
        <v>1.2030011105324101</v>
      </c>
      <c r="CP2">
        <v>1.03128039622399</v>
      </c>
    </row>
    <row r="3" spans="1:136" x14ac:dyDescent="0.2">
      <c r="B3">
        <v>2</v>
      </c>
      <c r="C3">
        <v>9.1383369756639503</v>
      </c>
      <c r="D3">
        <v>11.1604399103426</v>
      </c>
      <c r="E3">
        <v>8.8010490817800608</v>
      </c>
      <c r="F3">
        <v>12.0814006591277</v>
      </c>
      <c r="G3">
        <v>12.1735954454339</v>
      </c>
      <c r="H3">
        <v>10.3140939553404</v>
      </c>
      <c r="I3">
        <v>12.3097566918529</v>
      </c>
      <c r="J3">
        <v>11.6497059440828</v>
      </c>
      <c r="K3">
        <v>10.1588357460362</v>
      </c>
      <c r="L3">
        <v>6.2911248617786404</v>
      </c>
      <c r="S3">
        <v>2.2960105109650502</v>
      </c>
      <c r="T3">
        <v>1.61248771391773</v>
      </c>
      <c r="U3">
        <v>1.06666647290304</v>
      </c>
      <c r="V3">
        <v>2.2575618177750001</v>
      </c>
      <c r="W3">
        <v>2.30042630717807</v>
      </c>
      <c r="X3">
        <v>1.90445319127337</v>
      </c>
      <c r="Y3">
        <v>1.4600931206126899</v>
      </c>
      <c r="Z3">
        <v>1.8059825205054001</v>
      </c>
      <c r="AA3">
        <v>1.7744704110049101</v>
      </c>
      <c r="AB3">
        <v>1.29505786301787</v>
      </c>
      <c r="AJ3">
        <v>10.032609331756699</v>
      </c>
      <c r="AK3">
        <v>13.6112295517436</v>
      </c>
      <c r="AL3">
        <v>11.1532845878634</v>
      </c>
      <c r="AM3">
        <v>9.6156196069130093</v>
      </c>
      <c r="AN3">
        <v>10.591003875143301</v>
      </c>
      <c r="AO3">
        <v>11.425080420721599</v>
      </c>
      <c r="AP3">
        <v>10.7061540408993</v>
      </c>
      <c r="AQ3">
        <v>11.176820181728999</v>
      </c>
      <c r="AR3">
        <v>9.6925913817933491</v>
      </c>
      <c r="AS3">
        <v>8.1562372844432502</v>
      </c>
      <c r="AZ3">
        <v>1.9081529781915001</v>
      </c>
      <c r="BA3">
        <v>1.75630232896935</v>
      </c>
      <c r="BB3">
        <v>1.06654957033452</v>
      </c>
      <c r="BC3">
        <v>1.23840408529975</v>
      </c>
      <c r="BD3">
        <v>2.0757557023036499</v>
      </c>
      <c r="BE3">
        <v>2.28751936591796</v>
      </c>
      <c r="BF3">
        <v>1.36231904548059</v>
      </c>
      <c r="BG3">
        <v>1.70348316349979</v>
      </c>
      <c r="BH3">
        <v>1.67134050914688</v>
      </c>
      <c r="BI3">
        <v>1.4880645262930801</v>
      </c>
      <c r="BQ3">
        <v>11.142316623795301</v>
      </c>
      <c r="BR3">
        <v>9.4029700968959808</v>
      </c>
      <c r="BS3">
        <v>8.7565060695253507</v>
      </c>
      <c r="BT3">
        <v>10.5971138494264</v>
      </c>
      <c r="BU3">
        <v>7.72196412100151</v>
      </c>
      <c r="BV3">
        <v>6.2351085162847903</v>
      </c>
      <c r="BW3">
        <v>7.9093468852095903</v>
      </c>
      <c r="BX3">
        <v>7.6851024652844897</v>
      </c>
      <c r="BY3">
        <v>9.3839353076202503</v>
      </c>
      <c r="BZ3">
        <v>6.9776870675185698</v>
      </c>
      <c r="CG3">
        <v>1.72175943397498</v>
      </c>
      <c r="CH3">
        <v>1.64917735440043</v>
      </c>
      <c r="CI3">
        <v>0.946904649219104</v>
      </c>
      <c r="CJ3">
        <v>1.79680593074303</v>
      </c>
      <c r="CK3">
        <v>1.80664265252458</v>
      </c>
      <c r="CL3">
        <v>1.7139242263572001</v>
      </c>
      <c r="CM3">
        <v>1.22099156826685</v>
      </c>
      <c r="CN3">
        <v>1.4986754538015701</v>
      </c>
      <c r="CO3">
        <v>0.95218675959122501</v>
      </c>
      <c r="CP3">
        <v>1.0831183384735099</v>
      </c>
    </row>
    <row r="4" spans="1:136" x14ac:dyDescent="0.2">
      <c r="A4" t="s">
        <v>26</v>
      </c>
      <c r="B4">
        <v>3</v>
      </c>
      <c r="C4">
        <v>8.6062611574985901</v>
      </c>
      <c r="D4">
        <v>11.197915563125701</v>
      </c>
      <c r="E4">
        <v>5.1714061846292596</v>
      </c>
      <c r="F4">
        <v>12.539067354888701</v>
      </c>
      <c r="G4">
        <v>10.803135851694901</v>
      </c>
      <c r="H4">
        <v>7.7695421539515497</v>
      </c>
      <c r="I4">
        <v>12.116086312831801</v>
      </c>
      <c r="J4">
        <v>10.3501915061826</v>
      </c>
      <c r="K4">
        <v>8.9979715214043097</v>
      </c>
      <c r="L4">
        <v>7.2445045875683602</v>
      </c>
      <c r="S4">
        <v>3.1038768039250102</v>
      </c>
      <c r="T4">
        <v>1.64637472271255</v>
      </c>
      <c r="U4">
        <v>1.4612122695023599</v>
      </c>
      <c r="V4">
        <v>2.0631150374129299</v>
      </c>
      <c r="W4">
        <v>2.5409266124164298</v>
      </c>
      <c r="X4">
        <v>1.74982811133567</v>
      </c>
      <c r="Y4">
        <v>1.6480013284616499</v>
      </c>
      <c r="Z4">
        <v>1.6842987995474501</v>
      </c>
      <c r="AA4">
        <v>1.5286050961158899</v>
      </c>
      <c r="AB4">
        <v>1.36910685070684</v>
      </c>
      <c r="AJ4">
        <v>9.08760522721815</v>
      </c>
      <c r="AK4">
        <v>12.0176515874304</v>
      </c>
      <c r="AL4">
        <v>11.4616591557908</v>
      </c>
      <c r="AM4">
        <v>10.8734322255875</v>
      </c>
      <c r="AN4">
        <v>11.5360523471112</v>
      </c>
      <c r="AO4">
        <v>10.0285259215342</v>
      </c>
      <c r="AP4">
        <v>7.52372411987694</v>
      </c>
      <c r="AQ4">
        <v>9.0805780070195006</v>
      </c>
      <c r="AR4">
        <v>10.804824776251399</v>
      </c>
      <c r="AS4">
        <v>8.6201932049014101</v>
      </c>
      <c r="AZ4">
        <v>1.6921730914567701</v>
      </c>
      <c r="BA4">
        <v>1.48518276933686</v>
      </c>
      <c r="BB4">
        <v>1.14330879611735</v>
      </c>
      <c r="BC4">
        <v>1.6887552589339301</v>
      </c>
      <c r="BD4">
        <v>1.9927919021920399</v>
      </c>
      <c r="BE4">
        <v>1.7444229876282</v>
      </c>
      <c r="BF4">
        <v>1.1628091470830899</v>
      </c>
      <c r="BG4">
        <v>1.53531860710079</v>
      </c>
      <c r="BH4">
        <v>1.8068980727372299</v>
      </c>
      <c r="BI4">
        <v>1.6614403240231299</v>
      </c>
      <c r="BQ4">
        <v>10.9629671736823</v>
      </c>
      <c r="BR4">
        <v>6.4005759318647799</v>
      </c>
      <c r="BS4">
        <v>7.7335518242571997</v>
      </c>
      <c r="BT4">
        <v>10.9365172777909</v>
      </c>
      <c r="BU4">
        <v>7.7511276038798602</v>
      </c>
      <c r="BV4">
        <v>6.9741413984299703</v>
      </c>
      <c r="BW4">
        <v>9.3921211357921202</v>
      </c>
      <c r="BX4">
        <v>7.2128454064394996</v>
      </c>
      <c r="BY4">
        <v>8.0428756123493894</v>
      </c>
      <c r="BZ4">
        <v>7.7937046656845501</v>
      </c>
      <c r="CG4">
        <v>1.43623477729022</v>
      </c>
      <c r="CH4">
        <v>1.34660396014493</v>
      </c>
      <c r="CI4">
        <v>0.88070481463275996</v>
      </c>
      <c r="CJ4">
        <v>1.9975240728603001</v>
      </c>
      <c r="CK4">
        <v>1.8719437157347301</v>
      </c>
      <c r="CL4">
        <v>1.4279458847203701</v>
      </c>
      <c r="CM4">
        <v>1.40653585916289</v>
      </c>
      <c r="CN4">
        <v>1.18568030491304</v>
      </c>
      <c r="CO4">
        <v>1.42380637277871</v>
      </c>
      <c r="CP4">
        <v>1.03502479950323</v>
      </c>
    </row>
    <row r="5" spans="1:136" x14ac:dyDescent="0.2">
      <c r="B5">
        <v>4</v>
      </c>
      <c r="C5">
        <v>10.907762148828001</v>
      </c>
      <c r="D5">
        <v>11.6154708331992</v>
      </c>
      <c r="E5">
        <v>5.0279271765556803</v>
      </c>
      <c r="F5">
        <v>14.9794244147855</v>
      </c>
      <c r="G5">
        <v>10.2604258776341</v>
      </c>
      <c r="H5">
        <v>6.6752936131874803</v>
      </c>
      <c r="I5">
        <v>12.417332019249899</v>
      </c>
      <c r="J5">
        <v>10.6270121359955</v>
      </c>
      <c r="K5">
        <v>9.7216610981213307</v>
      </c>
      <c r="L5">
        <v>7.3555205369911203</v>
      </c>
      <c r="S5">
        <v>1.94711422004915</v>
      </c>
      <c r="T5">
        <v>1.6451818689756701</v>
      </c>
      <c r="U5">
        <v>1.02266855974723</v>
      </c>
      <c r="V5">
        <v>1.9787635725352399</v>
      </c>
      <c r="W5">
        <v>2.7625129610897798</v>
      </c>
      <c r="X5">
        <v>2.3418981076596799</v>
      </c>
      <c r="Y5">
        <v>1.38657202458573</v>
      </c>
      <c r="Z5">
        <v>1.66972584124698</v>
      </c>
      <c r="AA5">
        <v>2.1422735906009698</v>
      </c>
      <c r="AB5">
        <v>1.58928479744163</v>
      </c>
      <c r="AJ5">
        <v>11.9969230028602</v>
      </c>
      <c r="AK5">
        <v>8.4742317528548305</v>
      </c>
      <c r="AL5">
        <v>11.7554254375457</v>
      </c>
      <c r="AM5">
        <v>10.662099879436401</v>
      </c>
      <c r="AN5">
        <v>10.274751978221801</v>
      </c>
      <c r="AO5">
        <v>9.9162494473435494</v>
      </c>
      <c r="AP5">
        <v>9.3984278346187793</v>
      </c>
      <c r="AQ5">
        <v>8.7225506129723307</v>
      </c>
      <c r="AR5">
        <v>12.528137774290199</v>
      </c>
      <c r="AS5">
        <v>9.0311460064723494</v>
      </c>
      <c r="AZ5">
        <v>2.04724824336739</v>
      </c>
      <c r="BA5">
        <v>1.81937421065575</v>
      </c>
      <c r="BB5">
        <v>0.99438488259066904</v>
      </c>
      <c r="BC5">
        <v>1.9521364763651401</v>
      </c>
      <c r="BD5">
        <v>1.82769571440762</v>
      </c>
      <c r="BE5">
        <v>2.06930539038254</v>
      </c>
      <c r="BF5">
        <v>1.10915967994406</v>
      </c>
      <c r="BG5">
        <v>1.7554045132857301</v>
      </c>
      <c r="BH5">
        <v>1.65304980870903</v>
      </c>
      <c r="BI5">
        <v>1.4901472036394301</v>
      </c>
      <c r="BQ5">
        <v>11.5533064470951</v>
      </c>
      <c r="BR5">
        <v>10.2208979107332</v>
      </c>
      <c r="BS5">
        <v>5.8186421018340999</v>
      </c>
      <c r="BT5">
        <v>11.4221379043284</v>
      </c>
      <c r="BU5">
        <v>7.0867961694117501</v>
      </c>
      <c r="BV5">
        <v>6.7326470156928604</v>
      </c>
      <c r="BW5">
        <v>10.3329541860078</v>
      </c>
      <c r="BX5">
        <v>7.8768040170921498</v>
      </c>
      <c r="BY5">
        <v>7.1761598258840102</v>
      </c>
      <c r="BZ5">
        <v>6.8936623323085602</v>
      </c>
      <c r="CG5">
        <v>1.8841973144727899</v>
      </c>
      <c r="CH5">
        <v>1.45763070196964</v>
      </c>
      <c r="CI5">
        <v>0.89807513296744201</v>
      </c>
      <c r="CJ5">
        <v>2.00010082400332</v>
      </c>
      <c r="CK5">
        <v>2.2908173778240299</v>
      </c>
      <c r="CL5">
        <v>1.47620324193166</v>
      </c>
      <c r="CM5">
        <v>1.3124111942210801</v>
      </c>
      <c r="CN5">
        <v>1.8525491587270799</v>
      </c>
      <c r="CO5">
        <v>1.3080398302646601</v>
      </c>
      <c r="CP5">
        <v>1.0354674903145</v>
      </c>
    </row>
    <row r="6" spans="1:136" x14ac:dyDescent="0.2">
      <c r="B6">
        <v>5</v>
      </c>
      <c r="C6">
        <v>12.552406595256301</v>
      </c>
      <c r="D6">
        <v>11.3580144286829</v>
      </c>
      <c r="E6">
        <v>5.5105668296396999</v>
      </c>
      <c r="F6">
        <v>12.0795518164842</v>
      </c>
      <c r="G6">
        <v>11.1128074660003</v>
      </c>
      <c r="H6">
        <v>8.2221246462377096</v>
      </c>
      <c r="I6">
        <v>11.840589733842</v>
      </c>
      <c r="J6">
        <v>11.912179132352399</v>
      </c>
      <c r="K6">
        <v>9.9562716271791896</v>
      </c>
      <c r="L6">
        <v>9.0386728185735006</v>
      </c>
      <c r="S6">
        <v>1.5472584383546</v>
      </c>
      <c r="T6">
        <v>1.89999127005518</v>
      </c>
      <c r="U6">
        <v>1.12262625420814</v>
      </c>
      <c r="V6">
        <v>1.9594457967976799</v>
      </c>
      <c r="W6">
        <v>2.2219433304184899</v>
      </c>
      <c r="X6">
        <v>2.0811038652702498</v>
      </c>
      <c r="Y6">
        <v>1.5622970775345799</v>
      </c>
      <c r="Z6">
        <v>1.68515800923166</v>
      </c>
      <c r="AA6">
        <v>2.4220850623810501</v>
      </c>
      <c r="AB6">
        <v>1.40466475023844</v>
      </c>
      <c r="AJ6">
        <v>13.757159241757901</v>
      </c>
      <c r="AK6">
        <v>11.360242199166301</v>
      </c>
      <c r="AL6">
        <v>12.0074420724533</v>
      </c>
      <c r="AM6">
        <v>8.9370352331703504</v>
      </c>
      <c r="AN6">
        <v>7.4984235913378603</v>
      </c>
      <c r="AO6">
        <v>11.636305155625999</v>
      </c>
      <c r="AP6">
        <v>8.4135408128425393</v>
      </c>
      <c r="AQ6">
        <v>8.8263507578174796</v>
      </c>
      <c r="AR6">
        <v>10.2672955292614</v>
      </c>
      <c r="AS6">
        <v>6.8230718895807403</v>
      </c>
      <c r="AZ6">
        <v>1.6323418516539101</v>
      </c>
      <c r="BA6">
        <v>1.96051004029971</v>
      </c>
      <c r="BB6">
        <v>1.1466255101684999</v>
      </c>
      <c r="BC6">
        <v>2.2891111073614998</v>
      </c>
      <c r="BD6">
        <v>1.76985881375499</v>
      </c>
      <c r="BE6">
        <v>1.82268955110895</v>
      </c>
      <c r="BF6">
        <v>1.23061647718481</v>
      </c>
      <c r="BG6">
        <v>1.7652843434771199</v>
      </c>
      <c r="BH6">
        <v>1.50208683855491</v>
      </c>
      <c r="BI6">
        <v>2.3582116048736799</v>
      </c>
      <c r="BQ6">
        <v>13.0481153996824</v>
      </c>
      <c r="BR6">
        <v>9.5002643079893598</v>
      </c>
      <c r="BS6">
        <v>5.2640628402681404</v>
      </c>
      <c r="BT6">
        <v>11.055079631516801</v>
      </c>
      <c r="BU6">
        <v>7.6659372778199497</v>
      </c>
      <c r="BV6">
        <v>5.5023699117707503</v>
      </c>
      <c r="BW6">
        <v>7.8036329155550703</v>
      </c>
      <c r="BX6">
        <v>8.4848278072231107</v>
      </c>
      <c r="BY6">
        <v>8.4350842669153607</v>
      </c>
      <c r="BZ6">
        <v>7.9195401570442101</v>
      </c>
      <c r="CG6">
        <v>1.44819359579061</v>
      </c>
      <c r="CH6">
        <v>1.62700532826651</v>
      </c>
      <c r="CI6">
        <v>1.0547371603492599</v>
      </c>
      <c r="CJ6">
        <v>1.68306541012474</v>
      </c>
      <c r="CK6">
        <v>1.6679286073621</v>
      </c>
      <c r="CL6">
        <v>1.2727199293462499</v>
      </c>
      <c r="CM6">
        <v>1.0019986275736801</v>
      </c>
      <c r="CN6">
        <v>1.52640972621084</v>
      </c>
      <c r="CO6">
        <v>1.1348856374512399</v>
      </c>
      <c r="CP6">
        <v>0.89089242070004604</v>
      </c>
    </row>
    <row r="7" spans="1:136" x14ac:dyDescent="0.2">
      <c r="B7">
        <v>6</v>
      </c>
      <c r="C7">
        <v>9.1195195544220606</v>
      </c>
      <c r="D7">
        <v>11.339434660458901</v>
      </c>
      <c r="E7">
        <v>6.6104836113341401</v>
      </c>
      <c r="F7">
        <v>12.7314592677075</v>
      </c>
      <c r="G7">
        <v>10.3249141745067</v>
      </c>
      <c r="H7">
        <v>10.6891332899277</v>
      </c>
      <c r="I7">
        <v>10.8166840540738</v>
      </c>
      <c r="J7">
        <v>12.9031016685515</v>
      </c>
      <c r="K7">
        <v>9.8587789106305994</v>
      </c>
      <c r="L7">
        <v>7.8793760028846496</v>
      </c>
      <c r="S7">
        <v>1.5912119370690201</v>
      </c>
      <c r="T7">
        <v>1.922597200867</v>
      </c>
      <c r="U7">
        <v>1.21564474283015</v>
      </c>
      <c r="V7">
        <v>2.8183811991863101</v>
      </c>
      <c r="W7">
        <v>2.5549716173110801</v>
      </c>
      <c r="X7">
        <v>2.1628103370984602</v>
      </c>
      <c r="Y7">
        <v>1.71233901710544</v>
      </c>
      <c r="Z7">
        <v>1.6854686164967601</v>
      </c>
      <c r="AA7">
        <v>1.7806077923625001</v>
      </c>
      <c r="AB7">
        <v>1.30418616816778</v>
      </c>
      <c r="AJ7">
        <v>12.311265043852201</v>
      </c>
      <c r="AK7">
        <v>10.114159515094199</v>
      </c>
      <c r="AL7">
        <v>10.9586059451485</v>
      </c>
      <c r="AM7">
        <v>10.5134433970193</v>
      </c>
      <c r="AN7">
        <v>7.50056283794886</v>
      </c>
      <c r="AO7">
        <v>10.711863743318901</v>
      </c>
      <c r="AP7">
        <v>9.9289354173861408</v>
      </c>
      <c r="AQ7">
        <v>8.9005055708119691</v>
      </c>
      <c r="AR7">
        <v>10.8232292959767</v>
      </c>
      <c r="AS7">
        <v>8.9256808182722196</v>
      </c>
      <c r="AZ7">
        <v>2.39966324185911</v>
      </c>
      <c r="BA7">
        <v>1.7908779850976799</v>
      </c>
      <c r="BB7">
        <v>1.11723071294155</v>
      </c>
      <c r="BC7">
        <v>2.2941107411600101</v>
      </c>
      <c r="BD7">
        <v>2.16149148372297</v>
      </c>
      <c r="BE7">
        <v>2.0992735350106901</v>
      </c>
      <c r="BF7">
        <v>1.2436092569185699</v>
      </c>
      <c r="BG7">
        <v>1.72926754026046</v>
      </c>
      <c r="BH7">
        <v>1.46674808959141</v>
      </c>
      <c r="BI7">
        <v>1.76430622306247</v>
      </c>
      <c r="BQ7">
        <v>14.2804380919923</v>
      </c>
      <c r="BR7">
        <v>7.87899117677697</v>
      </c>
      <c r="BS7">
        <v>5.8932594493139803</v>
      </c>
      <c r="BT7">
        <v>12.5729018301277</v>
      </c>
      <c r="BU7">
        <v>7.7924196922086502</v>
      </c>
      <c r="BV7">
        <v>4.42657375977537</v>
      </c>
      <c r="BW7">
        <v>5.9841613123970001</v>
      </c>
      <c r="BX7">
        <v>8.6104717353867297</v>
      </c>
      <c r="BY7">
        <v>10.092564118145701</v>
      </c>
      <c r="BZ7">
        <v>5.1545892987210404</v>
      </c>
      <c r="CG7">
        <v>1.12515968248683</v>
      </c>
      <c r="CH7">
        <v>1.2911229628752801</v>
      </c>
      <c r="CI7">
        <v>0.94432609340898299</v>
      </c>
      <c r="CJ7">
        <v>1.9178587248132799</v>
      </c>
      <c r="CK7">
        <v>1.73060096364157</v>
      </c>
      <c r="CL7">
        <v>1.16843455654812</v>
      </c>
      <c r="CM7">
        <v>1.1070335152972699</v>
      </c>
      <c r="CN7">
        <v>1.70144283040664</v>
      </c>
      <c r="CO7">
        <v>1.15758704790349</v>
      </c>
      <c r="CP7">
        <v>0.87865371524196101</v>
      </c>
    </row>
    <row r="8" spans="1:136" x14ac:dyDescent="0.2">
      <c r="B8">
        <v>7</v>
      </c>
      <c r="C8">
        <v>5.3508707645143003</v>
      </c>
      <c r="D8">
        <v>11.0793242089409</v>
      </c>
      <c r="E8">
        <v>7.9420615794103</v>
      </c>
      <c r="F8">
        <v>12.1140403316939</v>
      </c>
      <c r="G8">
        <v>10.403852785518801</v>
      </c>
      <c r="H8">
        <v>9.6289799641732206</v>
      </c>
      <c r="I8">
        <v>11.211434993072301</v>
      </c>
      <c r="J8">
        <v>11.501740686673299</v>
      </c>
      <c r="K8">
        <v>9.1217788825095099</v>
      </c>
      <c r="L8">
        <v>10.757006258304299</v>
      </c>
      <c r="S8">
        <v>2.7219841689041702</v>
      </c>
      <c r="T8">
        <v>1.6841072136273401</v>
      </c>
      <c r="U8">
        <v>1.0473967990345401</v>
      </c>
      <c r="V8">
        <v>2.03610033162078</v>
      </c>
      <c r="W8">
        <v>2.50512851933511</v>
      </c>
      <c r="X8">
        <v>2.0621987925400198</v>
      </c>
      <c r="Y8">
        <v>1.47492830602365</v>
      </c>
      <c r="Z8">
        <v>2.0112061122312301</v>
      </c>
      <c r="AA8">
        <v>1.66165884968417</v>
      </c>
      <c r="AB8">
        <v>1.42994636517328</v>
      </c>
      <c r="AJ8">
        <v>12.853469568658999</v>
      </c>
      <c r="AK8">
        <v>9.8112546940947301</v>
      </c>
      <c r="AL8">
        <v>10.0909184614958</v>
      </c>
      <c r="AM8">
        <v>10.478037556366701</v>
      </c>
      <c r="AN8">
        <v>8.9032981006493905</v>
      </c>
      <c r="AO8">
        <v>10.5032605787202</v>
      </c>
      <c r="AP8">
        <v>8.4947569494735404</v>
      </c>
      <c r="AQ8">
        <v>9.0135066464083398</v>
      </c>
      <c r="AR8">
        <v>9.8734420229865805</v>
      </c>
      <c r="AS8">
        <v>9.1974958597701004</v>
      </c>
      <c r="AZ8">
        <v>2.5643416572043001</v>
      </c>
      <c r="BA8">
        <v>2.4133881674301501</v>
      </c>
      <c r="BB8">
        <v>1.10231683484653</v>
      </c>
      <c r="BC8">
        <v>2.1832102931577002</v>
      </c>
      <c r="BD8">
        <v>2.0534899225103098</v>
      </c>
      <c r="BE8">
        <v>1.86412278796608</v>
      </c>
      <c r="BF8">
        <v>1.36732880630881</v>
      </c>
      <c r="BG8">
        <v>1.7922191885727099</v>
      </c>
      <c r="BH8">
        <v>1.4744218291123199</v>
      </c>
      <c r="BI8">
        <v>1.8123977847188699</v>
      </c>
      <c r="BQ8">
        <v>14.1084921445148</v>
      </c>
      <c r="BR8">
        <v>8.1031270421535098</v>
      </c>
      <c r="BS8">
        <v>8.2089785437466301</v>
      </c>
      <c r="BT8">
        <v>11.1157479312779</v>
      </c>
      <c r="BU8">
        <v>7.7991881310619</v>
      </c>
      <c r="BV8">
        <v>4.95377265220292</v>
      </c>
      <c r="BW8">
        <v>6.3239931926634201</v>
      </c>
      <c r="BX8">
        <v>7.9804941650215602</v>
      </c>
      <c r="BY8">
        <v>6.7953117952747499</v>
      </c>
      <c r="BZ8">
        <v>6.7238670241393503</v>
      </c>
      <c r="CG8">
        <v>1.38883548431403</v>
      </c>
      <c r="CH8">
        <v>1.6847834827279999</v>
      </c>
      <c r="CI8">
        <v>0.92723152399450204</v>
      </c>
      <c r="CJ8">
        <v>1.58501812936848</v>
      </c>
      <c r="CK8">
        <v>2.0378734885743599</v>
      </c>
      <c r="CL8">
        <v>1.3610562999384099</v>
      </c>
      <c r="CM8">
        <v>1.0266515281014099</v>
      </c>
      <c r="CN8">
        <v>1.59116495154518</v>
      </c>
      <c r="CO8">
        <v>1.2695017009944001</v>
      </c>
      <c r="CP8">
        <v>1.28741549875685</v>
      </c>
    </row>
    <row r="9" spans="1:136" x14ac:dyDescent="0.2">
      <c r="B9">
        <v>8</v>
      </c>
      <c r="C9">
        <v>5.5110354178003904</v>
      </c>
      <c r="D9">
        <v>11.976023697000199</v>
      </c>
      <c r="E9">
        <v>6.0983197707586996</v>
      </c>
      <c r="F9">
        <v>11.348075167470199</v>
      </c>
      <c r="G9">
        <v>10.9934206952178</v>
      </c>
      <c r="H9">
        <v>8.9039132107452108</v>
      </c>
      <c r="I9">
        <v>10.7290132557048</v>
      </c>
      <c r="J9">
        <v>11.620627186495501</v>
      </c>
      <c r="K9">
        <v>10.6343698493072</v>
      </c>
      <c r="L9">
        <v>10.432308644390201</v>
      </c>
      <c r="S9">
        <v>1.81544125033521</v>
      </c>
      <c r="T9">
        <v>1.6901251729259801</v>
      </c>
      <c r="U9">
        <v>1.00123059857925</v>
      </c>
      <c r="V9">
        <v>2.1105151555648298</v>
      </c>
      <c r="W9">
        <v>2.3750394870878901</v>
      </c>
      <c r="X9">
        <v>1.99901752489329</v>
      </c>
      <c r="Y9">
        <v>1.2220114220699501</v>
      </c>
      <c r="Z9">
        <v>1.85967224328321</v>
      </c>
      <c r="AA9">
        <v>1.67827384522796</v>
      </c>
      <c r="AB9">
        <v>1.4848460395591401</v>
      </c>
      <c r="AJ9">
        <v>13.541723742417901</v>
      </c>
      <c r="AK9">
        <v>11.998432164312799</v>
      </c>
      <c r="AL9">
        <v>12.1445463202038</v>
      </c>
      <c r="AM9">
        <v>10.915719411725</v>
      </c>
      <c r="AN9">
        <v>9.6094138276809105</v>
      </c>
      <c r="AO9">
        <v>10.236222128850301</v>
      </c>
      <c r="AP9">
        <v>9.1059265968717202</v>
      </c>
      <c r="AQ9">
        <v>9.6714118344994802</v>
      </c>
      <c r="AR9">
        <v>9.0349201269834492</v>
      </c>
      <c r="AS9">
        <v>8.0805093823206402</v>
      </c>
      <c r="AZ9">
        <v>2.1290289002416101</v>
      </c>
      <c r="BA9">
        <v>1.66806202876568</v>
      </c>
      <c r="BB9">
        <v>1.1545434201036699</v>
      </c>
      <c r="BC9">
        <v>1.86896557104265</v>
      </c>
      <c r="BD9">
        <v>2.15708194074992</v>
      </c>
      <c r="BE9">
        <v>1.7746723470938599</v>
      </c>
      <c r="BF9">
        <v>1.1385214308860701</v>
      </c>
      <c r="BG9">
        <v>1.5838492091496501</v>
      </c>
      <c r="BH9">
        <v>1.51514364755998</v>
      </c>
      <c r="BI9">
        <v>1.5778261154473701</v>
      </c>
      <c r="BQ9">
        <v>13.7115908650803</v>
      </c>
      <c r="BR9">
        <v>10.177606747306999</v>
      </c>
      <c r="BS9">
        <v>8.7961287886515098</v>
      </c>
      <c r="BT9">
        <v>11.0293997143035</v>
      </c>
      <c r="BU9">
        <v>7.5933120423991403</v>
      </c>
      <c r="BV9">
        <v>4.92416470177628</v>
      </c>
      <c r="BW9">
        <v>6.1417668918589703</v>
      </c>
      <c r="BX9">
        <v>6.9462466453033196</v>
      </c>
      <c r="BY9">
        <v>5.3411334972794204</v>
      </c>
      <c r="BZ9">
        <v>7.3924828460238201</v>
      </c>
      <c r="CG9">
        <v>1.2532470723553399</v>
      </c>
      <c r="CH9">
        <v>1.6178841168871001</v>
      </c>
      <c r="CI9">
        <v>1.02175660211024</v>
      </c>
      <c r="CJ9">
        <v>1.89661537804407</v>
      </c>
      <c r="CK9">
        <v>1.6762293263783199</v>
      </c>
      <c r="CL9">
        <v>1.68691254495139</v>
      </c>
      <c r="CM9">
        <v>0.76167509906395803</v>
      </c>
      <c r="CN9">
        <v>1.31604372369773</v>
      </c>
      <c r="CO9">
        <v>1.2590683244768199</v>
      </c>
      <c r="CP9">
        <v>1.08786136678851</v>
      </c>
    </row>
    <row r="10" spans="1:136" x14ac:dyDescent="0.2">
      <c r="B10">
        <v>9</v>
      </c>
      <c r="C10">
        <v>4.69413499215805</v>
      </c>
      <c r="D10">
        <v>12.9491575972588</v>
      </c>
      <c r="E10">
        <v>9.2800112436881808</v>
      </c>
      <c r="F10">
        <v>12.968197802884699</v>
      </c>
      <c r="G10">
        <v>11.731595148959601</v>
      </c>
      <c r="H10">
        <v>9.8430330175329992</v>
      </c>
      <c r="I10">
        <v>10.117383914440801</v>
      </c>
      <c r="J10">
        <v>11.257422827864801</v>
      </c>
      <c r="K10">
        <v>9.3145590628955901</v>
      </c>
      <c r="L10">
        <v>11.992298170545901</v>
      </c>
      <c r="S10">
        <v>1.9772990834376101</v>
      </c>
      <c r="T10">
        <v>2.0842482651713699</v>
      </c>
      <c r="U10">
        <v>0.95301028063538695</v>
      </c>
      <c r="V10">
        <v>1.86975600457878</v>
      </c>
      <c r="W10">
        <v>2.3514827918869501</v>
      </c>
      <c r="X10">
        <v>1.77899726784233</v>
      </c>
      <c r="Y10">
        <v>1.4370754683885201</v>
      </c>
      <c r="Z10">
        <v>1.64146895867472</v>
      </c>
      <c r="AA10">
        <v>1.49147212359988</v>
      </c>
      <c r="AB10">
        <v>1.5202786486993201</v>
      </c>
      <c r="AJ10">
        <v>13.6413024572092</v>
      </c>
      <c r="AK10">
        <v>11.4697723396978</v>
      </c>
      <c r="AL10">
        <v>11.7659802499611</v>
      </c>
      <c r="AM10">
        <v>9.7057296811464404</v>
      </c>
      <c r="AN10">
        <v>7.8850678631100699</v>
      </c>
      <c r="AO10">
        <v>10.939665487269799</v>
      </c>
      <c r="AP10">
        <v>9.7160638003518098</v>
      </c>
      <c r="AQ10">
        <v>8.0559946545168994</v>
      </c>
      <c r="AR10">
        <v>10.5885426979958</v>
      </c>
      <c r="AS10">
        <v>9.2029962997593096</v>
      </c>
      <c r="AZ10">
        <v>2.56061719700388</v>
      </c>
      <c r="BA10">
        <v>1.8672473500568401</v>
      </c>
      <c r="BB10">
        <v>1.1982381609714601</v>
      </c>
      <c r="BC10">
        <v>1.7003325574130901</v>
      </c>
      <c r="BD10">
        <v>2.1937707143990401</v>
      </c>
      <c r="BE10">
        <v>1.81792787532148</v>
      </c>
      <c r="BF10">
        <v>1.3532992847849299</v>
      </c>
      <c r="BG10">
        <v>1.575762586707</v>
      </c>
      <c r="BH10">
        <v>1.4881412227745301</v>
      </c>
      <c r="BI10">
        <v>1.6778558447512699</v>
      </c>
      <c r="BQ10">
        <v>11.239427898337199</v>
      </c>
      <c r="BR10">
        <v>10.610915759681101</v>
      </c>
      <c r="BS10">
        <v>9.9245897862139891</v>
      </c>
      <c r="BT10">
        <v>12.3428579280245</v>
      </c>
      <c r="BU10">
        <v>6.7746540146367504</v>
      </c>
      <c r="BV10">
        <v>5.0569401247809997</v>
      </c>
      <c r="BW10">
        <v>3.97305767743571</v>
      </c>
      <c r="BX10">
        <v>6.9299060379918904</v>
      </c>
      <c r="BY10">
        <v>5.6004611618036702</v>
      </c>
      <c r="BZ10">
        <v>5.6618197440710398</v>
      </c>
      <c r="CG10">
        <v>1.58321225225867</v>
      </c>
      <c r="CH10">
        <v>1.4229062591007899</v>
      </c>
      <c r="CI10">
        <v>1.29433939990956</v>
      </c>
      <c r="CJ10">
        <v>1.58417425271114</v>
      </c>
      <c r="CK10">
        <v>1.98820647904422</v>
      </c>
      <c r="CL10">
        <v>1.3171661229013201</v>
      </c>
      <c r="CM10">
        <v>0.99823004117487102</v>
      </c>
      <c r="CN10">
        <v>1.47536664538677</v>
      </c>
      <c r="CO10">
        <v>1.0311879686284999</v>
      </c>
      <c r="CP10">
        <v>1.2276890187138401</v>
      </c>
    </row>
    <row r="11" spans="1:136" x14ac:dyDescent="0.2">
      <c r="B11">
        <v>10</v>
      </c>
      <c r="C11">
        <v>7.4338270329343699</v>
      </c>
      <c r="D11">
        <v>11.247607662406001</v>
      </c>
      <c r="E11">
        <v>9.06862120096058</v>
      </c>
      <c r="F11">
        <v>13.330923166699201</v>
      </c>
      <c r="G11">
        <v>10.020890303033999</v>
      </c>
      <c r="H11">
        <v>10.3103507430059</v>
      </c>
      <c r="I11">
        <v>9.6530379672105493</v>
      </c>
      <c r="J11">
        <v>10.9010538026773</v>
      </c>
      <c r="K11">
        <v>9.3363228622701708</v>
      </c>
      <c r="L11">
        <v>10.417993777828499</v>
      </c>
      <c r="S11">
        <v>1.76362176930619</v>
      </c>
      <c r="T11">
        <v>1.96332032755576</v>
      </c>
      <c r="U11">
        <v>1.0968245445484699</v>
      </c>
      <c r="V11">
        <v>1.9321441287033101</v>
      </c>
      <c r="W11">
        <v>2.2401770620447699</v>
      </c>
      <c r="X11">
        <v>2.35962819564473</v>
      </c>
      <c r="Y11">
        <v>1.6520942984563201</v>
      </c>
      <c r="Z11">
        <v>1.73408762074721</v>
      </c>
      <c r="AA11">
        <v>1.64904507641864</v>
      </c>
      <c r="AB11">
        <v>1.4887609750711901</v>
      </c>
      <c r="AJ11">
        <v>14.605106024730199</v>
      </c>
      <c r="AK11">
        <v>9.5814729003590706</v>
      </c>
      <c r="AL11">
        <v>9.6413224527116199</v>
      </c>
      <c r="AM11">
        <v>9.7023199977280399</v>
      </c>
      <c r="AN11">
        <v>7.1152752890922697</v>
      </c>
      <c r="AO11">
        <v>11.774179679582501</v>
      </c>
      <c r="AP11">
        <v>8.9323644243983793</v>
      </c>
      <c r="AQ11">
        <v>8.6053761890008307</v>
      </c>
      <c r="AR11">
        <v>10.0493709972709</v>
      </c>
      <c r="AS11">
        <v>8.5131142208445301</v>
      </c>
      <c r="AZ11">
        <v>1.88412353984586</v>
      </c>
      <c r="BA11">
        <v>1.5734747177575701</v>
      </c>
      <c r="BB11">
        <v>0.89770336001129203</v>
      </c>
      <c r="BC11">
        <v>1.75101937675658</v>
      </c>
      <c r="BD11">
        <v>2.1370435206594798</v>
      </c>
      <c r="BE11">
        <v>1.7157544736429799</v>
      </c>
      <c r="BF11">
        <v>1.4086151675196801</v>
      </c>
      <c r="BG11">
        <v>1.94139584337477</v>
      </c>
      <c r="BH11">
        <v>2.0320405213728301</v>
      </c>
      <c r="BI11">
        <v>1.3955304293180799</v>
      </c>
      <c r="BQ11">
        <v>11.7888964727361</v>
      </c>
      <c r="BR11">
        <v>10.5902436348498</v>
      </c>
      <c r="BS11">
        <v>7.5616275163831501</v>
      </c>
      <c r="BT11">
        <v>11.3902024659538</v>
      </c>
      <c r="BU11">
        <v>7.1705876205095196</v>
      </c>
      <c r="BV11">
        <v>4.8526746253544202</v>
      </c>
      <c r="BW11">
        <v>6.9001009780574298</v>
      </c>
      <c r="BX11">
        <v>8.5444389334370694</v>
      </c>
      <c r="BY11">
        <v>8.2974537693453208</v>
      </c>
      <c r="BZ11">
        <v>6.9143462332555599</v>
      </c>
      <c r="CG11">
        <v>1.14987721002925</v>
      </c>
      <c r="CH11">
        <v>1.2461504917122399</v>
      </c>
      <c r="CI11">
        <v>1.0944558077523101</v>
      </c>
      <c r="CJ11">
        <v>1.68289874324217</v>
      </c>
      <c r="CK11">
        <v>1.9579004588970801</v>
      </c>
      <c r="CL11">
        <v>1.7125591618226499</v>
      </c>
      <c r="CM11">
        <v>1.0071101250799499</v>
      </c>
      <c r="CN11">
        <v>1.4805276760725199</v>
      </c>
      <c r="CO11">
        <v>1.33753043552795</v>
      </c>
      <c r="CP11">
        <v>1.22494125010146</v>
      </c>
    </row>
    <row r="12" spans="1:136" x14ac:dyDescent="0.2">
      <c r="B12">
        <v>11</v>
      </c>
      <c r="C12">
        <v>10.720028227471101</v>
      </c>
      <c r="D12">
        <v>11.2771051665339</v>
      </c>
      <c r="E12">
        <v>7.7127713520857597</v>
      </c>
      <c r="F12">
        <v>14.179098419009</v>
      </c>
      <c r="G12">
        <v>9.9475169986907108</v>
      </c>
      <c r="H12">
        <v>9.0006383107644794</v>
      </c>
      <c r="I12">
        <v>10.3839114222937</v>
      </c>
      <c r="J12">
        <v>12.356132049130901</v>
      </c>
      <c r="K12">
        <v>9.2510608696756993</v>
      </c>
      <c r="L12">
        <v>11.2815334171197</v>
      </c>
      <c r="S12">
        <v>1.92967328876397</v>
      </c>
      <c r="T12">
        <v>1.6968138433840201</v>
      </c>
      <c r="U12">
        <v>1.05808908548174</v>
      </c>
      <c r="V12">
        <v>1.69448128356562</v>
      </c>
      <c r="W12">
        <v>2.75125361640512</v>
      </c>
      <c r="X12">
        <v>1.9946106252767899</v>
      </c>
      <c r="Y12">
        <v>1.4211487115943799</v>
      </c>
      <c r="Z12">
        <v>1.59132932433382</v>
      </c>
      <c r="AA12">
        <v>2.1959089045009099</v>
      </c>
      <c r="AB12">
        <v>1.3898028939435101</v>
      </c>
      <c r="AJ12">
        <v>15.4983077734377</v>
      </c>
      <c r="AK12">
        <v>9.4380396551040509</v>
      </c>
      <c r="AL12">
        <v>9.9798574509745208</v>
      </c>
      <c r="AM12">
        <v>12.0307116759989</v>
      </c>
      <c r="AN12">
        <v>7.7131704574161004</v>
      </c>
      <c r="AO12">
        <v>12.5085614977668</v>
      </c>
      <c r="AP12">
        <v>10.301592092486301</v>
      </c>
      <c r="AQ12">
        <v>8.5485422218148006</v>
      </c>
      <c r="AR12">
        <v>10.218403866617299</v>
      </c>
      <c r="AS12">
        <v>8.4500762351452998</v>
      </c>
      <c r="AZ12">
        <v>1.8636486494681499</v>
      </c>
      <c r="BA12">
        <v>1.8122418646720899</v>
      </c>
      <c r="BB12">
        <v>0.76802292747530498</v>
      </c>
      <c r="BC12">
        <v>1.7697488468346301</v>
      </c>
      <c r="BD12">
        <v>2.6102499398331198</v>
      </c>
      <c r="BE12">
        <v>1.7031948576896501</v>
      </c>
      <c r="BF12">
        <v>1.46717130472818</v>
      </c>
      <c r="BG12">
        <v>1.9360714163341499</v>
      </c>
      <c r="BH12">
        <v>1.55898325259114</v>
      </c>
      <c r="BI12">
        <v>1.5971186012846801</v>
      </c>
      <c r="BQ12">
        <v>12.248470861145799</v>
      </c>
      <c r="BR12">
        <v>11.874302568123399</v>
      </c>
      <c r="BS12">
        <v>6.7373901414567898</v>
      </c>
      <c r="BT12">
        <v>11.927771748699501</v>
      </c>
      <c r="BU12">
        <v>8.5106141311049495</v>
      </c>
      <c r="BV12">
        <v>6.3664152274652004</v>
      </c>
      <c r="BW12">
        <v>8.5882626846103296</v>
      </c>
      <c r="BX12">
        <v>8.4305060408472308</v>
      </c>
      <c r="BY12">
        <v>9.6169912180228003</v>
      </c>
      <c r="BZ12">
        <v>6.0900655194984301</v>
      </c>
      <c r="CG12">
        <v>1.4264849670589199</v>
      </c>
      <c r="CH12">
        <v>1.7306363967287799</v>
      </c>
      <c r="CI12">
        <v>1.1456267281125001</v>
      </c>
      <c r="CJ12">
        <v>1.87735684271704</v>
      </c>
      <c r="CK12">
        <v>1.6606722753648</v>
      </c>
      <c r="CL12">
        <v>1.83856798086047</v>
      </c>
      <c r="CM12">
        <v>0.99015441744021304</v>
      </c>
      <c r="CN12">
        <v>1.45718047796377</v>
      </c>
      <c r="CO12">
        <v>1.22476223406128</v>
      </c>
      <c r="CP12">
        <v>1.20595162059234</v>
      </c>
    </row>
    <row r="13" spans="1:136" x14ac:dyDescent="0.2">
      <c r="B13">
        <v>12</v>
      </c>
      <c r="C13">
        <v>11.507184780492899</v>
      </c>
      <c r="D13">
        <v>11.4010076547646</v>
      </c>
      <c r="E13">
        <v>6.7448655694812496</v>
      </c>
      <c r="F13">
        <v>12.3041318997505</v>
      </c>
      <c r="G13">
        <v>13.6981265062681</v>
      </c>
      <c r="H13">
        <v>9.6588273480509397</v>
      </c>
      <c r="I13">
        <v>10.6758968750847</v>
      </c>
      <c r="J13">
        <v>13.236816743905299</v>
      </c>
      <c r="K13">
        <v>9.7205748485680097</v>
      </c>
      <c r="L13">
        <v>12.4182713484084</v>
      </c>
      <c r="S13">
        <v>1.78434792188668</v>
      </c>
      <c r="T13">
        <v>1.66159545428417</v>
      </c>
      <c r="U13">
        <v>1.098468819417</v>
      </c>
      <c r="V13">
        <v>1.8743018903347699</v>
      </c>
      <c r="W13">
        <v>3.0811926270745298</v>
      </c>
      <c r="X13">
        <v>2.6393568203241</v>
      </c>
      <c r="Y13">
        <v>1.33130932393359</v>
      </c>
      <c r="Z13">
        <v>1.73592446119272</v>
      </c>
      <c r="AA13">
        <v>1.7067614758804399</v>
      </c>
      <c r="AB13">
        <v>1.3912784216756999</v>
      </c>
      <c r="AJ13">
        <v>16.343832784177401</v>
      </c>
      <c r="AK13">
        <v>8.8558591255994799</v>
      </c>
      <c r="AL13">
        <v>10.2988042579764</v>
      </c>
      <c r="AM13">
        <v>12.5017993274902</v>
      </c>
      <c r="AN13">
        <v>8.7045756434270398</v>
      </c>
      <c r="AO13">
        <v>12.773707197395</v>
      </c>
      <c r="AP13">
        <v>9.3889488935319498</v>
      </c>
      <c r="AQ13">
        <v>7.5163045063195701</v>
      </c>
      <c r="AR13">
        <v>8.1693031778954897</v>
      </c>
      <c r="AS13">
        <v>9.9647102631293798</v>
      </c>
      <c r="AZ13">
        <v>1.5893676506507299</v>
      </c>
      <c r="BA13">
        <v>1.91309928946643</v>
      </c>
      <c r="BB13">
        <v>1.06641548262672</v>
      </c>
      <c r="BC13">
        <v>1.8606626061122999</v>
      </c>
      <c r="BD13">
        <v>2.6238485117459298</v>
      </c>
      <c r="BE13">
        <v>1.7957414115903201</v>
      </c>
      <c r="BF13">
        <v>1.2712164355089299</v>
      </c>
      <c r="BG13">
        <v>1.61555011448636</v>
      </c>
      <c r="BH13">
        <v>1.8246744079481301</v>
      </c>
      <c r="BI13">
        <v>1.46741043507678</v>
      </c>
      <c r="BQ13">
        <v>12.104702785399899</v>
      </c>
      <c r="BR13">
        <v>10.5660739751519</v>
      </c>
      <c r="BS13">
        <v>8.4929608880800593</v>
      </c>
      <c r="BT13">
        <v>11.415848850022799</v>
      </c>
      <c r="BU13">
        <v>9.0329905385577494</v>
      </c>
      <c r="BV13">
        <v>6.5894142993070499</v>
      </c>
      <c r="BW13">
        <v>8.2161929217610794</v>
      </c>
      <c r="BX13">
        <v>7.8111517005489901</v>
      </c>
      <c r="BY13">
        <v>8.29336593651953</v>
      </c>
      <c r="BZ13">
        <v>8.2819850236818304</v>
      </c>
      <c r="CG13">
        <v>1.62433562152808</v>
      </c>
      <c r="CH13">
        <v>1.56313562628889</v>
      </c>
      <c r="CI13">
        <v>0.97875896722516798</v>
      </c>
      <c r="CJ13">
        <v>1.78210532891572</v>
      </c>
      <c r="CK13">
        <v>1.7832885239915599</v>
      </c>
      <c r="CL13">
        <v>1.9749914449786701</v>
      </c>
      <c r="CM13">
        <v>1.0262250897298799</v>
      </c>
      <c r="CN13">
        <v>1.3442135413387</v>
      </c>
      <c r="CO13">
        <v>1.38658969444478</v>
      </c>
      <c r="CP13">
        <v>0.96758669042637502</v>
      </c>
    </row>
    <row r="14" spans="1:136" x14ac:dyDescent="0.2">
      <c r="B14">
        <v>13</v>
      </c>
      <c r="C14">
        <v>12.922192300127699</v>
      </c>
      <c r="D14">
        <v>10.665281578185001</v>
      </c>
      <c r="E14">
        <v>5.8655441776031996</v>
      </c>
      <c r="F14">
        <v>13.634242258221001</v>
      </c>
      <c r="G14">
        <v>10.796682422716</v>
      </c>
      <c r="H14">
        <v>8.0880917247179394</v>
      </c>
      <c r="I14">
        <v>11.022242898404</v>
      </c>
      <c r="J14">
        <v>10.9014800196172</v>
      </c>
      <c r="K14">
        <v>9.4981024538355392</v>
      </c>
      <c r="L14">
        <v>11.173911864479299</v>
      </c>
      <c r="S14">
        <v>1.5782599966020801</v>
      </c>
      <c r="T14">
        <v>1.45776287536976</v>
      </c>
      <c r="U14">
        <v>1.04044760769421</v>
      </c>
      <c r="V14">
        <v>1.9800173847411799</v>
      </c>
      <c r="W14">
        <v>2.5677362758154598</v>
      </c>
      <c r="X14">
        <v>2.6778935084194</v>
      </c>
      <c r="Y14">
        <v>1.3944765943850801</v>
      </c>
      <c r="Z14">
        <v>2.2555163019459301</v>
      </c>
      <c r="AA14">
        <v>2.1459553806162601</v>
      </c>
      <c r="AB14">
        <v>1.5905096311440099</v>
      </c>
      <c r="AJ14">
        <v>16.0496206828577</v>
      </c>
      <c r="AK14">
        <v>11.5880711441419</v>
      </c>
      <c r="AL14">
        <v>10.516246823659801</v>
      </c>
      <c r="AM14">
        <v>11.9690274729933</v>
      </c>
      <c r="AN14">
        <v>10.985130800578499</v>
      </c>
      <c r="AO14">
        <v>11.6821105321324</v>
      </c>
      <c r="AP14">
        <v>10.1260092493649</v>
      </c>
      <c r="AQ14">
        <v>8.28701964332034</v>
      </c>
      <c r="AR14">
        <v>10.412387570788701</v>
      </c>
      <c r="AS14">
        <v>7.4895880123417404</v>
      </c>
      <c r="AZ14">
        <v>1.76284511143628</v>
      </c>
      <c r="BA14">
        <v>1.61336979424427</v>
      </c>
      <c r="BB14">
        <v>1.0082510011614301</v>
      </c>
      <c r="BC14">
        <v>1.77514674383799</v>
      </c>
      <c r="BD14">
        <v>2.51377810304525</v>
      </c>
      <c r="BE14">
        <v>1.9723253883760901</v>
      </c>
      <c r="BF14">
        <v>1.6264768669852701</v>
      </c>
      <c r="BG14">
        <v>1.5995613272187801</v>
      </c>
      <c r="BH14">
        <v>1.77704588434428</v>
      </c>
      <c r="BI14">
        <v>1.5297876905202401</v>
      </c>
      <c r="BQ14">
        <v>9.2231196282161907</v>
      </c>
      <c r="BR14">
        <v>11.286581815389299</v>
      </c>
      <c r="BS14">
        <v>10.549938072346601</v>
      </c>
      <c r="BT14">
        <v>10.6874408334299</v>
      </c>
      <c r="BU14">
        <v>8.2175332565830601</v>
      </c>
      <c r="BV14">
        <v>6.8802999846062702</v>
      </c>
      <c r="BW14">
        <v>9.2224102419008105</v>
      </c>
      <c r="BX14">
        <v>6.6082599186037099</v>
      </c>
      <c r="BY14">
        <v>8.3635507245520895</v>
      </c>
      <c r="BZ14">
        <v>7.3452434735818297</v>
      </c>
      <c r="CG14">
        <v>1.35032521747978</v>
      </c>
      <c r="CH14">
        <v>1.34036549503651</v>
      </c>
      <c r="CI14">
        <v>1.07031237014266</v>
      </c>
      <c r="CJ14">
        <v>1.6612801502382</v>
      </c>
      <c r="CK14">
        <v>2.1056314034689398</v>
      </c>
      <c r="CL14">
        <v>1.5275375020255799</v>
      </c>
      <c r="CM14">
        <v>1.0263393627920001</v>
      </c>
      <c r="CN14">
        <v>1.3817083697856201</v>
      </c>
      <c r="CO14">
        <v>1.40161111170126</v>
      </c>
      <c r="CP14">
        <v>0.80332250453446796</v>
      </c>
    </row>
    <row r="15" spans="1:136" x14ac:dyDescent="0.2">
      <c r="B15">
        <v>14</v>
      </c>
      <c r="C15">
        <v>7.4651376020040301</v>
      </c>
      <c r="D15">
        <v>10.7490449605731</v>
      </c>
      <c r="E15">
        <v>6.07471142720473</v>
      </c>
      <c r="F15">
        <v>14.9196441834046</v>
      </c>
      <c r="G15">
        <v>11.594833482119</v>
      </c>
      <c r="H15">
        <v>8.2415975621852997</v>
      </c>
      <c r="I15">
        <v>9.4068434132712593</v>
      </c>
      <c r="J15">
        <v>10.3827272173467</v>
      </c>
      <c r="K15">
        <v>12.353045454215801</v>
      </c>
      <c r="L15">
        <v>9.1730298726342596</v>
      </c>
      <c r="S15">
        <v>2.7875062472176602</v>
      </c>
      <c r="T15">
        <v>1.5916427298749101</v>
      </c>
      <c r="U15">
        <v>1.19508399752983</v>
      </c>
      <c r="V15">
        <v>2.1889051228668701</v>
      </c>
      <c r="W15">
        <v>2.6587555981365898</v>
      </c>
      <c r="X15">
        <v>3.1078284078312901</v>
      </c>
      <c r="Y15">
        <v>1.4378877141333399</v>
      </c>
      <c r="Z15">
        <v>2.0396895791999499</v>
      </c>
      <c r="AA15">
        <v>2.06613500529139</v>
      </c>
      <c r="AB15">
        <v>1.2167466833276199</v>
      </c>
      <c r="AJ15">
        <v>14.3237130376974</v>
      </c>
      <c r="AK15">
        <v>8.6080857200323102</v>
      </c>
      <c r="AL15">
        <v>10.4513898400765</v>
      </c>
      <c r="AM15">
        <v>9.7590782272135801</v>
      </c>
      <c r="AN15">
        <v>11.0347098765578</v>
      </c>
      <c r="AO15">
        <v>11.728395742315</v>
      </c>
      <c r="AP15">
        <v>9.84399856399593</v>
      </c>
      <c r="AQ15">
        <v>8.6482771100269709</v>
      </c>
      <c r="AR15">
        <v>10.3984379761984</v>
      </c>
      <c r="AS15">
        <v>8.6991333425541892</v>
      </c>
      <c r="AZ15">
        <v>2.0577156808174601</v>
      </c>
      <c r="BA15">
        <v>1.66324508412963</v>
      </c>
      <c r="BB15">
        <v>1.2259318822743599</v>
      </c>
      <c r="BC15">
        <v>1.6903751375982601</v>
      </c>
      <c r="BD15">
        <v>2.1083912787586798</v>
      </c>
      <c r="BE15">
        <v>1.67177129172167</v>
      </c>
      <c r="BF15">
        <v>1.2332259685079801</v>
      </c>
      <c r="BG15">
        <v>1.74003634333739</v>
      </c>
      <c r="BH15">
        <v>1.8647164388606701</v>
      </c>
      <c r="BI15">
        <v>1.5131457801004999</v>
      </c>
      <c r="BQ15">
        <v>8.7180341463667492</v>
      </c>
      <c r="BR15">
        <v>9.1679054370439204</v>
      </c>
      <c r="BS15">
        <v>11.006872678489399</v>
      </c>
      <c r="BT15">
        <v>10.492262652193</v>
      </c>
      <c r="BU15">
        <v>8.2757162935402295</v>
      </c>
      <c r="BV15">
        <v>7.1206290456878696</v>
      </c>
      <c r="BW15">
        <v>8.9569092464694897</v>
      </c>
      <c r="BX15">
        <v>5.36602837318038</v>
      </c>
      <c r="BY15">
        <v>8.8267176756149297</v>
      </c>
      <c r="BZ15">
        <v>7.6426202849548002</v>
      </c>
      <c r="CG15">
        <v>1.3208481615060199</v>
      </c>
      <c r="CH15">
        <v>1.6062450874801699</v>
      </c>
      <c r="CI15">
        <v>1.0864742036247499</v>
      </c>
      <c r="CJ15">
        <v>2.1650264660863798</v>
      </c>
      <c r="CK15">
        <v>2.00817476362832</v>
      </c>
      <c r="CL15">
        <v>1.74289654939328</v>
      </c>
      <c r="CM15">
        <v>1.0205697097379101</v>
      </c>
      <c r="CN15">
        <v>1.6437819736902299</v>
      </c>
      <c r="CO15">
        <v>1.3455734864450399</v>
      </c>
      <c r="CP15">
        <v>1.12914400302382</v>
      </c>
    </row>
    <row r="16" spans="1:136" x14ac:dyDescent="0.2">
      <c r="B16">
        <v>15</v>
      </c>
      <c r="C16">
        <v>5.7698210501519496</v>
      </c>
      <c r="D16">
        <v>9.89718665302731</v>
      </c>
      <c r="E16">
        <v>5.0168381947327099</v>
      </c>
      <c r="F16">
        <v>13.6476647771497</v>
      </c>
      <c r="G16">
        <v>13.293094468424799</v>
      </c>
      <c r="H16">
        <v>9.9209118496911799</v>
      </c>
      <c r="I16">
        <v>10.7427761887629</v>
      </c>
      <c r="J16">
        <v>11.5637523600611</v>
      </c>
      <c r="K16">
        <v>12.8642102265405</v>
      </c>
      <c r="L16">
        <v>9.9450295175797194</v>
      </c>
      <c r="S16">
        <v>2.5555585472932698</v>
      </c>
      <c r="T16">
        <v>1.60571860827348</v>
      </c>
      <c r="U16">
        <v>1.4036151176006</v>
      </c>
      <c r="V16">
        <v>1.8777104270284499</v>
      </c>
      <c r="W16">
        <v>2.3287144223863399</v>
      </c>
      <c r="X16">
        <v>3.0933670312064798</v>
      </c>
      <c r="Y16">
        <v>1.5828080807412199</v>
      </c>
      <c r="Z16">
        <v>1.6056304618444099</v>
      </c>
      <c r="AA16">
        <v>1.68631260778523</v>
      </c>
      <c r="AB16">
        <v>1.2302360776282999</v>
      </c>
      <c r="AJ16">
        <v>12.3834866372046</v>
      </c>
      <c r="AK16">
        <v>10.737380121989201</v>
      </c>
      <c r="AL16">
        <v>7.3656271581861397</v>
      </c>
      <c r="AM16">
        <v>10.0203995981765</v>
      </c>
      <c r="AN16">
        <v>11.0860962096313</v>
      </c>
      <c r="AO16">
        <v>11.679171507363</v>
      </c>
      <c r="AP16">
        <v>10.650403509422301</v>
      </c>
      <c r="AQ16">
        <v>10.2849721839893</v>
      </c>
      <c r="AR16">
        <v>11.042916595824799</v>
      </c>
      <c r="AS16">
        <v>8.4575279478318102</v>
      </c>
      <c r="AZ16">
        <v>1.9386171171739901</v>
      </c>
      <c r="BA16">
        <v>1.21519586625383</v>
      </c>
      <c r="BB16">
        <v>1.09034466536327</v>
      </c>
      <c r="BC16">
        <v>2.0638678884006199</v>
      </c>
      <c r="BD16">
        <v>2.0933376704987898</v>
      </c>
      <c r="BE16">
        <v>2.1755298937162899</v>
      </c>
      <c r="BF16">
        <v>1.3564670536644801</v>
      </c>
      <c r="BG16">
        <v>1.6638221561606099</v>
      </c>
      <c r="BH16">
        <v>1.8226869479876899</v>
      </c>
      <c r="BI16">
        <v>1.19440555733461</v>
      </c>
      <c r="BQ16">
        <v>7.9989507333063097</v>
      </c>
      <c r="BR16">
        <v>8.0092646636401508</v>
      </c>
      <c r="BS16">
        <v>9.0926988837035108</v>
      </c>
      <c r="BT16">
        <v>9.75260628261519</v>
      </c>
      <c r="BU16">
        <v>9.7922735870138702</v>
      </c>
      <c r="BV16">
        <v>7.6560246509251897</v>
      </c>
      <c r="BW16">
        <v>8.5663820007588694</v>
      </c>
      <c r="BX16">
        <v>5.9302576341236799</v>
      </c>
      <c r="BY16">
        <v>10.090956193829999</v>
      </c>
      <c r="BZ16">
        <v>7.4805612594769899</v>
      </c>
      <c r="CG16">
        <v>1.0044839169756701</v>
      </c>
      <c r="CH16">
        <v>1.5902932385396999</v>
      </c>
      <c r="CI16">
        <v>0.982806018272674</v>
      </c>
      <c r="CJ16">
        <v>1.5496664963472</v>
      </c>
      <c r="CK16">
        <v>1.97443965658408</v>
      </c>
      <c r="CL16">
        <v>1.53392958146668</v>
      </c>
      <c r="CM16">
        <v>0.95370201769630503</v>
      </c>
      <c r="CN16">
        <v>1.26335888750438</v>
      </c>
      <c r="CO16">
        <v>1.2083344471611901</v>
      </c>
      <c r="CP16">
        <v>1.0823788590704</v>
      </c>
    </row>
    <row r="17" spans="2:94" x14ac:dyDescent="0.2">
      <c r="B17">
        <v>16</v>
      </c>
      <c r="C17">
        <v>3.4373177748084101</v>
      </c>
      <c r="D17">
        <v>3.8497990421750798</v>
      </c>
      <c r="E17">
        <v>2.7221128600875502</v>
      </c>
      <c r="F17">
        <v>4.0569701383010601</v>
      </c>
      <c r="G17">
        <v>5.0849262547080203</v>
      </c>
      <c r="H17">
        <v>4.1136813676963104</v>
      </c>
      <c r="I17">
        <v>4.8665290361031301</v>
      </c>
      <c r="J17">
        <v>5.1386159331904997</v>
      </c>
      <c r="K17">
        <v>4.5984358308253102</v>
      </c>
      <c r="L17">
        <v>3.02020947144337</v>
      </c>
      <c r="S17">
        <v>0.93010854204418703</v>
      </c>
      <c r="T17">
        <v>0.90361687788388201</v>
      </c>
      <c r="U17">
        <v>0.73291243624671998</v>
      </c>
      <c r="V17">
        <v>1.09460465163206</v>
      </c>
      <c r="W17">
        <v>1.1589268056420201</v>
      </c>
      <c r="X17">
        <v>1.14661511348392</v>
      </c>
      <c r="Y17">
        <v>0.762609199495492</v>
      </c>
      <c r="Z17">
        <v>1.3729624257862201</v>
      </c>
      <c r="AA17">
        <v>0.92547791066256002</v>
      </c>
      <c r="AB17">
        <v>0.85894150601785002</v>
      </c>
      <c r="AJ17">
        <v>5.39804009007731</v>
      </c>
      <c r="AK17">
        <v>3.0683519281082798</v>
      </c>
      <c r="AL17">
        <v>3.48558191176642</v>
      </c>
      <c r="AM17">
        <v>4.1642196545103403</v>
      </c>
      <c r="AN17">
        <v>3.1336970400544</v>
      </c>
      <c r="AO17">
        <v>4.2168715374060097</v>
      </c>
      <c r="AP17">
        <v>4.0616285481212104</v>
      </c>
      <c r="AQ17">
        <v>3.7615447338357701</v>
      </c>
      <c r="AR17">
        <v>4.2832913382764097</v>
      </c>
      <c r="AS17">
        <v>3.1693205706623302</v>
      </c>
      <c r="AZ17">
        <v>0.80016143741313095</v>
      </c>
      <c r="BA17">
        <v>0.77740511667486001</v>
      </c>
      <c r="BB17">
        <v>0.795061792392039</v>
      </c>
      <c r="BC17">
        <v>0.96600359670455505</v>
      </c>
      <c r="BD17">
        <v>1.08734256106114</v>
      </c>
      <c r="BE17">
        <v>1.0756406212913601</v>
      </c>
      <c r="BF17">
        <v>0.87853532883271901</v>
      </c>
      <c r="BG17">
        <v>1.0424597824784601</v>
      </c>
      <c r="BH17">
        <v>0.89854726549061203</v>
      </c>
      <c r="BI17">
        <v>0.878365429794147</v>
      </c>
      <c r="BQ17">
        <v>3.6735788677996202</v>
      </c>
      <c r="BR17">
        <v>3.7314489783042299</v>
      </c>
      <c r="BS17">
        <v>3.7468039193538498</v>
      </c>
      <c r="BT17">
        <v>3.37127962312824</v>
      </c>
      <c r="BU17">
        <v>3.3020894095215301</v>
      </c>
      <c r="BV17">
        <v>2.7594686198056202</v>
      </c>
      <c r="BW17">
        <v>2.56796549214106</v>
      </c>
      <c r="BX17">
        <v>2.2828088361207701</v>
      </c>
      <c r="BY17">
        <v>3.50680379510049</v>
      </c>
      <c r="BZ17">
        <v>2.8342440898265</v>
      </c>
      <c r="CG17">
        <v>0.72002875913392295</v>
      </c>
      <c r="CH17">
        <v>0.92401646739151</v>
      </c>
      <c r="CI17">
        <v>0.522419795595361</v>
      </c>
      <c r="CJ17">
        <v>0.92498559670996106</v>
      </c>
      <c r="CK17">
        <v>0.85854093715447799</v>
      </c>
      <c r="CL17">
        <v>0.85943109515949301</v>
      </c>
      <c r="CM17">
        <v>0.62407564533710003</v>
      </c>
      <c r="CN17">
        <v>0.72889409708986397</v>
      </c>
      <c r="CO17">
        <v>0.92131623640697502</v>
      </c>
      <c r="CP17">
        <v>0.583836069281644</v>
      </c>
    </row>
    <row r="18" spans="2:94" x14ac:dyDescent="0.2">
      <c r="B18">
        <v>17</v>
      </c>
      <c r="C18">
        <v>0.50607235295437603</v>
      </c>
      <c r="D18">
        <v>0.477835711549152</v>
      </c>
      <c r="E18">
        <v>0.37207643783084099</v>
      </c>
      <c r="F18">
        <v>0.81435358188520401</v>
      </c>
      <c r="G18">
        <v>0.61448508279846503</v>
      </c>
      <c r="H18">
        <v>0.86792070311331104</v>
      </c>
      <c r="I18">
        <v>0.38370172135756297</v>
      </c>
      <c r="J18">
        <v>0.64951415512852995</v>
      </c>
      <c r="K18">
        <v>0.52764577459892603</v>
      </c>
      <c r="L18">
        <v>0.69523944452878905</v>
      </c>
      <c r="S18">
        <v>0.34139693171128499</v>
      </c>
      <c r="T18">
        <v>0.30645250298693399</v>
      </c>
      <c r="U18">
        <v>0.239781236544826</v>
      </c>
      <c r="V18">
        <v>0.42374211885273999</v>
      </c>
      <c r="W18">
        <v>0.29182571661762402</v>
      </c>
      <c r="X18">
        <v>0.41120600361790499</v>
      </c>
      <c r="Y18">
        <v>0.24973077340890601</v>
      </c>
      <c r="Z18">
        <v>0.37721830508683801</v>
      </c>
      <c r="AA18">
        <v>0.281344286399136</v>
      </c>
      <c r="AB18">
        <v>0.34925014453743303</v>
      </c>
      <c r="AJ18">
        <v>0.74227569107774505</v>
      </c>
      <c r="AK18">
        <v>0.78063354286313502</v>
      </c>
      <c r="AL18">
        <v>0.65366062374357903</v>
      </c>
      <c r="AM18">
        <v>0.96379903360066099</v>
      </c>
      <c r="AN18">
        <v>0.82951063824162996</v>
      </c>
      <c r="AO18">
        <v>0.86761932797564001</v>
      </c>
      <c r="AP18">
        <v>0.72235160674104404</v>
      </c>
      <c r="AQ18">
        <v>0.87130212183481504</v>
      </c>
      <c r="AR18">
        <v>0.85898861196646004</v>
      </c>
      <c r="AS18">
        <v>0.80934762469603805</v>
      </c>
      <c r="AZ18">
        <v>0.26560570796243899</v>
      </c>
      <c r="BA18">
        <v>0.380852933686466</v>
      </c>
      <c r="BB18">
        <v>0.31420199540200799</v>
      </c>
      <c r="BC18">
        <v>0.42091590767315301</v>
      </c>
      <c r="BD18">
        <v>0.415281117799226</v>
      </c>
      <c r="BE18">
        <v>0.39126682893537701</v>
      </c>
      <c r="BF18">
        <v>0.30319071882251097</v>
      </c>
      <c r="BG18">
        <v>0.39820197851406303</v>
      </c>
      <c r="BH18">
        <v>0.32943497064287602</v>
      </c>
      <c r="BI18">
        <v>0.38431600230857998</v>
      </c>
      <c r="BQ18">
        <v>0.701807842470485</v>
      </c>
      <c r="BR18">
        <v>0.88764275141537397</v>
      </c>
      <c r="BS18">
        <v>0.67855889162146199</v>
      </c>
      <c r="BT18">
        <v>0.980111823299189</v>
      </c>
      <c r="BU18">
        <v>0.97699698577945704</v>
      </c>
      <c r="BV18">
        <v>0.93918348002496599</v>
      </c>
      <c r="BW18">
        <v>0.63613936154237805</v>
      </c>
      <c r="BX18">
        <v>0.82234511246756803</v>
      </c>
      <c r="BY18">
        <v>0.91060010010811399</v>
      </c>
      <c r="BZ18">
        <v>0.93246022539337703</v>
      </c>
      <c r="CG18">
        <v>0.31190198366312499</v>
      </c>
      <c r="CH18">
        <v>0.407476448053053</v>
      </c>
      <c r="CI18">
        <v>0.34518535200601103</v>
      </c>
      <c r="CJ18">
        <v>0.42141369524557798</v>
      </c>
      <c r="CK18">
        <v>0.43418553614280297</v>
      </c>
      <c r="CL18">
        <v>0.45251109368611903</v>
      </c>
      <c r="CM18">
        <v>0.312335468854752</v>
      </c>
      <c r="CN18">
        <v>0.440264813657395</v>
      </c>
      <c r="CO18">
        <v>0.394822694567185</v>
      </c>
      <c r="CP18">
        <v>0.41580058114299701</v>
      </c>
    </row>
    <row r="19" spans="2:94" x14ac:dyDescent="0.2">
      <c r="B19">
        <v>18</v>
      </c>
      <c r="C19">
        <v>0.68270165289147799</v>
      </c>
      <c r="D19">
        <v>0.74880173940130501</v>
      </c>
      <c r="E19">
        <v>0.67519312888439398</v>
      </c>
      <c r="F19">
        <v>0.94621600299816799</v>
      </c>
      <c r="G19">
        <v>0.86777243472807597</v>
      </c>
      <c r="H19">
        <v>1.06913354847304</v>
      </c>
      <c r="I19">
        <v>0.78983905687984102</v>
      </c>
      <c r="J19">
        <v>0.90726973261471899</v>
      </c>
      <c r="K19">
        <v>0.74054425502482901</v>
      </c>
      <c r="L19">
        <v>0.83344786469148102</v>
      </c>
      <c r="S19">
        <v>0.52979175029830206</v>
      </c>
      <c r="T19">
        <v>0.394096299813816</v>
      </c>
      <c r="U19">
        <v>0.29805167272982902</v>
      </c>
      <c r="V19">
        <v>0.55129630869222201</v>
      </c>
      <c r="W19">
        <v>0.48958118799462802</v>
      </c>
      <c r="X19">
        <v>0.52352711684529996</v>
      </c>
      <c r="Y19">
        <v>0.33828109317224703</v>
      </c>
      <c r="Z19">
        <v>0.50152009112634499</v>
      </c>
      <c r="AA19">
        <v>0.37132214369069</v>
      </c>
      <c r="AB19">
        <v>0.51735709825048604</v>
      </c>
      <c r="AJ19">
        <v>0.69972032743094104</v>
      </c>
      <c r="AK19">
        <v>0.57246122990794301</v>
      </c>
      <c r="AL19">
        <v>0.71194538712840905</v>
      </c>
      <c r="AM19">
        <v>0.73056640027393704</v>
      </c>
      <c r="AN19">
        <v>0.85245464252477199</v>
      </c>
      <c r="AO19">
        <v>0.80633702307522703</v>
      </c>
      <c r="AP19">
        <v>0.57944005892000605</v>
      </c>
      <c r="AQ19">
        <v>0.76852364718879895</v>
      </c>
      <c r="AR19">
        <v>0.72578487545866999</v>
      </c>
      <c r="AS19">
        <v>0.83327911463155702</v>
      </c>
      <c r="AZ19">
        <v>0.37658991744769199</v>
      </c>
      <c r="BA19">
        <v>0.39452125879368</v>
      </c>
      <c r="BB19">
        <v>0.41168211167263302</v>
      </c>
      <c r="BC19">
        <v>0.54281743023920204</v>
      </c>
      <c r="BD19">
        <v>0.638773107777729</v>
      </c>
      <c r="BE19">
        <v>0.50229123979914003</v>
      </c>
      <c r="BF19">
        <v>0.46244143748809902</v>
      </c>
      <c r="BG19">
        <v>0.53755953054004202</v>
      </c>
      <c r="BH19">
        <v>0.49512990500305998</v>
      </c>
      <c r="BI19">
        <v>0.45843255820469098</v>
      </c>
      <c r="BQ19">
        <v>0.732922656347617</v>
      </c>
      <c r="BR19">
        <v>0.62862251276266901</v>
      </c>
      <c r="BS19">
        <v>0.555947407450606</v>
      </c>
      <c r="BT19">
        <v>0.70032898107313601</v>
      </c>
      <c r="BU19">
        <v>0.72677960182865897</v>
      </c>
      <c r="BV19">
        <v>0.85284335069216899</v>
      </c>
      <c r="BW19">
        <v>0.50561960561332298</v>
      </c>
      <c r="BX19">
        <v>0.67245567430234299</v>
      </c>
      <c r="BY19">
        <v>0.65755460075296801</v>
      </c>
      <c r="BZ19">
        <v>0.79367291797335404</v>
      </c>
      <c r="CG19">
        <v>0.52734839049977</v>
      </c>
      <c r="CH19">
        <v>0.43996741102352999</v>
      </c>
      <c r="CI19">
        <v>0.48705486175375601</v>
      </c>
      <c r="CJ19">
        <v>0.46788292518629299</v>
      </c>
      <c r="CK19">
        <v>0.53468614266760495</v>
      </c>
      <c r="CL19">
        <v>0.54348628519369702</v>
      </c>
      <c r="CM19">
        <v>0.48067138692702099</v>
      </c>
      <c r="CN19">
        <v>0.43469838054701798</v>
      </c>
      <c r="CO19">
        <v>0.47821274717519002</v>
      </c>
      <c r="CP19">
        <v>0.46326020953019398</v>
      </c>
    </row>
    <row r="20" spans="2:94" x14ac:dyDescent="0.2">
      <c r="B20">
        <v>19</v>
      </c>
      <c r="C20">
        <v>0.80625210629209698</v>
      </c>
      <c r="D20">
        <v>0.70071880247039897</v>
      </c>
      <c r="E20">
        <v>0.66258920055353399</v>
      </c>
      <c r="F20">
        <v>1.07103916873789</v>
      </c>
      <c r="G20">
        <v>0.93951660491608802</v>
      </c>
      <c r="H20">
        <v>1.1828077979798</v>
      </c>
      <c r="I20">
        <v>0.66235372557897698</v>
      </c>
      <c r="J20">
        <v>0.85762555574454702</v>
      </c>
      <c r="K20">
        <v>0.69719347022966405</v>
      </c>
      <c r="L20">
        <v>0.90286330327239395</v>
      </c>
      <c r="S20">
        <v>0.74455212901614798</v>
      </c>
      <c r="T20">
        <v>0.49010849385844801</v>
      </c>
      <c r="U20">
        <v>0.430026897674469</v>
      </c>
      <c r="V20">
        <v>0.70388754424958599</v>
      </c>
      <c r="W20">
        <v>0.67312607994496099</v>
      </c>
      <c r="X20">
        <v>0.62659595563019699</v>
      </c>
      <c r="Y20">
        <v>0.42875272260891101</v>
      </c>
      <c r="Z20">
        <v>0.68600695757358898</v>
      </c>
      <c r="AA20">
        <v>0.50854663136800504</v>
      </c>
      <c r="AB20">
        <v>0.61418279214989202</v>
      </c>
      <c r="AJ20">
        <v>0.70659233993437398</v>
      </c>
      <c r="AK20">
        <v>0.45134705912363998</v>
      </c>
      <c r="AL20">
        <v>0.54277530001472596</v>
      </c>
      <c r="AM20">
        <v>0.72177102672525895</v>
      </c>
      <c r="AN20">
        <v>0.70260912993223301</v>
      </c>
      <c r="AO20">
        <v>0.88397913990918497</v>
      </c>
      <c r="AP20">
        <v>0.470942265167274</v>
      </c>
      <c r="AQ20">
        <v>0.77735886223277695</v>
      </c>
      <c r="AR20">
        <v>0.54199652660801301</v>
      </c>
      <c r="AS20">
        <v>0.83343159743242601</v>
      </c>
      <c r="AZ20">
        <v>0.52246818913233295</v>
      </c>
      <c r="BA20">
        <v>0.35893189491079203</v>
      </c>
      <c r="BB20">
        <v>0.40211955938071398</v>
      </c>
      <c r="BC20">
        <v>0.46188564217785899</v>
      </c>
      <c r="BD20">
        <v>0.57336066024503596</v>
      </c>
      <c r="BE20">
        <v>0.51006964154621104</v>
      </c>
      <c r="BF20">
        <v>0.41678695203094801</v>
      </c>
      <c r="BG20">
        <v>0.51085805715353405</v>
      </c>
      <c r="BH20">
        <v>0.43596205246142999</v>
      </c>
      <c r="BI20">
        <v>0.56680883935418402</v>
      </c>
      <c r="BQ20">
        <v>0.63038864131208605</v>
      </c>
      <c r="BR20">
        <v>0.65704174657210501</v>
      </c>
      <c r="BS20">
        <v>0.52208067146349502</v>
      </c>
      <c r="BT20">
        <v>0.76936770029123502</v>
      </c>
      <c r="BU20">
        <v>0.73495627700065103</v>
      </c>
      <c r="BV20">
        <v>0.83138730023177498</v>
      </c>
      <c r="BW20">
        <v>0.43704936046673998</v>
      </c>
      <c r="BX20">
        <v>0.87299880632253002</v>
      </c>
      <c r="BY20">
        <v>0.56377874504277703</v>
      </c>
      <c r="BZ20">
        <v>0.73399847623210501</v>
      </c>
      <c r="CG20">
        <v>0.42400024059250102</v>
      </c>
      <c r="CH20">
        <v>0.403247962339985</v>
      </c>
      <c r="CI20">
        <v>0.38081234255034702</v>
      </c>
      <c r="CJ20">
        <v>0.474119808117686</v>
      </c>
      <c r="CK20">
        <v>0.44131046177536698</v>
      </c>
      <c r="CL20">
        <v>0.49158834852585098</v>
      </c>
      <c r="CM20">
        <v>0.36604102592670101</v>
      </c>
      <c r="CN20">
        <v>0.42518874043844601</v>
      </c>
      <c r="CO20">
        <v>0.37611625939030902</v>
      </c>
      <c r="CP20">
        <v>0.42303126540939001</v>
      </c>
    </row>
    <row r="21" spans="2:94" x14ac:dyDescent="0.2">
      <c r="B21">
        <v>20</v>
      </c>
      <c r="C21">
        <v>1.08524802440055</v>
      </c>
      <c r="D21">
        <v>0.816443546051971</v>
      </c>
      <c r="E21">
        <v>0.68601263651526201</v>
      </c>
      <c r="F21">
        <v>1.3065284870276499</v>
      </c>
      <c r="G21">
        <v>1.1051113021343899</v>
      </c>
      <c r="H21">
        <v>1.1561646836370301</v>
      </c>
      <c r="I21">
        <v>0.71758999872046003</v>
      </c>
      <c r="J21">
        <v>1.0613694398317599</v>
      </c>
      <c r="K21">
        <v>0.84244176868857901</v>
      </c>
      <c r="L21">
        <v>1.1237306099654201</v>
      </c>
      <c r="S21">
        <v>0.76882198235197696</v>
      </c>
      <c r="T21">
        <v>0.498704249682699</v>
      </c>
      <c r="U21">
        <v>0.50712715030738997</v>
      </c>
      <c r="V21">
        <v>0.84528487886799997</v>
      </c>
      <c r="W21">
        <v>0.73053997963409201</v>
      </c>
      <c r="X21">
        <v>0.647730818362799</v>
      </c>
      <c r="Y21">
        <v>0.44899438469722802</v>
      </c>
      <c r="Z21">
        <v>0.75475967633693497</v>
      </c>
      <c r="AA21">
        <v>0.56258936249757097</v>
      </c>
      <c r="AB21">
        <v>0.68601734412797899</v>
      </c>
      <c r="AJ21">
        <v>0.69205319224444295</v>
      </c>
      <c r="AK21">
        <v>0.649503057918975</v>
      </c>
      <c r="AL21">
        <v>0.61922511542208702</v>
      </c>
      <c r="AM21">
        <v>0.72041505083583002</v>
      </c>
      <c r="AN21">
        <v>0.74394934320903405</v>
      </c>
      <c r="AO21">
        <v>0.89061120637050895</v>
      </c>
      <c r="AP21">
        <v>0.51911048624614897</v>
      </c>
      <c r="AQ21">
        <v>0.98666941586053702</v>
      </c>
      <c r="AR21">
        <v>0.57284053922627098</v>
      </c>
      <c r="AS21">
        <v>0.91829001294280099</v>
      </c>
      <c r="AZ21">
        <v>0.46576488201374899</v>
      </c>
      <c r="BA21">
        <v>0.42061642149015699</v>
      </c>
      <c r="BB21">
        <v>0.41491994385810099</v>
      </c>
      <c r="BC21">
        <v>0.48703087482777102</v>
      </c>
      <c r="BD21">
        <v>0.56654577574370102</v>
      </c>
      <c r="BE21">
        <v>0.51363789893532996</v>
      </c>
      <c r="BF21">
        <v>0.34288487585171101</v>
      </c>
      <c r="BG21">
        <v>0.50978000830080406</v>
      </c>
      <c r="BH21">
        <v>0.327569200681466</v>
      </c>
      <c r="BI21">
        <v>0.49582047364033999</v>
      </c>
      <c r="BQ21">
        <v>0.82270729760014705</v>
      </c>
      <c r="BR21">
        <v>0.64246665010809101</v>
      </c>
      <c r="BS21">
        <v>0.66047739610082601</v>
      </c>
      <c r="BT21">
        <v>0.91187916733091001</v>
      </c>
      <c r="BU21">
        <v>0.88477373289120698</v>
      </c>
      <c r="BV21">
        <v>0.87001885626642195</v>
      </c>
      <c r="BW21">
        <v>0.53219595892980698</v>
      </c>
      <c r="BX21">
        <v>0.94068516928057799</v>
      </c>
      <c r="BY21">
        <v>0.76035553630928399</v>
      </c>
      <c r="BZ21">
        <v>0.91872776735995199</v>
      </c>
      <c r="CG21">
        <v>0.58985095045667901</v>
      </c>
      <c r="CH21">
        <v>0.41714770859350098</v>
      </c>
      <c r="CI21">
        <v>0.46076446522124898</v>
      </c>
      <c r="CJ21">
        <v>0.49896328830378001</v>
      </c>
      <c r="CK21">
        <v>0.446002814156989</v>
      </c>
      <c r="CL21">
        <v>0.52976280990547298</v>
      </c>
      <c r="CM21">
        <v>0.35034956492984398</v>
      </c>
      <c r="CN21">
        <v>0.46300763139958601</v>
      </c>
      <c r="CO21">
        <v>0.42834468446290902</v>
      </c>
      <c r="CP21">
        <v>0.417983345873778</v>
      </c>
    </row>
    <row r="22" spans="2:94" x14ac:dyDescent="0.2">
      <c r="B22">
        <v>21</v>
      </c>
      <c r="C22">
        <v>1.40265415091934</v>
      </c>
      <c r="D22">
        <v>0.89701391857943102</v>
      </c>
      <c r="E22">
        <v>0.90690602686896804</v>
      </c>
      <c r="F22">
        <v>1.5178259687748199</v>
      </c>
      <c r="G22">
        <v>1.1881228403647801</v>
      </c>
      <c r="H22">
        <v>1.64371288917743</v>
      </c>
      <c r="I22">
        <v>0.68041902236572405</v>
      </c>
      <c r="J22">
        <v>1.26190642351106</v>
      </c>
      <c r="K22">
        <v>1.11694700411615</v>
      </c>
      <c r="L22">
        <v>1.1399033989757901</v>
      </c>
      <c r="S22">
        <v>0.99721679925137596</v>
      </c>
      <c r="T22">
        <v>0.61653145377513197</v>
      </c>
      <c r="U22">
        <v>0.71490325355104301</v>
      </c>
      <c r="V22">
        <v>0.851491716513606</v>
      </c>
      <c r="W22">
        <v>0.75599737696455405</v>
      </c>
      <c r="X22">
        <v>1.02028221033971</v>
      </c>
      <c r="Y22">
        <v>0.49756462746258401</v>
      </c>
      <c r="Z22">
        <v>0.85102501383488105</v>
      </c>
      <c r="AA22">
        <v>0.743611794195985</v>
      </c>
      <c r="AB22">
        <v>0.73533606291773801</v>
      </c>
      <c r="AJ22">
        <v>0.82552336039340801</v>
      </c>
      <c r="AK22">
        <v>0.84885801973952901</v>
      </c>
      <c r="AL22">
        <v>0.72506038213790602</v>
      </c>
      <c r="AM22">
        <v>0.89620597900884402</v>
      </c>
      <c r="AN22">
        <v>0.88820465744259003</v>
      </c>
      <c r="AO22">
        <v>0.90786891678034298</v>
      </c>
      <c r="AP22">
        <v>0.66987388786095003</v>
      </c>
      <c r="AQ22">
        <v>1.09557505848435</v>
      </c>
      <c r="AR22">
        <v>0.68157192749298601</v>
      </c>
      <c r="AS22">
        <v>0.96636622528328997</v>
      </c>
      <c r="AZ22">
        <v>0.50572208871240998</v>
      </c>
      <c r="BA22">
        <v>0.475061894997234</v>
      </c>
      <c r="BB22">
        <v>0.460708273181896</v>
      </c>
      <c r="BC22">
        <v>0.455186658640719</v>
      </c>
      <c r="BD22">
        <v>0.59491254498099699</v>
      </c>
      <c r="BE22">
        <v>0.52793374359265</v>
      </c>
      <c r="BF22">
        <v>0.367481793785355</v>
      </c>
      <c r="BG22">
        <v>0.59006978647983599</v>
      </c>
      <c r="BH22">
        <v>0.43191302244943203</v>
      </c>
      <c r="BI22">
        <v>0.48452538008305002</v>
      </c>
      <c r="BQ22">
        <v>1.8841402495216799</v>
      </c>
      <c r="BR22">
        <v>1.0457597683525699</v>
      </c>
      <c r="BS22">
        <v>1.0812738537413999</v>
      </c>
      <c r="BT22">
        <v>0.85026104438986005</v>
      </c>
      <c r="BU22">
        <v>0.78649932355577501</v>
      </c>
      <c r="BV22">
        <v>1.0510860346664299</v>
      </c>
      <c r="BW22">
        <v>1.2511556396338099</v>
      </c>
      <c r="BX22">
        <v>1.1089748719208099</v>
      </c>
      <c r="BY22">
        <v>0.93331109358730602</v>
      </c>
      <c r="BZ22">
        <v>1.3834659256392901</v>
      </c>
      <c r="CG22">
        <v>0.57027517142228601</v>
      </c>
      <c r="CH22">
        <v>0.40729767078705198</v>
      </c>
      <c r="CI22">
        <v>0.51082338353581902</v>
      </c>
      <c r="CJ22">
        <v>0.46053435520385</v>
      </c>
      <c r="CK22">
        <v>0.35908766176438101</v>
      </c>
      <c r="CL22">
        <v>0.45976448941770898</v>
      </c>
      <c r="CM22">
        <v>0.51400842108649103</v>
      </c>
      <c r="CN22">
        <v>0.41303801408318502</v>
      </c>
      <c r="CO22">
        <v>0.448325738203811</v>
      </c>
      <c r="CP22">
        <v>0.540242885908778</v>
      </c>
    </row>
    <row r="23" spans="2:94" x14ac:dyDescent="0.2">
      <c r="B23">
        <v>22</v>
      </c>
      <c r="C23">
        <v>1.9064257120981101</v>
      </c>
      <c r="D23">
        <v>0.99493022012335597</v>
      </c>
      <c r="E23">
        <v>1.0103475941247</v>
      </c>
      <c r="F23">
        <v>1.61872981187606</v>
      </c>
      <c r="G23">
        <v>1.3634485910744201</v>
      </c>
      <c r="H23">
        <v>1.67031522588148</v>
      </c>
      <c r="I23">
        <v>0.93586773715451499</v>
      </c>
      <c r="J23">
        <v>1.38665006235665</v>
      </c>
      <c r="K23">
        <v>1.0980512306288699</v>
      </c>
      <c r="L23">
        <v>1.22944603912853</v>
      </c>
      <c r="S23">
        <v>1.16227048116976</v>
      </c>
      <c r="T23">
        <v>0.73865806307349602</v>
      </c>
      <c r="U23">
        <v>0.696262308464208</v>
      </c>
      <c r="V23">
        <v>1.15511432386177</v>
      </c>
      <c r="W23">
        <v>0.81154412557522204</v>
      </c>
      <c r="X23">
        <v>0.96720002102181302</v>
      </c>
      <c r="Y23">
        <v>0.69094239352723996</v>
      </c>
      <c r="Z23">
        <v>0.98352166014542197</v>
      </c>
      <c r="AA23">
        <v>0.70280493650892994</v>
      </c>
      <c r="AB23">
        <v>0.73107502645823697</v>
      </c>
      <c r="AJ23">
        <v>1.0362737180800401</v>
      </c>
      <c r="AK23">
        <v>1.09090929605769</v>
      </c>
      <c r="AL23">
        <v>0.99391894177809403</v>
      </c>
      <c r="AM23">
        <v>1.37808040489156</v>
      </c>
      <c r="AN23">
        <v>1.0253774593824401</v>
      </c>
      <c r="AO23">
        <v>1.0299147271606199</v>
      </c>
      <c r="AP23">
        <v>0.88070469836028797</v>
      </c>
      <c r="AQ23">
        <v>1.4189571307228801</v>
      </c>
      <c r="AR23">
        <v>0.99385635684408102</v>
      </c>
      <c r="AS23">
        <v>1.16522305550344</v>
      </c>
      <c r="AZ23">
        <v>0.48870827297760999</v>
      </c>
      <c r="BA23">
        <v>0.45351155941715598</v>
      </c>
      <c r="BB23">
        <v>0.45041336689147499</v>
      </c>
      <c r="BC23">
        <v>0.47520505575671901</v>
      </c>
      <c r="BD23">
        <v>0.56769353985999305</v>
      </c>
      <c r="BE23">
        <v>0.50139649804711195</v>
      </c>
      <c r="BF23">
        <v>0.46878653331826903</v>
      </c>
      <c r="BG23">
        <v>0.60441591231969705</v>
      </c>
      <c r="BH23">
        <v>0.40135831396347699</v>
      </c>
      <c r="BI23">
        <v>0.559756752783647</v>
      </c>
      <c r="BQ23">
        <v>2.7244605474042598</v>
      </c>
      <c r="BR23">
        <v>1.6213329852793701</v>
      </c>
      <c r="BS23">
        <v>1.54919470369775</v>
      </c>
      <c r="BT23">
        <v>1.1293810078939801</v>
      </c>
      <c r="BU23">
        <v>0.92035861833294397</v>
      </c>
      <c r="BV23">
        <v>1.5403937201865701</v>
      </c>
      <c r="BW23">
        <v>1.9664924220086699</v>
      </c>
      <c r="BX23">
        <v>1.30793607750609</v>
      </c>
      <c r="BY23">
        <v>1.49127096623212</v>
      </c>
      <c r="BZ23">
        <v>1.72957856798163</v>
      </c>
      <c r="CG23">
        <v>0.75082223319284203</v>
      </c>
      <c r="CH23">
        <v>0.57418039293573098</v>
      </c>
      <c r="CI23">
        <v>0.47014302623632698</v>
      </c>
      <c r="CJ23">
        <v>0.43196411252724098</v>
      </c>
      <c r="CK23">
        <v>0.45490427238029701</v>
      </c>
      <c r="CL23">
        <v>0.53369076813820404</v>
      </c>
      <c r="CM23">
        <v>0.49815041951116201</v>
      </c>
      <c r="CN23">
        <v>0.51033867529990995</v>
      </c>
      <c r="CO23">
        <v>0.58870027636368605</v>
      </c>
      <c r="CP23">
        <v>0.585071026431634</v>
      </c>
    </row>
    <row r="24" spans="2:94" x14ac:dyDescent="0.2">
      <c r="B24">
        <v>23</v>
      </c>
      <c r="C24">
        <v>1.8074385719558901</v>
      </c>
      <c r="D24">
        <v>1.44174669038808</v>
      </c>
      <c r="E24">
        <v>1.15438095567081</v>
      </c>
      <c r="F24">
        <v>1.9669923155957101</v>
      </c>
      <c r="G24">
        <v>1.5920913369641501</v>
      </c>
      <c r="H24">
        <v>1.7690597021759999</v>
      </c>
      <c r="I24">
        <v>1.1535331147532699</v>
      </c>
      <c r="J24">
        <v>1.63057758466153</v>
      </c>
      <c r="K24">
        <v>1.3850928356371399</v>
      </c>
      <c r="L24">
        <v>1.69371723061764</v>
      </c>
      <c r="S24">
        <v>1.15193718648294</v>
      </c>
      <c r="T24">
        <v>1.0001393802513701</v>
      </c>
      <c r="U24">
        <v>0.71481665235056902</v>
      </c>
      <c r="V24">
        <v>1.14607836077756</v>
      </c>
      <c r="W24">
        <v>0.99280464184565398</v>
      </c>
      <c r="X24">
        <v>0.93598541263123303</v>
      </c>
      <c r="Y24">
        <v>0.63107417094298401</v>
      </c>
      <c r="Z24">
        <v>0.91274600620156798</v>
      </c>
      <c r="AA24">
        <v>0.74723103905911203</v>
      </c>
      <c r="AB24">
        <v>0.76703432409777506</v>
      </c>
      <c r="AJ24">
        <v>1.5299286795668701</v>
      </c>
      <c r="AK24">
        <v>1.11504254071557</v>
      </c>
      <c r="AL24">
        <v>1.5792103870907499</v>
      </c>
      <c r="AM24">
        <v>1.26691775782766</v>
      </c>
      <c r="AN24">
        <v>1.1739091857747099</v>
      </c>
      <c r="AO24">
        <v>1.3234667212903199</v>
      </c>
      <c r="AP24">
        <v>1.0112551660315101</v>
      </c>
      <c r="AQ24">
        <v>1.5019997668549501</v>
      </c>
      <c r="AR24">
        <v>1.10242034627407</v>
      </c>
      <c r="AS24">
        <v>1.66203584925612</v>
      </c>
      <c r="AZ24">
        <v>0.74304921473713503</v>
      </c>
      <c r="BA24">
        <v>0.45809396522434598</v>
      </c>
      <c r="BB24">
        <v>0.58233030386837203</v>
      </c>
      <c r="BC24">
        <v>0.51450719827940194</v>
      </c>
      <c r="BD24">
        <v>0.63049750997993104</v>
      </c>
      <c r="BE24">
        <v>0.53943537848010903</v>
      </c>
      <c r="BF24">
        <v>0.51362752290744795</v>
      </c>
      <c r="BG24">
        <v>0.54942532244481601</v>
      </c>
      <c r="BH24">
        <v>0.40737967199729003</v>
      </c>
      <c r="BI24">
        <v>0.67360016100853504</v>
      </c>
      <c r="BQ24">
        <v>2.27322076842706</v>
      </c>
      <c r="BR24">
        <v>2.4772170040568402</v>
      </c>
      <c r="BS24">
        <v>1.9695247710922099</v>
      </c>
      <c r="BT24">
        <v>1.5109741543511099</v>
      </c>
      <c r="BU24">
        <v>1.38063560610975</v>
      </c>
      <c r="BV24">
        <v>1.77182769637877</v>
      </c>
      <c r="BW24">
        <v>2.5032631072279301</v>
      </c>
      <c r="BX24">
        <v>1.83741668292008</v>
      </c>
      <c r="BY24">
        <v>2.1410044086139601</v>
      </c>
      <c r="BZ24">
        <v>2.42787146630624</v>
      </c>
      <c r="CG24">
        <v>0.79050984775356403</v>
      </c>
      <c r="CH24">
        <v>0.53661172693058101</v>
      </c>
      <c r="CI24">
        <v>0.58600096042269501</v>
      </c>
      <c r="CJ24">
        <v>0.55152332820595495</v>
      </c>
      <c r="CK24">
        <v>0.61624187752807402</v>
      </c>
      <c r="CL24">
        <v>0.73728191348461203</v>
      </c>
      <c r="CM24">
        <v>0.70090546006877696</v>
      </c>
      <c r="CN24">
        <v>0.618134818362294</v>
      </c>
      <c r="CO24">
        <v>0.74544704651235505</v>
      </c>
      <c r="CP24">
        <v>0.59666384223902103</v>
      </c>
    </row>
    <row r="25" spans="2:94" x14ac:dyDescent="0.2">
      <c r="B25">
        <v>24</v>
      </c>
      <c r="C25">
        <v>2.4448586767239702</v>
      </c>
      <c r="D25">
        <v>1.68992410962941</v>
      </c>
      <c r="E25">
        <v>1.27971713797791</v>
      </c>
      <c r="F25">
        <v>1.8338083720117</v>
      </c>
      <c r="G25">
        <v>1.7818266614338201</v>
      </c>
      <c r="H25">
        <v>2.28465779083374</v>
      </c>
      <c r="I25">
        <v>1.58383750251726</v>
      </c>
      <c r="J25">
        <v>1.5969340314729501</v>
      </c>
      <c r="K25">
        <v>1.66711465619237</v>
      </c>
      <c r="L25">
        <v>1.3574033535161401</v>
      </c>
      <c r="S25">
        <v>1.91099862095069</v>
      </c>
      <c r="T25">
        <v>0.80530274482672803</v>
      </c>
      <c r="U25">
        <v>0.65449035940614098</v>
      </c>
      <c r="V25">
        <v>1.5032602701538</v>
      </c>
      <c r="W25">
        <v>1.0429572582645299</v>
      </c>
      <c r="X25">
        <v>1.2157541223638</v>
      </c>
      <c r="Y25">
        <v>0.84819252026326597</v>
      </c>
      <c r="Z25">
        <v>1.0821149463433</v>
      </c>
      <c r="AA25">
        <v>0.77021258419565997</v>
      </c>
      <c r="AB25">
        <v>0.75934956290613498</v>
      </c>
      <c r="AJ25">
        <v>2.3018224625073702</v>
      </c>
      <c r="AK25">
        <v>1.94719173048964</v>
      </c>
      <c r="AL25">
        <v>2.2136415384410699</v>
      </c>
      <c r="AM25">
        <v>1.6429820268147299</v>
      </c>
      <c r="AN25">
        <v>1.4271786673729601</v>
      </c>
      <c r="AO25">
        <v>1.3857961846825</v>
      </c>
      <c r="AP25">
        <v>1.9003893296651599</v>
      </c>
      <c r="AQ25">
        <v>1.6075128180178599</v>
      </c>
      <c r="AR25">
        <v>1.5125384785598901</v>
      </c>
      <c r="AS25">
        <v>1.4784672094864399</v>
      </c>
      <c r="AZ25">
        <v>0.893433754083096</v>
      </c>
      <c r="BA25">
        <v>0.52879098393290502</v>
      </c>
      <c r="BB25">
        <v>0.60516218941841504</v>
      </c>
      <c r="BC25">
        <v>0.67077549359812905</v>
      </c>
      <c r="BD25">
        <v>0.75070514387972997</v>
      </c>
      <c r="BE25">
        <v>0.52417863902138595</v>
      </c>
      <c r="BF25">
        <v>0.72081045128381105</v>
      </c>
      <c r="BG25">
        <v>0.580553735643906</v>
      </c>
      <c r="BH25">
        <v>0.59268324001004602</v>
      </c>
      <c r="BI25">
        <v>0.69579599393940605</v>
      </c>
      <c r="BQ25">
        <v>3.7744292601770399</v>
      </c>
      <c r="BR25">
        <v>3.34787795521614</v>
      </c>
      <c r="BS25">
        <v>2.8578326291312401</v>
      </c>
      <c r="BT25">
        <v>1.48779448768358</v>
      </c>
      <c r="BU25">
        <v>2.0290578833154398</v>
      </c>
      <c r="BV25">
        <v>2.6068028793012199</v>
      </c>
      <c r="BW25">
        <v>3.31814864690954</v>
      </c>
      <c r="BX25">
        <v>2.8545843236066202</v>
      </c>
      <c r="BY25">
        <v>2.9356573935950099</v>
      </c>
      <c r="BZ25">
        <v>2.9136553697848102</v>
      </c>
      <c r="CG25">
        <v>0.70585980817052096</v>
      </c>
      <c r="CH25">
        <v>0.66706871628775499</v>
      </c>
      <c r="CI25">
        <v>0.77586783889500699</v>
      </c>
      <c r="CJ25">
        <v>0.57425823896348205</v>
      </c>
      <c r="CK25">
        <v>0.74243964045018696</v>
      </c>
      <c r="CL25">
        <v>0.88078743129787196</v>
      </c>
      <c r="CM25">
        <v>1.1263401832411499</v>
      </c>
      <c r="CN25">
        <v>0.55932451729907495</v>
      </c>
      <c r="CO25">
        <v>0.82459706612150396</v>
      </c>
      <c r="CP25">
        <v>0.68099669960764198</v>
      </c>
    </row>
    <row r="26" spans="2:94" x14ac:dyDescent="0.2">
      <c r="B26">
        <v>25</v>
      </c>
      <c r="C26">
        <v>2.8392639578457399</v>
      </c>
      <c r="D26">
        <v>1.6863979207342401</v>
      </c>
      <c r="E26">
        <v>1.63268978625925</v>
      </c>
      <c r="F26">
        <v>2.1380994702574299</v>
      </c>
      <c r="G26">
        <v>2.3278796540864501</v>
      </c>
      <c r="H26">
        <v>3.2292636627566398</v>
      </c>
      <c r="I26">
        <v>1.69887622030486</v>
      </c>
      <c r="J26">
        <v>1.72945457196374</v>
      </c>
      <c r="K26">
        <v>1.86724542907526</v>
      </c>
      <c r="L26">
        <v>1.96453273979597</v>
      </c>
      <c r="S26">
        <v>1.41561743279325</v>
      </c>
      <c r="T26">
        <v>0.76107636864919503</v>
      </c>
      <c r="U26">
        <v>0.79035192126216702</v>
      </c>
      <c r="V26">
        <v>1.1924944864234801</v>
      </c>
      <c r="W26">
        <v>1.2816691569854699</v>
      </c>
      <c r="X26">
        <v>1.72214534941399</v>
      </c>
      <c r="Y26">
        <v>0.756829536888872</v>
      </c>
      <c r="Z26">
        <v>1.3291832344166901</v>
      </c>
      <c r="AA26">
        <v>1.1023691109275899</v>
      </c>
      <c r="AB26">
        <v>0.83372391966934301</v>
      </c>
      <c r="AJ26">
        <v>3.4086609894534998</v>
      </c>
      <c r="AK26">
        <v>4.0701200385442098</v>
      </c>
      <c r="AL26">
        <v>2.3574283153850701</v>
      </c>
      <c r="AM26">
        <v>2.0398591119563001</v>
      </c>
      <c r="AN26">
        <v>2.0290993992039699</v>
      </c>
      <c r="AO26">
        <v>2.3283228730769898</v>
      </c>
      <c r="AP26">
        <v>2.9847028378370402</v>
      </c>
      <c r="AQ26">
        <v>2.7508056681297699</v>
      </c>
      <c r="AR26">
        <v>1.55736304112572</v>
      </c>
      <c r="AS26">
        <v>1.3549768442302199</v>
      </c>
      <c r="AZ26">
        <v>0.77602050780717402</v>
      </c>
      <c r="BA26">
        <v>0.94037951954071097</v>
      </c>
      <c r="BB26">
        <v>0.65494500093774</v>
      </c>
      <c r="BC26">
        <v>0.72315390949408098</v>
      </c>
      <c r="BD26">
        <v>0.90100853959104099</v>
      </c>
      <c r="BE26">
        <v>0.81183787466305801</v>
      </c>
      <c r="BF26">
        <v>0.67122220397920895</v>
      </c>
      <c r="BG26">
        <v>0.68523336763953402</v>
      </c>
      <c r="BH26">
        <v>0.63559907148238803</v>
      </c>
      <c r="BI26">
        <v>0.60683114980275199</v>
      </c>
      <c r="BQ26">
        <v>5.5560319223894199</v>
      </c>
      <c r="BR26">
        <v>3.9298805597554698</v>
      </c>
      <c r="BS26">
        <v>3.4295225544593202</v>
      </c>
      <c r="BT26">
        <v>1.90617258814333</v>
      </c>
      <c r="BU26">
        <v>2.6609999702287599</v>
      </c>
      <c r="BV26">
        <v>2.8549338364597601</v>
      </c>
      <c r="BW26">
        <v>4.0738256091929204</v>
      </c>
      <c r="BX26">
        <v>2.99151217689773</v>
      </c>
      <c r="BY26">
        <v>4.0378358477837102</v>
      </c>
      <c r="BZ26">
        <v>2.8721604464111299</v>
      </c>
      <c r="CG26">
        <v>0.94840873952100302</v>
      </c>
      <c r="CH26">
        <v>0.70074558180822399</v>
      </c>
      <c r="CI26">
        <v>0.69428812919979999</v>
      </c>
      <c r="CJ26">
        <v>0.66832030934036402</v>
      </c>
      <c r="CK26">
        <v>0.81299479539268604</v>
      </c>
      <c r="CL26">
        <v>0.84733289087799901</v>
      </c>
      <c r="CM26">
        <v>0.98396333600715202</v>
      </c>
      <c r="CN26">
        <v>0.73182402280786696</v>
      </c>
      <c r="CO26">
        <v>0.83776259656844998</v>
      </c>
      <c r="CP26">
        <v>0.80808659168889896</v>
      </c>
    </row>
    <row r="27" spans="2:94" x14ac:dyDescent="0.2">
      <c r="B27">
        <v>26</v>
      </c>
      <c r="C27">
        <v>4.2865867494083796</v>
      </c>
      <c r="D27">
        <v>2.34037678073829</v>
      </c>
      <c r="E27">
        <v>1.8161001879632499</v>
      </c>
      <c r="F27">
        <v>2.24430179397095</v>
      </c>
      <c r="G27">
        <v>2.6415430774389401</v>
      </c>
      <c r="H27">
        <v>3.7635697598984001</v>
      </c>
      <c r="I27">
        <v>2.1438866848249698</v>
      </c>
      <c r="J27">
        <v>2.0097353433592602</v>
      </c>
      <c r="K27">
        <v>2.48983382515513</v>
      </c>
      <c r="L27">
        <v>2.1387543531423798</v>
      </c>
      <c r="S27">
        <v>1.9676088490197801</v>
      </c>
      <c r="T27">
        <v>1.04767104718521</v>
      </c>
      <c r="U27">
        <v>0.78239358884669896</v>
      </c>
      <c r="V27">
        <v>1.59211038871263</v>
      </c>
      <c r="W27">
        <v>1.6834751919661599</v>
      </c>
      <c r="X27">
        <v>1.7461875477053499</v>
      </c>
      <c r="Y27">
        <v>0.78451488007497505</v>
      </c>
      <c r="Z27">
        <v>1.17305147462723</v>
      </c>
      <c r="AA27">
        <v>1.1319525271479101</v>
      </c>
      <c r="AB27">
        <v>0.96220033326562204</v>
      </c>
      <c r="AJ27">
        <v>4.8779325750450102</v>
      </c>
      <c r="AK27">
        <v>3.4226540193623598</v>
      </c>
      <c r="AL27">
        <v>3.4444455016612401</v>
      </c>
      <c r="AM27">
        <v>2.40685480417164</v>
      </c>
      <c r="AN27">
        <v>2.7156857566745098</v>
      </c>
      <c r="AO27">
        <v>2.1564927043210198</v>
      </c>
      <c r="AP27">
        <v>4.0124288213609001</v>
      </c>
      <c r="AQ27">
        <v>2.6742551931716498</v>
      </c>
      <c r="AR27">
        <v>2.5959575772492598</v>
      </c>
      <c r="AS27">
        <v>1.90648382085517</v>
      </c>
      <c r="AZ27">
        <v>2.0000476874911399</v>
      </c>
      <c r="BA27">
        <v>0.934052928521793</v>
      </c>
      <c r="BB27">
        <v>0.71666618988595099</v>
      </c>
      <c r="BC27">
        <v>0.77042844739627603</v>
      </c>
      <c r="BD27">
        <v>0.93305832937182298</v>
      </c>
      <c r="BE27">
        <v>0.73791579590883305</v>
      </c>
      <c r="BF27">
        <v>0.75592215072139701</v>
      </c>
      <c r="BG27">
        <v>0.83904500367319901</v>
      </c>
      <c r="BH27">
        <v>0.70988388164055405</v>
      </c>
      <c r="BI27">
        <v>0.82432428724361995</v>
      </c>
      <c r="BQ27">
        <v>5.3744550797189898</v>
      </c>
      <c r="BR27">
        <v>5.3351225576057804</v>
      </c>
      <c r="BS27">
        <v>4.5442469462224704</v>
      </c>
      <c r="BT27">
        <v>2.4243013191115699</v>
      </c>
      <c r="BU27">
        <v>3.4591011882114602</v>
      </c>
      <c r="BV27">
        <v>2.65835307114869</v>
      </c>
      <c r="BW27">
        <v>4.3396940793281003</v>
      </c>
      <c r="BX27">
        <v>3.1117059715243598</v>
      </c>
      <c r="BY27">
        <v>3.9956765905921499</v>
      </c>
      <c r="BZ27">
        <v>5.1809456103926603</v>
      </c>
      <c r="CG27">
        <v>1.19700408602388</v>
      </c>
      <c r="CH27">
        <v>0.85482416852174803</v>
      </c>
      <c r="CI27">
        <v>0.79653304744498099</v>
      </c>
      <c r="CJ27">
        <v>0.77179689312625499</v>
      </c>
      <c r="CK27">
        <v>0.83275321329312502</v>
      </c>
      <c r="CL27">
        <v>0.65072070445056596</v>
      </c>
      <c r="CM27">
        <v>0.88540840862826398</v>
      </c>
      <c r="CN27">
        <v>1.0781579853867</v>
      </c>
      <c r="CO27">
        <v>1.04658895915716</v>
      </c>
      <c r="CP27">
        <v>1.01704733499776</v>
      </c>
    </row>
    <row r="28" spans="2:94" x14ac:dyDescent="0.2">
      <c r="B28">
        <v>27</v>
      </c>
      <c r="C28">
        <v>3.8122780870481199</v>
      </c>
      <c r="D28">
        <v>2.7493796672825899</v>
      </c>
      <c r="E28">
        <v>2.04238669461806</v>
      </c>
      <c r="F28">
        <v>2.87980968495516</v>
      </c>
      <c r="G28">
        <v>2.6235285356235001</v>
      </c>
      <c r="H28">
        <v>4.1363597032572699</v>
      </c>
      <c r="I28">
        <v>2.26567041899979</v>
      </c>
      <c r="J28">
        <v>2.2010681025277599</v>
      </c>
      <c r="K28">
        <v>2.4571222119815102</v>
      </c>
      <c r="L28">
        <v>2.3739612536029302</v>
      </c>
      <c r="S28">
        <v>1.77981505823933</v>
      </c>
      <c r="T28">
        <v>1.9135713119925499</v>
      </c>
      <c r="U28">
        <v>0.92372590551945899</v>
      </c>
      <c r="V28">
        <v>1.97923826007727</v>
      </c>
      <c r="W28">
        <v>1.31423344242161</v>
      </c>
      <c r="X28">
        <v>1.6437014916239601</v>
      </c>
      <c r="Y28">
        <v>0.68466205058505203</v>
      </c>
      <c r="Z28">
        <v>1.56707899887314</v>
      </c>
      <c r="AA28">
        <v>1.58683901610711</v>
      </c>
      <c r="AB28">
        <v>1.0407825419888499</v>
      </c>
      <c r="AJ28">
        <v>5.3031331572493299</v>
      </c>
      <c r="AK28">
        <v>4.0638269546724901</v>
      </c>
      <c r="AL28">
        <v>3.6540387343314</v>
      </c>
      <c r="AM28">
        <v>3.6875448625227998</v>
      </c>
      <c r="AN28">
        <v>2.9553327738795798</v>
      </c>
      <c r="AO28">
        <v>2.56982911736341</v>
      </c>
      <c r="AP28">
        <v>4.4029286528834097</v>
      </c>
      <c r="AQ28">
        <v>3.33487943849024</v>
      </c>
      <c r="AR28">
        <v>2.9137110859319102</v>
      </c>
      <c r="AS28">
        <v>3.2587766717679001</v>
      </c>
      <c r="AZ28">
        <v>1.29845716834013</v>
      </c>
      <c r="BA28">
        <v>1.22828761698732</v>
      </c>
      <c r="BB28">
        <v>0.783402096161668</v>
      </c>
      <c r="BC28">
        <v>0.922329489131687</v>
      </c>
      <c r="BD28">
        <v>0.89899715247695999</v>
      </c>
      <c r="BE28">
        <v>0.88618534238181901</v>
      </c>
      <c r="BF28">
        <v>0.96597816377252499</v>
      </c>
      <c r="BG28">
        <v>0.97671044221118797</v>
      </c>
      <c r="BH28">
        <v>0.85686258814239202</v>
      </c>
      <c r="BI28">
        <v>0.93596922895936197</v>
      </c>
      <c r="BQ28">
        <v>4.5898604477712697</v>
      </c>
      <c r="BR28">
        <v>4.6198479026513599</v>
      </c>
      <c r="BS28">
        <v>4.37472566239851</v>
      </c>
      <c r="BT28">
        <v>3.79495253469435</v>
      </c>
      <c r="BU28">
        <v>4.1609380154851703</v>
      </c>
      <c r="BV28">
        <v>2.8574014364558198</v>
      </c>
      <c r="BW28">
        <v>4.6460826056533602</v>
      </c>
      <c r="BX28">
        <v>4.1080363837655502</v>
      </c>
      <c r="BY28">
        <v>4.8072511897483396</v>
      </c>
      <c r="BZ28">
        <v>4.61562522494369</v>
      </c>
      <c r="CG28">
        <v>1.16957522243032</v>
      </c>
      <c r="CH28">
        <v>1.28996585165263</v>
      </c>
      <c r="CI28">
        <v>0.82376820960285702</v>
      </c>
      <c r="CJ28">
        <v>0.71952853175133802</v>
      </c>
      <c r="CK28">
        <v>1.3441475130606699</v>
      </c>
      <c r="CL28">
        <v>0.92379890196404302</v>
      </c>
      <c r="CM28">
        <v>0.91570468544988903</v>
      </c>
      <c r="CN28">
        <v>1.0687603914892501</v>
      </c>
      <c r="CO28">
        <v>1.0313601150125999</v>
      </c>
      <c r="CP28">
        <v>0.90514651170807103</v>
      </c>
    </row>
    <row r="29" spans="2:94" x14ac:dyDescent="0.2">
      <c r="B29">
        <v>28</v>
      </c>
      <c r="C29">
        <v>3.90880655107226</v>
      </c>
      <c r="D29">
        <v>2.7278708054488998</v>
      </c>
      <c r="E29">
        <v>2.1429337594564202</v>
      </c>
      <c r="F29">
        <v>2.8038446678189102</v>
      </c>
      <c r="G29">
        <v>3.0933287085064101</v>
      </c>
      <c r="H29">
        <v>4.5716296295669396</v>
      </c>
      <c r="I29">
        <v>2.9821235519599099</v>
      </c>
      <c r="J29">
        <v>2.57572904412444</v>
      </c>
      <c r="K29">
        <v>2.8129130989814501</v>
      </c>
      <c r="L29">
        <v>2.16310608581523</v>
      </c>
      <c r="S29">
        <v>1.3408781420713201</v>
      </c>
      <c r="T29">
        <v>1.67039540308543</v>
      </c>
      <c r="U29">
        <v>1.11486411291543</v>
      </c>
      <c r="V29">
        <v>1.5673047946531899</v>
      </c>
      <c r="W29">
        <v>1.97662441422196</v>
      </c>
      <c r="X29">
        <v>1.8425080734798001</v>
      </c>
      <c r="Y29">
        <v>0.82504817955066101</v>
      </c>
      <c r="Z29">
        <v>1.1919272364909099</v>
      </c>
      <c r="AA29">
        <v>1.2484105979890701</v>
      </c>
      <c r="AB29">
        <v>0.836408291892207</v>
      </c>
      <c r="AJ29">
        <v>5.0775495622676798</v>
      </c>
      <c r="AK29">
        <v>6.1750118591546403</v>
      </c>
      <c r="AL29">
        <v>4.5900198551765596</v>
      </c>
      <c r="AM29">
        <v>3.5656808882720998</v>
      </c>
      <c r="AN29">
        <v>4.24967238248332</v>
      </c>
      <c r="AO29">
        <v>2.82277404157142</v>
      </c>
      <c r="AP29">
        <v>4.5893989600381797</v>
      </c>
      <c r="AQ29">
        <v>3.9164395246565902</v>
      </c>
      <c r="AR29">
        <v>4.0120304240331901</v>
      </c>
      <c r="AS29">
        <v>3.44375605620897</v>
      </c>
      <c r="AZ29">
        <v>2.0682223455585498</v>
      </c>
      <c r="BA29">
        <v>0.96013476620766602</v>
      </c>
      <c r="BB29">
        <v>0.75284141531041504</v>
      </c>
      <c r="BC29">
        <v>1.3846651385984401</v>
      </c>
      <c r="BD29">
        <v>1.2160297706252201</v>
      </c>
      <c r="BE29">
        <v>1.19048602545814</v>
      </c>
      <c r="BF29">
        <v>0.93034425626214901</v>
      </c>
      <c r="BG29">
        <v>0.95650725285121097</v>
      </c>
      <c r="BH29">
        <v>1.05026164194461</v>
      </c>
      <c r="BI29">
        <v>1.2287042224572</v>
      </c>
      <c r="BQ29">
        <v>5.5464609495807196</v>
      </c>
      <c r="BR29">
        <v>6.2688940111628702</v>
      </c>
      <c r="BS29">
        <v>5.7465113849980902</v>
      </c>
      <c r="BT29">
        <v>3.9511715045394999</v>
      </c>
      <c r="BU29">
        <v>3.3779621925685799</v>
      </c>
      <c r="BV29">
        <v>2.4933467426817399</v>
      </c>
      <c r="BW29">
        <v>4.6292592890054598</v>
      </c>
      <c r="BX29">
        <v>5.2576024137989297</v>
      </c>
      <c r="BY29">
        <v>6.2458690769156604</v>
      </c>
      <c r="BZ29">
        <v>5.0030542851422597</v>
      </c>
      <c r="CG29">
        <v>0.99837081977063902</v>
      </c>
      <c r="CH29">
        <v>1.4789242603269399</v>
      </c>
      <c r="CI29">
        <v>0.85677307232454802</v>
      </c>
      <c r="CJ29">
        <v>1.1530797940301201</v>
      </c>
      <c r="CK29">
        <v>1.42055953777255</v>
      </c>
      <c r="CL29">
        <v>1.01962285444464</v>
      </c>
      <c r="CM29">
        <v>0.93806630484606102</v>
      </c>
      <c r="CN29">
        <v>0.87171165229771896</v>
      </c>
      <c r="CO29">
        <v>0.98764053854012301</v>
      </c>
      <c r="CP29">
        <v>0.99199842466251098</v>
      </c>
    </row>
    <row r="30" spans="2:94" x14ac:dyDescent="0.2">
      <c r="B30">
        <v>29</v>
      </c>
      <c r="C30">
        <v>4.7765673313100798</v>
      </c>
      <c r="D30">
        <v>3.0324229419814199</v>
      </c>
      <c r="E30">
        <v>2.6076295353464398</v>
      </c>
      <c r="F30">
        <v>3.2329435408815899</v>
      </c>
      <c r="G30">
        <v>3.3653630627561699</v>
      </c>
      <c r="H30">
        <v>5.6459150502204301</v>
      </c>
      <c r="I30">
        <v>2.6950741963725502</v>
      </c>
      <c r="J30">
        <v>2.5231761314768502</v>
      </c>
      <c r="K30">
        <v>2.8327552610946198</v>
      </c>
      <c r="L30">
        <v>2.65393182476434</v>
      </c>
      <c r="S30">
        <v>1.96998544236121</v>
      </c>
      <c r="T30">
        <v>1.42728516915434</v>
      </c>
      <c r="U30">
        <v>1.01253809104994</v>
      </c>
      <c r="V30">
        <v>1.9334282217104199</v>
      </c>
      <c r="W30">
        <v>1.42303310502753</v>
      </c>
      <c r="X30">
        <v>1.91534133659756</v>
      </c>
      <c r="Y30">
        <v>1.08669006862984</v>
      </c>
      <c r="Z30">
        <v>1.19156268674808</v>
      </c>
      <c r="AA30">
        <v>1.5732232237613</v>
      </c>
      <c r="AB30">
        <v>1.1760057992891799</v>
      </c>
      <c r="AJ30">
        <v>5.7376950122888299</v>
      </c>
      <c r="AK30">
        <v>5.68370117580751</v>
      </c>
      <c r="AL30">
        <v>3.5110669327285802</v>
      </c>
      <c r="AM30">
        <v>4.1491478723475801</v>
      </c>
      <c r="AN30">
        <v>2.6731379214570401</v>
      </c>
      <c r="AO30">
        <v>3.1625047413222802</v>
      </c>
      <c r="AP30">
        <v>3.7853872861695601</v>
      </c>
      <c r="AQ30">
        <v>3.4806558648441901</v>
      </c>
      <c r="AR30">
        <v>4.6251787225746304</v>
      </c>
      <c r="AS30">
        <v>4.4283052364082698</v>
      </c>
      <c r="AZ30">
        <v>1.8978935621841699</v>
      </c>
      <c r="BA30">
        <v>1.2322935543325999</v>
      </c>
      <c r="BB30">
        <v>0.76697219669434002</v>
      </c>
      <c r="BC30">
        <v>1.44342275753313</v>
      </c>
      <c r="BD30">
        <v>1.20329423991519</v>
      </c>
      <c r="BE30">
        <v>0.95149298309234398</v>
      </c>
      <c r="BF30">
        <v>0.77908588730414197</v>
      </c>
      <c r="BG30">
        <v>1.0220733694098301</v>
      </c>
      <c r="BH30">
        <v>0.82249916549357505</v>
      </c>
      <c r="BI30">
        <v>1.3651674018585001</v>
      </c>
      <c r="BQ30">
        <v>6.4191169788587903</v>
      </c>
      <c r="BR30">
        <v>6.1569207520104401</v>
      </c>
      <c r="BS30">
        <v>6.0341406805959696</v>
      </c>
      <c r="BT30">
        <v>4.43089106170902</v>
      </c>
      <c r="BU30">
        <v>4.1899662295727103</v>
      </c>
      <c r="BV30">
        <v>2.4996771991601299</v>
      </c>
      <c r="BW30">
        <v>3.9127709592536899</v>
      </c>
      <c r="BX30">
        <v>4.9808938671076897</v>
      </c>
      <c r="BY30">
        <v>5.3109325775885701</v>
      </c>
      <c r="BZ30">
        <v>5.5229788356364997</v>
      </c>
      <c r="CG30">
        <v>0.96729014391491297</v>
      </c>
      <c r="CH30">
        <v>1.4303615054601899</v>
      </c>
      <c r="CI30">
        <v>1.0214102743194899</v>
      </c>
      <c r="CJ30">
        <v>1.0689874905894301</v>
      </c>
      <c r="CK30">
        <v>0.97887382076511198</v>
      </c>
      <c r="CL30">
        <v>0.94110202340813898</v>
      </c>
      <c r="CM30">
        <v>1.03713892456671</v>
      </c>
      <c r="CN30">
        <v>1.09215803686599</v>
      </c>
      <c r="CO30">
        <v>0.99114595303164399</v>
      </c>
      <c r="CP30">
        <v>0.97130871476459502</v>
      </c>
    </row>
    <row r="31" spans="2:94" x14ac:dyDescent="0.2">
      <c r="B31">
        <v>30</v>
      </c>
      <c r="C31">
        <v>6.3058677894363804</v>
      </c>
      <c r="D31">
        <v>3.4357454631485398</v>
      </c>
      <c r="E31">
        <v>3.0464358108367899</v>
      </c>
      <c r="F31">
        <v>3.4286081699965401</v>
      </c>
      <c r="G31">
        <v>4.06550998361487</v>
      </c>
      <c r="H31">
        <v>5.2257656795800997</v>
      </c>
      <c r="I31">
        <v>2.6917894495766701</v>
      </c>
      <c r="J31">
        <v>3.0710300800931898</v>
      </c>
      <c r="K31">
        <v>3.2216154124553</v>
      </c>
      <c r="L31">
        <v>3.2303602535210101</v>
      </c>
      <c r="S31">
        <v>2.40510147435932</v>
      </c>
      <c r="T31">
        <v>1.9175105157746399</v>
      </c>
      <c r="U31">
        <v>0.82093243992425502</v>
      </c>
      <c r="V31">
        <v>1.8073184119068599</v>
      </c>
      <c r="W31">
        <v>2.34065338559919</v>
      </c>
      <c r="X31">
        <v>1.36206899933513</v>
      </c>
      <c r="Y31">
        <v>1.0508833846203001</v>
      </c>
      <c r="Z31">
        <v>1.5024152272685301</v>
      </c>
      <c r="AA31">
        <v>1.2189640181855199</v>
      </c>
      <c r="AB31">
        <v>0.87983646671502702</v>
      </c>
      <c r="AJ31">
        <v>6.6697603743050102</v>
      </c>
      <c r="AK31">
        <v>6.3857962005737301</v>
      </c>
      <c r="AL31">
        <v>4.6318965430455599</v>
      </c>
      <c r="AM31">
        <v>5.4310135891589102</v>
      </c>
      <c r="AN31">
        <v>3.1964379971192498</v>
      </c>
      <c r="AO31">
        <v>3.6151233387615802</v>
      </c>
      <c r="AP31">
        <v>3.5412058401913802</v>
      </c>
      <c r="AQ31">
        <v>4.54608422267719</v>
      </c>
      <c r="AR31">
        <v>4.7773000585007397</v>
      </c>
      <c r="AS31">
        <v>4.7384407517465599</v>
      </c>
      <c r="AZ31">
        <v>1.2637712371962799</v>
      </c>
      <c r="BA31">
        <v>1.5311550644863701</v>
      </c>
      <c r="BB31">
        <v>0.89713604516046397</v>
      </c>
      <c r="BC31">
        <v>1.42051564497728</v>
      </c>
      <c r="BD31">
        <v>0.98081571093728404</v>
      </c>
      <c r="BE31">
        <v>1.48997304449538</v>
      </c>
      <c r="BF31">
        <v>0.79313026694535005</v>
      </c>
      <c r="BG31">
        <v>1.1988026274956101</v>
      </c>
      <c r="BH31">
        <v>1.5357022571347201</v>
      </c>
      <c r="BI31">
        <v>1.1122858935690201</v>
      </c>
      <c r="BQ31">
        <v>5.2989027742638104</v>
      </c>
      <c r="BR31">
        <v>8.4884091846446701</v>
      </c>
      <c r="BS31">
        <v>6.4735719729308698</v>
      </c>
      <c r="BT31">
        <v>4.4905388266306598</v>
      </c>
      <c r="BU31">
        <v>4.3920552227295504</v>
      </c>
      <c r="BV31">
        <v>2.1456841390794499</v>
      </c>
      <c r="BW31">
        <v>4.90116492548675</v>
      </c>
      <c r="BX31">
        <v>5.3086316710105299</v>
      </c>
      <c r="BY31">
        <v>4.4726676485644203</v>
      </c>
      <c r="BZ31">
        <v>5.5911442147366497</v>
      </c>
      <c r="CG31">
        <v>1.3779383650536501</v>
      </c>
      <c r="CH31">
        <v>1.17091237027915</v>
      </c>
      <c r="CI31">
        <v>0.89156113614158405</v>
      </c>
      <c r="CJ31">
        <v>0.88364390215050403</v>
      </c>
      <c r="CK31">
        <v>1.47648487419983</v>
      </c>
      <c r="CL31">
        <v>1.05446514660966</v>
      </c>
      <c r="CM31">
        <v>0.97510215094560604</v>
      </c>
      <c r="CN31">
        <v>1.1849254628177699</v>
      </c>
      <c r="CO31">
        <v>1.04523698155558</v>
      </c>
      <c r="CP31">
        <v>1.1401712731253799</v>
      </c>
    </row>
    <row r="32" spans="2:94" x14ac:dyDescent="0.2">
      <c r="B32">
        <v>31</v>
      </c>
      <c r="C32">
        <v>5.0895064495235403</v>
      </c>
      <c r="D32">
        <v>2.9062604511278201</v>
      </c>
      <c r="E32">
        <v>2.1726920657572402</v>
      </c>
      <c r="F32">
        <v>4.3885837903737803</v>
      </c>
      <c r="G32">
        <v>3.14591862973765</v>
      </c>
      <c r="H32">
        <v>5.4909976074596196</v>
      </c>
      <c r="I32">
        <v>1.9652781546892399</v>
      </c>
      <c r="J32">
        <v>2.6017964906786299</v>
      </c>
      <c r="K32">
        <v>2.8559164448685999</v>
      </c>
      <c r="L32">
        <v>2.8029895514952199</v>
      </c>
      <c r="S32">
        <v>1.35982861519652</v>
      </c>
      <c r="T32">
        <v>1.51278459696832</v>
      </c>
      <c r="U32">
        <v>0.71678705431340495</v>
      </c>
      <c r="V32">
        <v>1.89750838484734</v>
      </c>
      <c r="W32">
        <v>1.77622119706713</v>
      </c>
      <c r="X32">
        <v>1.37447128883909</v>
      </c>
      <c r="Y32">
        <v>0.84829932699577704</v>
      </c>
      <c r="Z32">
        <v>1.5187437906246</v>
      </c>
      <c r="AA32">
        <v>1.1749070954538401</v>
      </c>
      <c r="AB32">
        <v>1.0550090032917401</v>
      </c>
      <c r="AJ32">
        <v>4.69633582341433</v>
      </c>
      <c r="AK32">
        <v>5.1468224807837597</v>
      </c>
      <c r="AL32">
        <v>2.97088683566359</v>
      </c>
      <c r="AM32">
        <v>4.5915683805094103</v>
      </c>
      <c r="AN32">
        <v>3.26993955564383</v>
      </c>
      <c r="AO32">
        <v>2.8057643295677699</v>
      </c>
      <c r="AP32">
        <v>3.8666951926774198</v>
      </c>
      <c r="AQ32">
        <v>3.6165363653318501</v>
      </c>
      <c r="AR32">
        <v>4.1211921014590001</v>
      </c>
      <c r="AS32">
        <v>4.5356106737834097</v>
      </c>
      <c r="AZ32">
        <v>1.31233080617599</v>
      </c>
      <c r="BA32">
        <v>1.22748335202326</v>
      </c>
      <c r="BB32">
        <v>0.85836429785540302</v>
      </c>
      <c r="BC32">
        <v>1.47348335447593</v>
      </c>
      <c r="BD32">
        <v>1.03727497621716</v>
      </c>
      <c r="BE32">
        <v>1.2936903403762301</v>
      </c>
      <c r="BF32">
        <v>0.76670523182530703</v>
      </c>
      <c r="BG32">
        <v>1.2957596476740101</v>
      </c>
      <c r="BH32">
        <v>1.09546440095815</v>
      </c>
      <c r="BI32">
        <v>1.0401090713049099</v>
      </c>
      <c r="BQ32">
        <v>6.6262401681014698</v>
      </c>
      <c r="BR32">
        <v>5.83551919368713</v>
      </c>
      <c r="BS32">
        <v>5.2127300065659501</v>
      </c>
      <c r="BT32">
        <v>4.6608031220634203</v>
      </c>
      <c r="BU32">
        <v>4.0690917132731297</v>
      </c>
      <c r="BV32">
        <v>2.57511547622242</v>
      </c>
      <c r="BW32">
        <v>5.0962287857694397</v>
      </c>
      <c r="BX32">
        <v>4.1697638125258703</v>
      </c>
      <c r="BY32">
        <v>4.0566805486115696</v>
      </c>
      <c r="BZ32">
        <v>5.67490584551601</v>
      </c>
      <c r="CG32">
        <v>0.98967393178560403</v>
      </c>
      <c r="CH32">
        <v>1.02190168956767</v>
      </c>
      <c r="CI32">
        <v>1.1063923341661399</v>
      </c>
      <c r="CJ32">
        <v>0.96220927397243095</v>
      </c>
      <c r="CK32">
        <v>1.1988619561910401</v>
      </c>
      <c r="CL32">
        <v>0.76902470668770495</v>
      </c>
      <c r="CM32">
        <v>0.85308435783466996</v>
      </c>
      <c r="CN32">
        <v>1.3127809759044</v>
      </c>
      <c r="CO32">
        <v>0.79734171804139697</v>
      </c>
      <c r="CP32">
        <v>0.96721135674641801</v>
      </c>
    </row>
    <row r="33" spans="2:94" x14ac:dyDescent="0.2">
      <c r="B33">
        <v>32</v>
      </c>
      <c r="C33">
        <v>7.5867363661680303</v>
      </c>
      <c r="D33">
        <v>3.2894346177456701</v>
      </c>
      <c r="E33">
        <v>3.1618517151661401</v>
      </c>
      <c r="F33">
        <v>4.3407497135825404</v>
      </c>
      <c r="G33">
        <v>3.8245084615826799</v>
      </c>
      <c r="H33">
        <v>5.8477710976961896</v>
      </c>
      <c r="I33">
        <v>3.2826813737885301</v>
      </c>
      <c r="J33">
        <v>2.7177511418398002</v>
      </c>
      <c r="K33">
        <v>3.9123443558222899</v>
      </c>
      <c r="L33">
        <v>2.6287949504383801</v>
      </c>
      <c r="S33">
        <v>2.7331510913818899</v>
      </c>
      <c r="T33">
        <v>1.83151745431373</v>
      </c>
      <c r="U33">
        <v>1.55584275280731</v>
      </c>
      <c r="V33">
        <v>3.43460982285713</v>
      </c>
      <c r="W33">
        <v>2.19079793485355</v>
      </c>
      <c r="X33">
        <v>2.3506212065322698</v>
      </c>
      <c r="Y33">
        <v>1.07071568911593</v>
      </c>
      <c r="Z33">
        <v>1.4667887173454901</v>
      </c>
      <c r="AA33">
        <v>1.2405760703837501</v>
      </c>
      <c r="AB33">
        <v>1.5278064390788799</v>
      </c>
      <c r="AJ33">
        <v>4.1040267775375199</v>
      </c>
      <c r="AK33">
        <v>3.8720974860709299</v>
      </c>
      <c r="AL33">
        <v>2.64101635760395</v>
      </c>
      <c r="AM33">
        <v>3.9423927407544102</v>
      </c>
      <c r="AN33">
        <v>2.66255022436175</v>
      </c>
      <c r="AO33">
        <v>2.9308339873810301</v>
      </c>
      <c r="AP33">
        <v>3.05001507519904</v>
      </c>
      <c r="AQ33">
        <v>4.0112750732561997</v>
      </c>
      <c r="AR33">
        <v>3.7609554725065801</v>
      </c>
      <c r="AS33">
        <v>3.7312517033078501</v>
      </c>
      <c r="AZ33">
        <v>2.7829836610888998</v>
      </c>
      <c r="BA33">
        <v>1.4398095420967501</v>
      </c>
      <c r="BB33">
        <v>0.76678628579090202</v>
      </c>
      <c r="BC33">
        <v>2.4308757963982299</v>
      </c>
      <c r="BD33">
        <v>1.5809091937097299</v>
      </c>
      <c r="BE33">
        <v>1.4033922974428701</v>
      </c>
      <c r="BF33">
        <v>0.71771112045309804</v>
      </c>
      <c r="BG33">
        <v>1.20060550396201</v>
      </c>
      <c r="BH33">
        <v>1.2843000742185799</v>
      </c>
      <c r="BI33">
        <v>1.0873593347675701</v>
      </c>
      <c r="BQ33">
        <v>3.7195983913387698</v>
      </c>
      <c r="BR33">
        <v>4.47184938107445</v>
      </c>
      <c r="BS33">
        <v>2.63731484925732</v>
      </c>
      <c r="BT33">
        <v>3.6158983887860501</v>
      </c>
      <c r="BU33">
        <v>3.6716235323542001</v>
      </c>
      <c r="BV33">
        <v>1.93839260319787</v>
      </c>
      <c r="BW33">
        <v>3.92929003007808</v>
      </c>
      <c r="BX33">
        <v>2.9728945395927102</v>
      </c>
      <c r="BY33">
        <v>3.1704326559548099</v>
      </c>
      <c r="BZ33">
        <v>5.2023909511904503</v>
      </c>
      <c r="CG33">
        <v>1.30451513740132</v>
      </c>
      <c r="CH33">
        <v>1.5364784677879599</v>
      </c>
      <c r="CI33">
        <v>0.85791324482800901</v>
      </c>
      <c r="CJ33">
        <v>1.1848893818985899</v>
      </c>
      <c r="CK33">
        <v>1.47867364314512</v>
      </c>
      <c r="CL33">
        <v>1.13445260319742</v>
      </c>
      <c r="CM33">
        <v>0.78901115133366695</v>
      </c>
      <c r="CN33">
        <v>0.995125903439948</v>
      </c>
      <c r="CO33">
        <v>0.92002016960746302</v>
      </c>
      <c r="CP33">
        <v>1.0630212390598901</v>
      </c>
    </row>
    <row r="34" spans="2:94" x14ac:dyDescent="0.2">
      <c r="B34">
        <v>33</v>
      </c>
      <c r="C34">
        <v>7.1706291467900902</v>
      </c>
      <c r="D34">
        <v>3.3378591263325501</v>
      </c>
      <c r="E34">
        <v>2.9797382076088801</v>
      </c>
      <c r="F34">
        <v>4.0592832669421899</v>
      </c>
      <c r="G34">
        <v>3.7970079880235899</v>
      </c>
      <c r="H34">
        <v>5.0048036751471399</v>
      </c>
      <c r="I34">
        <v>2.4470573578303298</v>
      </c>
      <c r="J34">
        <v>3.2198975344509302</v>
      </c>
      <c r="K34">
        <v>3.52777128322986</v>
      </c>
      <c r="L34">
        <v>3.2114651987185301</v>
      </c>
      <c r="S34">
        <v>3.15043464269838</v>
      </c>
      <c r="T34">
        <v>1.8282073356494499</v>
      </c>
      <c r="U34">
        <v>2.2284569946003501</v>
      </c>
      <c r="V34">
        <v>2.69490157201589</v>
      </c>
      <c r="W34">
        <v>1.9752925390070599</v>
      </c>
      <c r="X34">
        <v>2.78294610907008</v>
      </c>
      <c r="Y34">
        <v>1.01818794383075</v>
      </c>
      <c r="Z34">
        <v>2.09352181399866</v>
      </c>
      <c r="AA34">
        <v>1.7783184202679501</v>
      </c>
      <c r="AB34">
        <v>1.4836587166519499</v>
      </c>
      <c r="AJ34">
        <v>3.4437552038071502</v>
      </c>
      <c r="AK34">
        <v>3.1444792980377301</v>
      </c>
      <c r="AL34">
        <v>2.1277278451218602</v>
      </c>
      <c r="AM34">
        <v>4.1928697044006302</v>
      </c>
      <c r="AN34">
        <v>2.08736148059117</v>
      </c>
      <c r="AO34">
        <v>3.1114793247820698</v>
      </c>
      <c r="AP34">
        <v>2.21456885058232</v>
      </c>
      <c r="AQ34">
        <v>2.50573960996467</v>
      </c>
      <c r="AR34">
        <v>2.4290982195833299</v>
      </c>
      <c r="AS34">
        <v>3.2800188048408798</v>
      </c>
      <c r="AZ34">
        <v>1.82973638300668</v>
      </c>
      <c r="BA34">
        <v>2.0539481707774501</v>
      </c>
      <c r="BB34">
        <v>0.87496165212239796</v>
      </c>
      <c r="BC34">
        <v>2.0577128381569501</v>
      </c>
      <c r="BD34">
        <v>1.95869487360258</v>
      </c>
      <c r="BE34">
        <v>1.7690116399184801</v>
      </c>
      <c r="BF34">
        <v>0.87563883381241303</v>
      </c>
      <c r="BG34">
        <v>1.0989112859004599</v>
      </c>
      <c r="BH34">
        <v>1.1541139559087299</v>
      </c>
      <c r="BI34">
        <v>1.57807911986191</v>
      </c>
      <c r="BQ34">
        <v>2.6957963051460201</v>
      </c>
      <c r="BR34">
        <v>3.37615681328773</v>
      </c>
      <c r="BS34">
        <v>1.91761712670387</v>
      </c>
      <c r="BT34">
        <v>2.3883101853513402</v>
      </c>
      <c r="BU34">
        <v>2.0913767249039501</v>
      </c>
      <c r="BV34">
        <v>1.55812727717684</v>
      </c>
      <c r="BW34">
        <v>1.3343617405108299</v>
      </c>
      <c r="BX34">
        <v>2.2575183711779898</v>
      </c>
      <c r="BY34">
        <v>1.9893401081019999</v>
      </c>
      <c r="BZ34">
        <v>3.4501263208907802</v>
      </c>
      <c r="CG34">
        <v>1.08871422241025</v>
      </c>
      <c r="CH34">
        <v>1.65668897819752</v>
      </c>
      <c r="CI34">
        <v>0.80997425743000895</v>
      </c>
      <c r="CJ34">
        <v>1.56195025394315</v>
      </c>
      <c r="CK34">
        <v>1.36180212680479</v>
      </c>
      <c r="CL34">
        <v>0.94049750084102601</v>
      </c>
      <c r="CM34">
        <v>0.62638536335309303</v>
      </c>
      <c r="CN34">
        <v>0.94833290815067794</v>
      </c>
      <c r="CO34">
        <v>0.98391042090428504</v>
      </c>
      <c r="CP34">
        <v>1.3004396905087601</v>
      </c>
    </row>
    <row r="35" spans="2:94" x14ac:dyDescent="0.2">
      <c r="B35">
        <v>34</v>
      </c>
      <c r="C35">
        <v>6.3501722246583503</v>
      </c>
      <c r="D35">
        <v>2.7896552873330598</v>
      </c>
      <c r="E35">
        <v>2.9492817193217098</v>
      </c>
      <c r="F35">
        <v>4.16886094649385</v>
      </c>
      <c r="G35">
        <v>4.2511944923887599</v>
      </c>
      <c r="H35">
        <v>4.7636388141930999</v>
      </c>
      <c r="I35">
        <v>2.4652769518576898</v>
      </c>
      <c r="J35">
        <v>2.7174371798874399</v>
      </c>
      <c r="K35">
        <v>2.7274858197261702</v>
      </c>
      <c r="L35">
        <v>2.9846203367878799</v>
      </c>
      <c r="S35">
        <v>1.6399741845093601</v>
      </c>
      <c r="T35">
        <v>1.41499450374331</v>
      </c>
      <c r="U35">
        <v>1.5994715105930399</v>
      </c>
      <c r="V35">
        <v>2.6329688019114599</v>
      </c>
      <c r="W35">
        <v>2.8724886804123999</v>
      </c>
      <c r="X35">
        <v>2.5072070075403801</v>
      </c>
      <c r="Y35">
        <v>1.0783257429869</v>
      </c>
      <c r="Z35">
        <v>1.64216882114588</v>
      </c>
      <c r="AA35">
        <v>1.09194350688399</v>
      </c>
      <c r="AB35">
        <v>2.1923166965602201</v>
      </c>
      <c r="AJ35">
        <v>1.6228934783495199</v>
      </c>
      <c r="AK35">
        <v>2.55621098708647</v>
      </c>
      <c r="AL35">
        <v>1.7519479173521499</v>
      </c>
      <c r="AM35">
        <v>2.88887794381598</v>
      </c>
      <c r="AN35">
        <v>2.13004506987965</v>
      </c>
      <c r="AO35">
        <v>2.4476491986031199</v>
      </c>
      <c r="AP35">
        <v>1.1113920827395101</v>
      </c>
      <c r="AQ35">
        <v>2.4686879747344102</v>
      </c>
      <c r="AR35">
        <v>2.36444126740794</v>
      </c>
      <c r="AS35">
        <v>2.3693059013558702</v>
      </c>
      <c r="AZ35">
        <v>0.89982162250843201</v>
      </c>
      <c r="BA35">
        <v>1.3468335711466899</v>
      </c>
      <c r="BB35">
        <v>0.98173377209778501</v>
      </c>
      <c r="BC35">
        <v>1.5329299137681001</v>
      </c>
      <c r="BD35">
        <v>1.4581941263432601</v>
      </c>
      <c r="BE35">
        <v>1.1560897485989801</v>
      </c>
      <c r="BF35">
        <v>0.57148931462157204</v>
      </c>
      <c r="BG35">
        <v>1.60634762090284</v>
      </c>
      <c r="BH35">
        <v>1.12874697056359</v>
      </c>
      <c r="BI35">
        <v>1.3682581713586599</v>
      </c>
      <c r="BQ35">
        <v>1.68318687561127</v>
      </c>
      <c r="BR35">
        <v>2.8133028303818901</v>
      </c>
      <c r="BS35">
        <v>1.32545300956566</v>
      </c>
      <c r="BT35">
        <v>1.9409845898337199</v>
      </c>
      <c r="BU35">
        <v>3.0465392732016499</v>
      </c>
      <c r="BV35">
        <v>2.1532738339614799</v>
      </c>
      <c r="BW35">
        <v>1.1107037892667599</v>
      </c>
      <c r="BX35">
        <v>2.3534872266605098</v>
      </c>
      <c r="BY35">
        <v>1.85080694855475</v>
      </c>
      <c r="BZ35">
        <v>2.44666872406136</v>
      </c>
      <c r="CG35">
        <v>0.84923249441828597</v>
      </c>
      <c r="CH35">
        <v>1.22219976554879</v>
      </c>
      <c r="CI35">
        <v>0.70508181219778499</v>
      </c>
      <c r="CJ35">
        <v>1.4540960142272701</v>
      </c>
      <c r="CK35">
        <v>2.3397120922594401</v>
      </c>
      <c r="CL35">
        <v>1.09776888501167</v>
      </c>
      <c r="CM35">
        <v>0.460356726222451</v>
      </c>
      <c r="CN35">
        <v>0.86032140383148004</v>
      </c>
      <c r="CO35">
        <v>0.91774958995498301</v>
      </c>
      <c r="CP35">
        <v>1.1884287601658501</v>
      </c>
    </row>
    <row r="36" spans="2:94" x14ac:dyDescent="0.2">
      <c r="B36">
        <v>35</v>
      </c>
      <c r="C36">
        <v>7.4945730092483203</v>
      </c>
      <c r="D36">
        <v>2.6248656633273399</v>
      </c>
      <c r="E36">
        <v>2.90884087076605</v>
      </c>
      <c r="F36">
        <v>4.7109838366112804</v>
      </c>
      <c r="G36">
        <v>3.7441026854453998</v>
      </c>
      <c r="H36">
        <v>4.5105491312958303</v>
      </c>
      <c r="I36">
        <v>2.5562684917517902</v>
      </c>
      <c r="J36">
        <v>3.1303613109783202</v>
      </c>
      <c r="K36">
        <v>1.96379079087123</v>
      </c>
      <c r="L36">
        <v>3.82673075469974</v>
      </c>
      <c r="S36">
        <v>1.98780574266531</v>
      </c>
      <c r="T36">
        <v>1.3221171836700101</v>
      </c>
      <c r="U36">
        <v>0.85532062726090996</v>
      </c>
      <c r="V36">
        <v>2.4492587563327599</v>
      </c>
      <c r="W36">
        <v>2.4380294200142001</v>
      </c>
      <c r="X36">
        <v>2.07352149270727</v>
      </c>
      <c r="Y36">
        <v>0.98595926201194795</v>
      </c>
      <c r="Z36">
        <v>1.54454684121117</v>
      </c>
      <c r="AA36">
        <v>0.68204363519256594</v>
      </c>
      <c r="AB36">
        <v>1.69929922462473</v>
      </c>
      <c r="AJ36">
        <v>1.9373561844770799</v>
      </c>
      <c r="AK36">
        <v>2.1005483938893601</v>
      </c>
      <c r="AL36">
        <v>1.82590650741118</v>
      </c>
      <c r="AM36">
        <v>3.4784261118873898</v>
      </c>
      <c r="AN36">
        <v>1.7779546286106001</v>
      </c>
      <c r="AO36">
        <v>2.91543043903539</v>
      </c>
      <c r="AP36">
        <v>0.79817478924670104</v>
      </c>
      <c r="AQ36">
        <v>2.5324456041794599</v>
      </c>
      <c r="AR36">
        <v>2.30377548897907</v>
      </c>
      <c r="AS36">
        <v>2.0061048873655301</v>
      </c>
      <c r="AZ36">
        <v>0.94955946430607996</v>
      </c>
      <c r="BA36">
        <v>1.0497786107595299</v>
      </c>
      <c r="BB36">
        <v>0.86524073863711304</v>
      </c>
      <c r="BC36">
        <v>1.6568869916520099</v>
      </c>
      <c r="BD36">
        <v>1.7343754887339</v>
      </c>
      <c r="BE36">
        <v>2.0755920708459201</v>
      </c>
      <c r="BF36">
        <v>0.525419493080172</v>
      </c>
      <c r="BG36">
        <v>1.5392272577759101</v>
      </c>
      <c r="BH36">
        <v>1.23667488460435</v>
      </c>
      <c r="BI36">
        <v>0.90983647338067297</v>
      </c>
      <c r="BQ36">
        <v>1.9243067241596601</v>
      </c>
      <c r="BR36">
        <v>2.04398717368597</v>
      </c>
      <c r="BS36">
        <v>1.6548714862523699</v>
      </c>
      <c r="BT36">
        <v>2.0626746212085698</v>
      </c>
      <c r="BU36">
        <v>2.42739460383982</v>
      </c>
      <c r="BV36">
        <v>1.5605541742297899</v>
      </c>
      <c r="BW36">
        <v>0.51080361387164896</v>
      </c>
      <c r="BX36">
        <v>2.2764657463518199</v>
      </c>
      <c r="BY36">
        <v>1.2416422905734199</v>
      </c>
      <c r="BZ36">
        <v>1.65451832196691</v>
      </c>
      <c r="CG36">
        <v>0.97817898793604396</v>
      </c>
      <c r="CH36">
        <v>1.66777141203114</v>
      </c>
      <c r="CI36">
        <v>0.73620366831700501</v>
      </c>
      <c r="CJ36">
        <v>1.3052610100620099</v>
      </c>
      <c r="CK36">
        <v>1.50753255005483</v>
      </c>
      <c r="CL36">
        <v>1.0347439556470399</v>
      </c>
      <c r="CM36">
        <v>0.39320162442126499</v>
      </c>
      <c r="CN36">
        <v>1.47875744070354</v>
      </c>
      <c r="CO36">
        <v>0.56141712499678997</v>
      </c>
      <c r="CP36">
        <v>1.05859395828934</v>
      </c>
    </row>
    <row r="37" spans="2:94" x14ac:dyDescent="0.2">
      <c r="B37">
        <v>36</v>
      </c>
      <c r="C37">
        <v>5.2960274001457703</v>
      </c>
      <c r="D37">
        <v>3.2421873083963102</v>
      </c>
      <c r="E37">
        <v>2.5863280766160299</v>
      </c>
      <c r="F37">
        <v>6.0634623570732096</v>
      </c>
      <c r="G37">
        <v>4.5861043000092101</v>
      </c>
      <c r="H37">
        <v>5.0274258401915599</v>
      </c>
      <c r="I37">
        <v>2.8161420678400599</v>
      </c>
      <c r="J37">
        <v>2.61495375322058</v>
      </c>
      <c r="K37">
        <v>2.4204808464637102</v>
      </c>
      <c r="L37">
        <v>2.7976011797800799</v>
      </c>
      <c r="S37">
        <v>1.13119568430908</v>
      </c>
      <c r="T37">
        <v>1.23204476102147</v>
      </c>
      <c r="U37">
        <v>0.83887634727555505</v>
      </c>
      <c r="V37">
        <v>2.3395459867662698</v>
      </c>
      <c r="W37">
        <v>1.9051120567366999</v>
      </c>
      <c r="X37">
        <v>2.74596216837304</v>
      </c>
      <c r="Y37">
        <v>1.2858995786127501</v>
      </c>
      <c r="Z37">
        <v>1.88137925464874</v>
      </c>
      <c r="AA37">
        <v>0.82732959441675202</v>
      </c>
      <c r="AB37">
        <v>1.6642382650516601</v>
      </c>
      <c r="AJ37">
        <v>1.1814158918978099</v>
      </c>
      <c r="AK37">
        <v>1.384376061035</v>
      </c>
      <c r="AL37">
        <v>1.05969347415964</v>
      </c>
      <c r="AM37">
        <v>2.8598253728751399</v>
      </c>
      <c r="AN37">
        <v>1.5510649000465999</v>
      </c>
      <c r="AO37">
        <v>1.95658333911059</v>
      </c>
      <c r="AP37">
        <v>0.59878434211677101</v>
      </c>
      <c r="AQ37">
        <v>2.5604659410783501</v>
      </c>
      <c r="AR37">
        <v>1.52042321327834</v>
      </c>
      <c r="AS37">
        <v>2.03966704514283</v>
      </c>
      <c r="AZ37">
        <v>0.52363077906878597</v>
      </c>
      <c r="BA37">
        <v>0.74184805393280695</v>
      </c>
      <c r="BB37">
        <v>0.55925829293653895</v>
      </c>
      <c r="BC37">
        <v>1.4579835483467301</v>
      </c>
      <c r="BD37">
        <v>0.86267582204591498</v>
      </c>
      <c r="BE37">
        <v>1.4351818713264199</v>
      </c>
      <c r="BF37">
        <v>0.37667889489930401</v>
      </c>
      <c r="BG37">
        <v>1.64319408173936</v>
      </c>
      <c r="BH37">
        <v>0.63996925640523605</v>
      </c>
      <c r="BI37">
        <v>1.21456522537123</v>
      </c>
      <c r="BQ37">
        <v>0.77030818715100902</v>
      </c>
      <c r="BR37">
        <v>1.95879443728019</v>
      </c>
      <c r="BS37">
        <v>1.0455932500039999</v>
      </c>
      <c r="BT37">
        <v>2.0520360424455699</v>
      </c>
      <c r="BU37">
        <v>2.1799068870108198</v>
      </c>
      <c r="BV37">
        <v>1.6018000488322599</v>
      </c>
      <c r="BW37">
        <v>0.38278106241549398</v>
      </c>
      <c r="BX37">
        <v>2.1168779276541199</v>
      </c>
      <c r="BY37">
        <v>1.73689787161255</v>
      </c>
      <c r="BZ37">
        <v>2.2807476832536602</v>
      </c>
      <c r="CG37">
        <v>0.51574219312250502</v>
      </c>
      <c r="CH37">
        <v>0.90886400969177095</v>
      </c>
      <c r="CI37">
        <v>0.85427665211094095</v>
      </c>
      <c r="CJ37">
        <v>1.0459042305997099</v>
      </c>
      <c r="CK37">
        <v>1.1893513744128199</v>
      </c>
      <c r="CL37">
        <v>0.80508993519868099</v>
      </c>
      <c r="CM37">
        <v>0.39773719406596703</v>
      </c>
      <c r="CN37">
        <v>1.28447940257153</v>
      </c>
      <c r="CO37">
        <v>0.84036743645512801</v>
      </c>
      <c r="CP37">
        <v>1.07317576991272</v>
      </c>
    </row>
    <row r="38" spans="2:94" x14ac:dyDescent="0.2">
      <c r="B38">
        <v>37</v>
      </c>
      <c r="C38">
        <v>9.5690523085280894</v>
      </c>
      <c r="D38">
        <v>2.6214559233656498</v>
      </c>
      <c r="E38">
        <v>1.8653480576125101</v>
      </c>
      <c r="F38">
        <v>4.9428105981539003</v>
      </c>
      <c r="G38">
        <v>6.4555549567087702</v>
      </c>
      <c r="H38">
        <v>4.9443022899875304</v>
      </c>
      <c r="I38">
        <v>2.4779106940786102</v>
      </c>
      <c r="J38">
        <v>3.3336543588505601</v>
      </c>
      <c r="K38">
        <v>3.3803228039787201</v>
      </c>
      <c r="L38">
        <v>2.88238218972297</v>
      </c>
      <c r="S38">
        <v>1.3836246752692201</v>
      </c>
      <c r="T38">
        <v>1.45442377925594</v>
      </c>
      <c r="U38">
        <v>0.63408485981913398</v>
      </c>
      <c r="V38">
        <v>2.5328042319258399</v>
      </c>
      <c r="W38">
        <v>3.3430139440036299</v>
      </c>
      <c r="X38">
        <v>2.1875448022231501</v>
      </c>
      <c r="Y38">
        <v>0.96622595083137996</v>
      </c>
      <c r="Z38">
        <v>1.68559241987875</v>
      </c>
      <c r="AA38">
        <v>1.3114373682410601</v>
      </c>
      <c r="AB38">
        <v>1.3992377680164101</v>
      </c>
      <c r="AJ38">
        <v>0.57431045782030499</v>
      </c>
      <c r="AK38">
        <v>0.73745900816264198</v>
      </c>
      <c r="AL38">
        <v>1.1042042757692301</v>
      </c>
      <c r="AM38">
        <v>3.03865825677665</v>
      </c>
      <c r="AN38">
        <v>1.8717614408740599</v>
      </c>
      <c r="AO38">
        <v>1.8670950902592001</v>
      </c>
      <c r="AP38">
        <v>0.51042135427849999</v>
      </c>
      <c r="AQ38">
        <v>2.90749713856931</v>
      </c>
      <c r="AR38">
        <v>0.72682628788180004</v>
      </c>
      <c r="AS38">
        <v>2.5415953792003099</v>
      </c>
      <c r="AZ38">
        <v>0.41111677596969798</v>
      </c>
      <c r="BA38">
        <v>0.65674684462022404</v>
      </c>
      <c r="BB38">
        <v>0.64254325543402602</v>
      </c>
      <c r="BC38">
        <v>1.3409887333230099</v>
      </c>
      <c r="BD38">
        <v>1.18211438527284</v>
      </c>
      <c r="BE38">
        <v>0.94536176619163104</v>
      </c>
      <c r="BF38">
        <v>0.40901441838358799</v>
      </c>
      <c r="BG38">
        <v>1.08851113820601</v>
      </c>
      <c r="BH38">
        <v>0.52418907882774302</v>
      </c>
      <c r="BI38">
        <v>1.15622519359119</v>
      </c>
      <c r="BQ38">
        <v>0.66079243369755203</v>
      </c>
      <c r="BR38">
        <v>1.99768298607366</v>
      </c>
      <c r="BS38">
        <v>1.30391612253245</v>
      </c>
      <c r="BT38">
        <v>2.1732796449785399</v>
      </c>
      <c r="BU38">
        <v>1.62843296251387</v>
      </c>
      <c r="BV38">
        <v>1.6525097517131599</v>
      </c>
      <c r="BW38">
        <v>0.367919415123732</v>
      </c>
      <c r="BX38">
        <v>1.86785738507365</v>
      </c>
      <c r="BY38">
        <v>0.82901500423599706</v>
      </c>
      <c r="BZ38">
        <v>2.0451915080081</v>
      </c>
      <c r="CG38">
        <v>0.40953988990491702</v>
      </c>
      <c r="CH38">
        <v>1.3035044106596101</v>
      </c>
      <c r="CI38">
        <v>0.68592449281154</v>
      </c>
      <c r="CJ38">
        <v>0.83605719925943101</v>
      </c>
      <c r="CK38">
        <v>0.96748869103245605</v>
      </c>
      <c r="CL38">
        <v>1.19621554440327</v>
      </c>
      <c r="CM38">
        <v>0.33435824696190802</v>
      </c>
      <c r="CN38">
        <v>0.87603497899209104</v>
      </c>
      <c r="CO38">
        <v>0.45882579290818798</v>
      </c>
      <c r="CP38">
        <v>1.05819709081803</v>
      </c>
    </row>
    <row r="39" spans="2:94" x14ac:dyDescent="0.2">
      <c r="B39">
        <v>38</v>
      </c>
      <c r="C39">
        <v>9.2170695157803699</v>
      </c>
      <c r="D39">
        <v>3.3291538866549999</v>
      </c>
      <c r="E39">
        <v>2.1466129130973499</v>
      </c>
      <c r="F39">
        <v>5.7665159169482303</v>
      </c>
      <c r="G39">
        <v>7.5030868393533101</v>
      </c>
      <c r="H39">
        <v>4.4845057277042697</v>
      </c>
      <c r="I39">
        <v>2.4005012642408001</v>
      </c>
      <c r="J39">
        <v>3.82460476039744</v>
      </c>
      <c r="K39">
        <v>5.0261020515386097</v>
      </c>
      <c r="L39">
        <v>2.7898567360562301</v>
      </c>
      <c r="S39">
        <v>1.2837861522577101</v>
      </c>
      <c r="T39">
        <v>1.3309363651763499</v>
      </c>
      <c r="U39">
        <v>1.05731844936958</v>
      </c>
      <c r="V39">
        <v>2.0294805146399999</v>
      </c>
      <c r="W39">
        <v>2.6614569197365801</v>
      </c>
      <c r="X39">
        <v>2.1880471041382799</v>
      </c>
      <c r="Y39">
        <v>0.89871063843988197</v>
      </c>
      <c r="Z39">
        <v>2.2374953911235198</v>
      </c>
      <c r="AA39">
        <v>1.9856327341504501</v>
      </c>
      <c r="AB39">
        <v>1.70526818375484</v>
      </c>
      <c r="AJ39">
        <v>0.49785256328383098</v>
      </c>
      <c r="AK39">
        <v>1.0287344943398</v>
      </c>
      <c r="AL39">
        <v>0.57222507521210697</v>
      </c>
      <c r="AM39">
        <v>3.73041437968666</v>
      </c>
      <c r="AN39">
        <v>1.9433025244019799</v>
      </c>
      <c r="AO39">
        <v>2.54925384425602</v>
      </c>
      <c r="AP39">
        <v>0.40857423315751101</v>
      </c>
      <c r="AQ39">
        <v>2.2077031208353701</v>
      </c>
      <c r="AR39">
        <v>1.4982450173209001</v>
      </c>
      <c r="AS39">
        <v>2.2930789645815302</v>
      </c>
      <c r="AZ39">
        <v>0.57450218248987694</v>
      </c>
      <c r="BA39">
        <v>0.57919633101613199</v>
      </c>
      <c r="BB39">
        <v>0.45718845293538701</v>
      </c>
      <c r="BC39">
        <v>1.67240881949356</v>
      </c>
      <c r="BD39">
        <v>1.6429347893516499</v>
      </c>
      <c r="BE39">
        <v>1.06933027774031</v>
      </c>
      <c r="BF39">
        <v>0.38897224312320999</v>
      </c>
      <c r="BG39">
        <v>1.52506710175718</v>
      </c>
      <c r="BH39">
        <v>0.73282729145369696</v>
      </c>
      <c r="BI39">
        <v>1.1924470908540801</v>
      </c>
      <c r="BQ39">
        <v>0.41282560458940698</v>
      </c>
      <c r="BR39">
        <v>1.9892236634098299</v>
      </c>
      <c r="BS39">
        <v>0.97324250297943504</v>
      </c>
      <c r="BT39">
        <v>1.6256139302065</v>
      </c>
      <c r="BU39">
        <v>2.4697186380891498</v>
      </c>
      <c r="BV39">
        <v>2.3113464473329501</v>
      </c>
      <c r="BW39">
        <v>0.28702535201214902</v>
      </c>
      <c r="BX39">
        <v>1.70842943546392</v>
      </c>
      <c r="BY39">
        <v>0.64957291222920699</v>
      </c>
      <c r="BZ39">
        <v>1.5017857778436701</v>
      </c>
      <c r="CG39">
        <v>0.382177128602324</v>
      </c>
      <c r="CH39">
        <v>1.34952698397071</v>
      </c>
      <c r="CI39">
        <v>0.52612395798665601</v>
      </c>
      <c r="CJ39">
        <v>0.99515389609178595</v>
      </c>
      <c r="CK39">
        <v>1.1853371615197701</v>
      </c>
      <c r="CL39">
        <v>1.2306904683372299</v>
      </c>
      <c r="CM39">
        <v>0.32880425222566001</v>
      </c>
      <c r="CN39">
        <v>0.82793773297279705</v>
      </c>
      <c r="CO39">
        <v>0.480074620086413</v>
      </c>
      <c r="CP39">
        <v>0.92444259792800298</v>
      </c>
    </row>
    <row r="40" spans="2:94" x14ac:dyDescent="0.2">
      <c r="B40">
        <v>39</v>
      </c>
      <c r="C40">
        <v>10.933551543135</v>
      </c>
      <c r="D40">
        <v>3.9646999692160798</v>
      </c>
      <c r="E40">
        <v>2.91893910470879</v>
      </c>
      <c r="F40">
        <v>6.5004174130806396</v>
      </c>
      <c r="G40">
        <v>7.0438010416489103</v>
      </c>
      <c r="H40">
        <v>4.8129366894438199</v>
      </c>
      <c r="I40">
        <v>2.3368056791441698</v>
      </c>
      <c r="J40">
        <v>3.2567987841439301</v>
      </c>
      <c r="K40">
        <v>4.0231761549595904</v>
      </c>
      <c r="L40">
        <v>2.27907700957015</v>
      </c>
      <c r="S40">
        <v>1.69392170791801</v>
      </c>
      <c r="T40">
        <v>1.75752216917868</v>
      </c>
      <c r="U40">
        <v>0.92348118361478704</v>
      </c>
      <c r="V40">
        <v>1.64795669173017</v>
      </c>
      <c r="W40">
        <v>2.3691057871052501</v>
      </c>
      <c r="X40">
        <v>2.1031693244442802</v>
      </c>
      <c r="Y40">
        <v>0.71477417910475005</v>
      </c>
      <c r="Z40">
        <v>1.6847284279127901</v>
      </c>
      <c r="AA40">
        <v>1.7243305707504799</v>
      </c>
      <c r="AB40">
        <v>0.98337822172665501</v>
      </c>
      <c r="AJ40">
        <v>1.53133931526428</v>
      </c>
      <c r="AK40">
        <v>0.55433663510541198</v>
      </c>
      <c r="AL40">
        <v>0.52318861189093702</v>
      </c>
      <c r="AM40">
        <v>4.5381727823131799</v>
      </c>
      <c r="AN40">
        <v>1.5628953136181201</v>
      </c>
      <c r="AO40">
        <v>2.8235794235593601</v>
      </c>
      <c r="AP40">
        <v>0.32028208732872698</v>
      </c>
      <c r="AQ40">
        <v>3.3387031108416401</v>
      </c>
      <c r="AR40">
        <v>0.96850041809951903</v>
      </c>
      <c r="AS40">
        <v>2.7219130265353</v>
      </c>
      <c r="AZ40">
        <v>0.52979126455814596</v>
      </c>
      <c r="BA40">
        <v>0.42205087580762601</v>
      </c>
      <c r="BB40">
        <v>0.47381808638457601</v>
      </c>
      <c r="BC40">
        <v>1.5390591740639099</v>
      </c>
      <c r="BD40">
        <v>0.92850210665396304</v>
      </c>
      <c r="BE40">
        <v>1.5233477143895899</v>
      </c>
      <c r="BF40">
        <v>0.31667800046400302</v>
      </c>
      <c r="BG40">
        <v>1.6133214780512899</v>
      </c>
      <c r="BH40">
        <v>0.61145808551370895</v>
      </c>
      <c r="BI40">
        <v>1.2207079022052001</v>
      </c>
      <c r="BQ40">
        <v>0.68595332415097299</v>
      </c>
      <c r="BR40">
        <v>2.2128358368929</v>
      </c>
      <c r="BS40">
        <v>0.61093131198688799</v>
      </c>
      <c r="BT40">
        <v>2.1163543253992598</v>
      </c>
      <c r="BU40">
        <v>2.4834147675577598</v>
      </c>
      <c r="BV40">
        <v>2.2810688576116198</v>
      </c>
      <c r="BW40">
        <v>0.27684199214293098</v>
      </c>
      <c r="BX40">
        <v>1.70014367150728</v>
      </c>
      <c r="BY40">
        <v>0.98469359936035905</v>
      </c>
      <c r="BZ40">
        <v>0.75219740150041803</v>
      </c>
      <c r="CG40">
        <v>0.48166527002749498</v>
      </c>
      <c r="CH40">
        <v>1.28944531285766</v>
      </c>
      <c r="CI40">
        <v>0.51251141646863696</v>
      </c>
      <c r="CJ40">
        <v>1.11907175273316</v>
      </c>
      <c r="CK40">
        <v>1.6056294220724501</v>
      </c>
      <c r="CL40">
        <v>0.77866059513374697</v>
      </c>
      <c r="CM40">
        <v>0.32552181793913798</v>
      </c>
      <c r="CN40">
        <v>0.69566727716598298</v>
      </c>
      <c r="CO40">
        <v>0.57859161700068595</v>
      </c>
      <c r="CP40">
        <v>0.45467391837774301</v>
      </c>
    </row>
    <row r="41" spans="2:94" x14ac:dyDescent="0.2">
      <c r="B41">
        <v>40</v>
      </c>
      <c r="C41">
        <v>12.8693759091076</v>
      </c>
      <c r="D41">
        <v>4.1696143005744002</v>
      </c>
      <c r="E41">
        <v>3.5647371364090299</v>
      </c>
      <c r="F41">
        <v>8.1437475632382998</v>
      </c>
      <c r="G41">
        <v>7.8012483887060604</v>
      </c>
      <c r="H41">
        <v>3.8331245148857902</v>
      </c>
      <c r="I41">
        <v>1.7221956409649599</v>
      </c>
      <c r="J41">
        <v>4.7731540363863703</v>
      </c>
      <c r="K41">
        <v>4.5960470565757596</v>
      </c>
      <c r="L41">
        <v>3.0812091996298898</v>
      </c>
      <c r="S41">
        <v>1.3796782118156301</v>
      </c>
      <c r="T41">
        <v>1.35865963771642</v>
      </c>
      <c r="U41">
        <v>0.76022871431726702</v>
      </c>
      <c r="V41">
        <v>2.6455206891284599</v>
      </c>
      <c r="W41">
        <v>2.1010354541799798</v>
      </c>
      <c r="X41">
        <v>2.6242323135547898</v>
      </c>
      <c r="Y41">
        <v>0.76472713373293399</v>
      </c>
      <c r="Z41">
        <v>2.1060172823885499</v>
      </c>
      <c r="AA41">
        <v>1.6963282609789401</v>
      </c>
      <c r="AB41">
        <v>0.931527464314022</v>
      </c>
      <c r="AJ41">
        <v>3.2833804614386399</v>
      </c>
      <c r="AK41">
        <v>0.47494297410545799</v>
      </c>
      <c r="AL41">
        <v>0.52636579102235004</v>
      </c>
      <c r="AM41">
        <v>5.0906221287269497</v>
      </c>
      <c r="AN41">
        <v>1.6484256178304399</v>
      </c>
      <c r="AO41">
        <v>2.3514439169431598</v>
      </c>
      <c r="AP41">
        <v>0.33249966142569198</v>
      </c>
      <c r="AQ41">
        <v>3.8615134747592799</v>
      </c>
      <c r="AR41">
        <v>1.8486702554843999</v>
      </c>
      <c r="AS41">
        <v>2.7236016441183999</v>
      </c>
      <c r="AZ41">
        <v>1.8501916627850801</v>
      </c>
      <c r="BA41">
        <v>0.43177337843119501</v>
      </c>
      <c r="BB41">
        <v>0.45252447498428899</v>
      </c>
      <c r="BC41">
        <v>1.9687485423554001</v>
      </c>
      <c r="BD41">
        <v>0.97484033864789299</v>
      </c>
      <c r="BE41">
        <v>1.73513625593794</v>
      </c>
      <c r="BF41">
        <v>0.34682095551919401</v>
      </c>
      <c r="BG41">
        <v>2.0672916854695198</v>
      </c>
      <c r="BH41">
        <v>0.99001605285010796</v>
      </c>
      <c r="BI41">
        <v>1.20230248069469</v>
      </c>
      <c r="BQ41">
        <v>1.7414484486563</v>
      </c>
      <c r="BR41">
        <v>1.3437317184892701</v>
      </c>
      <c r="BS41">
        <v>0.60286734758350602</v>
      </c>
      <c r="BT41">
        <v>1.38401635280666</v>
      </c>
      <c r="BU41">
        <v>1.9235774804401</v>
      </c>
      <c r="BV41">
        <v>1.5723238870321501</v>
      </c>
      <c r="BW41">
        <v>0.24954817309486799</v>
      </c>
      <c r="BX41">
        <v>2.1808846449735499</v>
      </c>
      <c r="BY41">
        <v>1.21079944509569</v>
      </c>
      <c r="BZ41">
        <v>1.3357771750034699</v>
      </c>
      <c r="CG41">
        <v>1.25273448520885</v>
      </c>
      <c r="CH41">
        <v>1.08918743050665</v>
      </c>
      <c r="CI41">
        <v>0.440312122520855</v>
      </c>
      <c r="CJ41">
        <v>0.77621650665755304</v>
      </c>
      <c r="CK41">
        <v>1.1510758012479301</v>
      </c>
      <c r="CL41">
        <v>1.1422638659844</v>
      </c>
      <c r="CM41">
        <v>0.29609980564238503</v>
      </c>
      <c r="CN41">
        <v>1.1747239162029901</v>
      </c>
      <c r="CO41">
        <v>0.63003521368912196</v>
      </c>
      <c r="CP41">
        <v>0.62838962523180397</v>
      </c>
    </row>
    <row r="42" spans="2:94" x14ac:dyDescent="0.2">
      <c r="B42">
        <v>41</v>
      </c>
      <c r="C42">
        <v>11.586683928872301</v>
      </c>
      <c r="D42">
        <v>5.1542307506003997</v>
      </c>
      <c r="E42">
        <v>3.3687617357079001</v>
      </c>
      <c r="F42">
        <v>5.4812894208072303</v>
      </c>
      <c r="G42">
        <v>5.2873065697722499</v>
      </c>
      <c r="H42">
        <v>5.6488762172726403</v>
      </c>
      <c r="I42">
        <v>3.6527812220648102</v>
      </c>
      <c r="J42">
        <v>5.7989342722098698</v>
      </c>
      <c r="K42">
        <v>4.8694375814078104</v>
      </c>
      <c r="L42">
        <v>3.5956197456115802</v>
      </c>
      <c r="S42">
        <v>2.5527469467106298</v>
      </c>
      <c r="T42">
        <v>1.5432611392469799</v>
      </c>
      <c r="U42">
        <v>0.80379004344406701</v>
      </c>
      <c r="V42">
        <v>2.34424336800436</v>
      </c>
      <c r="W42">
        <v>2.2038053309988999</v>
      </c>
      <c r="X42">
        <v>1.7484508181904701</v>
      </c>
      <c r="Y42">
        <v>0.89067054845638205</v>
      </c>
      <c r="Z42">
        <v>1.92628031936055</v>
      </c>
      <c r="AA42">
        <v>1.77110022823121</v>
      </c>
      <c r="AB42">
        <v>1.2353388182649001</v>
      </c>
      <c r="AJ42">
        <v>6.0871226654956798</v>
      </c>
      <c r="AK42">
        <v>0.64758126861934895</v>
      </c>
      <c r="AL42">
        <v>0.348390474804879</v>
      </c>
      <c r="AM42">
        <v>5.9661868569096503</v>
      </c>
      <c r="AN42">
        <v>2.1429527581091699</v>
      </c>
      <c r="AO42">
        <v>3.5865133745164099</v>
      </c>
      <c r="AP42">
        <v>0.31406252297882498</v>
      </c>
      <c r="AQ42">
        <v>4.2775114592683403</v>
      </c>
      <c r="AR42">
        <v>1.78158463323649</v>
      </c>
      <c r="AS42">
        <v>3.0625046488321601</v>
      </c>
      <c r="AZ42">
        <v>3.3379221970518702</v>
      </c>
      <c r="BA42">
        <v>0.63063731830979497</v>
      </c>
      <c r="BB42">
        <v>0.39987931535992199</v>
      </c>
      <c r="BC42">
        <v>1.86978140239018</v>
      </c>
      <c r="BD42">
        <v>1.6492086806917301</v>
      </c>
      <c r="BE42">
        <v>1.5283449488941101</v>
      </c>
      <c r="BF42">
        <v>0.376841078765903</v>
      </c>
      <c r="BG42">
        <v>1.2835963831036299</v>
      </c>
      <c r="BH42">
        <v>0.95282239791784096</v>
      </c>
      <c r="BI42">
        <v>1.1064300838823</v>
      </c>
      <c r="BQ42">
        <v>4.0533856250257401</v>
      </c>
      <c r="BR42">
        <v>1.56743317662535</v>
      </c>
      <c r="BS42">
        <v>0.47894231546596999</v>
      </c>
      <c r="BT42">
        <v>2.2933884293206699</v>
      </c>
      <c r="BU42">
        <v>1.9574918406628199</v>
      </c>
      <c r="BV42">
        <v>2.0941445381883601</v>
      </c>
      <c r="BW42">
        <v>0.261626271649394</v>
      </c>
      <c r="BX42">
        <v>1.4931240782930899</v>
      </c>
      <c r="BY42">
        <v>1.11128899648068</v>
      </c>
      <c r="BZ42">
        <v>1.54854066789195</v>
      </c>
      <c r="CG42">
        <v>1.8381851049098801</v>
      </c>
      <c r="CH42">
        <v>1.2534182387027999</v>
      </c>
      <c r="CI42">
        <v>0.41935718224273899</v>
      </c>
      <c r="CJ42">
        <v>1.0608212844031799</v>
      </c>
      <c r="CK42">
        <v>1.2432207365393699</v>
      </c>
      <c r="CL42">
        <v>1.2929721351303201</v>
      </c>
      <c r="CM42">
        <v>0.34179808905722597</v>
      </c>
      <c r="CN42">
        <v>0.52389811875514303</v>
      </c>
      <c r="CO42">
        <v>0.55723271121957696</v>
      </c>
      <c r="CP42">
        <v>0.850358775522986</v>
      </c>
    </row>
    <row r="43" spans="2:94" x14ac:dyDescent="0.2">
      <c r="B43">
        <v>42</v>
      </c>
      <c r="C43">
        <v>11.079103051940301</v>
      </c>
      <c r="D43">
        <v>5.0713651953903698</v>
      </c>
      <c r="E43">
        <v>3.2918158611453801</v>
      </c>
      <c r="F43">
        <v>8.7990815463655405</v>
      </c>
      <c r="G43">
        <v>5.5698702035096002</v>
      </c>
      <c r="H43">
        <v>7.5169626829734</v>
      </c>
      <c r="I43">
        <v>3.4116150983728799</v>
      </c>
      <c r="J43">
        <v>3.75315474073063</v>
      </c>
      <c r="K43">
        <v>4.5131233224679796</v>
      </c>
      <c r="L43">
        <v>2.2855395434383698</v>
      </c>
      <c r="S43">
        <v>2.7647011566000699</v>
      </c>
      <c r="T43">
        <v>2.1327022247394498</v>
      </c>
      <c r="U43">
        <v>0.91174245583971902</v>
      </c>
      <c r="V43">
        <v>2.4892866153128401</v>
      </c>
      <c r="W43">
        <v>1.9624525698517501</v>
      </c>
      <c r="X43">
        <v>2.57660128484738</v>
      </c>
      <c r="Y43">
        <v>0.85804750444758904</v>
      </c>
      <c r="Z43">
        <v>1.0594316304845099</v>
      </c>
      <c r="AA43">
        <v>1.27221065601404</v>
      </c>
      <c r="AB43">
        <v>0.92119080194283998</v>
      </c>
      <c r="AJ43">
        <v>5.7669984006814499</v>
      </c>
      <c r="AK43">
        <v>1.7078385212698499</v>
      </c>
      <c r="AL43">
        <v>0.451468871045485</v>
      </c>
      <c r="AM43">
        <v>6.9465918939442801</v>
      </c>
      <c r="AN43">
        <v>3.37948843278539</v>
      </c>
      <c r="AO43">
        <v>4.1146210945880402</v>
      </c>
      <c r="AP43">
        <v>0.39665912077500398</v>
      </c>
      <c r="AQ43">
        <v>4.8995386461537596</v>
      </c>
      <c r="AR43">
        <v>1.04383605891221</v>
      </c>
      <c r="AS43">
        <v>2.8292387158896601</v>
      </c>
      <c r="AZ43">
        <v>1.7837286826471599</v>
      </c>
      <c r="BA43">
        <v>0.98478370253766101</v>
      </c>
      <c r="BB43">
        <v>0.44572739975466902</v>
      </c>
      <c r="BC43">
        <v>1.7687289240391899</v>
      </c>
      <c r="BD43">
        <v>1.7687829171382801</v>
      </c>
      <c r="BE43">
        <v>1.46062100968599</v>
      </c>
      <c r="BF43">
        <v>0.451678140856482</v>
      </c>
      <c r="BG43">
        <v>2.0985376593901601</v>
      </c>
      <c r="BH43">
        <v>0.67848235461489004</v>
      </c>
      <c r="BI43">
        <v>0.83397351001081199</v>
      </c>
      <c r="BQ43">
        <v>3.3674727775266202</v>
      </c>
      <c r="BR43">
        <v>1.8111480690567801</v>
      </c>
      <c r="BS43">
        <v>0.510907965198791</v>
      </c>
      <c r="BT43">
        <v>1.60397158461412</v>
      </c>
      <c r="BU43">
        <v>2.4720430566537499</v>
      </c>
      <c r="BV43">
        <v>2.3727387769355701</v>
      </c>
      <c r="BW43">
        <v>0.257168698433346</v>
      </c>
      <c r="BX43">
        <v>1.48700942609297</v>
      </c>
      <c r="BY43">
        <v>1.34144512158593</v>
      </c>
      <c r="BZ43">
        <v>1.7223613857286899</v>
      </c>
      <c r="CG43">
        <v>2.0208254446007698</v>
      </c>
      <c r="CH43">
        <v>1.25447188492955</v>
      </c>
      <c r="CI43">
        <v>0.38657126461216001</v>
      </c>
      <c r="CJ43">
        <v>0.91154646367606595</v>
      </c>
      <c r="CK43">
        <v>1.33032310883361</v>
      </c>
      <c r="CL43">
        <v>1.4932338907056999</v>
      </c>
      <c r="CM43">
        <v>0.30685886255623601</v>
      </c>
      <c r="CN43">
        <v>0.63319704006774302</v>
      </c>
      <c r="CO43">
        <v>0.68073327514648097</v>
      </c>
      <c r="CP43">
        <v>0.81258360814746999</v>
      </c>
    </row>
    <row r="44" spans="2:94" x14ac:dyDescent="0.2">
      <c r="B44">
        <v>43</v>
      </c>
      <c r="C44">
        <v>13.1898734465499</v>
      </c>
      <c r="D44">
        <v>5.7867814816368099</v>
      </c>
      <c r="E44">
        <v>3.7316260661048601</v>
      </c>
      <c r="F44">
        <v>11.072587864495899</v>
      </c>
      <c r="G44">
        <v>8.0683907865698998</v>
      </c>
      <c r="H44">
        <v>10.4417235114791</v>
      </c>
      <c r="I44">
        <v>5.3943697895207503</v>
      </c>
      <c r="J44">
        <v>5.5377384137284302</v>
      </c>
      <c r="K44">
        <v>7.8435833755767801</v>
      </c>
      <c r="L44">
        <v>3.0515938898755199</v>
      </c>
      <c r="S44">
        <v>2.5561562656658001</v>
      </c>
      <c r="T44">
        <v>1.5463669965188001</v>
      </c>
      <c r="U44">
        <v>0.92191133923975699</v>
      </c>
      <c r="V44">
        <v>3.2203091691078098</v>
      </c>
      <c r="W44">
        <v>1.7907848779156399</v>
      </c>
      <c r="X44">
        <v>2.1863282618300999</v>
      </c>
      <c r="Y44">
        <v>1.00780003934468</v>
      </c>
      <c r="Z44">
        <v>1.7545515900122399</v>
      </c>
      <c r="AA44">
        <v>2.12843754352666</v>
      </c>
      <c r="AB44">
        <v>1.09864798760441</v>
      </c>
      <c r="AJ44">
        <v>5.0979705999674101</v>
      </c>
      <c r="AK44">
        <v>2.2955738494857099</v>
      </c>
      <c r="AL44">
        <v>0.40227653934335</v>
      </c>
      <c r="AM44">
        <v>5.51838927704281</v>
      </c>
      <c r="AN44">
        <v>2.13885972463624</v>
      </c>
      <c r="AO44">
        <v>3.4465340156126398</v>
      </c>
      <c r="AP44">
        <v>0.43450566661899398</v>
      </c>
      <c r="AQ44">
        <v>4.5063334595267497</v>
      </c>
      <c r="AR44">
        <v>2.5001412019518798</v>
      </c>
      <c r="AS44">
        <v>2.2453312607023199</v>
      </c>
      <c r="AZ44">
        <v>1.1247087388355801</v>
      </c>
      <c r="BA44">
        <v>1.58073141954001</v>
      </c>
      <c r="BB44">
        <v>0.38187882190718703</v>
      </c>
      <c r="BC44">
        <v>1.33236278320724</v>
      </c>
      <c r="BD44">
        <v>1.70531147282563</v>
      </c>
      <c r="BE44">
        <v>1.65501645560862</v>
      </c>
      <c r="BF44">
        <v>0.42326329517320899</v>
      </c>
      <c r="BG44">
        <v>1.8570616564290401</v>
      </c>
      <c r="BH44">
        <v>0.75648278789419499</v>
      </c>
      <c r="BI44">
        <v>0.735621650106564</v>
      </c>
      <c r="BQ44">
        <v>1.4601232916128599</v>
      </c>
      <c r="BR44">
        <v>2.47729195726424</v>
      </c>
      <c r="BS44">
        <v>0.42978097194695403</v>
      </c>
      <c r="BT44">
        <v>2.3209419785785101</v>
      </c>
      <c r="BU44">
        <v>2.0747758392827</v>
      </c>
      <c r="BV44">
        <v>1.9054816323035899</v>
      </c>
      <c r="BW44">
        <v>0.28001913317764598</v>
      </c>
      <c r="BX44">
        <v>1.77073564347938</v>
      </c>
      <c r="BY44">
        <v>2.2008658703066701</v>
      </c>
      <c r="BZ44">
        <v>1.83466634727557</v>
      </c>
      <c r="CG44">
        <v>1.2751894955760701</v>
      </c>
      <c r="CH44">
        <v>0.97573814735432796</v>
      </c>
      <c r="CI44">
        <v>0.45325253674568999</v>
      </c>
      <c r="CJ44">
        <v>1.0947883715533699</v>
      </c>
      <c r="CK44">
        <v>1.1573579428857901</v>
      </c>
      <c r="CL44">
        <v>1.16893741229288</v>
      </c>
      <c r="CM44">
        <v>0.29043619804540999</v>
      </c>
      <c r="CN44">
        <v>0.82526733879462999</v>
      </c>
      <c r="CO44">
        <v>0.99687854573370505</v>
      </c>
      <c r="CP44">
        <v>0.760902856891854</v>
      </c>
    </row>
    <row r="45" spans="2:94" x14ac:dyDescent="0.2">
      <c r="B45">
        <v>44</v>
      </c>
      <c r="C45">
        <v>15.2103855709414</v>
      </c>
      <c r="D45">
        <v>5.1401015361082001</v>
      </c>
      <c r="E45">
        <v>3.6789212688022701</v>
      </c>
      <c r="F45">
        <v>10.793392246977801</v>
      </c>
      <c r="G45">
        <v>8.2458017697442401</v>
      </c>
      <c r="H45">
        <v>10.599652446846299</v>
      </c>
      <c r="I45">
        <v>6.2389085613617903</v>
      </c>
      <c r="J45">
        <v>4.8743836912747698</v>
      </c>
      <c r="K45">
        <v>8.0660614496209497</v>
      </c>
      <c r="L45">
        <v>3.7220668531709902</v>
      </c>
      <c r="S45">
        <v>2.7607038503296102</v>
      </c>
      <c r="T45">
        <v>1.9327028379731499</v>
      </c>
      <c r="U45">
        <v>1.10557158316079</v>
      </c>
      <c r="V45">
        <v>2.40755486241705</v>
      </c>
      <c r="W45">
        <v>2.2996698128167301</v>
      </c>
      <c r="X45">
        <v>2.9557919200053901</v>
      </c>
      <c r="Y45">
        <v>0.892224808865132</v>
      </c>
      <c r="Z45">
        <v>1.33142346559574</v>
      </c>
      <c r="AA45">
        <v>1.4398670820191199</v>
      </c>
      <c r="AB45">
        <v>1.42365694262617</v>
      </c>
      <c r="AJ45">
        <v>5.0541567569716603</v>
      </c>
      <c r="AK45">
        <v>3.5292667142213499</v>
      </c>
      <c r="AL45">
        <v>0.55217995049664303</v>
      </c>
      <c r="AM45">
        <v>4.4666825140055701</v>
      </c>
      <c r="AN45">
        <v>2.7523897832133701</v>
      </c>
      <c r="AO45">
        <v>3.6223820579680601</v>
      </c>
      <c r="AP45">
        <v>0.39129130488772301</v>
      </c>
      <c r="AQ45">
        <v>3.50382404923855</v>
      </c>
      <c r="AR45">
        <v>2.3591351751378098</v>
      </c>
      <c r="AS45">
        <v>2.1195697131170199</v>
      </c>
      <c r="AZ45">
        <v>1.6186476916592101</v>
      </c>
      <c r="BA45">
        <v>2.3717695094595102</v>
      </c>
      <c r="BB45">
        <v>0.43513931406196699</v>
      </c>
      <c r="BC45">
        <v>1.66162924444342</v>
      </c>
      <c r="BD45">
        <v>1.33229944117216</v>
      </c>
      <c r="BE45">
        <v>1.6120593072312499</v>
      </c>
      <c r="BF45">
        <v>0.39544148298956699</v>
      </c>
      <c r="BG45">
        <v>1.3147538457021299</v>
      </c>
      <c r="BH45">
        <v>0.91759924697037298</v>
      </c>
      <c r="BI45">
        <v>0.953168175174261</v>
      </c>
      <c r="BQ45">
        <v>2.41828909292005</v>
      </c>
      <c r="BR45">
        <v>2.3526672685591401</v>
      </c>
      <c r="BS45">
        <v>0.82245612999225803</v>
      </c>
      <c r="BT45">
        <v>2.9608704466686699</v>
      </c>
      <c r="BU45">
        <v>2.2041151774999501</v>
      </c>
      <c r="BV45">
        <v>1.7802397841842901</v>
      </c>
      <c r="BW45">
        <v>0.23020363013567299</v>
      </c>
      <c r="BX45">
        <v>2.1399518593853002</v>
      </c>
      <c r="BY45">
        <v>1.7200385814635999</v>
      </c>
      <c r="BZ45">
        <v>1.7882771561447299</v>
      </c>
      <c r="CG45">
        <v>2.5903988424133799</v>
      </c>
      <c r="CH45">
        <v>1.4110112301148701</v>
      </c>
      <c r="CI45">
        <v>0.61086123981256901</v>
      </c>
      <c r="CJ45">
        <v>1.47136703097004</v>
      </c>
      <c r="CK45">
        <v>1.4397102806889599</v>
      </c>
      <c r="CL45">
        <v>1.1520975573669301</v>
      </c>
      <c r="CM45">
        <v>0.32701771720580702</v>
      </c>
      <c r="CN45">
        <v>1.15160430516306</v>
      </c>
      <c r="CO45">
        <v>0.82221265544676603</v>
      </c>
      <c r="CP45">
        <v>0.560576089994266</v>
      </c>
    </row>
    <row r="46" spans="2:94" x14ac:dyDescent="0.2">
      <c r="B46">
        <v>45</v>
      </c>
      <c r="C46">
        <v>17.7427704418117</v>
      </c>
      <c r="D46">
        <v>6.3331080813418996</v>
      </c>
      <c r="E46">
        <v>3.0346387407239002</v>
      </c>
      <c r="F46">
        <v>9.9578153331594095</v>
      </c>
      <c r="G46">
        <v>9.8737444065694699</v>
      </c>
      <c r="H46">
        <v>10.097563818744399</v>
      </c>
      <c r="I46">
        <v>6.2074276599170899</v>
      </c>
      <c r="J46">
        <v>5.4696625116507098</v>
      </c>
      <c r="K46">
        <v>7.22654593300663</v>
      </c>
      <c r="L46">
        <v>4.4203756461108696</v>
      </c>
      <c r="S46">
        <v>1.5042115249840899</v>
      </c>
      <c r="T46">
        <v>2.7589919724671699</v>
      </c>
      <c r="U46">
        <v>0.83883447202232098</v>
      </c>
      <c r="V46">
        <v>2.9455744319826</v>
      </c>
      <c r="W46">
        <v>2.7477430045879099</v>
      </c>
      <c r="X46">
        <v>3.0023482652809599</v>
      </c>
      <c r="Y46">
        <v>1.0377600711611601</v>
      </c>
      <c r="Z46">
        <v>1.72685664369545</v>
      </c>
      <c r="AA46">
        <v>1.52217269873718</v>
      </c>
      <c r="AB46">
        <v>1.45125757506311</v>
      </c>
      <c r="AJ46">
        <v>7.3421958636741502</v>
      </c>
      <c r="AK46">
        <v>3.8713023828248798</v>
      </c>
      <c r="AL46">
        <v>0.36158498319175097</v>
      </c>
      <c r="AM46">
        <v>3.9604824298548</v>
      </c>
      <c r="AN46">
        <v>3.7665641122054798</v>
      </c>
      <c r="AO46">
        <v>2.38339370004786</v>
      </c>
      <c r="AP46">
        <v>0.44750696209950203</v>
      </c>
      <c r="AQ46">
        <v>4.7748661986038901</v>
      </c>
      <c r="AR46">
        <v>3.60267251037848</v>
      </c>
      <c r="AS46">
        <v>2.0255213653181401</v>
      </c>
      <c r="AZ46">
        <v>1.5945878878616</v>
      </c>
      <c r="BA46">
        <v>1.43803670527844</v>
      </c>
      <c r="BB46">
        <v>0.38828979907419597</v>
      </c>
      <c r="BC46">
        <v>1.2692354624598701</v>
      </c>
      <c r="BD46">
        <v>2.0323720552381799</v>
      </c>
      <c r="BE46">
        <v>1.22507675738123</v>
      </c>
      <c r="BF46">
        <v>0.40198921327232301</v>
      </c>
      <c r="BG46">
        <v>1.8436967943056899</v>
      </c>
      <c r="BH46">
        <v>0.98983588783173804</v>
      </c>
      <c r="BI46">
        <v>0.87468579267214097</v>
      </c>
      <c r="BQ46">
        <v>5.0698611789048096</v>
      </c>
      <c r="BR46">
        <v>2.95728891655342</v>
      </c>
      <c r="BS46">
        <v>0.74016396417678498</v>
      </c>
      <c r="BT46">
        <v>2.9419232876519898</v>
      </c>
      <c r="BU46">
        <v>1.15167059231938</v>
      </c>
      <c r="BV46">
        <v>1.4053291081642001</v>
      </c>
      <c r="BW46">
        <v>0.29019083280881502</v>
      </c>
      <c r="BX46">
        <v>2.0871541770569002</v>
      </c>
      <c r="BY46">
        <v>3.10782219018225</v>
      </c>
      <c r="BZ46">
        <v>2.31934768070386</v>
      </c>
      <c r="CG46">
        <v>3.37141703133946</v>
      </c>
      <c r="CH46">
        <v>1.0890652312960301</v>
      </c>
      <c r="CI46">
        <v>0.62071881370578996</v>
      </c>
      <c r="CJ46">
        <v>1.05579248390798</v>
      </c>
      <c r="CK46">
        <v>0.56528408668348795</v>
      </c>
      <c r="CL46">
        <v>0.70852490304522697</v>
      </c>
      <c r="CM46">
        <v>0.314031237278871</v>
      </c>
      <c r="CN46">
        <v>1.10194709331239</v>
      </c>
      <c r="CO46">
        <v>1.94754247148473</v>
      </c>
      <c r="CP46">
        <v>1.1240151853700899</v>
      </c>
    </row>
    <row r="47" spans="2:94" x14ac:dyDescent="0.2">
      <c r="B47">
        <v>46</v>
      </c>
      <c r="C47">
        <v>14.8009641324897</v>
      </c>
      <c r="D47">
        <v>6.1439861142931198</v>
      </c>
      <c r="E47">
        <v>5.0256558012273898</v>
      </c>
      <c r="F47">
        <v>10.6698900470801</v>
      </c>
      <c r="G47">
        <v>10.4012586044303</v>
      </c>
      <c r="H47">
        <v>10.296820784791</v>
      </c>
      <c r="I47">
        <v>7.2903861053934698</v>
      </c>
      <c r="J47">
        <v>5.4076585880512598</v>
      </c>
      <c r="K47">
        <v>8.5489926145631898</v>
      </c>
      <c r="L47">
        <v>4.1232755404048902</v>
      </c>
      <c r="S47">
        <v>2.7279381534046299</v>
      </c>
      <c r="T47">
        <v>1.5830059189224099</v>
      </c>
      <c r="U47">
        <v>0.92355356550188195</v>
      </c>
      <c r="V47">
        <v>2.3485768819757999</v>
      </c>
      <c r="W47">
        <v>2.3191595540206</v>
      </c>
      <c r="X47">
        <v>2.8217052629134498</v>
      </c>
      <c r="Y47">
        <v>1.25487631741987</v>
      </c>
      <c r="Z47">
        <v>1.8756991577136399</v>
      </c>
      <c r="AA47">
        <v>1.56376439652073</v>
      </c>
      <c r="AB47">
        <v>1.83344548494103</v>
      </c>
      <c r="AJ47">
        <v>6.5441471894167202</v>
      </c>
      <c r="AK47">
        <v>5.1011459532317902</v>
      </c>
      <c r="AL47">
        <v>0.46817788655688403</v>
      </c>
      <c r="AM47">
        <v>5.6291855439303298</v>
      </c>
      <c r="AN47">
        <v>4.9866956482847602</v>
      </c>
      <c r="AO47">
        <v>2.5556136785858099</v>
      </c>
      <c r="AP47">
        <v>0.369320216610519</v>
      </c>
      <c r="AQ47">
        <v>4.6287652754085702</v>
      </c>
      <c r="AR47">
        <v>2.9485381512592101</v>
      </c>
      <c r="AS47">
        <v>2.15158716803312</v>
      </c>
      <c r="AZ47">
        <v>1.6248229901189399</v>
      </c>
      <c r="BA47">
        <v>1.45871007651312</v>
      </c>
      <c r="BB47">
        <v>0.42475052933580398</v>
      </c>
      <c r="BC47">
        <v>1.60156940952906</v>
      </c>
      <c r="BD47">
        <v>1.65346433586617</v>
      </c>
      <c r="BE47">
        <v>1.11298790545389</v>
      </c>
      <c r="BF47">
        <v>0.40856122592711003</v>
      </c>
      <c r="BG47">
        <v>1.5540014928744199</v>
      </c>
      <c r="BH47">
        <v>0.98563098435770902</v>
      </c>
      <c r="BI47">
        <v>1.06039688228456</v>
      </c>
      <c r="BQ47">
        <v>5.7087378041388499</v>
      </c>
      <c r="BR47">
        <v>3.95169292702266</v>
      </c>
      <c r="BS47">
        <v>0.56351814131245004</v>
      </c>
      <c r="BT47">
        <v>2.8095671097695201</v>
      </c>
      <c r="BU47">
        <v>2.7115722277191199</v>
      </c>
      <c r="BV47">
        <v>1.38948598867684</v>
      </c>
      <c r="BW47">
        <v>0.28251881673093898</v>
      </c>
      <c r="BX47">
        <v>1.84024202381824</v>
      </c>
      <c r="BY47">
        <v>2.39220940072873</v>
      </c>
      <c r="BZ47">
        <v>2.3816616090720601</v>
      </c>
      <c r="CG47">
        <v>2.1951099150522499</v>
      </c>
      <c r="CH47">
        <v>0.91467127424553696</v>
      </c>
      <c r="CI47">
        <v>0.43709854372408202</v>
      </c>
      <c r="CJ47">
        <v>1.02062803518903</v>
      </c>
      <c r="CK47">
        <v>1.2253219754407301</v>
      </c>
      <c r="CL47">
        <v>0.62324337220241399</v>
      </c>
      <c r="CM47">
        <v>0.31891035945641399</v>
      </c>
      <c r="CN47">
        <v>1.01713543934813</v>
      </c>
      <c r="CO47">
        <v>1.3115919950559201</v>
      </c>
      <c r="CP47">
        <v>0.82669006186415395</v>
      </c>
    </row>
    <row r="48" spans="2:94" x14ac:dyDescent="0.2">
      <c r="B48">
        <v>47</v>
      </c>
      <c r="C48">
        <v>14.3837491772164</v>
      </c>
      <c r="D48">
        <v>6.7221036066520501</v>
      </c>
      <c r="E48">
        <v>5.7739576071080601</v>
      </c>
      <c r="F48">
        <v>11.238106542236199</v>
      </c>
      <c r="G48">
        <v>8.9401146008391805</v>
      </c>
      <c r="H48">
        <v>11.8926163963175</v>
      </c>
      <c r="I48">
        <v>7.5111078749797802</v>
      </c>
      <c r="J48">
        <v>5.8148770695130603</v>
      </c>
      <c r="K48">
        <v>8.4761908633801006</v>
      </c>
      <c r="L48">
        <v>5.3610923111485196</v>
      </c>
      <c r="S48">
        <v>2.2453852996325598</v>
      </c>
      <c r="T48">
        <v>1.8016950367186899</v>
      </c>
      <c r="U48">
        <v>1.11227590704037</v>
      </c>
      <c r="V48">
        <v>2.3995079102868599</v>
      </c>
      <c r="W48">
        <v>2.3503856460652801</v>
      </c>
      <c r="X48">
        <v>2.4219508181724998</v>
      </c>
      <c r="Y48">
        <v>1.0767205053973401</v>
      </c>
      <c r="Z48">
        <v>1.7944809703164499</v>
      </c>
      <c r="AA48">
        <v>1.76992559951763</v>
      </c>
      <c r="AB48">
        <v>1.4531805949427099</v>
      </c>
      <c r="AJ48">
        <v>9.3149472752679507</v>
      </c>
      <c r="AK48">
        <v>5.0990558956508698</v>
      </c>
      <c r="AL48">
        <v>0.37691491410941502</v>
      </c>
      <c r="AM48">
        <v>4.3627410340721298</v>
      </c>
      <c r="AN48">
        <v>4.5536119049024597</v>
      </c>
      <c r="AO48">
        <v>2.4673412296122499</v>
      </c>
      <c r="AP48">
        <v>0.33701176486248402</v>
      </c>
      <c r="AQ48">
        <v>4.1053536801300199</v>
      </c>
      <c r="AR48">
        <v>3.7753103160040902</v>
      </c>
      <c r="AS48">
        <v>2.1659252118453298</v>
      </c>
      <c r="AZ48">
        <v>1.0312821140844901</v>
      </c>
      <c r="BA48">
        <v>1.8026512379759501</v>
      </c>
      <c r="BB48">
        <v>0.39096702644661602</v>
      </c>
      <c r="BC48">
        <v>1.52405837994666</v>
      </c>
      <c r="BD48">
        <v>2.3258258228378201</v>
      </c>
      <c r="BE48">
        <v>0.90906359160030203</v>
      </c>
      <c r="BF48">
        <v>0.37863952665558898</v>
      </c>
      <c r="BG48">
        <v>1.5430304581977099</v>
      </c>
      <c r="BH48">
        <v>1.2223214086582199</v>
      </c>
      <c r="BI48">
        <v>0.97922101920399995</v>
      </c>
      <c r="BQ48">
        <v>6.3957452244130799</v>
      </c>
      <c r="BR48">
        <v>2.2894042929017</v>
      </c>
      <c r="BS48">
        <v>0.335278842304983</v>
      </c>
      <c r="BT48">
        <v>4.1244963412761004</v>
      </c>
      <c r="BU48">
        <v>2.3769214631747402</v>
      </c>
      <c r="BV48">
        <v>1.1677599567766701</v>
      </c>
      <c r="BW48">
        <v>0.36299642272981397</v>
      </c>
      <c r="BX48">
        <v>1.70574344106432</v>
      </c>
      <c r="BY48">
        <v>2.9570801785269398</v>
      </c>
      <c r="BZ48">
        <v>2.2953654037037698</v>
      </c>
      <c r="CG48">
        <v>2.332551913743</v>
      </c>
      <c r="CH48">
        <v>1.38200493361801</v>
      </c>
      <c r="CI48">
        <v>0.40464790278701401</v>
      </c>
      <c r="CJ48">
        <v>1.62115622628986</v>
      </c>
      <c r="CK48">
        <v>1.1013268435014101</v>
      </c>
      <c r="CL48">
        <v>0.69920556525858901</v>
      </c>
      <c r="CM48">
        <v>0.404752640998568</v>
      </c>
      <c r="CN48">
        <v>0.99238562433722999</v>
      </c>
      <c r="CO48">
        <v>1.23958327843341</v>
      </c>
      <c r="CP48">
        <v>0.59947527257751898</v>
      </c>
    </row>
    <row r="49" spans="2:94" x14ac:dyDescent="0.2">
      <c r="B49">
        <v>48</v>
      </c>
      <c r="C49">
        <v>14.992188560806101</v>
      </c>
      <c r="D49">
        <v>7.3803713279036103</v>
      </c>
      <c r="E49">
        <v>3.7930434683428</v>
      </c>
      <c r="F49">
        <v>9.6660588163915904</v>
      </c>
      <c r="G49">
        <v>11.243742526985899</v>
      </c>
      <c r="H49">
        <v>10.8334141744989</v>
      </c>
      <c r="I49">
        <v>6.36875202912851</v>
      </c>
      <c r="J49">
        <v>8.4108259076966299</v>
      </c>
      <c r="K49">
        <v>7.4740157635690201</v>
      </c>
      <c r="L49">
        <v>5.9747803482085402</v>
      </c>
      <c r="S49">
        <v>2.0460812641605899</v>
      </c>
      <c r="T49">
        <v>1.7824440205004</v>
      </c>
      <c r="U49">
        <v>0.93204555204848805</v>
      </c>
      <c r="V49">
        <v>2.7194574218892198</v>
      </c>
      <c r="W49">
        <v>2.2278814679444201</v>
      </c>
      <c r="X49">
        <v>3.2044131206197499</v>
      </c>
      <c r="Y49">
        <v>1.5357474413304</v>
      </c>
      <c r="Z49">
        <v>1.4946816463032699</v>
      </c>
      <c r="AA49">
        <v>1.669528414268</v>
      </c>
      <c r="AB49">
        <v>1.32463145480477</v>
      </c>
      <c r="AJ49">
        <v>10.413745324984401</v>
      </c>
      <c r="AK49">
        <v>7.0453805600638502</v>
      </c>
      <c r="AL49">
        <v>0.29720162300174902</v>
      </c>
      <c r="AM49">
        <v>5.0004667174892301</v>
      </c>
      <c r="AN49">
        <v>4.3055538692259896</v>
      </c>
      <c r="AO49">
        <v>3.0368257121022202</v>
      </c>
      <c r="AP49">
        <v>0.32861475917848498</v>
      </c>
      <c r="AQ49">
        <v>5.1630692780991696</v>
      </c>
      <c r="AR49">
        <v>3.9008856884191498</v>
      </c>
      <c r="AS49">
        <v>2.66792996304578</v>
      </c>
      <c r="AZ49">
        <v>1.6674316091435799</v>
      </c>
      <c r="BA49">
        <v>2.0540934209097199</v>
      </c>
      <c r="BB49">
        <v>0.37520140862171703</v>
      </c>
      <c r="BC49">
        <v>1.4457327495415599</v>
      </c>
      <c r="BD49">
        <v>1.3792632733168599</v>
      </c>
      <c r="BE49">
        <v>1.32883447732695</v>
      </c>
      <c r="BF49">
        <v>0.35213627979983703</v>
      </c>
      <c r="BG49">
        <v>1.39164836876122</v>
      </c>
      <c r="BH49">
        <v>1.07467665164161</v>
      </c>
      <c r="BI49">
        <v>0.987158632161794</v>
      </c>
      <c r="BQ49">
        <v>4.3618640587779796</v>
      </c>
      <c r="BR49">
        <v>1.05305326158126</v>
      </c>
      <c r="BS49">
        <v>0.30847907792568902</v>
      </c>
      <c r="BT49">
        <v>4.6863984846355402</v>
      </c>
      <c r="BU49">
        <v>1.25133732406875</v>
      </c>
      <c r="BV49">
        <v>1.4781233911829801</v>
      </c>
      <c r="BW49">
        <v>0.29343559979575801</v>
      </c>
      <c r="BX49">
        <v>2.2449770516961598</v>
      </c>
      <c r="BY49">
        <v>2.9173443562565602</v>
      </c>
      <c r="BZ49">
        <v>1.6022689083975299</v>
      </c>
      <c r="CG49">
        <v>2.2999474469232801</v>
      </c>
      <c r="CH49">
        <v>0.65863888170122298</v>
      </c>
      <c r="CI49">
        <v>0.35693783697321901</v>
      </c>
      <c r="CJ49">
        <v>1.5536535222489201</v>
      </c>
      <c r="CK49">
        <v>0.87646604925021998</v>
      </c>
      <c r="CL49">
        <v>0.98640448160980798</v>
      </c>
      <c r="CM49">
        <v>0.35232003933616601</v>
      </c>
      <c r="CN49">
        <v>1.1448142412231299</v>
      </c>
      <c r="CO49">
        <v>1.0091939728644701</v>
      </c>
      <c r="CP49">
        <v>0.83405201721992706</v>
      </c>
    </row>
    <row r="50" spans="2:94" x14ac:dyDescent="0.2">
      <c r="B50">
        <v>49</v>
      </c>
      <c r="C50">
        <v>14.834628493802899</v>
      </c>
      <c r="D50">
        <v>6.6200893203218598</v>
      </c>
      <c r="E50">
        <v>5.9177060121274598</v>
      </c>
      <c r="F50">
        <v>9.8925869685629895</v>
      </c>
      <c r="G50">
        <v>9.7980977943801193</v>
      </c>
      <c r="H50">
        <v>12.7439601475606</v>
      </c>
      <c r="I50">
        <v>7.2620698440446398</v>
      </c>
      <c r="J50">
        <v>7.7104265480479404</v>
      </c>
      <c r="K50">
        <v>7.4098660613328198</v>
      </c>
      <c r="L50">
        <v>4.5569503864044902</v>
      </c>
      <c r="S50">
        <v>2.1822465399586801</v>
      </c>
      <c r="T50">
        <v>1.8802005578429699</v>
      </c>
      <c r="U50">
        <v>0.81715673126817201</v>
      </c>
      <c r="V50">
        <v>2.4722985271203499</v>
      </c>
      <c r="W50">
        <v>2.5428665494804501</v>
      </c>
      <c r="X50">
        <v>1.9110207722119901</v>
      </c>
      <c r="Y50">
        <v>1.22389571652658</v>
      </c>
      <c r="Z50">
        <v>1.89541446630933</v>
      </c>
      <c r="AA50">
        <v>2.1525861043230998</v>
      </c>
      <c r="AB50">
        <v>1.53397386610077</v>
      </c>
      <c r="AJ50">
        <v>14.033300404322199</v>
      </c>
      <c r="AK50">
        <v>5.7331953695153999</v>
      </c>
      <c r="AL50">
        <v>0.34299004673227201</v>
      </c>
      <c r="AM50">
        <v>6.6886097741696897</v>
      </c>
      <c r="AN50">
        <v>4.1988376109347998</v>
      </c>
      <c r="AO50">
        <v>3.3452018648502801</v>
      </c>
      <c r="AP50">
        <v>1.0496536687242599</v>
      </c>
      <c r="AQ50">
        <v>4.2991911695595304</v>
      </c>
      <c r="AR50">
        <v>5.6838827725699197</v>
      </c>
      <c r="AS50">
        <v>2.61814773749267</v>
      </c>
      <c r="AZ50">
        <v>1.96404385646139</v>
      </c>
      <c r="BA50">
        <v>2.0101069418596298</v>
      </c>
      <c r="BB50">
        <v>0.37529043247975602</v>
      </c>
      <c r="BC50">
        <v>1.3305073486077501</v>
      </c>
      <c r="BD50">
        <v>1.52704165628553</v>
      </c>
      <c r="BE50">
        <v>1.7921070156310499</v>
      </c>
      <c r="BF50">
        <v>0.70480929548975302</v>
      </c>
      <c r="BG50">
        <v>1.4756615512279401</v>
      </c>
      <c r="BH50">
        <v>0.80160423874314102</v>
      </c>
      <c r="BI50">
        <v>1.1749652819821299</v>
      </c>
      <c r="BQ50">
        <v>4.7848414809688302</v>
      </c>
      <c r="BR50">
        <v>1.59990848208026</v>
      </c>
      <c r="BS50">
        <v>0.32335277241484101</v>
      </c>
      <c r="BT50">
        <v>4.9343284011523503</v>
      </c>
      <c r="BU50">
        <v>2.2638681360472801</v>
      </c>
      <c r="BV50">
        <v>1.84641536804442</v>
      </c>
      <c r="BW50">
        <v>0.43808341163415898</v>
      </c>
      <c r="BX50">
        <v>1.8148888750546801</v>
      </c>
      <c r="BY50">
        <v>3.2103753205124899</v>
      </c>
      <c r="BZ50">
        <v>1.88136623813665</v>
      </c>
      <c r="CG50">
        <v>2.8452347769838999</v>
      </c>
      <c r="CH50">
        <v>0.85467269970180804</v>
      </c>
      <c r="CI50">
        <v>0.37791045195462603</v>
      </c>
      <c r="CJ50">
        <v>1.65853824721396</v>
      </c>
      <c r="CK50">
        <v>1.2472062507709001</v>
      </c>
      <c r="CL50">
        <v>1.14996768878426</v>
      </c>
      <c r="CM50">
        <v>0.45773873810480398</v>
      </c>
      <c r="CN50">
        <v>0.77201291329625299</v>
      </c>
      <c r="CO50">
        <v>1.0844019954235899</v>
      </c>
      <c r="CP50">
        <v>0.76119130673735602</v>
      </c>
    </row>
    <row r="51" spans="2:94" x14ac:dyDescent="0.2">
      <c r="B51">
        <v>50</v>
      </c>
      <c r="C51">
        <v>12.9367930915767</v>
      </c>
      <c r="D51">
        <v>6.5533477970388896</v>
      </c>
      <c r="E51">
        <v>4.83667620256786</v>
      </c>
      <c r="F51">
        <v>10.4645122057241</v>
      </c>
      <c r="G51">
        <v>11.1512578450933</v>
      </c>
      <c r="H51">
        <v>11.6065108862178</v>
      </c>
      <c r="I51">
        <v>7.2181763740901603</v>
      </c>
      <c r="J51">
        <v>8.0028260953625008</v>
      </c>
      <c r="K51">
        <v>8.7215682204271605</v>
      </c>
      <c r="L51">
        <v>7.0783716824458303</v>
      </c>
      <c r="S51">
        <v>1.35763617092775</v>
      </c>
      <c r="T51">
        <v>2.0195125089030999</v>
      </c>
      <c r="U51">
        <v>0.73426774347957202</v>
      </c>
      <c r="V51">
        <v>1.74643045180551</v>
      </c>
      <c r="W51">
        <v>2.1425384080135501</v>
      </c>
      <c r="X51">
        <v>2.46004059155685</v>
      </c>
      <c r="Y51">
        <v>1.10681452148531</v>
      </c>
      <c r="Z51">
        <v>1.97605421724496</v>
      </c>
      <c r="AA51">
        <v>2.2764791797274402</v>
      </c>
      <c r="AB51">
        <v>1.4088208273476699</v>
      </c>
      <c r="AJ51">
        <v>14.6824042092738</v>
      </c>
      <c r="AK51">
        <v>4.3564492134727999</v>
      </c>
      <c r="AL51">
        <v>0.37170656531261398</v>
      </c>
      <c r="AM51">
        <v>5.4680090009732902</v>
      </c>
      <c r="AN51">
        <v>3.8805787983877802</v>
      </c>
      <c r="AO51">
        <v>3.32895533337275</v>
      </c>
      <c r="AP51">
        <v>3.6534654650453899</v>
      </c>
      <c r="AQ51">
        <v>3.8774769993315501</v>
      </c>
      <c r="AR51">
        <v>3.7058346109414302</v>
      </c>
      <c r="AS51">
        <v>3.2695240562070298</v>
      </c>
      <c r="AZ51">
        <v>1.4855093688876899</v>
      </c>
      <c r="BA51">
        <v>1.1486532836486301</v>
      </c>
      <c r="BB51">
        <v>0.42285433513113702</v>
      </c>
      <c r="BC51">
        <v>1.5902855563279601</v>
      </c>
      <c r="BD51">
        <v>1.58210091800143</v>
      </c>
      <c r="BE51">
        <v>1.53505796952137</v>
      </c>
      <c r="BF51">
        <v>1.16131226052684</v>
      </c>
      <c r="BG51">
        <v>1.31214430931787</v>
      </c>
      <c r="BH51">
        <v>1.03225126809255</v>
      </c>
      <c r="BI51">
        <v>1.12413348192243</v>
      </c>
      <c r="BQ51">
        <v>5.9832469877115102</v>
      </c>
      <c r="BR51">
        <v>1.89850087918167</v>
      </c>
      <c r="BS51">
        <v>0.287104698545874</v>
      </c>
      <c r="BT51">
        <v>4.8557285588733503</v>
      </c>
      <c r="BU51">
        <v>2.91802159284101</v>
      </c>
      <c r="BV51">
        <v>1.96225168129051</v>
      </c>
      <c r="BW51">
        <v>0.52877999404581</v>
      </c>
      <c r="BX51">
        <v>2.3222211724453898</v>
      </c>
      <c r="BY51">
        <v>3.27914185299614</v>
      </c>
      <c r="BZ51">
        <v>1.5279422492721599</v>
      </c>
      <c r="CG51">
        <v>2.27836228373737</v>
      </c>
      <c r="CH51">
        <v>1.11713120170604</v>
      </c>
      <c r="CI51">
        <v>0.37686858587413402</v>
      </c>
      <c r="CJ51">
        <v>1.4641351540735299</v>
      </c>
      <c r="CK51">
        <v>1.34535242009746</v>
      </c>
      <c r="CL51">
        <v>1.20301864982888</v>
      </c>
      <c r="CM51">
        <v>0.485758531872648</v>
      </c>
      <c r="CN51">
        <v>1.0963814413159201</v>
      </c>
      <c r="CO51">
        <v>1.06760975013989</v>
      </c>
      <c r="CP51">
        <v>0.67061613587954305</v>
      </c>
    </row>
    <row r="52" spans="2:94" x14ac:dyDescent="0.2">
      <c r="B52">
        <v>51</v>
      </c>
      <c r="C52">
        <v>14.0610321555877</v>
      </c>
      <c r="D52">
        <v>7.4243768820783602</v>
      </c>
      <c r="E52">
        <v>4.0954524654266802</v>
      </c>
      <c r="F52">
        <v>11.528366827728</v>
      </c>
      <c r="G52">
        <v>9.9850507291046302</v>
      </c>
      <c r="H52">
        <v>13.244769938110901</v>
      </c>
      <c r="I52">
        <v>7.7276021974098299</v>
      </c>
      <c r="J52">
        <v>7.8264333265754296</v>
      </c>
      <c r="K52">
        <v>9.4490230075362103</v>
      </c>
      <c r="L52">
        <v>5.3557001124401102</v>
      </c>
      <c r="S52">
        <v>1.4555609602753501</v>
      </c>
      <c r="T52">
        <v>2.2191004253345201</v>
      </c>
      <c r="U52">
        <v>0.70335067090942405</v>
      </c>
      <c r="V52">
        <v>1.5948005345655001</v>
      </c>
      <c r="W52">
        <v>2.00355888343115</v>
      </c>
      <c r="X52">
        <v>2.0581286470872699</v>
      </c>
      <c r="Y52">
        <v>1.1297219305178701</v>
      </c>
      <c r="Z52">
        <v>2.1079015169716202</v>
      </c>
      <c r="AA52">
        <v>1.9999540273038301</v>
      </c>
      <c r="AB52">
        <v>1.3640679202377599</v>
      </c>
      <c r="AJ52">
        <v>15.094400699778999</v>
      </c>
      <c r="AK52">
        <v>3.07771144734369</v>
      </c>
      <c r="AL52">
        <v>0.403800016669699</v>
      </c>
      <c r="AM52">
        <v>5.8797514604699499</v>
      </c>
      <c r="AN52">
        <v>4.7637872313447902</v>
      </c>
      <c r="AO52">
        <v>3.3281193557908999</v>
      </c>
      <c r="AP52">
        <v>3.5832550255231999</v>
      </c>
      <c r="AQ52">
        <v>4.0658230003201199</v>
      </c>
      <c r="AR52">
        <v>5.99796278203873</v>
      </c>
      <c r="AS52">
        <v>3.2957931519837498</v>
      </c>
      <c r="AZ52">
        <v>1.30717302798082</v>
      </c>
      <c r="BA52">
        <v>1.5664964439178699</v>
      </c>
      <c r="BB52">
        <v>0.37042907063667602</v>
      </c>
      <c r="BC52">
        <v>1.3606706006690401</v>
      </c>
      <c r="BD52">
        <v>1.5571343367758199</v>
      </c>
      <c r="BE52">
        <v>1.10531229619933</v>
      </c>
      <c r="BF52">
        <v>1.0475620065352</v>
      </c>
      <c r="BG52">
        <v>1.38095682698596</v>
      </c>
      <c r="BH52">
        <v>1.54899483172019</v>
      </c>
      <c r="BI52">
        <v>0.74237921003020602</v>
      </c>
      <c r="BQ52">
        <v>7.7091113404976399</v>
      </c>
      <c r="BR52">
        <v>2.81236800306108</v>
      </c>
      <c r="BS52">
        <v>0.25813847815610402</v>
      </c>
      <c r="BT52">
        <v>4.4125617026762702</v>
      </c>
      <c r="BU52">
        <v>4.3612963691488504</v>
      </c>
      <c r="BV52">
        <v>3.2110135477062101</v>
      </c>
      <c r="BW52">
        <v>0.46340381265233699</v>
      </c>
      <c r="BX52">
        <v>2.9169557420258201</v>
      </c>
      <c r="BY52">
        <v>3.9389691950364401</v>
      </c>
      <c r="BZ52">
        <v>2.8080583694627101</v>
      </c>
      <c r="CG52">
        <v>2.5615478976248802</v>
      </c>
      <c r="CH52">
        <v>1.0553924830076999</v>
      </c>
      <c r="CI52">
        <v>0.32061976877298798</v>
      </c>
      <c r="CJ52">
        <v>1.1502590058562501</v>
      </c>
      <c r="CK52">
        <v>1.2157740131436301</v>
      </c>
      <c r="CL52">
        <v>1.3822525316208101</v>
      </c>
      <c r="CM52">
        <v>0.47215500520405002</v>
      </c>
      <c r="CN52">
        <v>1.0535882437454001</v>
      </c>
      <c r="CO52">
        <v>1.14598976567337</v>
      </c>
      <c r="CP52">
        <v>0.71200806876189504</v>
      </c>
    </row>
    <row r="53" spans="2:94" x14ac:dyDescent="0.2">
      <c r="B53">
        <v>52</v>
      </c>
      <c r="C53">
        <v>10.2115728943121</v>
      </c>
      <c r="D53">
        <v>9.1158765579233592</v>
      </c>
      <c r="E53">
        <v>3.5821257844397798</v>
      </c>
      <c r="F53">
        <v>12.5278573370319</v>
      </c>
      <c r="G53">
        <v>8.6151143555037795</v>
      </c>
      <c r="H53">
        <v>12.4546473919499</v>
      </c>
      <c r="I53">
        <v>7.0697707554960703</v>
      </c>
      <c r="J53">
        <v>8.3853440169461404</v>
      </c>
      <c r="K53">
        <v>8.4724387036365094</v>
      </c>
      <c r="L53">
        <v>4.6938739006416501</v>
      </c>
      <c r="S53">
        <v>1.7216038299546701</v>
      </c>
      <c r="T53">
        <v>2.1153287579194999</v>
      </c>
      <c r="U53">
        <v>0.82317953004202504</v>
      </c>
      <c r="V53">
        <v>1.9405578291421799</v>
      </c>
      <c r="W53">
        <v>2.1447801726268199</v>
      </c>
      <c r="X53">
        <v>1.81799565415829</v>
      </c>
      <c r="Y53">
        <v>1.2274925493586499</v>
      </c>
      <c r="Z53">
        <v>1.8640490814331401</v>
      </c>
      <c r="AA53">
        <v>2.4520498142435598</v>
      </c>
      <c r="AB53">
        <v>1.08268576308002</v>
      </c>
      <c r="AJ53">
        <v>11.603656532113501</v>
      </c>
      <c r="AK53">
        <v>2.7007610093087902</v>
      </c>
      <c r="AL53">
        <v>0.54052915672318802</v>
      </c>
      <c r="AM53">
        <v>5.4250020499121998</v>
      </c>
      <c r="AN53">
        <v>4.5858686935209301</v>
      </c>
      <c r="AO53">
        <v>4.7293809097697004</v>
      </c>
      <c r="AP53">
        <v>2.8548969303346499</v>
      </c>
      <c r="AQ53">
        <v>3.1875447196089799</v>
      </c>
      <c r="AR53">
        <v>5.5168499548307501</v>
      </c>
      <c r="AS53">
        <v>2.5739514857704702</v>
      </c>
      <c r="AZ53">
        <v>2.3800246390598399</v>
      </c>
      <c r="BA53">
        <v>1.25143702687487</v>
      </c>
      <c r="BB53">
        <v>0.513646878059138</v>
      </c>
      <c r="BC53">
        <v>0.97995959276355704</v>
      </c>
      <c r="BD53">
        <v>1.85152916995616</v>
      </c>
      <c r="BE53">
        <v>1.4506072403852199</v>
      </c>
      <c r="BF53">
        <v>1.06205178178434</v>
      </c>
      <c r="BG53">
        <v>1.35093734379896</v>
      </c>
      <c r="BH53">
        <v>1.69682584394875</v>
      </c>
      <c r="BI53">
        <v>0.83529318685083498</v>
      </c>
      <c r="BQ53">
        <v>7.3404731429512102</v>
      </c>
      <c r="BR53">
        <v>3.93828623671748</v>
      </c>
      <c r="BS53">
        <v>0.23064071130628699</v>
      </c>
      <c r="BT53">
        <v>2.90858997110145</v>
      </c>
      <c r="BU53">
        <v>3.0672111326981399</v>
      </c>
      <c r="BV53">
        <v>2.4281649449797298</v>
      </c>
      <c r="BW53">
        <v>0.45583324632065197</v>
      </c>
      <c r="BX53">
        <v>2.7903797537115098</v>
      </c>
      <c r="BY53">
        <v>4.1065325996055497</v>
      </c>
      <c r="BZ53">
        <v>2.7111277185945801</v>
      </c>
      <c r="CG53">
        <v>2.7820196039229899</v>
      </c>
      <c r="CH53">
        <v>1.6427888419877901</v>
      </c>
      <c r="CI53">
        <v>0.31780362629158798</v>
      </c>
      <c r="CJ53">
        <v>1.5376374057365001</v>
      </c>
      <c r="CK53">
        <v>1.7876664334023999</v>
      </c>
      <c r="CL53">
        <v>1.3565122209965901</v>
      </c>
      <c r="CM53">
        <v>0.46143507359928398</v>
      </c>
      <c r="CN53">
        <v>0.92528002652177599</v>
      </c>
      <c r="CO53">
        <v>1.0734444797309799</v>
      </c>
      <c r="CP53">
        <v>1.3976085016869699</v>
      </c>
    </row>
    <row r="54" spans="2:94" x14ac:dyDescent="0.2">
      <c r="B54">
        <v>53</v>
      </c>
      <c r="C54">
        <v>12.8973870161569</v>
      </c>
      <c r="D54">
        <v>5.6345705155139303</v>
      </c>
      <c r="E54">
        <v>4.5055261960567599</v>
      </c>
      <c r="F54">
        <v>12.707272041671001</v>
      </c>
      <c r="G54">
        <v>8.9888748535053704</v>
      </c>
      <c r="H54">
        <v>11.563781036752999</v>
      </c>
      <c r="I54">
        <v>5.1393729149621903</v>
      </c>
      <c r="J54">
        <v>5.8240422485463101</v>
      </c>
      <c r="K54">
        <v>10.442732868856799</v>
      </c>
      <c r="L54">
        <v>5.7521209553104002</v>
      </c>
      <c r="S54">
        <v>1.7294558235089399</v>
      </c>
      <c r="T54">
        <v>1.4755755848296901</v>
      </c>
      <c r="U54">
        <v>0.82122932107512503</v>
      </c>
      <c r="V54">
        <v>2.2578455912923201</v>
      </c>
      <c r="W54">
        <v>2.5601762396569199</v>
      </c>
      <c r="X54">
        <v>1.7866181318232099</v>
      </c>
      <c r="Y54">
        <v>1.3382849246912401</v>
      </c>
      <c r="Z54">
        <v>2.3717992324077901</v>
      </c>
      <c r="AA54">
        <v>1.9812864668902299</v>
      </c>
      <c r="AB54">
        <v>1.1550946046238599</v>
      </c>
      <c r="AJ54">
        <v>12.155093919315201</v>
      </c>
      <c r="AK54">
        <v>4.1271924618990097</v>
      </c>
      <c r="AL54">
        <v>0.58033339230412795</v>
      </c>
      <c r="AM54">
        <v>2.8651749146708001</v>
      </c>
      <c r="AN54">
        <v>5.3107732745865599</v>
      </c>
      <c r="AO54">
        <v>5.6744522297448503</v>
      </c>
      <c r="AP54">
        <v>2.5700676123275001</v>
      </c>
      <c r="AQ54">
        <v>4.2751835192349903</v>
      </c>
      <c r="AR54">
        <v>4.2413457246365196</v>
      </c>
      <c r="AS54">
        <v>2.7676010558953701</v>
      </c>
      <c r="AZ54">
        <v>1.5824350116152901</v>
      </c>
      <c r="BA54">
        <v>1.34170940475497</v>
      </c>
      <c r="BB54">
        <v>0.50733221252288696</v>
      </c>
      <c r="BC54">
        <v>0.94688708256758003</v>
      </c>
      <c r="BD54">
        <v>2.1145025313652801</v>
      </c>
      <c r="BE54">
        <v>1.98705800385482</v>
      </c>
      <c r="BF54">
        <v>0.91883285307477103</v>
      </c>
      <c r="BG54">
        <v>1.4578181134877</v>
      </c>
      <c r="BH54">
        <v>1.41330100661591</v>
      </c>
      <c r="BI54">
        <v>1.1239692119981299</v>
      </c>
      <c r="BQ54">
        <v>7.2152729013179799</v>
      </c>
      <c r="BR54">
        <v>5.0533187950553398</v>
      </c>
      <c r="BS54">
        <v>0.25680779747798599</v>
      </c>
      <c r="BT54">
        <v>3.71490249599566</v>
      </c>
      <c r="BU54">
        <v>3.4633323499438098</v>
      </c>
      <c r="BV54">
        <v>1.5641937076494701</v>
      </c>
      <c r="BW54">
        <v>0.420301764355272</v>
      </c>
      <c r="BX54">
        <v>1.88994723858417</v>
      </c>
      <c r="BY54">
        <v>3.0921744115064098</v>
      </c>
      <c r="BZ54">
        <v>2.6169026967500599</v>
      </c>
      <c r="CG54">
        <v>2.2500616537070202</v>
      </c>
      <c r="CH54">
        <v>1.1336884432371299</v>
      </c>
      <c r="CI54">
        <v>0.391009146633025</v>
      </c>
      <c r="CJ54">
        <v>1.6118780587150101</v>
      </c>
      <c r="CK54">
        <v>1.82555687847557</v>
      </c>
      <c r="CL54">
        <v>0.89834392176316802</v>
      </c>
      <c r="CM54">
        <v>0.43876782081117899</v>
      </c>
      <c r="CN54">
        <v>1.00575401097846</v>
      </c>
      <c r="CO54">
        <v>0.74135862612845604</v>
      </c>
      <c r="CP54">
        <v>0.79506434903295697</v>
      </c>
    </row>
    <row r="55" spans="2:94" x14ac:dyDescent="0.2">
      <c r="B55">
        <v>54</v>
      </c>
      <c r="C55">
        <v>7.7414166291364399</v>
      </c>
      <c r="D55">
        <v>6.9719460863914904</v>
      </c>
      <c r="E55">
        <v>5.3780025338663702</v>
      </c>
      <c r="F55">
        <v>12.610090394871699</v>
      </c>
      <c r="G55">
        <v>12.113325236355299</v>
      </c>
      <c r="H55">
        <v>11.470190872179799</v>
      </c>
      <c r="I55">
        <v>6.3544669820619601</v>
      </c>
      <c r="J55">
        <v>7.0769686690390996</v>
      </c>
      <c r="K55">
        <v>8.8653942574747404</v>
      </c>
      <c r="L55">
        <v>7.9559192935156799</v>
      </c>
      <c r="S55">
        <v>2.4907013836077501</v>
      </c>
      <c r="T55">
        <v>1.81800778897347</v>
      </c>
      <c r="U55">
        <v>0.68673449408988196</v>
      </c>
      <c r="V55">
        <v>2.0044876362400399</v>
      </c>
      <c r="W55">
        <v>2.0620734887090002</v>
      </c>
      <c r="X55">
        <v>2.3063514022600802</v>
      </c>
      <c r="Y55">
        <v>1.2470320241306401</v>
      </c>
      <c r="Z55">
        <v>2.3680038517859798</v>
      </c>
      <c r="AA55">
        <v>1.9440295142139199</v>
      </c>
      <c r="AB55">
        <v>1.4146495860686299</v>
      </c>
      <c r="AJ55">
        <v>12.475984265328901</v>
      </c>
      <c r="AK55">
        <v>4.9289587561638797</v>
      </c>
      <c r="AL55">
        <v>0.460113557537488</v>
      </c>
      <c r="AM55">
        <v>5.5876957142174</v>
      </c>
      <c r="AN55">
        <v>7.53841200407168</v>
      </c>
      <c r="AO55">
        <v>4.6455228318879103</v>
      </c>
      <c r="AP55">
        <v>4.1436216811712603</v>
      </c>
      <c r="AQ55">
        <v>4.7390255965005403</v>
      </c>
      <c r="AR55">
        <v>4.7484648355409798</v>
      </c>
      <c r="AS55">
        <v>4.4351847020195301</v>
      </c>
      <c r="AZ55">
        <v>1.5180863576443699</v>
      </c>
      <c r="BA55">
        <v>1.31282752309741</v>
      </c>
      <c r="BB55">
        <v>0.50165208353031898</v>
      </c>
      <c r="BC55">
        <v>1.3326705721546499</v>
      </c>
      <c r="BD55">
        <v>2.06015493231128</v>
      </c>
      <c r="BE55">
        <v>2.3220859000571301</v>
      </c>
      <c r="BF55">
        <v>1.06203470861378</v>
      </c>
      <c r="BG55">
        <v>1.3872432000618999</v>
      </c>
      <c r="BH55">
        <v>1.34585448784121</v>
      </c>
      <c r="BI55">
        <v>1.3975168283764601</v>
      </c>
      <c r="BQ55">
        <v>7.2608685476378696</v>
      </c>
      <c r="BR55">
        <v>5.3344471085832703</v>
      </c>
      <c r="BS55">
        <v>0.34712656876042403</v>
      </c>
      <c r="BT55">
        <v>3.7489919070712299</v>
      </c>
      <c r="BU55">
        <v>3.2764613091739201</v>
      </c>
      <c r="BV55">
        <v>1.9028788481368</v>
      </c>
      <c r="BW55">
        <v>0.581447209937478</v>
      </c>
      <c r="BX55">
        <v>2.1263588563256901</v>
      </c>
      <c r="BY55">
        <v>3.2099478829874699</v>
      </c>
      <c r="BZ55">
        <v>3.2533745724692902</v>
      </c>
      <c r="CG55">
        <v>1.47019170664486</v>
      </c>
      <c r="CH55">
        <v>0.88276566867644501</v>
      </c>
      <c r="CI55">
        <v>0.44746334060813497</v>
      </c>
      <c r="CJ55">
        <v>1.51337516485301</v>
      </c>
      <c r="CK55">
        <v>1.6007269733782099</v>
      </c>
      <c r="CL55">
        <v>0.73530784432464202</v>
      </c>
      <c r="CM55">
        <v>0.479798957581418</v>
      </c>
      <c r="CN55">
        <v>0.85859763894843799</v>
      </c>
      <c r="CO55">
        <v>1.04955765654162</v>
      </c>
      <c r="CP55">
        <v>0.74173911384170099</v>
      </c>
    </row>
    <row r="56" spans="2:94" x14ac:dyDescent="0.2">
      <c r="B56">
        <v>55</v>
      </c>
      <c r="C56">
        <v>13.247572708251701</v>
      </c>
      <c r="D56">
        <v>7.5266255372197799</v>
      </c>
      <c r="E56">
        <v>7.3402057178085398</v>
      </c>
      <c r="F56">
        <v>11.3888132201596</v>
      </c>
      <c r="G56">
        <v>10.5500698415703</v>
      </c>
      <c r="H56">
        <v>8.6714777298655701</v>
      </c>
      <c r="I56">
        <v>9.2226621986362698</v>
      </c>
      <c r="J56">
        <v>7.4373204493728897</v>
      </c>
      <c r="K56">
        <v>8.2054760488204508</v>
      </c>
      <c r="L56">
        <v>5.04216047021219</v>
      </c>
      <c r="S56">
        <v>2.1769575907008099</v>
      </c>
      <c r="T56">
        <v>1.6225420000764399</v>
      </c>
      <c r="U56">
        <v>0.77755948443517398</v>
      </c>
      <c r="V56">
        <v>2.0945180252748301</v>
      </c>
      <c r="W56">
        <v>2.1107349849148198</v>
      </c>
      <c r="X56">
        <v>2.17180551769603</v>
      </c>
      <c r="Y56">
        <v>1.2651356850479201</v>
      </c>
      <c r="Z56">
        <v>2.4415542299862598</v>
      </c>
      <c r="AA56">
        <v>2.1101083959578801</v>
      </c>
      <c r="AB56">
        <v>1.07041579617784</v>
      </c>
      <c r="AJ56">
        <v>9.3227204171668703</v>
      </c>
      <c r="AK56">
        <v>5.3922441926865901</v>
      </c>
      <c r="AL56">
        <v>0.363591734268992</v>
      </c>
      <c r="AM56">
        <v>7.4210115523775304</v>
      </c>
      <c r="AN56">
        <v>6.2997331599827602</v>
      </c>
      <c r="AO56">
        <v>5.7988080449997703</v>
      </c>
      <c r="AP56">
        <v>3.2215380211719302</v>
      </c>
      <c r="AQ56">
        <v>4.6533581365928196</v>
      </c>
      <c r="AR56">
        <v>7.0944203386614504</v>
      </c>
      <c r="AS56">
        <v>4.0235313288020302</v>
      </c>
      <c r="AZ56">
        <v>2.06051669497562</v>
      </c>
      <c r="BA56">
        <v>0.88258639719327503</v>
      </c>
      <c r="BB56">
        <v>0.43837032676124799</v>
      </c>
      <c r="BC56">
        <v>1.3330500487210599</v>
      </c>
      <c r="BD56">
        <v>1.94059032888051</v>
      </c>
      <c r="BE56">
        <v>1.3144745254133201</v>
      </c>
      <c r="BF56">
        <v>0.82854054864612003</v>
      </c>
      <c r="BG56">
        <v>1.04951039815224</v>
      </c>
      <c r="BH56">
        <v>1.30238080454397</v>
      </c>
      <c r="BI56">
        <v>1.1381508158422</v>
      </c>
      <c r="BQ56">
        <v>7.1915619860962803</v>
      </c>
      <c r="BR56">
        <v>3.6517477215616601</v>
      </c>
      <c r="BS56">
        <v>0.38330048408745498</v>
      </c>
      <c r="BT56">
        <v>3.1039002349931799</v>
      </c>
      <c r="BU56">
        <v>3.2297335524045501</v>
      </c>
      <c r="BV56">
        <v>1.3574419361697501</v>
      </c>
      <c r="BW56">
        <v>0.60364396222128003</v>
      </c>
      <c r="BX56">
        <v>2.28385783094995</v>
      </c>
      <c r="BY56">
        <v>2.68194984278959</v>
      </c>
      <c r="BZ56">
        <v>2.8566958510817502</v>
      </c>
      <c r="CG56">
        <v>2.2611658916980302</v>
      </c>
      <c r="CH56">
        <v>1.3244073136713701</v>
      </c>
      <c r="CI56">
        <v>0.41733403856972101</v>
      </c>
      <c r="CJ56">
        <v>0.91238143804195304</v>
      </c>
      <c r="CK56">
        <v>1.6264193778335301</v>
      </c>
      <c r="CL56">
        <v>0.70913436472466396</v>
      </c>
      <c r="CM56">
        <v>0.54719658905894897</v>
      </c>
      <c r="CN56">
        <v>0.87502020998943297</v>
      </c>
      <c r="CO56">
        <v>0.82523131427103902</v>
      </c>
      <c r="CP56">
        <v>1.28025521522744</v>
      </c>
    </row>
    <row r="57" spans="2:94" x14ac:dyDescent="0.2">
      <c r="B57">
        <v>56</v>
      </c>
      <c r="C57">
        <v>13.794572122699201</v>
      </c>
      <c r="D57">
        <v>7.8421280160473801</v>
      </c>
      <c r="E57">
        <v>5.6140057699053196</v>
      </c>
      <c r="F57">
        <v>13.326848234175401</v>
      </c>
      <c r="G57">
        <v>8.3343499691180103</v>
      </c>
      <c r="H57">
        <v>10.1802432826646</v>
      </c>
      <c r="I57">
        <v>9.5757104582382304</v>
      </c>
      <c r="J57">
        <v>8.4123698057585106</v>
      </c>
      <c r="K57">
        <v>10.720122470553701</v>
      </c>
      <c r="L57">
        <v>5.2203099478940302</v>
      </c>
      <c r="S57">
        <v>1.8512730885153099</v>
      </c>
      <c r="T57">
        <v>1.89039262832875</v>
      </c>
      <c r="U57">
        <v>0.83142242659807597</v>
      </c>
      <c r="V57">
        <v>1.9500149946457801</v>
      </c>
      <c r="W57">
        <v>2.4622174549901601</v>
      </c>
      <c r="X57">
        <v>2.5262496223044999</v>
      </c>
      <c r="Y57">
        <v>1.28045324563833</v>
      </c>
      <c r="Z57">
        <v>2.20861755817094</v>
      </c>
      <c r="AA57">
        <v>1.9944888746082501</v>
      </c>
      <c r="AB57">
        <v>1.6959355893033199</v>
      </c>
      <c r="AJ57">
        <v>10.0543828997044</v>
      </c>
      <c r="AK57">
        <v>7.6257856010636598</v>
      </c>
      <c r="AL57">
        <v>0.28008704022646802</v>
      </c>
      <c r="AM57">
        <v>6.4129389509104699</v>
      </c>
      <c r="AN57">
        <v>3.79283671482494</v>
      </c>
      <c r="AO57">
        <v>5.6053100293010303</v>
      </c>
      <c r="AP57">
        <v>3.3613445364449799</v>
      </c>
      <c r="AQ57">
        <v>4.9870462141478997</v>
      </c>
      <c r="AR57">
        <v>6.3117702685559296</v>
      </c>
      <c r="AS57">
        <v>3.9882498005276101</v>
      </c>
      <c r="AZ57">
        <v>1.80553999929288</v>
      </c>
      <c r="BA57">
        <v>1.12188630084132</v>
      </c>
      <c r="BB57">
        <v>0.33623900111670502</v>
      </c>
      <c r="BC57">
        <v>1.3213262445607901</v>
      </c>
      <c r="BD57">
        <v>1.4230557647800299</v>
      </c>
      <c r="BE57">
        <v>1.5553187069146099</v>
      </c>
      <c r="BF57">
        <v>1.2267832815541799</v>
      </c>
      <c r="BG57">
        <v>0.89545901702900599</v>
      </c>
      <c r="BH57">
        <v>1.3120876993435999</v>
      </c>
      <c r="BI57">
        <v>1.4687765478854</v>
      </c>
      <c r="BQ57">
        <v>7.0726409530058199</v>
      </c>
      <c r="BR57">
        <v>2.6790874841452399</v>
      </c>
      <c r="BS57">
        <v>0.431398828395266</v>
      </c>
      <c r="BT57">
        <v>2.5465101347436301</v>
      </c>
      <c r="BU57">
        <v>3.2989431726586398</v>
      </c>
      <c r="BV57">
        <v>1.2761952122715901</v>
      </c>
      <c r="BW57">
        <v>1.3066836948217699</v>
      </c>
      <c r="BX57">
        <v>1.4751135508785</v>
      </c>
      <c r="BY57">
        <v>1.86770179071249</v>
      </c>
      <c r="BZ57">
        <v>3.6463567359150999</v>
      </c>
      <c r="CG57">
        <v>2.5087394438381501</v>
      </c>
      <c r="CH57">
        <v>1.1995520652442699</v>
      </c>
      <c r="CI57">
        <v>0.41971338098974498</v>
      </c>
      <c r="CJ57">
        <v>0.98095906753742901</v>
      </c>
      <c r="CK57">
        <v>1.1565894674122901</v>
      </c>
      <c r="CL57">
        <v>1.1786862426912801</v>
      </c>
      <c r="CM57">
        <v>0.59581904116773299</v>
      </c>
      <c r="CN57">
        <v>0.76270096433161105</v>
      </c>
      <c r="CO57">
        <v>0.81523419727675195</v>
      </c>
      <c r="CP57">
        <v>0.86544869725572704</v>
      </c>
    </row>
    <row r="58" spans="2:94" x14ac:dyDescent="0.2">
      <c r="B58">
        <v>57</v>
      </c>
      <c r="C58">
        <v>15.5741992680806</v>
      </c>
      <c r="D58">
        <v>11.738365156496901</v>
      </c>
      <c r="E58">
        <v>5.1130712723971898</v>
      </c>
      <c r="F58">
        <v>13.024440834019501</v>
      </c>
      <c r="G58">
        <v>9.5597040103263495</v>
      </c>
      <c r="H58">
        <v>10.6267336034475</v>
      </c>
      <c r="I58">
        <v>9.5573543765002107</v>
      </c>
      <c r="J58">
        <v>7.1106674973399402</v>
      </c>
      <c r="K58">
        <v>12.5842007863336</v>
      </c>
      <c r="L58">
        <v>4.3063026443872596</v>
      </c>
      <c r="S58">
        <v>1.44664226792078</v>
      </c>
      <c r="T58">
        <v>2.15015428940711</v>
      </c>
      <c r="U58">
        <v>0.69052010039386003</v>
      </c>
      <c r="V58">
        <v>2.2028531438524399</v>
      </c>
      <c r="W58">
        <v>2.0474099213383501</v>
      </c>
      <c r="X58">
        <v>2.7788875597713498</v>
      </c>
      <c r="Y58">
        <v>1.18235704197702</v>
      </c>
      <c r="Z58">
        <v>1.42913773465695</v>
      </c>
      <c r="AA58">
        <v>1.64902201504148</v>
      </c>
      <c r="AB58">
        <v>1.41741505949129</v>
      </c>
      <c r="AJ58">
        <v>11.3162910192036</v>
      </c>
      <c r="AK58">
        <v>5.9111710094069503</v>
      </c>
      <c r="AL58">
        <v>0.252569860611978</v>
      </c>
      <c r="AM58">
        <v>9.3098951710247793</v>
      </c>
      <c r="AN58">
        <v>7.48337594429535</v>
      </c>
      <c r="AO58">
        <v>5.4694964614885002</v>
      </c>
      <c r="AP58">
        <v>2.8385183411953299</v>
      </c>
      <c r="AQ58">
        <v>3.2456513128297599</v>
      </c>
      <c r="AR58">
        <v>7.3807651289521399</v>
      </c>
      <c r="AS58">
        <v>3.8864069684875302</v>
      </c>
      <c r="AZ58">
        <v>2.3291015222402001</v>
      </c>
      <c r="BA58">
        <v>1.2380009217215</v>
      </c>
      <c r="BB58">
        <v>0.41673992367585899</v>
      </c>
      <c r="BC58">
        <v>1.63023181283852</v>
      </c>
      <c r="BD58">
        <v>2.34111521780369</v>
      </c>
      <c r="BE58">
        <v>2.3182064229495398</v>
      </c>
      <c r="BF58">
        <v>1.03391571811481</v>
      </c>
      <c r="BG58">
        <v>0.78769987528790997</v>
      </c>
      <c r="BH58">
        <v>1.47039006807658</v>
      </c>
      <c r="BI58">
        <v>1.0071396979416101</v>
      </c>
      <c r="BQ58">
        <v>7.8643399964356302</v>
      </c>
      <c r="BR58">
        <v>3.6054691136274699</v>
      </c>
      <c r="BS58">
        <v>0.48661123813894003</v>
      </c>
      <c r="BT58">
        <v>1.7289620745960499</v>
      </c>
      <c r="BU58">
        <v>3.9948694204347399</v>
      </c>
      <c r="BV58">
        <v>2.4714945759849298</v>
      </c>
      <c r="BW58">
        <v>1.7215286885935499</v>
      </c>
      <c r="BX58">
        <v>1.4854130519525399</v>
      </c>
      <c r="BY58">
        <v>3.4487079579482098</v>
      </c>
      <c r="BZ58">
        <v>3.36927109568038</v>
      </c>
      <c r="CG58">
        <v>1.8978791578760099</v>
      </c>
      <c r="CH58">
        <v>1.2115209736348</v>
      </c>
      <c r="CI58">
        <v>0.52376483376281302</v>
      </c>
      <c r="CJ58">
        <v>0.725342079193114</v>
      </c>
      <c r="CK58">
        <v>1.9472728817131899</v>
      </c>
      <c r="CL58">
        <v>1.63418912062268</v>
      </c>
      <c r="CM58">
        <v>0.51770744064942498</v>
      </c>
      <c r="CN58">
        <v>0.75942402713491897</v>
      </c>
      <c r="CO58">
        <v>0.97917456199240405</v>
      </c>
      <c r="CP58">
        <v>0.71309805258423198</v>
      </c>
    </row>
    <row r="59" spans="2:94" x14ac:dyDescent="0.2">
      <c r="B59">
        <v>58</v>
      </c>
      <c r="C59">
        <v>14.0344946084891</v>
      </c>
      <c r="D59">
        <v>11.2374564442954</v>
      </c>
      <c r="E59">
        <v>4.5112923495316197</v>
      </c>
      <c r="F59">
        <v>13.5984765747968</v>
      </c>
      <c r="G59">
        <v>12.4358703277028</v>
      </c>
      <c r="H59">
        <v>9.8617606263495006</v>
      </c>
      <c r="I59">
        <v>9.6049608160062299</v>
      </c>
      <c r="J59">
        <v>9.3342094576819008</v>
      </c>
      <c r="K59">
        <v>11.1597727259668</v>
      </c>
      <c r="L59">
        <v>5.4918100900919402</v>
      </c>
      <c r="S59">
        <v>2.1298555057509998</v>
      </c>
      <c r="T59">
        <v>1.5414948510533399</v>
      </c>
      <c r="U59">
        <v>1.02953089639619</v>
      </c>
      <c r="V59">
        <v>2.23789659028267</v>
      </c>
      <c r="W59">
        <v>2.07960081559064</v>
      </c>
      <c r="X59">
        <v>2.0462467490465901</v>
      </c>
      <c r="Y59">
        <v>1.3015879241986099</v>
      </c>
      <c r="Z59">
        <v>1.9882418205355501</v>
      </c>
      <c r="AA59">
        <v>2.0041322322333199</v>
      </c>
      <c r="AB59">
        <v>1.22171848690192</v>
      </c>
      <c r="AJ59">
        <v>11.1052015725166</v>
      </c>
      <c r="AK59">
        <v>7.3447106022346</v>
      </c>
      <c r="AL59">
        <v>0.29265856615826202</v>
      </c>
      <c r="AM59">
        <v>8.4522050663250408</v>
      </c>
      <c r="AN59">
        <v>7.2623832991097101</v>
      </c>
      <c r="AO59">
        <v>6.4832603845255701</v>
      </c>
      <c r="AP59">
        <v>2.7518881108135802</v>
      </c>
      <c r="AQ59">
        <v>2.1669264941334001</v>
      </c>
      <c r="AR59">
        <v>8.5867666500650905</v>
      </c>
      <c r="AS59">
        <v>3.3398337452926401</v>
      </c>
      <c r="AZ59">
        <v>2.6390188969207502</v>
      </c>
      <c r="BA59">
        <v>1.1286714047980899</v>
      </c>
      <c r="BB59">
        <v>0.381615611648572</v>
      </c>
      <c r="BC59">
        <v>1.6461555332667801</v>
      </c>
      <c r="BD59">
        <v>2.32096592738371</v>
      </c>
      <c r="BE59">
        <v>1.9612128878403301</v>
      </c>
      <c r="BF59">
        <v>0.99025766411433103</v>
      </c>
      <c r="BG59">
        <v>0.71343704566200505</v>
      </c>
      <c r="BH59">
        <v>1.2540969190975</v>
      </c>
      <c r="BI59">
        <v>1.16230212658782</v>
      </c>
      <c r="BQ59">
        <v>5.9037278471602201</v>
      </c>
      <c r="BR59">
        <v>2.96837370800319</v>
      </c>
      <c r="BS59">
        <v>0.31769414996006601</v>
      </c>
      <c r="BT59">
        <v>2.3961768512290602</v>
      </c>
      <c r="BU59">
        <v>4.3156596288776798</v>
      </c>
      <c r="BV59">
        <v>1.8753970758246801</v>
      </c>
      <c r="BW59">
        <v>2.9218419694866</v>
      </c>
      <c r="BX59">
        <v>2.1860135532033298</v>
      </c>
      <c r="BY59">
        <v>3.2353284182952899</v>
      </c>
      <c r="BZ59">
        <v>5.1343468066956897</v>
      </c>
      <c r="CG59">
        <v>1.31384105155981</v>
      </c>
      <c r="CH59">
        <v>1.3912405788833899</v>
      </c>
      <c r="CI59">
        <v>0.36626215312503302</v>
      </c>
      <c r="CJ59">
        <v>0.934154733951025</v>
      </c>
      <c r="CK59">
        <v>1.2512102503373701</v>
      </c>
      <c r="CL59">
        <v>0.99305831267950895</v>
      </c>
      <c r="CM59">
        <v>0.78367325563122203</v>
      </c>
      <c r="CN59">
        <v>0.71336236275564002</v>
      </c>
      <c r="CO59">
        <v>0.78898471400571901</v>
      </c>
      <c r="CP59">
        <v>1.1048043153254301</v>
      </c>
    </row>
    <row r="60" spans="2:94" x14ac:dyDescent="0.2">
      <c r="B60">
        <v>59</v>
      </c>
      <c r="C60">
        <v>15.257546865437799</v>
      </c>
      <c r="D60">
        <v>9.5150548594554802</v>
      </c>
      <c r="E60">
        <v>4.2629531079028098</v>
      </c>
      <c r="F60">
        <v>13.672415792955499</v>
      </c>
      <c r="G60">
        <v>11.448005024171399</v>
      </c>
      <c r="H60">
        <v>7.4562718887947899</v>
      </c>
      <c r="I60">
        <v>8.2070648987851893</v>
      </c>
      <c r="J60">
        <v>10.019557203954999</v>
      </c>
      <c r="K60">
        <v>9.5656364113931591</v>
      </c>
      <c r="L60">
        <v>6.6353809913840003</v>
      </c>
      <c r="S60">
        <v>1.6027158746764001</v>
      </c>
      <c r="T60">
        <v>1.9883914504887501</v>
      </c>
      <c r="U60">
        <v>0.986118348182355</v>
      </c>
      <c r="V60">
        <v>2.5969202037325698</v>
      </c>
      <c r="W60">
        <v>2.3457763092470199</v>
      </c>
      <c r="X60">
        <v>2.05423458157779</v>
      </c>
      <c r="Y60">
        <v>1.59155443988903</v>
      </c>
      <c r="Z60">
        <v>1.63910440175344</v>
      </c>
      <c r="AA60">
        <v>1.7948392750493101</v>
      </c>
      <c r="AB60">
        <v>1.3388415794890201</v>
      </c>
      <c r="AJ60">
        <v>9.6536646493839093</v>
      </c>
      <c r="AK60">
        <v>7.76803687442181</v>
      </c>
      <c r="AL60">
        <v>0.30829396218745703</v>
      </c>
      <c r="AM60">
        <v>8.2020667767176594</v>
      </c>
      <c r="AN60">
        <v>6.2522827425609799</v>
      </c>
      <c r="AO60">
        <v>4.9986323339043004</v>
      </c>
      <c r="AP60">
        <v>2.8410816695559902</v>
      </c>
      <c r="AQ60">
        <v>4.5707087822743704</v>
      </c>
      <c r="AR60">
        <v>6.3439666624608799</v>
      </c>
      <c r="AS60">
        <v>4.3449044586538701</v>
      </c>
      <c r="AZ60">
        <v>2.7181428976257598</v>
      </c>
      <c r="BA60">
        <v>1.3823310653909</v>
      </c>
      <c r="BB60">
        <v>0.41555039849057901</v>
      </c>
      <c r="BC60">
        <v>1.60611134368534</v>
      </c>
      <c r="BD60">
        <v>1.9243514568956099</v>
      </c>
      <c r="BE60">
        <v>2.1739393482146401</v>
      </c>
      <c r="BF60">
        <v>0.96174703345552803</v>
      </c>
      <c r="BG60">
        <v>1.06668255405053</v>
      </c>
      <c r="BH60">
        <v>1.09226391172657</v>
      </c>
      <c r="BI60">
        <v>1.38472763554356</v>
      </c>
      <c r="BQ60">
        <v>8.9945583047567705</v>
      </c>
      <c r="BR60">
        <v>4.1054351487827603</v>
      </c>
      <c r="BS60">
        <v>0.33018495637713702</v>
      </c>
      <c r="BT60">
        <v>2.7803379278646498</v>
      </c>
      <c r="BU60">
        <v>5.6586766022517603</v>
      </c>
      <c r="BV60">
        <v>1.71671747955659</v>
      </c>
      <c r="BW60">
        <v>1.7812058822238499</v>
      </c>
      <c r="BX60">
        <v>2.5009201643391901</v>
      </c>
      <c r="BY60">
        <v>2.8474930645851999</v>
      </c>
      <c r="BZ60">
        <v>6.1078666476863601</v>
      </c>
      <c r="CG60">
        <v>1.53235944029367</v>
      </c>
      <c r="CH60">
        <v>1.32294965802858</v>
      </c>
      <c r="CI60">
        <v>0.36622113065898598</v>
      </c>
      <c r="CJ60">
        <v>1.24397676386265</v>
      </c>
      <c r="CK60">
        <v>1.96549888280826</v>
      </c>
      <c r="CL60">
        <v>0.96735090705861304</v>
      </c>
      <c r="CM60">
        <v>0.67616614912421902</v>
      </c>
      <c r="CN60">
        <v>1.02070877066799</v>
      </c>
      <c r="CO60">
        <v>0.89069983176013601</v>
      </c>
      <c r="CP60">
        <v>1.0205649600940401</v>
      </c>
    </row>
    <row r="61" spans="2:94" x14ac:dyDescent="0.2">
      <c r="B61">
        <v>60</v>
      </c>
      <c r="C61">
        <v>13.1261582012907</v>
      </c>
      <c r="D61">
        <v>10.2987708906631</v>
      </c>
      <c r="E61">
        <v>6.0947292626528098</v>
      </c>
      <c r="F61">
        <v>12.116681417502599</v>
      </c>
      <c r="G61">
        <v>10.5803205848256</v>
      </c>
      <c r="H61">
        <v>11.771074321355</v>
      </c>
      <c r="I61">
        <v>8.8172592015154301</v>
      </c>
      <c r="J61">
        <v>7.56267896410486</v>
      </c>
      <c r="K61">
        <v>10.9867708565539</v>
      </c>
      <c r="L61">
        <v>6.2118829907317297</v>
      </c>
      <c r="S61">
        <v>2.4969845835839402</v>
      </c>
      <c r="T61">
        <v>2.2190587073110102</v>
      </c>
      <c r="U61">
        <v>1.0270820752324501</v>
      </c>
      <c r="V61">
        <v>2.5761719580370599</v>
      </c>
      <c r="W61">
        <v>1.7323559170014</v>
      </c>
      <c r="X61">
        <v>2.0569246395048699</v>
      </c>
      <c r="Y61">
        <v>1.3477181741180999</v>
      </c>
      <c r="Z61">
        <v>1.93423175832826</v>
      </c>
      <c r="AA61">
        <v>1.6765294568055999</v>
      </c>
      <c r="AB61">
        <v>1.38724331403055</v>
      </c>
      <c r="AJ61">
        <v>8.1233643036108507</v>
      </c>
      <c r="AK61">
        <v>7.4919279928759304</v>
      </c>
      <c r="AL61">
        <v>0.38525549167398199</v>
      </c>
      <c r="AM61">
        <v>8.1254422203907009</v>
      </c>
      <c r="AN61">
        <v>6.2243384163646898</v>
      </c>
      <c r="AO61">
        <v>5.2661049980154004</v>
      </c>
      <c r="AP61">
        <v>3.5246895423872902</v>
      </c>
      <c r="AQ61">
        <v>3.1724831009490502</v>
      </c>
      <c r="AR61">
        <v>7.2262745978509102</v>
      </c>
      <c r="AS61">
        <v>3.2572504866165</v>
      </c>
      <c r="AZ61">
        <v>2.39116249162447</v>
      </c>
      <c r="BA61">
        <v>1.1887439521422301</v>
      </c>
      <c r="BB61">
        <v>0.40451754746100199</v>
      </c>
      <c r="BC61">
        <v>1.3893020957306399</v>
      </c>
      <c r="BD61">
        <v>1.77480040639419</v>
      </c>
      <c r="BE61">
        <v>1.16153137611238</v>
      </c>
      <c r="BF61">
        <v>0.87339517685393697</v>
      </c>
      <c r="BG61">
        <v>1.1362923478614599</v>
      </c>
      <c r="BH61">
        <v>1.4601921292736999</v>
      </c>
      <c r="BI61">
        <v>1.4972762520096099</v>
      </c>
      <c r="BQ61">
        <v>9.1966162599866905</v>
      </c>
      <c r="BR61">
        <v>3.9236056973840499</v>
      </c>
      <c r="BS61">
        <v>0.40079715619859502</v>
      </c>
      <c r="BT61">
        <v>2.9263971323924398</v>
      </c>
      <c r="BU61">
        <v>8.3437772921901203</v>
      </c>
      <c r="BV61">
        <v>1.44403809361076</v>
      </c>
      <c r="BW61">
        <v>1.5701247246085399</v>
      </c>
      <c r="BX61">
        <v>1.8222430867900701</v>
      </c>
      <c r="BY61">
        <v>5.6601979802818496</v>
      </c>
      <c r="BZ61">
        <v>5.4539108732105701</v>
      </c>
      <c r="CG61">
        <v>1.0201069648076</v>
      </c>
      <c r="CH61">
        <v>1.2808703140248201</v>
      </c>
      <c r="CI61">
        <v>0.42805934397367301</v>
      </c>
      <c r="CJ61">
        <v>1.09558437372406</v>
      </c>
      <c r="CK61">
        <v>1.6642971445436301</v>
      </c>
      <c r="CL61">
        <v>0.93822754885820903</v>
      </c>
      <c r="CM61">
        <v>0.93516302038203403</v>
      </c>
      <c r="CN61">
        <v>0.86126190984470297</v>
      </c>
      <c r="CO61">
        <v>1.17109841665117</v>
      </c>
      <c r="CP61">
        <v>1.30350663887179</v>
      </c>
    </row>
    <row r="62" spans="2:94" x14ac:dyDescent="0.2">
      <c r="B62">
        <v>61</v>
      </c>
      <c r="C62">
        <v>14.619603678711799</v>
      </c>
      <c r="D62">
        <v>10.616410648131399</v>
      </c>
      <c r="E62">
        <v>8.3438609835823296</v>
      </c>
      <c r="F62">
        <v>12.974606243454099</v>
      </c>
      <c r="G62">
        <v>13.0857569853602</v>
      </c>
      <c r="H62">
        <v>12.197968381943101</v>
      </c>
      <c r="I62">
        <v>6.6057258732674704</v>
      </c>
      <c r="J62">
        <v>8.4083059613573301</v>
      </c>
      <c r="K62">
        <v>12.4535223626047</v>
      </c>
      <c r="L62">
        <v>6.8609928440709904</v>
      </c>
      <c r="S62">
        <v>1.7532692975795301</v>
      </c>
      <c r="T62">
        <v>1.9687418608575999</v>
      </c>
      <c r="U62">
        <v>0.96891068448841999</v>
      </c>
      <c r="V62">
        <v>2.0291318970504602</v>
      </c>
      <c r="W62">
        <v>2.5235245088754401</v>
      </c>
      <c r="X62">
        <v>2.4392112453335999</v>
      </c>
      <c r="Y62">
        <v>1.45609812476283</v>
      </c>
      <c r="Z62">
        <v>1.4468205986841001</v>
      </c>
      <c r="AA62">
        <v>1.8274211237502</v>
      </c>
      <c r="AB62">
        <v>1.5312713862537499</v>
      </c>
      <c r="AJ62">
        <v>10.421438772823301</v>
      </c>
      <c r="AK62">
        <v>4.6473587587064999</v>
      </c>
      <c r="AL62">
        <v>0.41211301256779997</v>
      </c>
      <c r="AM62">
        <v>9.7040086609165002</v>
      </c>
      <c r="AN62">
        <v>6.82993996656002</v>
      </c>
      <c r="AO62">
        <v>5.7412660765491301</v>
      </c>
      <c r="AP62">
        <v>6.0507463980695197</v>
      </c>
      <c r="AQ62">
        <v>4.0109007621754502</v>
      </c>
      <c r="AR62">
        <v>7.3964701555492196</v>
      </c>
      <c r="AS62">
        <v>4.0516737465502803</v>
      </c>
      <c r="AZ62">
        <v>2.1496702064439401</v>
      </c>
      <c r="BA62">
        <v>1.47687057842858</v>
      </c>
      <c r="BB62">
        <v>0.44658849466274703</v>
      </c>
      <c r="BC62">
        <v>1.2985846287273</v>
      </c>
      <c r="BD62">
        <v>2.2751897206626999</v>
      </c>
      <c r="BE62">
        <v>1.4864658285855601</v>
      </c>
      <c r="BF62">
        <v>0.99955210932960004</v>
      </c>
      <c r="BG62">
        <v>0.83588428293274997</v>
      </c>
      <c r="BH62">
        <v>1.3953512707604001</v>
      </c>
      <c r="BI62">
        <v>1.54310440444942</v>
      </c>
      <c r="BQ62">
        <v>8.9090204088391598</v>
      </c>
      <c r="BR62">
        <v>4.4199920281231302</v>
      </c>
      <c r="BS62">
        <v>0.34392986165063599</v>
      </c>
      <c r="BT62">
        <v>2.2064542031980499</v>
      </c>
      <c r="BU62">
        <v>7.8859064302443302</v>
      </c>
      <c r="BV62">
        <v>2.3721140205423201</v>
      </c>
      <c r="BW62">
        <v>2.8557666341555299</v>
      </c>
      <c r="BX62">
        <v>1.62389737360717</v>
      </c>
      <c r="BY62">
        <v>3.3381766847393699</v>
      </c>
      <c r="BZ62">
        <v>5.3873206629017698</v>
      </c>
      <c r="CG62">
        <v>1.3755080094160399</v>
      </c>
      <c r="CH62">
        <v>1.25842749915823</v>
      </c>
      <c r="CI62">
        <v>0.38460702418175402</v>
      </c>
      <c r="CJ62">
        <v>1.14334721302298</v>
      </c>
      <c r="CK62">
        <v>2.1778870837666</v>
      </c>
      <c r="CL62">
        <v>1.0505567446570401</v>
      </c>
      <c r="CM62">
        <v>0.85401989999274297</v>
      </c>
      <c r="CN62">
        <v>0.81444726183029104</v>
      </c>
      <c r="CO62">
        <v>0.76096445840249405</v>
      </c>
      <c r="CP62">
        <v>1.1286988033994501</v>
      </c>
    </row>
    <row r="63" spans="2:94" x14ac:dyDescent="0.2">
      <c r="B63">
        <v>62</v>
      </c>
      <c r="C63">
        <v>17.614579021584301</v>
      </c>
      <c r="D63">
        <v>10.7751224112831</v>
      </c>
      <c r="E63">
        <v>7.2094700216840302</v>
      </c>
      <c r="F63">
        <v>13.2627126093765</v>
      </c>
      <c r="G63">
        <v>12.047351113164099</v>
      </c>
      <c r="H63">
        <v>9.7488042259715009</v>
      </c>
      <c r="I63">
        <v>7.3212974009372198</v>
      </c>
      <c r="J63">
        <v>7.8006326852344099</v>
      </c>
      <c r="K63">
        <v>12.3895745663502</v>
      </c>
      <c r="L63">
        <v>7.2193323766219697</v>
      </c>
      <c r="S63">
        <v>2.1808223978104402</v>
      </c>
      <c r="T63">
        <v>1.94488617886505</v>
      </c>
      <c r="U63">
        <v>0.94563719795871104</v>
      </c>
      <c r="V63">
        <v>2.13353445992409</v>
      </c>
      <c r="W63">
        <v>1.78848881407941</v>
      </c>
      <c r="X63">
        <v>2.9864220422680501</v>
      </c>
      <c r="Y63">
        <v>1.2375642334776</v>
      </c>
      <c r="Z63">
        <v>1.53028399791642</v>
      </c>
      <c r="AA63">
        <v>1.8876624910323001</v>
      </c>
      <c r="AB63">
        <v>1.45619596058909</v>
      </c>
      <c r="AJ63">
        <v>12.229447471379901</v>
      </c>
      <c r="AK63">
        <v>6.3381997923597604</v>
      </c>
      <c r="AL63">
        <v>0.76714688520971797</v>
      </c>
      <c r="AM63">
        <v>8.2868904268563703</v>
      </c>
      <c r="AN63">
        <v>7.0446744184403203</v>
      </c>
      <c r="AO63">
        <v>4.9494324881348302</v>
      </c>
      <c r="AP63">
        <v>5.5286687252140103</v>
      </c>
      <c r="AQ63">
        <v>4.4458678435344501</v>
      </c>
      <c r="AR63">
        <v>5.9515923192231197</v>
      </c>
      <c r="AS63">
        <v>4.1791222991234402</v>
      </c>
      <c r="AZ63">
        <v>2.1657691461743802</v>
      </c>
      <c r="BA63">
        <v>1.22697706957112</v>
      </c>
      <c r="BB63">
        <v>0.54050040536328103</v>
      </c>
      <c r="BC63">
        <v>1.1605624000444701</v>
      </c>
      <c r="BD63">
        <v>1.93471415467195</v>
      </c>
      <c r="BE63">
        <v>2.1313745943170699</v>
      </c>
      <c r="BF63">
        <v>0.99094793888167798</v>
      </c>
      <c r="BG63">
        <v>1.16925772382741</v>
      </c>
      <c r="BH63">
        <v>1.0315613914722099</v>
      </c>
      <c r="BI63">
        <v>1.33309447821037</v>
      </c>
      <c r="BQ63">
        <v>8.4025798314204305</v>
      </c>
      <c r="BR63">
        <v>3.2689758492982501</v>
      </c>
      <c r="BS63">
        <v>0.75667669237999402</v>
      </c>
      <c r="BT63">
        <v>2.60794679254911</v>
      </c>
      <c r="BU63">
        <v>7.9216599819310503</v>
      </c>
      <c r="BV63">
        <v>2.1420021413943302</v>
      </c>
      <c r="BW63">
        <v>2.7403712367188602</v>
      </c>
      <c r="BX63">
        <v>2.2613678625526799</v>
      </c>
      <c r="BY63">
        <v>4.1109360592908999</v>
      </c>
      <c r="BZ63">
        <v>6.0431137609133403</v>
      </c>
      <c r="CG63">
        <v>1.5983417264111499</v>
      </c>
      <c r="CH63">
        <v>1.1225043468037601</v>
      </c>
      <c r="CI63">
        <v>0.50204143733622697</v>
      </c>
      <c r="CJ63">
        <v>1.0101621498889</v>
      </c>
      <c r="CK63">
        <v>2.1143082645240998</v>
      </c>
      <c r="CL63">
        <v>1.0831525252621199</v>
      </c>
      <c r="CM63">
        <v>1.0051374721633599</v>
      </c>
      <c r="CN63">
        <v>0.96500215071768303</v>
      </c>
      <c r="CO63">
        <v>1.01482344306948</v>
      </c>
      <c r="CP63">
        <v>1.12225082981285</v>
      </c>
    </row>
    <row r="64" spans="2:94" x14ac:dyDescent="0.2">
      <c r="B64">
        <v>63</v>
      </c>
      <c r="C64">
        <v>14.493214157520599</v>
      </c>
      <c r="D64">
        <v>8.8054600854854108</v>
      </c>
      <c r="E64">
        <v>6.23228352393531</v>
      </c>
      <c r="F64">
        <v>14.3399246642461</v>
      </c>
      <c r="G64">
        <v>10.463739699458101</v>
      </c>
      <c r="H64">
        <v>9.48679816272438</v>
      </c>
      <c r="I64">
        <v>5.3390949925559603</v>
      </c>
      <c r="J64">
        <v>9.14934839500099</v>
      </c>
      <c r="K64">
        <v>10.697983722898501</v>
      </c>
      <c r="L64">
        <v>7.6977997698403797</v>
      </c>
      <c r="S64">
        <v>2.2093930452234898</v>
      </c>
      <c r="T64">
        <v>2.0873878950739302</v>
      </c>
      <c r="U64">
        <v>0.99597753114657595</v>
      </c>
      <c r="V64">
        <v>1.95513602534818</v>
      </c>
      <c r="W64">
        <v>2.6183675606404102</v>
      </c>
      <c r="X64">
        <v>2.49974689711008</v>
      </c>
      <c r="Y64">
        <v>1.0662243576149699</v>
      </c>
      <c r="Z64">
        <v>1.71367396635334</v>
      </c>
      <c r="AA64">
        <v>2.4348927907746298</v>
      </c>
      <c r="AB64">
        <v>1.42359298242752</v>
      </c>
      <c r="AJ64">
        <v>6.4492077360778204</v>
      </c>
      <c r="AK64">
        <v>4.2325901336888698</v>
      </c>
      <c r="AL64">
        <v>1.03855900116123</v>
      </c>
      <c r="AM64">
        <v>9.8274291386422892</v>
      </c>
      <c r="AN64">
        <v>6.07723667635429</v>
      </c>
      <c r="AO64">
        <v>5.9061430344108699</v>
      </c>
      <c r="AP64">
        <v>5.03346763451224</v>
      </c>
      <c r="AQ64">
        <v>5.6324114320225496</v>
      </c>
      <c r="AR64">
        <v>7.0229640191201703</v>
      </c>
      <c r="AS64">
        <v>4.4165202415439104</v>
      </c>
      <c r="AZ64">
        <v>2.0617386534978199</v>
      </c>
      <c r="BA64">
        <v>0.96675760000245903</v>
      </c>
      <c r="BB64">
        <v>0.59214259285590398</v>
      </c>
      <c r="BC64">
        <v>1.5627614552295901</v>
      </c>
      <c r="BD64">
        <v>1.80290773423383</v>
      </c>
      <c r="BE64">
        <v>1.4989282944001401</v>
      </c>
      <c r="BF64">
        <v>0.97448219536076297</v>
      </c>
      <c r="BG64">
        <v>1.2902633545611799</v>
      </c>
      <c r="BH64">
        <v>1.3131429530363401</v>
      </c>
      <c r="BI64">
        <v>1.3702807371394901</v>
      </c>
      <c r="BQ64">
        <v>8.6578067105905205</v>
      </c>
      <c r="BR64">
        <v>4.4172646497574704</v>
      </c>
      <c r="BS64">
        <v>0.45169939237198897</v>
      </c>
      <c r="BT64">
        <v>2.6987783296578201</v>
      </c>
      <c r="BU64">
        <v>6.2989025903057501</v>
      </c>
      <c r="BV64">
        <v>2.31102022621819</v>
      </c>
      <c r="BW64">
        <v>2.8033230736446302</v>
      </c>
      <c r="BX64">
        <v>1.45925943008939</v>
      </c>
      <c r="BY64">
        <v>5.7942741308799803</v>
      </c>
      <c r="BZ64">
        <v>5.1210067147381597</v>
      </c>
      <c r="CG64">
        <v>2.1075108074796098</v>
      </c>
      <c r="CH64">
        <v>1.0169297223984599</v>
      </c>
      <c r="CI64">
        <v>0.51478537225705701</v>
      </c>
      <c r="CJ64">
        <v>0.89749803781739401</v>
      </c>
      <c r="CK64">
        <v>2.4770252527871199</v>
      </c>
      <c r="CL64">
        <v>1.0575047235675601</v>
      </c>
      <c r="CM64">
        <v>0.79512833886818601</v>
      </c>
      <c r="CN64">
        <v>0.81312785074893001</v>
      </c>
      <c r="CO64">
        <v>0.71661118755993902</v>
      </c>
      <c r="CP64">
        <v>1.30002220322439</v>
      </c>
    </row>
    <row r="65" spans="2:94" x14ac:dyDescent="0.2">
      <c r="B65">
        <v>64</v>
      </c>
      <c r="C65">
        <v>12.437348145153001</v>
      </c>
      <c r="D65">
        <v>6.4608468877757099</v>
      </c>
      <c r="E65">
        <v>9.3678056987217193</v>
      </c>
      <c r="F65">
        <v>14.5893548832347</v>
      </c>
      <c r="G65">
        <v>13.1455851078818</v>
      </c>
      <c r="H65">
        <v>11.281580996849399</v>
      </c>
      <c r="I65">
        <v>4.4843335924725398</v>
      </c>
      <c r="J65">
        <v>9.5926918777325803</v>
      </c>
      <c r="K65">
        <v>10.3945224601456</v>
      </c>
      <c r="L65">
        <v>5.9198264352086403</v>
      </c>
      <c r="S65">
        <v>2.1277194379789899</v>
      </c>
      <c r="T65">
        <v>1.90780445193544</v>
      </c>
      <c r="U65">
        <v>1.1399122614742501</v>
      </c>
      <c r="V65">
        <v>1.85342978087635</v>
      </c>
      <c r="W65">
        <v>2.38124667916327</v>
      </c>
      <c r="X65">
        <v>2.5257553216495898</v>
      </c>
      <c r="Y65">
        <v>1.0462557182124801</v>
      </c>
      <c r="Z65">
        <v>1.6467871601745301</v>
      </c>
      <c r="AA65">
        <v>1.9840537754278</v>
      </c>
      <c r="AB65">
        <v>1.56285253983443</v>
      </c>
      <c r="AJ65">
        <v>7.9703716823245898</v>
      </c>
      <c r="AK65">
        <v>5.8508056361824599</v>
      </c>
      <c r="AL65">
        <v>1.56916023760639</v>
      </c>
      <c r="AM65">
        <v>11.331434526744999</v>
      </c>
      <c r="AN65">
        <v>5.7687978823068704</v>
      </c>
      <c r="AO65">
        <v>4.2336165269956698</v>
      </c>
      <c r="AP65">
        <v>4.0757907416138703</v>
      </c>
      <c r="AQ65">
        <v>7.2366627856703101</v>
      </c>
      <c r="AR65">
        <v>6.0376629804122102</v>
      </c>
      <c r="AS65">
        <v>4.6494109451950401</v>
      </c>
      <c r="AZ65">
        <v>1.5647065223477401</v>
      </c>
      <c r="BA65">
        <v>2.0996662461828302</v>
      </c>
      <c r="BB65">
        <v>0.70737722222826505</v>
      </c>
      <c r="BC65">
        <v>1.4135615665143599</v>
      </c>
      <c r="BD65">
        <v>1.8483070691660901</v>
      </c>
      <c r="BE65">
        <v>1.35408973950749</v>
      </c>
      <c r="BF65">
        <v>1.0517544667013099</v>
      </c>
      <c r="BG65">
        <v>1.3643899854752299</v>
      </c>
      <c r="BH65">
        <v>1.02234721390953</v>
      </c>
      <c r="BI65">
        <v>1.1595105709865301</v>
      </c>
      <c r="BQ65">
        <v>6.3080995956686996</v>
      </c>
      <c r="BR65">
        <v>4.8574961454077998</v>
      </c>
      <c r="BS65">
        <v>0.37103027497267899</v>
      </c>
      <c r="BT65">
        <v>3.3805765601529498</v>
      </c>
      <c r="BU65">
        <v>5.1467299792472403</v>
      </c>
      <c r="BV65">
        <v>2.2981255825072502</v>
      </c>
      <c r="BW65">
        <v>3.4753510992383001</v>
      </c>
      <c r="BX65">
        <v>1.4529828550831001</v>
      </c>
      <c r="BY65">
        <v>2.8911438751029901</v>
      </c>
      <c r="BZ65">
        <v>4.3552847248108302</v>
      </c>
      <c r="CG65">
        <v>1.6788512293379401</v>
      </c>
      <c r="CH65">
        <v>1.13940647143705</v>
      </c>
      <c r="CI65">
        <v>0.42782605336038398</v>
      </c>
      <c r="CJ65">
        <v>1.1019635589502901</v>
      </c>
      <c r="CK65">
        <v>1.9503701733179499</v>
      </c>
      <c r="CL65">
        <v>1.2251615120397701</v>
      </c>
      <c r="CM65">
        <v>1.0149268847723101</v>
      </c>
      <c r="CN65">
        <v>1.0196010376942899</v>
      </c>
      <c r="CO65">
        <v>0.66465127437278204</v>
      </c>
      <c r="CP65">
        <v>1.2322736995541499</v>
      </c>
    </row>
    <row r="66" spans="2:94" x14ac:dyDescent="0.2">
      <c r="B66">
        <v>65</v>
      </c>
      <c r="C66">
        <v>15.1510139171</v>
      </c>
      <c r="D66">
        <v>8.7139878023408492</v>
      </c>
      <c r="E66">
        <v>8.3055680726870094</v>
      </c>
      <c r="F66">
        <v>12.109326052083199</v>
      </c>
      <c r="G66">
        <v>11.4999045609547</v>
      </c>
      <c r="H66">
        <v>11.345232607168899</v>
      </c>
      <c r="I66">
        <v>5.1572504223332798</v>
      </c>
      <c r="J66">
        <v>7.6334618605226403</v>
      </c>
      <c r="K66">
        <v>12.208808950506899</v>
      </c>
      <c r="L66">
        <v>5.4960527395974301</v>
      </c>
      <c r="S66">
        <v>1.4709877040820001</v>
      </c>
      <c r="T66">
        <v>2.2938617746236201</v>
      </c>
      <c r="U66">
        <v>1.0103330528354599</v>
      </c>
      <c r="V66">
        <v>2.0033702787732501</v>
      </c>
      <c r="W66">
        <v>2.4001351014624199</v>
      </c>
      <c r="X66">
        <v>2.0779427914523101</v>
      </c>
      <c r="Y66">
        <v>1.2229667225482701</v>
      </c>
      <c r="Z66">
        <v>1.60177696371931</v>
      </c>
      <c r="AA66">
        <v>2.0140306288814198</v>
      </c>
      <c r="AB66">
        <v>1.076009497634</v>
      </c>
      <c r="AJ66">
        <v>7.6072930277732302</v>
      </c>
      <c r="AK66">
        <v>8.7643141882907507</v>
      </c>
      <c r="AL66">
        <v>1.79399880301305</v>
      </c>
      <c r="AM66">
        <v>12.715215686979599</v>
      </c>
      <c r="AN66">
        <v>9.0967398523979792</v>
      </c>
      <c r="AO66">
        <v>4.2175293162658196</v>
      </c>
      <c r="AP66">
        <v>4.59738739071609</v>
      </c>
      <c r="AQ66">
        <v>7.9028744551471899</v>
      </c>
      <c r="AR66">
        <v>4.1018998784512402</v>
      </c>
      <c r="AS66">
        <v>3.63377703979498</v>
      </c>
      <c r="AZ66">
        <v>1.6868256591388899</v>
      </c>
      <c r="BA66">
        <v>1.8463676947043901</v>
      </c>
      <c r="BB66">
        <v>0.76828307074282498</v>
      </c>
      <c r="BC66">
        <v>1.3784516675746299</v>
      </c>
      <c r="BD66">
        <v>1.78949017006067</v>
      </c>
      <c r="BE66">
        <v>1.3949775367641399</v>
      </c>
      <c r="BF66">
        <v>0.84506228793916804</v>
      </c>
      <c r="BG66">
        <v>1.11904168561235</v>
      </c>
      <c r="BH66">
        <v>1.4040874152701801</v>
      </c>
      <c r="BI66">
        <v>1.22811267085756</v>
      </c>
      <c r="BQ66">
        <v>6.5880172645607704</v>
      </c>
      <c r="BR66">
        <v>3.0334483612757399</v>
      </c>
      <c r="BS66">
        <v>0.38120805758290699</v>
      </c>
      <c r="BT66">
        <v>3.1912153209182899</v>
      </c>
      <c r="BU66">
        <v>4.1856659678358801</v>
      </c>
      <c r="BV66">
        <v>3.1577278253021501</v>
      </c>
      <c r="BW66">
        <v>3.29169958786047</v>
      </c>
      <c r="BX66">
        <v>2.0406845050911002</v>
      </c>
      <c r="BY66">
        <v>3.8885013063751201</v>
      </c>
      <c r="BZ66">
        <v>4.6714266837536096</v>
      </c>
      <c r="CG66">
        <v>1.83633270398041</v>
      </c>
      <c r="CH66">
        <v>0.98636278351350604</v>
      </c>
      <c r="CI66">
        <v>0.41726375267339499</v>
      </c>
      <c r="CJ66">
        <v>0.97160552147343804</v>
      </c>
      <c r="CK66">
        <v>1.5377136186495199</v>
      </c>
      <c r="CL66">
        <v>1.7123378552647399</v>
      </c>
      <c r="CM66">
        <v>0.97952795662165904</v>
      </c>
      <c r="CN66">
        <v>1.03186234519743</v>
      </c>
      <c r="CO66">
        <v>0.76665760331771604</v>
      </c>
      <c r="CP66">
        <v>1.13335281298232</v>
      </c>
    </row>
    <row r="67" spans="2:94" x14ac:dyDescent="0.2">
      <c r="B67">
        <v>66</v>
      </c>
      <c r="C67">
        <v>14.2400761630243</v>
      </c>
      <c r="D67">
        <v>9.1383229099553809</v>
      </c>
      <c r="E67">
        <v>7.5559158378428304</v>
      </c>
      <c r="F67">
        <v>12.529080155988201</v>
      </c>
      <c r="G67">
        <v>11.546237702105399</v>
      </c>
      <c r="H67">
        <v>10.6956207825314</v>
      </c>
      <c r="I67">
        <v>9.1326175614884502</v>
      </c>
      <c r="J67">
        <v>9.7640732389296403</v>
      </c>
      <c r="K67">
        <v>13.061470053126101</v>
      </c>
      <c r="L67">
        <v>7.1761371617282004</v>
      </c>
      <c r="S67">
        <v>1.6640106699457899</v>
      </c>
      <c r="T67">
        <v>2.1011785119565198</v>
      </c>
      <c r="U67">
        <v>1.3084820566237401</v>
      </c>
      <c r="V67">
        <v>2.3017413630214199</v>
      </c>
      <c r="W67">
        <v>2.5440467010674799</v>
      </c>
      <c r="X67">
        <v>1.8949760801668201</v>
      </c>
      <c r="Y67">
        <v>1.15985380033957</v>
      </c>
      <c r="Z67">
        <v>2.0582813794752601</v>
      </c>
      <c r="AA67">
        <v>1.8892688743631501</v>
      </c>
      <c r="AB67">
        <v>1.06449732789948</v>
      </c>
      <c r="AJ67">
        <v>9.2445059293412903</v>
      </c>
      <c r="AK67">
        <v>9.5391355122936297</v>
      </c>
      <c r="AL67">
        <v>2.9564293181791301</v>
      </c>
      <c r="AM67">
        <v>12.4654927779183</v>
      </c>
      <c r="AN67">
        <v>7.5129901321777597</v>
      </c>
      <c r="AO67">
        <v>4.4571291189594202</v>
      </c>
      <c r="AP67">
        <v>2.9164230816995902</v>
      </c>
      <c r="AQ67">
        <v>6.8812366826565396</v>
      </c>
      <c r="AR67">
        <v>5.6773458975286903</v>
      </c>
      <c r="AS67">
        <v>3.7522780747237001</v>
      </c>
      <c r="AZ67">
        <v>1.8428928093157499</v>
      </c>
      <c r="BA67">
        <v>1.09787240859145</v>
      </c>
      <c r="BB67">
        <v>0.69247149585554801</v>
      </c>
      <c r="BC67">
        <v>1.3421068716008</v>
      </c>
      <c r="BD67">
        <v>1.78076978527692</v>
      </c>
      <c r="BE67">
        <v>2.1009040816677702</v>
      </c>
      <c r="BF67">
        <v>0.77674851415581903</v>
      </c>
      <c r="BG67">
        <v>1.17424212888311</v>
      </c>
      <c r="BH67">
        <v>1.01486642292434</v>
      </c>
      <c r="BI67">
        <v>1.6890732156477299</v>
      </c>
      <c r="BQ67">
        <v>5.9768426099501299</v>
      </c>
      <c r="BR67">
        <v>2.1534566039602998</v>
      </c>
      <c r="BS67">
        <v>0.33159191114982101</v>
      </c>
      <c r="BT67">
        <v>3.29010702513659</v>
      </c>
      <c r="BU67">
        <v>4.5416114979846398</v>
      </c>
      <c r="BV67">
        <v>3.4584162050694598</v>
      </c>
      <c r="BW67">
        <v>3.4668212303951398</v>
      </c>
      <c r="BX67">
        <v>1.7392946055221701</v>
      </c>
      <c r="BY67">
        <v>5.0118159471482402</v>
      </c>
      <c r="BZ67">
        <v>4.6077559290794596</v>
      </c>
      <c r="CG67">
        <v>2.1542801960541902</v>
      </c>
      <c r="CH67">
        <v>1.0658135345114701</v>
      </c>
      <c r="CI67">
        <v>0.35820333209656602</v>
      </c>
      <c r="CJ67">
        <v>0.94044025973026002</v>
      </c>
      <c r="CK67">
        <v>1.8134567686710099</v>
      </c>
      <c r="CL67">
        <v>1.38420945349974</v>
      </c>
      <c r="CM67">
        <v>0.73093126864959701</v>
      </c>
      <c r="CN67">
        <v>0.85216056498423098</v>
      </c>
      <c r="CO67">
        <v>0.85801891160549804</v>
      </c>
      <c r="CP67">
        <v>1.1522684089572699</v>
      </c>
    </row>
    <row r="68" spans="2:94" x14ac:dyDescent="0.2">
      <c r="B68">
        <v>67</v>
      </c>
      <c r="C68">
        <v>17.169910202986301</v>
      </c>
      <c r="D68">
        <v>11.3886872971619</v>
      </c>
      <c r="E68">
        <v>8.9974045131618094</v>
      </c>
      <c r="F68">
        <v>12.0867638746205</v>
      </c>
      <c r="G68">
        <v>12.3368330333351</v>
      </c>
      <c r="H68">
        <v>9.5020041614778492</v>
      </c>
      <c r="I68">
        <v>8.8284976002131508</v>
      </c>
      <c r="J68">
        <v>9.6488161917152802</v>
      </c>
      <c r="K68">
        <v>13.625461878012199</v>
      </c>
      <c r="L68">
        <v>6.8421382582923496</v>
      </c>
      <c r="S68">
        <v>1.6455879309252801</v>
      </c>
      <c r="T68">
        <v>1.9095196328661199</v>
      </c>
      <c r="U68">
        <v>1.17500385173092</v>
      </c>
      <c r="V68">
        <v>2.08942544304537</v>
      </c>
      <c r="W68">
        <v>2.6742228817361098</v>
      </c>
      <c r="X68">
        <v>1.8716094571495401</v>
      </c>
      <c r="Y68">
        <v>1.11234434244598</v>
      </c>
      <c r="Z68">
        <v>1.86487081604511</v>
      </c>
      <c r="AA68">
        <v>1.66770905325791</v>
      </c>
      <c r="AB68">
        <v>1.4060031609027099</v>
      </c>
      <c r="AJ68">
        <v>13.4851902952914</v>
      </c>
      <c r="AK68">
        <v>6.9476060908822799</v>
      </c>
      <c r="AL68">
        <v>3.09153805766113</v>
      </c>
      <c r="AM68">
        <v>12.114130938414</v>
      </c>
      <c r="AN68">
        <v>6.7102420197192503</v>
      </c>
      <c r="AO68">
        <v>4.5265877352123898</v>
      </c>
      <c r="AP68">
        <v>5.9819688592537199</v>
      </c>
      <c r="AQ68">
        <v>5.3700958362114699</v>
      </c>
      <c r="AR68">
        <v>6.9215252058623697</v>
      </c>
      <c r="AS68">
        <v>3.89476145025536</v>
      </c>
      <c r="AZ68">
        <v>2.0013282777488</v>
      </c>
      <c r="BA68">
        <v>0.98987360057664897</v>
      </c>
      <c r="BB68">
        <v>0.78712105731068904</v>
      </c>
      <c r="BC68">
        <v>1.2205074827337801</v>
      </c>
      <c r="BD68">
        <v>1.67527051621621</v>
      </c>
      <c r="BE68">
        <v>1.6236380920417399</v>
      </c>
      <c r="BF68">
        <v>1.13128450032862</v>
      </c>
      <c r="BG68">
        <v>1.2638206747896601</v>
      </c>
      <c r="BH68">
        <v>1.218901085325</v>
      </c>
      <c r="BI68">
        <v>1.1210639302989001</v>
      </c>
      <c r="BQ68">
        <v>6.1111913102122797</v>
      </c>
      <c r="BR68">
        <v>2.5919851800922098</v>
      </c>
      <c r="BS68">
        <v>0.301222900459508</v>
      </c>
      <c r="BT68">
        <v>3.13767365721012</v>
      </c>
      <c r="BU68">
        <v>5.2443814771523796</v>
      </c>
      <c r="BV68">
        <v>3.1387463679793801</v>
      </c>
      <c r="BW68">
        <v>3.56198010022253</v>
      </c>
      <c r="BX68">
        <v>1.3632106920412601</v>
      </c>
      <c r="BY68">
        <v>4.9991659231366103</v>
      </c>
      <c r="BZ68">
        <v>5.3936041218830502</v>
      </c>
      <c r="CG68">
        <v>1.64490907454513</v>
      </c>
      <c r="CH68">
        <v>1.10125070369737</v>
      </c>
      <c r="CI68">
        <v>0.35829333432437299</v>
      </c>
      <c r="CJ68">
        <v>1.3241566165802601</v>
      </c>
      <c r="CK68">
        <v>1.5471225554028301</v>
      </c>
      <c r="CL68">
        <v>1.2071561972862701</v>
      </c>
      <c r="CM68">
        <v>0.90203895347789298</v>
      </c>
      <c r="CN68">
        <v>0.89222248719841002</v>
      </c>
      <c r="CO68">
        <v>1.17056538934959</v>
      </c>
      <c r="CP68">
        <v>0.92998153993769705</v>
      </c>
    </row>
    <row r="69" spans="2:94" x14ac:dyDescent="0.2">
      <c r="B69">
        <v>68</v>
      </c>
      <c r="C69">
        <v>18.015234783947701</v>
      </c>
      <c r="D69">
        <v>12.913819923411401</v>
      </c>
      <c r="E69">
        <v>6.9750344315908404</v>
      </c>
      <c r="F69">
        <v>8.6419019805494894</v>
      </c>
      <c r="G69">
        <v>12.8444391718809</v>
      </c>
      <c r="H69">
        <v>10.771939582839501</v>
      </c>
      <c r="I69">
        <v>6.5995922591898202</v>
      </c>
      <c r="J69">
        <v>7.1350037549018097</v>
      </c>
      <c r="K69">
        <v>13.0966268368689</v>
      </c>
      <c r="L69">
        <v>6.0924311680203402</v>
      </c>
      <c r="S69">
        <v>1.6804239534502201</v>
      </c>
      <c r="T69">
        <v>1.57133814866802</v>
      </c>
      <c r="U69">
        <v>0.92793701663743899</v>
      </c>
      <c r="V69">
        <v>2.0134215011115799</v>
      </c>
      <c r="W69">
        <v>2.2960344993946</v>
      </c>
      <c r="X69">
        <v>2.27950350717729</v>
      </c>
      <c r="Y69">
        <v>1.44027393590593</v>
      </c>
      <c r="Z69">
        <v>1.8510466385614199</v>
      </c>
      <c r="AA69">
        <v>1.6836587622824699</v>
      </c>
      <c r="AB69">
        <v>1.6279176198591701</v>
      </c>
      <c r="AJ69">
        <v>11.362164774843</v>
      </c>
      <c r="AK69">
        <v>8.5808655141687904</v>
      </c>
      <c r="AL69">
        <v>2.41737302626438</v>
      </c>
      <c r="AM69">
        <v>12.9287059765057</v>
      </c>
      <c r="AN69">
        <v>7.1887798980373798</v>
      </c>
      <c r="AO69">
        <v>3.8316548307110101</v>
      </c>
      <c r="AP69">
        <v>8.2758424020653401</v>
      </c>
      <c r="AQ69">
        <v>6.5780167753998597</v>
      </c>
      <c r="AR69">
        <v>7.77359785166409</v>
      </c>
      <c r="AS69">
        <v>4.6208869134027504</v>
      </c>
      <c r="AZ69">
        <v>2.1593320413813202</v>
      </c>
      <c r="BA69">
        <v>1.0709079469436</v>
      </c>
      <c r="BB69">
        <v>0.84952075404571503</v>
      </c>
      <c r="BC69">
        <v>1.2011880952512399</v>
      </c>
      <c r="BD69">
        <v>1.9505186255089599</v>
      </c>
      <c r="BE69">
        <v>1.5922679233105801</v>
      </c>
      <c r="BF69">
        <v>1.0874367445808699</v>
      </c>
      <c r="BG69">
        <v>1.2313370473890799</v>
      </c>
      <c r="BH69">
        <v>1.1698881670335299</v>
      </c>
      <c r="BI69">
        <v>1.41455698302167</v>
      </c>
      <c r="BQ69">
        <v>6.4198611085860398</v>
      </c>
      <c r="BR69">
        <v>2.66353841614134</v>
      </c>
      <c r="BS69">
        <v>0.41683091672155898</v>
      </c>
      <c r="BT69">
        <v>3.3652889169532298</v>
      </c>
      <c r="BU69">
        <v>6.6999537696362896</v>
      </c>
      <c r="BV69">
        <v>4.6133965972656998</v>
      </c>
      <c r="BW69">
        <v>1.6876700314690101</v>
      </c>
      <c r="BX69">
        <v>1.97045103405593</v>
      </c>
      <c r="BY69">
        <v>6.0259128011074203</v>
      </c>
      <c r="BZ69">
        <v>3.6089739885382199</v>
      </c>
      <c r="CG69">
        <v>1.6745716279126499</v>
      </c>
      <c r="CH69">
        <v>1.0801921994716901</v>
      </c>
      <c r="CI69">
        <v>0.44219602619773202</v>
      </c>
      <c r="CJ69">
        <v>1.23562601334536</v>
      </c>
      <c r="CK69">
        <v>1.8088441580113299</v>
      </c>
      <c r="CL69">
        <v>1.3898128285787199</v>
      </c>
      <c r="CM69">
        <v>0.72220013141977002</v>
      </c>
      <c r="CN69">
        <v>1.12619564829801</v>
      </c>
      <c r="CO69">
        <v>0.82959857180542695</v>
      </c>
      <c r="CP69">
        <v>1.2157080090422501</v>
      </c>
    </row>
    <row r="70" spans="2:94" x14ac:dyDescent="0.2">
      <c r="B70">
        <v>69</v>
      </c>
      <c r="C70">
        <v>17.485210710189399</v>
      </c>
      <c r="D70">
        <v>13.356164451022201</v>
      </c>
      <c r="E70">
        <v>9.4508668667551099</v>
      </c>
      <c r="F70">
        <v>8.9485953129418103</v>
      </c>
      <c r="G70">
        <v>14.5601618716102</v>
      </c>
      <c r="H70">
        <v>10.4996877731772</v>
      </c>
      <c r="I70">
        <v>8.5649811100186604</v>
      </c>
      <c r="J70">
        <v>8.0550254843437692</v>
      </c>
      <c r="K70">
        <v>13.7110865738857</v>
      </c>
      <c r="L70">
        <v>5.0214527750427997</v>
      </c>
      <c r="S70">
        <v>1.8730512583522401</v>
      </c>
      <c r="T70">
        <v>1.8228994609660301</v>
      </c>
      <c r="U70">
        <v>1.3078594519576201</v>
      </c>
      <c r="V70">
        <v>2.1003823601297902</v>
      </c>
      <c r="W70">
        <v>2.4389143809850702</v>
      </c>
      <c r="X70">
        <v>2.1396539566539801</v>
      </c>
      <c r="Y70">
        <v>1.41804241577776</v>
      </c>
      <c r="Z70">
        <v>1.9265688499429099</v>
      </c>
      <c r="AA70">
        <v>1.6509089669997901</v>
      </c>
      <c r="AB70">
        <v>1.21770149273152</v>
      </c>
      <c r="AJ70">
        <v>9.8725253028718001</v>
      </c>
      <c r="AK70">
        <v>8.5347252088203902</v>
      </c>
      <c r="AL70">
        <v>3.0654835737805399</v>
      </c>
      <c r="AM70">
        <v>12.1312058093544</v>
      </c>
      <c r="AN70">
        <v>6.4494076097677899</v>
      </c>
      <c r="AO70">
        <v>3.9506438346477499</v>
      </c>
      <c r="AP70">
        <v>7.7536422263588696</v>
      </c>
      <c r="AQ70">
        <v>5.03284400629249</v>
      </c>
      <c r="AR70">
        <v>5.6110131975845103</v>
      </c>
      <c r="AS70">
        <v>5.4439261812458497</v>
      </c>
      <c r="AZ70">
        <v>1.88781757292157</v>
      </c>
      <c r="BA70">
        <v>1.1668161102024299</v>
      </c>
      <c r="BB70">
        <v>0.86081900118918697</v>
      </c>
      <c r="BC70">
        <v>1.19970996506337</v>
      </c>
      <c r="BD70">
        <v>1.7799394069351799</v>
      </c>
      <c r="BE70">
        <v>2.2099477590282701</v>
      </c>
      <c r="BF70">
        <v>1.0031455965054099</v>
      </c>
      <c r="BG70">
        <v>1.4739710963095101</v>
      </c>
      <c r="BH70">
        <v>0.96155307704096205</v>
      </c>
      <c r="BI70">
        <v>0.94955638911918305</v>
      </c>
      <c r="BQ70">
        <v>7.3289245389466302</v>
      </c>
      <c r="BR70">
        <v>2.36262823305651</v>
      </c>
      <c r="BS70">
        <v>0.40672852418795202</v>
      </c>
      <c r="BT70">
        <v>3.9295740126319498</v>
      </c>
      <c r="BU70">
        <v>7.3772717212859797</v>
      </c>
      <c r="BV70">
        <v>5.7516612449894504</v>
      </c>
      <c r="BW70">
        <v>1.8602806672000101</v>
      </c>
      <c r="BX70">
        <v>1.6187297757715899</v>
      </c>
      <c r="BY70">
        <v>3.6997585823043999</v>
      </c>
      <c r="BZ70">
        <v>3.6401568558376098</v>
      </c>
      <c r="CG70">
        <v>1.3213281373210399</v>
      </c>
      <c r="CH70">
        <v>0.87694792028171997</v>
      </c>
      <c r="CI70">
        <v>0.383345294743833</v>
      </c>
      <c r="CJ70">
        <v>1.1724633282763599</v>
      </c>
      <c r="CK70">
        <v>2.0240645752558999</v>
      </c>
      <c r="CL70">
        <v>1.2455777506852199</v>
      </c>
      <c r="CM70">
        <v>0.68167838843620698</v>
      </c>
      <c r="CN70">
        <v>0.81418255858811495</v>
      </c>
      <c r="CO70">
        <v>1.0272996299608701</v>
      </c>
      <c r="CP70">
        <v>1.48922437150493</v>
      </c>
    </row>
    <row r="71" spans="2:94" x14ac:dyDescent="0.2">
      <c r="B71">
        <v>70</v>
      </c>
      <c r="C71">
        <v>16.4198463972319</v>
      </c>
      <c r="D71">
        <v>11.9036730116963</v>
      </c>
      <c r="E71">
        <v>10.449681769227199</v>
      </c>
      <c r="F71">
        <v>12.370463080082899</v>
      </c>
      <c r="G71">
        <v>13.2812072763867</v>
      </c>
      <c r="H71">
        <v>11.250906430169</v>
      </c>
      <c r="I71">
        <v>8.2112510034321708</v>
      </c>
      <c r="J71">
        <v>8.1051720254205009</v>
      </c>
      <c r="K71">
        <v>11.517580820999701</v>
      </c>
      <c r="L71">
        <v>6.12903845754479</v>
      </c>
      <c r="S71">
        <v>2.23423099311111</v>
      </c>
      <c r="T71">
        <v>1.47604385969568</v>
      </c>
      <c r="U71">
        <v>1.2076842418640199</v>
      </c>
      <c r="V71">
        <v>2.7524610236143601</v>
      </c>
      <c r="W71">
        <v>2.3309403323652398</v>
      </c>
      <c r="X71">
        <v>1.3981964559973199</v>
      </c>
      <c r="Y71">
        <v>1.18934505398489</v>
      </c>
      <c r="Z71">
        <v>2.01561759716901</v>
      </c>
      <c r="AA71">
        <v>1.54671814004006</v>
      </c>
      <c r="AB71">
        <v>1.4615534718569201</v>
      </c>
      <c r="AJ71">
        <v>9.9857877680300806</v>
      </c>
      <c r="AK71">
        <v>4.5554235217090397</v>
      </c>
      <c r="AL71">
        <v>2.1742831433982399</v>
      </c>
      <c r="AM71">
        <v>10.4767009951823</v>
      </c>
      <c r="AN71">
        <v>7.4792983581328603</v>
      </c>
      <c r="AO71">
        <v>6.1123827640934598</v>
      </c>
      <c r="AP71">
        <v>7.38497616584272</v>
      </c>
      <c r="AQ71">
        <v>5.4106627934022304</v>
      </c>
      <c r="AR71">
        <v>5.6458635931290599</v>
      </c>
      <c r="AS71">
        <v>5.3211062115201004</v>
      </c>
      <c r="AZ71">
        <v>1.4335968173799201</v>
      </c>
      <c r="BA71">
        <v>1.0324771353218101</v>
      </c>
      <c r="BB71">
        <v>0.68848122173317206</v>
      </c>
      <c r="BC71">
        <v>1.2058041409995299</v>
      </c>
      <c r="BD71">
        <v>2.5358852083230499</v>
      </c>
      <c r="BE71">
        <v>1.9915749242462499</v>
      </c>
      <c r="BF71">
        <v>1.1096743708475001</v>
      </c>
      <c r="BG71">
        <v>1.0518330657417501</v>
      </c>
      <c r="BH71">
        <v>0.85207717686686002</v>
      </c>
      <c r="BI71">
        <v>1.4480512875186</v>
      </c>
      <c r="BQ71">
        <v>8.8257324271371793</v>
      </c>
      <c r="BR71">
        <v>3.3115597990381</v>
      </c>
      <c r="BS71">
        <v>0.51404044492662804</v>
      </c>
      <c r="BT71">
        <v>4.0830064757812004</v>
      </c>
      <c r="BU71">
        <v>6.0890390021349701</v>
      </c>
      <c r="BV71">
        <v>2.7092244019646201</v>
      </c>
      <c r="BW71">
        <v>3.1264563820171198</v>
      </c>
      <c r="BX71">
        <v>2.3184915691057899</v>
      </c>
      <c r="BY71">
        <v>6.5570186255615797</v>
      </c>
      <c r="BZ71">
        <v>2.0150617975396199</v>
      </c>
      <c r="CG71">
        <v>1.5999383023424201</v>
      </c>
      <c r="CH71">
        <v>1.3487247539835701</v>
      </c>
      <c r="CI71">
        <v>0.45052895257916198</v>
      </c>
      <c r="CJ71">
        <v>1.601309235819</v>
      </c>
      <c r="CK71">
        <v>1.12706785259607</v>
      </c>
      <c r="CL71">
        <v>1.31664213454433</v>
      </c>
      <c r="CM71">
        <v>0.67473540636349905</v>
      </c>
      <c r="CN71">
        <v>0.85923733359763899</v>
      </c>
      <c r="CO71">
        <v>1.3992092398142399</v>
      </c>
      <c r="CP71">
        <v>0.63267941659343496</v>
      </c>
    </row>
    <row r="72" spans="2:94" x14ac:dyDescent="0.2">
      <c r="B72">
        <v>71</v>
      </c>
      <c r="C72">
        <v>14.8159103037385</v>
      </c>
      <c r="D72">
        <v>10.405516157322401</v>
      </c>
      <c r="E72">
        <v>10.787778198350701</v>
      </c>
      <c r="F72">
        <v>12.836548309545099</v>
      </c>
      <c r="G72">
        <v>11.885884506277201</v>
      </c>
      <c r="H72">
        <v>11.9292056743516</v>
      </c>
      <c r="I72">
        <v>9.8201234903257308</v>
      </c>
      <c r="J72">
        <v>10.0198387309618</v>
      </c>
      <c r="K72">
        <v>12.3131655492279</v>
      </c>
      <c r="L72">
        <v>6.3784024056810802</v>
      </c>
      <c r="S72">
        <v>2.0601716350147599</v>
      </c>
      <c r="T72">
        <v>1.93529506012459</v>
      </c>
      <c r="U72">
        <v>1.0354623004723</v>
      </c>
      <c r="V72">
        <v>2.6419720111998402</v>
      </c>
      <c r="W72">
        <v>2.22773318283582</v>
      </c>
      <c r="X72">
        <v>1.68241239726254</v>
      </c>
      <c r="Y72">
        <v>1.34910174189885</v>
      </c>
      <c r="Z72">
        <v>1.8665543969045899</v>
      </c>
      <c r="AA72">
        <v>1.53088242081752</v>
      </c>
      <c r="AB72">
        <v>1.31119387595547</v>
      </c>
      <c r="AJ72">
        <v>11.3946455786652</v>
      </c>
      <c r="AK72">
        <v>3.3228727792470698</v>
      </c>
      <c r="AL72">
        <v>1.9006964241603701</v>
      </c>
      <c r="AM72">
        <v>7.4021194648869697</v>
      </c>
      <c r="AN72">
        <v>7.96298641095101</v>
      </c>
      <c r="AO72">
        <v>5.45714843072395</v>
      </c>
      <c r="AP72">
        <v>7.1400637737868697</v>
      </c>
      <c r="AQ72">
        <v>4.6459818588179598</v>
      </c>
      <c r="AR72">
        <v>5.2538881121413601</v>
      </c>
      <c r="AS72">
        <v>5.2729956151731701</v>
      </c>
      <c r="AZ72">
        <v>2.0401705351506898</v>
      </c>
      <c r="BA72">
        <v>0.88041770752160098</v>
      </c>
      <c r="BB72">
        <v>0.77754203318297299</v>
      </c>
      <c r="BC72">
        <v>1.2063903914352501</v>
      </c>
      <c r="BD72">
        <v>2.0575089070235602</v>
      </c>
      <c r="BE72">
        <v>1.78145877205184</v>
      </c>
      <c r="BF72">
        <v>1.06090544227135</v>
      </c>
      <c r="BG72">
        <v>1.10452093641353</v>
      </c>
      <c r="BH72">
        <v>0.98158483820845199</v>
      </c>
      <c r="BI72">
        <v>1.2966017021568299</v>
      </c>
      <c r="BQ72">
        <v>11.349411839470299</v>
      </c>
      <c r="BR72">
        <v>4.79273106325447</v>
      </c>
      <c r="BS72">
        <v>0.59966995416379598</v>
      </c>
      <c r="BT72">
        <v>4.6434601807997904</v>
      </c>
      <c r="BU72">
        <v>8.0590702759601296</v>
      </c>
      <c r="BV72">
        <v>3.1061616935394998</v>
      </c>
      <c r="BW72">
        <v>4.0066181968977101</v>
      </c>
      <c r="BX72">
        <v>2.7506113393764702</v>
      </c>
      <c r="BY72">
        <v>8.3434135580919797</v>
      </c>
      <c r="BZ72">
        <v>3.2645819664647902</v>
      </c>
      <c r="CG72">
        <v>1.30811553765613</v>
      </c>
      <c r="CH72">
        <v>1.5016348187971</v>
      </c>
      <c r="CI72">
        <v>0.413483716556037</v>
      </c>
      <c r="CJ72">
        <v>1.48205574003394</v>
      </c>
      <c r="CK72">
        <v>1.8011231001032599</v>
      </c>
      <c r="CL72">
        <v>1.5226562790242</v>
      </c>
      <c r="CM72">
        <v>0.67663433760256897</v>
      </c>
      <c r="CN72">
        <v>0.831327533904481</v>
      </c>
      <c r="CO72">
        <v>1.20664000130476</v>
      </c>
      <c r="CP72">
        <v>0.86838296760787903</v>
      </c>
    </row>
    <row r="73" spans="2:94" x14ac:dyDescent="0.2">
      <c r="B73">
        <v>72</v>
      </c>
      <c r="C73">
        <v>15.667592060036499</v>
      </c>
      <c r="D73">
        <v>10.5810748275899</v>
      </c>
      <c r="E73">
        <v>7.9586243324154804</v>
      </c>
      <c r="F73">
        <v>13.582547567621001</v>
      </c>
      <c r="G73">
        <v>12.149475403811801</v>
      </c>
      <c r="H73">
        <v>13.607785944016101</v>
      </c>
      <c r="I73">
        <v>9.4105620977362108</v>
      </c>
      <c r="J73">
        <v>11.5223572626855</v>
      </c>
      <c r="K73">
        <v>11.541362882661801</v>
      </c>
      <c r="L73">
        <v>4.78561232640965</v>
      </c>
      <c r="S73">
        <v>2.1212531360869198</v>
      </c>
      <c r="T73">
        <v>1.7861031021495899</v>
      </c>
      <c r="U73">
        <v>1.1951760635526101</v>
      </c>
      <c r="V73">
        <v>2.0992930793343398</v>
      </c>
      <c r="W73">
        <v>2.0310449239106299</v>
      </c>
      <c r="X73">
        <v>1.48483168031297</v>
      </c>
      <c r="Y73">
        <v>1.86758461751964</v>
      </c>
      <c r="Z73">
        <v>1.54600924865481</v>
      </c>
      <c r="AA73">
        <v>1.5589601494135901</v>
      </c>
      <c r="AB73">
        <v>1.49628274051098</v>
      </c>
      <c r="AJ73">
        <v>11.6576050770488</v>
      </c>
      <c r="AK73">
        <v>3.48564767631626</v>
      </c>
      <c r="AL73">
        <v>0.93214783754698904</v>
      </c>
      <c r="AM73">
        <v>8.2977273198870307</v>
      </c>
      <c r="AN73">
        <v>8.3369626824776599</v>
      </c>
      <c r="AO73">
        <v>6.4075940881301303</v>
      </c>
      <c r="AP73">
        <v>6.27522724616896</v>
      </c>
      <c r="AQ73">
        <v>5.6017264159739497</v>
      </c>
      <c r="AR73">
        <v>3.61381967214392</v>
      </c>
      <c r="AS73">
        <v>5.2498096023841203</v>
      </c>
      <c r="AZ73">
        <v>1.7810392542789799</v>
      </c>
      <c r="BA73">
        <v>0.91018598156219799</v>
      </c>
      <c r="BB73">
        <v>0.47380436778152302</v>
      </c>
      <c r="BC73">
        <v>1.2716955868967501</v>
      </c>
      <c r="BD73">
        <v>2.2386222281041701</v>
      </c>
      <c r="BE73">
        <v>1.5492554934251199</v>
      </c>
      <c r="BF73">
        <v>1.22597186318201</v>
      </c>
      <c r="BG73">
        <v>0.89418466079562497</v>
      </c>
      <c r="BH73">
        <v>0.98340017563555504</v>
      </c>
      <c r="BI73">
        <v>1.26069410794893</v>
      </c>
      <c r="BQ73">
        <v>8.5809522832835103</v>
      </c>
      <c r="BR73">
        <v>4.9998032141311599</v>
      </c>
      <c r="BS73">
        <v>0.53816949801375302</v>
      </c>
      <c r="BT73">
        <v>4.4023259370169301</v>
      </c>
      <c r="BU73">
        <v>6.16812269442058</v>
      </c>
      <c r="BV73">
        <v>3.0014834354901798</v>
      </c>
      <c r="BW73">
        <v>2.1410263207825402</v>
      </c>
      <c r="BX73">
        <v>2.2408202010750502</v>
      </c>
      <c r="BY73">
        <v>6.5396739109640603</v>
      </c>
      <c r="BZ73">
        <v>3.2916318480723299</v>
      </c>
      <c r="CG73">
        <v>1.7116880036845501</v>
      </c>
      <c r="CH73">
        <v>1.48062362749437</v>
      </c>
      <c r="CI73">
        <v>0.47565027590066999</v>
      </c>
      <c r="CJ73">
        <v>1.2350358431030699</v>
      </c>
      <c r="CK73">
        <v>1.593497349927</v>
      </c>
      <c r="CL73">
        <v>1.50295705426579</v>
      </c>
      <c r="CM73">
        <v>0.64627606677305505</v>
      </c>
      <c r="CN73">
        <v>0.74985114419524901</v>
      </c>
      <c r="CO73">
        <v>0.99291637670359001</v>
      </c>
      <c r="CP73">
        <v>0.68729352656925202</v>
      </c>
    </row>
    <row r="74" spans="2:94" x14ac:dyDescent="0.2">
      <c r="B74">
        <v>73</v>
      </c>
      <c r="C74">
        <v>17.1922540007631</v>
      </c>
      <c r="D74">
        <v>11.877732880817501</v>
      </c>
      <c r="E74">
        <v>7.17998095989548</v>
      </c>
      <c r="F74">
        <v>14.4705571965582</v>
      </c>
      <c r="G74">
        <v>13.800726387178701</v>
      </c>
      <c r="H74">
        <v>11.918562595359599</v>
      </c>
      <c r="I74">
        <v>5.4367761981290599</v>
      </c>
      <c r="J74">
        <v>9.9321059010727506</v>
      </c>
      <c r="K74">
        <v>11.0636721228345</v>
      </c>
      <c r="L74">
        <v>5.15790707505528</v>
      </c>
      <c r="S74">
        <v>1.5945609023748599</v>
      </c>
      <c r="T74">
        <v>1.90678457633141</v>
      </c>
      <c r="U74">
        <v>1.15712295888926</v>
      </c>
      <c r="V74">
        <v>1.7241015955193</v>
      </c>
      <c r="W74">
        <v>2.0021560305934898</v>
      </c>
      <c r="X74">
        <v>1.9146824123695001</v>
      </c>
      <c r="Y74">
        <v>1.1779624057123299</v>
      </c>
      <c r="Z74">
        <v>1.78262397789767</v>
      </c>
      <c r="AA74">
        <v>1.4085252131725501</v>
      </c>
      <c r="AB74">
        <v>1.24705339954294</v>
      </c>
      <c r="AJ74">
        <v>6.4657367614630799</v>
      </c>
      <c r="AK74">
        <v>4.5275875754021797</v>
      </c>
      <c r="AL74">
        <v>1.4009288278960399</v>
      </c>
      <c r="AM74">
        <v>9.9453691950335106</v>
      </c>
      <c r="AN74">
        <v>8.4907706151603897</v>
      </c>
      <c r="AO74">
        <v>6.9837573941918496</v>
      </c>
      <c r="AP74">
        <v>6.42144160417641</v>
      </c>
      <c r="AQ74">
        <v>4.94458041770796</v>
      </c>
      <c r="AR74">
        <v>4.2290443540451701</v>
      </c>
      <c r="AS74">
        <v>5.0755577668258702</v>
      </c>
      <c r="AZ74">
        <v>1.5896172384848299</v>
      </c>
      <c r="BA74">
        <v>0.84453637216331101</v>
      </c>
      <c r="BB74">
        <v>0.58889589370443896</v>
      </c>
      <c r="BC74">
        <v>1.7168565195762</v>
      </c>
      <c r="BD74">
        <v>2.2294073677497699</v>
      </c>
      <c r="BE74">
        <v>1.6636461859679601</v>
      </c>
      <c r="BF74">
        <v>1.28747552754337</v>
      </c>
      <c r="BG74">
        <v>1.63208013048206</v>
      </c>
      <c r="BH74">
        <v>1.2835419781644799</v>
      </c>
      <c r="BI74">
        <v>1.49800727340365</v>
      </c>
      <c r="BQ74">
        <v>9.2870589514659994</v>
      </c>
      <c r="BR74">
        <v>5.58739951350905</v>
      </c>
      <c r="BS74">
        <v>0.51437766299785004</v>
      </c>
      <c r="BT74">
        <v>4.8012315667655496</v>
      </c>
      <c r="BU74">
        <v>4.3107271099498199</v>
      </c>
      <c r="BV74">
        <v>4.6420331785858497</v>
      </c>
      <c r="BW74">
        <v>3.1690567274618902</v>
      </c>
      <c r="BX74">
        <v>2.0687923951518798</v>
      </c>
      <c r="BY74">
        <v>7.7849041785853901</v>
      </c>
      <c r="BZ74">
        <v>3.9481873237235798</v>
      </c>
      <c r="CG74">
        <v>1.2878609800346099</v>
      </c>
      <c r="CH74">
        <v>1.0357930812176299</v>
      </c>
      <c r="CI74">
        <v>0.44034854445453597</v>
      </c>
      <c r="CJ74">
        <v>1.3107796428246801</v>
      </c>
      <c r="CK74">
        <v>1.42770989938461</v>
      </c>
      <c r="CL74">
        <v>1.91823531305779</v>
      </c>
      <c r="CM74">
        <v>0.95129111140330502</v>
      </c>
      <c r="CN74">
        <v>0.74780985373041098</v>
      </c>
      <c r="CO74">
        <v>1.00091901051729</v>
      </c>
      <c r="CP74">
        <v>0.92838133438002601</v>
      </c>
    </row>
    <row r="75" spans="2:94" x14ac:dyDescent="0.2">
      <c r="B75">
        <v>74</v>
      </c>
      <c r="C75">
        <v>15.818254725224</v>
      </c>
      <c r="D75">
        <v>11.7433975171526</v>
      </c>
      <c r="E75">
        <v>10.054164106387001</v>
      </c>
      <c r="F75">
        <v>14.001788629011701</v>
      </c>
      <c r="G75">
        <v>10.677048499609199</v>
      </c>
      <c r="H75">
        <v>9.0987047496880002</v>
      </c>
      <c r="I75">
        <v>6.3675533457382096</v>
      </c>
      <c r="J75">
        <v>7.9005865962439197</v>
      </c>
      <c r="K75">
        <v>10.935801000538399</v>
      </c>
      <c r="L75">
        <v>4.0290384377183903</v>
      </c>
      <c r="S75">
        <v>2.0297287759526301</v>
      </c>
      <c r="T75">
        <v>2.0021480698803198</v>
      </c>
      <c r="U75">
        <v>1.0943402493722501</v>
      </c>
      <c r="V75">
        <v>1.9159109996875301</v>
      </c>
      <c r="W75">
        <v>2.0594900449526699</v>
      </c>
      <c r="X75">
        <v>2.1526896463484801</v>
      </c>
      <c r="Y75">
        <v>1.3165361090686101</v>
      </c>
      <c r="Z75">
        <v>1.80343428349377</v>
      </c>
      <c r="AA75">
        <v>1.6433958684311001</v>
      </c>
      <c r="AB75">
        <v>1.13616295574351</v>
      </c>
      <c r="AJ75">
        <v>6.8845239911596199</v>
      </c>
      <c r="AK75">
        <v>3.3004466157774202</v>
      </c>
      <c r="AL75">
        <v>0.96019698769613304</v>
      </c>
      <c r="AM75">
        <v>8.69692061348427</v>
      </c>
      <c r="AN75">
        <v>10.093182580602001</v>
      </c>
      <c r="AO75">
        <v>5.8698204114933201</v>
      </c>
      <c r="AP75">
        <v>5.8169701120059498</v>
      </c>
      <c r="AQ75">
        <v>3.9365293762661202</v>
      </c>
      <c r="AR75">
        <v>6.0673480983995596</v>
      </c>
      <c r="AS75">
        <v>3.7765890544354499</v>
      </c>
      <c r="AZ75">
        <v>1.43297219211861</v>
      </c>
      <c r="BA75">
        <v>1.13785726470927</v>
      </c>
      <c r="BB75">
        <v>0.47383058250292898</v>
      </c>
      <c r="BC75">
        <v>1.45511437787801</v>
      </c>
      <c r="BD75">
        <v>2.24437676851618</v>
      </c>
      <c r="BE75">
        <v>0.96584622349426896</v>
      </c>
      <c r="BF75">
        <v>1.2187949190577401</v>
      </c>
      <c r="BG75">
        <v>1.2852317150083901</v>
      </c>
      <c r="BH75">
        <v>1.2479079151472201</v>
      </c>
      <c r="BI75">
        <v>1.4160320836965701</v>
      </c>
      <c r="BQ75">
        <v>11.3999554630596</v>
      </c>
      <c r="BR75">
        <v>5.1471505440712502</v>
      </c>
      <c r="BS75">
        <v>0.49835033320287198</v>
      </c>
      <c r="BT75">
        <v>5.6797924953040502</v>
      </c>
      <c r="BU75">
        <v>6.8212718542885096</v>
      </c>
      <c r="BV75">
        <v>4.9388011443509496</v>
      </c>
      <c r="BW75">
        <v>4.6124075022282698</v>
      </c>
      <c r="BX75">
        <v>2.7289467341629301</v>
      </c>
      <c r="BY75">
        <v>6.1882310384762498</v>
      </c>
      <c r="BZ75">
        <v>3.5415012837089201</v>
      </c>
      <c r="CG75">
        <v>1.2013585602771599</v>
      </c>
      <c r="CH75">
        <v>1.2081744899618001</v>
      </c>
      <c r="CI75">
        <v>0.417121941571927</v>
      </c>
      <c r="CJ75">
        <v>2.01874798136161</v>
      </c>
      <c r="CK75">
        <v>2.67995684984741</v>
      </c>
      <c r="CL75">
        <v>1.9425526313386901</v>
      </c>
      <c r="CM75">
        <v>0.97620870987971897</v>
      </c>
      <c r="CN75">
        <v>0.68456933349739302</v>
      </c>
      <c r="CO75">
        <v>1.1504975616878199</v>
      </c>
      <c r="CP75">
        <v>0.84207433164142398</v>
      </c>
    </row>
    <row r="76" spans="2:94" x14ac:dyDescent="0.2">
      <c r="B76">
        <v>75</v>
      </c>
      <c r="C76">
        <v>15.203659235092999</v>
      </c>
      <c r="D76">
        <v>11.235521325173799</v>
      </c>
      <c r="E76">
        <v>7.4652289564102903</v>
      </c>
      <c r="F76">
        <v>12.6556268986095</v>
      </c>
      <c r="G76">
        <v>11.001926499261501</v>
      </c>
      <c r="H76">
        <v>10.5098982990714</v>
      </c>
      <c r="I76">
        <v>7.2285299023019602</v>
      </c>
      <c r="J76">
        <v>7.5345643448662596</v>
      </c>
      <c r="K76">
        <v>11.717492362373999</v>
      </c>
      <c r="L76">
        <v>3.6722022044783298</v>
      </c>
      <c r="S76">
        <v>1.3211220065623901</v>
      </c>
      <c r="T76">
        <v>1.8054500536432601</v>
      </c>
      <c r="U76">
        <v>1.06550630683295</v>
      </c>
      <c r="V76">
        <v>2.2603079032353999</v>
      </c>
      <c r="W76">
        <v>2.42908545735194</v>
      </c>
      <c r="X76">
        <v>2.3006242423422898</v>
      </c>
      <c r="Y76">
        <v>1.5352670551857399</v>
      </c>
      <c r="Z76">
        <v>1.4482580619835099</v>
      </c>
      <c r="AA76">
        <v>2.0930377307171502</v>
      </c>
      <c r="AB76">
        <v>1.2480730051578901</v>
      </c>
      <c r="AJ76">
        <v>8.2727515748724301</v>
      </c>
      <c r="AK76">
        <v>3.0798382587864399</v>
      </c>
      <c r="AL76">
        <v>0.50195250162925298</v>
      </c>
      <c r="AM76">
        <v>7.51399126145684</v>
      </c>
      <c r="AN76">
        <v>10.229301324339101</v>
      </c>
      <c r="AO76">
        <v>6.6772199177745799</v>
      </c>
      <c r="AP76">
        <v>2.8350405507912799</v>
      </c>
      <c r="AQ76">
        <v>5.5896835713836603</v>
      </c>
      <c r="AR76">
        <v>6.6248675620249298</v>
      </c>
      <c r="AS76">
        <v>4.3938754319370297</v>
      </c>
      <c r="AZ76">
        <v>1.2528749964562</v>
      </c>
      <c r="BA76">
        <v>1.05777523278504</v>
      </c>
      <c r="BB76">
        <v>0.41171027836233998</v>
      </c>
      <c r="BC76">
        <v>1.44587896538436</v>
      </c>
      <c r="BD76">
        <v>2.0956145467636298</v>
      </c>
      <c r="BE76">
        <v>1.18651477235784</v>
      </c>
      <c r="BF76">
        <v>0.94527129039223201</v>
      </c>
      <c r="BG76">
        <v>1.0743530093448299</v>
      </c>
      <c r="BH76">
        <v>1.1495628318353901</v>
      </c>
      <c r="BI76">
        <v>1.6998006365196401</v>
      </c>
      <c r="BQ76">
        <v>8.8564241563196493</v>
      </c>
      <c r="BR76">
        <v>6.1289737566530302</v>
      </c>
      <c r="BS76">
        <v>0.54457852408130003</v>
      </c>
      <c r="BT76">
        <v>6.73963384903396</v>
      </c>
      <c r="BU76">
        <v>10.567484249894299</v>
      </c>
      <c r="BV76">
        <v>5.0836418584918199</v>
      </c>
      <c r="BW76">
        <v>3.6844094315885201</v>
      </c>
      <c r="BX76">
        <v>1.8029319392338301</v>
      </c>
      <c r="BY76">
        <v>7.7325995966792904</v>
      </c>
      <c r="BZ76">
        <v>2.4972533901567</v>
      </c>
      <c r="CG76">
        <v>1.2764356465788</v>
      </c>
      <c r="CH76">
        <v>1.23179983347245</v>
      </c>
      <c r="CI76">
        <v>0.58932991993403105</v>
      </c>
      <c r="CJ76">
        <v>1.95800780700559</v>
      </c>
      <c r="CK76">
        <v>1.90854831342012</v>
      </c>
      <c r="CL76">
        <v>1.0147848725177899</v>
      </c>
      <c r="CM76">
        <v>0.87071105276653404</v>
      </c>
      <c r="CN76">
        <v>0.67684005430987204</v>
      </c>
      <c r="CO76">
        <v>0.85102388768597403</v>
      </c>
      <c r="CP76">
        <v>0.66128229610980604</v>
      </c>
    </row>
    <row r="77" spans="2:94" x14ac:dyDescent="0.2">
      <c r="B77">
        <v>76</v>
      </c>
      <c r="C77">
        <v>13.637959220588</v>
      </c>
      <c r="D77">
        <v>11.450701995950199</v>
      </c>
      <c r="E77">
        <v>8.5832340135015901</v>
      </c>
      <c r="F77">
        <v>11.144460274871101</v>
      </c>
      <c r="G77">
        <v>12.850258775711699</v>
      </c>
      <c r="H77">
        <v>12.658703504888599</v>
      </c>
      <c r="I77">
        <v>8.8278609383527797</v>
      </c>
      <c r="J77">
        <v>6.4322567542761302</v>
      </c>
      <c r="K77">
        <v>13.4987570760147</v>
      </c>
      <c r="L77">
        <v>5.2166536678906299</v>
      </c>
      <c r="S77">
        <v>1.4784768102969901</v>
      </c>
      <c r="T77">
        <v>2.0792773017721</v>
      </c>
      <c r="U77">
        <v>1.1811348665847301</v>
      </c>
      <c r="V77">
        <v>2.0531178540916502</v>
      </c>
      <c r="W77">
        <v>2.35994721924971</v>
      </c>
      <c r="X77">
        <v>1.8815166003104999</v>
      </c>
      <c r="Y77">
        <v>1.33136201106739</v>
      </c>
      <c r="Z77">
        <v>2.00555664830478</v>
      </c>
      <c r="AA77">
        <v>1.9888262359135001</v>
      </c>
      <c r="AB77">
        <v>1.24034659027798</v>
      </c>
      <c r="AJ77">
        <v>5.1483472207302903</v>
      </c>
      <c r="AK77">
        <v>2.0105242205965799</v>
      </c>
      <c r="AL77">
        <v>0.58170756942736401</v>
      </c>
      <c r="AM77">
        <v>8.8894765879152402</v>
      </c>
      <c r="AN77">
        <v>9.92075905323426</v>
      </c>
      <c r="AO77">
        <v>6.9724506663207402</v>
      </c>
      <c r="AP77">
        <v>6.0266930595767496</v>
      </c>
      <c r="AQ77">
        <v>5.2759002433050304</v>
      </c>
      <c r="AR77">
        <v>8.2601516392849401</v>
      </c>
      <c r="AS77">
        <v>4.4902976741718703</v>
      </c>
      <c r="AZ77">
        <v>1.35366889635264</v>
      </c>
      <c r="BA77">
        <v>1.51305729615749</v>
      </c>
      <c r="BB77">
        <v>0.41289899255824902</v>
      </c>
      <c r="BC77">
        <v>1.7229249229243699</v>
      </c>
      <c r="BD77">
        <v>1.6853322766921099</v>
      </c>
      <c r="BE77">
        <v>2.2620383494582601</v>
      </c>
      <c r="BF77">
        <v>1.18459965598513</v>
      </c>
      <c r="BG77">
        <v>1.62808788303178</v>
      </c>
      <c r="BH77">
        <v>1.35187580085592</v>
      </c>
      <c r="BI77">
        <v>0.994097242757773</v>
      </c>
      <c r="BQ77">
        <v>5.2457689143936399</v>
      </c>
      <c r="BR77">
        <v>6.3342338933674496</v>
      </c>
      <c r="BS77">
        <v>0.45176473776987802</v>
      </c>
      <c r="BT77">
        <v>6.8891855686498404</v>
      </c>
      <c r="BU77">
        <v>10.813201076761001</v>
      </c>
      <c r="BV77">
        <v>4.1042260358078702</v>
      </c>
      <c r="BW77">
        <v>3.0564198899914601</v>
      </c>
      <c r="BX77">
        <v>1.95972051334583</v>
      </c>
      <c r="BY77">
        <v>8.7560085000349002</v>
      </c>
      <c r="BZ77">
        <v>2.5453048227020401</v>
      </c>
      <c r="CG77">
        <v>1.1019598869407501</v>
      </c>
      <c r="CH77">
        <v>1.34663162410732</v>
      </c>
      <c r="CI77">
        <v>0.44797117921762702</v>
      </c>
      <c r="CJ77">
        <v>1.6619308385387299</v>
      </c>
      <c r="CK77">
        <v>2.3632085449693001</v>
      </c>
      <c r="CL77">
        <v>1.38774198381527</v>
      </c>
      <c r="CM77">
        <v>0.93423685007538104</v>
      </c>
      <c r="CN77">
        <v>0.75190539384235699</v>
      </c>
      <c r="CO77">
        <v>0.97765902341782296</v>
      </c>
      <c r="CP77">
        <v>0.67851841970548699</v>
      </c>
    </row>
    <row r="78" spans="2:94" x14ac:dyDescent="0.2">
      <c r="B78">
        <v>77</v>
      </c>
      <c r="C78">
        <v>11.7299215201956</v>
      </c>
      <c r="D78">
        <v>8.6172674290046292</v>
      </c>
      <c r="E78">
        <v>10.948228694201701</v>
      </c>
      <c r="F78">
        <v>12.9310788394539</v>
      </c>
      <c r="G78">
        <v>13.4375070251821</v>
      </c>
      <c r="H78">
        <v>11.941522224689001</v>
      </c>
      <c r="I78">
        <v>8.8729665808230607</v>
      </c>
      <c r="J78">
        <v>6.4504318331615504</v>
      </c>
      <c r="K78">
        <v>13.2448009837093</v>
      </c>
      <c r="L78">
        <v>6.3216870805769503</v>
      </c>
      <c r="S78">
        <v>1.57611313297773</v>
      </c>
      <c r="T78">
        <v>1.3245919172948699</v>
      </c>
      <c r="U78">
        <v>1.1545255812592801</v>
      </c>
      <c r="V78">
        <v>2.1339246030021899</v>
      </c>
      <c r="W78">
        <v>1.9478988922648901</v>
      </c>
      <c r="X78">
        <v>2.2427802044124698</v>
      </c>
      <c r="Y78">
        <v>1.3815568417544699</v>
      </c>
      <c r="Z78">
        <v>1.98213850568755</v>
      </c>
      <c r="AA78">
        <v>1.72883148836281</v>
      </c>
      <c r="AB78">
        <v>1.67088246017535</v>
      </c>
      <c r="AJ78">
        <v>6.6863247587723302</v>
      </c>
      <c r="AK78">
        <v>5.3708427887524</v>
      </c>
      <c r="AL78">
        <v>0.81360520430197703</v>
      </c>
      <c r="AM78">
        <v>8.7903517845058108</v>
      </c>
      <c r="AN78">
        <v>9.9721724320455802</v>
      </c>
      <c r="AO78">
        <v>8.8701765736996201</v>
      </c>
      <c r="AP78">
        <v>5.1764056364150397</v>
      </c>
      <c r="AQ78">
        <v>5.80013583847097</v>
      </c>
      <c r="AR78">
        <v>8.3796190444915801</v>
      </c>
      <c r="AS78">
        <v>5.2257383086057798</v>
      </c>
      <c r="AZ78">
        <v>1.6856936704555501</v>
      </c>
      <c r="BA78">
        <v>1.39264109844436</v>
      </c>
      <c r="BB78">
        <v>0.47660424727336298</v>
      </c>
      <c r="BC78">
        <v>1.23716160944863</v>
      </c>
      <c r="BD78">
        <v>1.5261741755518801</v>
      </c>
      <c r="BE78">
        <v>1.9663784975724601</v>
      </c>
      <c r="BF78">
        <v>1.04245454908819</v>
      </c>
      <c r="BG78">
        <v>1.10995514719415</v>
      </c>
      <c r="BH78">
        <v>1.1870088262245699</v>
      </c>
      <c r="BI78">
        <v>1.2475427517258499</v>
      </c>
      <c r="BQ78">
        <v>8.4811811253317</v>
      </c>
      <c r="BR78">
        <v>4.2568287040600898</v>
      </c>
      <c r="BS78">
        <v>0.54217790079905503</v>
      </c>
      <c r="BT78">
        <v>7.7375062900247498</v>
      </c>
      <c r="BU78">
        <v>9.7177157484170191</v>
      </c>
      <c r="BV78">
        <v>3.1580295299025201</v>
      </c>
      <c r="BW78">
        <v>4.6727267173766798</v>
      </c>
      <c r="BX78">
        <v>1.75455962840195</v>
      </c>
      <c r="BY78">
        <v>7.7523890507267197</v>
      </c>
      <c r="BZ78">
        <v>0.76285952525365697</v>
      </c>
      <c r="CG78">
        <v>1.1499519315728299</v>
      </c>
      <c r="CH78">
        <v>1.40875930022589</v>
      </c>
      <c r="CI78">
        <v>0.50302036834930797</v>
      </c>
      <c r="CJ78">
        <v>1.5580851698604701</v>
      </c>
      <c r="CK78">
        <v>1.5359281448714399</v>
      </c>
      <c r="CL78">
        <v>0.79086808718553703</v>
      </c>
      <c r="CM78">
        <v>0.79933614193329205</v>
      </c>
      <c r="CN78">
        <v>0.73235805916305396</v>
      </c>
      <c r="CO78">
        <v>0.93586589943861198</v>
      </c>
      <c r="CP78">
        <v>0.486219915084252</v>
      </c>
    </row>
    <row r="79" spans="2:94" x14ac:dyDescent="0.2">
      <c r="B79">
        <v>78</v>
      </c>
      <c r="C79">
        <v>12.535454023151701</v>
      </c>
      <c r="D79">
        <v>9.4953564123422005</v>
      </c>
      <c r="E79">
        <v>11.3901539818623</v>
      </c>
      <c r="F79">
        <v>12.9614214870016</v>
      </c>
      <c r="G79">
        <v>11.218178448142201</v>
      </c>
      <c r="H79">
        <v>12.105178526483</v>
      </c>
      <c r="I79">
        <v>11.4909935907512</v>
      </c>
      <c r="J79">
        <v>10.0103378909391</v>
      </c>
      <c r="K79">
        <v>12.725430810116301</v>
      </c>
      <c r="L79">
        <v>4.0433312437404396</v>
      </c>
      <c r="S79">
        <v>1.4646432965146501</v>
      </c>
      <c r="T79">
        <v>2.1339352483713698</v>
      </c>
      <c r="U79">
        <v>1.09469975481741</v>
      </c>
      <c r="V79">
        <v>2.4050881342594002</v>
      </c>
      <c r="W79">
        <v>1.82636355040161</v>
      </c>
      <c r="X79">
        <v>2.1150824323699</v>
      </c>
      <c r="Y79">
        <v>1.12264555605384</v>
      </c>
      <c r="Z79">
        <v>1.5838858498524699</v>
      </c>
      <c r="AA79">
        <v>1.6143361306333901</v>
      </c>
      <c r="AB79">
        <v>1.5579953946342799</v>
      </c>
      <c r="AJ79">
        <v>2.6456382932745002</v>
      </c>
      <c r="AK79">
        <v>5.1899631328341398</v>
      </c>
      <c r="AL79">
        <v>0.36804250471718403</v>
      </c>
      <c r="AM79">
        <v>10.246844839659101</v>
      </c>
      <c r="AN79">
        <v>9.6366048549785894</v>
      </c>
      <c r="AO79">
        <v>7.6609068117671599</v>
      </c>
      <c r="AP79">
        <v>5.3681232867424002</v>
      </c>
      <c r="AQ79">
        <v>7.0613071827497098</v>
      </c>
      <c r="AR79">
        <v>6.7274402725731299</v>
      </c>
      <c r="AS79">
        <v>5.69991958832225</v>
      </c>
      <c r="AZ79">
        <v>1.4863609770539801</v>
      </c>
      <c r="BA79">
        <v>0.953677859191014</v>
      </c>
      <c r="BB79">
        <v>0.41781965948017902</v>
      </c>
      <c r="BC79">
        <v>1.8261339551429701</v>
      </c>
      <c r="BD79">
        <v>1.4430376630584001</v>
      </c>
      <c r="BE79">
        <v>1.9933813172311901</v>
      </c>
      <c r="BF79">
        <v>1.2399667940341399</v>
      </c>
      <c r="BG79">
        <v>1.3193661577885401</v>
      </c>
      <c r="BH79">
        <v>1.3420203962475801</v>
      </c>
      <c r="BI79">
        <v>1.2373715502373599</v>
      </c>
      <c r="BQ79">
        <v>13.1618082769766</v>
      </c>
      <c r="BR79">
        <v>5.4459252305561598</v>
      </c>
      <c r="BS79">
        <v>1.1695448495653</v>
      </c>
      <c r="BT79">
        <v>6.3814871680464904</v>
      </c>
      <c r="BU79">
        <v>6.6281851027837702</v>
      </c>
      <c r="BV79">
        <v>2.0474508015938602</v>
      </c>
      <c r="BW79">
        <v>3.5696937114620599</v>
      </c>
      <c r="BX79">
        <v>2.5124485693361498</v>
      </c>
      <c r="BY79">
        <v>7.5027658985657197</v>
      </c>
      <c r="BZ79">
        <v>1.1130913573249801</v>
      </c>
      <c r="CG79">
        <v>1.21350408303298</v>
      </c>
      <c r="CH79">
        <v>1.06236556913887</v>
      </c>
      <c r="CI79">
        <v>0.64013304205914101</v>
      </c>
      <c r="CJ79">
        <v>1.4727929813477501</v>
      </c>
      <c r="CK79">
        <v>1.7771446401700299</v>
      </c>
      <c r="CL79">
        <v>1.0028040847898301</v>
      </c>
      <c r="CM79">
        <v>0.69305706336948603</v>
      </c>
      <c r="CN79">
        <v>0.93898793955251003</v>
      </c>
      <c r="CO79">
        <v>0.93819525566939699</v>
      </c>
      <c r="CP79">
        <v>0.49766224168256101</v>
      </c>
    </row>
    <row r="80" spans="2:94" x14ac:dyDescent="0.2">
      <c r="B80">
        <v>79</v>
      </c>
      <c r="C80">
        <v>8.3129724461673806</v>
      </c>
      <c r="D80">
        <v>10.331904045210999</v>
      </c>
      <c r="E80">
        <v>8.8689300916429605</v>
      </c>
      <c r="F80">
        <v>14.024521593507799</v>
      </c>
      <c r="G80">
        <v>12.257124726552201</v>
      </c>
      <c r="H80">
        <v>11.737852933170499</v>
      </c>
      <c r="I80">
        <v>10.1662649072187</v>
      </c>
      <c r="J80">
        <v>9.5658633571240106</v>
      </c>
      <c r="K80">
        <v>10.418134715047399</v>
      </c>
      <c r="L80">
        <v>5.84058077978914</v>
      </c>
      <c r="S80">
        <v>1.3496067119622599</v>
      </c>
      <c r="T80">
        <v>1.64914772623338</v>
      </c>
      <c r="U80">
        <v>1.27940686153233</v>
      </c>
      <c r="V80">
        <v>1.7675836736602399</v>
      </c>
      <c r="W80">
        <v>2.8701611432344198</v>
      </c>
      <c r="X80">
        <v>2.4821714835513702</v>
      </c>
      <c r="Y80">
        <v>1.1997608332735099</v>
      </c>
      <c r="Z80">
        <v>1.9174258524819601</v>
      </c>
      <c r="AA80">
        <v>1.3428333548081699</v>
      </c>
      <c r="AB80">
        <v>1.2406620380948601</v>
      </c>
      <c r="AJ80">
        <v>3.17511228705489</v>
      </c>
      <c r="AK80">
        <v>6.1118637227167003</v>
      </c>
      <c r="AL80">
        <v>0.58716083594784396</v>
      </c>
      <c r="AM80">
        <v>9.3795359404885303</v>
      </c>
      <c r="AN80">
        <v>9.4933837648416493</v>
      </c>
      <c r="AO80">
        <v>9.4636156896783206</v>
      </c>
      <c r="AP80">
        <v>7.0552161930724298</v>
      </c>
      <c r="AQ80">
        <v>5.2251411929386</v>
      </c>
      <c r="AR80">
        <v>7.7540350706493602</v>
      </c>
      <c r="AS80">
        <v>4.6635051079338901</v>
      </c>
      <c r="AZ80">
        <v>1.61098835786662</v>
      </c>
      <c r="BA80">
        <v>0.88022825576385599</v>
      </c>
      <c r="BB80">
        <v>0.45750668545021</v>
      </c>
      <c r="BC80">
        <v>1.67600031104156</v>
      </c>
      <c r="BD80">
        <v>1.6186483054377401</v>
      </c>
      <c r="BE80">
        <v>2.0800598429893702</v>
      </c>
      <c r="BF80">
        <v>1.3137766447725701</v>
      </c>
      <c r="BG80">
        <v>1.26068536279759</v>
      </c>
      <c r="BH80">
        <v>1.34761366460012</v>
      </c>
      <c r="BI80">
        <v>1.2856891875485501</v>
      </c>
      <c r="BQ80">
        <v>9.3018163270563008</v>
      </c>
      <c r="BR80">
        <v>6.9968959096445396</v>
      </c>
      <c r="BS80">
        <v>2.1437715512875402</v>
      </c>
      <c r="BT80">
        <v>6.3527346817325201</v>
      </c>
      <c r="BU80">
        <v>7.0989725041824698</v>
      </c>
      <c r="BV80">
        <v>2.7012047878229501</v>
      </c>
      <c r="BW80">
        <v>3.35793681097732</v>
      </c>
      <c r="BX80">
        <v>2.4262106240580001</v>
      </c>
      <c r="BY80">
        <v>8.9293295081647006</v>
      </c>
      <c r="BZ80">
        <v>1.7679412063351201</v>
      </c>
      <c r="CG80">
        <v>1.1286363709060201</v>
      </c>
      <c r="CH80">
        <v>1.31018707879454</v>
      </c>
      <c r="CI80">
        <v>0.62049089812306102</v>
      </c>
      <c r="CJ80">
        <v>1.7768564875967101</v>
      </c>
      <c r="CK80">
        <v>1.51759937343965</v>
      </c>
      <c r="CL80">
        <v>1.02125622972761</v>
      </c>
      <c r="CM80">
        <v>0.91141294458370303</v>
      </c>
      <c r="CN80">
        <v>0.66750992161491896</v>
      </c>
      <c r="CO80">
        <v>1.36302110638741</v>
      </c>
      <c r="CP80">
        <v>0.68483046159259697</v>
      </c>
    </row>
    <row r="81" spans="2:94" x14ac:dyDescent="0.2">
      <c r="B81">
        <v>80</v>
      </c>
      <c r="C81">
        <v>10.152211042902699</v>
      </c>
      <c r="D81">
        <v>11.2213484770701</v>
      </c>
      <c r="E81">
        <v>8.2597936066798798</v>
      </c>
      <c r="F81">
        <v>15.449216938515001</v>
      </c>
      <c r="G81">
        <v>13.6260745857124</v>
      </c>
      <c r="H81">
        <v>12.0470899686986</v>
      </c>
      <c r="I81">
        <v>10.8864553285715</v>
      </c>
      <c r="J81">
        <v>10.7249368041214</v>
      </c>
      <c r="K81">
        <v>9.7662834584167406</v>
      </c>
      <c r="L81">
        <v>5.1601435434655203</v>
      </c>
      <c r="S81">
        <v>2.2488730379996702</v>
      </c>
      <c r="T81">
        <v>1.6996838507130501</v>
      </c>
      <c r="U81">
        <v>1.0377900836209799</v>
      </c>
      <c r="V81">
        <v>1.88306671154211</v>
      </c>
      <c r="W81">
        <v>2.48410445480057</v>
      </c>
      <c r="X81">
        <v>2.58735860586745</v>
      </c>
      <c r="Y81">
        <v>1.3006332511170799</v>
      </c>
      <c r="Z81">
        <v>2.15913093528071</v>
      </c>
      <c r="AA81">
        <v>1.6112370732057</v>
      </c>
      <c r="AB81">
        <v>1.18290693623004</v>
      </c>
      <c r="AJ81">
        <v>4.5772693005000198</v>
      </c>
      <c r="AK81">
        <v>5.0752814018167403</v>
      </c>
      <c r="AL81">
        <v>0.69430058934884697</v>
      </c>
      <c r="AM81">
        <v>9.2900847322090705</v>
      </c>
      <c r="AN81">
        <v>10.5978821245759</v>
      </c>
      <c r="AO81">
        <v>8.2199490641556903</v>
      </c>
      <c r="AP81">
        <v>6.69004626990069</v>
      </c>
      <c r="AQ81">
        <v>5.9125158104683697</v>
      </c>
      <c r="AR81">
        <v>5.7446354543304299</v>
      </c>
      <c r="AS81">
        <v>4.6052748452719898</v>
      </c>
      <c r="AZ81">
        <v>1.4781613810482399</v>
      </c>
      <c r="BA81">
        <v>0.97212253504489499</v>
      </c>
      <c r="BB81">
        <v>0.57254781643989605</v>
      </c>
      <c r="BC81">
        <v>1.47303059328653</v>
      </c>
      <c r="BD81">
        <v>2.3452909051121198</v>
      </c>
      <c r="BE81">
        <v>1.43032916407667</v>
      </c>
      <c r="BF81">
        <v>1.0910950358495</v>
      </c>
      <c r="BG81">
        <v>1.4357759087200599</v>
      </c>
      <c r="BH81">
        <v>1.2353369239541701</v>
      </c>
      <c r="BI81">
        <v>1.36440736757041</v>
      </c>
      <c r="BQ81">
        <v>10.774123001486601</v>
      </c>
      <c r="BR81">
        <v>4.4815306250518798</v>
      </c>
      <c r="BS81">
        <v>1.7416110990112399</v>
      </c>
      <c r="BT81">
        <v>7.1384547258390203</v>
      </c>
      <c r="BU81">
        <v>7.3858139725997702</v>
      </c>
      <c r="BV81">
        <v>1.9125744284353801</v>
      </c>
      <c r="BW81">
        <v>5.56551097931436</v>
      </c>
      <c r="BX81">
        <v>1.1523885600400501</v>
      </c>
      <c r="BY81">
        <v>8.9786255123070706</v>
      </c>
      <c r="BZ81">
        <v>1.39055074117944</v>
      </c>
      <c r="CG81">
        <v>2.0180140002345501</v>
      </c>
      <c r="CH81">
        <v>1.1570881364913099</v>
      </c>
      <c r="CI81">
        <v>0.52754689918821995</v>
      </c>
      <c r="CJ81">
        <v>1.93540292885619</v>
      </c>
      <c r="CK81">
        <v>1.96539938224887</v>
      </c>
      <c r="CL81">
        <v>1.0004081842313199</v>
      </c>
      <c r="CM81">
        <v>0.76281400003520194</v>
      </c>
      <c r="CN81">
        <v>0.65234639310003895</v>
      </c>
      <c r="CO81">
        <v>1.2838529800994201</v>
      </c>
      <c r="CP81">
        <v>0.59644566780263597</v>
      </c>
    </row>
    <row r="82" spans="2:94" x14ac:dyDescent="0.2">
      <c r="B82">
        <v>81</v>
      </c>
      <c r="C82">
        <v>11.723181458029901</v>
      </c>
      <c r="D82">
        <v>13.293208474775501</v>
      </c>
      <c r="E82">
        <v>7.7891894371013404</v>
      </c>
      <c r="F82">
        <v>15.361889616241401</v>
      </c>
      <c r="G82">
        <v>13.1175297363882</v>
      </c>
      <c r="H82">
        <v>8.8908577118793293</v>
      </c>
      <c r="I82">
        <v>10.0585107532014</v>
      </c>
      <c r="J82">
        <v>9.5834560052200501</v>
      </c>
      <c r="K82">
        <v>10.5261333264393</v>
      </c>
      <c r="L82">
        <v>5.6926667908822797</v>
      </c>
      <c r="S82">
        <v>1.8448655469185899</v>
      </c>
      <c r="T82">
        <v>1.56717312114855</v>
      </c>
      <c r="U82">
        <v>0.90371048779359597</v>
      </c>
      <c r="V82">
        <v>1.91820225868642</v>
      </c>
      <c r="W82">
        <v>2.3963808758298701</v>
      </c>
      <c r="X82">
        <v>2.2079489948469502</v>
      </c>
      <c r="Y82">
        <v>1.2593490689523399</v>
      </c>
      <c r="Z82">
        <v>2.35282965396501</v>
      </c>
      <c r="AA82">
        <v>1.88366437385014</v>
      </c>
      <c r="AB82">
        <v>1.74407121187268</v>
      </c>
      <c r="AJ82">
        <v>4.3792330066452996</v>
      </c>
      <c r="AK82">
        <v>5.0284683990287196</v>
      </c>
      <c r="AL82">
        <v>2.7916980079603402</v>
      </c>
      <c r="AM82">
        <v>8.7128320337621208</v>
      </c>
      <c r="AN82">
        <v>9.9092594927607909</v>
      </c>
      <c r="AO82">
        <v>7.6547445480537002</v>
      </c>
      <c r="AP82">
        <v>5.2383312675155702</v>
      </c>
      <c r="AQ82">
        <v>7.4330497227582901</v>
      </c>
      <c r="AR82">
        <v>6.2980317658283598</v>
      </c>
      <c r="AS82">
        <v>4.9829289075184597</v>
      </c>
      <c r="AZ82">
        <v>1.19256663241798</v>
      </c>
      <c r="BA82">
        <v>1.226944930353</v>
      </c>
      <c r="BB82">
        <v>0.76605811068761498</v>
      </c>
      <c r="BC82">
        <v>1.2872221600586</v>
      </c>
      <c r="BD82">
        <v>1.90041443475807</v>
      </c>
      <c r="BE82">
        <v>1.46188906976411</v>
      </c>
      <c r="BF82">
        <v>1.16264668266024</v>
      </c>
      <c r="BG82">
        <v>1.1496371708086499</v>
      </c>
      <c r="BH82">
        <v>1.5177521138683701</v>
      </c>
      <c r="BI82">
        <v>1.1232279974735899</v>
      </c>
      <c r="BQ82">
        <v>8.2694893975379902</v>
      </c>
      <c r="BR82">
        <v>3.8708210620374102</v>
      </c>
      <c r="BS82">
        <v>2.2977753093850701</v>
      </c>
      <c r="BT82">
        <v>6.0212196832304601</v>
      </c>
      <c r="BU82">
        <v>5.9273606172445996</v>
      </c>
      <c r="BV82">
        <v>2.2410337924652399</v>
      </c>
      <c r="BW82">
        <v>6.0386646157348798</v>
      </c>
      <c r="BX82">
        <v>1.2721405286385701</v>
      </c>
      <c r="BY82">
        <v>8.7700667738463398</v>
      </c>
      <c r="BZ82">
        <v>0.76767428411013094</v>
      </c>
      <c r="CG82">
        <v>1.71696743060977</v>
      </c>
      <c r="CH82">
        <v>1.1050589490521201</v>
      </c>
      <c r="CI82">
        <v>0.68150299348758003</v>
      </c>
      <c r="CJ82">
        <v>1.3737069674568201</v>
      </c>
      <c r="CK82">
        <v>2.0075943201583799</v>
      </c>
      <c r="CL82">
        <v>0.92663272566939003</v>
      </c>
      <c r="CM82">
        <v>0.90083186689406602</v>
      </c>
      <c r="CN82">
        <v>0.64059605899414895</v>
      </c>
      <c r="CO82">
        <v>1.1683075355417001</v>
      </c>
      <c r="CP82">
        <v>0.48592242792871099</v>
      </c>
    </row>
    <row r="83" spans="2:94" x14ac:dyDescent="0.2">
      <c r="B83">
        <v>82</v>
      </c>
      <c r="C83">
        <v>11.9485951494903</v>
      </c>
      <c r="D83">
        <v>11.125396142370599</v>
      </c>
      <c r="E83">
        <v>10.383959800177101</v>
      </c>
      <c r="F83">
        <v>14.6097267601045</v>
      </c>
      <c r="G83">
        <v>14.2637438949053</v>
      </c>
      <c r="H83">
        <v>9.6411931521911995</v>
      </c>
      <c r="I83">
        <v>11.039382530858299</v>
      </c>
      <c r="J83">
        <v>8.6259609845718206</v>
      </c>
      <c r="K83">
        <v>12.5114052390804</v>
      </c>
      <c r="L83">
        <v>5.6749241900051697</v>
      </c>
      <c r="S83">
        <v>2.3255819740225601</v>
      </c>
      <c r="T83">
        <v>1.5059200562844199</v>
      </c>
      <c r="U83">
        <v>1.1489686742893399</v>
      </c>
      <c r="V83">
        <v>1.93655640779355</v>
      </c>
      <c r="W83">
        <v>2.0697774903973101</v>
      </c>
      <c r="X83">
        <v>2.2495270649742198</v>
      </c>
      <c r="Y83">
        <v>1.1786779039384101</v>
      </c>
      <c r="Z83">
        <v>1.8056897951873201</v>
      </c>
      <c r="AA83">
        <v>1.56079123999459</v>
      </c>
      <c r="AB83">
        <v>1.5118798954502599</v>
      </c>
      <c r="AJ83">
        <v>3.87113898327779</v>
      </c>
      <c r="AK83">
        <v>5.4256500624933999</v>
      </c>
      <c r="AL83">
        <v>4.34729635086227</v>
      </c>
      <c r="AM83">
        <v>7.6383640991781103</v>
      </c>
      <c r="AN83">
        <v>9.4713776683308097</v>
      </c>
      <c r="AO83">
        <v>8.5238966362507895</v>
      </c>
      <c r="AP83">
        <v>6.1256852687186001</v>
      </c>
      <c r="AQ83">
        <v>8.3068061930910009</v>
      </c>
      <c r="AR83">
        <v>8.6142585711959008</v>
      </c>
      <c r="AS83">
        <v>4.5311437291256098</v>
      </c>
      <c r="AZ83">
        <v>1.3104651994423899</v>
      </c>
      <c r="BA83">
        <v>1.73386366982893</v>
      </c>
      <c r="BB83">
        <v>0.74795403538695704</v>
      </c>
      <c r="BC83">
        <v>1.4452864946592401</v>
      </c>
      <c r="BD83">
        <v>1.8482215476136501</v>
      </c>
      <c r="BE83">
        <v>1.8716194064615199</v>
      </c>
      <c r="BF83">
        <v>1.4627033043656701</v>
      </c>
      <c r="BG83">
        <v>1.1634641289713601</v>
      </c>
      <c r="BH83">
        <v>1.3211765143868599</v>
      </c>
      <c r="BI83">
        <v>1.33312779722213</v>
      </c>
      <c r="BQ83">
        <v>11.010609174481999</v>
      </c>
      <c r="BR83">
        <v>5.1194536142081102</v>
      </c>
      <c r="BS83">
        <v>2.36216831148481</v>
      </c>
      <c r="BT83">
        <v>6.3233297846061003</v>
      </c>
      <c r="BU83">
        <v>4.9898201824108703</v>
      </c>
      <c r="BV83">
        <v>2.0175067383032501</v>
      </c>
      <c r="BW83">
        <v>5.7830462335604604</v>
      </c>
      <c r="BX83">
        <v>0.92550574315424405</v>
      </c>
      <c r="BY83">
        <v>6.5328758266846698</v>
      </c>
      <c r="BZ83">
        <v>1.04462188549081</v>
      </c>
      <c r="CG83">
        <v>1.7287260675793401</v>
      </c>
      <c r="CH83">
        <v>1.2495127682999501</v>
      </c>
      <c r="CI83">
        <v>0.761599034901424</v>
      </c>
      <c r="CJ83">
        <v>1.20100844252704</v>
      </c>
      <c r="CK83">
        <v>1.7440041896615199</v>
      </c>
      <c r="CL83">
        <v>0.94171586215355496</v>
      </c>
      <c r="CM83">
        <v>0.845647433211279</v>
      </c>
      <c r="CN83">
        <v>0.68741246676176604</v>
      </c>
      <c r="CO83">
        <v>1.0776075323130501</v>
      </c>
      <c r="CP83">
        <v>0.53454910331907501</v>
      </c>
    </row>
    <row r="84" spans="2:94" x14ac:dyDescent="0.2">
      <c r="B84">
        <v>83</v>
      </c>
      <c r="C84">
        <v>11.4730179410153</v>
      </c>
      <c r="D84">
        <v>11.463038492631901</v>
      </c>
      <c r="E84">
        <v>11.9277890940927</v>
      </c>
      <c r="F84">
        <v>15.324659181662099</v>
      </c>
      <c r="G84">
        <v>13.7267119108785</v>
      </c>
      <c r="H84">
        <v>10.1839675578062</v>
      </c>
      <c r="I84">
        <v>10.5447233519481</v>
      </c>
      <c r="J84">
        <v>11.1258362362212</v>
      </c>
      <c r="K84">
        <v>12.6426558565012</v>
      </c>
      <c r="L84">
        <v>7.4144781248519598</v>
      </c>
      <c r="S84">
        <v>2.9000467470299802</v>
      </c>
      <c r="T84">
        <v>1.9426673650500601</v>
      </c>
      <c r="U84">
        <v>1.0175750936089201</v>
      </c>
      <c r="V84">
        <v>2.1562525394328098</v>
      </c>
      <c r="W84">
        <v>1.9427308319188901</v>
      </c>
      <c r="X84">
        <v>2.05429689128457</v>
      </c>
      <c r="Y84">
        <v>1.2970302150889601</v>
      </c>
      <c r="Z84">
        <v>1.8902839215832601</v>
      </c>
      <c r="AA84">
        <v>1.7589207333233701</v>
      </c>
      <c r="AB84">
        <v>1.6883711784103099</v>
      </c>
      <c r="AJ84">
        <v>6.6972088096309701</v>
      </c>
      <c r="AK84">
        <v>6.5683763538942097</v>
      </c>
      <c r="AL84">
        <v>4.6651582273910099</v>
      </c>
      <c r="AM84">
        <v>9.0557574301744506</v>
      </c>
      <c r="AN84">
        <v>10.4712362168216</v>
      </c>
      <c r="AO84">
        <v>8.1338499617152493</v>
      </c>
      <c r="AP84">
        <v>8.3670861644750705</v>
      </c>
      <c r="AQ84">
        <v>5.6036993128425401</v>
      </c>
      <c r="AR84">
        <v>6.9826926031157104</v>
      </c>
      <c r="AS84">
        <v>5.2661834556157201</v>
      </c>
      <c r="AZ84">
        <v>1.57963305085733</v>
      </c>
      <c r="BA84">
        <v>1.54022046706987</v>
      </c>
      <c r="BB84">
        <v>0.72555414529601603</v>
      </c>
      <c r="BC84">
        <v>1.20175926896903</v>
      </c>
      <c r="BD84">
        <v>2.16297846920062</v>
      </c>
      <c r="BE84">
        <v>2.52887308313429</v>
      </c>
      <c r="BF84">
        <v>1.24583804212492</v>
      </c>
      <c r="BG84">
        <v>1.33545917794552</v>
      </c>
      <c r="BH84">
        <v>1.7663170373024599</v>
      </c>
      <c r="BI84">
        <v>1.2258782854700501</v>
      </c>
      <c r="BQ84">
        <v>12.0929939012935</v>
      </c>
      <c r="BR84">
        <v>4.3021579700447603</v>
      </c>
      <c r="BS84">
        <v>2.40324111020752</v>
      </c>
      <c r="BT84">
        <v>8.3260890171540698</v>
      </c>
      <c r="BU84">
        <v>3.8607049134495801</v>
      </c>
      <c r="BV84">
        <v>2.6612155422211998</v>
      </c>
      <c r="BW84">
        <v>5.1701469697980897</v>
      </c>
      <c r="BX84">
        <v>0.82108749730309605</v>
      </c>
      <c r="BY84">
        <v>6.5070450471375203</v>
      </c>
      <c r="BZ84">
        <v>1.6079293507982899</v>
      </c>
      <c r="CG84">
        <v>2.0895670450361501</v>
      </c>
      <c r="CH84">
        <v>1.10278254425932</v>
      </c>
      <c r="CI84">
        <v>0.92829916671405999</v>
      </c>
      <c r="CJ84">
        <v>1.0952734925204799</v>
      </c>
      <c r="CK84">
        <v>1.2918672226741199</v>
      </c>
      <c r="CL84">
        <v>1.3480053805691701</v>
      </c>
      <c r="CM84">
        <v>0.70350469088387302</v>
      </c>
      <c r="CN84">
        <v>0.55066750471443604</v>
      </c>
      <c r="CO84">
        <v>1.06913800123922</v>
      </c>
      <c r="CP84">
        <v>0.564611557152778</v>
      </c>
    </row>
    <row r="85" spans="2:94" x14ac:dyDescent="0.2">
      <c r="B85">
        <v>84</v>
      </c>
      <c r="C85">
        <v>10.0558089398608</v>
      </c>
      <c r="D85">
        <v>12.2216212793097</v>
      </c>
      <c r="E85">
        <v>10.634635094626599</v>
      </c>
      <c r="F85">
        <v>15.0419607052331</v>
      </c>
      <c r="G85">
        <v>14.0249606972521</v>
      </c>
      <c r="H85">
        <v>9.8946254139291199</v>
      </c>
      <c r="I85">
        <v>11.549330693924899</v>
      </c>
      <c r="J85">
        <v>12.607214342224999</v>
      </c>
      <c r="K85">
        <v>12.1505590648222</v>
      </c>
      <c r="L85">
        <v>7.1515025549450097</v>
      </c>
      <c r="S85">
        <v>2.1441968681321701</v>
      </c>
      <c r="T85">
        <v>1.3260443117118901</v>
      </c>
      <c r="U85">
        <v>1.1579876264243101</v>
      </c>
      <c r="V85">
        <v>1.9840556567145</v>
      </c>
      <c r="W85">
        <v>2.2587052986610798</v>
      </c>
      <c r="X85">
        <v>2.14050014875655</v>
      </c>
      <c r="Y85">
        <v>1.2450257851201301</v>
      </c>
      <c r="Z85">
        <v>1.7647842667026601</v>
      </c>
      <c r="AA85">
        <v>2.0669137260970198</v>
      </c>
      <c r="AB85">
        <v>1.83266300175617</v>
      </c>
      <c r="AJ85">
        <v>5.2814926126823902</v>
      </c>
      <c r="AK85">
        <v>5.54347089121132</v>
      </c>
      <c r="AL85">
        <v>5.2017261078309804</v>
      </c>
      <c r="AM85">
        <v>6.1428006801867197</v>
      </c>
      <c r="AN85">
        <v>9.7812719425641106</v>
      </c>
      <c r="AO85">
        <v>7.4066244520065396</v>
      </c>
      <c r="AP85">
        <v>7.5980841232255099</v>
      </c>
      <c r="AQ85">
        <v>3.86277646836038</v>
      </c>
      <c r="AR85">
        <v>8.9790124324919507</v>
      </c>
      <c r="AS85">
        <v>6.9796227640590596</v>
      </c>
      <c r="AZ85">
        <v>1.41258680325854</v>
      </c>
      <c r="BA85">
        <v>1.2715315372739899</v>
      </c>
      <c r="BB85">
        <v>0.84256752672583002</v>
      </c>
      <c r="BC85">
        <v>1.3910152383241099</v>
      </c>
      <c r="BD85">
        <v>2.28751230805518</v>
      </c>
      <c r="BE85">
        <v>1.6434825777656401</v>
      </c>
      <c r="BF85">
        <v>1.2213720618731601</v>
      </c>
      <c r="BG85">
        <v>1.23010025359454</v>
      </c>
      <c r="BH85">
        <v>1.56096628887588</v>
      </c>
      <c r="BI85">
        <v>1.28199897909829</v>
      </c>
      <c r="BQ85">
        <v>12.7744708986571</v>
      </c>
      <c r="BR85">
        <v>3.0969347277344599</v>
      </c>
      <c r="BS85">
        <v>1.5605362437524299</v>
      </c>
      <c r="BT85">
        <v>6.2318589705766003</v>
      </c>
      <c r="BU85">
        <v>4.836297265772</v>
      </c>
      <c r="BV85">
        <v>2.9059917461140299</v>
      </c>
      <c r="BW85">
        <v>4.67770294386467</v>
      </c>
      <c r="BX85">
        <v>0.51421171694967105</v>
      </c>
      <c r="BY85">
        <v>5.6082027156579901</v>
      </c>
      <c r="BZ85">
        <v>1.2827528435430799</v>
      </c>
      <c r="CG85">
        <v>2.6345384796224698</v>
      </c>
      <c r="CH85">
        <v>1.0569090397927099</v>
      </c>
      <c r="CI85">
        <v>0.79680638588404595</v>
      </c>
      <c r="CJ85">
        <v>1.48767820262881</v>
      </c>
      <c r="CK85">
        <v>1.7630721221675101</v>
      </c>
      <c r="CL85">
        <v>1.31424550842665</v>
      </c>
      <c r="CM85">
        <v>0.72843266330285295</v>
      </c>
      <c r="CN85">
        <v>0.46237401556538399</v>
      </c>
      <c r="CO85">
        <v>1.1249628757322301</v>
      </c>
      <c r="CP85">
        <v>0.61697247798503196</v>
      </c>
    </row>
    <row r="86" spans="2:94" x14ac:dyDescent="0.2">
      <c r="B86">
        <v>85</v>
      </c>
      <c r="C86">
        <v>11.6981187118263</v>
      </c>
      <c r="D86">
        <v>12.001098284441699</v>
      </c>
      <c r="E86">
        <v>7.5117277743905202</v>
      </c>
      <c r="F86">
        <v>13.374356953041</v>
      </c>
      <c r="G86">
        <v>13.163156526443199</v>
      </c>
      <c r="H86">
        <v>9.4401923891326405</v>
      </c>
      <c r="I86">
        <v>10.872608789688201</v>
      </c>
      <c r="J86">
        <v>11.934929476958899</v>
      </c>
      <c r="K86">
        <v>12.1183028558307</v>
      </c>
      <c r="L86">
        <v>7.4381093256497497</v>
      </c>
      <c r="S86">
        <v>1.9287331573909201</v>
      </c>
      <c r="T86">
        <v>1.9387871826235901</v>
      </c>
      <c r="U86">
        <v>1.2576929821509999</v>
      </c>
      <c r="V86">
        <v>2.1113984310717102</v>
      </c>
      <c r="W86">
        <v>1.9246540165858299</v>
      </c>
      <c r="X86">
        <v>2.1939079001346902</v>
      </c>
      <c r="Y86">
        <v>1.34268312191936</v>
      </c>
      <c r="Z86">
        <v>1.5713902294942801</v>
      </c>
      <c r="AA86">
        <v>1.78581631886866</v>
      </c>
      <c r="AB86">
        <v>1.58979683435491</v>
      </c>
      <c r="AJ86">
        <v>5.2189068414242703</v>
      </c>
      <c r="AK86">
        <v>6.1749214684028901</v>
      </c>
      <c r="AL86">
        <v>4.1771031723598799</v>
      </c>
      <c r="AM86">
        <v>8.2046620262592</v>
      </c>
      <c r="AN86">
        <v>8.3643479329272807</v>
      </c>
      <c r="AO86">
        <v>5.1841339262951696</v>
      </c>
      <c r="AP86">
        <v>8.9671606806184005</v>
      </c>
      <c r="AQ86">
        <v>6.1378992687821299</v>
      </c>
      <c r="AR86">
        <v>9.0516867060675406</v>
      </c>
      <c r="AS86">
        <v>5.9212173648542699</v>
      </c>
      <c r="AZ86">
        <v>1.8056970715365701</v>
      </c>
      <c r="BA86">
        <v>1.0761029941275699</v>
      </c>
      <c r="BB86">
        <v>0.745080399081682</v>
      </c>
      <c r="BC86">
        <v>1.7175686168387401</v>
      </c>
      <c r="BD86">
        <v>1.9233089323775301</v>
      </c>
      <c r="BE86">
        <v>1.85267044954599</v>
      </c>
      <c r="BF86">
        <v>1.0326055873740301</v>
      </c>
      <c r="BG86">
        <v>1.25558455001753</v>
      </c>
      <c r="BH86">
        <v>1.11866480133478</v>
      </c>
      <c r="BI86">
        <v>1.78365971850594</v>
      </c>
      <c r="BQ86">
        <v>9.8539730798190508</v>
      </c>
      <c r="BR86">
        <v>4.9373900458531699</v>
      </c>
      <c r="BS86">
        <v>3.13564921374534</v>
      </c>
      <c r="BT86">
        <v>7.4748935452502101</v>
      </c>
      <c r="BU86">
        <v>6.1070267855879496</v>
      </c>
      <c r="BV86">
        <v>2.60393952937233</v>
      </c>
      <c r="BW86">
        <v>5.8432513978398797</v>
      </c>
      <c r="BX86">
        <v>0.69523251571435696</v>
      </c>
      <c r="BY86">
        <v>5.5215499940131396</v>
      </c>
      <c r="BZ86">
        <v>2.4390519593077098</v>
      </c>
      <c r="CG86">
        <v>1.65136910976391</v>
      </c>
      <c r="CH86">
        <v>1.65909141117211</v>
      </c>
      <c r="CI86">
        <v>0.90485831738517397</v>
      </c>
      <c r="CJ86">
        <v>1.84616332037873</v>
      </c>
      <c r="CK86">
        <v>1.6491990065134099</v>
      </c>
      <c r="CL86">
        <v>1.3805978509099499</v>
      </c>
      <c r="CM86">
        <v>0.68352683145099502</v>
      </c>
      <c r="CN86">
        <v>0.50689474429222703</v>
      </c>
      <c r="CO86">
        <v>1.0384573955923699</v>
      </c>
      <c r="CP86">
        <v>0.93921447336375097</v>
      </c>
    </row>
    <row r="87" spans="2:94" x14ac:dyDescent="0.2">
      <c r="B87">
        <v>86</v>
      </c>
      <c r="C87">
        <v>13.528594198089399</v>
      </c>
      <c r="D87">
        <v>11.2441664074997</v>
      </c>
      <c r="E87">
        <v>8.9220452080164296</v>
      </c>
      <c r="F87">
        <v>13.7008308632749</v>
      </c>
      <c r="G87">
        <v>12.527238952592301</v>
      </c>
      <c r="H87">
        <v>8.5693558412950406</v>
      </c>
      <c r="I87">
        <v>10.239453817920401</v>
      </c>
      <c r="J87">
        <v>11.297290995529</v>
      </c>
      <c r="K87">
        <v>13.146685979416</v>
      </c>
      <c r="L87">
        <v>7.2081461474843298</v>
      </c>
      <c r="S87">
        <v>1.5285911757074699</v>
      </c>
      <c r="T87">
        <v>2.0241431315212002</v>
      </c>
      <c r="U87">
        <v>1.5772991989837599</v>
      </c>
      <c r="V87">
        <v>1.92454033470232</v>
      </c>
      <c r="W87">
        <v>2.0802431280292599</v>
      </c>
      <c r="X87">
        <v>1.9742284674002499</v>
      </c>
      <c r="Y87">
        <v>1.35322799398448</v>
      </c>
      <c r="Z87">
        <v>1.84155415204919</v>
      </c>
      <c r="AA87">
        <v>1.7101713878532201</v>
      </c>
      <c r="AB87">
        <v>1.46958658056072</v>
      </c>
      <c r="AJ87">
        <v>7.7185907651568897</v>
      </c>
      <c r="AK87">
        <v>7.3051415734969396</v>
      </c>
      <c r="AL87">
        <v>2.2606990921072199</v>
      </c>
      <c r="AM87">
        <v>7.0853451565032097</v>
      </c>
      <c r="AN87">
        <v>9.3241074157671395</v>
      </c>
      <c r="AO87">
        <v>6.8359169528685397</v>
      </c>
      <c r="AP87">
        <v>9.0285609996219005</v>
      </c>
      <c r="AQ87">
        <v>4.7767261287023004</v>
      </c>
      <c r="AR87">
        <v>6.0675364376027003</v>
      </c>
      <c r="AS87">
        <v>6.0882963322124199</v>
      </c>
      <c r="AZ87">
        <v>1.5658335296010499</v>
      </c>
      <c r="BA87">
        <v>1.9460521395302199</v>
      </c>
      <c r="BB87">
        <v>0.74096682167308803</v>
      </c>
      <c r="BC87">
        <v>1.49818966179041</v>
      </c>
      <c r="BD87">
        <v>2.0850452408447002</v>
      </c>
      <c r="BE87">
        <v>1.5637076068943001</v>
      </c>
      <c r="BF87">
        <v>1.3485207804525601</v>
      </c>
      <c r="BG87">
        <v>1.2431310459592699</v>
      </c>
      <c r="BH87">
        <v>0.87424351836467795</v>
      </c>
      <c r="BI87">
        <v>1.5587205534094699</v>
      </c>
      <c r="BQ87">
        <v>9.7010132897760606</v>
      </c>
      <c r="BR87">
        <v>3.52340116335195</v>
      </c>
      <c r="BS87">
        <v>2.6627397368972101</v>
      </c>
      <c r="BT87">
        <v>9.3881641592487295</v>
      </c>
      <c r="BU87">
        <v>4.7447168167372302</v>
      </c>
      <c r="BV87">
        <v>2.6766690956558299</v>
      </c>
      <c r="BW87">
        <v>5.7705587627452104</v>
      </c>
      <c r="BX87">
        <v>1.3176721657533501</v>
      </c>
      <c r="BY87">
        <v>6.0323922050374197</v>
      </c>
      <c r="BZ87">
        <v>2.5102906085702501</v>
      </c>
      <c r="CG87">
        <v>1.93121783926321</v>
      </c>
      <c r="CH87">
        <v>1.5013740469894299</v>
      </c>
      <c r="CI87">
        <v>0.71628701939319295</v>
      </c>
      <c r="CJ87">
        <v>1.5222331942810501</v>
      </c>
      <c r="CK87">
        <v>1.17705322252433</v>
      </c>
      <c r="CL87">
        <v>1.2349080393813801</v>
      </c>
      <c r="CM87">
        <v>0.83712845520347201</v>
      </c>
      <c r="CN87">
        <v>0.64992215038318102</v>
      </c>
      <c r="CO87">
        <v>1.29987571620952</v>
      </c>
      <c r="CP87">
        <v>0.78441200864501903</v>
      </c>
    </row>
    <row r="88" spans="2:94" x14ac:dyDescent="0.2">
      <c r="B88">
        <v>87</v>
      </c>
      <c r="C88">
        <v>12.8775494030816</v>
      </c>
      <c r="D88">
        <v>10.2034379991298</v>
      </c>
      <c r="E88">
        <v>10.599810554814299</v>
      </c>
      <c r="F88">
        <v>14.093982369787801</v>
      </c>
      <c r="G88">
        <v>11.535455346285801</v>
      </c>
      <c r="H88">
        <v>6.7211189742316302</v>
      </c>
      <c r="I88">
        <v>11.6047203633757</v>
      </c>
      <c r="J88">
        <v>11.462105217447499</v>
      </c>
      <c r="K88">
        <v>9.7802466856033199</v>
      </c>
      <c r="L88">
        <v>6.9427574946410999</v>
      </c>
      <c r="S88">
        <v>1.7503030933300101</v>
      </c>
      <c r="T88">
        <v>1.8973956564516099</v>
      </c>
      <c r="U88">
        <v>1.2780084494711501</v>
      </c>
      <c r="V88">
        <v>1.57733819688776</v>
      </c>
      <c r="W88">
        <v>2.43346188767446</v>
      </c>
      <c r="X88">
        <v>1.79531749648947</v>
      </c>
      <c r="Y88">
        <v>1.4058616886084401</v>
      </c>
      <c r="Z88">
        <v>2.0142163805306001</v>
      </c>
      <c r="AA88">
        <v>2.2372691881055302</v>
      </c>
      <c r="AB88">
        <v>1.66722494937114</v>
      </c>
      <c r="AJ88">
        <v>9.1060971111085092</v>
      </c>
      <c r="AK88">
        <v>9.4067068588923295</v>
      </c>
      <c r="AL88">
        <v>3.3982150011802901</v>
      </c>
      <c r="AM88">
        <v>8.0888354813088803</v>
      </c>
      <c r="AN88">
        <v>9.3452993512181006</v>
      </c>
      <c r="AO88">
        <v>6.1422449304807598</v>
      </c>
      <c r="AP88">
        <v>8.03914105900623</v>
      </c>
      <c r="AQ88">
        <v>4.4916601846998097</v>
      </c>
      <c r="AR88">
        <v>6.19967487862053</v>
      </c>
      <c r="AS88">
        <v>4.3557642610358602</v>
      </c>
      <c r="AZ88">
        <v>1.81165594836984</v>
      </c>
      <c r="BA88">
        <v>1.5670791812948699</v>
      </c>
      <c r="BB88">
        <v>0.69708539592831098</v>
      </c>
      <c r="BC88">
        <v>1.3025693812205099</v>
      </c>
      <c r="BD88">
        <v>2.2328671740605701</v>
      </c>
      <c r="BE88">
        <v>1.5002608268620501</v>
      </c>
      <c r="BF88">
        <v>1.03859469979991</v>
      </c>
      <c r="BG88">
        <v>1.0444321784608099</v>
      </c>
      <c r="BH88">
        <v>1.3503918285188401</v>
      </c>
      <c r="BI88">
        <v>1.02496931819468</v>
      </c>
      <c r="BQ88">
        <v>12.387255819631299</v>
      </c>
      <c r="BR88">
        <v>4.5053190301266799</v>
      </c>
      <c r="BS88">
        <v>1.51312275511464</v>
      </c>
      <c r="BT88">
        <v>10.062367570735599</v>
      </c>
      <c r="BU88">
        <v>6.0753789934246401</v>
      </c>
      <c r="BV88">
        <v>4.1802353085737698</v>
      </c>
      <c r="BW88">
        <v>3.3330217152524999</v>
      </c>
      <c r="BX88">
        <v>1.1700015877463099</v>
      </c>
      <c r="BY88">
        <v>8.4309832127054705</v>
      </c>
      <c r="BZ88">
        <v>2.4452602208303</v>
      </c>
      <c r="CG88">
        <v>1.52139457619261</v>
      </c>
      <c r="CH88">
        <v>1.5918059247188401</v>
      </c>
      <c r="CI88">
        <v>0.73496907998268801</v>
      </c>
      <c r="CJ88">
        <v>1.6137177648257901</v>
      </c>
      <c r="CK88">
        <v>1.1177078261036499</v>
      </c>
      <c r="CL88">
        <v>1.12939984927014</v>
      </c>
      <c r="CM88">
        <v>0.76905325261034696</v>
      </c>
      <c r="CN88">
        <v>0.98559154343327604</v>
      </c>
      <c r="CO88">
        <v>1.3287009497223801</v>
      </c>
      <c r="CP88">
        <v>0.70290941375284199</v>
      </c>
    </row>
    <row r="89" spans="2:94" x14ac:dyDescent="0.2">
      <c r="B89">
        <v>88</v>
      </c>
      <c r="C89">
        <v>7.0027410185784902</v>
      </c>
      <c r="D89">
        <v>10.845673702387201</v>
      </c>
      <c r="E89">
        <v>10.4160049373861</v>
      </c>
      <c r="F89">
        <v>11.856300353041</v>
      </c>
      <c r="G89">
        <v>13.2785664043721</v>
      </c>
      <c r="H89">
        <v>6.2842488407702204</v>
      </c>
      <c r="I89">
        <v>10.9744691110057</v>
      </c>
      <c r="J89">
        <v>11.2451210538109</v>
      </c>
      <c r="K89">
        <v>10.669579823258299</v>
      </c>
      <c r="L89">
        <v>9.8358088396448</v>
      </c>
      <c r="S89">
        <v>2.1843603619860299</v>
      </c>
      <c r="T89">
        <v>1.5846110355586001</v>
      </c>
      <c r="U89">
        <v>1.19447916244132</v>
      </c>
      <c r="V89">
        <v>1.7283889527481899</v>
      </c>
      <c r="W89">
        <v>2.1072066554775102</v>
      </c>
      <c r="X89">
        <v>2.2674746707358202</v>
      </c>
      <c r="Y89">
        <v>1.3347061278094301</v>
      </c>
      <c r="Z89">
        <v>1.9794826355242201</v>
      </c>
      <c r="AA89">
        <v>1.9370405180300601</v>
      </c>
      <c r="AB89">
        <v>1.57339008300479</v>
      </c>
      <c r="AJ89">
        <v>11.1436488717291</v>
      </c>
      <c r="AK89">
        <v>8.3663168790859306</v>
      </c>
      <c r="AL89">
        <v>2.5051978904732901</v>
      </c>
      <c r="AM89">
        <v>8.7826992845402501</v>
      </c>
      <c r="AN89">
        <v>8.4746244593094104</v>
      </c>
      <c r="AO89">
        <v>8.5253752347721399</v>
      </c>
      <c r="AP89">
        <v>7.30496125480669</v>
      </c>
      <c r="AQ89">
        <v>5.4862196095061302</v>
      </c>
      <c r="AR89">
        <v>7.4603800015413499</v>
      </c>
      <c r="AS89">
        <v>6.2296087775243398</v>
      </c>
      <c r="AZ89">
        <v>1.58813973333812</v>
      </c>
      <c r="BA89">
        <v>1.16693234785028</v>
      </c>
      <c r="BB89">
        <v>0.75862355161099804</v>
      </c>
      <c r="BC89">
        <v>1.4942814041570001</v>
      </c>
      <c r="BD89">
        <v>1.92389687347324</v>
      </c>
      <c r="BE89">
        <v>2.0708868642378402</v>
      </c>
      <c r="BF89">
        <v>1.12525315241809</v>
      </c>
      <c r="BG89">
        <v>1.0152794639057601</v>
      </c>
      <c r="BH89">
        <v>0.95890112887912504</v>
      </c>
      <c r="BI89">
        <v>0.92816532667400398</v>
      </c>
      <c r="BQ89">
        <v>14.651528502344901</v>
      </c>
      <c r="BR89">
        <v>4.6280165480947701</v>
      </c>
      <c r="BS89">
        <v>1.48697967374207</v>
      </c>
      <c r="BT89">
        <v>10.514110187192699</v>
      </c>
      <c r="BU89">
        <v>5.6713876771084104</v>
      </c>
      <c r="BV89">
        <v>4.2492984945866796</v>
      </c>
      <c r="BW89">
        <v>5.0737410589835203</v>
      </c>
      <c r="BX89">
        <v>1.5219915202035199</v>
      </c>
      <c r="BY89">
        <v>5.30682119447623</v>
      </c>
      <c r="BZ89">
        <v>2.6769827072852901</v>
      </c>
      <c r="CG89">
        <v>1.2149243680666499</v>
      </c>
      <c r="CH89">
        <v>1.4509289159232399</v>
      </c>
      <c r="CI89">
        <v>0.63830536775441604</v>
      </c>
      <c r="CJ89">
        <v>1.49520997839988</v>
      </c>
      <c r="CK89">
        <v>1.6305964105819799</v>
      </c>
      <c r="CL89">
        <v>0.89726233962554103</v>
      </c>
      <c r="CM89">
        <v>0.78535653960281304</v>
      </c>
      <c r="CN89">
        <v>0.888143419767492</v>
      </c>
      <c r="CO89">
        <v>1.1584667249399501</v>
      </c>
      <c r="CP89">
        <v>0.61572865625078799</v>
      </c>
    </row>
    <row r="90" spans="2:94" x14ac:dyDescent="0.2">
      <c r="B90">
        <v>89</v>
      </c>
      <c r="C90">
        <v>10.219865723862601</v>
      </c>
      <c r="D90">
        <v>12.117082022759901</v>
      </c>
      <c r="E90">
        <v>10.862097423257399</v>
      </c>
      <c r="F90">
        <v>11.2898226783634</v>
      </c>
      <c r="G90">
        <v>10.916177282707901</v>
      </c>
      <c r="H90">
        <v>7.5008872641731097</v>
      </c>
      <c r="I90">
        <v>11.221467893838801</v>
      </c>
      <c r="J90">
        <v>11.416024334164501</v>
      </c>
      <c r="K90">
        <v>10.853113854580499</v>
      </c>
      <c r="L90">
        <v>10.3211054316721</v>
      </c>
      <c r="S90">
        <v>1.45751240800376</v>
      </c>
      <c r="T90">
        <v>1.6301748845052499</v>
      </c>
      <c r="U90">
        <v>1.4144540738422899</v>
      </c>
      <c r="V90">
        <v>1.9572434924887501</v>
      </c>
      <c r="W90">
        <v>2.46526558605381</v>
      </c>
      <c r="X90">
        <v>2.2189975979889098</v>
      </c>
      <c r="Y90">
        <v>1.24315072535369</v>
      </c>
      <c r="Z90">
        <v>1.4531662055450101</v>
      </c>
      <c r="AA90">
        <v>1.81082442128499</v>
      </c>
      <c r="AB90">
        <v>1.3920101067838999</v>
      </c>
      <c r="AJ90">
        <v>7.0210480194514897</v>
      </c>
      <c r="AK90">
        <v>8.2466866537476999</v>
      </c>
      <c r="AL90">
        <v>3.10354293172486</v>
      </c>
      <c r="AM90">
        <v>7.6004188684485099</v>
      </c>
      <c r="AN90">
        <v>10.218461672639499</v>
      </c>
      <c r="AO90">
        <v>8.0265095312044004</v>
      </c>
      <c r="AP90">
        <v>7.0306170934924799</v>
      </c>
      <c r="AQ90">
        <v>5.7012416973308104</v>
      </c>
      <c r="AR90">
        <v>6.0654410239692602</v>
      </c>
      <c r="AS90">
        <v>4.6783614811438499</v>
      </c>
      <c r="AZ90">
        <v>1.63039501520881</v>
      </c>
      <c r="BA90">
        <v>1.4770479377489401</v>
      </c>
      <c r="BB90">
        <v>0.62636310418486396</v>
      </c>
      <c r="BC90">
        <v>1.27546711719701</v>
      </c>
      <c r="BD90">
        <v>2.3888553660301102</v>
      </c>
      <c r="BE90">
        <v>2.18194711493476</v>
      </c>
      <c r="BF90">
        <v>1.0665318772607999</v>
      </c>
      <c r="BG90">
        <v>0.98920682857942799</v>
      </c>
      <c r="BH90">
        <v>1.0673896196309001</v>
      </c>
      <c r="BI90">
        <v>1.4106249782674001</v>
      </c>
      <c r="BQ90">
        <v>13.1978527722513</v>
      </c>
      <c r="BR90">
        <v>6.3176431319592696</v>
      </c>
      <c r="BS90">
        <v>1.61826388115117</v>
      </c>
      <c r="BT90">
        <v>9.9998401439675302</v>
      </c>
      <c r="BU90">
        <v>7.4421068968327697</v>
      </c>
      <c r="BV90">
        <v>4.7797220629587001</v>
      </c>
      <c r="BW90">
        <v>4.8166201173385099</v>
      </c>
      <c r="BX90">
        <v>2.28923883486021</v>
      </c>
      <c r="BY90">
        <v>8.9026636960476804</v>
      </c>
      <c r="BZ90">
        <v>1.60082038072979</v>
      </c>
      <c r="CG90">
        <v>1.45509595194966</v>
      </c>
      <c r="CH90">
        <v>1.39072534803183</v>
      </c>
      <c r="CI90">
        <v>0.59976170291646402</v>
      </c>
      <c r="CJ90">
        <v>1.83454750947266</v>
      </c>
      <c r="CK90">
        <v>1.80433557248204</v>
      </c>
      <c r="CL90">
        <v>1.3954784675057299</v>
      </c>
      <c r="CM90">
        <v>0.74813925716898499</v>
      </c>
      <c r="CN90">
        <v>1.3024359105522301</v>
      </c>
      <c r="CO90">
        <v>1.08979390699416</v>
      </c>
      <c r="CP90">
        <v>0.49574015483192602</v>
      </c>
    </row>
    <row r="91" spans="2:94" x14ac:dyDescent="0.2">
      <c r="B91">
        <v>90</v>
      </c>
      <c r="C91">
        <v>9.2853601318035395</v>
      </c>
      <c r="D91">
        <v>13.1421040719658</v>
      </c>
      <c r="E91">
        <v>10.527671378218701</v>
      </c>
      <c r="F91">
        <v>11.6638161209055</v>
      </c>
      <c r="G91">
        <v>11.789471163116101</v>
      </c>
      <c r="H91">
        <v>10.7601110378711</v>
      </c>
      <c r="I91">
        <v>8.5341722929548407</v>
      </c>
      <c r="J91">
        <v>9.4060367481354099</v>
      </c>
      <c r="K91">
        <v>11.724090562081599</v>
      </c>
      <c r="L91">
        <v>10.039441500069801</v>
      </c>
      <c r="S91">
        <v>1.47665700840184</v>
      </c>
      <c r="T91">
        <v>1.6654374288553899</v>
      </c>
      <c r="U91">
        <v>1.2191647151173699</v>
      </c>
      <c r="V91">
        <v>1.7504505818604801</v>
      </c>
      <c r="W91">
        <v>2.78420769732146</v>
      </c>
      <c r="X91">
        <v>2.0872606680369801</v>
      </c>
      <c r="Y91">
        <v>1.2116634739335901</v>
      </c>
      <c r="Z91">
        <v>1.2759483078673901</v>
      </c>
      <c r="AA91">
        <v>1.7507841226660801</v>
      </c>
      <c r="AB91">
        <v>1.59115746221883</v>
      </c>
      <c r="AJ91">
        <v>7.5991391392773204</v>
      </c>
      <c r="AK91">
        <v>5.1179360201088899</v>
      </c>
      <c r="AL91">
        <v>3.9942412227355399</v>
      </c>
      <c r="AM91">
        <v>7.8770787536959403</v>
      </c>
      <c r="AN91">
        <v>12.1289859675408</v>
      </c>
      <c r="AO91">
        <v>7.8012679780357796</v>
      </c>
      <c r="AP91">
        <v>8.6324630579786703</v>
      </c>
      <c r="AQ91">
        <v>6.2112588842710803</v>
      </c>
      <c r="AR91">
        <v>5.0092241758203997</v>
      </c>
      <c r="AS91">
        <v>6.6278904022904204</v>
      </c>
      <c r="AZ91">
        <v>1.4277508057177799</v>
      </c>
      <c r="BA91">
        <v>1.3089625237534199</v>
      </c>
      <c r="BB91">
        <v>0.63124860247768</v>
      </c>
      <c r="BC91">
        <v>1.1809530517906499</v>
      </c>
      <c r="BD91">
        <v>1.92320120487417</v>
      </c>
      <c r="BE91">
        <v>2.2607588355372799</v>
      </c>
      <c r="BF91">
        <v>1.0661077274444699</v>
      </c>
      <c r="BG91">
        <v>1.24702175984353</v>
      </c>
      <c r="BH91">
        <v>1.2485426918943301</v>
      </c>
      <c r="BI91">
        <v>2.22615590890954</v>
      </c>
      <c r="BQ91">
        <v>13.676423373426999</v>
      </c>
      <c r="BR91">
        <v>4.5116227039605699</v>
      </c>
      <c r="BS91">
        <v>1.7217425799644299</v>
      </c>
      <c r="BT91">
        <v>8.6818919155113399</v>
      </c>
      <c r="BU91">
        <v>9.8491050172066892</v>
      </c>
      <c r="BV91">
        <v>3.8056548712452698</v>
      </c>
      <c r="BW91">
        <v>4.0470755240987897</v>
      </c>
      <c r="BX91">
        <v>2.59715664692221</v>
      </c>
      <c r="BY91">
        <v>5.3755814124526502</v>
      </c>
      <c r="BZ91">
        <v>2.0933603367576201</v>
      </c>
      <c r="CG91">
        <v>1.0786057949101699</v>
      </c>
      <c r="CH91">
        <v>1.57905538222641</v>
      </c>
      <c r="CI91">
        <v>0.71055633651566696</v>
      </c>
      <c r="CJ91">
        <v>1.6962508939720899</v>
      </c>
      <c r="CK91">
        <v>1.7902078047571199</v>
      </c>
      <c r="CL91">
        <v>1.5920492423704</v>
      </c>
      <c r="CM91">
        <v>0.90692522166270895</v>
      </c>
      <c r="CN91">
        <v>0.97029499847421896</v>
      </c>
      <c r="CO91">
        <v>1.1898696463068199</v>
      </c>
      <c r="CP91">
        <v>0.705361382402381</v>
      </c>
    </row>
    <row r="92" spans="2:94" x14ac:dyDescent="0.2">
      <c r="B92">
        <v>91</v>
      </c>
      <c r="C92">
        <v>9.3379038123711702</v>
      </c>
      <c r="D92">
        <v>12.964693880099301</v>
      </c>
      <c r="E92">
        <v>11.9658433461447</v>
      </c>
      <c r="F92">
        <v>11.3510149959189</v>
      </c>
      <c r="G92">
        <v>10.5216105651691</v>
      </c>
      <c r="H92">
        <v>9.9659258157868802</v>
      </c>
      <c r="I92">
        <v>8.3156798606820299</v>
      </c>
      <c r="J92">
        <v>10.125916509194999</v>
      </c>
      <c r="K92">
        <v>10.9575495243226</v>
      </c>
      <c r="L92">
        <v>8.1982248409785097</v>
      </c>
      <c r="S92">
        <v>1.94416796840465</v>
      </c>
      <c r="T92">
        <v>1.31184051499348</v>
      </c>
      <c r="U92">
        <v>1.08342304577728</v>
      </c>
      <c r="V92">
        <v>1.87886282365337</v>
      </c>
      <c r="W92">
        <v>2.0345482634622898</v>
      </c>
      <c r="X92">
        <v>1.63940456413289</v>
      </c>
      <c r="Y92">
        <v>1.6408144893897201</v>
      </c>
      <c r="Z92">
        <v>1.60036669909955</v>
      </c>
      <c r="AA92">
        <v>1.7184083384531801</v>
      </c>
      <c r="AB92">
        <v>1.3122501813481799</v>
      </c>
      <c r="AJ92">
        <v>6.3954120703766701</v>
      </c>
      <c r="AK92">
        <v>4.4511239736575101</v>
      </c>
      <c r="AL92">
        <v>1.53683798276893</v>
      </c>
      <c r="AM92">
        <v>7.3372760163716499</v>
      </c>
      <c r="AN92">
        <v>9.3301967168954398</v>
      </c>
      <c r="AO92">
        <v>7.0105779524903102</v>
      </c>
      <c r="AP92">
        <v>10.8315806447832</v>
      </c>
      <c r="AQ92">
        <v>7.0798347328747404</v>
      </c>
      <c r="AR92">
        <v>9.5315212971992693</v>
      </c>
      <c r="AS92">
        <v>6.46324642431175</v>
      </c>
      <c r="AZ92">
        <v>1.57970574868819</v>
      </c>
      <c r="BA92">
        <v>1.19534389196044</v>
      </c>
      <c r="BB92">
        <v>0.61132946143022704</v>
      </c>
      <c r="BC92">
        <v>1.48917524021389</v>
      </c>
      <c r="BD92">
        <v>1.7255552122659801</v>
      </c>
      <c r="BE92">
        <v>1.7093477258919101</v>
      </c>
      <c r="BF92">
        <v>1.2954756954057101</v>
      </c>
      <c r="BG92">
        <v>1.5168785853358699</v>
      </c>
      <c r="BH92">
        <v>1.3052041260868901</v>
      </c>
      <c r="BI92">
        <v>1.8864976179320101</v>
      </c>
      <c r="BQ92">
        <v>12.655914218061801</v>
      </c>
      <c r="BR92">
        <v>5.1475315480978701</v>
      </c>
      <c r="BS92">
        <v>1.21071999817488</v>
      </c>
      <c r="BT92">
        <v>7.9732875669301801</v>
      </c>
      <c r="BU92">
        <v>10.320264699778599</v>
      </c>
      <c r="BV92">
        <v>3.8998692501086798</v>
      </c>
      <c r="BW92">
        <v>4.7656149052603904</v>
      </c>
      <c r="BX92">
        <v>3.1714449610745299</v>
      </c>
      <c r="BY92">
        <v>8.6025869933775105</v>
      </c>
      <c r="BZ92">
        <v>3.3872531194032498</v>
      </c>
      <c r="CG92">
        <v>1.32881699057201</v>
      </c>
      <c r="CH92">
        <v>1.4853988826520601</v>
      </c>
      <c r="CI92">
        <v>0.71002933501302801</v>
      </c>
      <c r="CJ92">
        <v>1.56336506293281</v>
      </c>
      <c r="CK92">
        <v>2.5415062598031901</v>
      </c>
      <c r="CL92">
        <v>1.5505825747272599</v>
      </c>
      <c r="CM92">
        <v>0.87582941954798899</v>
      </c>
      <c r="CN92">
        <v>1.10634887636063</v>
      </c>
      <c r="CO92">
        <v>1.3673111451359401</v>
      </c>
      <c r="CP92">
        <v>0.67573305563591302</v>
      </c>
    </row>
    <row r="93" spans="2:94" x14ac:dyDescent="0.2">
      <c r="B93">
        <v>92</v>
      </c>
      <c r="C93">
        <v>8.9049587541232995</v>
      </c>
      <c r="D93">
        <v>12.4692857448086</v>
      </c>
      <c r="E93">
        <v>11.0901233761806</v>
      </c>
      <c r="F93">
        <v>10.1712296802185</v>
      </c>
      <c r="G93">
        <v>10.761329037540801</v>
      </c>
      <c r="H93">
        <v>10.0732039128502</v>
      </c>
      <c r="I93">
        <v>9.8486557761550202</v>
      </c>
      <c r="J93">
        <v>6.4929082530125202</v>
      </c>
      <c r="K93">
        <v>11.077174819309599</v>
      </c>
      <c r="L93">
        <v>4.5795736633877304</v>
      </c>
      <c r="S93">
        <v>1.67575707894975</v>
      </c>
      <c r="T93">
        <v>1.6262581043264499</v>
      </c>
      <c r="U93">
        <v>1.0972714390518199</v>
      </c>
      <c r="V93">
        <v>1.77348746497129</v>
      </c>
      <c r="W93">
        <v>1.8582057397435801</v>
      </c>
      <c r="X93">
        <v>1.9271577255980501</v>
      </c>
      <c r="Y93">
        <v>1.65999867886681</v>
      </c>
      <c r="Z93">
        <v>1.6387395868528201</v>
      </c>
      <c r="AA93">
        <v>1.61350211863338</v>
      </c>
      <c r="AB93">
        <v>0.89072393338121003</v>
      </c>
      <c r="AJ93">
        <v>3.8616977166819</v>
      </c>
      <c r="AK93">
        <v>5.1439753395089296</v>
      </c>
      <c r="AL93">
        <v>2.5954347225501699</v>
      </c>
      <c r="AM93">
        <v>5.8021145706241501</v>
      </c>
      <c r="AN93">
        <v>10.502349445781199</v>
      </c>
      <c r="AO93">
        <v>9.1023831559077006</v>
      </c>
      <c r="AP93">
        <v>9.03677135917588</v>
      </c>
      <c r="AQ93">
        <v>6.7477386668358701</v>
      </c>
      <c r="AR93">
        <v>7.1556748714439404</v>
      </c>
      <c r="AS93">
        <v>5.6985172214937796</v>
      </c>
      <c r="AZ93">
        <v>1.6150435740547699</v>
      </c>
      <c r="BA93">
        <v>1.39363443336135</v>
      </c>
      <c r="BB93">
        <v>0.51389709957431495</v>
      </c>
      <c r="BC93">
        <v>1.8118191095765399</v>
      </c>
      <c r="BD93">
        <v>1.9558981829975399</v>
      </c>
      <c r="BE93">
        <v>1.50233255621475</v>
      </c>
      <c r="BF93">
        <v>0.99137673545238003</v>
      </c>
      <c r="BG93">
        <v>1.39988714942729</v>
      </c>
      <c r="BH93">
        <v>1.12365760127687</v>
      </c>
      <c r="BI93">
        <v>1.9174012133013401</v>
      </c>
      <c r="BQ93">
        <v>9.7854615389216697</v>
      </c>
      <c r="BR93">
        <v>4.8969775196867102</v>
      </c>
      <c r="BS93">
        <v>1.31811696428129</v>
      </c>
      <c r="BT93">
        <v>9.0379618174515706</v>
      </c>
      <c r="BU93">
        <v>8.7300462396215597</v>
      </c>
      <c r="BV93">
        <v>4.4574448024978803</v>
      </c>
      <c r="BW93">
        <v>4.8944847152150599</v>
      </c>
      <c r="BX93">
        <v>4.2856986335816698</v>
      </c>
      <c r="BY93">
        <v>9.3747596712508798</v>
      </c>
      <c r="BZ93">
        <v>1.89969952370008</v>
      </c>
      <c r="CG93">
        <v>2.1358834398853901</v>
      </c>
      <c r="CH93">
        <v>1.1692629059098101</v>
      </c>
      <c r="CI93">
        <v>0.94348902938885504</v>
      </c>
      <c r="CJ93">
        <v>1.4430650974872801</v>
      </c>
      <c r="CK93">
        <v>1.25743228998544</v>
      </c>
      <c r="CL93">
        <v>1.4779402518312099</v>
      </c>
      <c r="CM93">
        <v>0.67607637600845105</v>
      </c>
      <c r="CN93">
        <v>1.4666063340993301</v>
      </c>
      <c r="CO93">
        <v>1.2510352894723999</v>
      </c>
      <c r="CP93">
        <v>0.63640598221340605</v>
      </c>
    </row>
    <row r="94" spans="2:94" x14ac:dyDescent="0.2">
      <c r="B94">
        <v>93</v>
      </c>
      <c r="C94">
        <v>12.6306829918251</v>
      </c>
      <c r="D94">
        <v>11.957762704278601</v>
      </c>
      <c r="E94">
        <v>12.421476618204901</v>
      </c>
      <c r="F94">
        <v>12.495323739753401</v>
      </c>
      <c r="G94">
        <v>9.3409988772282304</v>
      </c>
      <c r="H94">
        <v>12.2622906700598</v>
      </c>
      <c r="I94">
        <v>10.132245295348399</v>
      </c>
      <c r="J94">
        <v>7.0347988013718297</v>
      </c>
      <c r="K94">
        <v>11.3353500335718</v>
      </c>
      <c r="L94">
        <v>5.2019164886946401</v>
      </c>
      <c r="S94">
        <v>1.83783653884276</v>
      </c>
      <c r="T94">
        <v>1.8869724217883901</v>
      </c>
      <c r="U94">
        <v>1.0769106154841801</v>
      </c>
      <c r="V94">
        <v>2.2515265673744498</v>
      </c>
      <c r="W94">
        <v>2.14265066292749</v>
      </c>
      <c r="X94">
        <v>2.6225752914793699</v>
      </c>
      <c r="Y94">
        <v>1.3124792401946299</v>
      </c>
      <c r="Z94">
        <v>1.5864645478901001</v>
      </c>
      <c r="AA94">
        <v>1.6867390354499701</v>
      </c>
      <c r="AB94">
        <v>1.25524348059761</v>
      </c>
      <c r="AJ94">
        <v>5.3203305500619704</v>
      </c>
      <c r="AK94">
        <v>6.2221963808471399</v>
      </c>
      <c r="AL94">
        <v>4.0865027825735298</v>
      </c>
      <c r="AM94">
        <v>5.8105885712368703</v>
      </c>
      <c r="AN94">
        <v>9.7372363139018105</v>
      </c>
      <c r="AO94">
        <v>9.2625928566729403</v>
      </c>
      <c r="AP94">
        <v>10.416380033443099</v>
      </c>
      <c r="AQ94">
        <v>6.3593417657631903</v>
      </c>
      <c r="AR94">
        <v>7.8857078507302303</v>
      </c>
      <c r="AS94">
        <v>6.05352775576001</v>
      </c>
      <c r="AZ94">
        <v>1.31016340701681</v>
      </c>
      <c r="BA94">
        <v>1.22653070575399</v>
      </c>
      <c r="BB94">
        <v>0.76440069859104898</v>
      </c>
      <c r="BC94">
        <v>2.24609554842359</v>
      </c>
      <c r="BD94">
        <v>1.70248107452403</v>
      </c>
      <c r="BE94">
        <v>1.6893627262983</v>
      </c>
      <c r="BF94">
        <v>1.11874666085372</v>
      </c>
      <c r="BG94">
        <v>1.3418892902874</v>
      </c>
      <c r="BH94">
        <v>1.01698355258972</v>
      </c>
      <c r="BI94">
        <v>1.28637918354784</v>
      </c>
      <c r="BQ94">
        <v>11.2554098413709</v>
      </c>
      <c r="BR94">
        <v>4.8935572619120196</v>
      </c>
      <c r="BS94">
        <v>1.5146184648743299</v>
      </c>
      <c r="BT94">
        <v>9.2053316270976495</v>
      </c>
      <c r="BU94">
        <v>6.5726404252578501</v>
      </c>
      <c r="BV94">
        <v>4.4103441223944397</v>
      </c>
      <c r="BW94">
        <v>6.1660988160998702</v>
      </c>
      <c r="BX94">
        <v>4.76578055482954</v>
      </c>
      <c r="BY94">
        <v>9.0640233968088495</v>
      </c>
      <c r="BZ94">
        <v>2.882444796153</v>
      </c>
      <c r="CG94">
        <v>1.8549749068052701</v>
      </c>
      <c r="CH94">
        <v>1.4000528321321299</v>
      </c>
      <c r="CI94">
        <v>0.670477722354896</v>
      </c>
      <c r="CJ94">
        <v>1.5671493558763701</v>
      </c>
      <c r="CK94">
        <v>1.51458024776045</v>
      </c>
      <c r="CL94">
        <v>1.3558709059620999</v>
      </c>
      <c r="CM94">
        <v>0.79458625979860498</v>
      </c>
      <c r="CN94">
        <v>1.19464368941984</v>
      </c>
      <c r="CO94">
        <v>1.23263050938506</v>
      </c>
      <c r="CP94">
        <v>0.80775815124196504</v>
      </c>
    </row>
    <row r="95" spans="2:94" x14ac:dyDescent="0.2">
      <c r="B95">
        <v>94</v>
      </c>
      <c r="C95">
        <v>10.977687821018099</v>
      </c>
      <c r="D95">
        <v>11.364449442791299</v>
      </c>
      <c r="E95">
        <v>11.624548886840399</v>
      </c>
      <c r="F95">
        <v>13.0591235223068</v>
      </c>
      <c r="G95">
        <v>10.0287705033629</v>
      </c>
      <c r="H95">
        <v>11.0218083356559</v>
      </c>
      <c r="I95">
        <v>9.0762045946946301</v>
      </c>
      <c r="J95">
        <v>9.5740543948212604</v>
      </c>
      <c r="K95">
        <v>12.5548800926166</v>
      </c>
      <c r="L95">
        <v>7.1606234405920697</v>
      </c>
      <c r="S95">
        <v>2.9012758356797699</v>
      </c>
      <c r="T95">
        <v>1.87976305761273</v>
      </c>
      <c r="U95">
        <v>1.1207170412812799</v>
      </c>
      <c r="V95">
        <v>1.98986237425094</v>
      </c>
      <c r="W95">
        <v>2.38649887925376</v>
      </c>
      <c r="X95">
        <v>2.6018035894246099</v>
      </c>
      <c r="Y95">
        <v>1.30047147855141</v>
      </c>
      <c r="Z95">
        <v>1.57549683743249</v>
      </c>
      <c r="AA95">
        <v>1.50040840316916</v>
      </c>
      <c r="AB95">
        <v>1.3320818503210099</v>
      </c>
      <c r="AJ95">
        <v>7.9207078002176701</v>
      </c>
      <c r="AK95">
        <v>7.8540003127459697</v>
      </c>
      <c r="AL95">
        <v>2.71259837657152</v>
      </c>
      <c r="AM95">
        <v>7.29332234657294</v>
      </c>
      <c r="AN95">
        <v>8.9998893382906093</v>
      </c>
      <c r="AO95">
        <v>6.9389504326546998</v>
      </c>
      <c r="AP95">
        <v>9.1867857635633392</v>
      </c>
      <c r="AQ95">
        <v>7.5566402207858996</v>
      </c>
      <c r="AR95">
        <v>7.5965185777479398</v>
      </c>
      <c r="AS95">
        <v>5.5356013241999298</v>
      </c>
      <c r="AZ95">
        <v>1.41200455925215</v>
      </c>
      <c r="BA95">
        <v>1.6353981479031501</v>
      </c>
      <c r="BB95">
        <v>0.63465405865080904</v>
      </c>
      <c r="BC95">
        <v>1.4053355129552301</v>
      </c>
      <c r="BD95">
        <v>1.8509173020209899</v>
      </c>
      <c r="BE95">
        <v>1.9051241670755401</v>
      </c>
      <c r="BF95">
        <v>1.1193897710034799</v>
      </c>
      <c r="BG95">
        <v>1.2695029313158701</v>
      </c>
      <c r="BH95">
        <v>1.2496579425949901</v>
      </c>
      <c r="BI95">
        <v>1.2354654252458599</v>
      </c>
      <c r="BQ95">
        <v>13.335869375056401</v>
      </c>
      <c r="BR95">
        <v>3.2882004773932199</v>
      </c>
      <c r="BS95">
        <v>2.3527077188960401</v>
      </c>
      <c r="BT95">
        <v>10.830349173524599</v>
      </c>
      <c r="BU95">
        <v>7.1967129076845104</v>
      </c>
      <c r="BV95">
        <v>4.6063363055985604</v>
      </c>
      <c r="BW95">
        <v>4.4627155283374202</v>
      </c>
      <c r="BX95">
        <v>6.0572308755776598</v>
      </c>
      <c r="BY95">
        <v>10.0289147994554</v>
      </c>
      <c r="BZ95">
        <v>1.8326242959246499</v>
      </c>
      <c r="CG95">
        <v>1.3723239870911701</v>
      </c>
      <c r="CH95">
        <v>1.2716317216696</v>
      </c>
      <c r="CI95">
        <v>0.67391575221299505</v>
      </c>
      <c r="CJ95">
        <v>1.19804852092615</v>
      </c>
      <c r="CK95">
        <v>1.5124026772465999</v>
      </c>
      <c r="CL95">
        <v>1.8422916639179301</v>
      </c>
      <c r="CM95">
        <v>0.77145510352672497</v>
      </c>
      <c r="CN95">
        <v>1.59299842566585</v>
      </c>
      <c r="CO95">
        <v>1.43956037238487</v>
      </c>
      <c r="CP95">
        <v>0.65857912716710498</v>
      </c>
    </row>
    <row r="96" spans="2:94" x14ac:dyDescent="0.2">
      <c r="B96">
        <v>95</v>
      </c>
      <c r="C96">
        <v>14.1513212512563</v>
      </c>
      <c r="D96">
        <v>12.0026721213287</v>
      </c>
      <c r="E96">
        <v>13.507539537057699</v>
      </c>
      <c r="F96">
        <v>12.2211883021511</v>
      </c>
      <c r="G96">
        <v>10.8586975505985</v>
      </c>
      <c r="H96">
        <v>13.4534931685189</v>
      </c>
      <c r="I96">
        <v>9.8130815960543902</v>
      </c>
      <c r="J96">
        <v>11.964854951875999</v>
      </c>
      <c r="K96">
        <v>12.1048310600329</v>
      </c>
      <c r="L96">
        <v>8.9669885426667904</v>
      </c>
      <c r="S96">
        <v>2.5902915818693302</v>
      </c>
      <c r="T96">
        <v>1.88078952192541</v>
      </c>
      <c r="U96">
        <v>1.2564581976045099</v>
      </c>
      <c r="V96">
        <v>1.82240318166969</v>
      </c>
      <c r="W96">
        <v>2.46095380452741</v>
      </c>
      <c r="X96">
        <v>2.282752735106</v>
      </c>
      <c r="Y96">
        <v>1.18589436511806</v>
      </c>
      <c r="Z96">
        <v>1.9517824211922199</v>
      </c>
      <c r="AA96">
        <v>1.60010811713028</v>
      </c>
      <c r="AB96">
        <v>1.60619439519213</v>
      </c>
      <c r="AJ96">
        <v>5.76523719388228</v>
      </c>
      <c r="AK96">
        <v>7.1839790464701396</v>
      </c>
      <c r="AL96">
        <v>2.5747328038915098</v>
      </c>
      <c r="AM96">
        <v>8.0244080198637704</v>
      </c>
      <c r="AN96">
        <v>10.110415898511899</v>
      </c>
      <c r="AO96">
        <v>8.6346051034677593</v>
      </c>
      <c r="AP96">
        <v>9.3549429412203402</v>
      </c>
      <c r="AQ96">
        <v>6.7599235107176598</v>
      </c>
      <c r="AR96">
        <v>9.78579913540832</v>
      </c>
      <c r="AS96">
        <v>5.6590003442896002</v>
      </c>
      <c r="AZ96">
        <v>1.05758848829302</v>
      </c>
      <c r="BA96">
        <v>1.49763884244079</v>
      </c>
      <c r="BB96">
        <v>0.56175012293472804</v>
      </c>
      <c r="BC96">
        <v>1.5890495594194101</v>
      </c>
      <c r="BD96">
        <v>2.0440239003508802</v>
      </c>
      <c r="BE96">
        <v>1.5220544132967999</v>
      </c>
      <c r="BF96">
        <v>1.0254904935392</v>
      </c>
      <c r="BG96">
        <v>1.35954662189786</v>
      </c>
      <c r="BH96">
        <v>1.2215519374082799</v>
      </c>
      <c r="BI96">
        <v>1.4771219803093101</v>
      </c>
      <c r="BQ96">
        <v>14.163346787768999</v>
      </c>
      <c r="BR96">
        <v>3.9217862818850602</v>
      </c>
      <c r="BS96">
        <v>1.6464844128403899</v>
      </c>
      <c r="BT96">
        <v>10.326923477145099</v>
      </c>
      <c r="BU96">
        <v>5.97512646464879</v>
      </c>
      <c r="BV96">
        <v>4.4829294006959302</v>
      </c>
      <c r="BW96">
        <v>5.4731829337753801</v>
      </c>
      <c r="BX96">
        <v>4.8686261520060699</v>
      </c>
      <c r="BY96">
        <v>6.1748735612788801</v>
      </c>
      <c r="BZ96">
        <v>1.6054560414767201</v>
      </c>
      <c r="CG96">
        <v>1.4366650078386201</v>
      </c>
      <c r="CH96">
        <v>1.1508691014054899</v>
      </c>
      <c r="CI96">
        <v>0.54864244303797705</v>
      </c>
      <c r="CJ96">
        <v>1.63127961565165</v>
      </c>
      <c r="CK96">
        <v>2.3864185739271702</v>
      </c>
      <c r="CL96">
        <v>2.1885011326835602</v>
      </c>
      <c r="CM96">
        <v>0.83567010010176002</v>
      </c>
      <c r="CN96">
        <v>0.93953314300199497</v>
      </c>
      <c r="CO96">
        <v>1.2168512827481599</v>
      </c>
      <c r="CP96">
        <v>0.66464034317075105</v>
      </c>
    </row>
    <row r="97" spans="2:94" x14ac:dyDescent="0.2">
      <c r="B97">
        <v>96</v>
      </c>
      <c r="C97">
        <v>15.800916080130399</v>
      </c>
      <c r="D97">
        <v>13.4013983961976</v>
      </c>
      <c r="E97">
        <v>14.0557416009247</v>
      </c>
      <c r="F97">
        <v>13.4463966637504</v>
      </c>
      <c r="G97">
        <v>8.8516872476279609</v>
      </c>
      <c r="H97">
        <v>14.0867972419928</v>
      </c>
      <c r="I97">
        <v>10.1022997133859</v>
      </c>
      <c r="J97">
        <v>11.601879135093199</v>
      </c>
      <c r="K97">
        <v>11.7054221576975</v>
      </c>
      <c r="L97">
        <v>7.8670537534851501</v>
      </c>
      <c r="S97">
        <v>2.5941647925357199</v>
      </c>
      <c r="T97">
        <v>1.70030425572874</v>
      </c>
      <c r="U97">
        <v>1.2006475615543499</v>
      </c>
      <c r="V97">
        <v>2.3040974962996899</v>
      </c>
      <c r="W97">
        <v>2.3517892585701601</v>
      </c>
      <c r="X97">
        <v>1.9323468303320099</v>
      </c>
      <c r="Y97">
        <v>1.72002720491427</v>
      </c>
      <c r="Z97">
        <v>1.6575937123433</v>
      </c>
      <c r="AA97">
        <v>1.7665880091379</v>
      </c>
      <c r="AB97">
        <v>1.4198489545253301</v>
      </c>
      <c r="AJ97">
        <v>7.2085946095655702</v>
      </c>
      <c r="AK97">
        <v>4.3183883081878998</v>
      </c>
      <c r="AL97">
        <v>4.0913667426470104</v>
      </c>
      <c r="AM97">
        <v>8.5699204187324494</v>
      </c>
      <c r="AN97">
        <v>9.6610258589233702</v>
      </c>
      <c r="AO97">
        <v>7.5738057005819401</v>
      </c>
      <c r="AP97">
        <v>8.92885303550473</v>
      </c>
      <c r="AQ97">
        <v>4.8458904627680699</v>
      </c>
      <c r="AR97">
        <v>10.7401436899194</v>
      </c>
      <c r="AS97">
        <v>6.7731794638353398</v>
      </c>
      <c r="AZ97">
        <v>1.34916739442754</v>
      </c>
      <c r="BA97">
        <v>1.3275728695418301</v>
      </c>
      <c r="BB97">
        <v>0.96903927343187302</v>
      </c>
      <c r="BC97">
        <v>1.3671376541007201</v>
      </c>
      <c r="BD97">
        <v>2.1478160345440802</v>
      </c>
      <c r="BE97">
        <v>1.7031925200313001</v>
      </c>
      <c r="BF97">
        <v>0.96461340444733001</v>
      </c>
      <c r="BG97">
        <v>1.2206924583690799</v>
      </c>
      <c r="BH97">
        <v>1.1842152652472999</v>
      </c>
      <c r="BI97">
        <v>1.0844696345112601</v>
      </c>
      <c r="BQ97">
        <v>12.686514364640001</v>
      </c>
      <c r="BR97">
        <v>4.1976161122567701</v>
      </c>
      <c r="BS97">
        <v>2.39601688444262</v>
      </c>
      <c r="BT97">
        <v>8.6456260495305308</v>
      </c>
      <c r="BU97">
        <v>8.1010637958448992</v>
      </c>
      <c r="BV97">
        <v>4.4074293540560996</v>
      </c>
      <c r="BW97">
        <v>5.33675305701263</v>
      </c>
      <c r="BX97">
        <v>3.82190993916227</v>
      </c>
      <c r="BY97">
        <v>5.8238842148577703</v>
      </c>
      <c r="BZ97">
        <v>2.3885771842961598</v>
      </c>
      <c r="CG97">
        <v>1.6705248038062599</v>
      </c>
      <c r="CH97">
        <v>1.04498865885405</v>
      </c>
      <c r="CI97">
        <v>0.81282946394437905</v>
      </c>
      <c r="CJ97">
        <v>1.3597445501580201</v>
      </c>
      <c r="CK97">
        <v>2.0127069376362501</v>
      </c>
      <c r="CL97">
        <v>1.1669475210579701</v>
      </c>
      <c r="CM97">
        <v>0.81658589075128096</v>
      </c>
      <c r="CN97">
        <v>0.98097854189691502</v>
      </c>
      <c r="CO97">
        <v>1.8312406179755401</v>
      </c>
      <c r="CP97">
        <v>0.75526415620044296</v>
      </c>
    </row>
    <row r="98" spans="2:94" x14ac:dyDescent="0.2">
      <c r="B98">
        <v>97</v>
      </c>
      <c r="C98">
        <v>16.001726731685601</v>
      </c>
      <c r="D98">
        <v>11.2582551527861</v>
      </c>
      <c r="E98">
        <v>13.500767330966299</v>
      </c>
      <c r="F98">
        <v>13.269498992052799</v>
      </c>
      <c r="G98">
        <v>10.4596854333245</v>
      </c>
      <c r="H98">
        <v>13.2160461017782</v>
      </c>
      <c r="I98">
        <v>9.9160399265252703</v>
      </c>
      <c r="J98">
        <v>7.2500656479925603</v>
      </c>
      <c r="K98">
        <v>10.542188777233401</v>
      </c>
      <c r="L98">
        <v>5.6635640037668002</v>
      </c>
      <c r="S98">
        <v>2.5235052621346199</v>
      </c>
      <c r="T98">
        <v>1.87182575819721</v>
      </c>
      <c r="U98">
        <v>1.4765880972351699</v>
      </c>
      <c r="V98">
        <v>1.8643181232936501</v>
      </c>
      <c r="W98">
        <v>2.1533177539867001</v>
      </c>
      <c r="X98">
        <v>2.0130632869122498</v>
      </c>
      <c r="Y98">
        <v>1.2297348454266399</v>
      </c>
      <c r="Z98">
        <v>1.5785473238423899</v>
      </c>
      <c r="AA98">
        <v>1.9377320764463699</v>
      </c>
      <c r="AB98">
        <v>1.1507409649425999</v>
      </c>
      <c r="AJ98">
        <v>10.007611397442499</v>
      </c>
      <c r="AK98">
        <v>5.2207885878959299</v>
      </c>
      <c r="AL98">
        <v>5.2375356797342896</v>
      </c>
      <c r="AM98">
        <v>7.7718136071788102</v>
      </c>
      <c r="AN98">
        <v>9.1820690018516906</v>
      </c>
      <c r="AO98">
        <v>7.4280725672237704</v>
      </c>
      <c r="AP98">
        <v>6.3907357288784903</v>
      </c>
      <c r="AQ98">
        <v>4.5665038944515102</v>
      </c>
      <c r="AR98">
        <v>9.2616036315124202</v>
      </c>
      <c r="AS98">
        <v>7.11615204017673</v>
      </c>
      <c r="AZ98">
        <v>1.72067490330023</v>
      </c>
      <c r="BA98">
        <v>1.2678892482515001</v>
      </c>
      <c r="BB98">
        <v>0.79050954678847596</v>
      </c>
      <c r="BC98">
        <v>2.9454077295487702</v>
      </c>
      <c r="BD98">
        <v>2.0866363704425801</v>
      </c>
      <c r="BE98">
        <v>1.8570194232603701</v>
      </c>
      <c r="BF98">
        <v>1.02884011402208</v>
      </c>
      <c r="BG98">
        <v>1.1532442928045401</v>
      </c>
      <c r="BH98">
        <v>1.4891376654058599</v>
      </c>
      <c r="BI98">
        <v>1.3611170629385001</v>
      </c>
      <c r="BQ98">
        <v>10.628670649671299</v>
      </c>
      <c r="BR98">
        <v>3.1255353767534602</v>
      </c>
      <c r="BS98">
        <v>3.1264023569075698</v>
      </c>
      <c r="BT98">
        <v>8.9166689935349392</v>
      </c>
      <c r="BU98">
        <v>9.77800008854366</v>
      </c>
      <c r="BV98">
        <v>3.2597685053608898</v>
      </c>
      <c r="BW98">
        <v>3.7493698399681201</v>
      </c>
      <c r="BX98">
        <v>4.4725467305645896</v>
      </c>
      <c r="BY98">
        <v>7.2672931989915304</v>
      </c>
      <c r="BZ98">
        <v>2.6605823484455402</v>
      </c>
      <c r="CG98">
        <v>1.54447748378323</v>
      </c>
      <c r="CH98">
        <v>1.06515511610352</v>
      </c>
      <c r="CI98">
        <v>0.73689443747816297</v>
      </c>
      <c r="CJ98">
        <v>1.2971865145617301</v>
      </c>
      <c r="CK98">
        <v>1.33258144957102</v>
      </c>
      <c r="CL98">
        <v>1.19995426025719</v>
      </c>
      <c r="CM98">
        <v>0.85089505940467502</v>
      </c>
      <c r="CN98">
        <v>1.3936895911409699</v>
      </c>
      <c r="CO98">
        <v>1.1959149336891599</v>
      </c>
      <c r="CP98">
        <v>0.70871192466607702</v>
      </c>
    </row>
    <row r="99" spans="2:94" x14ac:dyDescent="0.2">
      <c r="B99">
        <v>98</v>
      </c>
      <c r="C99">
        <v>15.8719430255624</v>
      </c>
      <c r="D99">
        <v>10.7701898966864</v>
      </c>
      <c r="E99">
        <v>13.0892278219576</v>
      </c>
      <c r="F99">
        <v>9.8848186029338496</v>
      </c>
      <c r="G99">
        <v>10.7360940191301</v>
      </c>
      <c r="H99">
        <v>11.983612304384801</v>
      </c>
      <c r="I99">
        <v>9.5414974814751705</v>
      </c>
      <c r="J99">
        <v>7.17596949631249</v>
      </c>
      <c r="K99">
        <v>9.1724844199389199</v>
      </c>
      <c r="L99">
        <v>6.3075223780006198</v>
      </c>
      <c r="S99">
        <v>2.4100147595370101</v>
      </c>
      <c r="T99">
        <v>1.3469523700263999</v>
      </c>
      <c r="U99">
        <v>1.12324614101902</v>
      </c>
      <c r="V99">
        <v>2.2727659825728601</v>
      </c>
      <c r="W99">
        <v>2.2845377413388599</v>
      </c>
      <c r="X99">
        <v>2.1647624287504099</v>
      </c>
      <c r="Y99">
        <v>1.3327864009121599</v>
      </c>
      <c r="Z99">
        <v>1.60930801706789</v>
      </c>
      <c r="AA99">
        <v>1.63586840963922</v>
      </c>
      <c r="AB99">
        <v>1.3037372085638601</v>
      </c>
      <c r="AJ99">
        <v>10.1599880278476</v>
      </c>
      <c r="AK99">
        <v>7.0650796656377297</v>
      </c>
      <c r="AL99">
        <v>5.6645782938855103</v>
      </c>
      <c r="AM99">
        <v>7.8393562536178898</v>
      </c>
      <c r="AN99">
        <v>9.2109789351389395</v>
      </c>
      <c r="AO99">
        <v>7.9909041473810696</v>
      </c>
      <c r="AP99">
        <v>6.8714040622686099</v>
      </c>
      <c r="AQ99">
        <v>5.32183902203783</v>
      </c>
      <c r="AR99">
        <v>8.8497671366687403</v>
      </c>
      <c r="AS99">
        <v>7.4071905644401896</v>
      </c>
      <c r="AZ99">
        <v>1.24658125982715</v>
      </c>
      <c r="BA99">
        <v>1.17892698440352</v>
      </c>
      <c r="BB99">
        <v>0.75997384738109197</v>
      </c>
      <c r="BC99">
        <v>1.49617435134345</v>
      </c>
      <c r="BD99">
        <v>1.98980583443809</v>
      </c>
      <c r="BE99">
        <v>1.8683203170117999</v>
      </c>
      <c r="BF99">
        <v>0.77494100052361703</v>
      </c>
      <c r="BG99">
        <v>1.3804632687980201</v>
      </c>
      <c r="BH99">
        <v>1.3004740514864801</v>
      </c>
      <c r="BI99">
        <v>0.94984071572684403</v>
      </c>
      <c r="BQ99">
        <v>9.6347630128597306</v>
      </c>
      <c r="BR99">
        <v>3.3778054575904699</v>
      </c>
      <c r="BS99">
        <v>3.29908147770298</v>
      </c>
      <c r="BT99">
        <v>9.0433978849615002</v>
      </c>
      <c r="BU99">
        <v>6.7570478389640796</v>
      </c>
      <c r="BV99">
        <v>5.07712085551315</v>
      </c>
      <c r="BW99">
        <v>2.2553321208296202</v>
      </c>
      <c r="BX99">
        <v>4.6007254205903099</v>
      </c>
      <c r="BY99">
        <v>8.3848195735225204</v>
      </c>
      <c r="BZ99">
        <v>1.91648633427445</v>
      </c>
      <c r="CG99">
        <v>1.3706866206085999</v>
      </c>
      <c r="CH99">
        <v>0.96718510408025204</v>
      </c>
      <c r="CI99">
        <v>0.63799860736554703</v>
      </c>
      <c r="CJ99">
        <v>1.4259890126300001</v>
      </c>
      <c r="CK99">
        <v>1.54298089674196</v>
      </c>
      <c r="CL99">
        <v>1.17636773525684</v>
      </c>
      <c r="CM99">
        <v>0.70791488656504498</v>
      </c>
      <c r="CN99">
        <v>0.94394861596864499</v>
      </c>
      <c r="CO99">
        <v>1.26680748751796</v>
      </c>
      <c r="CP99">
        <v>0.51033579646771199</v>
      </c>
    </row>
    <row r="100" spans="2:94" x14ac:dyDescent="0.2">
      <c r="B100">
        <v>99</v>
      </c>
      <c r="C100">
        <v>16.047386169871</v>
      </c>
      <c r="D100">
        <v>10.697159277884101</v>
      </c>
      <c r="E100">
        <v>11.2260469884377</v>
      </c>
      <c r="F100">
        <v>12.035039790020599</v>
      </c>
      <c r="G100">
        <v>9.0802963739834102</v>
      </c>
      <c r="H100">
        <v>9.9227157987174301</v>
      </c>
      <c r="I100">
        <v>10.3738892271738</v>
      </c>
      <c r="J100">
        <v>7.3984780901358898</v>
      </c>
      <c r="K100">
        <v>8.9793338880010403</v>
      </c>
      <c r="L100">
        <v>7.7864598594095504</v>
      </c>
      <c r="S100">
        <v>2.1772671030526398</v>
      </c>
      <c r="T100">
        <v>1.73924282455389</v>
      </c>
      <c r="U100">
        <v>1.33398843476971</v>
      </c>
      <c r="V100">
        <v>2.3807231283613199</v>
      </c>
      <c r="W100">
        <v>2.3380470785746499</v>
      </c>
      <c r="X100">
        <v>2.1861444533519898</v>
      </c>
      <c r="Y100">
        <v>1.14424847750959</v>
      </c>
      <c r="Z100">
        <v>1.60564896769564</v>
      </c>
      <c r="AA100">
        <v>1.6069250733562499</v>
      </c>
      <c r="AB100">
        <v>1.1657448085728099</v>
      </c>
      <c r="AJ100">
        <v>10.017997420252</v>
      </c>
      <c r="AK100">
        <v>7.0398121047899203</v>
      </c>
      <c r="AL100">
        <v>4.5578663718024899</v>
      </c>
      <c r="AM100">
        <v>8.20443358698037</v>
      </c>
      <c r="AN100">
        <v>9.5295913719548899</v>
      </c>
      <c r="AO100">
        <v>8.6602431746225008</v>
      </c>
      <c r="AP100">
        <v>8.66091930306421</v>
      </c>
      <c r="AQ100">
        <v>7.1867049087621604</v>
      </c>
      <c r="AR100">
        <v>9.8077509641238496</v>
      </c>
      <c r="AS100">
        <v>8.1033145015041299</v>
      </c>
      <c r="AZ100">
        <v>1.6175962396996899</v>
      </c>
      <c r="BA100">
        <v>1.3966377579876701</v>
      </c>
      <c r="BB100">
        <v>0.83213463277557098</v>
      </c>
      <c r="BC100">
        <v>1.60701919631024</v>
      </c>
      <c r="BD100">
        <v>1.8820182796576801</v>
      </c>
      <c r="BE100">
        <v>1.6176716433653</v>
      </c>
      <c r="BF100">
        <v>0.99658027841256802</v>
      </c>
      <c r="BG100">
        <v>1.2752869649590199</v>
      </c>
      <c r="BH100">
        <v>1.5359741561587601</v>
      </c>
      <c r="BI100">
        <v>1.1059296466792301</v>
      </c>
      <c r="BQ100">
        <v>11.7732115815062</v>
      </c>
      <c r="BR100">
        <v>3.46625847906938</v>
      </c>
      <c r="BS100">
        <v>3.0559865012803402</v>
      </c>
      <c r="BT100">
        <v>8.9968948451128306</v>
      </c>
      <c r="BU100">
        <v>5.8055749942957702</v>
      </c>
      <c r="BV100">
        <v>5.8715847910569297</v>
      </c>
      <c r="BW100">
        <v>3.02763670625562</v>
      </c>
      <c r="BX100">
        <v>2.8576938875383</v>
      </c>
      <c r="BY100">
        <v>7.0917989174940201</v>
      </c>
      <c r="BZ100">
        <v>3.5747462019806702</v>
      </c>
      <c r="CG100">
        <v>1.1154333179282101</v>
      </c>
      <c r="CH100">
        <v>1.18116886625857</v>
      </c>
      <c r="CI100">
        <v>0.66092558218869402</v>
      </c>
      <c r="CJ100">
        <v>1.37681706315004</v>
      </c>
      <c r="CK100">
        <v>2.17363138587953</v>
      </c>
      <c r="CL100">
        <v>1.3183555140615499</v>
      </c>
      <c r="CM100">
        <v>0.67780330962167701</v>
      </c>
      <c r="CN100">
        <v>1.04273569028647</v>
      </c>
      <c r="CO100">
        <v>1.0791423636295101</v>
      </c>
      <c r="CP100">
        <v>0.67717610554446495</v>
      </c>
    </row>
    <row r="101" spans="2:94" x14ac:dyDescent="0.2">
      <c r="B101">
        <v>100</v>
      </c>
      <c r="C101">
        <v>17.393306407331298</v>
      </c>
      <c r="D101">
        <v>12.4648613010144</v>
      </c>
      <c r="E101">
        <v>10.8467690648213</v>
      </c>
      <c r="F101">
        <v>12.9153559375358</v>
      </c>
      <c r="G101">
        <v>10.5613729556114</v>
      </c>
      <c r="H101">
        <v>11.3335554765368</v>
      </c>
      <c r="I101">
        <v>6.8683644036883802</v>
      </c>
      <c r="J101">
        <v>10.144515323348299</v>
      </c>
      <c r="K101">
        <v>8.5043087608287493</v>
      </c>
      <c r="L101">
        <v>5.4396484372379703</v>
      </c>
      <c r="S101">
        <v>2.1581188094363202</v>
      </c>
      <c r="T101">
        <v>1.7662008979060799</v>
      </c>
      <c r="U101">
        <v>1.18126434861097</v>
      </c>
      <c r="V101">
        <v>1.6701798177901199</v>
      </c>
      <c r="W101">
        <v>2.3478091606636702</v>
      </c>
      <c r="X101">
        <v>1.8626729256138299</v>
      </c>
      <c r="Y101">
        <v>1.1126225469138999</v>
      </c>
      <c r="Z101">
        <v>1.85347554180111</v>
      </c>
      <c r="AA101">
        <v>1.8531050379271601</v>
      </c>
      <c r="AB101">
        <v>1.1375776583308601</v>
      </c>
      <c r="AJ101">
        <v>10.347944657028499</v>
      </c>
      <c r="AK101">
        <v>9.2194079808485494</v>
      </c>
      <c r="AL101">
        <v>6.1048532602075403</v>
      </c>
      <c r="AM101">
        <v>9.2257261144384</v>
      </c>
      <c r="AN101">
        <v>10.514407220356601</v>
      </c>
      <c r="AO101">
        <v>9.6736549128274394</v>
      </c>
      <c r="AP101">
        <v>4.2935520476492401</v>
      </c>
      <c r="AQ101">
        <v>4.5837532868402704</v>
      </c>
      <c r="AR101">
        <v>11.6559364588541</v>
      </c>
      <c r="AS101">
        <v>6.1378801700844896</v>
      </c>
      <c r="AZ101">
        <v>1.3492102898756899</v>
      </c>
      <c r="BA101">
        <v>1.2787737662619501</v>
      </c>
      <c r="BB101">
        <v>0.94872464987955996</v>
      </c>
      <c r="BC101">
        <v>1.52957209735696</v>
      </c>
      <c r="BD101">
        <v>2.18237733156236</v>
      </c>
      <c r="BE101">
        <v>1.38827912292607</v>
      </c>
      <c r="BF101">
        <v>1.0728243654443299</v>
      </c>
      <c r="BG101">
        <v>1.18046314793809</v>
      </c>
      <c r="BH101">
        <v>1.65115823052258</v>
      </c>
      <c r="BI101">
        <v>1.1447619720807101</v>
      </c>
      <c r="BQ101">
        <v>11.929573585062901</v>
      </c>
      <c r="BR101">
        <v>5.66342224892455</v>
      </c>
      <c r="BS101">
        <v>2.8437814970291599</v>
      </c>
      <c r="BT101">
        <v>9.67682115966727</v>
      </c>
      <c r="BU101">
        <v>6.8472383367014302</v>
      </c>
      <c r="BV101">
        <v>4.7706821856924</v>
      </c>
      <c r="BW101">
        <v>2.15461313220775</v>
      </c>
      <c r="BX101">
        <v>3.0123022084569899</v>
      </c>
      <c r="BY101">
        <v>7.6268788860136301</v>
      </c>
      <c r="BZ101">
        <v>2.7274972677804299</v>
      </c>
      <c r="CG101">
        <v>0.99393737938242299</v>
      </c>
      <c r="CH101">
        <v>1.0256482497985</v>
      </c>
      <c r="CI101">
        <v>0.61143876941513697</v>
      </c>
      <c r="CJ101">
        <v>1.41012228726713</v>
      </c>
      <c r="CK101">
        <v>1.75273712429263</v>
      </c>
      <c r="CL101">
        <v>1.1750542434525699</v>
      </c>
      <c r="CM101">
        <v>0.60719687500571295</v>
      </c>
      <c r="CN101">
        <v>0.99452675186753603</v>
      </c>
      <c r="CO101">
        <v>1.4292088762209001</v>
      </c>
      <c r="CP101">
        <v>0.76524174468897899</v>
      </c>
    </row>
    <row r="102" spans="2:94" x14ac:dyDescent="0.2">
      <c r="B102">
        <v>101</v>
      </c>
      <c r="C102">
        <v>17.635987425034799</v>
      </c>
      <c r="D102">
        <v>11.254099567740299</v>
      </c>
      <c r="E102">
        <v>10.612272412540801</v>
      </c>
      <c r="F102">
        <v>10.089751923305901</v>
      </c>
      <c r="G102">
        <v>9.5782340872709497</v>
      </c>
      <c r="H102">
        <v>9.5278914786947002</v>
      </c>
      <c r="I102">
        <v>8.2894127330905594</v>
      </c>
      <c r="J102">
        <v>9.7544308723936801</v>
      </c>
      <c r="K102">
        <v>12.359557517663699</v>
      </c>
      <c r="L102">
        <v>5.9578138970799097</v>
      </c>
      <c r="S102">
        <v>1.88205845113979</v>
      </c>
      <c r="T102">
        <v>1.87714966308384</v>
      </c>
      <c r="U102">
        <v>1.19222695030948</v>
      </c>
      <c r="V102">
        <v>1.71199050072003</v>
      </c>
      <c r="W102">
        <v>2.10954522672648</v>
      </c>
      <c r="X102">
        <v>1.98105366866828</v>
      </c>
      <c r="Y102">
        <v>1.3972816763404601</v>
      </c>
      <c r="Z102">
        <v>1.9651220493363599</v>
      </c>
      <c r="AA102">
        <v>1.78283131528081</v>
      </c>
      <c r="AB102">
        <v>1.2766341202101401</v>
      </c>
      <c r="AJ102">
        <v>11.095854366436701</v>
      </c>
      <c r="AK102">
        <v>7.7687053670383603</v>
      </c>
      <c r="AL102">
        <v>4.8097225169345998</v>
      </c>
      <c r="AM102">
        <v>8.3107464143876904</v>
      </c>
      <c r="AN102">
        <v>11.417769890889501</v>
      </c>
      <c r="AO102">
        <v>11.2834666743749</v>
      </c>
      <c r="AP102">
        <v>5.8318818211952097</v>
      </c>
      <c r="AQ102">
        <v>3.48600395393512</v>
      </c>
      <c r="AR102">
        <v>6.6109457446712598</v>
      </c>
      <c r="AS102">
        <v>4.9229485246710798</v>
      </c>
      <c r="AZ102">
        <v>1.6179040647855401</v>
      </c>
      <c r="BA102">
        <v>1.2197798784965399</v>
      </c>
      <c r="BB102">
        <v>0.72106681871539802</v>
      </c>
      <c r="BC102">
        <v>1.7169814644346699</v>
      </c>
      <c r="BD102">
        <v>1.59792209279526</v>
      </c>
      <c r="BE102">
        <v>1.8161479860566001</v>
      </c>
      <c r="BF102">
        <v>1.1671500263099499</v>
      </c>
      <c r="BG102">
        <v>1.42567104821483</v>
      </c>
      <c r="BH102">
        <v>1.3956714845927201</v>
      </c>
      <c r="BI102">
        <v>1.6364331279418001</v>
      </c>
      <c r="BQ102">
        <v>7.4461247679300602</v>
      </c>
      <c r="BR102">
        <v>2.8638173965521001</v>
      </c>
      <c r="BS102">
        <v>1.3180411159693499</v>
      </c>
      <c r="BT102">
        <v>10.115434169458601</v>
      </c>
      <c r="BU102">
        <v>6.7747470795928599</v>
      </c>
      <c r="BV102">
        <v>5.7591532203025499</v>
      </c>
      <c r="BW102">
        <v>3.2936159005286401</v>
      </c>
      <c r="BX102">
        <v>3.7886508352903201</v>
      </c>
      <c r="BY102">
        <v>8.1088935375690703</v>
      </c>
      <c r="BZ102">
        <v>2.0815803361228</v>
      </c>
      <c r="CG102">
        <v>1.027958894128</v>
      </c>
      <c r="CH102">
        <v>1.17485524350154</v>
      </c>
      <c r="CI102">
        <v>0.63236841108657305</v>
      </c>
      <c r="CJ102">
        <v>1.1565342727013801</v>
      </c>
      <c r="CK102">
        <v>1.41866837789555</v>
      </c>
      <c r="CL102">
        <v>1.4249777355284201</v>
      </c>
      <c r="CM102">
        <v>0.58782548566414194</v>
      </c>
      <c r="CN102">
        <v>0.90592947178999506</v>
      </c>
      <c r="CO102">
        <v>1.48335368131686</v>
      </c>
      <c r="CP102">
        <v>0.63078572598427396</v>
      </c>
    </row>
    <row r="103" spans="2:94" x14ac:dyDescent="0.2">
      <c r="B103">
        <v>102</v>
      </c>
      <c r="C103">
        <v>15.3226936245969</v>
      </c>
      <c r="D103">
        <v>10.4951875312727</v>
      </c>
      <c r="E103">
        <v>11.655712756858399</v>
      </c>
      <c r="F103">
        <v>11.8017969651687</v>
      </c>
      <c r="G103">
        <v>9.6532246872325</v>
      </c>
      <c r="H103">
        <v>10.4291710629567</v>
      </c>
      <c r="I103">
        <v>9.0001859176620798</v>
      </c>
      <c r="J103">
        <v>10.516885608442299</v>
      </c>
      <c r="K103">
        <v>12.133641597034501</v>
      </c>
      <c r="L103">
        <v>6.0709620677020402</v>
      </c>
      <c r="S103">
        <v>2.35856025906436</v>
      </c>
      <c r="T103">
        <v>1.8220511067812299</v>
      </c>
      <c r="U103">
        <v>1.24794190204806</v>
      </c>
      <c r="V103">
        <v>1.9832266763167199</v>
      </c>
      <c r="W103">
        <v>2.5124136614574999</v>
      </c>
      <c r="X103">
        <v>1.7846344209955001</v>
      </c>
      <c r="Y103">
        <v>1.12330197142347</v>
      </c>
      <c r="Z103">
        <v>1.8025676477113299</v>
      </c>
      <c r="AA103">
        <v>1.64414196542535</v>
      </c>
      <c r="AB103">
        <v>1.4504841648089799</v>
      </c>
      <c r="AJ103">
        <v>11.3310879700042</v>
      </c>
      <c r="AK103">
        <v>8.1334990491819301</v>
      </c>
      <c r="AL103">
        <v>6.46578526863098</v>
      </c>
      <c r="AM103">
        <v>7.0545437768017099</v>
      </c>
      <c r="AN103">
        <v>9.2112347979464797</v>
      </c>
      <c r="AO103">
        <v>7.5616548309330502</v>
      </c>
      <c r="AP103">
        <v>6.1492259398409201</v>
      </c>
      <c r="AQ103">
        <v>3.6697710264627901</v>
      </c>
      <c r="AR103">
        <v>8.4627664151123501</v>
      </c>
      <c r="AS103">
        <v>7.2815568987534602</v>
      </c>
      <c r="AZ103">
        <v>1.9638569407684401</v>
      </c>
      <c r="BA103">
        <v>1.2496386652034299</v>
      </c>
      <c r="BB103">
        <v>0.83075287336230397</v>
      </c>
      <c r="BC103">
        <v>1.9688559904527601</v>
      </c>
      <c r="BD103">
        <v>2.2072511566404098</v>
      </c>
      <c r="BE103">
        <v>1.6859540750373601</v>
      </c>
      <c r="BF103">
        <v>1.0046446764766499</v>
      </c>
      <c r="BG103">
        <v>1.2251837691671701</v>
      </c>
      <c r="BH103">
        <v>1.3897554581220899</v>
      </c>
      <c r="BI103">
        <v>1.36014139968086</v>
      </c>
      <c r="BQ103">
        <v>8.8088917826483293</v>
      </c>
      <c r="BR103">
        <v>3.01393919351358</v>
      </c>
      <c r="BS103">
        <v>1.2737994293363899</v>
      </c>
      <c r="BT103">
        <v>9.5662376763582202</v>
      </c>
      <c r="BU103">
        <v>5.8605988259141499</v>
      </c>
      <c r="BV103">
        <v>6.7072868824311804</v>
      </c>
      <c r="BW103">
        <v>3.4675997593896302</v>
      </c>
      <c r="BX103">
        <v>3.0221315457011801</v>
      </c>
      <c r="BY103">
        <v>9.9393278505713898</v>
      </c>
      <c r="BZ103">
        <v>3.63490204081317</v>
      </c>
      <c r="CG103">
        <v>1.3094193701869801</v>
      </c>
      <c r="CH103">
        <v>1.42257946115835</v>
      </c>
      <c r="CI103">
        <v>0.56672502565074501</v>
      </c>
      <c r="CJ103">
        <v>1.1362948367552099</v>
      </c>
      <c r="CK103">
        <v>1.4721576276883099</v>
      </c>
      <c r="CL103">
        <v>1.3793379356690201</v>
      </c>
      <c r="CM103">
        <v>0.82280149552475101</v>
      </c>
      <c r="CN103">
        <v>0.87973154484611704</v>
      </c>
      <c r="CO103">
        <v>1.2520699447671499</v>
      </c>
      <c r="CP103">
        <v>1.04259808339385</v>
      </c>
    </row>
    <row r="104" spans="2:94" x14ac:dyDescent="0.2">
      <c r="B104">
        <v>103</v>
      </c>
      <c r="C104">
        <v>11.0085856591314</v>
      </c>
      <c r="D104">
        <v>10.3779778437725</v>
      </c>
      <c r="E104">
        <v>12.679397003229701</v>
      </c>
      <c r="F104">
        <v>10.6059830550185</v>
      </c>
      <c r="G104">
        <v>7.6116972490191301</v>
      </c>
      <c r="H104">
        <v>10.2077796679862</v>
      </c>
      <c r="I104">
        <v>9.3679018856223504</v>
      </c>
      <c r="J104">
        <v>11.4126659654648</v>
      </c>
      <c r="K104">
        <v>12.4831181187075</v>
      </c>
      <c r="L104">
        <v>6.7300767811544997</v>
      </c>
      <c r="S104">
        <v>1.63294792936278</v>
      </c>
      <c r="T104">
        <v>1.6244770794079499</v>
      </c>
      <c r="U104">
        <v>1.04697936802797</v>
      </c>
      <c r="V104">
        <v>1.44679175958382</v>
      </c>
      <c r="W104">
        <v>2.2940215939227202</v>
      </c>
      <c r="X104">
        <v>2.32407256489725</v>
      </c>
      <c r="Y104">
        <v>1.13078251615089</v>
      </c>
      <c r="Z104">
        <v>1.4708347355772999</v>
      </c>
      <c r="AA104">
        <v>1.91462775630979</v>
      </c>
      <c r="AB104">
        <v>1.26716051364773</v>
      </c>
      <c r="AJ104">
        <v>8.3727260537304193</v>
      </c>
      <c r="AK104">
        <v>11.355261480111499</v>
      </c>
      <c r="AL104">
        <v>5.4553223421183699</v>
      </c>
      <c r="AM104">
        <v>10.356011237032099</v>
      </c>
      <c r="AN104">
        <v>10.0375026754954</v>
      </c>
      <c r="AO104">
        <v>7.1949053178869598</v>
      </c>
      <c r="AP104">
        <v>8.6873388812414198</v>
      </c>
      <c r="AQ104">
        <v>5.4553415452660499</v>
      </c>
      <c r="AR104">
        <v>7.9803537238340603</v>
      </c>
      <c r="AS104">
        <v>6.2677212061313803</v>
      </c>
      <c r="AZ104">
        <v>1.6765907332335299</v>
      </c>
      <c r="BA104">
        <v>2.1072103562209299</v>
      </c>
      <c r="BB104">
        <v>0.76022698584519199</v>
      </c>
      <c r="BC104">
        <v>1.69868508531273</v>
      </c>
      <c r="BD104">
        <v>1.7192465230577501</v>
      </c>
      <c r="BE104">
        <v>1.8035221078321899</v>
      </c>
      <c r="BF104">
        <v>1.07166100655846</v>
      </c>
      <c r="BG104">
        <v>1.7173652309149601</v>
      </c>
      <c r="BH104">
        <v>1.2893928478676999</v>
      </c>
      <c r="BI104">
        <v>1.2362650025614701</v>
      </c>
      <c r="BQ104">
        <v>5.9033034261398702</v>
      </c>
      <c r="BR104">
        <v>3.7338030026671798</v>
      </c>
      <c r="BS104">
        <v>0.965758900670736</v>
      </c>
      <c r="BT104">
        <v>9.3697895767536306</v>
      </c>
      <c r="BU104">
        <v>5.9693587862254303</v>
      </c>
      <c r="BV104">
        <v>7.5531013788517498</v>
      </c>
      <c r="BW104">
        <v>3.8790336173325799</v>
      </c>
      <c r="BX104">
        <v>2.0210511121157202</v>
      </c>
      <c r="BY104">
        <v>9.3960196257344002</v>
      </c>
      <c r="BZ104">
        <v>3.9197729649312598</v>
      </c>
      <c r="CG104">
        <v>1.4409370887603099</v>
      </c>
      <c r="CH104">
        <v>1.1775454837500301</v>
      </c>
      <c r="CI104">
        <v>0.522340753231754</v>
      </c>
      <c r="CJ104">
        <v>1.3986743415507801</v>
      </c>
      <c r="CK104">
        <v>1.45405157332069</v>
      </c>
      <c r="CL104">
        <v>1.4810653946486401</v>
      </c>
      <c r="CM104">
        <v>0.826933161992077</v>
      </c>
      <c r="CN104">
        <v>1.1308421372715001</v>
      </c>
      <c r="CO104">
        <v>1.1215125261660801</v>
      </c>
      <c r="CP104">
        <v>0.86962270062902802</v>
      </c>
    </row>
    <row r="105" spans="2:94" x14ac:dyDescent="0.2">
      <c r="B105">
        <v>104</v>
      </c>
      <c r="C105">
        <v>7.9256617007704904</v>
      </c>
      <c r="D105">
        <v>12.6407453055202</v>
      </c>
      <c r="E105">
        <v>12.420579992567299</v>
      </c>
      <c r="F105">
        <v>10.7637094588925</v>
      </c>
      <c r="G105">
        <v>7.4230158485951501</v>
      </c>
      <c r="H105">
        <v>9.0957695389925792</v>
      </c>
      <c r="I105">
        <v>9.0689930180516694</v>
      </c>
      <c r="J105">
        <v>9.7877834301643496</v>
      </c>
      <c r="K105">
        <v>10.973315464250399</v>
      </c>
      <c r="L105">
        <v>8.4385735062340999</v>
      </c>
      <c r="S105">
        <v>1.6311591552289999</v>
      </c>
      <c r="T105">
        <v>1.53563938151921</v>
      </c>
      <c r="U105">
        <v>1.1186594076279399</v>
      </c>
      <c r="V105">
        <v>2.0092943827044301</v>
      </c>
      <c r="W105">
        <v>2.0829096241312102</v>
      </c>
      <c r="X105">
        <v>1.8232090719954801</v>
      </c>
      <c r="Y105">
        <v>1.0450456176195999</v>
      </c>
      <c r="Z105">
        <v>1.4118298789880199</v>
      </c>
      <c r="AA105">
        <v>1.8300619502128599</v>
      </c>
      <c r="AB105">
        <v>1.25554468184447</v>
      </c>
      <c r="AJ105">
        <v>12.202778308633601</v>
      </c>
      <c r="AK105">
        <v>12.0459338784816</v>
      </c>
      <c r="AL105">
        <v>4.3378676619174703</v>
      </c>
      <c r="AM105">
        <v>10.779840728376801</v>
      </c>
      <c r="AN105">
        <v>8.9253130081688603</v>
      </c>
      <c r="AO105">
        <v>6.8420276320593301</v>
      </c>
      <c r="AP105">
        <v>8.9871951800699801</v>
      </c>
      <c r="AQ105">
        <v>7.8549597541504204</v>
      </c>
      <c r="AR105">
        <v>8.8685750582077105</v>
      </c>
      <c r="AS105">
        <v>6.8130370134347</v>
      </c>
      <c r="AZ105">
        <v>1.4870788357929201</v>
      </c>
      <c r="BA105">
        <v>2.0813067231866902</v>
      </c>
      <c r="BB105">
        <v>0.70189273973412103</v>
      </c>
      <c r="BC105">
        <v>2.1609686707034501</v>
      </c>
      <c r="BD105">
        <v>1.70764604737183</v>
      </c>
      <c r="BE105">
        <v>2.0752286160215201</v>
      </c>
      <c r="BF105">
        <v>0.85077699231572601</v>
      </c>
      <c r="BG105">
        <v>1.8041203003747099</v>
      </c>
      <c r="BH105">
        <v>1.06779006583594</v>
      </c>
      <c r="BI105">
        <v>1.24080891416762</v>
      </c>
      <c r="BQ105">
        <v>9.5299653542120701</v>
      </c>
      <c r="BR105">
        <v>3.6584934625426699</v>
      </c>
      <c r="BS105">
        <v>0.70196954199037298</v>
      </c>
      <c r="BT105">
        <v>9.4497194331311594</v>
      </c>
      <c r="BU105">
        <v>5.3144217714825501</v>
      </c>
      <c r="BV105">
        <v>4.0092374122597301</v>
      </c>
      <c r="BW105">
        <v>2.98497277695432</v>
      </c>
      <c r="BX105">
        <v>3.0496799725777701</v>
      </c>
      <c r="BY105">
        <v>6.8589862710060903</v>
      </c>
      <c r="BZ105">
        <v>3.9935154838156599</v>
      </c>
      <c r="CG105">
        <v>1.1281646623208501</v>
      </c>
      <c r="CH105">
        <v>1.04852414681577</v>
      </c>
      <c r="CI105">
        <v>0.56729091937626497</v>
      </c>
      <c r="CJ105">
        <v>1.2962821361883401</v>
      </c>
      <c r="CK105">
        <v>1.3962624187819599</v>
      </c>
      <c r="CL105">
        <v>0.95775689995843905</v>
      </c>
      <c r="CM105">
        <v>0.66451578033089898</v>
      </c>
      <c r="CN105">
        <v>1.18802225036772</v>
      </c>
      <c r="CO105">
        <v>1.1061821639947</v>
      </c>
      <c r="CP105">
        <v>1.3659643836022599</v>
      </c>
    </row>
    <row r="106" spans="2:94" x14ac:dyDescent="0.2">
      <c r="B106">
        <v>105</v>
      </c>
      <c r="C106">
        <v>14.7679574058916</v>
      </c>
      <c r="D106">
        <v>11.6979585144956</v>
      </c>
      <c r="E106">
        <v>9.0898459333439803</v>
      </c>
      <c r="F106">
        <v>7.7739279086661899</v>
      </c>
      <c r="G106">
        <v>8.1546110240330698</v>
      </c>
      <c r="H106">
        <v>9.85452186988676</v>
      </c>
      <c r="I106">
        <v>8.7938022799948392</v>
      </c>
      <c r="J106">
        <v>10.0401309125021</v>
      </c>
      <c r="K106">
        <v>11.3387609531071</v>
      </c>
      <c r="L106">
        <v>8.41623606708173</v>
      </c>
      <c r="S106">
        <v>2.00181939361801</v>
      </c>
      <c r="T106">
        <v>1.4273259785207999</v>
      </c>
      <c r="U106">
        <v>1.3260706776750499</v>
      </c>
      <c r="V106">
        <v>2.2477393574290798</v>
      </c>
      <c r="W106">
        <v>2.3572273529776302</v>
      </c>
      <c r="X106">
        <v>2.0807631128929498</v>
      </c>
      <c r="Y106">
        <v>1.1727563926930999</v>
      </c>
      <c r="Z106">
        <v>1.5363370858598699</v>
      </c>
      <c r="AA106">
        <v>1.72895377748708</v>
      </c>
      <c r="AB106">
        <v>1.19450920228789</v>
      </c>
      <c r="AJ106">
        <v>9.7755898447380005</v>
      </c>
      <c r="AK106">
        <v>10.9148616715509</v>
      </c>
      <c r="AL106">
        <v>3.1297587422150599</v>
      </c>
      <c r="AM106">
        <v>9.6810386143594709</v>
      </c>
      <c r="AN106">
        <v>5.9932705368493604</v>
      </c>
      <c r="AO106">
        <v>7.5189805531614997</v>
      </c>
      <c r="AP106">
        <v>8.1554369234861408</v>
      </c>
      <c r="AQ106">
        <v>8.5500718141933802</v>
      </c>
      <c r="AR106">
        <v>11.560058477058099</v>
      </c>
      <c r="AS106">
        <v>6.9141108197385099</v>
      </c>
      <c r="AZ106">
        <v>1.7677776949458099</v>
      </c>
      <c r="BA106">
        <v>1.5522174461109799</v>
      </c>
      <c r="BB106">
        <v>0.72550130131812796</v>
      </c>
      <c r="BC106">
        <v>1.5811077979710599</v>
      </c>
      <c r="BD106">
        <v>1.6141914388655101</v>
      </c>
      <c r="BE106">
        <v>1.33404560696914</v>
      </c>
      <c r="BF106">
        <v>1.06133145883748</v>
      </c>
      <c r="BG106">
        <v>1.4580066810324599</v>
      </c>
      <c r="BH106">
        <v>1.33105264787525</v>
      </c>
      <c r="BI106">
        <v>0.96784127631322103</v>
      </c>
      <c r="BQ106">
        <v>10.4226971721076</v>
      </c>
      <c r="BR106">
        <v>4.4361605792310801</v>
      </c>
      <c r="BS106">
        <v>0.92297590326037304</v>
      </c>
      <c r="BT106">
        <v>9.4457570906462092</v>
      </c>
      <c r="BU106">
        <v>6.1329350721833498</v>
      </c>
      <c r="BV106">
        <v>6.4781100528172502</v>
      </c>
      <c r="BW106">
        <v>2.6185677932854201</v>
      </c>
      <c r="BX106">
        <v>2.8756397179773399</v>
      </c>
      <c r="BY106">
        <v>8.9236506479236404</v>
      </c>
      <c r="BZ106">
        <v>4.3907386297362203</v>
      </c>
      <c r="CG106">
        <v>1.5556700142936799</v>
      </c>
      <c r="CH106">
        <v>1.1660301452887301</v>
      </c>
      <c r="CI106">
        <v>0.62085831327832897</v>
      </c>
      <c r="CJ106">
        <v>1.1406593921380399</v>
      </c>
      <c r="CK106">
        <v>1.4349666889317401</v>
      </c>
      <c r="CL106">
        <v>1.7108873905923601</v>
      </c>
      <c r="CM106">
        <v>0.813139971338948</v>
      </c>
      <c r="CN106">
        <v>0.88019908207619302</v>
      </c>
      <c r="CO106">
        <v>1.39333402559522</v>
      </c>
      <c r="CP106">
        <v>1.16760267363561</v>
      </c>
    </row>
    <row r="107" spans="2:94" x14ac:dyDescent="0.2">
      <c r="B107">
        <v>106</v>
      </c>
      <c r="C107">
        <v>16.841430488505601</v>
      </c>
      <c r="D107">
        <v>12.404862352588699</v>
      </c>
      <c r="E107">
        <v>8.6584841190187305</v>
      </c>
      <c r="F107">
        <v>8.7692706197500598</v>
      </c>
      <c r="G107">
        <v>8.8945866630862902</v>
      </c>
      <c r="H107">
        <v>8.73001183113149</v>
      </c>
      <c r="I107">
        <v>10.430373426726</v>
      </c>
      <c r="J107">
        <v>9.0826971029275807</v>
      </c>
      <c r="K107">
        <v>11.471247971860301</v>
      </c>
      <c r="L107">
        <v>8.2204673462722209</v>
      </c>
      <c r="S107">
        <v>2.01999114667524</v>
      </c>
      <c r="T107">
        <v>1.68809996432795</v>
      </c>
      <c r="U107">
        <v>1.29188028900893</v>
      </c>
      <c r="V107">
        <v>2.1864861713162198</v>
      </c>
      <c r="W107">
        <v>2.6745436540033101</v>
      </c>
      <c r="X107">
        <v>1.84126161136883</v>
      </c>
      <c r="Y107">
        <v>1.30835642385336</v>
      </c>
      <c r="Z107">
        <v>1.4821046667665601</v>
      </c>
      <c r="AA107">
        <v>1.65440171496012</v>
      </c>
      <c r="AB107">
        <v>1.33128542560548</v>
      </c>
      <c r="AJ107">
        <v>9.7346424807613108</v>
      </c>
      <c r="AK107">
        <v>9.6592934093196803</v>
      </c>
      <c r="AL107">
        <v>3.3944862599909298</v>
      </c>
      <c r="AM107">
        <v>7.05032723135451</v>
      </c>
      <c r="AN107">
        <v>5.6888148002917598</v>
      </c>
      <c r="AO107">
        <v>8.0875223318436404</v>
      </c>
      <c r="AP107">
        <v>8.0959207089921392</v>
      </c>
      <c r="AQ107">
        <v>5.3987543125138604</v>
      </c>
      <c r="AR107">
        <v>10.7538687617596</v>
      </c>
      <c r="AS107">
        <v>7.2955290909980297</v>
      </c>
      <c r="AZ107">
        <v>1.9592926978752401</v>
      </c>
      <c r="BA107">
        <v>1.6497932565203399</v>
      </c>
      <c r="BB107">
        <v>0.74417960667457494</v>
      </c>
      <c r="BC107">
        <v>1.92614274016219</v>
      </c>
      <c r="BD107">
        <v>1.62703137760734</v>
      </c>
      <c r="BE107">
        <v>1.6070247818009</v>
      </c>
      <c r="BF107">
        <v>0.93714061938403603</v>
      </c>
      <c r="BG107">
        <v>1.20523865946779</v>
      </c>
      <c r="BH107">
        <v>1.2533111682848599</v>
      </c>
      <c r="BI107">
        <v>1.0084016996179099</v>
      </c>
      <c r="BQ107">
        <v>7.9186890885300398</v>
      </c>
      <c r="BR107">
        <v>2.7545101618779602</v>
      </c>
      <c r="BS107">
        <v>0.81942101053947702</v>
      </c>
      <c r="BT107">
        <v>7.8574260043462001</v>
      </c>
      <c r="BU107">
        <v>5.4814985784533796</v>
      </c>
      <c r="BV107">
        <v>4.2384902080725704</v>
      </c>
      <c r="BW107">
        <v>4.4651680488661896</v>
      </c>
      <c r="BX107">
        <v>4.2495833906602698</v>
      </c>
      <c r="BY107">
        <v>9.4297159007586</v>
      </c>
      <c r="BZ107">
        <v>5.33517099396901</v>
      </c>
      <c r="CG107">
        <v>1.28635818686165</v>
      </c>
      <c r="CH107">
        <v>1.42091897053843</v>
      </c>
      <c r="CI107">
        <v>0.58763877918956997</v>
      </c>
      <c r="CJ107">
        <v>1.1209248654420301</v>
      </c>
      <c r="CK107">
        <v>1.4790028233571999</v>
      </c>
      <c r="CL107">
        <v>1.2226837192941</v>
      </c>
      <c r="CM107">
        <v>0.81323483408012198</v>
      </c>
      <c r="CN107">
        <v>1.4937030514474501</v>
      </c>
      <c r="CO107">
        <v>1.0652619308962601</v>
      </c>
      <c r="CP107">
        <v>1.4375096099922799</v>
      </c>
    </row>
    <row r="108" spans="2:94" x14ac:dyDescent="0.2">
      <c r="B108">
        <v>107</v>
      </c>
      <c r="C108">
        <v>17.568948608032201</v>
      </c>
      <c r="D108">
        <v>9.8415014110826906</v>
      </c>
      <c r="E108">
        <v>8.0212878346929699</v>
      </c>
      <c r="F108">
        <v>7.1294298619634304</v>
      </c>
      <c r="G108">
        <v>9.8885876369553394</v>
      </c>
      <c r="H108">
        <v>10.539561752135199</v>
      </c>
      <c r="I108">
        <v>10.2214435878714</v>
      </c>
      <c r="J108">
        <v>8.5569929870247901</v>
      </c>
      <c r="K108">
        <v>10.131063400131399</v>
      </c>
      <c r="L108">
        <v>6.1319484023811404</v>
      </c>
      <c r="S108">
        <v>2.18715665196155</v>
      </c>
      <c r="T108">
        <v>1.9311836589996201</v>
      </c>
      <c r="U108">
        <v>1.1124547501915401</v>
      </c>
      <c r="V108">
        <v>1.56632178233332</v>
      </c>
      <c r="W108">
        <v>2.2442195377321101</v>
      </c>
      <c r="X108">
        <v>2.0577655613106001</v>
      </c>
      <c r="Y108">
        <v>1.2867240511525</v>
      </c>
      <c r="Z108">
        <v>1.7155871636325299</v>
      </c>
      <c r="AA108">
        <v>1.8450089216627401</v>
      </c>
      <c r="AB108">
        <v>1.1494573035014899</v>
      </c>
      <c r="AJ108">
        <v>11.912040365797299</v>
      </c>
      <c r="AK108">
        <v>7.9505777198970602</v>
      </c>
      <c r="AL108">
        <v>3.4693146799231398</v>
      </c>
      <c r="AM108">
        <v>7.0799050178880103</v>
      </c>
      <c r="AN108">
        <v>5.6113686453070697</v>
      </c>
      <c r="AO108">
        <v>7.5325025469730003</v>
      </c>
      <c r="AP108">
        <v>7.7497579966971903</v>
      </c>
      <c r="AQ108">
        <v>7.5808872485111403</v>
      </c>
      <c r="AR108">
        <v>8.0662632634279596</v>
      </c>
      <c r="AS108">
        <v>7.7607576057511203</v>
      </c>
      <c r="AZ108">
        <v>2.5958659152779302</v>
      </c>
      <c r="BA108">
        <v>1.3969820658280601</v>
      </c>
      <c r="BB108">
        <v>0.73001384357200305</v>
      </c>
      <c r="BC108">
        <v>2.0113885416977699</v>
      </c>
      <c r="BD108">
        <v>1.72257106585773</v>
      </c>
      <c r="BE108">
        <v>1.6606624483880901</v>
      </c>
      <c r="BF108">
        <v>0.89314412928435505</v>
      </c>
      <c r="BG108">
        <v>1.6233580330337001</v>
      </c>
      <c r="BH108">
        <v>1.3666851858762601</v>
      </c>
      <c r="BI108">
        <v>1.52899628511509</v>
      </c>
      <c r="BQ108">
        <v>9.6082216666349396</v>
      </c>
      <c r="BR108">
        <v>4.4281107670639903</v>
      </c>
      <c r="BS108">
        <v>0.48460739842853201</v>
      </c>
      <c r="BT108">
        <v>5.2176814869889503</v>
      </c>
      <c r="BU108">
        <v>3.0059621784602402</v>
      </c>
      <c r="BV108">
        <v>4.6100604239442804</v>
      </c>
      <c r="BW108">
        <v>5.22660040842052</v>
      </c>
      <c r="BX108">
        <v>3.5445634837550299</v>
      </c>
      <c r="BY108">
        <v>8.2517810338651092</v>
      </c>
      <c r="BZ108">
        <v>6.9442592341196399</v>
      </c>
      <c r="CG108">
        <v>1.4926659220790801</v>
      </c>
      <c r="CH108">
        <v>1.0829839539933399</v>
      </c>
      <c r="CI108">
        <v>0.52028039964072303</v>
      </c>
      <c r="CJ108">
        <v>1.1983718854179599</v>
      </c>
      <c r="CK108">
        <v>1.03991938422145</v>
      </c>
      <c r="CL108">
        <v>1.83595933893382</v>
      </c>
      <c r="CM108">
        <v>0.73323178015176704</v>
      </c>
      <c r="CN108">
        <v>1.07979159714449</v>
      </c>
      <c r="CO108">
        <v>1.0577069618728001</v>
      </c>
      <c r="CP108">
        <v>1.0463550214109301</v>
      </c>
    </row>
    <row r="109" spans="2:94" x14ac:dyDescent="0.2">
      <c r="B109">
        <v>108</v>
      </c>
      <c r="C109">
        <v>14.2273254925733</v>
      </c>
      <c r="D109">
        <v>10.299158178725101</v>
      </c>
      <c r="E109">
        <v>9.4118532410495703</v>
      </c>
      <c r="F109">
        <v>8.8024483135653906</v>
      </c>
      <c r="G109">
        <v>10.6154397611108</v>
      </c>
      <c r="H109">
        <v>10.9525732574903</v>
      </c>
      <c r="I109">
        <v>8.3614076670010302</v>
      </c>
      <c r="J109">
        <v>9.00246142872974</v>
      </c>
      <c r="K109">
        <v>7.7393785409778602</v>
      </c>
      <c r="L109">
        <v>5.9826764828471797</v>
      </c>
      <c r="S109">
        <v>2.2106544850097101</v>
      </c>
      <c r="T109">
        <v>1.7041106585097801</v>
      </c>
      <c r="U109">
        <v>1.2970887728665601</v>
      </c>
      <c r="V109">
        <v>2.0608232197962901</v>
      </c>
      <c r="W109">
        <v>2.6531635594582901</v>
      </c>
      <c r="X109">
        <v>1.84057328068126</v>
      </c>
      <c r="Y109">
        <v>1.1810395605980399</v>
      </c>
      <c r="Z109">
        <v>1.62288273830912</v>
      </c>
      <c r="AA109">
        <v>2.2829012569465901</v>
      </c>
      <c r="AB109">
        <v>1.1268458609480601</v>
      </c>
      <c r="AJ109">
        <v>9.6573075875589307</v>
      </c>
      <c r="AK109">
        <v>6.09851118209159</v>
      </c>
      <c r="AL109">
        <v>3.2634048478815898</v>
      </c>
      <c r="AM109">
        <v>8.6098477104875002</v>
      </c>
      <c r="AN109">
        <v>7.8709867658423898</v>
      </c>
      <c r="AO109">
        <v>8.0412643495448997</v>
      </c>
      <c r="AP109">
        <v>6.1984632540025499</v>
      </c>
      <c r="AQ109">
        <v>7.1769492360109002</v>
      </c>
      <c r="AR109">
        <v>10.107578319642499</v>
      </c>
      <c r="AS109">
        <v>6.3917556418409802</v>
      </c>
      <c r="AZ109">
        <v>1.8296144107700401</v>
      </c>
      <c r="BA109">
        <v>1.67492590176833</v>
      </c>
      <c r="BB109">
        <v>0.75788232583658199</v>
      </c>
      <c r="BC109">
        <v>2.0239049780588698</v>
      </c>
      <c r="BD109">
        <v>1.5592033317200999</v>
      </c>
      <c r="BE109">
        <v>1.64229960058825</v>
      </c>
      <c r="BF109">
        <v>0.93550600829320996</v>
      </c>
      <c r="BG109">
        <v>1.75101334903246</v>
      </c>
      <c r="BH109">
        <v>1.3661386519807699</v>
      </c>
      <c r="BI109">
        <v>1.6280369261850001</v>
      </c>
      <c r="BQ109">
        <v>11.5731095900616</v>
      </c>
      <c r="BR109">
        <v>5.3585158234816603</v>
      </c>
      <c r="BS109">
        <v>0.82757637368298997</v>
      </c>
      <c r="BT109">
        <v>4.8697188410505401</v>
      </c>
      <c r="BU109">
        <v>5.8695491932583099</v>
      </c>
      <c r="BV109">
        <v>4.9473638396159201</v>
      </c>
      <c r="BW109">
        <v>6.2239119454927003</v>
      </c>
      <c r="BX109">
        <v>3.1878125152677002</v>
      </c>
      <c r="BY109">
        <v>6.7299417359501996</v>
      </c>
      <c r="BZ109">
        <v>5.3379493074520799</v>
      </c>
      <c r="CG109">
        <v>1.33294995608588</v>
      </c>
      <c r="CH109">
        <v>1.54046417565709</v>
      </c>
      <c r="CI109">
        <v>0.553107740664043</v>
      </c>
      <c r="CJ109">
        <v>1.0157692251305499</v>
      </c>
      <c r="CK109">
        <v>1.7240334198799301</v>
      </c>
      <c r="CL109">
        <v>1.6737263500055599</v>
      </c>
      <c r="CM109">
        <v>0.96426587342757297</v>
      </c>
      <c r="CN109">
        <v>1.2229915044380999</v>
      </c>
      <c r="CO109">
        <v>0.84857357093431196</v>
      </c>
      <c r="CP109">
        <v>0.89891825145826998</v>
      </c>
    </row>
    <row r="110" spans="2:94" x14ac:dyDescent="0.2">
      <c r="B110">
        <v>109</v>
      </c>
      <c r="C110">
        <v>13.1361603781088</v>
      </c>
      <c r="D110">
        <v>13.373046084406599</v>
      </c>
      <c r="E110">
        <v>9.4410870488101093</v>
      </c>
      <c r="F110">
        <v>9.1742748874117304</v>
      </c>
      <c r="G110">
        <v>9.9692274065045599</v>
      </c>
      <c r="H110">
        <v>8.5302204383208799</v>
      </c>
      <c r="I110">
        <v>8.80648020881139</v>
      </c>
      <c r="J110">
        <v>8.6448061782212005</v>
      </c>
      <c r="K110">
        <v>8.8846576917392497</v>
      </c>
      <c r="L110">
        <v>7.8843064976850998</v>
      </c>
      <c r="S110">
        <v>3.3325508232121699</v>
      </c>
      <c r="T110">
        <v>1.6628388663151601</v>
      </c>
      <c r="U110">
        <v>1.19296698176494</v>
      </c>
      <c r="V110">
        <v>1.43942231036408</v>
      </c>
      <c r="W110">
        <v>1.56476668941375</v>
      </c>
      <c r="X110">
        <v>1.89425217447455</v>
      </c>
      <c r="Y110">
        <v>1.1924541682815499</v>
      </c>
      <c r="Z110">
        <v>1.78742332145855</v>
      </c>
      <c r="AA110">
        <v>1.5450875457990301</v>
      </c>
      <c r="AB110">
        <v>1.5859806847365401</v>
      </c>
      <c r="AJ110">
        <v>7.2788688063921398</v>
      </c>
      <c r="AK110">
        <v>6.3421295129619404</v>
      </c>
      <c r="AL110">
        <v>5.4661946725093902</v>
      </c>
      <c r="AM110">
        <v>10.5562760297782</v>
      </c>
      <c r="AN110">
        <v>8.9984372028943405</v>
      </c>
      <c r="AO110">
        <v>5.1395892575573798</v>
      </c>
      <c r="AP110">
        <v>7.17238602157048</v>
      </c>
      <c r="AQ110">
        <v>7.47527199800997</v>
      </c>
      <c r="AR110">
        <v>7.2163082288569704</v>
      </c>
      <c r="AS110">
        <v>6.00376985528706</v>
      </c>
      <c r="AZ110">
        <v>1.41024528483504</v>
      </c>
      <c r="BA110">
        <v>1.6410575905907301</v>
      </c>
      <c r="BB110">
        <v>0.90612867295995903</v>
      </c>
      <c r="BC110">
        <v>2.0864910694957799</v>
      </c>
      <c r="BD110">
        <v>2.0068223115080599</v>
      </c>
      <c r="BE110">
        <v>1.5225253657198801</v>
      </c>
      <c r="BF110">
        <v>0.87819535342522104</v>
      </c>
      <c r="BG110">
        <v>1.4690270678871</v>
      </c>
      <c r="BH110">
        <v>1.33577241963566</v>
      </c>
      <c r="BI110">
        <v>1.4264814741235201</v>
      </c>
      <c r="BQ110">
        <v>10.355632977568099</v>
      </c>
      <c r="BR110">
        <v>5.6235448486098196</v>
      </c>
      <c r="BS110">
        <v>0.71510142757405504</v>
      </c>
      <c r="BT110">
        <v>5.5330054705696998</v>
      </c>
      <c r="BU110">
        <v>5.4483986718715798</v>
      </c>
      <c r="BV110">
        <v>2.3847643608860101</v>
      </c>
      <c r="BW110">
        <v>6.3395209242177604</v>
      </c>
      <c r="BX110">
        <v>2.9222051259868</v>
      </c>
      <c r="BY110">
        <v>5.9328408335498501</v>
      </c>
      <c r="BZ110">
        <v>5.8077657487019403</v>
      </c>
      <c r="CG110">
        <v>1.2527182453971399</v>
      </c>
      <c r="CH110">
        <v>1.2435724269950601</v>
      </c>
      <c r="CI110">
        <v>0.58472025765150903</v>
      </c>
      <c r="CJ110">
        <v>1.2259979105265899</v>
      </c>
      <c r="CK110">
        <v>1.29290475696341</v>
      </c>
      <c r="CL110">
        <v>0.95275679970676597</v>
      </c>
      <c r="CM110">
        <v>0.94943597847646</v>
      </c>
      <c r="CN110">
        <v>1.22594197708779</v>
      </c>
      <c r="CO110">
        <v>0.86602011717380301</v>
      </c>
      <c r="CP110">
        <v>1.25094273386406</v>
      </c>
    </row>
    <row r="111" spans="2:94" x14ac:dyDescent="0.2">
      <c r="B111">
        <v>110</v>
      </c>
      <c r="C111">
        <v>12.8318206116617</v>
      </c>
      <c r="D111">
        <v>14.922902928417599</v>
      </c>
      <c r="E111">
        <v>9.9194694538557702</v>
      </c>
      <c r="F111">
        <v>8.9733492750833399</v>
      </c>
      <c r="G111">
        <v>9.0068906024016702</v>
      </c>
      <c r="H111">
        <v>8.6544230735863099</v>
      </c>
      <c r="I111">
        <v>6.8783642993246898</v>
      </c>
      <c r="J111">
        <v>10.372102559603601</v>
      </c>
      <c r="K111">
        <v>11.746156639382001</v>
      </c>
      <c r="L111">
        <v>5.3921622397067299</v>
      </c>
      <c r="S111">
        <v>2.1440495796946699</v>
      </c>
      <c r="T111">
        <v>1.8929975906504799</v>
      </c>
      <c r="U111">
        <v>1.3067536431826201</v>
      </c>
      <c r="V111">
        <v>1.5908379973510201</v>
      </c>
      <c r="W111">
        <v>2.4628359554016099</v>
      </c>
      <c r="X111">
        <v>1.8687703135529501</v>
      </c>
      <c r="Y111">
        <v>1.1496674204090001</v>
      </c>
      <c r="Z111">
        <v>1.7544848785517899</v>
      </c>
      <c r="AA111">
        <v>1.48683655125487</v>
      </c>
      <c r="AB111">
        <v>1.2985269195918701</v>
      </c>
      <c r="AJ111">
        <v>9.5201245352478896</v>
      </c>
      <c r="AK111">
        <v>6.1216527999721997</v>
      </c>
      <c r="AL111">
        <v>6.1544051708066396</v>
      </c>
      <c r="AM111">
        <v>10.6960400717958</v>
      </c>
      <c r="AN111">
        <v>7.8896572965158001</v>
      </c>
      <c r="AO111">
        <v>7.25025869189838</v>
      </c>
      <c r="AP111">
        <v>5.2848329046590701</v>
      </c>
      <c r="AQ111">
        <v>9.1153300645173196</v>
      </c>
      <c r="AR111">
        <v>6.8216133666643399</v>
      </c>
      <c r="AS111">
        <v>5.5527433582193897</v>
      </c>
      <c r="AZ111">
        <v>1.3224953571533999</v>
      </c>
      <c r="BA111">
        <v>1.3107712123205</v>
      </c>
      <c r="BB111">
        <v>1.0386117411304501</v>
      </c>
      <c r="BC111">
        <v>1.86734837929451</v>
      </c>
      <c r="BD111">
        <v>1.47749105284674</v>
      </c>
      <c r="BE111">
        <v>1.5826115619160199</v>
      </c>
      <c r="BF111">
        <v>1.03004633039666</v>
      </c>
      <c r="BG111">
        <v>1.46435756391359</v>
      </c>
      <c r="BH111">
        <v>0.84684960154879596</v>
      </c>
      <c r="BI111">
        <v>1.19708435221878</v>
      </c>
      <c r="BQ111">
        <v>7.2614595652198899</v>
      </c>
      <c r="BR111">
        <v>5.5060543803149304</v>
      </c>
      <c r="BS111">
        <v>0.65063433011095495</v>
      </c>
      <c r="BT111">
        <v>5.70407706855325</v>
      </c>
      <c r="BU111">
        <v>5.0415058575913996</v>
      </c>
      <c r="BV111">
        <v>3.3197845695615098</v>
      </c>
      <c r="BW111">
        <v>6.3094323736562199</v>
      </c>
      <c r="BX111">
        <v>4.8108472038709502</v>
      </c>
      <c r="BY111">
        <v>4.57687335205582</v>
      </c>
      <c r="BZ111">
        <v>4.6509866100573198</v>
      </c>
      <c r="CG111">
        <v>1.0842501768245401</v>
      </c>
      <c r="CH111">
        <v>1.3535807066184</v>
      </c>
      <c r="CI111">
        <v>0.66090850745505303</v>
      </c>
      <c r="CJ111">
        <v>1.19105175195153</v>
      </c>
      <c r="CK111">
        <v>1.4635306371133501</v>
      </c>
      <c r="CL111">
        <v>1.2604997138110201</v>
      </c>
      <c r="CM111">
        <v>0.91420552755942297</v>
      </c>
      <c r="CN111">
        <v>1.3984588362642301</v>
      </c>
      <c r="CO111">
        <v>0.95725128046967201</v>
      </c>
      <c r="CP111">
        <v>1.22016399373716</v>
      </c>
    </row>
    <row r="112" spans="2:94" x14ac:dyDescent="0.2">
      <c r="B112">
        <v>111</v>
      </c>
      <c r="C112">
        <v>15.665501112470601</v>
      </c>
      <c r="D112">
        <v>12.4834071347112</v>
      </c>
      <c r="E112">
        <v>11.450993925517199</v>
      </c>
      <c r="F112">
        <v>7.7169672076389597</v>
      </c>
      <c r="G112">
        <v>8.3868698318816808</v>
      </c>
      <c r="H112">
        <v>9.3789761186435907</v>
      </c>
      <c r="I112">
        <v>8.8142097381143891</v>
      </c>
      <c r="J112">
        <v>9.9001263081899893</v>
      </c>
      <c r="K112">
        <v>10.811799768280601</v>
      </c>
      <c r="L112">
        <v>4.1010437718102404</v>
      </c>
      <c r="S112">
        <v>1.51617171361685</v>
      </c>
      <c r="T112">
        <v>1.9316763849709799</v>
      </c>
      <c r="U112">
        <v>1.44189828983874</v>
      </c>
      <c r="V112">
        <v>1.55779843402465</v>
      </c>
      <c r="W112">
        <v>2.2968565261615401</v>
      </c>
      <c r="X112">
        <v>1.9127924521078099</v>
      </c>
      <c r="Y112">
        <v>1.2951129165383899</v>
      </c>
      <c r="Z112">
        <v>1.5856476570015501</v>
      </c>
      <c r="AA112">
        <v>1.5722287948202001</v>
      </c>
      <c r="AB112">
        <v>1.11016935507285</v>
      </c>
      <c r="AJ112">
        <v>8.2305128037551007</v>
      </c>
      <c r="AK112">
        <v>9.4684510821373795</v>
      </c>
      <c r="AL112">
        <v>7.4311514379431598</v>
      </c>
      <c r="AM112">
        <v>7.2034512947326199</v>
      </c>
      <c r="AN112">
        <v>6.6493869582048903</v>
      </c>
      <c r="AO112">
        <v>7.8630414431071598</v>
      </c>
      <c r="AP112">
        <v>5.6855934577064904</v>
      </c>
      <c r="AQ112">
        <v>8.2436972305346892</v>
      </c>
      <c r="AR112">
        <v>5.3005392854100899</v>
      </c>
      <c r="AS112">
        <v>6.5234327625936297</v>
      </c>
      <c r="AZ112">
        <v>1.7150614268479001</v>
      </c>
      <c r="BA112">
        <v>2.3158113060755698</v>
      </c>
      <c r="BB112">
        <v>1.02945220788123</v>
      </c>
      <c r="BC112">
        <v>1.9580156491218399</v>
      </c>
      <c r="BD112">
        <v>1.8220022202816299</v>
      </c>
      <c r="BE112">
        <v>1.48353321183297</v>
      </c>
      <c r="BF112">
        <v>0.94415126968237795</v>
      </c>
      <c r="BG112">
        <v>1.5794913600884799</v>
      </c>
      <c r="BH112">
        <v>1.0200991116534599</v>
      </c>
      <c r="BI112">
        <v>1.14023358003848</v>
      </c>
      <c r="BQ112">
        <v>6.82212974976584</v>
      </c>
      <c r="BR112">
        <v>5.6544389200647096</v>
      </c>
      <c r="BS112">
        <v>0.46304678867008697</v>
      </c>
      <c r="BT112">
        <v>5.4339568396286699</v>
      </c>
      <c r="BU112">
        <v>7.0729602258222402</v>
      </c>
      <c r="BV112">
        <v>5.6926799554602798</v>
      </c>
      <c r="BW112">
        <v>6.0186741399707602</v>
      </c>
      <c r="BX112">
        <v>4.3609498515750902</v>
      </c>
      <c r="BY112">
        <v>4.70994088804862</v>
      </c>
      <c r="BZ112">
        <v>4.7936494795237197</v>
      </c>
      <c r="CG112">
        <v>1.3792000648143501</v>
      </c>
      <c r="CH112">
        <v>1.4884044330186901</v>
      </c>
      <c r="CI112">
        <v>0.64244304224355797</v>
      </c>
      <c r="CJ112">
        <v>1.5225168349870599</v>
      </c>
      <c r="CK112">
        <v>1.29447320814157</v>
      </c>
      <c r="CL112">
        <v>1.6921983890707799</v>
      </c>
      <c r="CM112">
        <v>0.85577252203258503</v>
      </c>
      <c r="CN112">
        <v>1.4622210921326599</v>
      </c>
      <c r="CO112">
        <v>1.1396247332008</v>
      </c>
      <c r="CP112">
        <v>0.84234971744287701</v>
      </c>
    </row>
    <row r="113" spans="2:94" x14ac:dyDescent="0.2">
      <c r="B113">
        <v>112</v>
      </c>
      <c r="C113">
        <v>13.0601136140092</v>
      </c>
      <c r="D113">
        <v>15.171340315105599</v>
      </c>
      <c r="E113">
        <v>10.991313398549099</v>
      </c>
      <c r="F113">
        <v>6.5984050126387004</v>
      </c>
      <c r="G113">
        <v>9.8492024617772191</v>
      </c>
      <c r="H113">
        <v>9.1943126284025993</v>
      </c>
      <c r="I113">
        <v>8.1545698610084099</v>
      </c>
      <c r="J113">
        <v>10.895750043385799</v>
      </c>
      <c r="K113">
        <v>9.5617698351525195</v>
      </c>
      <c r="L113">
        <v>4.0770402887322899</v>
      </c>
      <c r="S113">
        <v>2.23905006898995</v>
      </c>
      <c r="T113">
        <v>1.75029078717437</v>
      </c>
      <c r="U113">
        <v>1.3918884665417901</v>
      </c>
      <c r="V113">
        <v>1.5024849892616301</v>
      </c>
      <c r="W113">
        <v>2.1875118216584801</v>
      </c>
      <c r="X113">
        <v>1.60941915067196</v>
      </c>
      <c r="Y113">
        <v>1.59314385256209</v>
      </c>
      <c r="Z113">
        <v>1.46462045622558</v>
      </c>
      <c r="AA113">
        <v>1.41217150173398</v>
      </c>
      <c r="AB113">
        <v>1.12606928101384</v>
      </c>
      <c r="AJ113">
        <v>11.5483524527034</v>
      </c>
      <c r="AK113">
        <v>8.1029315872987198</v>
      </c>
      <c r="AL113">
        <v>7.3507634055828399</v>
      </c>
      <c r="AM113">
        <v>7.6970660305677301</v>
      </c>
      <c r="AN113">
        <v>7.3849657405025004</v>
      </c>
      <c r="AO113">
        <v>9.0001361923352299</v>
      </c>
      <c r="AP113">
        <v>6.3644223990710698</v>
      </c>
      <c r="AQ113">
        <v>11.624514694198799</v>
      </c>
      <c r="AR113">
        <v>8.4979274742815498</v>
      </c>
      <c r="AS113">
        <v>6.0113705565759998</v>
      </c>
      <c r="AZ113">
        <v>3.3096897975839701</v>
      </c>
      <c r="BA113">
        <v>1.79085460686741</v>
      </c>
      <c r="BB113">
        <v>0.77043375407165404</v>
      </c>
      <c r="BC113">
        <v>2.2734972444178698</v>
      </c>
      <c r="BD113">
        <v>1.5667478139589199</v>
      </c>
      <c r="BE113">
        <v>2.1246306311042198</v>
      </c>
      <c r="BF113">
        <v>1.1109514621855501</v>
      </c>
      <c r="BG113">
        <v>1.5134516024108899</v>
      </c>
      <c r="BH113">
        <v>1.0810671244982299</v>
      </c>
      <c r="BI113">
        <v>1.28809544484238</v>
      </c>
      <c r="BQ113">
        <v>7.48768273421814</v>
      </c>
      <c r="BR113">
        <v>6.9435831215009198</v>
      </c>
      <c r="BS113">
        <v>0.38648473987446902</v>
      </c>
      <c r="BT113">
        <v>5.40297187924065</v>
      </c>
      <c r="BU113">
        <v>7.9087673364325797</v>
      </c>
      <c r="BV113">
        <v>6.7411504507092603</v>
      </c>
      <c r="BW113">
        <v>5.3988249550131098</v>
      </c>
      <c r="BX113">
        <v>3.6964561111118601</v>
      </c>
      <c r="BY113">
        <v>4.4949093150689796</v>
      </c>
      <c r="BZ113">
        <v>2.6493732725547701</v>
      </c>
      <c r="CG113">
        <v>0.79614447903505903</v>
      </c>
      <c r="CH113">
        <v>1.3891314883722601</v>
      </c>
      <c r="CI113">
        <v>0.504322104660199</v>
      </c>
      <c r="CJ113">
        <v>1.4140091383659099</v>
      </c>
      <c r="CK113">
        <v>1.6679311972511499</v>
      </c>
      <c r="CL113">
        <v>1.07260166551321</v>
      </c>
      <c r="CM113">
        <v>0.70475313405181195</v>
      </c>
      <c r="CN113">
        <v>0.97570705482599795</v>
      </c>
      <c r="CO113">
        <v>1.1051848016444099</v>
      </c>
      <c r="CP113">
        <v>0.89241373076811203</v>
      </c>
    </row>
    <row r="114" spans="2:94" x14ac:dyDescent="0.2">
      <c r="B114">
        <v>113</v>
      </c>
      <c r="C114">
        <v>13.166125891895399</v>
      </c>
      <c r="D114">
        <v>12.079610082471399</v>
      </c>
      <c r="E114">
        <v>11.540174860076</v>
      </c>
      <c r="F114">
        <v>7.4646952869710397</v>
      </c>
      <c r="G114">
        <v>10.184242801659501</v>
      </c>
      <c r="H114">
        <v>8.7950556858380509</v>
      </c>
      <c r="I114">
        <v>6.1707878901728197</v>
      </c>
      <c r="J114">
        <v>11.8831249141833</v>
      </c>
      <c r="K114">
        <v>11.028310012747401</v>
      </c>
      <c r="L114">
        <v>4.4983010904298899</v>
      </c>
      <c r="S114">
        <v>2.44889627287378</v>
      </c>
      <c r="T114">
        <v>1.85421424602167</v>
      </c>
      <c r="U114">
        <v>1.12460545461412</v>
      </c>
      <c r="V114">
        <v>1.9566912234295299</v>
      </c>
      <c r="W114">
        <v>2.6009871342636299</v>
      </c>
      <c r="X114">
        <v>1.5863051778620201</v>
      </c>
      <c r="Y114">
        <v>1.08294530940768</v>
      </c>
      <c r="Z114">
        <v>2.21362292835214</v>
      </c>
      <c r="AA114">
        <v>1.7219721648920301</v>
      </c>
      <c r="AB114">
        <v>1.0892748658325899</v>
      </c>
      <c r="AJ114">
        <v>11.7527983936151</v>
      </c>
      <c r="AK114">
        <v>8.5556302985038108</v>
      </c>
      <c r="AL114">
        <v>3.7563114260292298</v>
      </c>
      <c r="AM114">
        <v>8.6721829736818208</v>
      </c>
      <c r="AN114">
        <v>11.0115928910164</v>
      </c>
      <c r="AO114">
        <v>6.4666700490551703</v>
      </c>
      <c r="AP114">
        <v>5.2148826668649599</v>
      </c>
      <c r="AQ114">
        <v>8.5028207326334808</v>
      </c>
      <c r="AR114">
        <v>8.4896456688334201</v>
      </c>
      <c r="AS114">
        <v>7.6859972976523796</v>
      </c>
      <c r="AZ114">
        <v>2.1996120338613498</v>
      </c>
      <c r="BA114">
        <v>1.14358497181027</v>
      </c>
      <c r="BB114">
        <v>0.73963670964651496</v>
      </c>
      <c r="BC114">
        <v>1.6744102639815499</v>
      </c>
      <c r="BD114">
        <v>1.8302197602710599</v>
      </c>
      <c r="BE114">
        <v>2.1394860573694698</v>
      </c>
      <c r="BF114">
        <v>1.07217891313881</v>
      </c>
      <c r="BG114">
        <v>1.36938788384801</v>
      </c>
      <c r="BH114">
        <v>1.3239028163253399</v>
      </c>
      <c r="BI114">
        <v>1.1136429823087199</v>
      </c>
      <c r="BQ114">
        <v>7.5654574283393696</v>
      </c>
      <c r="BR114">
        <v>7.0192194784489903</v>
      </c>
      <c r="BS114">
        <v>0.57248311558296405</v>
      </c>
      <c r="BT114">
        <v>6.4861948365440298</v>
      </c>
      <c r="BU114">
        <v>6.4103918664851198</v>
      </c>
      <c r="BV114">
        <v>8.1981228552630796</v>
      </c>
      <c r="BW114">
        <v>5.55296310332667</v>
      </c>
      <c r="BX114">
        <v>2.41765964303044</v>
      </c>
      <c r="BY114">
        <v>5.1591432947006597</v>
      </c>
      <c r="BZ114">
        <v>2.0799044888999401</v>
      </c>
      <c r="CG114">
        <v>1.4332049729999901</v>
      </c>
      <c r="CH114">
        <v>1.6657446184688001</v>
      </c>
      <c r="CI114">
        <v>0.47227097249343403</v>
      </c>
      <c r="CJ114">
        <v>1.0934539933327001</v>
      </c>
      <c r="CK114">
        <v>1.7363751582233</v>
      </c>
      <c r="CL114">
        <v>1.21503276239435</v>
      </c>
      <c r="CM114">
        <v>0.67629913874538505</v>
      </c>
      <c r="CN114">
        <v>1.0992859129197301</v>
      </c>
      <c r="CO114">
        <v>0.89808140599475805</v>
      </c>
      <c r="CP114">
        <v>0.72118251366519404</v>
      </c>
    </row>
    <row r="115" spans="2:94" x14ac:dyDescent="0.2">
      <c r="B115">
        <v>114</v>
      </c>
      <c r="C115">
        <v>11.3988103670737</v>
      </c>
      <c r="D115">
        <v>11.803467403824399</v>
      </c>
      <c r="E115">
        <v>12.454081356269301</v>
      </c>
      <c r="F115">
        <v>7.5544763756443896</v>
      </c>
      <c r="G115">
        <v>11.2283504092043</v>
      </c>
      <c r="H115">
        <v>10.3746145886698</v>
      </c>
      <c r="I115">
        <v>6.2592165262519996</v>
      </c>
      <c r="J115">
        <v>11.857999275360401</v>
      </c>
      <c r="K115">
        <v>9.3633646241266408</v>
      </c>
      <c r="L115">
        <v>5.31486936437192</v>
      </c>
      <c r="S115">
        <v>1.8894108118080599</v>
      </c>
      <c r="T115">
        <v>2.38752955532552</v>
      </c>
      <c r="U115">
        <v>1.3056733445866</v>
      </c>
      <c r="V115">
        <v>2.3518185206605802</v>
      </c>
      <c r="W115">
        <v>2.21014168154958</v>
      </c>
      <c r="X115">
        <v>1.90700465522246</v>
      </c>
      <c r="Y115">
        <v>1.4763268464594299</v>
      </c>
      <c r="Z115">
        <v>1.5841539914721099</v>
      </c>
      <c r="AA115">
        <v>1.3081828561609401</v>
      </c>
      <c r="AB115">
        <v>1.46626128787342</v>
      </c>
      <c r="AJ115">
        <v>11.025176701106099</v>
      </c>
      <c r="AK115">
        <v>9.3165383051430606</v>
      </c>
      <c r="AL115">
        <v>3.5859109824037798</v>
      </c>
      <c r="AM115">
        <v>10.8651285653896</v>
      </c>
      <c r="AN115">
        <v>8.3568027296979093</v>
      </c>
      <c r="AO115">
        <v>6.1929812009780996</v>
      </c>
      <c r="AP115">
        <v>4.44810352065078</v>
      </c>
      <c r="AQ115">
        <v>8.2129891703256597</v>
      </c>
      <c r="AR115">
        <v>5.0618068737056197</v>
      </c>
      <c r="AS115">
        <v>7.2717920628298902</v>
      </c>
      <c r="AZ115">
        <v>1.28748333431178</v>
      </c>
      <c r="BA115">
        <v>1.36961853650578</v>
      </c>
      <c r="BB115">
        <v>0.98926934277603495</v>
      </c>
      <c r="BC115">
        <v>1.6641792223742</v>
      </c>
      <c r="BD115">
        <v>2.0368437883264701</v>
      </c>
      <c r="BE115">
        <v>2.00136173070138</v>
      </c>
      <c r="BF115">
        <v>1.2580855943068101</v>
      </c>
      <c r="BG115">
        <v>1.3752341910543799</v>
      </c>
      <c r="BH115">
        <v>1.2793877145311201</v>
      </c>
      <c r="BI115">
        <v>1.3544527180063599</v>
      </c>
      <c r="BQ115">
        <v>6.7875765938443999</v>
      </c>
      <c r="BR115">
        <v>7.9789638378639198</v>
      </c>
      <c r="BS115">
        <v>0.44968950386456502</v>
      </c>
      <c r="BT115">
        <v>7.2074706327157196</v>
      </c>
      <c r="BU115">
        <v>8.3047962780684195</v>
      </c>
      <c r="BV115">
        <v>6.7435709300090503</v>
      </c>
      <c r="BW115">
        <v>3.9556174886773698</v>
      </c>
      <c r="BX115">
        <v>4.5570637796495204</v>
      </c>
      <c r="BY115">
        <v>5.5927228966947196</v>
      </c>
      <c r="BZ115">
        <v>3.3267560248452401</v>
      </c>
      <c r="CG115">
        <v>1.3736266400288399</v>
      </c>
      <c r="CH115">
        <v>1.2318073121422299</v>
      </c>
      <c r="CI115">
        <v>0.50881130280696596</v>
      </c>
      <c r="CJ115">
        <v>1.31358778801169</v>
      </c>
      <c r="CK115">
        <v>2.03529913616515</v>
      </c>
      <c r="CL115">
        <v>1.34048262245302</v>
      </c>
      <c r="CM115">
        <v>0.65941148962040597</v>
      </c>
      <c r="CN115">
        <v>1.6217297741993999</v>
      </c>
      <c r="CO115">
        <v>1.1150488523108799</v>
      </c>
      <c r="CP115">
        <v>0.87200654159451896</v>
      </c>
    </row>
    <row r="116" spans="2:94" x14ac:dyDescent="0.2">
      <c r="B116">
        <v>115</v>
      </c>
      <c r="C116">
        <v>15.967555974360399</v>
      </c>
      <c r="D116">
        <v>10.5755845630528</v>
      </c>
      <c r="E116">
        <v>11.8099930909934</v>
      </c>
      <c r="F116">
        <v>7.5853761116942104</v>
      </c>
      <c r="G116">
        <v>10.370896237043899</v>
      </c>
      <c r="H116">
        <v>11.2293413264204</v>
      </c>
      <c r="I116">
        <v>5.9930051495977903</v>
      </c>
      <c r="J116">
        <v>10.0112945308103</v>
      </c>
      <c r="K116">
        <v>11.1433770892945</v>
      </c>
      <c r="L116">
        <v>6.8646797233629</v>
      </c>
      <c r="S116">
        <v>1.62295560840176</v>
      </c>
      <c r="T116">
        <v>1.9892534757020801</v>
      </c>
      <c r="U116">
        <v>1.1945742291202699</v>
      </c>
      <c r="V116">
        <v>2.0809699029383601</v>
      </c>
      <c r="W116">
        <v>2.4733122427710899</v>
      </c>
      <c r="X116">
        <v>1.8672564001164</v>
      </c>
      <c r="Y116">
        <v>1.53429373722289</v>
      </c>
      <c r="Z116">
        <v>1.3220953496531</v>
      </c>
      <c r="AA116">
        <v>1.2953001775667501</v>
      </c>
      <c r="AB116">
        <v>1.28119040310459</v>
      </c>
      <c r="AJ116">
        <v>8.7634563172875097</v>
      </c>
      <c r="AK116">
        <v>10.0051661590935</v>
      </c>
      <c r="AL116">
        <v>6.6080502829396899</v>
      </c>
      <c r="AM116">
        <v>11.013984419403901</v>
      </c>
      <c r="AN116">
        <v>7.6015752971787096</v>
      </c>
      <c r="AO116">
        <v>4.7590784655616698</v>
      </c>
      <c r="AP116">
        <v>4.75971856641846</v>
      </c>
      <c r="AQ116">
        <v>10.091263008478901</v>
      </c>
      <c r="AR116">
        <v>5.2453692796166402</v>
      </c>
      <c r="AS116">
        <v>7.9106563801996499</v>
      </c>
      <c r="AZ116">
        <v>1.5868940220984</v>
      </c>
      <c r="BA116">
        <v>1.2841702136164199</v>
      </c>
      <c r="BB116">
        <v>0.96285432086087497</v>
      </c>
      <c r="BC116">
        <v>1.50880210073378</v>
      </c>
      <c r="BD116">
        <v>1.9558925846227799</v>
      </c>
      <c r="BE116">
        <v>1.46734003448538</v>
      </c>
      <c r="BF116">
        <v>0.96925504488471104</v>
      </c>
      <c r="BG116">
        <v>1.33670882021912</v>
      </c>
      <c r="BH116">
        <v>1.1219851926667399</v>
      </c>
      <c r="BI116">
        <v>1.67393731033881</v>
      </c>
      <c r="BQ116">
        <v>10.1828144968604</v>
      </c>
      <c r="BR116">
        <v>8.8506564125240104</v>
      </c>
      <c r="BS116">
        <v>0.90435721801130398</v>
      </c>
      <c r="BT116">
        <v>6.4716541691225302</v>
      </c>
      <c r="BU116">
        <v>9.7821827256854998</v>
      </c>
      <c r="BV116">
        <v>7.5509274117940999</v>
      </c>
      <c r="BW116">
        <v>4.3579984464913499</v>
      </c>
      <c r="BX116">
        <v>4.8914999069232596</v>
      </c>
      <c r="BY116">
        <v>6.9067795164038399</v>
      </c>
      <c r="BZ116">
        <v>2.61604011371413</v>
      </c>
      <c r="CG116">
        <v>1.9538521354101499</v>
      </c>
      <c r="CH116">
        <v>1.1143499097073299</v>
      </c>
      <c r="CI116">
        <v>0.60842109064947703</v>
      </c>
      <c r="CJ116">
        <v>1.0994384250587199</v>
      </c>
      <c r="CK116">
        <v>1.76836333482394</v>
      </c>
      <c r="CL116">
        <v>1.40162573013102</v>
      </c>
      <c r="CM116">
        <v>0.70568145293253104</v>
      </c>
      <c r="CN116">
        <v>1.1780447362061</v>
      </c>
      <c r="CO116">
        <v>1.1387281993678899</v>
      </c>
      <c r="CP116">
        <v>0.78317198239625596</v>
      </c>
    </row>
    <row r="117" spans="2:94" x14ac:dyDescent="0.2">
      <c r="B117">
        <v>116</v>
      </c>
      <c r="C117">
        <v>10.0960824332637</v>
      </c>
      <c r="D117">
        <v>11.836276229069201</v>
      </c>
      <c r="E117">
        <v>12.6882284216667</v>
      </c>
      <c r="F117">
        <v>8.0944259568767407</v>
      </c>
      <c r="G117">
        <v>11.521182023443201</v>
      </c>
      <c r="H117">
        <v>10.207641837934201</v>
      </c>
      <c r="I117">
        <v>7.2957048828584199</v>
      </c>
      <c r="J117">
        <v>9.7990017724663296</v>
      </c>
      <c r="K117">
        <v>10.8170330892507</v>
      </c>
      <c r="L117">
        <v>5.0401513180854698</v>
      </c>
      <c r="S117">
        <v>2.3750424814421902</v>
      </c>
      <c r="T117">
        <v>2.4210340955856302</v>
      </c>
      <c r="U117">
        <v>1.2469259240625401</v>
      </c>
      <c r="V117">
        <v>1.88130767065504</v>
      </c>
      <c r="W117">
        <v>2.4095844470841299</v>
      </c>
      <c r="X117">
        <v>1.7043067969247101</v>
      </c>
      <c r="Y117">
        <v>1.6834673396828901</v>
      </c>
      <c r="Z117">
        <v>1.88254829000965</v>
      </c>
      <c r="AA117">
        <v>1.3239607511457201</v>
      </c>
      <c r="AB117">
        <v>1.0000101997886199</v>
      </c>
      <c r="AJ117">
        <v>8.2233623024116902</v>
      </c>
      <c r="AK117">
        <v>8.0013490678104304</v>
      </c>
      <c r="AL117">
        <v>6.8610916693025201</v>
      </c>
      <c r="AM117">
        <v>10.4665893801919</v>
      </c>
      <c r="AN117">
        <v>8.4074311968974698</v>
      </c>
      <c r="AO117">
        <v>5.5546382399921903</v>
      </c>
      <c r="AP117">
        <v>3.9215447110754602</v>
      </c>
      <c r="AQ117">
        <v>8.7920478028656301</v>
      </c>
      <c r="AR117">
        <v>5.8950475307878296</v>
      </c>
      <c r="AS117">
        <v>9.3716310952030799</v>
      </c>
      <c r="AZ117">
        <v>2.6669876637091599</v>
      </c>
      <c r="BA117">
        <v>1.42444055009298</v>
      </c>
      <c r="BB117">
        <v>0.93991576184953596</v>
      </c>
      <c r="BC117">
        <v>1.5929795389101</v>
      </c>
      <c r="BD117">
        <v>1.8987058836414199</v>
      </c>
      <c r="BE117">
        <v>1.7225055641859399</v>
      </c>
      <c r="BF117">
        <v>0.95796983714411998</v>
      </c>
      <c r="BG117">
        <v>1.48334688208134</v>
      </c>
      <c r="BH117">
        <v>1.2829796196851799</v>
      </c>
      <c r="BI117">
        <v>1.3537049492356099</v>
      </c>
      <c r="BQ117">
        <v>11.986461442004799</v>
      </c>
      <c r="BR117">
        <v>6.8110615595076904</v>
      </c>
      <c r="BS117">
        <v>1.02882922372898</v>
      </c>
      <c r="BT117">
        <v>4.95776426848869</v>
      </c>
      <c r="BU117">
        <v>9.2282464098378494</v>
      </c>
      <c r="BV117">
        <v>8.4889104356445007</v>
      </c>
      <c r="BW117">
        <v>5.7691726131395402</v>
      </c>
      <c r="BX117">
        <v>5.1028020495280897</v>
      </c>
      <c r="BY117">
        <v>9.5794113122547504</v>
      </c>
      <c r="BZ117">
        <v>2.9162710198478199</v>
      </c>
      <c r="CG117">
        <v>1.4408086041497901</v>
      </c>
      <c r="CH117">
        <v>1.09167665302578</v>
      </c>
      <c r="CI117">
        <v>0.56470054191484198</v>
      </c>
      <c r="CJ117">
        <v>1.1179493337731099</v>
      </c>
      <c r="CK117">
        <v>2.1410332811122799</v>
      </c>
      <c r="CL117">
        <v>1.1484301993808901</v>
      </c>
      <c r="CM117">
        <v>0.76720064604079796</v>
      </c>
      <c r="CN117">
        <v>1.66266974724836</v>
      </c>
      <c r="CO117">
        <v>1.30614918317569</v>
      </c>
      <c r="CP117">
        <v>0.99647531040317605</v>
      </c>
    </row>
    <row r="118" spans="2:94" x14ac:dyDescent="0.2">
      <c r="B118">
        <v>117</v>
      </c>
      <c r="C118">
        <v>14.6628074822349</v>
      </c>
      <c r="D118">
        <v>12.169648150954901</v>
      </c>
      <c r="E118">
        <v>12.596659543855999</v>
      </c>
      <c r="F118">
        <v>10.448736030818299</v>
      </c>
      <c r="G118">
        <v>11.0447465921657</v>
      </c>
      <c r="H118">
        <v>9.7314226147145</v>
      </c>
      <c r="I118">
        <v>10.0124093656638</v>
      </c>
      <c r="J118">
        <v>9.4170635128459494</v>
      </c>
      <c r="K118">
        <v>9.51045452871805</v>
      </c>
      <c r="L118">
        <v>4.2931127658762103</v>
      </c>
      <c r="S118">
        <v>1.7967747798473499</v>
      </c>
      <c r="T118">
        <v>1.74085699258164</v>
      </c>
      <c r="U118">
        <v>1.55579735567474</v>
      </c>
      <c r="V118">
        <v>2.3405090629727798</v>
      </c>
      <c r="W118">
        <v>2.2311837756980402</v>
      </c>
      <c r="X118">
        <v>1.59908476520909</v>
      </c>
      <c r="Y118">
        <v>1.4048809656815799</v>
      </c>
      <c r="Z118">
        <v>1.5203308304560801</v>
      </c>
      <c r="AA118">
        <v>1.4765804997683301</v>
      </c>
      <c r="AB118">
        <v>1.44800148094049</v>
      </c>
      <c r="AJ118">
        <v>8.5591941829746894</v>
      </c>
      <c r="AK118">
        <v>6.1876455876909402</v>
      </c>
      <c r="AL118">
        <v>4.8000139345874402</v>
      </c>
      <c r="AM118">
        <v>9.7931799487057898</v>
      </c>
      <c r="AN118">
        <v>9.0644346447647095</v>
      </c>
      <c r="AO118">
        <v>5.9723879170359204</v>
      </c>
      <c r="AP118">
        <v>4.5292544695776398</v>
      </c>
      <c r="AQ118">
        <v>6.04343672944003</v>
      </c>
      <c r="AR118">
        <v>8.5941329547140501</v>
      </c>
      <c r="AS118">
        <v>8.2333738374159093</v>
      </c>
      <c r="AZ118">
        <v>2.29877576998248</v>
      </c>
      <c r="BA118">
        <v>1.26384042904537</v>
      </c>
      <c r="BB118">
        <v>0.99510830876696499</v>
      </c>
      <c r="BC118">
        <v>1.4455065317208</v>
      </c>
      <c r="BD118">
        <v>1.88920761167013</v>
      </c>
      <c r="BE118">
        <v>1.82898080066548</v>
      </c>
      <c r="BF118">
        <v>0.939647906169919</v>
      </c>
      <c r="BG118">
        <v>1.18348209809288</v>
      </c>
      <c r="BH118">
        <v>1.3725596219148399</v>
      </c>
      <c r="BI118">
        <v>1.34163961232872</v>
      </c>
      <c r="BQ118">
        <v>11.900928912948901</v>
      </c>
      <c r="BR118">
        <v>7.5293368493690203</v>
      </c>
      <c r="BS118">
        <v>0.94256898253138499</v>
      </c>
      <c r="BT118">
        <v>5.0451537979054697</v>
      </c>
      <c r="BU118">
        <v>9.8659691832616705</v>
      </c>
      <c r="BV118">
        <v>4.6739705759429802</v>
      </c>
      <c r="BW118">
        <v>5.3663195763183396</v>
      </c>
      <c r="BX118">
        <v>5.27726557503376</v>
      </c>
      <c r="BY118">
        <v>9.4024836831236094</v>
      </c>
      <c r="BZ118">
        <v>5.6036424123753603</v>
      </c>
      <c r="CG118">
        <v>1.63135387592134</v>
      </c>
      <c r="CH118">
        <v>1.1715767499573499</v>
      </c>
      <c r="CI118">
        <v>0.51962974720077904</v>
      </c>
      <c r="CJ118">
        <v>1.21870206503529</v>
      </c>
      <c r="CK118">
        <v>1.8399454379403</v>
      </c>
      <c r="CL118">
        <v>1.35807906029271</v>
      </c>
      <c r="CM118">
        <v>0.858745192315715</v>
      </c>
      <c r="CN118">
        <v>1.1445951084485899</v>
      </c>
      <c r="CO118">
        <v>1.2802578761966901</v>
      </c>
      <c r="CP118">
        <v>0.993339399495342</v>
      </c>
    </row>
    <row r="119" spans="2:94" x14ac:dyDescent="0.2">
      <c r="B119">
        <v>118</v>
      </c>
      <c r="C119">
        <v>16.279496573196901</v>
      </c>
      <c r="D119">
        <v>11.5979006610665</v>
      </c>
      <c r="E119">
        <v>9.4032302257526901</v>
      </c>
      <c r="F119">
        <v>11.515301244174999</v>
      </c>
      <c r="G119">
        <v>10.236596753845999</v>
      </c>
      <c r="H119">
        <v>6.9943948489602299</v>
      </c>
      <c r="I119">
        <v>10.958095275707</v>
      </c>
      <c r="J119">
        <v>9.0942547892831502</v>
      </c>
      <c r="K119">
        <v>13.0285228611765</v>
      </c>
      <c r="L119">
        <v>6.5468862768143703</v>
      </c>
      <c r="S119">
        <v>1.8540084235476</v>
      </c>
      <c r="T119">
        <v>1.6603160110447599</v>
      </c>
      <c r="U119">
        <v>1.38848016136027</v>
      </c>
      <c r="V119">
        <v>2.3527796767410898</v>
      </c>
      <c r="W119">
        <v>2.32897081665392</v>
      </c>
      <c r="X119">
        <v>1.8306720142377699</v>
      </c>
      <c r="Y119">
        <v>1.61027851582632</v>
      </c>
      <c r="Z119">
        <v>1.6310251011469601</v>
      </c>
      <c r="AA119">
        <v>2.0530173684804001</v>
      </c>
      <c r="AB119">
        <v>1.42240679702529</v>
      </c>
      <c r="AJ119">
        <v>9.5842430796944793</v>
      </c>
      <c r="AK119">
        <v>7.9419103882489201</v>
      </c>
      <c r="AL119">
        <v>4.2253613919315702</v>
      </c>
      <c r="AM119">
        <v>8.6118117199134296</v>
      </c>
      <c r="AN119">
        <v>10.1026521336449</v>
      </c>
      <c r="AO119">
        <v>5.8587406426650501</v>
      </c>
      <c r="AP119">
        <v>4.1157412263476401</v>
      </c>
      <c r="AQ119">
        <v>6.6490707259914901</v>
      </c>
      <c r="AR119">
        <v>7.8546135938269197</v>
      </c>
      <c r="AS119">
        <v>6.5283873149098097</v>
      </c>
      <c r="AZ119">
        <v>2.0343770860070101</v>
      </c>
      <c r="BA119">
        <v>1.5417040830736599</v>
      </c>
      <c r="BB119">
        <v>0.78662434665088898</v>
      </c>
      <c r="BC119">
        <v>1.5240239439704999</v>
      </c>
      <c r="BD119">
        <v>1.9719819461230601</v>
      </c>
      <c r="BE119">
        <v>1.72093062823535</v>
      </c>
      <c r="BF119">
        <v>1.0587384383147</v>
      </c>
      <c r="BG119">
        <v>1.33514545869001</v>
      </c>
      <c r="BH119">
        <v>1.4117767455600501</v>
      </c>
      <c r="BI119">
        <v>1.33978637459704</v>
      </c>
      <c r="BQ119">
        <v>8.1004446450531802</v>
      </c>
      <c r="BR119">
        <v>7.1649732521593199</v>
      </c>
      <c r="BS119">
        <v>1.0272227351504499</v>
      </c>
      <c r="BT119">
        <v>5.6833644987210299</v>
      </c>
      <c r="BU119">
        <v>9.4886884412910906</v>
      </c>
      <c r="BV119">
        <v>5.5353399901286604</v>
      </c>
      <c r="BW119">
        <v>6.5748382341582596</v>
      </c>
      <c r="BX119">
        <v>3.7034894793799702</v>
      </c>
      <c r="BY119">
        <v>9.6511224750427491</v>
      </c>
      <c r="BZ119">
        <v>4.5081506157877502</v>
      </c>
      <c r="CG119">
        <v>1.2017951949210499</v>
      </c>
      <c r="CH119">
        <v>1.3826455168192899</v>
      </c>
      <c r="CI119">
        <v>0.58414755899714399</v>
      </c>
      <c r="CJ119">
        <v>1.56584184746281</v>
      </c>
      <c r="CK119">
        <v>2.1868613053758601</v>
      </c>
      <c r="CL119">
        <v>1.73088298413132</v>
      </c>
      <c r="CM119">
        <v>0.78802966065990299</v>
      </c>
      <c r="CN119">
        <v>1.48718782475288</v>
      </c>
      <c r="CO119">
        <v>1.3411772882172499</v>
      </c>
      <c r="CP119">
        <v>0.819902791885181</v>
      </c>
    </row>
    <row r="120" spans="2:94" x14ac:dyDescent="0.2">
      <c r="B120">
        <v>119</v>
      </c>
      <c r="C120">
        <v>16.405045682890201</v>
      </c>
      <c r="D120">
        <v>14.6969029083455</v>
      </c>
      <c r="E120">
        <v>10.902961008433801</v>
      </c>
      <c r="F120">
        <v>11.457053647683599</v>
      </c>
      <c r="G120">
        <v>9.2296777895236097</v>
      </c>
      <c r="H120">
        <v>9.2754778946772092</v>
      </c>
      <c r="I120">
        <v>10.890308509529801</v>
      </c>
      <c r="J120">
        <v>6.8040817201775301</v>
      </c>
      <c r="K120">
        <v>14.118568283588001</v>
      </c>
      <c r="L120">
        <v>6.80788631719905</v>
      </c>
      <c r="S120">
        <v>1.9621569669083001</v>
      </c>
      <c r="T120">
        <v>1.70924417473109</v>
      </c>
      <c r="U120">
        <v>1.40088422366563</v>
      </c>
      <c r="V120">
        <v>2.0300199383369999</v>
      </c>
      <c r="W120">
        <v>2.3401336655843501</v>
      </c>
      <c r="X120">
        <v>2.1770548762443198</v>
      </c>
      <c r="Y120">
        <v>1.44749291439969</v>
      </c>
      <c r="Z120">
        <v>1.4937037405184299</v>
      </c>
      <c r="AA120">
        <v>1.5720388564141601</v>
      </c>
      <c r="AB120">
        <v>1.5343352007759199</v>
      </c>
      <c r="AJ120">
        <v>9.6063246335880699</v>
      </c>
      <c r="AK120">
        <v>6.8347668368369998</v>
      </c>
      <c r="AL120">
        <v>8.5047755663997897</v>
      </c>
      <c r="AM120">
        <v>7.3863301147927398</v>
      </c>
      <c r="AN120">
        <v>8.5497671228414198</v>
      </c>
      <c r="AO120">
        <v>7.7024837790087002</v>
      </c>
      <c r="AP120">
        <v>4.5148289945341897</v>
      </c>
      <c r="AQ120">
        <v>5.7946646711915797</v>
      </c>
      <c r="AR120">
        <v>9.2432446115079792</v>
      </c>
      <c r="AS120">
        <v>6.4359807166412901</v>
      </c>
      <c r="AZ120">
        <v>1.69063549980385</v>
      </c>
      <c r="BA120">
        <v>1.64036711239897</v>
      </c>
      <c r="BB120">
        <v>1.0244691123730001</v>
      </c>
      <c r="BC120">
        <v>1.14130938217281</v>
      </c>
      <c r="BD120">
        <v>2.1732588391702099</v>
      </c>
      <c r="BE120">
        <v>1.71834937384252</v>
      </c>
      <c r="BF120">
        <v>1.1308348981149601</v>
      </c>
      <c r="BG120">
        <v>1.48647708679631</v>
      </c>
      <c r="BH120">
        <v>1.0680364969201199</v>
      </c>
      <c r="BI120">
        <v>1.56551237576529</v>
      </c>
      <c r="BQ120">
        <v>5.3438115883669504</v>
      </c>
      <c r="BR120">
        <v>8.3589571224709598</v>
      </c>
      <c r="BS120">
        <v>1.0015754538866399</v>
      </c>
      <c r="BT120">
        <v>8.1304932099968195</v>
      </c>
      <c r="BU120">
        <v>9.9007011235978197</v>
      </c>
      <c r="BV120">
        <v>5.0919684507089702</v>
      </c>
      <c r="BW120">
        <v>4.6135365990876602</v>
      </c>
      <c r="BX120">
        <v>5.3574821741353702</v>
      </c>
      <c r="BY120">
        <v>8.5103415268846003</v>
      </c>
      <c r="BZ120">
        <v>4.3743193956237096</v>
      </c>
      <c r="CG120">
        <v>1.63545768957273</v>
      </c>
      <c r="CH120">
        <v>1.00068414599635</v>
      </c>
      <c r="CI120">
        <v>0.706584220802148</v>
      </c>
      <c r="CJ120">
        <v>1.4988422192517099</v>
      </c>
      <c r="CK120">
        <v>1.8781176549927801</v>
      </c>
      <c r="CL120">
        <v>1.58198004978847</v>
      </c>
      <c r="CM120">
        <v>0.81101428975662604</v>
      </c>
      <c r="CN120">
        <v>1.5876696203892899</v>
      </c>
      <c r="CO120">
        <v>1.1892061365095701</v>
      </c>
      <c r="CP120">
        <v>1.1283166089947001</v>
      </c>
    </row>
    <row r="121" spans="2:94" x14ac:dyDescent="0.2">
      <c r="B121">
        <v>120</v>
      </c>
      <c r="C121">
        <v>13.8105012520081</v>
      </c>
      <c r="D121">
        <v>14.9210433696684</v>
      </c>
      <c r="E121">
        <v>12.2128345451319</v>
      </c>
      <c r="F121">
        <v>12.100730865327501</v>
      </c>
      <c r="G121">
        <v>12.254812902056999</v>
      </c>
      <c r="H121">
        <v>8.5733628088796898</v>
      </c>
      <c r="I121">
        <v>9.9511425791856496</v>
      </c>
      <c r="J121">
        <v>10.420859145314299</v>
      </c>
      <c r="K121">
        <v>13.752967867464699</v>
      </c>
      <c r="L121">
        <v>7.7943916330007799</v>
      </c>
      <c r="S121">
        <v>1.54769274993349</v>
      </c>
      <c r="T121">
        <v>1.9868171068140399</v>
      </c>
      <c r="U121">
        <v>1.36298707739495</v>
      </c>
      <c r="V121">
        <v>1.9926201642874699</v>
      </c>
      <c r="W121">
        <v>2.7400785107549201</v>
      </c>
      <c r="X121">
        <v>2.05909132297904</v>
      </c>
      <c r="Y121">
        <v>1.4846304263483401</v>
      </c>
      <c r="Z121">
        <v>1.7633464512893999</v>
      </c>
      <c r="AA121">
        <v>1.6560829253885201</v>
      </c>
      <c r="AB121">
        <v>1.83254816892618</v>
      </c>
      <c r="AJ121">
        <v>8.1007992804656492</v>
      </c>
      <c r="AK121">
        <v>6.5744121682879904</v>
      </c>
      <c r="AL121">
        <v>8.5336855657269695</v>
      </c>
      <c r="AM121">
        <v>6.59753238662051</v>
      </c>
      <c r="AN121">
        <v>9.5755224996364401</v>
      </c>
      <c r="AO121">
        <v>6.60102091227062</v>
      </c>
      <c r="AP121">
        <v>6.1217477269826599</v>
      </c>
      <c r="AQ121">
        <v>7.1422694977151604</v>
      </c>
      <c r="AR121">
        <v>7.9765945447291502</v>
      </c>
      <c r="AS121">
        <v>8.7478419256629003</v>
      </c>
      <c r="AZ121">
        <v>1.6804672792061</v>
      </c>
      <c r="BA121">
        <v>1.45718836907734</v>
      </c>
      <c r="BB121">
        <v>0.99979986252406505</v>
      </c>
      <c r="BC121">
        <v>1.9725873268847101</v>
      </c>
      <c r="BD121">
        <v>2.3360280575310202</v>
      </c>
      <c r="BE121">
        <v>1.67746492541729</v>
      </c>
      <c r="BF121">
        <v>1.1978208649477</v>
      </c>
      <c r="BG121">
        <v>1.6430262309839001</v>
      </c>
      <c r="BH121">
        <v>1.2827720547682999</v>
      </c>
      <c r="BI121">
        <v>1.28400751625448</v>
      </c>
      <c r="BQ121">
        <v>7.5669511073876601</v>
      </c>
      <c r="BR121">
        <v>9.1548056599235892</v>
      </c>
      <c r="BS121">
        <v>0.71187849067823195</v>
      </c>
      <c r="BT121">
        <v>6.7998432662972297</v>
      </c>
      <c r="BU121">
        <v>8.72098768076558</v>
      </c>
      <c r="BV121">
        <v>3.5872605868604901</v>
      </c>
      <c r="BW121">
        <v>5.1372697669386103</v>
      </c>
      <c r="BX121">
        <v>4.3777503745130701</v>
      </c>
      <c r="BY121">
        <v>8.9235574420796109</v>
      </c>
      <c r="BZ121">
        <v>6.3263167790195602</v>
      </c>
      <c r="CG121">
        <v>1.6302548963244301</v>
      </c>
      <c r="CH121">
        <v>1.03711523741043</v>
      </c>
      <c r="CI121">
        <v>0.55362301489972798</v>
      </c>
      <c r="CJ121">
        <v>2.1359978856792798</v>
      </c>
      <c r="CK121">
        <v>1.45998936602756</v>
      </c>
      <c r="CL121">
        <v>1.52848053399482</v>
      </c>
      <c r="CM121">
        <v>0.74373200156372998</v>
      </c>
      <c r="CN121">
        <v>1.2450054909521</v>
      </c>
      <c r="CO121">
        <v>1.42121058275882</v>
      </c>
      <c r="CP121">
        <v>0.79620305581349204</v>
      </c>
    </row>
    <row r="122" spans="2:94" x14ac:dyDescent="0.2">
      <c r="B122">
        <v>121</v>
      </c>
      <c r="C122">
        <v>15.5102187014304</v>
      </c>
      <c r="D122">
        <v>13.077605673454199</v>
      </c>
      <c r="E122">
        <v>12.6270073053874</v>
      </c>
      <c r="F122">
        <v>11.335634447722301</v>
      </c>
      <c r="G122">
        <v>13.0258707786583</v>
      </c>
      <c r="H122">
        <v>7.1740902674849396</v>
      </c>
      <c r="I122">
        <v>10.273637200323799</v>
      </c>
      <c r="J122">
        <v>11.575939684952401</v>
      </c>
      <c r="K122">
        <v>11.7923503553072</v>
      </c>
      <c r="L122">
        <v>8.3176607880349103</v>
      </c>
      <c r="S122">
        <v>2.0423761845171402</v>
      </c>
      <c r="T122">
        <v>1.6167821726638001</v>
      </c>
      <c r="U122">
        <v>1.44700841428635</v>
      </c>
      <c r="V122">
        <v>1.9655374082480801</v>
      </c>
      <c r="W122">
        <v>2.0980041663655502</v>
      </c>
      <c r="X122">
        <v>2.1108263370876301</v>
      </c>
      <c r="Y122">
        <v>1.30156959700534</v>
      </c>
      <c r="Z122">
        <v>1.7809366016872701</v>
      </c>
      <c r="AA122">
        <v>1.83774399384389</v>
      </c>
      <c r="AB122">
        <v>1.60489640014123</v>
      </c>
      <c r="AJ122">
        <v>8.7353666610943304</v>
      </c>
      <c r="AK122">
        <v>4.6614023737961103</v>
      </c>
      <c r="AL122">
        <v>5.03891306311343</v>
      </c>
      <c r="AM122">
        <v>8.8998969823260197</v>
      </c>
      <c r="AN122">
        <v>9.3973767576647802</v>
      </c>
      <c r="AO122">
        <v>5.24939855326675</v>
      </c>
      <c r="AP122">
        <v>6.9598626128588004</v>
      </c>
      <c r="AQ122">
        <v>8.7164861769779201</v>
      </c>
      <c r="AR122">
        <v>6.1291063665973899</v>
      </c>
      <c r="AS122">
        <v>8.6939333327332307</v>
      </c>
      <c r="AZ122">
        <v>1.98641524057662</v>
      </c>
      <c r="BA122">
        <v>1.2142762157023299</v>
      </c>
      <c r="BB122">
        <v>1.0606820465854601</v>
      </c>
      <c r="BC122">
        <v>1.7402851073616801</v>
      </c>
      <c r="BD122">
        <v>1.80316459073586</v>
      </c>
      <c r="BE122">
        <v>1.4462792207707</v>
      </c>
      <c r="BF122">
        <v>0.95841019126083304</v>
      </c>
      <c r="BG122">
        <v>1.5845239217761899</v>
      </c>
      <c r="BH122">
        <v>1.1853490673628599</v>
      </c>
      <c r="BI122">
        <v>1.05694075894851</v>
      </c>
      <c r="BQ122">
        <v>5.3486411399567597</v>
      </c>
      <c r="BR122">
        <v>10.004715603479299</v>
      </c>
      <c r="BS122">
        <v>0.52989229711657804</v>
      </c>
      <c r="BT122">
        <v>6.3943892696669797</v>
      </c>
      <c r="BU122">
        <v>9.1392853684122901</v>
      </c>
      <c r="BV122">
        <v>3.7370463830351</v>
      </c>
      <c r="BW122">
        <v>6.0927459951107101</v>
      </c>
      <c r="BX122">
        <v>5.2520615866282601</v>
      </c>
      <c r="BY122">
        <v>6.9190421503054802</v>
      </c>
      <c r="BZ122">
        <v>6.4264793662230497</v>
      </c>
      <c r="CG122">
        <v>1.7740105375722699</v>
      </c>
      <c r="CH122">
        <v>1.41309310430266</v>
      </c>
      <c r="CI122">
        <v>0.47032219100053602</v>
      </c>
      <c r="CJ122">
        <v>1.78263704637961</v>
      </c>
      <c r="CK122">
        <v>1.77207353606354</v>
      </c>
      <c r="CL122">
        <v>0.90765295491257203</v>
      </c>
      <c r="CM122">
        <v>0.84068877094807404</v>
      </c>
      <c r="CN122">
        <v>1.194826227236</v>
      </c>
      <c r="CO122">
        <v>1.0438286298400099</v>
      </c>
      <c r="CP122">
        <v>1.14646826652658</v>
      </c>
    </row>
    <row r="123" spans="2:94" x14ac:dyDescent="0.2">
      <c r="B123">
        <v>122</v>
      </c>
      <c r="C123">
        <v>15.7907667977586</v>
      </c>
      <c r="D123">
        <v>12.295451141091499</v>
      </c>
      <c r="E123">
        <v>11.68840502914</v>
      </c>
      <c r="F123">
        <v>10.5248710101861</v>
      </c>
      <c r="G123">
        <v>11.349337355840801</v>
      </c>
      <c r="H123">
        <v>10.491947705680801</v>
      </c>
      <c r="I123">
        <v>9.8475939753201196</v>
      </c>
      <c r="J123">
        <v>13.1699834146534</v>
      </c>
      <c r="K123">
        <v>14.551076301529701</v>
      </c>
      <c r="L123">
        <v>8.9015970274202392</v>
      </c>
      <c r="S123">
        <v>2.4725355905736701</v>
      </c>
      <c r="T123">
        <v>2.07638222312052</v>
      </c>
      <c r="U123">
        <v>1.2223899745665101</v>
      </c>
      <c r="V123">
        <v>1.8635875978840999</v>
      </c>
      <c r="W123">
        <v>2.11187834337455</v>
      </c>
      <c r="X123">
        <v>1.8347182224074801</v>
      </c>
      <c r="Y123">
        <v>1.33513571930275</v>
      </c>
      <c r="Z123">
        <v>1.53043132256464</v>
      </c>
      <c r="AA123">
        <v>1.58668803475815</v>
      </c>
      <c r="AB123">
        <v>1.6772052326459199</v>
      </c>
      <c r="AJ123">
        <v>9.4794037694583206</v>
      </c>
      <c r="AK123">
        <v>6.3599724754517704</v>
      </c>
      <c r="AL123">
        <v>5.19302879311123</v>
      </c>
      <c r="AM123">
        <v>10.7524806708917</v>
      </c>
      <c r="AN123">
        <v>10.094919084976601</v>
      </c>
      <c r="AO123">
        <v>6.7240387789824503</v>
      </c>
      <c r="AP123">
        <v>7.2153361388374702</v>
      </c>
      <c r="AQ123">
        <v>9.9389239851029707</v>
      </c>
      <c r="AR123">
        <v>5.3167173193649502</v>
      </c>
      <c r="AS123">
        <v>7.6330205671265796</v>
      </c>
      <c r="AZ123">
        <v>2.0118950097557402</v>
      </c>
      <c r="BA123">
        <v>1.92887034232364</v>
      </c>
      <c r="BB123">
        <v>0.87142424639695104</v>
      </c>
      <c r="BC123">
        <v>2.1695974724289102</v>
      </c>
      <c r="BD123">
        <v>2.3446655600644299</v>
      </c>
      <c r="BE123">
        <v>1.8144794498597601</v>
      </c>
      <c r="BF123">
        <v>1.0990307900976699</v>
      </c>
      <c r="BG123">
        <v>1.5196650752754799</v>
      </c>
      <c r="BH123">
        <v>1.0211171605296301</v>
      </c>
      <c r="BI123">
        <v>1.12205991079247</v>
      </c>
      <c r="BQ123">
        <v>7.9129703907261302</v>
      </c>
      <c r="BR123">
        <v>10.367051798081899</v>
      </c>
      <c r="BS123">
        <v>0.415367903754082</v>
      </c>
      <c r="BT123">
        <v>6.2513666366704896</v>
      </c>
      <c r="BU123">
        <v>8.5593857809772196</v>
      </c>
      <c r="BV123">
        <v>3.5042332969414098</v>
      </c>
      <c r="BW123">
        <v>3.3256346000199599</v>
      </c>
      <c r="BX123">
        <v>4.70491851834778</v>
      </c>
      <c r="BY123">
        <v>8.5835202882646104</v>
      </c>
      <c r="BZ123">
        <v>5.1225165276042501</v>
      </c>
      <c r="CG123">
        <v>3.3244316968756098</v>
      </c>
      <c r="CH123">
        <v>1.49586049092241</v>
      </c>
      <c r="CI123">
        <v>0.42799389349328398</v>
      </c>
      <c r="CJ123">
        <v>1.7248121780046901</v>
      </c>
      <c r="CK123">
        <v>1.69381728468963</v>
      </c>
      <c r="CL123">
        <v>1.70711093655849</v>
      </c>
      <c r="CM123">
        <v>0.74559934712575404</v>
      </c>
      <c r="CN123">
        <v>1.43291714444693</v>
      </c>
      <c r="CO123">
        <v>1.79907937382655</v>
      </c>
      <c r="CP123">
        <v>1.0470578209491299</v>
      </c>
    </row>
    <row r="124" spans="2:94" x14ac:dyDescent="0.2">
      <c r="B124">
        <v>123</v>
      </c>
      <c r="C124">
        <v>16.2702190394591</v>
      </c>
      <c r="D124">
        <v>13.8690813053753</v>
      </c>
      <c r="E124">
        <v>11.081617429495701</v>
      </c>
      <c r="F124">
        <v>10.8051278043131</v>
      </c>
      <c r="G124">
        <v>12.762031079893699</v>
      </c>
      <c r="H124">
        <v>9.9182348595566605</v>
      </c>
      <c r="I124">
        <v>11.556337225472401</v>
      </c>
      <c r="J124">
        <v>12.9157585217744</v>
      </c>
      <c r="K124">
        <v>13.6339047161272</v>
      </c>
      <c r="L124">
        <v>6.1983814939783004</v>
      </c>
      <c r="S124">
        <v>1.45798028358886</v>
      </c>
      <c r="T124">
        <v>1.7270662227996001</v>
      </c>
      <c r="U124">
        <v>1.2887553532501099</v>
      </c>
      <c r="V124">
        <v>2.0802360565551101</v>
      </c>
      <c r="W124">
        <v>2.1043101446640202</v>
      </c>
      <c r="X124">
        <v>1.9792870655802399</v>
      </c>
      <c r="Y124">
        <v>1.2791166755677299</v>
      </c>
      <c r="Z124">
        <v>1.6238255596886999</v>
      </c>
      <c r="AA124">
        <v>1.6011957675116999</v>
      </c>
      <c r="AB124">
        <v>1.5242877995548001</v>
      </c>
      <c r="AJ124">
        <v>10.6054019088676</v>
      </c>
      <c r="AK124">
        <v>8.3042266051255194</v>
      </c>
      <c r="AL124">
        <v>3.4501270603570999</v>
      </c>
      <c r="AM124">
        <v>11.9667740866968</v>
      </c>
      <c r="AN124">
        <v>8.8638727139568498</v>
      </c>
      <c r="AO124">
        <v>8.4652391571866996</v>
      </c>
      <c r="AP124">
        <v>6.5101467171757497</v>
      </c>
      <c r="AQ124">
        <v>10.8852307167001</v>
      </c>
      <c r="AR124">
        <v>7.8680781654674297</v>
      </c>
      <c r="AS124">
        <v>6.6878518985844604</v>
      </c>
      <c r="AZ124">
        <v>2.1758872547355899</v>
      </c>
      <c r="BA124">
        <v>1.21620942804308</v>
      </c>
      <c r="BB124">
        <v>0.84373080227445096</v>
      </c>
      <c r="BC124">
        <v>1.8135862463307899</v>
      </c>
      <c r="BD124">
        <v>1.8599598629726899</v>
      </c>
      <c r="BE124">
        <v>2.4336206915571301</v>
      </c>
      <c r="BF124">
        <v>1.34574918406308</v>
      </c>
      <c r="BG124">
        <v>1.5692279761288199</v>
      </c>
      <c r="BH124">
        <v>1.2228773414304701</v>
      </c>
      <c r="BI124">
        <v>1.0771537265837301</v>
      </c>
      <c r="BQ124">
        <v>11.0859803048223</v>
      </c>
      <c r="BR124">
        <v>11.173193976479901</v>
      </c>
      <c r="BS124">
        <v>0.46564653287213298</v>
      </c>
      <c r="BT124">
        <v>6.4004954222353803</v>
      </c>
      <c r="BU124">
        <v>7.55709350564383</v>
      </c>
      <c r="BV124">
        <v>3.7237364014168901</v>
      </c>
      <c r="BW124">
        <v>2.1386280881712398</v>
      </c>
      <c r="BX124">
        <v>4.57958712066152</v>
      </c>
      <c r="BY124">
        <v>9.2296595473109999</v>
      </c>
      <c r="BZ124">
        <v>5.1230903407540502</v>
      </c>
      <c r="CG124">
        <v>1.89886303535779</v>
      </c>
      <c r="CH124">
        <v>1.3157593968243</v>
      </c>
      <c r="CI124">
        <v>0.45299655298428498</v>
      </c>
      <c r="CJ124">
        <v>1.6357222489993899</v>
      </c>
      <c r="CK124">
        <v>1.65149259993672</v>
      </c>
      <c r="CL124">
        <v>1.88913488875154</v>
      </c>
      <c r="CM124">
        <v>0.67881574938465306</v>
      </c>
      <c r="CN124">
        <v>1.7720928895624499</v>
      </c>
      <c r="CO124">
        <v>1.2567951539668001</v>
      </c>
      <c r="CP124">
        <v>1.2238062781621799</v>
      </c>
    </row>
    <row r="125" spans="2:94" x14ac:dyDescent="0.2">
      <c r="B125">
        <v>124</v>
      </c>
      <c r="C125">
        <v>14.1814378898675</v>
      </c>
      <c r="D125">
        <v>13.3154650088614</v>
      </c>
      <c r="E125">
        <v>7.3359714506445197</v>
      </c>
      <c r="F125">
        <v>9.2297576268383299</v>
      </c>
      <c r="G125">
        <v>13.597418797461</v>
      </c>
      <c r="H125">
        <v>8.2868868082570106</v>
      </c>
      <c r="I125">
        <v>9.2358415257209501</v>
      </c>
      <c r="J125">
        <v>12.627315449367</v>
      </c>
      <c r="K125">
        <v>13.0259991501578</v>
      </c>
      <c r="L125">
        <v>5.7541949554517604</v>
      </c>
      <c r="S125">
        <v>1.85686965490594</v>
      </c>
      <c r="T125">
        <v>2.3170276044551898</v>
      </c>
      <c r="U125">
        <v>1.4434678935441201</v>
      </c>
      <c r="V125">
        <v>1.89980872799691</v>
      </c>
      <c r="W125">
        <v>2.0175742617408998</v>
      </c>
      <c r="X125">
        <v>1.7722179911592999</v>
      </c>
      <c r="Y125">
        <v>1.43357393997369</v>
      </c>
      <c r="Z125">
        <v>1.78500203128987</v>
      </c>
      <c r="AA125">
        <v>1.7114167173267001</v>
      </c>
      <c r="AB125">
        <v>1.4005367382245399</v>
      </c>
      <c r="AJ125">
        <v>12.0926544466572</v>
      </c>
      <c r="AK125">
        <v>8.3446223461642397</v>
      </c>
      <c r="AL125">
        <v>1.9938918168633799</v>
      </c>
      <c r="AM125">
        <v>12.1201094293076</v>
      </c>
      <c r="AN125">
        <v>8.7248688634481599</v>
      </c>
      <c r="AO125">
        <v>7.9532675865317302</v>
      </c>
      <c r="AP125">
        <v>5.5513357312719496</v>
      </c>
      <c r="AQ125">
        <v>10.098820206198001</v>
      </c>
      <c r="AR125">
        <v>7.9950448386369901</v>
      </c>
      <c r="AS125">
        <v>5.9485108068452996</v>
      </c>
      <c r="AZ125">
        <v>1.50870947829851</v>
      </c>
      <c r="BA125">
        <v>1.59354604183113</v>
      </c>
      <c r="BB125">
        <v>0.62984738943158902</v>
      </c>
      <c r="BC125">
        <v>2.70616606009464</v>
      </c>
      <c r="BD125">
        <v>2.3125994475388301</v>
      </c>
      <c r="BE125">
        <v>2.4614696747343499</v>
      </c>
      <c r="BF125">
        <v>1.19256526212227</v>
      </c>
      <c r="BG125">
        <v>1.77494519905362</v>
      </c>
      <c r="BH125">
        <v>1.32984923295418</v>
      </c>
      <c r="BI125">
        <v>1.02284399774345</v>
      </c>
      <c r="BQ125">
        <v>11.6972328646224</v>
      </c>
      <c r="BR125">
        <v>11.688612397713801</v>
      </c>
      <c r="BS125">
        <v>0.43519820877599202</v>
      </c>
      <c r="BT125">
        <v>5.46111514724433</v>
      </c>
      <c r="BU125">
        <v>6.8621840141612997</v>
      </c>
      <c r="BV125">
        <v>6.0086169889743504</v>
      </c>
      <c r="BW125">
        <v>4.74765636582765</v>
      </c>
      <c r="BX125">
        <v>6.0771980810977899</v>
      </c>
      <c r="BY125">
        <v>8.4792275002905306</v>
      </c>
      <c r="BZ125">
        <v>6.5273304139413799</v>
      </c>
      <c r="CG125">
        <v>1.6598893797704299</v>
      </c>
      <c r="CH125">
        <v>1.13772485798287</v>
      </c>
      <c r="CI125">
        <v>0.41449249481672101</v>
      </c>
      <c r="CJ125">
        <v>1.2140930363172899</v>
      </c>
      <c r="CK125">
        <v>1.5581143133590301</v>
      </c>
      <c r="CL125">
        <v>1.65207209767173</v>
      </c>
      <c r="CM125">
        <v>0.94772373928652598</v>
      </c>
      <c r="CN125">
        <v>1.3541439802192199</v>
      </c>
      <c r="CO125">
        <v>1.1936142330344299</v>
      </c>
      <c r="CP125">
        <v>0.90582615278216905</v>
      </c>
    </row>
    <row r="126" spans="2:94" x14ac:dyDescent="0.2">
      <c r="B126">
        <v>125</v>
      </c>
      <c r="C126">
        <v>17.216191090758201</v>
      </c>
      <c r="D126">
        <v>11.4751741581097</v>
      </c>
      <c r="E126">
        <v>10.2276345021574</v>
      </c>
      <c r="F126">
        <v>11.761521839115099</v>
      </c>
      <c r="G126">
        <v>13.4928723092615</v>
      </c>
      <c r="H126">
        <v>8.3531618051301209</v>
      </c>
      <c r="I126">
        <v>9.5799518075072108</v>
      </c>
      <c r="J126">
        <v>12.566123981589101</v>
      </c>
      <c r="K126">
        <v>12.6939496804978</v>
      </c>
      <c r="L126">
        <v>6.3881588899113</v>
      </c>
      <c r="S126">
        <v>1.9067445707106701</v>
      </c>
      <c r="T126">
        <v>2.2577616487512802</v>
      </c>
      <c r="U126">
        <v>1.3755280299260699</v>
      </c>
      <c r="V126">
        <v>1.70512294301207</v>
      </c>
      <c r="W126">
        <v>2.3953994773186</v>
      </c>
      <c r="X126">
        <v>1.6913569778122499</v>
      </c>
      <c r="Y126">
        <v>1.35074475156935</v>
      </c>
      <c r="Z126">
        <v>1.84887520353115</v>
      </c>
      <c r="AA126">
        <v>1.65569195652604</v>
      </c>
      <c r="AB126">
        <v>1.7744983287952301</v>
      </c>
      <c r="AJ126">
        <v>11.5163677482319</v>
      </c>
      <c r="AK126">
        <v>6.3513342062542701</v>
      </c>
      <c r="AL126">
        <v>1.9182144349484</v>
      </c>
      <c r="AM126">
        <v>11.4916151311589</v>
      </c>
      <c r="AN126">
        <v>10.120005812996601</v>
      </c>
      <c r="AO126">
        <v>8.0270494788855498</v>
      </c>
      <c r="AP126">
        <v>6.7890019047982202</v>
      </c>
      <c r="AQ126">
        <v>9.3862297703094608</v>
      </c>
      <c r="AR126">
        <v>8.6173946987637091</v>
      </c>
      <c r="AS126">
        <v>3.8921392353918902</v>
      </c>
      <c r="AZ126">
        <v>1.5129753044843699</v>
      </c>
      <c r="BA126">
        <v>1.9532848851823199</v>
      </c>
      <c r="BB126">
        <v>0.62472466452378095</v>
      </c>
      <c r="BC126">
        <v>1.60468181873</v>
      </c>
      <c r="BD126">
        <v>1.8055464869662501</v>
      </c>
      <c r="BE126">
        <v>1.76653314786154</v>
      </c>
      <c r="BF126">
        <v>1.4287637481336699</v>
      </c>
      <c r="BG126">
        <v>1.45254272575568</v>
      </c>
      <c r="BH126">
        <v>1.5130500564080001</v>
      </c>
      <c r="BI126">
        <v>0.82039545252215895</v>
      </c>
      <c r="BQ126">
        <v>8.6761024615286395</v>
      </c>
      <c r="BR126">
        <v>9.9630582796489406</v>
      </c>
      <c r="BS126">
        <v>0.583011501108885</v>
      </c>
      <c r="BT126">
        <v>4.5911888678572996</v>
      </c>
      <c r="BU126">
        <v>6.5002022173216698</v>
      </c>
      <c r="BV126">
        <v>6.9154010622587503</v>
      </c>
      <c r="BW126">
        <v>5.4995379507193602</v>
      </c>
      <c r="BX126">
        <v>5.2436712111441404</v>
      </c>
      <c r="BY126">
        <v>8.7036882028853508</v>
      </c>
      <c r="BZ126">
        <v>6.4403431077845203</v>
      </c>
      <c r="CG126">
        <v>1.76158750184997</v>
      </c>
      <c r="CH126">
        <v>1.20501835803753</v>
      </c>
      <c r="CI126">
        <v>0.39444241003045699</v>
      </c>
      <c r="CJ126">
        <v>1.2483440030923501</v>
      </c>
      <c r="CK126">
        <v>1.6473697877367099</v>
      </c>
      <c r="CL126">
        <v>1.7072215582282599</v>
      </c>
      <c r="CM126">
        <v>0.73198020451974399</v>
      </c>
      <c r="CN126">
        <v>1.4410113066783199</v>
      </c>
      <c r="CO126">
        <v>1.29347721695553</v>
      </c>
      <c r="CP126">
        <v>0.90559828169617496</v>
      </c>
    </row>
    <row r="127" spans="2:94" x14ac:dyDescent="0.2">
      <c r="B127">
        <v>126</v>
      </c>
      <c r="C127">
        <v>15.983086305707401</v>
      </c>
      <c r="D127">
        <v>12.1807631336345</v>
      </c>
      <c r="E127">
        <v>8.9853433900071398</v>
      </c>
      <c r="F127">
        <v>10.035385291962999</v>
      </c>
      <c r="G127">
        <v>10.044678650564199</v>
      </c>
      <c r="H127">
        <v>7.9940417253623401</v>
      </c>
      <c r="I127">
        <v>9.321491112436</v>
      </c>
      <c r="J127">
        <v>12.536990873349399</v>
      </c>
      <c r="K127">
        <v>11.9770203709739</v>
      </c>
      <c r="L127">
        <v>5.7428304454618297</v>
      </c>
      <c r="S127">
        <v>2.0022249043189402</v>
      </c>
      <c r="T127">
        <v>2.29166653177669</v>
      </c>
      <c r="U127">
        <v>1.0434658298306401</v>
      </c>
      <c r="V127">
        <v>2.1283339561183898</v>
      </c>
      <c r="W127">
        <v>2.0800303344705799</v>
      </c>
      <c r="X127">
        <v>1.5883267824248499</v>
      </c>
      <c r="Y127">
        <v>1.3961947472132801</v>
      </c>
      <c r="Z127">
        <v>1.6047360158111199</v>
      </c>
      <c r="AA127">
        <v>2.0244166478840002</v>
      </c>
      <c r="AB127">
        <v>1.9074033739301699</v>
      </c>
      <c r="AJ127">
        <v>13.774770567519999</v>
      </c>
      <c r="AK127">
        <v>5.6377538226200903</v>
      </c>
      <c r="AL127">
        <v>1.30180691707301</v>
      </c>
      <c r="AM127">
        <v>9.2479445469591095</v>
      </c>
      <c r="AN127">
        <v>10.088658841080299</v>
      </c>
      <c r="AO127">
        <v>6.8232459562708696</v>
      </c>
      <c r="AP127">
        <v>7.5317266135931096</v>
      </c>
      <c r="AQ127">
        <v>10.0032069608177</v>
      </c>
      <c r="AR127">
        <v>7.1197446556769597</v>
      </c>
      <c r="AS127">
        <v>1.37096484202171</v>
      </c>
      <c r="AZ127">
        <v>1.8245371373361501</v>
      </c>
      <c r="BA127">
        <v>1.6400881860788099</v>
      </c>
      <c r="BB127">
        <v>0.71059861971680305</v>
      </c>
      <c r="BC127">
        <v>1.47995795309087</v>
      </c>
      <c r="BD127">
        <v>1.683518155355</v>
      </c>
      <c r="BE127">
        <v>1.37149043397333</v>
      </c>
      <c r="BF127">
        <v>1.7166021691342901</v>
      </c>
      <c r="BG127">
        <v>1.7479658278778201</v>
      </c>
      <c r="BH127">
        <v>1.29395608775286</v>
      </c>
      <c r="BI127">
        <v>0.65200270402095395</v>
      </c>
      <c r="BQ127">
        <v>10.5587961747039</v>
      </c>
      <c r="BR127">
        <v>10.4155094132285</v>
      </c>
      <c r="BS127">
        <v>0.78497306289117796</v>
      </c>
      <c r="BT127">
        <v>3.73990970814737</v>
      </c>
      <c r="BU127">
        <v>6.5032946041035702</v>
      </c>
      <c r="BV127">
        <v>6.2115750169739403</v>
      </c>
      <c r="BW127">
        <v>6.7450047520782901</v>
      </c>
      <c r="BX127">
        <v>4.8550674616555796</v>
      </c>
      <c r="BY127">
        <v>10.2359443057005</v>
      </c>
      <c r="BZ127">
        <v>5.5235195938354202</v>
      </c>
      <c r="CG127">
        <v>1.8589605748695499</v>
      </c>
      <c r="CH127">
        <v>1.23726064813961</v>
      </c>
      <c r="CI127">
        <v>0.50217549367736802</v>
      </c>
      <c r="CJ127">
        <v>1.0804503416473501</v>
      </c>
      <c r="CK127">
        <v>1.9182012606013901</v>
      </c>
      <c r="CL127">
        <v>1.6978886576462</v>
      </c>
      <c r="CM127">
        <v>0.71823725282219297</v>
      </c>
      <c r="CN127">
        <v>1.08017520174212</v>
      </c>
      <c r="CO127">
        <v>1.45149293614196</v>
      </c>
      <c r="CP127">
        <v>0.92071472956732203</v>
      </c>
    </row>
    <row r="128" spans="2:94" x14ac:dyDescent="0.2">
      <c r="B128">
        <v>127</v>
      </c>
      <c r="C128">
        <v>14.439873517106999</v>
      </c>
      <c r="D128">
        <v>12.6907664127278</v>
      </c>
      <c r="E128">
        <v>9.8620509771368692</v>
      </c>
      <c r="F128">
        <v>8.3855586708153709</v>
      </c>
      <c r="G128">
        <v>11.4059715164154</v>
      </c>
      <c r="H128">
        <v>7.9464066780848004</v>
      </c>
      <c r="I128">
        <v>6.4517335849144999</v>
      </c>
      <c r="J128">
        <v>11.090620887121499</v>
      </c>
      <c r="K128">
        <v>11.0791051951937</v>
      </c>
      <c r="L128">
        <v>7.4969801015488198</v>
      </c>
      <c r="S128">
        <v>2.3248127921948498</v>
      </c>
      <c r="T128">
        <v>1.94330826836029</v>
      </c>
      <c r="U128">
        <v>1.48584088057143</v>
      </c>
      <c r="V128">
        <v>1.74948492371318</v>
      </c>
      <c r="W128">
        <v>2.0813131199242001</v>
      </c>
      <c r="X128">
        <v>2.0790073585008901</v>
      </c>
      <c r="Y128">
        <v>1.2945459673191</v>
      </c>
      <c r="Z128">
        <v>1.68325775658299</v>
      </c>
      <c r="AA128">
        <v>1.92234868643567</v>
      </c>
      <c r="AB128">
        <v>1.2956569294018201</v>
      </c>
      <c r="AJ128">
        <v>11.361733007232299</v>
      </c>
      <c r="AK128">
        <v>6.8893337421382403</v>
      </c>
      <c r="AL128">
        <v>2.2027908325928198</v>
      </c>
      <c r="AM128">
        <v>9.1438252023347992</v>
      </c>
      <c r="AN128">
        <v>8.8507009110226509</v>
      </c>
      <c r="AO128">
        <v>7.9058960679780803</v>
      </c>
      <c r="AP128">
        <v>7.8221997860502199</v>
      </c>
      <c r="AQ128">
        <v>9.2095247726535092</v>
      </c>
      <c r="AR128">
        <v>9.7030417455750708</v>
      </c>
      <c r="AS128">
        <v>3.2007667687960799</v>
      </c>
      <c r="AZ128">
        <v>1.59822081625309</v>
      </c>
      <c r="BA128">
        <v>1.8106948366951101</v>
      </c>
      <c r="BB128">
        <v>0.71900399689059802</v>
      </c>
      <c r="BC128">
        <v>1.4543828928593201</v>
      </c>
      <c r="BD128">
        <v>2.56631093656322</v>
      </c>
      <c r="BE128">
        <v>1.96223950322834</v>
      </c>
      <c r="BF128">
        <v>1.5523464371484701</v>
      </c>
      <c r="BG128">
        <v>1.5119635943768199</v>
      </c>
      <c r="BH128">
        <v>1.3555020926755099</v>
      </c>
      <c r="BI128">
        <v>1.0210227473896101</v>
      </c>
      <c r="BQ128">
        <v>10.6218315289193</v>
      </c>
      <c r="BR128">
        <v>6.8704721294775801</v>
      </c>
      <c r="BS128">
        <v>0.46445307386975299</v>
      </c>
      <c r="BT128">
        <v>5.5993148781575997</v>
      </c>
      <c r="BU128">
        <v>7.8993989471037196</v>
      </c>
      <c r="BV128">
        <v>5.2101388707520204</v>
      </c>
      <c r="BW128">
        <v>4.9482546865522199</v>
      </c>
      <c r="BX128">
        <v>3.7991600860947998</v>
      </c>
      <c r="BY128">
        <v>9.4997050201233009</v>
      </c>
      <c r="BZ128">
        <v>4.8020978441294799</v>
      </c>
      <c r="CG128">
        <v>1.7657442754699699</v>
      </c>
      <c r="CH128">
        <v>1.0384345874146199</v>
      </c>
      <c r="CI128">
        <v>0.51046634017001402</v>
      </c>
      <c r="CJ128">
        <v>1.9467258434548</v>
      </c>
      <c r="CK128">
        <v>1.1146691529422601</v>
      </c>
      <c r="CL128">
        <v>1.26152219452319</v>
      </c>
      <c r="CM128">
        <v>0.89903602480517397</v>
      </c>
      <c r="CN128">
        <v>1.2927893369983099</v>
      </c>
      <c r="CO128">
        <v>1.52384660486015</v>
      </c>
      <c r="CP128">
        <v>0.664289391690978</v>
      </c>
    </row>
    <row r="129" spans="2:146" x14ac:dyDescent="0.2">
      <c r="B129">
        <v>128</v>
      </c>
      <c r="C129">
        <v>11.9953657678796</v>
      </c>
      <c r="D129">
        <v>10.8912905194766</v>
      </c>
      <c r="E129">
        <v>8.6472570220497396</v>
      </c>
      <c r="F129">
        <v>9.8890706340042307</v>
      </c>
      <c r="G129">
        <v>10.890372729347201</v>
      </c>
      <c r="H129">
        <v>8.1295672581216696</v>
      </c>
      <c r="I129">
        <v>5.8344468954454198</v>
      </c>
      <c r="J129">
        <v>9.7114872309110396</v>
      </c>
      <c r="K129">
        <v>12.8360722320873</v>
      </c>
      <c r="L129">
        <v>6.7539844305606502</v>
      </c>
      <c r="S129">
        <v>1.92599780339482</v>
      </c>
      <c r="T129">
        <v>1.69922067397409</v>
      </c>
      <c r="U129">
        <v>1.27232934143295</v>
      </c>
      <c r="V129">
        <v>2.3365078566987001</v>
      </c>
      <c r="W129">
        <v>2.1157954119714701</v>
      </c>
      <c r="X129">
        <v>2.6587211759110998</v>
      </c>
      <c r="Y129">
        <v>1.38911396198182</v>
      </c>
      <c r="Z129">
        <v>1.9703555376495001</v>
      </c>
      <c r="AA129">
        <v>2.04730899208595</v>
      </c>
      <c r="AB129">
        <v>1.41451637690412</v>
      </c>
      <c r="AJ129">
        <v>11.0509726020204</v>
      </c>
      <c r="AK129">
        <v>6.3806126194694404</v>
      </c>
      <c r="AL129">
        <v>0.92560973338935004</v>
      </c>
      <c r="AM129">
        <v>7.4246482805754797</v>
      </c>
      <c r="AN129">
        <v>10.371107743399699</v>
      </c>
      <c r="AO129">
        <v>7.6625734742056801</v>
      </c>
      <c r="AP129">
        <v>9.6851809224967607</v>
      </c>
      <c r="AQ129">
        <v>9.2550728640510105</v>
      </c>
      <c r="AR129">
        <v>9.3692223538665491</v>
      </c>
      <c r="AS129">
        <v>5.3360142521381899</v>
      </c>
      <c r="AZ129">
        <v>1.5284343275907599</v>
      </c>
      <c r="BA129">
        <v>1.66231557057657</v>
      </c>
      <c r="BB129">
        <v>0.57821655134977201</v>
      </c>
      <c r="BC129">
        <v>1.4756099806416401</v>
      </c>
      <c r="BD129">
        <v>1.62261355456418</v>
      </c>
      <c r="BE129">
        <v>1.7405183378796101</v>
      </c>
      <c r="BF129">
        <v>1.2491304725055199</v>
      </c>
      <c r="BG129">
        <v>1.7027642233865401</v>
      </c>
      <c r="BH129">
        <v>1.7067675181692501</v>
      </c>
      <c r="BI129">
        <v>1.1421599379226699</v>
      </c>
      <c r="BQ129">
        <v>10.8145453447263</v>
      </c>
      <c r="BR129">
        <v>5.4561179264174902</v>
      </c>
      <c r="BS129">
        <v>0.48260435294628201</v>
      </c>
      <c r="BT129">
        <v>5.6503799712793503</v>
      </c>
      <c r="BU129">
        <v>5.05017631980982</v>
      </c>
      <c r="BV129">
        <v>6.0313416551484202</v>
      </c>
      <c r="BW129">
        <v>6.1085296256415296</v>
      </c>
      <c r="BX129">
        <v>3.4894525915493499</v>
      </c>
      <c r="BY129">
        <v>8.99777456525789</v>
      </c>
      <c r="BZ129">
        <v>4.9311532258221504</v>
      </c>
      <c r="CG129">
        <v>2.1884025192062699</v>
      </c>
      <c r="CH129">
        <v>1.16011295035317</v>
      </c>
      <c r="CI129">
        <v>0.469774677689141</v>
      </c>
      <c r="CJ129">
        <v>1.7184781311730499</v>
      </c>
      <c r="CK129">
        <v>1.4212900057217699</v>
      </c>
      <c r="CL129">
        <v>1.88443648420238</v>
      </c>
      <c r="CM129">
        <v>0.79480070196414598</v>
      </c>
      <c r="CN129">
        <v>1.0287054768400401</v>
      </c>
      <c r="CO129">
        <v>1.54557988392593</v>
      </c>
      <c r="CP129">
        <v>0.81535582675943397</v>
      </c>
    </row>
    <row r="130" spans="2:146" x14ac:dyDescent="0.2">
      <c r="B130">
        <v>129</v>
      </c>
      <c r="C130">
        <v>12.676132697479201</v>
      </c>
      <c r="D130">
        <v>13.324534369302601</v>
      </c>
      <c r="E130">
        <v>11.411082616037399</v>
      </c>
      <c r="F130">
        <v>8.9617048254449205</v>
      </c>
      <c r="G130">
        <v>7.43306723748253</v>
      </c>
      <c r="H130">
        <v>11.1163356646378</v>
      </c>
      <c r="I130">
        <v>8.6261730420145</v>
      </c>
      <c r="J130">
        <v>10.7758200658681</v>
      </c>
      <c r="K130">
        <v>12.610316076360499</v>
      </c>
      <c r="L130">
        <v>5.6128785218522399</v>
      </c>
      <c r="S130">
        <v>1.8934961726548101</v>
      </c>
      <c r="T130">
        <v>2.0411498481838501</v>
      </c>
      <c r="U130">
        <v>1.3763537418567799</v>
      </c>
      <c r="V130">
        <v>1.5089711879214101</v>
      </c>
      <c r="W130">
        <v>2.1534412033346801</v>
      </c>
      <c r="X130">
        <v>2.0099634281267398</v>
      </c>
      <c r="Y130">
        <v>1.63711556109294</v>
      </c>
      <c r="Z130">
        <v>1.6275777124930799</v>
      </c>
      <c r="AA130">
        <v>1.8510892006767801</v>
      </c>
      <c r="AB130">
        <v>1.7615047699211299</v>
      </c>
      <c r="AJ130">
        <v>12.711120836864</v>
      </c>
      <c r="AK130">
        <v>4.9119862180617604</v>
      </c>
      <c r="AL130">
        <v>1.52555836783193</v>
      </c>
      <c r="AM130">
        <v>10.481284962113101</v>
      </c>
      <c r="AN130">
        <v>10.203998515995799</v>
      </c>
      <c r="AO130">
        <v>7.8085802458908899</v>
      </c>
      <c r="AP130">
        <v>8.5258149395383391</v>
      </c>
      <c r="AQ130">
        <v>6.8517273541292498</v>
      </c>
      <c r="AR130">
        <v>7.4830064815718798</v>
      </c>
      <c r="AS130">
        <v>7.1362650985321103</v>
      </c>
      <c r="AZ130">
        <v>1.9020191678798</v>
      </c>
      <c r="BA130">
        <v>1.73260268611909</v>
      </c>
      <c r="BB130">
        <v>0.73221765378607695</v>
      </c>
      <c r="BC130">
        <v>1.62083469899275</v>
      </c>
      <c r="BD130">
        <v>1.4617448846611401</v>
      </c>
      <c r="BE130">
        <v>1.9413964118043501</v>
      </c>
      <c r="BF130">
        <v>1.08279634806138</v>
      </c>
      <c r="BG130">
        <v>1.2301969335701799</v>
      </c>
      <c r="BH130">
        <v>1.1917913320620599</v>
      </c>
      <c r="BI130">
        <v>0.87468859619582595</v>
      </c>
      <c r="BQ130">
        <v>9.8856111576527095</v>
      </c>
      <c r="BR130">
        <v>3.9517568433564199</v>
      </c>
      <c r="BS130">
        <v>0.64483195911491498</v>
      </c>
      <c r="BT130">
        <v>6.4800437154102104</v>
      </c>
      <c r="BU130">
        <v>5.1739996293941601</v>
      </c>
      <c r="BV130">
        <v>4.8057183966429804</v>
      </c>
      <c r="BW130">
        <v>4.3249219492467699</v>
      </c>
      <c r="BX130">
        <v>4.5846317825233296</v>
      </c>
      <c r="BY130">
        <v>9.3146184309487801</v>
      </c>
      <c r="BZ130">
        <v>4.8706885567540104</v>
      </c>
      <c r="CG130">
        <v>1.83085499688377</v>
      </c>
      <c r="CH130">
        <v>1.50643563963778</v>
      </c>
      <c r="CI130">
        <v>0.62764502749995899</v>
      </c>
      <c r="CJ130">
        <v>1.4116037424063901</v>
      </c>
      <c r="CK130">
        <v>1.14763943248046</v>
      </c>
      <c r="CL130">
        <v>1.2137164882168301</v>
      </c>
      <c r="CM130">
        <v>0.66345374522797895</v>
      </c>
      <c r="CN130">
        <v>1.2729228950537801</v>
      </c>
      <c r="CO130">
        <v>1.66676004796941</v>
      </c>
      <c r="CP130">
        <v>0.76392205947506697</v>
      </c>
    </row>
    <row r="131" spans="2:146" x14ac:dyDescent="0.2">
      <c r="B131">
        <v>130</v>
      </c>
      <c r="C131">
        <v>14.856672905797501</v>
      </c>
      <c r="D131">
        <v>12.947134784243801</v>
      </c>
      <c r="E131">
        <v>10.175236515807001</v>
      </c>
      <c r="F131">
        <v>11.532141825760499</v>
      </c>
      <c r="G131">
        <v>9.5616569001917799</v>
      </c>
      <c r="H131">
        <v>11.1339058941305</v>
      </c>
      <c r="I131">
        <v>8.6176847756844008</v>
      </c>
      <c r="J131">
        <v>12.0208205182031</v>
      </c>
      <c r="K131">
        <v>12.931929310388499</v>
      </c>
      <c r="L131">
        <v>6.7881108878785703</v>
      </c>
      <c r="S131">
        <v>2.1371626166759099</v>
      </c>
      <c r="T131">
        <v>1.6233778317443399</v>
      </c>
      <c r="U131">
        <v>1.2548141006261899</v>
      </c>
      <c r="V131">
        <v>1.9218107692587501</v>
      </c>
      <c r="W131">
        <v>2.62815750597523</v>
      </c>
      <c r="X131">
        <v>1.93677184614927</v>
      </c>
      <c r="Y131">
        <v>1.2686307939430199</v>
      </c>
      <c r="Z131">
        <v>1.53403046447888</v>
      </c>
      <c r="AA131">
        <v>1.5243959500093001</v>
      </c>
      <c r="AB131">
        <v>1.1601430670762201</v>
      </c>
      <c r="AJ131">
        <v>9.0615724147568208</v>
      </c>
      <c r="AK131">
        <v>5.6611500979311504</v>
      </c>
      <c r="AL131">
        <v>2.6977697878644902</v>
      </c>
      <c r="AM131">
        <v>10.942781442986201</v>
      </c>
      <c r="AN131">
        <v>8.5080998531999104</v>
      </c>
      <c r="AO131">
        <v>8.4882791360514602</v>
      </c>
      <c r="AP131">
        <v>7.8104114877140001</v>
      </c>
      <c r="AQ131">
        <v>7.3137725192960801</v>
      </c>
      <c r="AR131">
        <v>6.9212557443504803</v>
      </c>
      <c r="AS131">
        <v>6.8537003037912596</v>
      </c>
      <c r="AZ131">
        <v>2.4594718898441901</v>
      </c>
      <c r="BA131">
        <v>1.3736171941619599</v>
      </c>
      <c r="BB131">
        <v>0.75141765063893395</v>
      </c>
      <c r="BC131">
        <v>1.69532417769043</v>
      </c>
      <c r="BD131">
        <v>1.6194716829267499</v>
      </c>
      <c r="BE131">
        <v>1.72395612190324</v>
      </c>
      <c r="BF131">
        <v>1.48136261053439</v>
      </c>
      <c r="BG131">
        <v>1.27844432804498</v>
      </c>
      <c r="BH131">
        <v>1.0907153734802</v>
      </c>
      <c r="BI131">
        <v>0.897375493626414</v>
      </c>
      <c r="BQ131">
        <v>11.3933211007514</v>
      </c>
      <c r="BR131">
        <v>3.89117158950015</v>
      </c>
      <c r="BS131">
        <v>0.600230958431204</v>
      </c>
      <c r="BT131">
        <v>5.4958453119439401</v>
      </c>
      <c r="BU131">
        <v>4.4373960255747598</v>
      </c>
      <c r="BV131">
        <v>4.0208405276514796</v>
      </c>
      <c r="BW131">
        <v>4.1348005702452904</v>
      </c>
      <c r="BX131">
        <v>4.3700962637392298</v>
      </c>
      <c r="BY131">
        <v>8.7990404936698798</v>
      </c>
      <c r="BZ131">
        <v>4.4054135688797498</v>
      </c>
      <c r="CG131">
        <v>1.3816617559519599</v>
      </c>
      <c r="CH131">
        <v>1.33721073434823</v>
      </c>
      <c r="CI131">
        <v>0.48057244955153</v>
      </c>
      <c r="CJ131">
        <v>1.3178472682187801</v>
      </c>
      <c r="CK131">
        <v>1.88809635853014</v>
      </c>
      <c r="CL131">
        <v>1.19238943735456</v>
      </c>
      <c r="CM131">
        <v>0.68365400690857603</v>
      </c>
      <c r="CN131">
        <v>0.86627071132503897</v>
      </c>
      <c r="CO131">
        <v>1.31975009273702</v>
      </c>
      <c r="CP131">
        <v>1.0621743693768999</v>
      </c>
    </row>
    <row r="132" spans="2:146" x14ac:dyDescent="0.2">
      <c r="B132">
        <v>131</v>
      </c>
      <c r="C132">
        <v>14.952973874380399</v>
      </c>
      <c r="D132">
        <v>12.801183715369101</v>
      </c>
      <c r="E132">
        <v>11.768552583721201</v>
      </c>
      <c r="F132">
        <v>11.346836034669501</v>
      </c>
      <c r="G132">
        <v>12.1403332551858</v>
      </c>
      <c r="H132">
        <v>10.770332793616401</v>
      </c>
      <c r="I132">
        <v>7.75770620807321</v>
      </c>
      <c r="J132">
        <v>12.6128534184437</v>
      </c>
      <c r="K132">
        <v>12.422507307637799</v>
      </c>
      <c r="L132">
        <v>6.3019330865366801</v>
      </c>
      <c r="S132">
        <v>1.99707204273915</v>
      </c>
      <c r="T132">
        <v>1.77246658688972</v>
      </c>
      <c r="U132">
        <v>1.19516979416455</v>
      </c>
      <c r="V132">
        <v>1.7025367594762599</v>
      </c>
      <c r="W132">
        <v>2.3443247005505001</v>
      </c>
      <c r="X132">
        <v>1.36962294034192</v>
      </c>
      <c r="Y132">
        <v>1.5852033820636999</v>
      </c>
      <c r="Z132">
        <v>1.5854341747315299</v>
      </c>
      <c r="AA132">
        <v>1.6792576295424599</v>
      </c>
      <c r="AB132">
        <v>1.0969542741246101</v>
      </c>
      <c r="AJ132">
        <v>10.098936970697499</v>
      </c>
      <c r="AK132">
        <v>5.8546843029137001</v>
      </c>
      <c r="AL132">
        <v>2.65073918332395</v>
      </c>
      <c r="AM132">
        <v>11.461484470979901</v>
      </c>
      <c r="AN132">
        <v>9.0776715018615199</v>
      </c>
      <c r="AO132">
        <v>8.0180703510031108</v>
      </c>
      <c r="AP132">
        <v>6.7791059709572004</v>
      </c>
      <c r="AQ132">
        <v>5.9847809534165899</v>
      </c>
      <c r="AR132">
        <v>7.5069387923967597</v>
      </c>
      <c r="AS132">
        <v>5.6538344588248002</v>
      </c>
      <c r="AZ132">
        <v>1.7164507961217901</v>
      </c>
      <c r="BA132">
        <v>1.2425803497946999</v>
      </c>
      <c r="BB132">
        <v>0.71261590399609798</v>
      </c>
      <c r="BC132">
        <v>1.95336244171442</v>
      </c>
      <c r="BD132">
        <v>1.5618696852431</v>
      </c>
      <c r="BE132">
        <v>1.7074071612758801</v>
      </c>
      <c r="BF132">
        <v>1.37272362869852</v>
      </c>
      <c r="BG132">
        <v>1.26994344599118</v>
      </c>
      <c r="BH132">
        <v>1.49056294363504</v>
      </c>
      <c r="BI132">
        <v>1.5846995719232599</v>
      </c>
      <c r="BQ132">
        <v>12.734539581222</v>
      </c>
      <c r="BR132">
        <v>4.5257282901220801</v>
      </c>
      <c r="BS132">
        <v>0.97762904918970395</v>
      </c>
      <c r="BT132">
        <v>6.7070124678604097</v>
      </c>
      <c r="BU132">
        <v>4.8313399381657298</v>
      </c>
      <c r="BV132">
        <v>3.9592204763379102</v>
      </c>
      <c r="BW132">
        <v>7.1600970757472799</v>
      </c>
      <c r="BX132">
        <v>4.5766328159732197</v>
      </c>
      <c r="BY132">
        <v>9.6411051859689199</v>
      </c>
      <c r="BZ132">
        <v>4.14073573399026</v>
      </c>
      <c r="CG132">
        <v>1.5038081402404</v>
      </c>
      <c r="CH132">
        <v>1.17516098557341</v>
      </c>
      <c r="CI132">
        <v>0.56409895030589896</v>
      </c>
      <c r="CJ132">
        <v>1.4310971346125201</v>
      </c>
      <c r="CK132">
        <v>1.02222668659122</v>
      </c>
      <c r="CL132">
        <v>1.2203776743126999</v>
      </c>
      <c r="CM132">
        <v>0.820469371400674</v>
      </c>
      <c r="CN132">
        <v>1.11580947726007</v>
      </c>
      <c r="CO132">
        <v>1.25975602043724</v>
      </c>
      <c r="CP132">
        <v>0.933565175048507</v>
      </c>
    </row>
    <row r="133" spans="2:146" x14ac:dyDescent="0.2">
      <c r="B133">
        <v>132</v>
      </c>
      <c r="C133">
        <v>15.491577085063099</v>
      </c>
      <c r="D133">
        <v>12.807993831603801</v>
      </c>
      <c r="E133">
        <v>8.7928685299654301</v>
      </c>
      <c r="F133">
        <v>10.188636762737399</v>
      </c>
      <c r="G133">
        <v>13.3047435293443</v>
      </c>
      <c r="H133">
        <v>8.7804327866291096</v>
      </c>
      <c r="I133">
        <v>8.83245758478186</v>
      </c>
      <c r="J133">
        <v>12.0581054101227</v>
      </c>
      <c r="K133">
        <v>10.0728053386564</v>
      </c>
      <c r="L133">
        <v>7.3398902818945402</v>
      </c>
      <c r="S133">
        <v>1.8966416150400101</v>
      </c>
      <c r="T133">
        <v>2.0363227776128201</v>
      </c>
      <c r="U133">
        <v>1.4302330839790101</v>
      </c>
      <c r="V133">
        <v>1.7082704174649801</v>
      </c>
      <c r="W133">
        <v>1.9721029592722601</v>
      </c>
      <c r="X133">
        <v>1.6691177819299501</v>
      </c>
      <c r="Y133">
        <v>1.64521605391814</v>
      </c>
      <c r="Z133">
        <v>1.85711868702923</v>
      </c>
      <c r="AA133">
        <v>1.8158819300464799</v>
      </c>
      <c r="AB133">
        <v>1.5674595057148399</v>
      </c>
      <c r="AJ133">
        <v>10.7702390978782</v>
      </c>
      <c r="AK133">
        <v>8.6809362641268599</v>
      </c>
      <c r="AL133">
        <v>5.2216342317101603</v>
      </c>
      <c r="AM133">
        <v>10.7090977548906</v>
      </c>
      <c r="AN133">
        <v>10.265383766211199</v>
      </c>
      <c r="AO133">
        <v>8.4597564205355091</v>
      </c>
      <c r="AP133">
        <v>6.3847456375634604</v>
      </c>
      <c r="AQ133">
        <v>7.07953208498766</v>
      </c>
      <c r="AR133">
        <v>9.1391194457520708</v>
      </c>
      <c r="AS133">
        <v>6.0218017944637401</v>
      </c>
      <c r="AZ133">
        <v>1.91583424357115</v>
      </c>
      <c r="BA133">
        <v>1.44516875063776</v>
      </c>
      <c r="BB133">
        <v>0.95721339895284996</v>
      </c>
      <c r="BC133">
        <v>1.7751606646746001</v>
      </c>
      <c r="BD133">
        <v>1.51387019900338</v>
      </c>
      <c r="BE133">
        <v>1.70395570092074</v>
      </c>
      <c r="BF133">
        <v>1.66573329425679</v>
      </c>
      <c r="BG133">
        <v>1.57677511262837</v>
      </c>
      <c r="BH133">
        <v>1.5018279006333</v>
      </c>
      <c r="BI133">
        <v>1.1939702600894899</v>
      </c>
      <c r="BQ133">
        <v>13.3069010421525</v>
      </c>
      <c r="BR133">
        <v>4.6318379961699101</v>
      </c>
      <c r="BS133">
        <v>0.59594442542090498</v>
      </c>
      <c r="BT133">
        <v>6.5900344650935301</v>
      </c>
      <c r="BU133">
        <v>5.3240034947369503</v>
      </c>
      <c r="BV133">
        <v>5.4996184245025796</v>
      </c>
      <c r="BW133">
        <v>5.9748587720288997</v>
      </c>
      <c r="BX133">
        <v>7.2637081319198797</v>
      </c>
      <c r="BY133">
        <v>8.3980436290288996</v>
      </c>
      <c r="BZ133">
        <v>2.4776534812193201</v>
      </c>
      <c r="CG133">
        <v>1.8193277909519101</v>
      </c>
      <c r="CH133">
        <v>1.3002245136814801</v>
      </c>
      <c r="CI133">
        <v>0.507978470069259</v>
      </c>
      <c r="CJ133">
        <v>1.0528236054456901</v>
      </c>
      <c r="CK133">
        <v>1.9681789017322899</v>
      </c>
      <c r="CL133">
        <v>1.4081248954608401</v>
      </c>
      <c r="CM133">
        <v>0.95664990347926004</v>
      </c>
      <c r="CN133">
        <v>1.2869788923129499</v>
      </c>
      <c r="CO133">
        <v>1.4769315371134399</v>
      </c>
      <c r="CP133">
        <v>0.61618623129083405</v>
      </c>
    </row>
    <row r="134" spans="2:146" x14ac:dyDescent="0.2">
      <c r="B134">
        <v>133</v>
      </c>
      <c r="C134">
        <v>15.8147460637281</v>
      </c>
      <c r="D134">
        <v>11.647910487954</v>
      </c>
      <c r="E134">
        <v>9.4330841658446296</v>
      </c>
      <c r="F134">
        <v>11.38969821391</v>
      </c>
      <c r="G134">
        <v>11.5282974651697</v>
      </c>
      <c r="H134">
        <v>8.6417620615858706</v>
      </c>
      <c r="I134">
        <v>7.55286567195005</v>
      </c>
      <c r="J134">
        <v>11.7843379925162</v>
      </c>
      <c r="K134">
        <v>10.826913351436801</v>
      </c>
      <c r="L134">
        <v>9.3138242841760093</v>
      </c>
      <c r="S134">
        <v>1.7352026276789101</v>
      </c>
      <c r="T134">
        <v>2.01747392656881</v>
      </c>
      <c r="U134">
        <v>1.34230016505241</v>
      </c>
      <c r="V134">
        <v>2.2013777986674801</v>
      </c>
      <c r="W134">
        <v>3.10410871930545</v>
      </c>
      <c r="X134">
        <v>1.5136232303139101</v>
      </c>
      <c r="Y134">
        <v>1.7164296495718601</v>
      </c>
      <c r="Z134">
        <v>1.40626196865308</v>
      </c>
      <c r="AA134">
        <v>1.64451790174952</v>
      </c>
      <c r="AB134">
        <v>1.6221719982249401</v>
      </c>
      <c r="AJ134">
        <v>10.6402252694723</v>
      </c>
      <c r="AK134">
        <v>8.9615685786992607</v>
      </c>
      <c r="AL134">
        <v>2.75249840140083</v>
      </c>
      <c r="AM134">
        <v>11.752924922260901</v>
      </c>
      <c r="AN134">
        <v>8.2264265122158395</v>
      </c>
      <c r="AO134">
        <v>9.2584749683505905</v>
      </c>
      <c r="AP134">
        <v>6.8833458560964704</v>
      </c>
      <c r="AQ134">
        <v>6.62404947132364</v>
      </c>
      <c r="AR134">
        <v>7.6055772499249503</v>
      </c>
      <c r="AS134">
        <v>7.7621973688250803</v>
      </c>
      <c r="AZ134">
        <v>1.4501042175021699</v>
      </c>
      <c r="BA134">
        <v>1.22130857641282</v>
      </c>
      <c r="BB134">
        <v>0.642176213351902</v>
      </c>
      <c r="BC134">
        <v>2.0250568190716201</v>
      </c>
      <c r="BD134">
        <v>1.9806847191063299</v>
      </c>
      <c r="BE134">
        <v>1.94184420289863</v>
      </c>
      <c r="BF134">
        <v>1.2348426546537401</v>
      </c>
      <c r="BG134">
        <v>2.0921898892614599</v>
      </c>
      <c r="BH134">
        <v>1.25561380623577</v>
      </c>
      <c r="BI134">
        <v>1.2508454090618</v>
      </c>
      <c r="BQ134">
        <v>12.516240111621901</v>
      </c>
      <c r="BR134">
        <v>5.8551487405718703</v>
      </c>
      <c r="BS134">
        <v>0.687249538675612</v>
      </c>
      <c r="BT134">
        <v>5.9355466056010897</v>
      </c>
      <c r="BU134">
        <v>7.7482510909269804</v>
      </c>
      <c r="BV134">
        <v>5.5198537066569902</v>
      </c>
      <c r="BW134">
        <v>7.8528188177992098</v>
      </c>
      <c r="BX134">
        <v>6.8033537904715304</v>
      </c>
      <c r="BY134">
        <v>8.3170482244003807</v>
      </c>
      <c r="BZ134">
        <v>3.3848477410465501</v>
      </c>
      <c r="CG134">
        <v>1.30695716710328</v>
      </c>
      <c r="CH134">
        <v>1.24038245615757</v>
      </c>
      <c r="CI134">
        <v>0.48852111201022902</v>
      </c>
      <c r="CJ134">
        <v>1.32968590290767</v>
      </c>
      <c r="CK134">
        <v>1.7185411430141</v>
      </c>
      <c r="CL134">
        <v>1.65811446422342</v>
      </c>
      <c r="CM134">
        <v>0.99700192843768198</v>
      </c>
      <c r="CN134">
        <v>1.1094651427370501</v>
      </c>
      <c r="CO134">
        <v>1.2327665252431801</v>
      </c>
      <c r="CP134">
        <v>0.64050365134822695</v>
      </c>
      <c r="CW134" t="s">
        <v>30</v>
      </c>
      <c r="CX134" t="e">
        <f>AVERAGE(CX3:CX6)</f>
        <v>#DIV/0!</v>
      </c>
      <c r="CY134" t="e">
        <f t="shared" ref="CY134:DH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O134" t="e">
        <f>AVERAGE(DO3:DO6)</f>
        <v>#DIV/0!</v>
      </c>
      <c r="DP134" t="e">
        <f t="shared" ref="DP134:DY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EF134" t="e">
        <f>AVERAGE(EF3:EF6)</f>
        <v>#DIV/0!</v>
      </c>
      <c r="EG134" t="e">
        <f t="shared" ref="EG134:EP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</row>
    <row r="135" spans="2:146" x14ac:dyDescent="0.2">
      <c r="B135">
        <v>134</v>
      </c>
      <c r="C135">
        <v>15.5581109896176</v>
      </c>
      <c r="D135">
        <v>12.8522126922472</v>
      </c>
      <c r="E135">
        <v>7.4391091558191897</v>
      </c>
      <c r="F135">
        <v>11.8364576686342</v>
      </c>
      <c r="G135">
        <v>12.0961403598131</v>
      </c>
      <c r="H135">
        <v>9.3962736365037003</v>
      </c>
      <c r="I135">
        <v>9.7393498346041305</v>
      </c>
      <c r="J135">
        <v>11.5064830733244</v>
      </c>
      <c r="K135">
        <v>12.841496753313599</v>
      </c>
      <c r="L135">
        <v>8.0632260098660709</v>
      </c>
      <c r="S135">
        <v>1.2365037195298501</v>
      </c>
      <c r="T135">
        <v>2.24983198642144</v>
      </c>
      <c r="U135">
        <v>1.2994112862134699</v>
      </c>
      <c r="V135">
        <v>2.1338346934175001</v>
      </c>
      <c r="W135">
        <v>2.52771973842404</v>
      </c>
      <c r="X135">
        <v>1.9922737028102999</v>
      </c>
      <c r="Y135">
        <v>1.5668324642725699</v>
      </c>
      <c r="Z135">
        <v>1.76795824699542</v>
      </c>
      <c r="AA135">
        <v>1.64278985828447</v>
      </c>
      <c r="AB135">
        <v>1.70201733264901</v>
      </c>
      <c r="AJ135">
        <v>9.2235579326849493</v>
      </c>
      <c r="AK135">
        <v>9.5543080223245198</v>
      </c>
      <c r="AL135">
        <v>2.9664916780596502</v>
      </c>
      <c r="AM135">
        <v>11.7623006302005</v>
      </c>
      <c r="AN135">
        <v>8.7702981935745203</v>
      </c>
      <c r="AO135">
        <v>8.2399377018110496</v>
      </c>
      <c r="AP135">
        <v>7.7626520089934603</v>
      </c>
      <c r="AQ135">
        <v>5.3754537406902898</v>
      </c>
      <c r="AR135">
        <v>6.1713186872340202</v>
      </c>
      <c r="AS135">
        <v>6.22312077249775</v>
      </c>
      <c r="AZ135">
        <v>1.6348568122673801</v>
      </c>
      <c r="BA135">
        <v>1.1172318088161901</v>
      </c>
      <c r="BB135">
        <v>0.64059172712102797</v>
      </c>
      <c r="BC135">
        <v>1.52791680564428</v>
      </c>
      <c r="BD135">
        <v>1.72880420575993</v>
      </c>
      <c r="BE135">
        <v>1.8477655205555299</v>
      </c>
      <c r="BF135">
        <v>1.3398324175001199</v>
      </c>
      <c r="BG135">
        <v>1.4479883745503901</v>
      </c>
      <c r="BH135">
        <v>1.21013873939033</v>
      </c>
      <c r="BI135">
        <v>1.21205685135927</v>
      </c>
      <c r="BQ135">
        <v>12.531882503315501</v>
      </c>
      <c r="BR135">
        <v>7.2887565424224601</v>
      </c>
      <c r="BS135">
        <v>0.62641386909297003</v>
      </c>
      <c r="BT135">
        <v>6.1380007807055801</v>
      </c>
      <c r="BU135">
        <v>7.0699836351507397</v>
      </c>
      <c r="BV135">
        <v>5.1193069593070701</v>
      </c>
      <c r="BW135">
        <v>7.6776360483984796</v>
      </c>
      <c r="BX135">
        <v>5.8628089682478803</v>
      </c>
      <c r="BY135">
        <v>10.0077081553785</v>
      </c>
      <c r="BZ135">
        <v>2.6745927695959502</v>
      </c>
      <c r="CG135">
        <v>1.6282047291344199</v>
      </c>
      <c r="CH135">
        <v>1.40842581835613</v>
      </c>
      <c r="CI135">
        <v>0.59967318814008996</v>
      </c>
      <c r="CJ135">
        <v>1.3032708719672701</v>
      </c>
      <c r="CK135">
        <v>1.3198478542598699</v>
      </c>
      <c r="CL135">
        <v>1.6004730310136801</v>
      </c>
      <c r="CM135">
        <v>1.1237078717917499</v>
      </c>
      <c r="CN135">
        <v>1.00397886267817</v>
      </c>
      <c r="CO135">
        <v>1.3650206194307</v>
      </c>
      <c r="CP135">
        <v>0.58262096624445803</v>
      </c>
      <c r="CW135" t="s">
        <v>31</v>
      </c>
      <c r="CX135">
        <f>CX7</f>
        <v>0</v>
      </c>
      <c r="CY135">
        <f t="shared" ref="CY135:DH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O135">
        <f>DO7</f>
        <v>0</v>
      </c>
      <c r="DP135">
        <f t="shared" ref="DP135:DY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EF135">
        <f>EF7</f>
        <v>0</v>
      </c>
      <c r="EG135">
        <f t="shared" ref="EG135:EP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</row>
    <row r="136" spans="2:146" x14ac:dyDescent="0.2">
      <c r="B136">
        <v>135</v>
      </c>
      <c r="C136">
        <v>15.2936757031919</v>
      </c>
      <c r="D136">
        <v>12.222403900233999</v>
      </c>
      <c r="E136">
        <v>8.6731564957216598</v>
      </c>
      <c r="F136">
        <v>12.4260406206342</v>
      </c>
      <c r="G136">
        <v>12.9208495165334</v>
      </c>
      <c r="H136">
        <v>11.8608349032177</v>
      </c>
      <c r="I136">
        <v>8.0785975771571596</v>
      </c>
      <c r="J136">
        <v>11.0137037221168</v>
      </c>
      <c r="K136">
        <v>13.047689986486899</v>
      </c>
      <c r="L136">
        <v>7.7998932170282096</v>
      </c>
      <c r="S136">
        <v>1.60660630538486</v>
      </c>
      <c r="T136">
        <v>1.8789652003976101</v>
      </c>
      <c r="U136">
        <v>1.0522865730834099</v>
      </c>
      <c r="V136">
        <v>1.75945488024455</v>
      </c>
      <c r="W136">
        <v>1.9125891826222099</v>
      </c>
      <c r="X136">
        <v>1.76145898119766</v>
      </c>
      <c r="Y136">
        <v>1.40660120939527</v>
      </c>
      <c r="Z136">
        <v>1.13387497647424</v>
      </c>
      <c r="AA136">
        <v>1.98564024884525</v>
      </c>
      <c r="AB136">
        <v>2.0039495141660999</v>
      </c>
      <c r="AJ136">
        <v>10.6845800943382</v>
      </c>
      <c r="AK136">
        <v>8.2175180689374994</v>
      </c>
      <c r="AL136">
        <v>3.2754074755391098</v>
      </c>
      <c r="AM136">
        <v>10.764991491825899</v>
      </c>
      <c r="AN136">
        <v>10.7723842020976</v>
      </c>
      <c r="AO136">
        <v>5.7597902753499701</v>
      </c>
      <c r="AP136">
        <v>7.4950676118810504</v>
      </c>
      <c r="AQ136">
        <v>5.7411746660638299</v>
      </c>
      <c r="AR136">
        <v>7.79739131234067</v>
      </c>
      <c r="AS136">
        <v>7.6151156524952599</v>
      </c>
      <c r="AZ136">
        <v>1.48545233610841</v>
      </c>
      <c r="BA136">
        <v>1.8745991851047199</v>
      </c>
      <c r="BB136">
        <v>0.90332267472290495</v>
      </c>
      <c r="BC136">
        <v>1.52898223961101</v>
      </c>
      <c r="BD136">
        <v>1.6979593041487999</v>
      </c>
      <c r="BE136">
        <v>1.4640166242480399</v>
      </c>
      <c r="BF136">
        <v>1.1881487196631699</v>
      </c>
      <c r="BG136">
        <v>1.55872113774983</v>
      </c>
      <c r="BH136">
        <v>1.7036975787603501</v>
      </c>
      <c r="BI136">
        <v>1.6139015714280101</v>
      </c>
      <c r="BQ136">
        <v>11.731073215199901</v>
      </c>
      <c r="BR136">
        <v>5.5404198692709103</v>
      </c>
      <c r="BS136">
        <v>0.61471628392660205</v>
      </c>
      <c r="BT136">
        <v>6.8250481233094096</v>
      </c>
      <c r="BU136">
        <v>5.5078785958802996</v>
      </c>
      <c r="BV136">
        <v>5.0218019370729303</v>
      </c>
      <c r="BW136">
        <v>8.6914985442127399</v>
      </c>
      <c r="BX136">
        <v>5.1688970502503002</v>
      </c>
      <c r="BY136">
        <v>8.4240418727493207</v>
      </c>
      <c r="BZ136">
        <v>4.4643194159025397</v>
      </c>
      <c r="CG136">
        <v>1.88648319660494</v>
      </c>
      <c r="CH136">
        <v>1.6297283963962701</v>
      </c>
      <c r="CI136">
        <v>0.52246504174776198</v>
      </c>
      <c r="CJ136">
        <v>1.34358875345351</v>
      </c>
      <c r="CK136">
        <v>1.31189415971273</v>
      </c>
      <c r="CL136">
        <v>1.6808862277955201</v>
      </c>
      <c r="CM136">
        <v>1.0899069486020601</v>
      </c>
      <c r="CN136">
        <v>1.21272125168071</v>
      </c>
      <c r="CO136">
        <v>1.66838135070203</v>
      </c>
      <c r="CP136">
        <v>0.97928874736033</v>
      </c>
      <c r="CW136" t="s">
        <v>32</v>
      </c>
      <c r="CX136" t="e">
        <f>AVERAGE(CX7:CX11)</f>
        <v>#DIV/0!</v>
      </c>
      <c r="CY136" t="e">
        <f t="shared" ref="CY136:DH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O136" t="e">
        <f>AVERAGE(DO7:DO11)</f>
        <v>#DIV/0!</v>
      </c>
      <c r="DP136" t="e">
        <f t="shared" ref="DP136:DY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EF136" t="e">
        <f>AVERAGE(EF7:EF11)</f>
        <v>#DIV/0!</v>
      </c>
      <c r="EG136" t="e">
        <f t="shared" ref="EG136:EP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</row>
    <row r="137" spans="2:146" x14ac:dyDescent="0.2">
      <c r="B137">
        <v>136</v>
      </c>
      <c r="C137">
        <v>10.228502490552501</v>
      </c>
      <c r="D137">
        <v>11.316295139986201</v>
      </c>
      <c r="E137">
        <v>11.7895312931304</v>
      </c>
      <c r="F137">
        <v>12.532138091486299</v>
      </c>
      <c r="G137">
        <v>11.5384285291399</v>
      </c>
      <c r="H137">
        <v>9.5827334470648804</v>
      </c>
      <c r="I137">
        <v>9.7461888970683805</v>
      </c>
      <c r="J137">
        <v>11.477526014540601</v>
      </c>
      <c r="K137">
        <v>11.015670292495599</v>
      </c>
      <c r="L137">
        <v>9.8162484109620003</v>
      </c>
      <c r="S137">
        <v>1.7564961699637101</v>
      </c>
      <c r="T137">
        <v>1.7640268142337701</v>
      </c>
      <c r="U137">
        <v>1.22289270019456</v>
      </c>
      <c r="V137">
        <v>1.93365475414473</v>
      </c>
      <c r="W137">
        <v>1.89825147958513</v>
      </c>
      <c r="X137">
        <v>2.6306384352432999</v>
      </c>
      <c r="Y137">
        <v>1.29159056777238</v>
      </c>
      <c r="Z137">
        <v>1.3567500081450501</v>
      </c>
      <c r="AA137">
        <v>1.6231760128853701</v>
      </c>
      <c r="AB137">
        <v>1.66063761662761</v>
      </c>
      <c r="AJ137">
        <v>13.1679625375016</v>
      </c>
      <c r="AK137">
        <v>9.5292306095639301</v>
      </c>
      <c r="AL137">
        <v>2.9439628466102898</v>
      </c>
      <c r="AM137">
        <v>9.8239146735609708</v>
      </c>
      <c r="AN137">
        <v>9.46703112056667</v>
      </c>
      <c r="AO137">
        <v>5.3756123397281197</v>
      </c>
      <c r="AP137">
        <v>9.0048354419351497</v>
      </c>
      <c r="AQ137">
        <v>6.9618318223662001</v>
      </c>
      <c r="AR137">
        <v>8.24137914395663</v>
      </c>
      <c r="AS137">
        <v>8.2767561069171691</v>
      </c>
      <c r="AZ137">
        <v>1.84959772381207</v>
      </c>
      <c r="BA137">
        <v>1.3566604026422999</v>
      </c>
      <c r="BB137">
        <v>1.02693274182009</v>
      </c>
      <c r="BC137">
        <v>1.6222774567448199</v>
      </c>
      <c r="BD137">
        <v>1.6693264756680499</v>
      </c>
      <c r="BE137">
        <v>1.3860135165164</v>
      </c>
      <c r="BF137">
        <v>1.16425942727198</v>
      </c>
      <c r="BG137">
        <v>1.5145481918169299</v>
      </c>
      <c r="BH137">
        <v>1.71027080457106</v>
      </c>
      <c r="BI137">
        <v>1.37338222625218</v>
      </c>
      <c r="BQ137">
        <v>13.4811023313221</v>
      </c>
      <c r="BR137">
        <v>5.9685818911621498</v>
      </c>
      <c r="BS137">
        <v>0.63946890315350602</v>
      </c>
      <c r="BT137">
        <v>9.1222865848869503</v>
      </c>
      <c r="BU137">
        <v>5.9618129130897497</v>
      </c>
      <c r="BV137">
        <v>4.4765397317002504</v>
      </c>
      <c r="BW137">
        <v>7.3492518943559801</v>
      </c>
      <c r="BX137">
        <v>5.3989929638921801</v>
      </c>
      <c r="BY137">
        <v>6.38971768623166</v>
      </c>
      <c r="BZ137">
        <v>3.7712370415906</v>
      </c>
      <c r="CG137">
        <v>1.9154028536285199</v>
      </c>
      <c r="CH137">
        <v>1.4270878451146101</v>
      </c>
      <c r="CI137">
        <v>0.58763765210805097</v>
      </c>
      <c r="CJ137">
        <v>1.2382835928284299</v>
      </c>
      <c r="CK137">
        <v>1.7353356728026399</v>
      </c>
      <c r="CL137">
        <v>1.6014103343203001</v>
      </c>
      <c r="CM137">
        <v>1.0941399504715901</v>
      </c>
      <c r="CN137">
        <v>1.15779605423238</v>
      </c>
      <c r="CO137">
        <v>1.5605024518683399</v>
      </c>
      <c r="CP137">
        <v>0.79998271888387995</v>
      </c>
      <c r="CW137" t="s">
        <v>33</v>
      </c>
      <c r="CX137">
        <f>CX12</f>
        <v>0</v>
      </c>
      <c r="CY137">
        <f t="shared" ref="CY137:DH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O137">
        <f>DO12</f>
        <v>0</v>
      </c>
      <c r="DP137">
        <f t="shared" ref="DP137:DY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EF137">
        <f>EF12</f>
        <v>0</v>
      </c>
      <c r="EG137">
        <f t="shared" ref="EG137:EP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</row>
    <row r="138" spans="2:146" x14ac:dyDescent="0.2">
      <c r="B138">
        <v>137</v>
      </c>
      <c r="C138">
        <v>8.8141378992513992</v>
      </c>
      <c r="D138">
        <v>12.115497986369199</v>
      </c>
      <c r="E138">
        <v>9.4124385980458705</v>
      </c>
      <c r="F138">
        <v>12.3046063255448</v>
      </c>
      <c r="G138">
        <v>14.198821291811599</v>
      </c>
      <c r="H138">
        <v>9.6874654182983004</v>
      </c>
      <c r="I138">
        <v>8.3650315445296197</v>
      </c>
      <c r="J138">
        <v>11.166312375414099</v>
      </c>
      <c r="K138">
        <v>13.205622707861901</v>
      </c>
      <c r="L138">
        <v>9.0021062993700305</v>
      </c>
      <c r="S138">
        <v>1.2461952679186801</v>
      </c>
      <c r="T138">
        <v>1.7895925002074899</v>
      </c>
      <c r="U138">
        <v>1.24272915715428</v>
      </c>
      <c r="V138">
        <v>1.6455260885415</v>
      </c>
      <c r="W138">
        <v>2.2559812085828201</v>
      </c>
      <c r="X138">
        <v>2.2456229717550702</v>
      </c>
      <c r="Y138">
        <v>1.1987229535366599</v>
      </c>
      <c r="Z138">
        <v>1.49748190463978</v>
      </c>
      <c r="AA138">
        <v>1.41329768447001</v>
      </c>
      <c r="AB138">
        <v>1.5072610357242</v>
      </c>
      <c r="AJ138">
        <v>13.785151623458599</v>
      </c>
      <c r="AK138">
        <v>9.8503082789457199</v>
      </c>
      <c r="AL138">
        <v>6.1839959661814703</v>
      </c>
      <c r="AM138">
        <v>8.3073413703827299</v>
      </c>
      <c r="AN138">
        <v>10.7405073268803</v>
      </c>
      <c r="AO138">
        <v>5.81365923456252</v>
      </c>
      <c r="AP138">
        <v>9.1456166064873798</v>
      </c>
      <c r="AQ138">
        <v>7.8293077095810304</v>
      </c>
      <c r="AR138">
        <v>10.482034897471999</v>
      </c>
      <c r="AS138">
        <v>8.3367834872421902</v>
      </c>
      <c r="AZ138">
        <v>1.6509440203355401</v>
      </c>
      <c r="BA138">
        <v>1.0303055655928699</v>
      </c>
      <c r="BB138">
        <v>0.82558435522517404</v>
      </c>
      <c r="BC138">
        <v>1.6440397637255499</v>
      </c>
      <c r="BD138">
        <v>2.02550461045626</v>
      </c>
      <c r="BE138">
        <v>1.97532808458042</v>
      </c>
      <c r="BF138">
        <v>1.1208486926932499</v>
      </c>
      <c r="BG138">
        <v>1.41676226688326</v>
      </c>
      <c r="BH138">
        <v>1.2246640696761</v>
      </c>
      <c r="BI138">
        <v>1.1995892234027301</v>
      </c>
      <c r="BQ138">
        <v>11.8754597788861</v>
      </c>
      <c r="BR138">
        <v>6.3296060910116303</v>
      </c>
      <c r="BS138">
        <v>0.62035371148716301</v>
      </c>
      <c r="BT138">
        <v>8.7615589176106692</v>
      </c>
      <c r="BU138">
        <v>5.5773019734752696</v>
      </c>
      <c r="BV138">
        <v>5.7936355565952304</v>
      </c>
      <c r="BW138">
        <v>6.6945255947338804</v>
      </c>
      <c r="BX138">
        <v>3.4649510945089701</v>
      </c>
      <c r="BY138">
        <v>6.2622970981815902</v>
      </c>
      <c r="BZ138">
        <v>3.2771114818823599</v>
      </c>
      <c r="CG138">
        <v>1.6239018456005001</v>
      </c>
      <c r="CH138">
        <v>1.74983526497379</v>
      </c>
      <c r="CI138">
        <v>0.65947305817167301</v>
      </c>
      <c r="CJ138">
        <v>1.4074398666072301</v>
      </c>
      <c r="CK138">
        <v>1.70721643974397</v>
      </c>
      <c r="CL138">
        <v>1.79322134110168</v>
      </c>
      <c r="CM138">
        <v>0.84496992370283097</v>
      </c>
      <c r="CN138">
        <v>1.0761642973937</v>
      </c>
      <c r="CO138">
        <v>1.19122051807722</v>
      </c>
      <c r="CP138">
        <v>0.81123406389049302</v>
      </c>
      <c r="CW138" t="s">
        <v>29</v>
      </c>
      <c r="CX138" t="e">
        <f>AVERAGE(CX12:CX16)</f>
        <v>#DIV/0!</v>
      </c>
      <c r="CY138" t="e">
        <f t="shared" ref="CY138:DH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O138" t="e">
        <f>AVERAGE(DO12:DO16)</f>
        <v>#DIV/0!</v>
      </c>
      <c r="DP138" t="e">
        <f t="shared" ref="DP138:DY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EF138" t="e">
        <f>AVERAGE(EF12:EF16)</f>
        <v>#DIV/0!</v>
      </c>
      <c r="EG138" t="e">
        <f t="shared" ref="EG138:EP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</row>
    <row r="139" spans="2:146" x14ac:dyDescent="0.2">
      <c r="B139">
        <v>138</v>
      </c>
      <c r="C139">
        <v>8.0223067268910508</v>
      </c>
      <c r="D139">
        <v>11.818282620797699</v>
      </c>
      <c r="E139">
        <v>11.8393963177915</v>
      </c>
      <c r="F139">
        <v>10.384386700232</v>
      </c>
      <c r="G139">
        <v>13.273400019257799</v>
      </c>
      <c r="H139">
        <v>11.379846025468799</v>
      </c>
      <c r="I139">
        <v>10.709407142913101</v>
      </c>
      <c r="J139">
        <v>8.1817529875709205</v>
      </c>
      <c r="K139">
        <v>13.166817598486899</v>
      </c>
      <c r="L139">
        <v>9.2009383839984693</v>
      </c>
      <c r="S139">
        <v>3.0420016725438801</v>
      </c>
      <c r="T139">
        <v>2.4418845307519601</v>
      </c>
      <c r="U139">
        <v>1.1913913315400899</v>
      </c>
      <c r="V139">
        <v>1.8163139550590599</v>
      </c>
      <c r="W139">
        <v>2.14009644712299</v>
      </c>
      <c r="X139">
        <v>2.34995169100756</v>
      </c>
      <c r="Y139">
        <v>1.2148495902688601</v>
      </c>
      <c r="Z139">
        <v>1.9037732807260801</v>
      </c>
      <c r="AA139">
        <v>1.72325702752424</v>
      </c>
      <c r="AB139">
        <v>1.7738507304473901</v>
      </c>
      <c r="AJ139">
        <v>11.7755364303167</v>
      </c>
      <c r="AK139">
        <v>9.44111749193695</v>
      </c>
      <c r="AL139">
        <v>4.2851448438007296</v>
      </c>
      <c r="AM139">
        <v>6.7946709232130997</v>
      </c>
      <c r="AN139">
        <v>10.608158881725201</v>
      </c>
      <c r="AO139">
        <v>5.7571986451459596</v>
      </c>
      <c r="AP139">
        <v>8.2593120776829103</v>
      </c>
      <c r="AQ139">
        <v>7.5858512480576401</v>
      </c>
      <c r="AR139">
        <v>7.6295051751943701</v>
      </c>
      <c r="AS139">
        <v>7.8844574261049196</v>
      </c>
      <c r="AZ139">
        <v>1.8093645539707199</v>
      </c>
      <c r="BA139">
        <v>1.7944961174976299</v>
      </c>
      <c r="BB139">
        <v>1.07900858231356</v>
      </c>
      <c r="BC139">
        <v>2.0835760420226999</v>
      </c>
      <c r="BD139">
        <v>1.92071321863106</v>
      </c>
      <c r="BE139">
        <v>2.1946269412863</v>
      </c>
      <c r="BF139">
        <v>1.02007736563278</v>
      </c>
      <c r="BG139">
        <v>1.1155277877076299</v>
      </c>
      <c r="BH139">
        <v>1.3408137117691199</v>
      </c>
      <c r="BI139">
        <v>1.6547768983833899</v>
      </c>
      <c r="BQ139">
        <v>11.8623167389012</v>
      </c>
      <c r="BR139">
        <v>6.1337373945760101</v>
      </c>
      <c r="BS139">
        <v>0.56340326209355296</v>
      </c>
      <c r="BT139">
        <v>6.4425614663107096</v>
      </c>
      <c r="BU139">
        <v>6.2561491016120598</v>
      </c>
      <c r="BV139">
        <v>5.4967526604439199</v>
      </c>
      <c r="BW139">
        <v>5.2238979360990898</v>
      </c>
      <c r="BX139">
        <v>5.0726217943034797</v>
      </c>
      <c r="BY139">
        <v>5.3015277531260399</v>
      </c>
      <c r="BZ139">
        <v>4.1532962287304596</v>
      </c>
      <c r="CG139">
        <v>1.7794412779775599</v>
      </c>
      <c r="CH139">
        <v>1.36605199389643</v>
      </c>
      <c r="CI139">
        <v>0.54376002159210501</v>
      </c>
      <c r="CJ139">
        <v>1.4610439157999799</v>
      </c>
      <c r="CK139">
        <v>2.0048817989899899</v>
      </c>
      <c r="CL139">
        <v>1.28030205007523</v>
      </c>
      <c r="CM139">
        <v>0.99599056489691296</v>
      </c>
      <c r="CN139">
        <v>1.2566751907000699</v>
      </c>
      <c r="CO139">
        <v>1.1586225011693401</v>
      </c>
      <c r="CP139">
        <v>0.76148140602207703</v>
      </c>
      <c r="CW139" t="s">
        <v>39</v>
      </c>
      <c r="CX139">
        <f>MAX(CX7:CX11)</f>
        <v>0</v>
      </c>
      <c r="CY139">
        <f t="shared" ref="CY139:DH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O139">
        <f>MAX(DO7:DO11)</f>
        <v>0</v>
      </c>
      <c r="DP139">
        <f t="shared" ref="DP139:DY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EF139">
        <f>MAX(EF7:EF11)</f>
        <v>0</v>
      </c>
      <c r="EG139">
        <f t="shared" ref="EG139:EP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</row>
    <row r="140" spans="2:146" x14ac:dyDescent="0.2">
      <c r="B140">
        <v>139</v>
      </c>
      <c r="C140">
        <v>10.7590463676335</v>
      </c>
      <c r="D140">
        <v>12.8276414254392</v>
      </c>
      <c r="E140">
        <v>13.6057883842245</v>
      </c>
      <c r="F140">
        <v>9.1119948488649403</v>
      </c>
      <c r="G140">
        <v>12.1010682982843</v>
      </c>
      <c r="H140">
        <v>11.414099938638801</v>
      </c>
      <c r="I140">
        <v>11.963436881051001</v>
      </c>
      <c r="J140">
        <v>9.3584761580403804</v>
      </c>
      <c r="K140">
        <v>14.2175483534278</v>
      </c>
      <c r="L140">
        <v>9.2325455913519097</v>
      </c>
      <c r="S140">
        <v>2.5141065700792602</v>
      </c>
      <c r="T140">
        <v>1.5008310574830199</v>
      </c>
      <c r="U140">
        <v>1.21408793713994</v>
      </c>
      <c r="V140">
        <v>1.5055816909164901</v>
      </c>
      <c r="W140">
        <v>2.0507783243234399</v>
      </c>
      <c r="X140">
        <v>1.98449245835289</v>
      </c>
      <c r="Y140">
        <v>1.5198772620476499</v>
      </c>
      <c r="Z140">
        <v>2.1295762810194199</v>
      </c>
      <c r="AA140">
        <v>1.54210179452855</v>
      </c>
      <c r="AB140">
        <v>1.8449974920932</v>
      </c>
      <c r="AJ140">
        <v>15.2973062469799</v>
      </c>
      <c r="AK140">
        <v>8.6502063684527002</v>
      </c>
      <c r="AL140">
        <v>4.2549118516752298</v>
      </c>
      <c r="AM140">
        <v>7.8645399603432598</v>
      </c>
      <c r="AN140">
        <v>9.7927065128238393</v>
      </c>
      <c r="AO140">
        <v>8.3126706089879399</v>
      </c>
      <c r="AP140">
        <v>8.4102290154305699</v>
      </c>
      <c r="AQ140">
        <v>8.3592755537246308</v>
      </c>
      <c r="AR140">
        <v>9.4427001992709005</v>
      </c>
      <c r="AS140">
        <v>7.1657872129395903</v>
      </c>
      <c r="AZ140">
        <v>1.9108673885754099</v>
      </c>
      <c r="BA140">
        <v>1.3903398012820301</v>
      </c>
      <c r="BB140">
        <v>1.2280033775608299</v>
      </c>
      <c r="BC140">
        <v>1.34282110625655</v>
      </c>
      <c r="BD140">
        <v>1.87690082316488</v>
      </c>
      <c r="BE140">
        <v>1.28972827091606</v>
      </c>
      <c r="BF140">
        <v>1.0584393965862</v>
      </c>
      <c r="BG140">
        <v>1.53966609641156</v>
      </c>
      <c r="BH140">
        <v>1.2842404053321901</v>
      </c>
      <c r="BI140">
        <v>1.1018984708302499</v>
      </c>
      <c r="BQ140">
        <v>13.364064321480001</v>
      </c>
      <c r="BR140">
        <v>5.9466971091791896</v>
      </c>
      <c r="BS140">
        <v>0.50523118816768597</v>
      </c>
      <c r="BT140">
        <v>7.3307841097502298</v>
      </c>
      <c r="BU140">
        <v>7.8005551594306803</v>
      </c>
      <c r="BV140">
        <v>3.4979622476895398</v>
      </c>
      <c r="BW140">
        <v>6.66108778545623</v>
      </c>
      <c r="BX140">
        <v>6.1719715223313996</v>
      </c>
      <c r="BY140">
        <v>6.1174658178368002</v>
      </c>
      <c r="BZ140">
        <v>4.4874417231752997</v>
      </c>
      <c r="CG140">
        <v>1.5984834634726099</v>
      </c>
      <c r="CH140">
        <v>1.70840301170721</v>
      </c>
      <c r="CI140">
        <v>0.53660830053124697</v>
      </c>
      <c r="CJ140">
        <v>1.39697955991016</v>
      </c>
      <c r="CK140">
        <v>1.7291155766519799</v>
      </c>
      <c r="CL140">
        <v>1.4826998469578601</v>
      </c>
      <c r="CM140">
        <v>0.89210436329314702</v>
      </c>
      <c r="CN140">
        <v>1.0248044403249501</v>
      </c>
      <c r="CO140">
        <v>1.2443402850915599</v>
      </c>
      <c r="CP140">
        <v>0.97149110908829295</v>
      </c>
      <c r="CW140" t="s">
        <v>40</v>
      </c>
      <c r="CX140">
        <f>MIN(CX7:CX11)</f>
        <v>0</v>
      </c>
      <c r="CY140">
        <f t="shared" ref="CY140:DH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O140">
        <f>MIN(DO7:DO11)</f>
        <v>0</v>
      </c>
      <c r="DP140">
        <f t="shared" ref="DP140:DY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EF140">
        <f>MIN(EF7:EF11)</f>
        <v>0</v>
      </c>
      <c r="EG140">
        <f t="shared" ref="EG140:EP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</row>
    <row r="141" spans="2:146" x14ac:dyDescent="0.2">
      <c r="B141">
        <v>140</v>
      </c>
      <c r="C141">
        <v>8.6034182456078305</v>
      </c>
      <c r="D141">
        <v>12.3548532690951</v>
      </c>
      <c r="E141">
        <v>12.352584393835</v>
      </c>
      <c r="F141">
        <v>8.2259628775330391</v>
      </c>
      <c r="G141">
        <v>13.6317681118376</v>
      </c>
      <c r="H141">
        <v>10.637080815957599</v>
      </c>
      <c r="I141">
        <v>9.4260260942575194</v>
      </c>
      <c r="J141">
        <v>12.4042597270592</v>
      </c>
      <c r="K141">
        <v>13.9595289670222</v>
      </c>
      <c r="L141">
        <v>8.4207514768835292</v>
      </c>
      <c r="S141">
        <v>2.6537733812007498</v>
      </c>
      <c r="T141">
        <v>1.7950679160357901</v>
      </c>
      <c r="U141">
        <v>1.4836500029959401</v>
      </c>
      <c r="V141">
        <v>1.81323428125639</v>
      </c>
      <c r="W141">
        <v>2.6622595821724602</v>
      </c>
      <c r="X141">
        <v>2.1617450443477901</v>
      </c>
      <c r="Y141">
        <v>1.41851606965268</v>
      </c>
      <c r="Z141">
        <v>1.9890471503548099</v>
      </c>
      <c r="AA141">
        <v>1.8769935132623901</v>
      </c>
      <c r="AB141">
        <v>1.6733211548471001</v>
      </c>
      <c r="AJ141">
        <v>14.0387932305044</v>
      </c>
      <c r="AK141">
        <v>7.09981532012592</v>
      </c>
      <c r="AL141">
        <v>5.6073398425043299</v>
      </c>
      <c r="AM141">
        <v>8.4477047008014203</v>
      </c>
      <c r="AN141">
        <v>11.770803799619999</v>
      </c>
      <c r="AO141">
        <v>8.1115760825007701</v>
      </c>
      <c r="AP141">
        <v>4.9452559259991702</v>
      </c>
      <c r="AQ141">
        <v>9.0919742635829994</v>
      </c>
      <c r="AR141">
        <v>8.9047247699345409</v>
      </c>
      <c r="AS141">
        <v>5.5719305149671703</v>
      </c>
      <c r="AZ141">
        <v>2.07564162689133</v>
      </c>
      <c r="BA141">
        <v>1.3003675293816599</v>
      </c>
      <c r="BB141">
        <v>0.84962305119259296</v>
      </c>
      <c r="BC141">
        <v>1.3974192818847899</v>
      </c>
      <c r="BD141">
        <v>1.57392235884916</v>
      </c>
      <c r="BE141">
        <v>1.5422640810822801</v>
      </c>
      <c r="BF141">
        <v>0.927835433075345</v>
      </c>
      <c r="BG141">
        <v>1.82484352017132</v>
      </c>
      <c r="BH141">
        <v>1.11865149952486</v>
      </c>
      <c r="BI141">
        <v>1.0091873912924501</v>
      </c>
      <c r="BQ141">
        <v>13.868535716752399</v>
      </c>
      <c r="BR141">
        <v>5.6382889761484902</v>
      </c>
      <c r="BS141">
        <v>0.74009380022460702</v>
      </c>
      <c r="BT141">
        <v>8.2183093113770695</v>
      </c>
      <c r="BU141">
        <v>8.0686673064201102</v>
      </c>
      <c r="BV141">
        <v>3.7519179130190401</v>
      </c>
      <c r="BW141">
        <v>5.84199872337883</v>
      </c>
      <c r="BX141">
        <v>6.1864032165843099</v>
      </c>
      <c r="BY141">
        <v>8.35353964557995</v>
      </c>
      <c r="BZ141">
        <v>4.3753064353236102</v>
      </c>
      <c r="CG141">
        <v>1.44949962764341</v>
      </c>
      <c r="CH141">
        <v>1.25677622193232</v>
      </c>
      <c r="CI141">
        <v>0.480531889165979</v>
      </c>
      <c r="CJ141">
        <v>1.3068319638166599</v>
      </c>
      <c r="CK141">
        <v>1.52521342515554</v>
      </c>
      <c r="CL141">
        <v>1.5718135963058999</v>
      </c>
      <c r="CM141">
        <v>0.88839008116441498</v>
      </c>
      <c r="CN141">
        <v>1.40930985805425</v>
      </c>
      <c r="CO141">
        <v>1.5737716317247099</v>
      </c>
      <c r="CP141">
        <v>1.1412952781741399</v>
      </c>
    </row>
    <row r="142" spans="2:146" x14ac:dyDescent="0.2">
      <c r="B142">
        <v>141</v>
      </c>
      <c r="C142">
        <v>11.369682980623701</v>
      </c>
      <c r="D142">
        <v>10.0099171668361</v>
      </c>
      <c r="E142">
        <v>12.563745983815201</v>
      </c>
      <c r="F142">
        <v>12.952745232135801</v>
      </c>
      <c r="G142">
        <v>13.2884096005864</v>
      </c>
      <c r="H142">
        <v>11.0105209830215</v>
      </c>
      <c r="I142">
        <v>8.4032707094411805</v>
      </c>
      <c r="J142">
        <v>12.1486534327694</v>
      </c>
      <c r="K142">
        <v>14.210135280532</v>
      </c>
      <c r="L142">
        <v>9.3831031762055108</v>
      </c>
      <c r="S142">
        <v>2.7401568735197102</v>
      </c>
      <c r="T142">
        <v>1.7576210515512101</v>
      </c>
      <c r="U142">
        <v>1.1289569167422699</v>
      </c>
      <c r="V142">
        <v>2.1973186226739201</v>
      </c>
      <c r="W142">
        <v>2.0292786982507298</v>
      </c>
      <c r="X142">
        <v>1.50210411897495</v>
      </c>
      <c r="Y142">
        <v>1.5557392965396999</v>
      </c>
      <c r="Z142">
        <v>1.9351689310766</v>
      </c>
      <c r="AA142">
        <v>1.49841853813043</v>
      </c>
      <c r="AB142">
        <v>1.9422159626056701</v>
      </c>
      <c r="AJ142">
        <v>10.778112335255701</v>
      </c>
      <c r="AK142">
        <v>12.816032994370101</v>
      </c>
      <c r="AL142">
        <v>5.7328919037896098</v>
      </c>
      <c r="AM142">
        <v>7.6149615200471903</v>
      </c>
      <c r="AN142">
        <v>11.695669358614699</v>
      </c>
      <c r="AO142">
        <v>6.71870232230936</v>
      </c>
      <c r="AP142">
        <v>4.9579470832915904</v>
      </c>
      <c r="AQ142">
        <v>10.0539430595064</v>
      </c>
      <c r="AR142">
        <v>10.100007543579199</v>
      </c>
      <c r="AS142">
        <v>5.9443417724002403</v>
      </c>
      <c r="AZ142">
        <v>1.4286397190375599</v>
      </c>
      <c r="BA142">
        <v>1.13543920546892</v>
      </c>
      <c r="BB142">
        <v>1.03671597167616</v>
      </c>
      <c r="BC142">
        <v>1.36323130420994</v>
      </c>
      <c r="BD142">
        <v>2.0028949330369801</v>
      </c>
      <c r="BE142">
        <v>1.26307038112994</v>
      </c>
      <c r="BF142">
        <v>1.1200976804923699</v>
      </c>
      <c r="BG142">
        <v>1.4879783713571499</v>
      </c>
      <c r="BH142">
        <v>1.1095016896379599</v>
      </c>
      <c r="BI142">
        <v>0.85569075450479004</v>
      </c>
      <c r="BQ142">
        <v>16.034931872157099</v>
      </c>
      <c r="BR142">
        <v>5.3032123451053597</v>
      </c>
      <c r="BS142">
        <v>1.38862704415301</v>
      </c>
      <c r="BT142">
        <v>9.2415718746610995</v>
      </c>
      <c r="BU142">
        <v>9.2763627027503208</v>
      </c>
      <c r="BV142">
        <v>3.0482144336851502</v>
      </c>
      <c r="BW142">
        <v>5.8873938014177796</v>
      </c>
      <c r="BX142">
        <v>8.9683345055121997</v>
      </c>
      <c r="BY142">
        <v>8.4631806711054107</v>
      </c>
      <c r="BZ142">
        <v>4.2252994013088303</v>
      </c>
      <c r="CG142">
        <v>1.6275333042622</v>
      </c>
      <c r="CH142">
        <v>1.2440731921505599</v>
      </c>
      <c r="CI142">
        <v>0.78100963527565004</v>
      </c>
      <c r="CJ142">
        <v>1.3299154395886701</v>
      </c>
      <c r="CK142">
        <v>1.8659335321197299</v>
      </c>
      <c r="CL142">
        <v>1.34750027611731</v>
      </c>
      <c r="CM142">
        <v>0.86513664823695602</v>
      </c>
      <c r="CN142">
        <v>1.5974437175224501</v>
      </c>
      <c r="CO142">
        <v>1.33884296003165</v>
      </c>
      <c r="CP142">
        <v>1.3711072266925</v>
      </c>
      <c r="CW142" t="s">
        <v>47</v>
      </c>
      <c r="CX142" t="e">
        <f>CX135-CX134</f>
        <v>#DIV/0!</v>
      </c>
      <c r="CY142" t="e">
        <f t="shared" ref="CY142:DH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O142" t="e">
        <f>DO135-DO134</f>
        <v>#DIV/0!</v>
      </c>
      <c r="DP142" t="e">
        <f t="shared" ref="DP142:DY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EF142" t="e">
        <f>EF135-EF134</f>
        <v>#DIV/0!</v>
      </c>
      <c r="EG142" t="e">
        <f t="shared" ref="EG142:EP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</row>
    <row r="143" spans="2:146" x14ac:dyDescent="0.2">
      <c r="B143">
        <v>142</v>
      </c>
      <c r="C143">
        <v>13.3253664884425</v>
      </c>
      <c r="D143">
        <v>9.9548623511779901</v>
      </c>
      <c r="E143">
        <v>10.953957173264699</v>
      </c>
      <c r="F143">
        <v>12.275261288158999</v>
      </c>
      <c r="G143">
        <v>12.197336525419299</v>
      </c>
      <c r="H143">
        <v>7.9171804649497304</v>
      </c>
      <c r="I143">
        <v>9.3188416381085801</v>
      </c>
      <c r="J143">
        <v>10.7514755643186</v>
      </c>
      <c r="K143">
        <v>12.2712358313916</v>
      </c>
      <c r="L143">
        <v>9.5000963986503706</v>
      </c>
      <c r="S143">
        <v>2.4380927228780802</v>
      </c>
      <c r="T143">
        <v>2.10967586240195</v>
      </c>
      <c r="U143">
        <v>1.35698261340973</v>
      </c>
      <c r="V143">
        <v>2.0553296771424798</v>
      </c>
      <c r="W143">
        <v>1.89285989662645</v>
      </c>
      <c r="X143">
        <v>2.3667809612002899</v>
      </c>
      <c r="Y143">
        <v>1.4752400086672299</v>
      </c>
      <c r="Z143">
        <v>1.9318573060831301</v>
      </c>
      <c r="AA143">
        <v>1.5491567303545599</v>
      </c>
      <c r="AB143">
        <v>1.6620965877218401</v>
      </c>
      <c r="AJ143">
        <v>11.6041308457566</v>
      </c>
      <c r="AK143">
        <v>12.7341229854077</v>
      </c>
      <c r="AL143">
        <v>6.9790918938262001</v>
      </c>
      <c r="AM143">
        <v>5.8245030742808197</v>
      </c>
      <c r="AN143">
        <v>9.8327517469236394</v>
      </c>
      <c r="AO143">
        <v>7.9472341781235798</v>
      </c>
      <c r="AP143">
        <v>6.8522125908496099</v>
      </c>
      <c r="AQ143">
        <v>9.0427200080972305</v>
      </c>
      <c r="AR143">
        <v>9.5703416577134295</v>
      </c>
      <c r="AS143">
        <v>5.9425080179843697</v>
      </c>
      <c r="AZ143">
        <v>1.53077043232643</v>
      </c>
      <c r="BA143">
        <v>1.4130397697656301</v>
      </c>
      <c r="BB143">
        <v>0.71081229940262503</v>
      </c>
      <c r="BC143">
        <v>1.5412313025084901</v>
      </c>
      <c r="BD143">
        <v>1.76967717615006</v>
      </c>
      <c r="BE143">
        <v>2.0298408709141902</v>
      </c>
      <c r="BF143">
        <v>1.18391328864237</v>
      </c>
      <c r="BG143">
        <v>1.6335894489159499</v>
      </c>
      <c r="BH143">
        <v>1.2337705579826099</v>
      </c>
      <c r="BI143">
        <v>1.5960140302400001</v>
      </c>
      <c r="BQ143">
        <v>14.7273202402562</v>
      </c>
      <c r="BR143">
        <v>5.8411011238469799</v>
      </c>
      <c r="BS143">
        <v>0.83233688138600503</v>
      </c>
      <c r="BT143">
        <v>8.4639877845766307</v>
      </c>
      <c r="BU143">
        <v>8.9759758177586395</v>
      </c>
      <c r="BV143">
        <v>3.0961519089966898</v>
      </c>
      <c r="BW143">
        <v>6.1230356184212003</v>
      </c>
      <c r="BX143">
        <v>7.8659917647184496</v>
      </c>
      <c r="BY143">
        <v>8.3243969999155105</v>
      </c>
      <c r="BZ143">
        <v>4.0637527088093401</v>
      </c>
      <c r="CG143">
        <v>1.3100105006951099</v>
      </c>
      <c r="CH143">
        <v>1.17682499020234</v>
      </c>
      <c r="CI143">
        <v>0.58978106463977098</v>
      </c>
      <c r="CJ143">
        <v>1.65133095351055</v>
      </c>
      <c r="CK143">
        <v>2.0346543878691001</v>
      </c>
      <c r="CL143">
        <v>1.15105979125752</v>
      </c>
      <c r="CM143">
        <v>1.0767335905061199</v>
      </c>
      <c r="CN143">
        <v>1.3777670917336</v>
      </c>
      <c r="CO143">
        <v>1.4483899478275699</v>
      </c>
      <c r="CP143">
        <v>1.1512738289129301</v>
      </c>
      <c r="CW143" t="s">
        <v>49</v>
      </c>
      <c r="CX143" t="e">
        <f>CX138-CX134</f>
        <v>#DIV/0!</v>
      </c>
      <c r="CY143" t="e">
        <f t="shared" ref="CY143:DH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O143" t="e">
        <f>DO138-DO134</f>
        <v>#DIV/0!</v>
      </c>
      <c r="DP143" t="e">
        <f t="shared" ref="DP143:DY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EF143" t="e">
        <f>EF138-EF134</f>
        <v>#DIV/0!</v>
      </c>
      <c r="EG143" t="e">
        <f t="shared" ref="EG143:EP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</row>
    <row r="144" spans="2:146" x14ac:dyDescent="0.2">
      <c r="B144">
        <v>143</v>
      </c>
      <c r="C144">
        <v>14.5049237541831</v>
      </c>
      <c r="D144">
        <v>11.393630644366</v>
      </c>
      <c r="E144">
        <v>11.674709252151199</v>
      </c>
      <c r="F144">
        <v>12.3975432290969</v>
      </c>
      <c r="G144">
        <v>12.5444371045515</v>
      </c>
      <c r="H144">
        <v>11.1621164699294</v>
      </c>
      <c r="I144">
        <v>10.025250241721199</v>
      </c>
      <c r="J144">
        <v>11.464293965113001</v>
      </c>
      <c r="K144">
        <v>12.4777462976545</v>
      </c>
      <c r="L144">
        <v>10.7682483699458</v>
      </c>
      <c r="S144">
        <v>2.288149321723</v>
      </c>
      <c r="T144">
        <v>2.06783492448921</v>
      </c>
      <c r="U144">
        <v>1.3133207721776801</v>
      </c>
      <c r="V144">
        <v>2.0584926466175801</v>
      </c>
      <c r="W144">
        <v>2.1209160588509599</v>
      </c>
      <c r="X144">
        <v>2.2398093731291402</v>
      </c>
      <c r="Y144">
        <v>1.68840633620882</v>
      </c>
      <c r="Z144">
        <v>1.74232443632259</v>
      </c>
      <c r="AA144">
        <v>1.3343992121264701</v>
      </c>
      <c r="AB144">
        <v>1.5099215527088301</v>
      </c>
      <c r="AJ144">
        <v>11.8265277802355</v>
      </c>
      <c r="AK144">
        <v>9.8787639329420092</v>
      </c>
      <c r="AL144">
        <v>7.1935311655400698</v>
      </c>
      <c r="AM144">
        <v>5.4286188178829002</v>
      </c>
      <c r="AN144">
        <v>8.6409989841496895</v>
      </c>
      <c r="AO144">
        <v>7.7692167648512998</v>
      </c>
      <c r="AP144">
        <v>6.4454968806419002</v>
      </c>
      <c r="AQ144">
        <v>9.5371595275792806</v>
      </c>
      <c r="AR144">
        <v>8.7062700463281608</v>
      </c>
      <c r="AS144">
        <v>4.2317486984703701</v>
      </c>
      <c r="AZ144">
        <v>1.56044738170104</v>
      </c>
      <c r="BA144">
        <v>1.1162459420750499</v>
      </c>
      <c r="BB144">
        <v>0.75830266541590896</v>
      </c>
      <c r="BC144">
        <v>1.2212355896159801</v>
      </c>
      <c r="BD144">
        <v>1.9435743118939</v>
      </c>
      <c r="BE144">
        <v>1.8674993281679</v>
      </c>
      <c r="BF144">
        <v>0.99261956824430098</v>
      </c>
      <c r="BG144">
        <v>1.6445782097430801</v>
      </c>
      <c r="BH144">
        <v>1.6846793151807899</v>
      </c>
      <c r="BI144">
        <v>1.0143847730828</v>
      </c>
      <c r="BQ144">
        <v>13.724243150587</v>
      </c>
      <c r="BR144">
        <v>4.5654436801012501</v>
      </c>
      <c r="BS144">
        <v>0.71789214629370701</v>
      </c>
      <c r="BT144">
        <v>8.3445578664326803</v>
      </c>
      <c r="BU144">
        <v>8.7605236390421606</v>
      </c>
      <c r="BV144">
        <v>3.1233119570148902</v>
      </c>
      <c r="BW144">
        <v>8.3318008851401295</v>
      </c>
      <c r="BX144">
        <v>6.8368514499824702</v>
      </c>
      <c r="BY144">
        <v>9.0495767022647797</v>
      </c>
      <c r="BZ144">
        <v>3.7852472124937599</v>
      </c>
      <c r="CG144">
        <v>1.28937182809016</v>
      </c>
      <c r="CH144">
        <v>1.3820195451607</v>
      </c>
      <c r="CI144">
        <v>0.57886079530891799</v>
      </c>
      <c r="CJ144">
        <v>1.3249269253446301</v>
      </c>
      <c r="CK144">
        <v>2.1591791374524201</v>
      </c>
      <c r="CL144">
        <v>1.11653767955543</v>
      </c>
      <c r="CM144">
        <v>0.82922147716958905</v>
      </c>
      <c r="CN144">
        <v>1.10784177247148</v>
      </c>
      <c r="CO144">
        <v>1.14427846422937</v>
      </c>
      <c r="CP144">
        <v>1.02186505478489</v>
      </c>
    </row>
    <row r="145" spans="2:94" x14ac:dyDescent="0.2">
      <c r="B145">
        <v>144</v>
      </c>
      <c r="C145">
        <v>15.063447491054299</v>
      </c>
      <c r="D145">
        <v>10.4357699032489</v>
      </c>
      <c r="E145">
        <v>10.151100305962901</v>
      </c>
      <c r="F145">
        <v>10.490590717372299</v>
      </c>
      <c r="G145">
        <v>11.108075221423499</v>
      </c>
      <c r="H145">
        <v>11.4536903574335</v>
      </c>
      <c r="I145">
        <v>8.9633177775991992</v>
      </c>
      <c r="J145">
        <v>6.37046541972237</v>
      </c>
      <c r="K145">
        <v>13.046361014761899</v>
      </c>
      <c r="L145">
        <v>10.2309806268788</v>
      </c>
      <c r="S145">
        <v>2.1767981250463699</v>
      </c>
      <c r="T145">
        <v>1.7247236391793199</v>
      </c>
      <c r="U145">
        <v>1.38747549087644</v>
      </c>
      <c r="V145">
        <v>1.55233651477125</v>
      </c>
      <c r="W145">
        <v>1.7830618520156101</v>
      </c>
      <c r="X145">
        <v>1.89097235122979</v>
      </c>
      <c r="Y145">
        <v>1.5056036610761101</v>
      </c>
      <c r="Z145">
        <v>2.10014177583981</v>
      </c>
      <c r="AA145">
        <v>1.4181256897754899</v>
      </c>
      <c r="AB145">
        <v>1.8858114554060901</v>
      </c>
      <c r="AJ145">
        <v>9.8527322057788602</v>
      </c>
      <c r="AK145">
        <v>11.6864971594495</v>
      </c>
      <c r="AL145">
        <v>7.6379628004303299</v>
      </c>
      <c r="AM145">
        <v>7.1191418726588003</v>
      </c>
      <c r="AN145">
        <v>9.0854818589887305</v>
      </c>
      <c r="AO145">
        <v>9.1320760377588197</v>
      </c>
      <c r="AP145">
        <v>7.8929144150967199</v>
      </c>
      <c r="AQ145">
        <v>9.9010366802640206</v>
      </c>
      <c r="AR145">
        <v>6.0391231919275699</v>
      </c>
      <c r="AS145">
        <v>5.5705502220806098</v>
      </c>
      <c r="AZ145">
        <v>1.5194755247904299</v>
      </c>
      <c r="BA145">
        <v>1.1556233165357599</v>
      </c>
      <c r="BB145">
        <v>0.92623157213518703</v>
      </c>
      <c r="BC145">
        <v>1.63734377294056</v>
      </c>
      <c r="BD145">
        <v>1.82644586870443</v>
      </c>
      <c r="BE145">
        <v>1.6336787815679199</v>
      </c>
      <c r="BF145">
        <v>1.0401451131773101</v>
      </c>
      <c r="BG145">
        <v>1.38074641478349</v>
      </c>
      <c r="BH145">
        <v>1.2549958829118799</v>
      </c>
      <c r="BI145">
        <v>0.98512935502522503</v>
      </c>
      <c r="BQ145">
        <v>12.5213037893911</v>
      </c>
      <c r="BR145">
        <v>6.52266253724334</v>
      </c>
      <c r="BS145">
        <v>0.975955015367725</v>
      </c>
      <c r="BT145">
        <v>8.7019108718455005</v>
      </c>
      <c r="BU145">
        <v>8.2935712562657198</v>
      </c>
      <c r="BV145">
        <v>2.3879194574498701</v>
      </c>
      <c r="BW145">
        <v>7.0148175372704804</v>
      </c>
      <c r="BX145">
        <v>5.1757682895306898</v>
      </c>
      <c r="BY145">
        <v>11.1210598414816</v>
      </c>
      <c r="BZ145">
        <v>4.18375537794698</v>
      </c>
      <c r="CG145">
        <v>1.1745503415868299</v>
      </c>
      <c r="CH145">
        <v>1.36422248077427</v>
      </c>
      <c r="CI145">
        <v>0.89736798206170898</v>
      </c>
      <c r="CJ145">
        <v>1.51443306660904</v>
      </c>
      <c r="CK145">
        <v>1.9434594190332199</v>
      </c>
      <c r="CL145">
        <v>1.5680654856943099</v>
      </c>
      <c r="CM145">
        <v>0.90247351679666399</v>
      </c>
      <c r="CN145">
        <v>1.28299928259763</v>
      </c>
      <c r="CO145">
        <v>1.4225905474404299</v>
      </c>
      <c r="CP145">
        <v>1.1095346094481</v>
      </c>
    </row>
    <row r="146" spans="2:94" x14ac:dyDescent="0.2">
      <c r="B146">
        <v>145</v>
      </c>
      <c r="C146">
        <v>15.0129229503895</v>
      </c>
      <c r="D146">
        <v>10.7368936086938</v>
      </c>
      <c r="E146">
        <v>11.391360989848099</v>
      </c>
      <c r="F146">
        <v>11.3203941546435</v>
      </c>
      <c r="G146">
        <v>9.2839921483131906</v>
      </c>
      <c r="H146">
        <v>10.4782389024473</v>
      </c>
      <c r="I146">
        <v>10.276247113438201</v>
      </c>
      <c r="J146">
        <v>8.7266726588448407</v>
      </c>
      <c r="K146">
        <v>11.380909339855799</v>
      </c>
      <c r="L146">
        <v>9.7426570219810706</v>
      </c>
      <c r="S146">
        <v>2.0256716408556201</v>
      </c>
      <c r="T146">
        <v>1.7418734844546</v>
      </c>
      <c r="U146">
        <v>1.1728785503110499</v>
      </c>
      <c r="V146">
        <v>2.31975279510459</v>
      </c>
      <c r="W146">
        <v>1.9680399452862201</v>
      </c>
      <c r="X146">
        <v>2.1999718513145199</v>
      </c>
      <c r="Y146">
        <v>1.4009301183364899</v>
      </c>
      <c r="Z146">
        <v>1.9615603314860299</v>
      </c>
      <c r="AA146">
        <v>1.3295156951251299</v>
      </c>
      <c r="AB146">
        <v>1.7542019890132401</v>
      </c>
      <c r="AJ146">
        <v>13.0562349965113</v>
      </c>
      <c r="AK146">
        <v>12.5406575518395</v>
      </c>
      <c r="AL146">
        <v>6.9315032349021202</v>
      </c>
      <c r="AM146">
        <v>8.7111674656540696</v>
      </c>
      <c r="AN146">
        <v>9.3316721523401291</v>
      </c>
      <c r="AO146">
        <v>9.5213402515368806</v>
      </c>
      <c r="AP146">
        <v>7.8682671476207604</v>
      </c>
      <c r="AQ146">
        <v>7.87715706566319</v>
      </c>
      <c r="AR146">
        <v>5.8800128425778597</v>
      </c>
      <c r="AS146">
        <v>6.0552851237621397</v>
      </c>
      <c r="AZ146">
        <v>1.3100957613538899</v>
      </c>
      <c r="BA146">
        <v>1.27731899042327</v>
      </c>
      <c r="BB146">
        <v>0.89123487233260801</v>
      </c>
      <c r="BC146">
        <v>1.8991869777270201</v>
      </c>
      <c r="BD146">
        <v>2.0657559501973801</v>
      </c>
      <c r="BE146">
        <v>1.7976059020753401</v>
      </c>
      <c r="BF146">
        <v>1.05000082023023</v>
      </c>
      <c r="BG146">
        <v>1.4601274177767101</v>
      </c>
      <c r="BH146">
        <v>1.72861121140209</v>
      </c>
      <c r="BI146">
        <v>1.2544321802078799</v>
      </c>
      <c r="BQ146">
        <v>11.952322941951</v>
      </c>
      <c r="BR146">
        <v>7.3696918256252797</v>
      </c>
      <c r="BS146">
        <v>1.16146625924969</v>
      </c>
      <c r="BT146">
        <v>9.9958013749562795</v>
      </c>
      <c r="BU146">
        <v>8.2958425825767108</v>
      </c>
      <c r="BV146">
        <v>4.1433717154794101</v>
      </c>
      <c r="BW146">
        <v>7.03507216140917</v>
      </c>
      <c r="BX146">
        <v>5.3805525064741397</v>
      </c>
      <c r="BY146">
        <v>8.9785459458868697</v>
      </c>
      <c r="BZ146">
        <v>3.70405337056643</v>
      </c>
      <c r="CG146">
        <v>1.3053423355920299</v>
      </c>
      <c r="CH146">
        <v>1.66079000529549</v>
      </c>
      <c r="CI146">
        <v>0.794616482971918</v>
      </c>
      <c r="CJ146">
        <v>1.3622831440986001</v>
      </c>
      <c r="CK146">
        <v>1.59289570024604</v>
      </c>
      <c r="CL146">
        <v>2.2770208158686298</v>
      </c>
      <c r="CM146">
        <v>1.0415027836430699</v>
      </c>
      <c r="CN146">
        <v>1.16691549584237</v>
      </c>
      <c r="CO146">
        <v>1.34248430535137</v>
      </c>
      <c r="CP146">
        <v>0.79996554218851101</v>
      </c>
    </row>
    <row r="147" spans="2:94" x14ac:dyDescent="0.2">
      <c r="B147">
        <v>146</v>
      </c>
      <c r="C147">
        <v>15.3811306148821</v>
      </c>
      <c r="D147">
        <v>11.1535028716777</v>
      </c>
      <c r="E147">
        <v>12.3345306191886</v>
      </c>
      <c r="F147">
        <v>11.911735035955701</v>
      </c>
      <c r="G147">
        <v>9.8342203391586605</v>
      </c>
      <c r="H147">
        <v>9.8433355650976999</v>
      </c>
      <c r="I147">
        <v>9.0045619807396893</v>
      </c>
      <c r="J147">
        <v>11.3218047008376</v>
      </c>
      <c r="K147">
        <v>10.692330268972899</v>
      </c>
      <c r="L147">
        <v>8.9102844454234003</v>
      </c>
      <c r="S147">
        <v>2.5047186696487902</v>
      </c>
      <c r="T147">
        <v>1.8421083796636399</v>
      </c>
      <c r="U147">
        <v>1.16342834826728</v>
      </c>
      <c r="V147">
        <v>2.1882441782744202</v>
      </c>
      <c r="W147">
        <v>2.16595211904054</v>
      </c>
      <c r="X147">
        <v>2.0490663145281802</v>
      </c>
      <c r="Y147">
        <v>1.3712758176056601</v>
      </c>
      <c r="Z147">
        <v>1.6945391510638901</v>
      </c>
      <c r="AA147">
        <v>1.44389853633379</v>
      </c>
      <c r="AB147">
        <v>1.71990101112188</v>
      </c>
      <c r="AJ147">
        <v>14.389175104873599</v>
      </c>
      <c r="AK147">
        <v>10.8209902068406</v>
      </c>
      <c r="AL147">
        <v>5.7578602568108401</v>
      </c>
      <c r="AM147">
        <v>7.7841984300858797</v>
      </c>
      <c r="AN147">
        <v>10.692164039998399</v>
      </c>
      <c r="AO147">
        <v>9.4699842704405004</v>
      </c>
      <c r="AP147">
        <v>9.0930001910492599</v>
      </c>
      <c r="AQ147">
        <v>3.6417300259009999</v>
      </c>
      <c r="AR147">
        <v>6.0564794030489999</v>
      </c>
      <c r="AS147">
        <v>7.3206560830638603</v>
      </c>
      <c r="AZ147">
        <v>1.45697046011939</v>
      </c>
      <c r="BA147">
        <v>1.3778757640766299</v>
      </c>
      <c r="BB147">
        <v>0.78862179095467799</v>
      </c>
      <c r="BC147">
        <v>1.5475271492016001</v>
      </c>
      <c r="BD147">
        <v>1.95998621738388</v>
      </c>
      <c r="BE147">
        <v>2.3148400760616701</v>
      </c>
      <c r="BF147">
        <v>1.1147845216509999</v>
      </c>
      <c r="BG147">
        <v>1.12053037288699</v>
      </c>
      <c r="BH147">
        <v>1.46732374623493</v>
      </c>
      <c r="BI147">
        <v>1.6426480723792301</v>
      </c>
      <c r="BQ147">
        <v>12.870883563048499</v>
      </c>
      <c r="BR147">
        <v>7.25337274871048</v>
      </c>
      <c r="BS147">
        <v>1.37672455644327</v>
      </c>
      <c r="BT147">
        <v>8.1183963111626891</v>
      </c>
      <c r="BU147">
        <v>9.8527685575641701</v>
      </c>
      <c r="BV147">
        <v>3.7983735909865999</v>
      </c>
      <c r="BW147">
        <v>7.2702926621011201</v>
      </c>
      <c r="BX147">
        <v>6.3742286744354404</v>
      </c>
      <c r="BY147">
        <v>8.3703922629794594</v>
      </c>
      <c r="BZ147">
        <v>3.4123583140259499</v>
      </c>
      <c r="CG147">
        <v>1.48569929850323</v>
      </c>
      <c r="CH147">
        <v>1.43039375903051</v>
      </c>
      <c r="CI147">
        <v>0.80895805142882904</v>
      </c>
      <c r="CJ147">
        <v>1.1634001851395099</v>
      </c>
      <c r="CK147">
        <v>1.7657948191177</v>
      </c>
      <c r="CL147">
        <v>1.48882418963793</v>
      </c>
      <c r="CM147">
        <v>0.82432732376336304</v>
      </c>
      <c r="CN147">
        <v>1.00956540041927</v>
      </c>
      <c r="CO147">
        <v>1.16825857606882</v>
      </c>
      <c r="CP147">
        <v>0.74618655574307802</v>
      </c>
    </row>
    <row r="148" spans="2:94" x14ac:dyDescent="0.2">
      <c r="B148">
        <v>147</v>
      </c>
      <c r="C148">
        <v>14.422143027323401</v>
      </c>
      <c r="D148">
        <v>10.744767394879799</v>
      </c>
      <c r="E148">
        <v>11.1051553741828</v>
      </c>
      <c r="F148">
        <v>10.696727127555</v>
      </c>
      <c r="G148">
        <v>10.3427851253974</v>
      </c>
      <c r="H148">
        <v>8.8428801790237799</v>
      </c>
      <c r="I148">
        <v>6.6722997408963698</v>
      </c>
      <c r="J148">
        <v>11.4468837429965</v>
      </c>
      <c r="K148">
        <v>10.884627104421901</v>
      </c>
      <c r="L148">
        <v>11.213036579616499</v>
      </c>
      <c r="S148">
        <v>2.1866387154575802</v>
      </c>
      <c r="T148">
        <v>1.8286877702208399</v>
      </c>
      <c r="U148">
        <v>1.1639425603278699</v>
      </c>
      <c r="V148">
        <v>1.6506550677477001</v>
      </c>
      <c r="W148">
        <v>2.2706375221163602</v>
      </c>
      <c r="X148">
        <v>1.9520347629541801</v>
      </c>
      <c r="Y148">
        <v>1.43192430885829</v>
      </c>
      <c r="Z148">
        <v>2.0989955454793598</v>
      </c>
      <c r="AA148">
        <v>1.85153276715902</v>
      </c>
      <c r="AB148">
        <v>1.3861445487880399</v>
      </c>
      <c r="AJ148">
        <v>10.3190814331347</v>
      </c>
      <c r="AK148">
        <v>9.0820321838525704</v>
      </c>
      <c r="AL148">
        <v>4.0343426601988801</v>
      </c>
      <c r="AM148">
        <v>6.6096328759452199</v>
      </c>
      <c r="AN148">
        <v>9.7591405402331208</v>
      </c>
      <c r="AO148">
        <v>7.9290399277421297</v>
      </c>
      <c r="AP148">
        <v>9.9227011439438808</v>
      </c>
      <c r="AQ148">
        <v>2.7690563287335599</v>
      </c>
      <c r="AR148">
        <v>8.70056254847883</v>
      </c>
      <c r="AS148">
        <v>9.0387607729548805</v>
      </c>
      <c r="AZ148">
        <v>1.5854061331073801</v>
      </c>
      <c r="BA148">
        <v>1.3414480850991</v>
      </c>
      <c r="BB148">
        <v>0.73474901406603199</v>
      </c>
      <c r="BC148">
        <v>1.62992317041045</v>
      </c>
      <c r="BD148">
        <v>2.2524629398334901</v>
      </c>
      <c r="BE148">
        <v>2.2457601972290702</v>
      </c>
      <c r="BF148">
        <v>1.15523510395806</v>
      </c>
      <c r="BG148">
        <v>1.02698496966833</v>
      </c>
      <c r="BH148">
        <v>1.6648364837615801</v>
      </c>
      <c r="BI148">
        <v>1.2863747018821801</v>
      </c>
      <c r="BQ148">
        <v>11.6137358716003</v>
      </c>
      <c r="BR148">
        <v>7.3157694471186296</v>
      </c>
      <c r="BS148">
        <v>2.2753785116735199</v>
      </c>
      <c r="BT148">
        <v>7.4208728704450699</v>
      </c>
      <c r="BU148">
        <v>9.7498352016845207</v>
      </c>
      <c r="BV148">
        <v>3.6627108478453398</v>
      </c>
      <c r="BW148">
        <v>4.7761495981045803</v>
      </c>
      <c r="BX148">
        <v>4.4616357222491896</v>
      </c>
      <c r="BY148">
        <v>7.2069133799265801</v>
      </c>
      <c r="BZ148">
        <v>4.5025395114845796</v>
      </c>
      <c r="CG148">
        <v>1.37350995643638</v>
      </c>
      <c r="CH148">
        <v>1.17797564899417</v>
      </c>
      <c r="CI148">
        <v>0.988048920024579</v>
      </c>
      <c r="CJ148">
        <v>1.5148424814795101</v>
      </c>
      <c r="CK148">
        <v>1.9297977930116701</v>
      </c>
      <c r="CL148">
        <v>1.3493057138889299</v>
      </c>
      <c r="CM148">
        <v>0.722278440912689</v>
      </c>
      <c r="CN148">
        <v>1.6417905442851499</v>
      </c>
      <c r="CO148">
        <v>1.0022271446452999</v>
      </c>
      <c r="CP148">
        <v>0.83091046809270697</v>
      </c>
    </row>
    <row r="149" spans="2:94" x14ac:dyDescent="0.2">
      <c r="B149">
        <v>148</v>
      </c>
      <c r="C149">
        <v>13.9640556822433</v>
      </c>
      <c r="D149">
        <v>8.71953373056113</v>
      </c>
      <c r="E149">
        <v>11.9015072327739</v>
      </c>
      <c r="F149">
        <v>13.537681493683801</v>
      </c>
      <c r="G149">
        <v>11.1368420147162</v>
      </c>
      <c r="H149">
        <v>9.8608819388458002</v>
      </c>
      <c r="I149">
        <v>5.7826605179148096</v>
      </c>
      <c r="J149">
        <v>11.167840207459699</v>
      </c>
      <c r="K149">
        <v>9.8526314245991191</v>
      </c>
      <c r="L149">
        <v>12.351713804733301</v>
      </c>
      <c r="S149">
        <v>1.96302885384812</v>
      </c>
      <c r="T149">
        <v>1.62088460269125</v>
      </c>
      <c r="U149">
        <v>1.2909397207837101</v>
      </c>
      <c r="V149">
        <v>2.2636427781684798</v>
      </c>
      <c r="W149">
        <v>2.1948727867551598</v>
      </c>
      <c r="X149">
        <v>1.6828091914961401</v>
      </c>
      <c r="Y149">
        <v>1.41829747997508</v>
      </c>
      <c r="Z149">
        <v>1.7703526222479999</v>
      </c>
      <c r="AA149">
        <v>1.83092279151791</v>
      </c>
      <c r="AB149">
        <v>1.6052214069414501</v>
      </c>
      <c r="AJ149">
        <v>8.6011860887930105</v>
      </c>
      <c r="AK149">
        <v>7.16138540476621</v>
      </c>
      <c r="AL149">
        <v>5.0502541934153697</v>
      </c>
      <c r="AM149">
        <v>7.1339179427350397</v>
      </c>
      <c r="AN149">
        <v>11.388368542343599</v>
      </c>
      <c r="AO149">
        <v>9.4526009526417294</v>
      </c>
      <c r="AP149">
        <v>7.3359402246283496</v>
      </c>
      <c r="AQ149">
        <v>2.7201793153472198</v>
      </c>
      <c r="AR149">
        <v>7.6771181778031599</v>
      </c>
      <c r="AS149">
        <v>9.4944088144909191</v>
      </c>
      <c r="AZ149">
        <v>1.3827106777009801</v>
      </c>
      <c r="BA149">
        <v>1.9500537167030501</v>
      </c>
      <c r="BB149">
        <v>0.95809559180781301</v>
      </c>
      <c r="BC149">
        <v>1.4525229182428201</v>
      </c>
      <c r="BD149">
        <v>2.4211314846263701</v>
      </c>
      <c r="BE149">
        <v>2.0917344451017201</v>
      </c>
      <c r="BF149">
        <v>0.97320214271044103</v>
      </c>
      <c r="BG149">
        <v>1.11781961426458</v>
      </c>
      <c r="BH149">
        <v>1.67316020290374</v>
      </c>
      <c r="BI149">
        <v>1.2842162898482601</v>
      </c>
      <c r="BQ149">
        <v>13.0715125241998</v>
      </c>
      <c r="BR149">
        <v>6.2036893642389401</v>
      </c>
      <c r="BS149">
        <v>1.99429728249613</v>
      </c>
      <c r="BT149">
        <v>9.8800584252957808</v>
      </c>
      <c r="BU149">
        <v>10.017145550748801</v>
      </c>
      <c r="BV149">
        <v>4.3257336043252099</v>
      </c>
      <c r="BW149">
        <v>4.9278183010509897</v>
      </c>
      <c r="BX149">
        <v>4.9687628431652699</v>
      </c>
      <c r="BY149">
        <v>7.5987462202658103</v>
      </c>
      <c r="BZ149">
        <v>4.6828517735333399</v>
      </c>
      <c r="CG149">
        <v>1.2117587644610299</v>
      </c>
      <c r="CH149">
        <v>1.1088609097719999</v>
      </c>
      <c r="CI149">
        <v>0.86827013974434697</v>
      </c>
      <c r="CJ149">
        <v>1.6321913001380499</v>
      </c>
      <c r="CK149">
        <v>1.69668827998648</v>
      </c>
      <c r="CL149">
        <v>1.51984936198582</v>
      </c>
      <c r="CM149">
        <v>0.89694500460520399</v>
      </c>
      <c r="CN149">
        <v>1.2873907404628999</v>
      </c>
      <c r="CO149">
        <v>1.2075731283317801</v>
      </c>
      <c r="CP149">
        <v>0.80483297429749201</v>
      </c>
    </row>
    <row r="150" spans="2:94" x14ac:dyDescent="0.2">
      <c r="B150">
        <v>149</v>
      </c>
      <c r="C150">
        <v>12.905236545268201</v>
      </c>
      <c r="D150">
        <v>8.0582613499414393</v>
      </c>
      <c r="E150">
        <v>12.759106875390099</v>
      </c>
      <c r="F150">
        <v>15.5628768648887</v>
      </c>
      <c r="G150">
        <v>8.4798329795823193</v>
      </c>
      <c r="H150">
        <v>9.2000505173487497</v>
      </c>
      <c r="I150">
        <v>8.8144810058117393</v>
      </c>
      <c r="J150">
        <v>11.961091393079499</v>
      </c>
      <c r="K150">
        <v>9.0822593946310697</v>
      </c>
      <c r="L150">
        <v>11.172619151114899</v>
      </c>
      <c r="S150">
        <v>1.7097331940460101</v>
      </c>
      <c r="T150">
        <v>1.9536109605838201</v>
      </c>
      <c r="U150">
        <v>1.39891758352476</v>
      </c>
      <c r="V150">
        <v>1.7184812736924799</v>
      </c>
      <c r="W150">
        <v>2.0989571044215101</v>
      </c>
      <c r="X150">
        <v>2.0497155575647898</v>
      </c>
      <c r="Y150">
        <v>1.7124015340181999</v>
      </c>
      <c r="Z150">
        <v>1.4342757077736401</v>
      </c>
      <c r="AA150">
        <v>2.0341218930962999</v>
      </c>
      <c r="AB150">
        <v>1.8628605460813701</v>
      </c>
      <c r="AJ150">
        <v>10.019677608422301</v>
      </c>
      <c r="AK150">
        <v>5.9723860047552302</v>
      </c>
      <c r="AL150">
        <v>6.1015817515711204</v>
      </c>
      <c r="AM150">
        <v>7.3906928374529999</v>
      </c>
      <c r="AN150">
        <v>9.5283849235855502</v>
      </c>
      <c r="AO150">
        <v>9.7664545605625204</v>
      </c>
      <c r="AP150">
        <v>7.6464780168736404</v>
      </c>
      <c r="AQ150">
        <v>4.6467913009172701</v>
      </c>
      <c r="AR150">
        <v>8.5379517001453795</v>
      </c>
      <c r="AS150">
        <v>8.2778119526960907</v>
      </c>
      <c r="AZ150">
        <v>1.2220302245035499</v>
      </c>
      <c r="BA150">
        <v>1.2615181876995101</v>
      </c>
      <c r="BB150">
        <v>0.980412496923319</v>
      </c>
      <c r="BC150">
        <v>1.49613358178516</v>
      </c>
      <c r="BD150">
        <v>2.15744450969432</v>
      </c>
      <c r="BE150">
        <v>1.8109880072006099</v>
      </c>
      <c r="BF150">
        <v>1.0283770116789499</v>
      </c>
      <c r="BG150">
        <v>1.1753304097088899</v>
      </c>
      <c r="BH150">
        <v>1.5774812398750999</v>
      </c>
      <c r="BI150">
        <v>1.3930661851683801</v>
      </c>
      <c r="BQ150">
        <v>11.8726389926032</v>
      </c>
      <c r="BR150">
        <v>5.7442235825325696</v>
      </c>
      <c r="BS150">
        <v>2.7752517887436601</v>
      </c>
      <c r="BT150">
        <v>8.9445114139255004</v>
      </c>
      <c r="BU150">
        <v>10.2855730648351</v>
      </c>
      <c r="BV150">
        <v>4.2102372137681199</v>
      </c>
      <c r="BW150">
        <v>6.3840607735986499</v>
      </c>
      <c r="BX150">
        <v>5.9867005049560902</v>
      </c>
      <c r="BY150">
        <v>9.4274469877412397</v>
      </c>
      <c r="BZ150">
        <v>5.4682944818942998</v>
      </c>
      <c r="CG150">
        <v>1.3368403947760199</v>
      </c>
      <c r="CH150">
        <v>1.27784825041431</v>
      </c>
      <c r="CI150">
        <v>0.79556284969936097</v>
      </c>
      <c r="CJ150">
        <v>1.5349595621986201</v>
      </c>
      <c r="CK150">
        <v>1.61441759150454</v>
      </c>
      <c r="CL150">
        <v>1.3910247426458999</v>
      </c>
      <c r="CM150">
        <v>0.94209530151418996</v>
      </c>
      <c r="CN150">
        <v>1.1287424430337301</v>
      </c>
      <c r="CO150">
        <v>1.30686603340826</v>
      </c>
      <c r="CP150">
        <v>0.96591393964829997</v>
      </c>
    </row>
    <row r="151" spans="2:94" x14ac:dyDescent="0.2">
      <c r="B151">
        <v>150</v>
      </c>
      <c r="C151">
        <v>10.6502506913926</v>
      </c>
      <c r="D151">
        <v>8.8420385511203605</v>
      </c>
      <c r="E151">
        <v>14.179377662654099</v>
      </c>
      <c r="F151">
        <v>14.470937014684999</v>
      </c>
      <c r="G151">
        <v>11.650150579695399</v>
      </c>
      <c r="H151">
        <v>8.6530842909599208</v>
      </c>
      <c r="I151">
        <v>8.2477511009678697</v>
      </c>
      <c r="J151">
        <v>11.9172370350796</v>
      </c>
      <c r="K151">
        <v>10.985575963525999</v>
      </c>
      <c r="L151">
        <v>9.8362943555010105</v>
      </c>
      <c r="S151">
        <v>1.7662821449373201</v>
      </c>
      <c r="T151">
        <v>1.6785103564825501</v>
      </c>
      <c r="U151">
        <v>1.1218311588297301</v>
      </c>
      <c r="V151">
        <v>2.1424682750834201</v>
      </c>
      <c r="W151">
        <v>1.7599215784147</v>
      </c>
      <c r="X151">
        <v>2.3791343855943201</v>
      </c>
      <c r="Y151">
        <v>1.8744105449656301</v>
      </c>
      <c r="Z151">
        <v>1.6749670876326399</v>
      </c>
      <c r="AA151">
        <v>2.1513895907258802</v>
      </c>
      <c r="AB151">
        <v>1.5197517688400499</v>
      </c>
      <c r="AJ151">
        <v>10.2431634834562</v>
      </c>
      <c r="AK151">
        <v>9.4962010075343208</v>
      </c>
      <c r="AL151">
        <v>5.0298450176732903</v>
      </c>
      <c r="AM151">
        <v>5.6420471499297298</v>
      </c>
      <c r="AN151">
        <v>9.8529006866524007</v>
      </c>
      <c r="AO151">
        <v>11.050397199050799</v>
      </c>
      <c r="AP151">
        <v>6.7592611017330197</v>
      </c>
      <c r="AQ151">
        <v>3.7919112911533301</v>
      </c>
      <c r="AR151">
        <v>8.8965480060544309</v>
      </c>
      <c r="AS151">
        <v>8.6847454555852792</v>
      </c>
      <c r="AZ151">
        <v>1.4731796383828399</v>
      </c>
      <c r="BA151">
        <v>1.4133626938625801</v>
      </c>
      <c r="BB151">
        <v>0.95056864487991199</v>
      </c>
      <c r="BC151">
        <v>1.4787338945239099</v>
      </c>
      <c r="BD151">
        <v>2.0373895085714602</v>
      </c>
      <c r="BE151">
        <v>1.39426384990907</v>
      </c>
      <c r="BF151">
        <v>0.97542084197315604</v>
      </c>
      <c r="BG151">
        <v>1.4410621882343899</v>
      </c>
      <c r="BH151">
        <v>1.3248577568369799</v>
      </c>
      <c r="BI151">
        <v>1.4959300551192201</v>
      </c>
      <c r="BQ151">
        <v>10.6834898468337</v>
      </c>
      <c r="BR151">
        <v>5.6470093262883303</v>
      </c>
      <c r="BS151">
        <v>2.0956080703335198</v>
      </c>
      <c r="BT151">
        <v>9.87197950917305</v>
      </c>
      <c r="BU151">
        <v>7.2652682726157902</v>
      </c>
      <c r="BV151">
        <v>4.4542691145437496</v>
      </c>
      <c r="BW151">
        <v>5.2634986833140198</v>
      </c>
      <c r="BX151">
        <v>3.9844250052933399</v>
      </c>
      <c r="BY151">
        <v>11.147622951370799</v>
      </c>
      <c r="BZ151">
        <v>4.9269423285532898</v>
      </c>
      <c r="CG151">
        <v>1.2331163348025</v>
      </c>
      <c r="CH151">
        <v>1.0942912363619901</v>
      </c>
      <c r="CI151">
        <v>0.86758643623527798</v>
      </c>
      <c r="CJ151">
        <v>1.4538714895214999</v>
      </c>
      <c r="CK151">
        <v>1.47458370047585</v>
      </c>
      <c r="CL151">
        <v>1.62381189139829</v>
      </c>
      <c r="CM151">
        <v>0.72507237872044406</v>
      </c>
      <c r="CN151">
        <v>1.11348528088828</v>
      </c>
      <c r="CO151">
        <v>1.07704103339979</v>
      </c>
      <c r="CP151">
        <v>0.81727937645821302</v>
      </c>
    </row>
    <row r="152" spans="2:94" x14ac:dyDescent="0.2">
      <c r="B152">
        <v>151</v>
      </c>
      <c r="C152">
        <v>13.223487154336601</v>
      </c>
      <c r="D152">
        <v>10.2409705081424</v>
      </c>
      <c r="E152">
        <v>14.390342971959999</v>
      </c>
      <c r="F152">
        <v>13.919818334085599</v>
      </c>
      <c r="G152">
        <v>11.8771836072348</v>
      </c>
      <c r="H152">
        <v>9.0157508326220608</v>
      </c>
      <c r="I152">
        <v>7.67068565101735</v>
      </c>
      <c r="J152">
        <v>12.052025589221101</v>
      </c>
      <c r="K152">
        <v>11.9919719845328</v>
      </c>
      <c r="L152">
        <v>11.209700132705001</v>
      </c>
      <c r="S152">
        <v>1.7984826072375699</v>
      </c>
      <c r="T152">
        <v>1.7068692445014599</v>
      </c>
      <c r="U152">
        <v>1.3570990301769701</v>
      </c>
      <c r="V152">
        <v>1.9833892509539099</v>
      </c>
      <c r="W152">
        <v>2.1822762154518398</v>
      </c>
      <c r="X152">
        <v>2.6041929813926501</v>
      </c>
      <c r="Y152">
        <v>1.82675715277412</v>
      </c>
      <c r="Z152">
        <v>1.7810781381721601</v>
      </c>
      <c r="AA152">
        <v>1.82995059138141</v>
      </c>
      <c r="AB152">
        <v>1.5209276208287801</v>
      </c>
      <c r="AJ152">
        <v>7.1950684025628098</v>
      </c>
      <c r="AK152">
        <v>8.7566541099649609</v>
      </c>
      <c r="AL152">
        <v>6.5900020401079002</v>
      </c>
      <c r="AM152">
        <v>8.8959080287349295</v>
      </c>
      <c r="AN152">
        <v>9.17030111002917</v>
      </c>
      <c r="AO152">
        <v>10.5504572497792</v>
      </c>
      <c r="AP152">
        <v>6.9712153584872798</v>
      </c>
      <c r="AQ152">
        <v>6.4986486123040699</v>
      </c>
      <c r="AR152">
        <v>7.6720719087151297</v>
      </c>
      <c r="AS152">
        <v>9.8184437366273105</v>
      </c>
      <c r="AZ152">
        <v>1.8261985953592501</v>
      </c>
      <c r="BA152">
        <v>1.7053760034588901</v>
      </c>
      <c r="BB152">
        <v>1.2191657193669601</v>
      </c>
      <c r="BC152">
        <v>1.51934254679773</v>
      </c>
      <c r="BD152">
        <v>1.5459813368933999</v>
      </c>
      <c r="BE152">
        <v>1.9272682415440501</v>
      </c>
      <c r="BF152">
        <v>0.83757862554403395</v>
      </c>
      <c r="BG152">
        <v>1.54567910356494</v>
      </c>
      <c r="BH152">
        <v>1.3494605562405999</v>
      </c>
      <c r="BI152">
        <v>1.50377351671544</v>
      </c>
      <c r="BQ152">
        <v>11.6920206454213</v>
      </c>
      <c r="BR152">
        <v>5.5765448931061696</v>
      </c>
      <c r="BS152">
        <v>1.4453342033160901</v>
      </c>
      <c r="BT152">
        <v>9.8775516023049708</v>
      </c>
      <c r="BU152">
        <v>8.2839016633959996</v>
      </c>
      <c r="BV152">
        <v>4.3047802394649999</v>
      </c>
      <c r="BW152">
        <v>4.3556727059306697</v>
      </c>
      <c r="BX152">
        <v>3.9500064671313702</v>
      </c>
      <c r="BY152">
        <v>10.8176791040163</v>
      </c>
      <c r="BZ152">
        <v>2.8318511566665299</v>
      </c>
      <c r="CG152">
        <v>1.18742323024922</v>
      </c>
      <c r="CH152">
        <v>1.21171697409055</v>
      </c>
      <c r="CI152">
        <v>0.747375609029586</v>
      </c>
      <c r="CJ152">
        <v>1.5524354987708799</v>
      </c>
      <c r="CK152">
        <v>1.7270688109755199</v>
      </c>
      <c r="CL152">
        <v>1.5443070479410499</v>
      </c>
      <c r="CM152">
        <v>0.92098252117444201</v>
      </c>
      <c r="CN152">
        <v>1.0992603547818101</v>
      </c>
      <c r="CO152">
        <v>1.0814404639525901</v>
      </c>
      <c r="CP152">
        <v>0.93484657681319505</v>
      </c>
    </row>
    <row r="153" spans="2:94" x14ac:dyDescent="0.2">
      <c r="B153">
        <v>152</v>
      </c>
      <c r="C153">
        <v>13.219746976822201</v>
      </c>
      <c r="D153">
        <v>12.8392646084412</v>
      </c>
      <c r="E153">
        <v>9.0411484054505298</v>
      </c>
      <c r="F153">
        <v>15.1077022125017</v>
      </c>
      <c r="G153">
        <v>14.8448601638569</v>
      </c>
      <c r="H153">
        <v>10.659668389968701</v>
      </c>
      <c r="I153">
        <v>8.3827389559607699</v>
      </c>
      <c r="J153">
        <v>10.3325934964832</v>
      </c>
      <c r="K153">
        <v>12.9945870060707</v>
      </c>
      <c r="L153">
        <v>10.417043445454199</v>
      </c>
      <c r="S153">
        <v>1.8376024207914501</v>
      </c>
      <c r="T153">
        <v>1.5811511961111999</v>
      </c>
      <c r="U153">
        <v>1.13191950898203</v>
      </c>
      <c r="V153">
        <v>2.05592387375123</v>
      </c>
      <c r="W153">
        <v>1.7888667875733899</v>
      </c>
      <c r="X153">
        <v>1.9604095007970901</v>
      </c>
      <c r="Y153">
        <v>1.5969225096683199</v>
      </c>
      <c r="Z153">
        <v>1.7888558478137</v>
      </c>
      <c r="AA153">
        <v>1.78663540076111</v>
      </c>
      <c r="AB153">
        <v>1.9439228259760799</v>
      </c>
      <c r="AJ153">
        <v>9.8881400758542206</v>
      </c>
      <c r="AK153">
        <v>10.530896304800001</v>
      </c>
      <c r="AL153">
        <v>7.4952965550083404</v>
      </c>
      <c r="AM153">
        <v>10.194400674234</v>
      </c>
      <c r="AN153">
        <v>8.7678743678215305</v>
      </c>
      <c r="AO153">
        <v>9.2356926029353392</v>
      </c>
      <c r="AP153">
        <v>7.5053827096093801</v>
      </c>
      <c r="AQ153">
        <v>6.92133984167363</v>
      </c>
      <c r="AR153">
        <v>7.1627217251089199</v>
      </c>
      <c r="AS153">
        <v>9.4245252393169903</v>
      </c>
      <c r="AZ153">
        <v>1.5840443026750599</v>
      </c>
      <c r="BA153">
        <v>1.4150296779417599</v>
      </c>
      <c r="BB153">
        <v>0.91948163047397402</v>
      </c>
      <c r="BC153">
        <v>1.3669894276864301</v>
      </c>
      <c r="BD153">
        <v>1.5830216206927099</v>
      </c>
      <c r="BE153">
        <v>1.8695748546353901</v>
      </c>
      <c r="BF153">
        <v>1.1576222550358499</v>
      </c>
      <c r="BG153">
        <v>1.47250484195941</v>
      </c>
      <c r="BH153">
        <v>1.6699742592095601</v>
      </c>
      <c r="BI153">
        <v>1.4247861444699701</v>
      </c>
      <c r="BQ153">
        <v>9.52683698458425</v>
      </c>
      <c r="BR153">
        <v>7.66920777480677</v>
      </c>
      <c r="BS153">
        <v>1.37132190634249</v>
      </c>
      <c r="BT153">
        <v>10.574045505425801</v>
      </c>
      <c r="BU153">
        <v>10.510919620648201</v>
      </c>
      <c r="BV153">
        <v>5.3416317960101498</v>
      </c>
      <c r="BW153">
        <v>6.6071083350234998</v>
      </c>
      <c r="BX153">
        <v>4.8531883147099801</v>
      </c>
      <c r="BY153">
        <v>11.020962643888501</v>
      </c>
      <c r="BZ153">
        <v>4.5545104960018596</v>
      </c>
      <c r="CG153">
        <v>1.1395496451291001</v>
      </c>
      <c r="CH153">
        <v>1.48205845499634</v>
      </c>
      <c r="CI153">
        <v>0.76722737879976399</v>
      </c>
      <c r="CJ153">
        <v>1.24162242913059</v>
      </c>
      <c r="CK153">
        <v>1.76757039313332</v>
      </c>
      <c r="CL153">
        <v>2.1585195309830101</v>
      </c>
      <c r="CM153">
        <v>0.82360145928586903</v>
      </c>
      <c r="CN153">
        <v>1.0035055148869401</v>
      </c>
      <c r="CO153">
        <v>1.0946980098696899</v>
      </c>
      <c r="CP153">
        <v>0.83906002955373304</v>
      </c>
    </row>
    <row r="154" spans="2:94" x14ac:dyDescent="0.2">
      <c r="B154">
        <v>153</v>
      </c>
      <c r="C154">
        <v>14.331051157197299</v>
      </c>
      <c r="D154">
        <v>10.510101734339999</v>
      </c>
      <c r="E154">
        <v>11.3394714948393</v>
      </c>
      <c r="F154">
        <v>14.577249618869599</v>
      </c>
      <c r="G154">
        <v>14.0660262259328</v>
      </c>
      <c r="H154">
        <v>9.2618327174525508</v>
      </c>
      <c r="I154">
        <v>10.786219368382399</v>
      </c>
      <c r="J154">
        <v>9.9276624624701899</v>
      </c>
      <c r="K154">
        <v>13.643750259096899</v>
      </c>
      <c r="L154">
        <v>7.2870592314932496</v>
      </c>
      <c r="S154">
        <v>1.8555655664075901</v>
      </c>
      <c r="T154">
        <v>1.7094531229548999</v>
      </c>
      <c r="U154">
        <v>1.4067121942796701</v>
      </c>
      <c r="V154">
        <v>1.7616787432505501</v>
      </c>
      <c r="W154">
        <v>2.39870907521059</v>
      </c>
      <c r="X154">
        <v>2.0749331702333298</v>
      </c>
      <c r="Y154">
        <v>1.40536942966981</v>
      </c>
      <c r="Z154">
        <v>1.48693610707748</v>
      </c>
      <c r="AA154">
        <v>1.5517857944720399</v>
      </c>
      <c r="AB154">
        <v>1.2044003040843001</v>
      </c>
      <c r="AJ154">
        <v>12.311878161382801</v>
      </c>
      <c r="AK154">
        <v>11.4952552797242</v>
      </c>
      <c r="AL154">
        <v>7.5767584704349904</v>
      </c>
      <c r="AM154">
        <v>8.8058351089706193</v>
      </c>
      <c r="AN154">
        <v>8.2466690470512791</v>
      </c>
      <c r="AO154">
        <v>8.0690056025324495</v>
      </c>
      <c r="AP154">
        <v>9.1627474150944508</v>
      </c>
      <c r="AQ154">
        <v>8.1796971737913999</v>
      </c>
      <c r="AR154">
        <v>7.0021181415959504</v>
      </c>
      <c r="AS154">
        <v>8.9514345945005491</v>
      </c>
      <c r="AZ154">
        <v>1.60410660483209</v>
      </c>
      <c r="BA154">
        <v>1.71536871152729</v>
      </c>
      <c r="BB154">
        <v>0.778606209800774</v>
      </c>
      <c r="BC154">
        <v>1.65041978632616</v>
      </c>
      <c r="BD154">
        <v>1.7633971398422099</v>
      </c>
      <c r="BE154">
        <v>1.89648153994186</v>
      </c>
      <c r="BF154">
        <v>1.12157664027647</v>
      </c>
      <c r="BG154">
        <v>1.5687188838052599</v>
      </c>
      <c r="BH154">
        <v>1.6962892223239701</v>
      </c>
      <c r="BI154">
        <v>1.45235548038949</v>
      </c>
      <c r="BQ154">
        <v>10.095636142986001</v>
      </c>
      <c r="BR154">
        <v>8.1710665556429607</v>
      </c>
      <c r="BS154">
        <v>2.2019395788619698</v>
      </c>
      <c r="BT154">
        <v>10.5415794666773</v>
      </c>
      <c r="BU154">
        <v>8.6101049930678002</v>
      </c>
      <c r="BV154">
        <v>5.1275242027036301</v>
      </c>
      <c r="BW154">
        <v>4.7388375583642297</v>
      </c>
      <c r="BX154">
        <v>5.00559845017525</v>
      </c>
      <c r="BY154">
        <v>9.6193742261390494</v>
      </c>
      <c r="BZ154">
        <v>4.1758845617783704</v>
      </c>
      <c r="CG154">
        <v>1.5144240588075999</v>
      </c>
      <c r="CH154">
        <v>1.3017992451656899</v>
      </c>
      <c r="CI154">
        <v>0.703751350553523</v>
      </c>
      <c r="CJ154">
        <v>1.54257876459893</v>
      </c>
      <c r="CK154">
        <v>1.3252563322069899</v>
      </c>
      <c r="CL154">
        <v>1.63438209210262</v>
      </c>
      <c r="CM154">
        <v>1.0179383574802401</v>
      </c>
      <c r="CN154">
        <v>1.0171026452656</v>
      </c>
      <c r="CO154">
        <v>1.13189317707389</v>
      </c>
      <c r="CP154">
        <v>1.0672088811081</v>
      </c>
    </row>
    <row r="155" spans="2:94" x14ac:dyDescent="0.2">
      <c r="B155">
        <v>154</v>
      </c>
      <c r="C155">
        <v>12.0285571408953</v>
      </c>
      <c r="D155">
        <v>10.009778570386899</v>
      </c>
      <c r="E155">
        <v>14.245520880206</v>
      </c>
      <c r="F155">
        <v>13.9626281939309</v>
      </c>
      <c r="G155">
        <v>12.0152575068497</v>
      </c>
      <c r="H155">
        <v>8.9039236977163192</v>
      </c>
      <c r="I155">
        <v>10.630726521460099</v>
      </c>
      <c r="J155">
        <v>9.5425795543143099</v>
      </c>
      <c r="K155">
        <v>12.449152219449299</v>
      </c>
      <c r="L155">
        <v>10.8832783014537</v>
      </c>
      <c r="S155">
        <v>1.6597202261523401</v>
      </c>
      <c r="T155">
        <v>1.5760107244566299</v>
      </c>
      <c r="U155">
        <v>1.41019834207745</v>
      </c>
      <c r="V155">
        <v>2.3721317547502401</v>
      </c>
      <c r="W155">
        <v>2.18109712484052</v>
      </c>
      <c r="X155">
        <v>1.7142042198566301</v>
      </c>
      <c r="Y155">
        <v>1.27101272772396</v>
      </c>
      <c r="Z155">
        <v>1.7224610038167401</v>
      </c>
      <c r="AA155">
        <v>1.9121234429223499</v>
      </c>
      <c r="AB155">
        <v>1.4917356023377799</v>
      </c>
      <c r="AJ155">
        <v>11.716530570522799</v>
      </c>
      <c r="AK155">
        <v>9.0038343397057901</v>
      </c>
      <c r="AL155">
        <v>6.5981362698382497</v>
      </c>
      <c r="AM155">
        <v>10.191484617566299</v>
      </c>
      <c r="AN155">
        <v>6.9201399874772598</v>
      </c>
      <c r="AO155">
        <v>9.6538196998857302</v>
      </c>
      <c r="AP155">
        <v>7.7712836532477096</v>
      </c>
      <c r="AQ155">
        <v>8.7015151749693498</v>
      </c>
      <c r="AR155">
        <v>7.3491082433897201</v>
      </c>
      <c r="AS155">
        <v>7.41017280557781</v>
      </c>
      <c r="AZ155">
        <v>1.3751886045343</v>
      </c>
      <c r="BA155">
        <v>1.5820514197826001</v>
      </c>
      <c r="BB155">
        <v>0.79852660929897601</v>
      </c>
      <c r="BC155">
        <v>1.43781632338843</v>
      </c>
      <c r="BD155">
        <v>1.7369276503640501</v>
      </c>
      <c r="BE155">
        <v>1.84883578564608</v>
      </c>
      <c r="BF155">
        <v>1.2453323795867</v>
      </c>
      <c r="BG155">
        <v>1.3162135895525799</v>
      </c>
      <c r="BH155">
        <v>1.37890684151374</v>
      </c>
      <c r="BI155">
        <v>1.2014545082821499</v>
      </c>
      <c r="BQ155">
        <v>10.0442297416273</v>
      </c>
      <c r="BR155">
        <v>7.4532383356803402</v>
      </c>
      <c r="BS155">
        <v>2.8099688374135701</v>
      </c>
      <c r="BT155">
        <v>9.6248541841851605</v>
      </c>
      <c r="BU155">
        <v>11.237227485966001</v>
      </c>
      <c r="BV155">
        <v>6.0308329401826004</v>
      </c>
      <c r="BW155">
        <v>4.52598944545396</v>
      </c>
      <c r="BX155">
        <v>5.6177424568960497</v>
      </c>
      <c r="BY155">
        <v>7.9582475012991996</v>
      </c>
      <c r="BZ155">
        <v>5.4143775406109604</v>
      </c>
      <c r="CG155">
        <v>2.6164674144351698</v>
      </c>
      <c r="CH155">
        <v>1.2311955735243301</v>
      </c>
      <c r="CI155">
        <v>0.82452838781645699</v>
      </c>
      <c r="CJ155">
        <v>1.08322133138676</v>
      </c>
      <c r="CK155">
        <v>1.3844587324361</v>
      </c>
      <c r="CL155">
        <v>1.8847806130826901</v>
      </c>
      <c r="CM155">
        <v>0.887499263626924</v>
      </c>
      <c r="CN155">
        <v>1.1654502874922299</v>
      </c>
      <c r="CO155">
        <v>1.3223554778112401</v>
      </c>
      <c r="CP155">
        <v>1.1611270728874501</v>
      </c>
    </row>
    <row r="156" spans="2:94" x14ac:dyDescent="0.2">
      <c r="B156">
        <v>155</v>
      </c>
      <c r="C156">
        <v>11.741106782771899</v>
      </c>
      <c r="D156">
        <v>10.329298445300299</v>
      </c>
      <c r="E156">
        <v>12.624785879009901</v>
      </c>
      <c r="F156">
        <v>14.6431533799281</v>
      </c>
      <c r="G156">
        <v>12.0210510726883</v>
      </c>
      <c r="H156">
        <v>9.0827009691541001</v>
      </c>
      <c r="I156">
        <v>10.0590060870686</v>
      </c>
      <c r="J156">
        <v>8.1580485175372495</v>
      </c>
      <c r="K156">
        <v>12.9627507324159</v>
      </c>
      <c r="L156">
        <v>13.2480300815812</v>
      </c>
      <c r="S156">
        <v>1.99816596124146</v>
      </c>
      <c r="T156">
        <v>1.78072626564482</v>
      </c>
      <c r="U156">
        <v>1.3109653581023999</v>
      </c>
      <c r="V156">
        <v>2.2910342114439501</v>
      </c>
      <c r="W156">
        <v>1.99776149045641</v>
      </c>
      <c r="X156">
        <v>2.28695428378931</v>
      </c>
      <c r="Y156">
        <v>1.6008251590437399</v>
      </c>
      <c r="Z156">
        <v>1.79016484628998</v>
      </c>
      <c r="AA156">
        <v>2.0364553363370099</v>
      </c>
      <c r="AB156">
        <v>1.3971323645965299</v>
      </c>
      <c r="AJ156">
        <v>8.0903130759792798</v>
      </c>
      <c r="AK156">
        <v>8.1859407558609405</v>
      </c>
      <c r="AL156">
        <v>7.2298889503282799</v>
      </c>
      <c r="AM156">
        <v>10.4656179203186</v>
      </c>
      <c r="AN156">
        <v>8.5761040308186196</v>
      </c>
      <c r="AO156">
        <v>9.1792953702630395</v>
      </c>
      <c r="AP156">
        <v>9.3996291525935707</v>
      </c>
      <c r="AQ156">
        <v>6.9005159329811603</v>
      </c>
      <c r="AR156">
        <v>7.4149660993727604</v>
      </c>
      <c r="AS156">
        <v>5.4127856406243202</v>
      </c>
      <c r="AZ156">
        <v>1.35611396315233</v>
      </c>
      <c r="BA156">
        <v>1.21519860151674</v>
      </c>
      <c r="BB156">
        <v>0.92803586188341403</v>
      </c>
      <c r="BC156">
        <v>1.65542130863582</v>
      </c>
      <c r="BD156">
        <v>1.7102088655633101</v>
      </c>
      <c r="BE156">
        <v>1.80708280220428</v>
      </c>
      <c r="BF156">
        <v>1.3336639537903501</v>
      </c>
      <c r="BG156">
        <v>1.1860848126638299</v>
      </c>
      <c r="BH156">
        <v>1.9154026243574001</v>
      </c>
      <c r="BI156">
        <v>1.3119456333275501</v>
      </c>
      <c r="BQ156">
        <v>11.796878772299801</v>
      </c>
      <c r="BR156">
        <v>6.6665111415590204</v>
      </c>
      <c r="BS156">
        <v>2.9225419692094698</v>
      </c>
      <c r="BT156">
        <v>7.2337725900897603</v>
      </c>
      <c r="BU156">
        <v>8.8563346564614491</v>
      </c>
      <c r="BV156">
        <v>4.0412420201829402</v>
      </c>
      <c r="BW156">
        <v>4.7641130859826397</v>
      </c>
      <c r="BX156">
        <v>5.2405244013198997</v>
      </c>
      <c r="BY156">
        <v>9.1219489082779308</v>
      </c>
      <c r="BZ156">
        <v>1.98058111899468</v>
      </c>
      <c r="CG156">
        <v>1.64004610274906</v>
      </c>
      <c r="CH156">
        <v>1.0685489388768501</v>
      </c>
      <c r="CI156">
        <v>0.88117310624811196</v>
      </c>
      <c r="CJ156">
        <v>1.4456503271226699</v>
      </c>
      <c r="CK156">
        <v>1.3911938578648499</v>
      </c>
      <c r="CL156">
        <v>1.6586118960929801</v>
      </c>
      <c r="CM156">
        <v>0.77762714184552095</v>
      </c>
      <c r="CN156">
        <v>1.2734434085522199</v>
      </c>
      <c r="CO156">
        <v>1.0960603636161499</v>
      </c>
      <c r="CP156">
        <v>0.65980356863017597</v>
      </c>
    </row>
    <row r="157" spans="2:94" x14ac:dyDescent="0.2">
      <c r="B157">
        <v>156</v>
      </c>
      <c r="C157">
        <v>10.5102855331576</v>
      </c>
      <c r="D157">
        <v>11.4719537724283</v>
      </c>
      <c r="E157">
        <v>13.253431956759</v>
      </c>
      <c r="F157">
        <v>13.0120297002599</v>
      </c>
      <c r="G157">
        <v>10.7209753019999</v>
      </c>
      <c r="H157">
        <v>10.6161372118091</v>
      </c>
      <c r="I157">
        <v>10.9598954690443</v>
      </c>
      <c r="J157">
        <v>9.3480134291224601</v>
      </c>
      <c r="K157">
        <v>13.822729347363699</v>
      </c>
      <c r="L157">
        <v>11.063173553959899</v>
      </c>
      <c r="S157">
        <v>1.73124782143718</v>
      </c>
      <c r="T157">
        <v>1.5703573483767801</v>
      </c>
      <c r="U157">
        <v>1.4009802509579501</v>
      </c>
      <c r="V157">
        <v>1.9395921952514501</v>
      </c>
      <c r="W157">
        <v>2.0301583846967399</v>
      </c>
      <c r="X157">
        <v>2.5533627523881601</v>
      </c>
      <c r="Y157">
        <v>1.36565990774167</v>
      </c>
      <c r="Z157">
        <v>1.4647748002399099</v>
      </c>
      <c r="AA157">
        <v>1.85239464228999</v>
      </c>
      <c r="AB157">
        <v>1.65641255364974</v>
      </c>
      <c r="AJ157">
        <v>9.7460213439535508</v>
      </c>
      <c r="AK157">
        <v>10.92749144635</v>
      </c>
      <c r="AL157">
        <v>8.2234598107306507</v>
      </c>
      <c r="AM157">
        <v>8.0462387109103197</v>
      </c>
      <c r="AN157">
        <v>8.0792236818593608</v>
      </c>
      <c r="AO157">
        <v>11.3883072491632</v>
      </c>
      <c r="AP157">
        <v>7.2658468692626501</v>
      </c>
      <c r="AQ157">
        <v>8.4638416049961105</v>
      </c>
      <c r="AR157">
        <v>9.4463123231830508</v>
      </c>
      <c r="AS157">
        <v>6.00700260390078</v>
      </c>
      <c r="AZ157">
        <v>1.5675753275751201</v>
      </c>
      <c r="BA157">
        <v>1.66079950479021</v>
      </c>
      <c r="BB157">
        <v>0.89591009994707205</v>
      </c>
      <c r="BC157">
        <v>1.5833795846996199</v>
      </c>
      <c r="BD157">
        <v>2.2166802890051498</v>
      </c>
      <c r="BE157">
        <v>1.6832368842537</v>
      </c>
      <c r="BF157">
        <v>1.3751219415740401</v>
      </c>
      <c r="BG157">
        <v>1.3219821519752999</v>
      </c>
      <c r="BH157">
        <v>1.65029587534759</v>
      </c>
      <c r="BI157">
        <v>1.2979562701242999</v>
      </c>
      <c r="BQ157">
        <v>11.5126685251812</v>
      </c>
      <c r="BR157">
        <v>5.2666179764946603</v>
      </c>
      <c r="BS157">
        <v>2.0077887806498702</v>
      </c>
      <c r="BT157">
        <v>8.4012578328143395</v>
      </c>
      <c r="BU157">
        <v>8.2410147822919502</v>
      </c>
      <c r="BV157">
        <v>2.7938650384292001</v>
      </c>
      <c r="BW157">
        <v>3.8140538117534999</v>
      </c>
      <c r="BX157">
        <v>4.5571476089433798</v>
      </c>
      <c r="BY157">
        <v>9.5927180035366408</v>
      </c>
      <c r="BZ157">
        <v>2.8160560172154101</v>
      </c>
      <c r="CG157">
        <v>1.4515661783567799</v>
      </c>
      <c r="CH157">
        <v>1.3522450177869101</v>
      </c>
      <c r="CI157">
        <v>0.66933709641543304</v>
      </c>
      <c r="CJ157">
        <v>1.4799514989043501</v>
      </c>
      <c r="CK157">
        <v>1.52605862976257</v>
      </c>
      <c r="CL157">
        <v>1.32761731896756</v>
      </c>
      <c r="CM157">
        <v>0.815140282764938</v>
      </c>
      <c r="CN157">
        <v>1.2025606358302801</v>
      </c>
      <c r="CO157">
        <v>1.30289181210521</v>
      </c>
      <c r="CP157">
        <v>1.02849077111131</v>
      </c>
    </row>
    <row r="158" spans="2:94" x14ac:dyDescent="0.2">
      <c r="B158">
        <v>157</v>
      </c>
      <c r="C158">
        <v>9.7487167007333699</v>
      </c>
      <c r="D158">
        <v>12.0990753658751</v>
      </c>
      <c r="E158">
        <v>14.150839281457401</v>
      </c>
      <c r="F158">
        <v>12.931826664960401</v>
      </c>
      <c r="G158">
        <v>12.459712065025199</v>
      </c>
      <c r="H158">
        <v>10.745143752388501</v>
      </c>
      <c r="I158">
        <v>11.2281696289165</v>
      </c>
      <c r="J158">
        <v>8.8646953956762697</v>
      </c>
      <c r="K158">
        <v>11.983859599542599</v>
      </c>
      <c r="L158">
        <v>13.103607578754399</v>
      </c>
      <c r="S158">
        <v>1.94963264798793</v>
      </c>
      <c r="T158">
        <v>1.3610486660557899</v>
      </c>
      <c r="U158">
        <v>1.27728449403879</v>
      </c>
      <c r="V158">
        <v>1.9934574499673301</v>
      </c>
      <c r="W158">
        <v>2.4099278182639399</v>
      </c>
      <c r="X158">
        <v>2.1024194094801998</v>
      </c>
      <c r="Y158">
        <v>1.2129212552392501</v>
      </c>
      <c r="Z158">
        <v>1.5799017521408201</v>
      </c>
      <c r="AA158">
        <v>1.5732505849466001</v>
      </c>
      <c r="AB158">
        <v>1.5619186143973001</v>
      </c>
      <c r="AJ158">
        <v>10.6894933705208</v>
      </c>
      <c r="AK158">
        <v>8.4351183083107895</v>
      </c>
      <c r="AL158">
        <v>8.1886809732112305</v>
      </c>
      <c r="AM158">
        <v>8.2581857337804596</v>
      </c>
      <c r="AN158">
        <v>7.4978877449858299</v>
      </c>
      <c r="AO158">
        <v>9.0417989192000299</v>
      </c>
      <c r="AP158">
        <v>8.0916466361081696</v>
      </c>
      <c r="AQ158">
        <v>8.1584008178136092</v>
      </c>
      <c r="AR158">
        <v>9.7517690739827998</v>
      </c>
      <c r="AS158">
        <v>7.3319062837324296</v>
      </c>
      <c r="AZ158">
        <v>1.50978863641245</v>
      </c>
      <c r="BA158">
        <v>1.4092501221109399</v>
      </c>
      <c r="BB158">
        <v>1.16208724296308</v>
      </c>
      <c r="BC158">
        <v>1.34323167271914</v>
      </c>
      <c r="BD158">
        <v>1.7093167320879299</v>
      </c>
      <c r="BE158">
        <v>1.79558078631774</v>
      </c>
      <c r="BF158">
        <v>0.99033819258059297</v>
      </c>
      <c r="BG158">
        <v>1.3633934067745199</v>
      </c>
      <c r="BH158">
        <v>1.6515028830298299</v>
      </c>
      <c r="BI158">
        <v>1.3069424390215401</v>
      </c>
      <c r="BQ158">
        <v>12.099225514553</v>
      </c>
      <c r="BR158">
        <v>4.7547795843604996</v>
      </c>
      <c r="BS158">
        <v>2.1256814030941502</v>
      </c>
      <c r="BT158">
        <v>5.9527147976262604</v>
      </c>
      <c r="BU158">
        <v>9.2116414226164505</v>
      </c>
      <c r="BV158">
        <v>5.41124924169522</v>
      </c>
      <c r="BW158">
        <v>4.6126390949733702</v>
      </c>
      <c r="BX158">
        <v>5.5770611077704002</v>
      </c>
      <c r="BY158">
        <v>9.5901532454724308</v>
      </c>
      <c r="BZ158">
        <v>2.68048601907608</v>
      </c>
      <c r="CG158">
        <v>1.68155519727943</v>
      </c>
      <c r="CH158">
        <v>1.4443715022982999</v>
      </c>
      <c r="CI158">
        <v>0.80116017891748503</v>
      </c>
      <c r="CJ158">
        <v>1.4917615241769</v>
      </c>
      <c r="CK158">
        <v>1.7357646222702099</v>
      </c>
      <c r="CL158">
        <v>1.49703785844766</v>
      </c>
      <c r="CM158">
        <v>0.97308622739891004</v>
      </c>
      <c r="CN158">
        <v>1.3834874621800499</v>
      </c>
      <c r="CO158">
        <v>1.0441007187322999</v>
      </c>
      <c r="CP158">
        <v>0.76936263245434799</v>
      </c>
    </row>
    <row r="159" spans="2:94" x14ac:dyDescent="0.2">
      <c r="B159">
        <v>158</v>
      </c>
      <c r="C159">
        <v>7.7860690916911102</v>
      </c>
      <c r="D159">
        <v>11.417381376046301</v>
      </c>
      <c r="E159">
        <v>14.0826726846092</v>
      </c>
      <c r="F159">
        <v>13.705382796154201</v>
      </c>
      <c r="G159">
        <v>13.1185337619491</v>
      </c>
      <c r="H159">
        <v>11.560995264735601</v>
      </c>
      <c r="I159">
        <v>10.3116878809606</v>
      </c>
      <c r="J159">
        <v>8.4452785361183302</v>
      </c>
      <c r="K159">
        <v>9.3413166721955996</v>
      </c>
      <c r="L159">
        <v>11.872136546264199</v>
      </c>
      <c r="S159">
        <v>1.60348506841826</v>
      </c>
      <c r="T159">
        <v>1.5529072561256501</v>
      </c>
      <c r="U159">
        <v>1.2595497228291399</v>
      </c>
      <c r="V159">
        <v>2.1785196905540398</v>
      </c>
      <c r="W159">
        <v>1.8285127161102901</v>
      </c>
      <c r="X159">
        <v>2.5885239727996101</v>
      </c>
      <c r="Y159">
        <v>1.1835429391477601</v>
      </c>
      <c r="Z159">
        <v>1.52007828993732</v>
      </c>
      <c r="AA159">
        <v>1.60419230100701</v>
      </c>
      <c r="AB159">
        <v>1.1825860315747601</v>
      </c>
      <c r="AJ159">
        <v>9.4836740256332792</v>
      </c>
      <c r="AK159">
        <v>8.8838095707276992</v>
      </c>
      <c r="AL159">
        <v>9.0869617170024206</v>
      </c>
      <c r="AM159">
        <v>6.9759872447712201</v>
      </c>
      <c r="AN159">
        <v>7.32621364227274</v>
      </c>
      <c r="AO159">
        <v>11.2391760621635</v>
      </c>
      <c r="AP159">
        <v>10.6510004784566</v>
      </c>
      <c r="AQ159">
        <v>7.6445442525044101</v>
      </c>
      <c r="AR159">
        <v>9.4140838942955192</v>
      </c>
      <c r="AS159">
        <v>7.7163318404795396</v>
      </c>
      <c r="AZ159">
        <v>1.5703322267802</v>
      </c>
      <c r="BA159">
        <v>1.5426729898248099</v>
      </c>
      <c r="BB159">
        <v>0.99188068805645602</v>
      </c>
      <c r="BC159">
        <v>1.5295235050010101</v>
      </c>
      <c r="BD159">
        <v>1.8053113933013301</v>
      </c>
      <c r="BE159">
        <v>1.8644982964351899</v>
      </c>
      <c r="BF159">
        <v>1.2207773517026099</v>
      </c>
      <c r="BG159">
        <v>1.47380737461828</v>
      </c>
      <c r="BH159">
        <v>1.4981629881474801</v>
      </c>
      <c r="BI159">
        <v>1.0210453611927901</v>
      </c>
      <c r="BQ159">
        <v>13.2295966662944</v>
      </c>
      <c r="BR159">
        <v>6.0075382226283196</v>
      </c>
      <c r="BS159">
        <v>1.94736163968828</v>
      </c>
      <c r="BT159">
        <v>6.5982160637983398</v>
      </c>
      <c r="BU159">
        <v>7.5306817850103904</v>
      </c>
      <c r="BV159">
        <v>4.1194361668565804</v>
      </c>
      <c r="BW159">
        <v>4.1211142576174797</v>
      </c>
      <c r="BX159">
        <v>7.7786998535831504</v>
      </c>
      <c r="BY159">
        <v>10.365323885879601</v>
      </c>
      <c r="BZ159">
        <v>3.1732321839512898</v>
      </c>
      <c r="CG159">
        <v>1.2326702952683</v>
      </c>
      <c r="CH159">
        <v>1.1634701445303699</v>
      </c>
      <c r="CI159">
        <v>0.81896982313377098</v>
      </c>
      <c r="CJ159">
        <v>1.29400260354451</v>
      </c>
      <c r="CK159">
        <v>1.69945980685217</v>
      </c>
      <c r="CL159">
        <v>1.39524556062399</v>
      </c>
      <c r="CM159">
        <v>0.82873294815976395</v>
      </c>
      <c r="CN159">
        <v>0.92033216840606702</v>
      </c>
      <c r="CO159">
        <v>1.2867026133094499</v>
      </c>
      <c r="CP159">
        <v>1.0831470819656801</v>
      </c>
    </row>
    <row r="160" spans="2:94" x14ac:dyDescent="0.2">
      <c r="B160">
        <v>159</v>
      </c>
      <c r="C160">
        <v>8.6956980625230091</v>
      </c>
      <c r="D160">
        <v>10.9398378584706</v>
      </c>
      <c r="E160">
        <v>12.8349593340334</v>
      </c>
      <c r="F160">
        <v>13.7122637838704</v>
      </c>
      <c r="G160">
        <v>15.307030885741399</v>
      </c>
      <c r="H160">
        <v>10.720806697213</v>
      </c>
      <c r="I160">
        <v>10.7478410909989</v>
      </c>
      <c r="J160">
        <v>7.8051876603232602</v>
      </c>
      <c r="K160">
        <v>11.227006840452701</v>
      </c>
      <c r="L160">
        <v>9.4921439687774605</v>
      </c>
      <c r="S160">
        <v>2.2208762779750999</v>
      </c>
      <c r="T160">
        <v>1.6704201876331699</v>
      </c>
      <c r="U160">
        <v>1.2455461994522099</v>
      </c>
      <c r="V160">
        <v>1.7044911065497801</v>
      </c>
      <c r="W160">
        <v>1.7873944145182199</v>
      </c>
      <c r="X160">
        <v>2.0000164688448301</v>
      </c>
      <c r="Y160">
        <v>1.21454065007107</v>
      </c>
      <c r="Z160">
        <v>1.4208289297221299</v>
      </c>
      <c r="AA160">
        <v>1.9774049812907299</v>
      </c>
      <c r="AB160">
        <v>1.44060304033711</v>
      </c>
      <c r="AJ160">
        <v>7.5373702307436696</v>
      </c>
      <c r="AK160">
        <v>8.1490671260829899</v>
      </c>
      <c r="AL160">
        <v>8.4532206364642395</v>
      </c>
      <c r="AM160">
        <v>5.5389584678316499</v>
      </c>
      <c r="AN160">
        <v>8.8545656959319103</v>
      </c>
      <c r="AO160">
        <v>11.2941518692417</v>
      </c>
      <c r="AP160">
        <v>10.044986661999801</v>
      </c>
      <c r="AQ160">
        <v>6.9125999336037598</v>
      </c>
      <c r="AR160">
        <v>10.3650044915618</v>
      </c>
      <c r="AS160">
        <v>8.9748246144696999</v>
      </c>
      <c r="AZ160">
        <v>2.0435284138452299</v>
      </c>
      <c r="BA160">
        <v>1.3607904270793301</v>
      </c>
      <c r="BB160">
        <v>0.88128244834875602</v>
      </c>
      <c r="BC160">
        <v>1.3329121492685501</v>
      </c>
      <c r="BD160">
        <v>1.98652015504832</v>
      </c>
      <c r="BE160">
        <v>1.79201395219617</v>
      </c>
      <c r="BF160">
        <v>1.0668657349739901</v>
      </c>
      <c r="BG160">
        <v>1.3601985871318101</v>
      </c>
      <c r="BH160">
        <v>1.3705300897504</v>
      </c>
      <c r="BI160">
        <v>1.19466166571409</v>
      </c>
      <c r="BQ160">
        <v>14.167085921163199</v>
      </c>
      <c r="BR160">
        <v>6.6567481724146704</v>
      </c>
      <c r="BS160">
        <v>2.1663098353138199</v>
      </c>
      <c r="BT160">
        <v>8.6470737400196001</v>
      </c>
      <c r="BU160">
        <v>8.3971460005316008</v>
      </c>
      <c r="BV160">
        <v>4.1047750786901904</v>
      </c>
      <c r="BW160">
        <v>3.5887072845891899</v>
      </c>
      <c r="BX160">
        <v>6.7021995558883001</v>
      </c>
      <c r="BY160">
        <v>8.67484901736489</v>
      </c>
      <c r="BZ160">
        <v>4.4700895510827499</v>
      </c>
      <c r="CG160">
        <v>1.51018930873892</v>
      </c>
      <c r="CH160">
        <v>1.14665112107093</v>
      </c>
      <c r="CI160">
        <v>0.83382936362839599</v>
      </c>
      <c r="CJ160">
        <v>1.63426285571642</v>
      </c>
      <c r="CK160">
        <v>1.4770546084931999</v>
      </c>
      <c r="CL160">
        <v>1.30982246706668</v>
      </c>
      <c r="CM160">
        <v>0.66223703698872904</v>
      </c>
      <c r="CN160">
        <v>1.16988470278629</v>
      </c>
      <c r="CO160">
        <v>1.5613055602582699</v>
      </c>
      <c r="CP160">
        <v>1.1433523092132301</v>
      </c>
    </row>
    <row r="161" spans="2:94" x14ac:dyDescent="0.2">
      <c r="B161">
        <v>160</v>
      </c>
      <c r="C161">
        <v>8.7051077958948007</v>
      </c>
      <c r="D161">
        <v>12.8013265681204</v>
      </c>
      <c r="E161">
        <v>12.2691034724735</v>
      </c>
      <c r="F161">
        <v>11.232763236554501</v>
      </c>
      <c r="G161">
        <v>15.6982209875772</v>
      </c>
      <c r="H161">
        <v>10.806363870995799</v>
      </c>
      <c r="I161">
        <v>9.2450536142504092</v>
      </c>
      <c r="J161">
        <v>8.5286903458828291</v>
      </c>
      <c r="K161">
        <v>13.7534389605021</v>
      </c>
      <c r="L161">
        <v>7.9594624881862703</v>
      </c>
      <c r="S161">
        <v>1.9027766606579299</v>
      </c>
      <c r="T161">
        <v>1.96070913592575</v>
      </c>
      <c r="U161">
        <v>1.2748687711039</v>
      </c>
      <c r="V161">
        <v>1.8259624667193399</v>
      </c>
      <c r="W161">
        <v>1.93766264963885</v>
      </c>
      <c r="X161">
        <v>1.8834117467912099</v>
      </c>
      <c r="Y161">
        <v>1.24416649526636</v>
      </c>
      <c r="Z161">
        <v>1.56266063657361</v>
      </c>
      <c r="AA161">
        <v>1.72078010386705</v>
      </c>
      <c r="AB161">
        <v>1.67657633965659</v>
      </c>
      <c r="AJ161">
        <v>9.0214205422782392</v>
      </c>
      <c r="AK161">
        <v>6.5466287447994604</v>
      </c>
      <c r="AL161">
        <v>8.4887463704698902</v>
      </c>
      <c r="AM161">
        <v>8.1738011239211392</v>
      </c>
      <c r="AN161">
        <v>9.7326175031057804</v>
      </c>
      <c r="AO161">
        <v>10.1848289297889</v>
      </c>
      <c r="AP161">
        <v>8.6064503392077203</v>
      </c>
      <c r="AQ161">
        <v>7.3391331802353301</v>
      </c>
      <c r="AR161">
        <v>9.3681559770114102</v>
      </c>
      <c r="AS161">
        <v>8.3234580907235198</v>
      </c>
      <c r="AZ161">
        <v>1.78786420918262</v>
      </c>
      <c r="BA161">
        <v>1.7209529805321699</v>
      </c>
      <c r="BB161">
        <v>0.857549472377097</v>
      </c>
      <c r="BC161">
        <v>1.6213842567043499</v>
      </c>
      <c r="BD161">
        <v>1.98820554979772</v>
      </c>
      <c r="BE161">
        <v>2.2372732932084398</v>
      </c>
      <c r="BF161">
        <v>1.0843213907067999</v>
      </c>
      <c r="BG161">
        <v>1.4528305373035799</v>
      </c>
      <c r="BH161">
        <v>1.5026153151622901</v>
      </c>
      <c r="BI161">
        <v>1.09935047001704</v>
      </c>
      <c r="BQ161">
        <v>13.0495628492365</v>
      </c>
      <c r="BR161">
        <v>6.2541550101089998</v>
      </c>
      <c r="BS161">
        <v>3.5305274733255598</v>
      </c>
      <c r="BT161">
        <v>6.3690085393049598</v>
      </c>
      <c r="BU161">
        <v>7.0004475668640698</v>
      </c>
      <c r="BV161">
        <v>4.5090112494181396</v>
      </c>
      <c r="BW161">
        <v>2.6852374404370698</v>
      </c>
      <c r="BX161">
        <v>6.12202512611836</v>
      </c>
      <c r="BY161">
        <v>8.2968753874910099</v>
      </c>
      <c r="BZ161">
        <v>6.1125340511216804</v>
      </c>
      <c r="CG161">
        <v>1.3422570198766799</v>
      </c>
      <c r="CH161">
        <v>1.5222818091842401</v>
      </c>
      <c r="CI161">
        <v>0.85458442293827497</v>
      </c>
      <c r="CJ161">
        <v>1.3659084683828699</v>
      </c>
      <c r="CK161">
        <v>1.78725622865721</v>
      </c>
      <c r="CL161">
        <v>1.6115977429083601</v>
      </c>
      <c r="CM161">
        <v>0.70682553167554096</v>
      </c>
      <c r="CN161">
        <v>1.3820601892598201</v>
      </c>
      <c r="CO161">
        <v>0.99535233141483004</v>
      </c>
      <c r="CP161">
        <v>1.0582580084425</v>
      </c>
    </row>
    <row r="162" spans="2:94" x14ac:dyDescent="0.2">
      <c r="B162">
        <v>161</v>
      </c>
      <c r="C162">
        <v>9.92503279033909</v>
      </c>
      <c r="D162">
        <v>12.300144203809699</v>
      </c>
      <c r="E162">
        <v>10.390885384553901</v>
      </c>
      <c r="F162">
        <v>13.142105265208601</v>
      </c>
      <c r="G162">
        <v>14.618827958185401</v>
      </c>
      <c r="H162">
        <v>12.072836098859799</v>
      </c>
      <c r="I162">
        <v>8.4335119936353102</v>
      </c>
      <c r="J162">
        <v>9.8430112346340906</v>
      </c>
      <c r="K162">
        <v>13.2224793019404</v>
      </c>
      <c r="L162">
        <v>8.0240012400551208</v>
      </c>
      <c r="S162">
        <v>1.81017771545394</v>
      </c>
      <c r="T162">
        <v>1.7972265896947199</v>
      </c>
      <c r="U162">
        <v>1.2648546501219899</v>
      </c>
      <c r="V162">
        <v>1.5787257172831499</v>
      </c>
      <c r="W162">
        <v>2.1087393428240899</v>
      </c>
      <c r="X162">
        <v>2.04574166074562</v>
      </c>
      <c r="Y162">
        <v>1.1532630262894299</v>
      </c>
      <c r="Z162">
        <v>1.49306004447769</v>
      </c>
      <c r="AA162">
        <v>1.5445118736200001</v>
      </c>
      <c r="AB162">
        <v>1.31781274403761</v>
      </c>
      <c r="AJ162">
        <v>8.79585454168474</v>
      </c>
      <c r="AK162">
        <v>9.7282628785068699</v>
      </c>
      <c r="AL162">
        <v>7.8353636744515196</v>
      </c>
      <c r="AM162">
        <v>8.7205604273293194</v>
      </c>
      <c r="AN162">
        <v>11.150969482029399</v>
      </c>
      <c r="AO162">
        <v>6.9477462852043299</v>
      </c>
      <c r="AP162">
        <v>6.6406975299080102</v>
      </c>
      <c r="AQ162">
        <v>7.9997776318025204</v>
      </c>
      <c r="AR162">
        <v>10.077621556903299</v>
      </c>
      <c r="AS162">
        <v>8.8919252346158704</v>
      </c>
      <c r="AZ162">
        <v>1.8071073623753799</v>
      </c>
      <c r="BA162">
        <v>1.54689613884218</v>
      </c>
      <c r="BB162">
        <v>0.888957408226693</v>
      </c>
      <c r="BC162">
        <v>1.4549019531937399</v>
      </c>
      <c r="BD162">
        <v>1.83668565134507</v>
      </c>
      <c r="BE162">
        <v>1.3527869329542199</v>
      </c>
      <c r="BF162">
        <v>1.39926725388552</v>
      </c>
      <c r="BG162">
        <v>1.46020493131561</v>
      </c>
      <c r="BH162">
        <v>1.3507647075313101</v>
      </c>
      <c r="BI162">
        <v>1.4036687937443499</v>
      </c>
      <c r="BQ162">
        <v>9.8634636030904002</v>
      </c>
      <c r="BR162">
        <v>5.6211252864637</v>
      </c>
      <c r="BS162">
        <v>2.3468828096849301</v>
      </c>
      <c r="BT162">
        <v>7.2868071682584903</v>
      </c>
      <c r="BU162">
        <v>6.7003527036353301</v>
      </c>
      <c r="BV162">
        <v>4.6307029801972499</v>
      </c>
      <c r="BW162">
        <v>2.6363572384976299</v>
      </c>
      <c r="BX162">
        <v>6.7293221946192796</v>
      </c>
      <c r="BY162">
        <v>10.1851043996112</v>
      </c>
      <c r="BZ162">
        <v>6.3577476508263304</v>
      </c>
      <c r="CG162">
        <v>1.26126441427082</v>
      </c>
      <c r="CH162">
        <v>1.5963565553780601</v>
      </c>
      <c r="CI162">
        <v>0.81410385526491202</v>
      </c>
      <c r="CJ162">
        <v>1.6928357943596899</v>
      </c>
      <c r="CK162">
        <v>1.69269020877301</v>
      </c>
      <c r="CL162">
        <v>1.32025846745585</v>
      </c>
      <c r="CM162">
        <v>0.95530558397607201</v>
      </c>
      <c r="CN162">
        <v>1.19344502610338</v>
      </c>
      <c r="CO162">
        <v>1.19992772515917</v>
      </c>
      <c r="CP162">
        <v>1.01327816353213</v>
      </c>
    </row>
    <row r="163" spans="2:94" x14ac:dyDescent="0.2">
      <c r="B163">
        <v>162</v>
      </c>
      <c r="C163">
        <v>10.1470329401774</v>
      </c>
      <c r="D163">
        <v>12.755639654806</v>
      </c>
      <c r="E163">
        <v>8.5391292661822895</v>
      </c>
      <c r="F163">
        <v>13.067739427027099</v>
      </c>
      <c r="G163">
        <v>13.984131998426401</v>
      </c>
      <c r="H163">
        <v>9.8494665349104693</v>
      </c>
      <c r="I163">
        <v>8.3411184053521303</v>
      </c>
      <c r="J163">
        <v>6.7131846937659496</v>
      </c>
      <c r="K163">
        <v>10.0182691888156</v>
      </c>
      <c r="L163">
        <v>9.5891597982945296</v>
      </c>
      <c r="S163">
        <v>3.16275214206494</v>
      </c>
      <c r="T163">
        <v>1.77292779429623</v>
      </c>
      <c r="U163">
        <v>1.2893424332237999</v>
      </c>
      <c r="V163">
        <v>2.2431000796019398</v>
      </c>
      <c r="W163">
        <v>2.49188522708946</v>
      </c>
      <c r="X163">
        <v>2.6213249470881501</v>
      </c>
      <c r="Y163">
        <v>1.75722926137944</v>
      </c>
      <c r="Z163">
        <v>1.42445707704835</v>
      </c>
      <c r="AA163">
        <v>1.6032498122988601</v>
      </c>
      <c r="AB163">
        <v>1.5215188158110899</v>
      </c>
      <c r="AJ163">
        <v>9.1244908372736404</v>
      </c>
      <c r="AK163">
        <v>9.8203525309466606</v>
      </c>
      <c r="AL163">
        <v>7.6038582475255003</v>
      </c>
      <c r="AM163">
        <v>11.0622406638273</v>
      </c>
      <c r="AN163">
        <v>11.3294688826272</v>
      </c>
      <c r="AO163">
        <v>10.0371156666306</v>
      </c>
      <c r="AP163">
        <v>6.7315425725729403</v>
      </c>
      <c r="AQ163">
        <v>6.4544361854313896</v>
      </c>
      <c r="AR163">
        <v>11.218729344799099</v>
      </c>
      <c r="AS163">
        <v>9.8199098466354897</v>
      </c>
      <c r="AZ163">
        <v>2.0581182084350398</v>
      </c>
      <c r="BA163">
        <v>1.6350537839516499</v>
      </c>
      <c r="BB163">
        <v>1.05791781174459</v>
      </c>
      <c r="BC163">
        <v>1.4410499647710999</v>
      </c>
      <c r="BD163">
        <v>2.05426305916495</v>
      </c>
      <c r="BE163">
        <v>1.9535295349685</v>
      </c>
      <c r="BF163">
        <v>1.1222232423255101</v>
      </c>
      <c r="BG163">
        <v>1.22616517377988</v>
      </c>
      <c r="BH163">
        <v>1.1314088032484799</v>
      </c>
      <c r="BI163">
        <v>1.3699280248826999</v>
      </c>
      <c r="BQ163">
        <v>8.1221509173604005</v>
      </c>
      <c r="BR163">
        <v>8.2115300572963008</v>
      </c>
      <c r="BS163">
        <v>1.8220856696111001</v>
      </c>
      <c r="BT163">
        <v>7.8388288627643403</v>
      </c>
      <c r="BU163">
        <v>5.8640594726819</v>
      </c>
      <c r="BV163">
        <v>6.1224607127375297</v>
      </c>
      <c r="BW163">
        <v>2.9729135162054399</v>
      </c>
      <c r="BX163">
        <v>6.2451439663215602</v>
      </c>
      <c r="BY163">
        <v>8.7089263994982797</v>
      </c>
      <c r="BZ163">
        <v>5.0400279275570501</v>
      </c>
      <c r="CG163">
        <v>1.0230762475058299</v>
      </c>
      <c r="CH163">
        <v>1.2182331273882301</v>
      </c>
      <c r="CI163">
        <v>0.80087978857583597</v>
      </c>
      <c r="CJ163">
        <v>1.5574421449756599</v>
      </c>
      <c r="CK163">
        <v>2.0476262844891102</v>
      </c>
      <c r="CL163">
        <v>1.36082893891176</v>
      </c>
      <c r="CM163">
        <v>0.97168896055537202</v>
      </c>
      <c r="CN163">
        <v>1.3165878524585499</v>
      </c>
      <c r="CO163">
        <v>1.7163397288333</v>
      </c>
      <c r="CP163">
        <v>1.46817417588497</v>
      </c>
    </row>
    <row r="164" spans="2:94" x14ac:dyDescent="0.2">
      <c r="B164">
        <v>163</v>
      </c>
      <c r="C164">
        <v>8.1393847168351208</v>
      </c>
      <c r="D164">
        <v>8.3388091406428799</v>
      </c>
      <c r="E164">
        <v>10.6376654227772</v>
      </c>
      <c r="F164">
        <v>11.9730946059007</v>
      </c>
      <c r="G164">
        <v>13.234174930857399</v>
      </c>
      <c r="H164">
        <v>10.5625911515449</v>
      </c>
      <c r="I164">
        <v>7.9925514493182099</v>
      </c>
      <c r="J164">
        <v>8.1384820640336706</v>
      </c>
      <c r="K164">
        <v>9.6714243995881102</v>
      </c>
      <c r="L164">
        <v>9.7243617899751396</v>
      </c>
      <c r="S164">
        <v>1.9642709849650699</v>
      </c>
      <c r="T164">
        <v>1.6814321102089</v>
      </c>
      <c r="U164">
        <v>1.47828360007128</v>
      </c>
      <c r="V164">
        <v>2.07774187333359</v>
      </c>
      <c r="W164">
        <v>2.09753976361606</v>
      </c>
      <c r="X164">
        <v>2.21278486599694</v>
      </c>
      <c r="Y164">
        <v>1.2625950279923099</v>
      </c>
      <c r="Z164">
        <v>1.7551946469441899</v>
      </c>
      <c r="AA164">
        <v>1.33356454845311</v>
      </c>
      <c r="AB164">
        <v>1.7722253328000901</v>
      </c>
      <c r="AJ164">
        <v>8.1080756796362099</v>
      </c>
      <c r="AK164">
        <v>12.225413468947799</v>
      </c>
      <c r="AL164">
        <v>7.72758079595092</v>
      </c>
      <c r="AM164">
        <v>10.508615330044</v>
      </c>
      <c r="AN164">
        <v>7.5488608942584303</v>
      </c>
      <c r="AO164">
        <v>9.4457541942518208</v>
      </c>
      <c r="AP164">
        <v>6.3045245767461404</v>
      </c>
      <c r="AQ164">
        <v>7.7138312631508201</v>
      </c>
      <c r="AR164">
        <v>11.0087411093083</v>
      </c>
      <c r="AS164">
        <v>10.1298789360537</v>
      </c>
      <c r="AZ164">
        <v>1.5787887027507801</v>
      </c>
      <c r="BA164">
        <v>1.4579535550904099</v>
      </c>
      <c r="BB164">
        <v>1.1803005146417</v>
      </c>
      <c r="BC164">
        <v>1.46051509432202</v>
      </c>
      <c r="BD164">
        <v>2.2955066322372399</v>
      </c>
      <c r="BE164">
        <v>1.9747946280005599</v>
      </c>
      <c r="BF164">
        <v>1.3859525038463101</v>
      </c>
      <c r="BG164">
        <v>1.2015324980656801</v>
      </c>
      <c r="BH164">
        <v>1.39565685515522</v>
      </c>
      <c r="BI164">
        <v>1.37704535323195</v>
      </c>
      <c r="BQ164">
        <v>6.1899245555490001</v>
      </c>
      <c r="BR164">
        <v>7.7204709967888601</v>
      </c>
      <c r="BS164">
        <v>2.5599015358572599</v>
      </c>
      <c r="BT164">
        <v>5.2512413351545497</v>
      </c>
      <c r="BU164">
        <v>7.2681617367701703</v>
      </c>
      <c r="BV164">
        <v>4.8914912366860097</v>
      </c>
      <c r="BW164">
        <v>4.7112637058621196</v>
      </c>
      <c r="BX164">
        <v>6.0745508681860096</v>
      </c>
      <c r="BY164">
        <v>9.8834971852459308</v>
      </c>
      <c r="BZ164">
        <v>6.3708744377211204</v>
      </c>
      <c r="CG164">
        <v>1.41944032836232</v>
      </c>
      <c r="CH164">
        <v>1.41323522865837</v>
      </c>
      <c r="CI164">
        <v>1.04266882514422</v>
      </c>
      <c r="CJ164">
        <v>1.2142690159596701</v>
      </c>
      <c r="CK164">
        <v>1.40952738529156</v>
      </c>
      <c r="CL164">
        <v>1.3656929438701699</v>
      </c>
      <c r="CM164">
        <v>0.82730225635035604</v>
      </c>
      <c r="CN164">
        <v>1.3751213617517399</v>
      </c>
      <c r="CO164">
        <v>1.3438993918001201</v>
      </c>
      <c r="CP164">
        <v>1.09114587837207</v>
      </c>
    </row>
    <row r="165" spans="2:94" x14ac:dyDescent="0.2">
      <c r="B165">
        <v>164</v>
      </c>
      <c r="C165">
        <v>8.0708332677046499</v>
      </c>
      <c r="D165">
        <v>9.8912959646488403</v>
      </c>
      <c r="E165">
        <v>12.0472281033591</v>
      </c>
      <c r="F165">
        <v>12.060940721042799</v>
      </c>
      <c r="G165">
        <v>14.199127410547</v>
      </c>
      <c r="H165">
        <v>13.0747090890676</v>
      </c>
      <c r="I165">
        <v>8.5222976320397805</v>
      </c>
      <c r="J165">
        <v>8.4945528943138502</v>
      </c>
      <c r="K165">
        <v>10.497548628171399</v>
      </c>
      <c r="L165">
        <v>9.0467464324268505</v>
      </c>
      <c r="S165">
        <v>2.0372532131111898</v>
      </c>
      <c r="T165">
        <v>2.1359495110250299</v>
      </c>
      <c r="U165">
        <v>1.2399551904752599</v>
      </c>
      <c r="V165">
        <v>2.0889846383478501</v>
      </c>
      <c r="W165">
        <v>1.9688867913404799</v>
      </c>
      <c r="X165">
        <v>2.0882472021861598</v>
      </c>
      <c r="Y165">
        <v>1.26745085132691</v>
      </c>
      <c r="Z165">
        <v>1.99967926539915</v>
      </c>
      <c r="AA165">
        <v>1.43839208445162</v>
      </c>
      <c r="AB165">
        <v>1.5368661026247901</v>
      </c>
      <c r="AJ165">
        <v>7.7656253234698296</v>
      </c>
      <c r="AK165">
        <v>11.6949992062872</v>
      </c>
      <c r="AL165">
        <v>7.0754886948631102</v>
      </c>
      <c r="AM165">
        <v>10.3557027546691</v>
      </c>
      <c r="AN165">
        <v>9.1277801951393993</v>
      </c>
      <c r="AO165">
        <v>8.8159213674783796</v>
      </c>
      <c r="AP165">
        <v>6.3067937021985001</v>
      </c>
      <c r="AQ165">
        <v>5.6052294883723102</v>
      </c>
      <c r="AR165">
        <v>10.055338022722299</v>
      </c>
      <c r="AS165">
        <v>9.2055419357558304</v>
      </c>
      <c r="AZ165">
        <v>1.3992414314607999</v>
      </c>
      <c r="BA165">
        <v>1.4897882283722601</v>
      </c>
      <c r="BB165">
        <v>0.78197469280156395</v>
      </c>
      <c r="BC165">
        <v>2.10823713877285</v>
      </c>
      <c r="BD165">
        <v>1.95543995202897</v>
      </c>
      <c r="BE165">
        <v>1.9861043562841001</v>
      </c>
      <c r="BF165">
        <v>1.3063438546050801</v>
      </c>
      <c r="BG165">
        <v>1.0582510999641299</v>
      </c>
      <c r="BH165">
        <v>1.4714403223738699</v>
      </c>
      <c r="BI165">
        <v>1.39561394256204</v>
      </c>
      <c r="BQ165">
        <v>4.3957350325803297</v>
      </c>
      <c r="BR165">
        <v>6.3569527193698301</v>
      </c>
      <c r="BS165">
        <v>2.5190175256949798</v>
      </c>
      <c r="BT165">
        <v>9.4533244113577002</v>
      </c>
      <c r="BU165">
        <v>6.4670265726337304</v>
      </c>
      <c r="BV165">
        <v>4.33107762826618</v>
      </c>
      <c r="BW165">
        <v>4.6281749867508397</v>
      </c>
      <c r="BX165">
        <v>7.0019208614519304</v>
      </c>
      <c r="BY165">
        <v>8.0231020897916903</v>
      </c>
      <c r="BZ165">
        <v>5.1256340395289097</v>
      </c>
      <c r="CG165">
        <v>1.46100442817098</v>
      </c>
      <c r="CH165">
        <v>1.39552437584666</v>
      </c>
      <c r="CI165">
        <v>0.65415218676907505</v>
      </c>
      <c r="CJ165">
        <v>1.2023515649090299</v>
      </c>
      <c r="CK165">
        <v>1.4329233555002501</v>
      </c>
      <c r="CL165">
        <v>1.2761331719978399</v>
      </c>
      <c r="CM165">
        <v>0.83196408653690002</v>
      </c>
      <c r="CN165">
        <v>1.5679058900826199</v>
      </c>
      <c r="CO165">
        <v>1.3090350073968899</v>
      </c>
      <c r="CP165">
        <v>0.80917504254807704</v>
      </c>
    </row>
    <row r="166" spans="2:94" x14ac:dyDescent="0.2">
      <c r="B166">
        <v>165</v>
      </c>
      <c r="C166">
        <v>9.8745665473922202</v>
      </c>
      <c r="D166">
        <v>11.041498640156799</v>
      </c>
      <c r="E166">
        <v>10.4302864904105</v>
      </c>
      <c r="F166">
        <v>13.757921267392099</v>
      </c>
      <c r="G166">
        <v>14.7741332658358</v>
      </c>
      <c r="H166">
        <v>11.046703735282399</v>
      </c>
      <c r="I166">
        <v>8.3416763104942593</v>
      </c>
      <c r="J166">
        <v>11.3673738744163</v>
      </c>
      <c r="K166">
        <v>8.5282644502551399</v>
      </c>
      <c r="L166">
        <v>7.6732447276023699</v>
      </c>
      <c r="S166">
        <v>2.4954801298233602</v>
      </c>
      <c r="T166">
        <v>1.8623906650539099</v>
      </c>
      <c r="U166">
        <v>1.25282530530507</v>
      </c>
      <c r="V166">
        <v>1.7833874762447599</v>
      </c>
      <c r="W166">
        <v>1.93428203070153</v>
      </c>
      <c r="X166">
        <v>2.1362685418972598</v>
      </c>
      <c r="Y166">
        <v>1.3133641836729599</v>
      </c>
      <c r="Z166">
        <v>1.66766075537005</v>
      </c>
      <c r="AA166">
        <v>1.1380375679144901</v>
      </c>
      <c r="AB166">
        <v>1.4082645941793299</v>
      </c>
      <c r="AJ166">
        <v>9.0220248220431607</v>
      </c>
      <c r="AK166">
        <v>12.782162787049399</v>
      </c>
      <c r="AL166">
        <v>8.1861143103155101</v>
      </c>
      <c r="AM166">
        <v>10.035454686056999</v>
      </c>
      <c r="AN166">
        <v>9.7153532974046701</v>
      </c>
      <c r="AO166">
        <v>10.299587978517501</v>
      </c>
      <c r="AP166">
        <v>6.7762291068862703</v>
      </c>
      <c r="AQ166">
        <v>5.2085046584611501</v>
      </c>
      <c r="AR166">
        <v>10.1140732879021</v>
      </c>
      <c r="AS166">
        <v>9.6337804321061196</v>
      </c>
      <c r="AZ166">
        <v>1.24177818731915</v>
      </c>
      <c r="BA166">
        <v>1.21281999261367</v>
      </c>
      <c r="BB166">
        <v>0.84389660322331905</v>
      </c>
      <c r="BC166">
        <v>2.0083033302595101</v>
      </c>
      <c r="BD166">
        <v>1.80699041880768</v>
      </c>
      <c r="BE166">
        <v>2.04886064177325</v>
      </c>
      <c r="BF166">
        <v>1.1069252530270599</v>
      </c>
      <c r="BG166">
        <v>1.1175918769728199</v>
      </c>
      <c r="BH166">
        <v>1.4788273401065499</v>
      </c>
      <c r="BI166">
        <v>1.45774464316924</v>
      </c>
      <c r="BQ166">
        <v>3.2260327025934599</v>
      </c>
      <c r="BR166">
        <v>7.5980963427592201</v>
      </c>
      <c r="BS166">
        <v>2.33500247133572</v>
      </c>
      <c r="BT166">
        <v>8.5246181524215601</v>
      </c>
      <c r="BU166">
        <v>6.7214859356629901</v>
      </c>
      <c r="BV166">
        <v>5.7047586146780898</v>
      </c>
      <c r="BW166">
        <v>3.4972338416765099</v>
      </c>
      <c r="BX166">
        <v>4.8402068873305</v>
      </c>
      <c r="BY166">
        <v>9.6644996042952798</v>
      </c>
      <c r="BZ166">
        <v>4.2765528996273003</v>
      </c>
      <c r="CG166">
        <v>0.87779053121838402</v>
      </c>
      <c r="CH166">
        <v>1.3925051752229201</v>
      </c>
      <c r="CI166">
        <v>0.67573453678415196</v>
      </c>
      <c r="CJ166">
        <v>1.26274007001524</v>
      </c>
      <c r="CK166">
        <v>1.9071904486962099</v>
      </c>
      <c r="CL166">
        <v>1.4827095666369501</v>
      </c>
      <c r="CM166">
        <v>0.89366637929336701</v>
      </c>
      <c r="CN166">
        <v>1.11538098033436</v>
      </c>
      <c r="CO166">
        <v>1.4933984870408701</v>
      </c>
      <c r="CP166">
        <v>0.79095416101165295</v>
      </c>
    </row>
    <row r="167" spans="2:94" x14ac:dyDescent="0.2">
      <c r="B167">
        <v>166</v>
      </c>
      <c r="C167">
        <v>11.5540565332927</v>
      </c>
      <c r="D167">
        <v>10.869363747487199</v>
      </c>
      <c r="E167">
        <v>11.6467112987315</v>
      </c>
      <c r="F167">
        <v>12.7857275618603</v>
      </c>
      <c r="G167">
        <v>13.29515027431</v>
      </c>
      <c r="H167">
        <v>9.2296840053532403</v>
      </c>
      <c r="I167">
        <v>8.2990097416672501</v>
      </c>
      <c r="J167">
        <v>9.5131799478311994</v>
      </c>
      <c r="K167">
        <v>7.9792701199800202</v>
      </c>
      <c r="L167">
        <v>5.2696239749127196</v>
      </c>
      <c r="S167">
        <v>1.5457778652035601</v>
      </c>
      <c r="T167">
        <v>2.2335001485377699</v>
      </c>
      <c r="U167">
        <v>1.36676092563272</v>
      </c>
      <c r="V167">
        <v>2.1632563737761599</v>
      </c>
      <c r="W167">
        <v>2.05072472702913</v>
      </c>
      <c r="X167">
        <v>1.87013080476396</v>
      </c>
      <c r="Y167">
        <v>1.3150274034547</v>
      </c>
      <c r="Z167">
        <v>1.9007335708372599</v>
      </c>
      <c r="AA167">
        <v>1.6984714210346299</v>
      </c>
      <c r="AB167">
        <v>1.40271147536681</v>
      </c>
      <c r="AJ167">
        <v>8.5188210746342605</v>
      </c>
      <c r="AK167">
        <v>11.5399068880131</v>
      </c>
      <c r="AL167">
        <v>10.2947399408361</v>
      </c>
      <c r="AM167">
        <v>8.7431797055058507</v>
      </c>
      <c r="AN167">
        <v>10.381513295061501</v>
      </c>
      <c r="AO167">
        <v>8.5996113277525694</v>
      </c>
      <c r="AP167">
        <v>8.2306330053552692</v>
      </c>
      <c r="AQ167">
        <v>3.9427395894683599</v>
      </c>
      <c r="AR167">
        <v>9.0341750429487107</v>
      </c>
      <c r="AS167">
        <v>7.3978159707492503</v>
      </c>
      <c r="AZ167">
        <v>1.94096562750164</v>
      </c>
      <c r="BA167">
        <v>1.64741354233783</v>
      </c>
      <c r="BB167">
        <v>0.86337655228710997</v>
      </c>
      <c r="BC167">
        <v>2.0477633410009402</v>
      </c>
      <c r="BD167">
        <v>1.8311808595366399</v>
      </c>
      <c r="BE167">
        <v>1.7522203466203901</v>
      </c>
      <c r="BF167">
        <v>1.2251739342701999</v>
      </c>
      <c r="BG167">
        <v>1.09955894029405</v>
      </c>
      <c r="BH167">
        <v>1.34341032777582</v>
      </c>
      <c r="BI167">
        <v>1.1704728110609799</v>
      </c>
      <c r="BQ167">
        <v>3.1382895007561999</v>
      </c>
      <c r="BR167">
        <v>5.9405312848510503</v>
      </c>
      <c r="BS167">
        <v>2.0687961197903899</v>
      </c>
      <c r="BT167">
        <v>10.7348046802904</v>
      </c>
      <c r="BU167">
        <v>6.4749852291165499</v>
      </c>
      <c r="BV167">
        <v>7.7764226313931903</v>
      </c>
      <c r="BW167">
        <v>4.8374809245014303</v>
      </c>
      <c r="BX167">
        <v>3.6235224732281099</v>
      </c>
      <c r="BY167">
        <v>8.9950468998864892</v>
      </c>
      <c r="BZ167">
        <v>4.1666421661735198</v>
      </c>
      <c r="CG167">
        <v>1.9904284077705601</v>
      </c>
      <c r="CH167">
        <v>1.55382490230299</v>
      </c>
      <c r="CI167">
        <v>0.65822733887709395</v>
      </c>
      <c r="CJ167">
        <v>1.46656398347718</v>
      </c>
      <c r="CK167">
        <v>1.57244625194637</v>
      </c>
      <c r="CL167">
        <v>1.5912300407715601</v>
      </c>
      <c r="CM167">
        <v>0.85671534383956305</v>
      </c>
      <c r="CN167">
        <v>1.21724965282456</v>
      </c>
      <c r="CO167">
        <v>1.4431795213675001</v>
      </c>
      <c r="CP167">
        <v>0.89315823472954803</v>
      </c>
    </row>
    <row r="168" spans="2:94" x14ac:dyDescent="0.2">
      <c r="B168">
        <v>167</v>
      </c>
      <c r="C168">
        <v>9.9083271199157306</v>
      </c>
      <c r="D168">
        <v>10.5600682324869</v>
      </c>
      <c r="E168">
        <v>10.831504569769599</v>
      </c>
      <c r="F168">
        <v>12.1843084597855</v>
      </c>
      <c r="G168">
        <v>14.557466584925001</v>
      </c>
      <c r="H168">
        <v>10.4077103945561</v>
      </c>
      <c r="I168">
        <v>10.420652735367399</v>
      </c>
      <c r="J168">
        <v>10.567025275464999</v>
      </c>
      <c r="K168">
        <v>9.0623313489133306</v>
      </c>
      <c r="L168">
        <v>5.8119469412093601</v>
      </c>
      <c r="S168">
        <v>1.90926785327844</v>
      </c>
      <c r="T168">
        <v>1.5498963291997201</v>
      </c>
      <c r="U168">
        <v>1.17944710582031</v>
      </c>
      <c r="V168">
        <v>2.1533256183209502</v>
      </c>
      <c r="W168">
        <v>2.2155625973394701</v>
      </c>
      <c r="X168">
        <v>2.10724996988924</v>
      </c>
      <c r="Y168">
        <v>1.2276179719893501</v>
      </c>
      <c r="Z168">
        <v>2.10158073293311</v>
      </c>
      <c r="AA168">
        <v>1.6197449364184799</v>
      </c>
      <c r="AB168">
        <v>1.2543002776904399</v>
      </c>
      <c r="AJ168">
        <v>7.1908927883668898</v>
      </c>
      <c r="AK168">
        <v>12.622585790663001</v>
      </c>
      <c r="AL168">
        <v>9.7032696524268705</v>
      </c>
      <c r="AM168">
        <v>9.1561430226766696</v>
      </c>
      <c r="AN168">
        <v>9.8281081156293695</v>
      </c>
      <c r="AO168">
        <v>7.8612933658206803</v>
      </c>
      <c r="AP168">
        <v>9.96985548412359</v>
      </c>
      <c r="AQ168">
        <v>6.2999062227299598</v>
      </c>
      <c r="AR168">
        <v>6.56035995654711</v>
      </c>
      <c r="AS168">
        <v>7.9990822013885898</v>
      </c>
      <c r="AZ168">
        <v>1.9450861756156601</v>
      </c>
      <c r="BA168">
        <v>2.1682550254836199</v>
      </c>
      <c r="BB168">
        <v>0.79245131107723299</v>
      </c>
      <c r="BC168">
        <v>1.9480070874728601</v>
      </c>
      <c r="BD168">
        <v>2.0346911815617301</v>
      </c>
      <c r="BE168">
        <v>1.5033440326960701</v>
      </c>
      <c r="BF168">
        <v>0.98325078863192095</v>
      </c>
      <c r="BG168">
        <v>1.68903834124782</v>
      </c>
      <c r="BH168">
        <v>1.29220593277858</v>
      </c>
      <c r="BI168">
        <v>1.0595427064637899</v>
      </c>
      <c r="BQ168">
        <v>3.1476191062424399</v>
      </c>
      <c r="BR168">
        <v>7.2952856065957601</v>
      </c>
      <c r="BS168">
        <v>2.4299046401597799</v>
      </c>
      <c r="BT168">
        <v>9.0437333731084202</v>
      </c>
      <c r="BU168">
        <v>6.86983622001563</v>
      </c>
      <c r="BV168">
        <v>7.4957945993478097</v>
      </c>
      <c r="BW168">
        <v>7.0120276413385403</v>
      </c>
      <c r="BX168">
        <v>4.5564939188688403</v>
      </c>
      <c r="BY168">
        <v>8.3170071770015905</v>
      </c>
      <c r="BZ168">
        <v>4.33615889582991</v>
      </c>
      <c r="CG168">
        <v>1.0371146939156499</v>
      </c>
      <c r="CH168">
        <v>1.1389991740896099</v>
      </c>
      <c r="CI168">
        <v>0.66446129837887502</v>
      </c>
      <c r="CJ168">
        <v>1.11330525603511</v>
      </c>
      <c r="CK168">
        <v>1.7447361591004</v>
      </c>
      <c r="CL168">
        <v>1.67577803824286</v>
      </c>
      <c r="CM168">
        <v>0.96456168341684101</v>
      </c>
      <c r="CN168">
        <v>1.91313010758702</v>
      </c>
      <c r="CO168">
        <v>1.4030467568063401</v>
      </c>
      <c r="CP168">
        <v>0.99299395575115201</v>
      </c>
    </row>
    <row r="169" spans="2:94" x14ac:dyDescent="0.2">
      <c r="B169">
        <v>168</v>
      </c>
      <c r="C169">
        <v>10.929564637931099</v>
      </c>
      <c r="D169">
        <v>11.1157575101786</v>
      </c>
      <c r="E169">
        <v>12.148779253184699</v>
      </c>
      <c r="F169">
        <v>13.697358418151699</v>
      </c>
      <c r="G169">
        <v>13.3989035131317</v>
      </c>
      <c r="H169">
        <v>11.663136384048199</v>
      </c>
      <c r="I169">
        <v>10.754771841755</v>
      </c>
      <c r="J169">
        <v>11.4252739157166</v>
      </c>
      <c r="K169">
        <v>9.7645275496383306</v>
      </c>
      <c r="L169">
        <v>6.1366528224870596</v>
      </c>
      <c r="S169">
        <v>2.0116017533830401</v>
      </c>
      <c r="T169">
        <v>1.5930285565703399</v>
      </c>
      <c r="U169">
        <v>1.26941366332467</v>
      </c>
      <c r="V169">
        <v>1.96325925489153</v>
      </c>
      <c r="W169">
        <v>2.0608602752085901</v>
      </c>
      <c r="X169">
        <v>2.2208495127924399</v>
      </c>
      <c r="Y169">
        <v>1.44367041051476</v>
      </c>
      <c r="Z169">
        <v>1.8695380447093299</v>
      </c>
      <c r="AA169">
        <v>1.65554421001553</v>
      </c>
      <c r="AB169">
        <v>1.2488519677632199</v>
      </c>
      <c r="AJ169">
        <v>9.6885028669099</v>
      </c>
      <c r="AK169">
        <v>13.086894502005601</v>
      </c>
      <c r="AL169">
        <v>7.6460819835027802</v>
      </c>
      <c r="AM169">
        <v>9.87387958184555</v>
      </c>
      <c r="AN169">
        <v>9.2603229642399292</v>
      </c>
      <c r="AO169">
        <v>7.1146818713066899</v>
      </c>
      <c r="AP169">
        <v>10.022023110957999</v>
      </c>
      <c r="AQ169">
        <v>7.5256674298513797</v>
      </c>
      <c r="AR169">
        <v>7.0615791491642899</v>
      </c>
      <c r="AS169">
        <v>8.7838911826490804</v>
      </c>
      <c r="AZ169">
        <v>1.93501022923977</v>
      </c>
      <c r="BA169">
        <v>1.58018819375386</v>
      </c>
      <c r="BB169">
        <v>0.84616285881485098</v>
      </c>
      <c r="BC169">
        <v>1.58659587600533</v>
      </c>
      <c r="BD169">
        <v>2.0242413369865102</v>
      </c>
      <c r="BE169">
        <v>1.6860690134168299</v>
      </c>
      <c r="BF169">
        <v>1.14969386156599</v>
      </c>
      <c r="BG169">
        <v>1.26652798019636</v>
      </c>
      <c r="BH169">
        <v>1.1695307984002401</v>
      </c>
      <c r="BI169">
        <v>1.2685370088741501</v>
      </c>
      <c r="BQ169">
        <v>4.0669159151925198</v>
      </c>
      <c r="BR169">
        <v>4.69480513235992</v>
      </c>
      <c r="BS169">
        <v>2.69582479698144</v>
      </c>
      <c r="BT169">
        <v>7.22781362776945</v>
      </c>
      <c r="BU169">
        <v>6.6315583829116003</v>
      </c>
      <c r="BV169">
        <v>7.45788684246976</v>
      </c>
      <c r="BW169">
        <v>6.1729730564625003</v>
      </c>
      <c r="BX169">
        <v>5.5661934894643901</v>
      </c>
      <c r="BY169">
        <v>9.7553980997231999</v>
      </c>
      <c r="BZ169">
        <v>6.1532787605379697</v>
      </c>
      <c r="CG169">
        <v>1.21614177555855</v>
      </c>
      <c r="CH169">
        <v>1.30315938606125</v>
      </c>
      <c r="CI169">
        <v>0.62700467760189005</v>
      </c>
      <c r="CJ169">
        <v>1.35468028100557</v>
      </c>
      <c r="CK169">
        <v>1.8432212812590401</v>
      </c>
      <c r="CL169">
        <v>1.8702402864587999</v>
      </c>
      <c r="CM169">
        <v>0.98552322774620804</v>
      </c>
      <c r="CN169">
        <v>1.6660388712898899</v>
      </c>
      <c r="CO169">
        <v>1.2555791096986699</v>
      </c>
      <c r="CP169">
        <v>0.87478397250881901</v>
      </c>
    </row>
    <row r="170" spans="2:94" x14ac:dyDescent="0.2">
      <c r="B170">
        <v>169</v>
      </c>
      <c r="C170">
        <v>12.954205662003201</v>
      </c>
      <c r="D170">
        <v>13.9619277266015</v>
      </c>
      <c r="E170">
        <v>11.649974070712499</v>
      </c>
      <c r="F170">
        <v>11.354960065164899</v>
      </c>
      <c r="G170">
        <v>13.8578169876956</v>
      </c>
      <c r="H170">
        <v>11.6079862579089</v>
      </c>
      <c r="I170">
        <v>9.9637621202651694</v>
      </c>
      <c r="J170">
        <v>11.711776660829299</v>
      </c>
      <c r="K170">
        <v>10.8816036928151</v>
      </c>
      <c r="L170">
        <v>5.3269551088421796</v>
      </c>
      <c r="S170">
        <v>2.3885584387600098</v>
      </c>
      <c r="T170">
        <v>1.35975689503178</v>
      </c>
      <c r="U170">
        <v>1.31052625024458</v>
      </c>
      <c r="V170">
        <v>2.2773099723155399</v>
      </c>
      <c r="W170">
        <v>2.1183589492774302</v>
      </c>
      <c r="X170">
        <v>1.7484477125405999</v>
      </c>
      <c r="Y170">
        <v>1.50398485122891</v>
      </c>
      <c r="Z170">
        <v>1.83441323834477</v>
      </c>
      <c r="AA170">
        <v>1.8849562790351699</v>
      </c>
      <c r="AB170">
        <v>1.20530133037724</v>
      </c>
      <c r="AJ170">
        <v>10.222011880177901</v>
      </c>
      <c r="AK170">
        <v>10.4401171381586</v>
      </c>
      <c r="AL170">
        <v>6.9532007203773798</v>
      </c>
      <c r="AM170">
        <v>9.7971697209005697</v>
      </c>
      <c r="AN170">
        <v>9.1799457144190697</v>
      </c>
      <c r="AO170">
        <v>11.088192270145401</v>
      </c>
      <c r="AP170">
        <v>8.1451331771942499</v>
      </c>
      <c r="AQ170">
        <v>5.92162110172141</v>
      </c>
      <c r="AR170">
        <v>7.8536862828037703</v>
      </c>
      <c r="AS170">
        <v>8.7838467024580904</v>
      </c>
      <c r="AZ170">
        <v>1.8939687456821801</v>
      </c>
      <c r="BA170">
        <v>2.08814657604167</v>
      </c>
      <c r="BB170">
        <v>1.15521682552463</v>
      </c>
      <c r="BC170">
        <v>1.87076138537307</v>
      </c>
      <c r="BD170">
        <v>1.63952722263884</v>
      </c>
      <c r="BE170">
        <v>1.42190620803419</v>
      </c>
      <c r="BF170">
        <v>1.1567165954971901</v>
      </c>
      <c r="BG170">
        <v>1.40557711416329</v>
      </c>
      <c r="BH170">
        <v>1.41700370580725</v>
      </c>
      <c r="BI170">
        <v>1.1216255329226901</v>
      </c>
      <c r="BQ170">
        <v>2.6697799996327101</v>
      </c>
      <c r="BR170">
        <v>3.7555102247968901</v>
      </c>
      <c r="BS170">
        <v>1.3747391339622701</v>
      </c>
      <c r="BT170">
        <v>7.7510267778522302</v>
      </c>
      <c r="BU170">
        <v>6.6593485917606001</v>
      </c>
      <c r="BV170">
        <v>5.5554729372158498</v>
      </c>
      <c r="BW170">
        <v>5.0531433922494902</v>
      </c>
      <c r="BX170">
        <v>5.5581819804145498</v>
      </c>
      <c r="BY170">
        <v>9.0099461566936405</v>
      </c>
      <c r="BZ170">
        <v>6.8389563819940502</v>
      </c>
      <c r="CG170">
        <v>1.3646281962437501</v>
      </c>
      <c r="CH170">
        <v>0.91901794009295201</v>
      </c>
      <c r="CI170">
        <v>0.57571660519604395</v>
      </c>
      <c r="CJ170">
        <v>1.23883553629015</v>
      </c>
      <c r="CK170">
        <v>1.88930697451103</v>
      </c>
      <c r="CL170">
        <v>2.2982042570207399</v>
      </c>
      <c r="CM170">
        <v>0.88911784002421901</v>
      </c>
      <c r="CN170">
        <v>2.1712906709870698</v>
      </c>
      <c r="CO170">
        <v>1.0392110855086001</v>
      </c>
      <c r="CP170">
        <v>0.82980692170669401</v>
      </c>
    </row>
    <row r="171" spans="2:94" x14ac:dyDescent="0.2">
      <c r="B171">
        <v>170</v>
      </c>
      <c r="C171">
        <v>10.2194218798068</v>
      </c>
      <c r="D171">
        <v>12.3462109422479</v>
      </c>
      <c r="E171">
        <v>12.8882285244666</v>
      </c>
      <c r="F171">
        <v>12.537931181135001</v>
      </c>
      <c r="G171">
        <v>13.474039785209801</v>
      </c>
      <c r="H171">
        <v>10.1161038174177</v>
      </c>
      <c r="I171">
        <v>11.325370204393399</v>
      </c>
      <c r="J171">
        <v>11.2632117130123</v>
      </c>
      <c r="K171">
        <v>8.70639115957146</v>
      </c>
      <c r="L171">
        <v>5.4321669652352798</v>
      </c>
      <c r="S171">
        <v>2.2459795491355101</v>
      </c>
      <c r="T171">
        <v>1.5705855859457001</v>
      </c>
      <c r="U171">
        <v>1.09118888584701</v>
      </c>
      <c r="V171">
        <v>1.98747403980188</v>
      </c>
      <c r="W171">
        <v>2.6559357863348998</v>
      </c>
      <c r="X171">
        <v>1.94717523832808</v>
      </c>
      <c r="Y171">
        <v>1.5242978077841201</v>
      </c>
      <c r="Z171">
        <v>1.7375877056504201</v>
      </c>
      <c r="AA171">
        <v>1.57534032000637</v>
      </c>
      <c r="AB171">
        <v>1.15782494214469</v>
      </c>
      <c r="AJ171">
        <v>12.9392712575258</v>
      </c>
      <c r="AK171">
        <v>11.9672190085554</v>
      </c>
      <c r="AL171">
        <v>6.0752775403202799</v>
      </c>
      <c r="AM171">
        <v>7.0890278873278803</v>
      </c>
      <c r="AN171">
        <v>10.5961843368371</v>
      </c>
      <c r="AO171">
        <v>7.5702435993800803</v>
      </c>
      <c r="AP171">
        <v>7.7548221767850203</v>
      </c>
      <c r="AQ171">
        <v>8.0245730080525206</v>
      </c>
      <c r="AR171">
        <v>7.4020495562976301</v>
      </c>
      <c r="AS171">
        <v>6.8159463699604697</v>
      </c>
      <c r="AZ171">
        <v>1.6773091298365299</v>
      </c>
      <c r="BA171">
        <v>2.0330087120962101</v>
      </c>
      <c r="BB171">
        <v>1.0842308850560101</v>
      </c>
      <c r="BC171">
        <v>1.52949881136649</v>
      </c>
      <c r="BD171">
        <v>1.8264719114693999</v>
      </c>
      <c r="BE171">
        <v>1.5547050567271601</v>
      </c>
      <c r="BF171">
        <v>1.17945741765353</v>
      </c>
      <c r="BG171">
        <v>1.4837766700689199</v>
      </c>
      <c r="BH171">
        <v>1.20941867708879</v>
      </c>
      <c r="BI171">
        <v>1.53767445159896</v>
      </c>
      <c r="BQ171">
        <v>2.1792728680957301</v>
      </c>
      <c r="BR171">
        <v>2.40208575918588</v>
      </c>
      <c r="BS171">
        <v>1.44112702879365</v>
      </c>
      <c r="BT171">
        <v>9.1738064527953096</v>
      </c>
      <c r="BU171">
        <v>6.7655817498597299</v>
      </c>
      <c r="BV171">
        <v>7.2174971341212899</v>
      </c>
      <c r="BW171">
        <v>5.2177318583460703</v>
      </c>
      <c r="BX171">
        <v>5.17482498827661</v>
      </c>
      <c r="BY171">
        <v>8.8987114057948205</v>
      </c>
      <c r="BZ171">
        <v>4.8393263577914798</v>
      </c>
      <c r="CG171">
        <v>1.5835482866927799</v>
      </c>
      <c r="CH171">
        <v>0.96146905658097404</v>
      </c>
      <c r="CI171">
        <v>0.57751852115796698</v>
      </c>
      <c r="CJ171">
        <v>1.2998367216011999</v>
      </c>
      <c r="CK171">
        <v>2.0880264184004198</v>
      </c>
      <c r="CL171">
        <v>1.93153551779136</v>
      </c>
      <c r="CM171">
        <v>0.84721869239987302</v>
      </c>
      <c r="CN171">
        <v>2.1575645851285801</v>
      </c>
      <c r="CO171">
        <v>1.28798145531613</v>
      </c>
      <c r="CP171">
        <v>1.1116627179935199</v>
      </c>
    </row>
    <row r="172" spans="2:94" x14ac:dyDescent="0.2">
      <c r="B172">
        <v>171</v>
      </c>
      <c r="C172">
        <v>8.8355235518519599</v>
      </c>
      <c r="D172">
        <v>12.683178731897</v>
      </c>
      <c r="E172">
        <v>13.0764883165279</v>
      </c>
      <c r="F172">
        <v>12.160175789110999</v>
      </c>
      <c r="G172">
        <v>13.7696974479078</v>
      </c>
      <c r="H172">
        <v>11.126403719715199</v>
      </c>
      <c r="I172">
        <v>10.8555302177637</v>
      </c>
      <c r="J172">
        <v>8.7258425306392908</v>
      </c>
      <c r="K172">
        <v>9.4351482542912102</v>
      </c>
      <c r="L172">
        <v>6.70741116756425</v>
      </c>
      <c r="S172">
        <v>1.7881558218565099</v>
      </c>
      <c r="T172">
        <v>1.9901954134384801</v>
      </c>
      <c r="U172">
        <v>1.11828574736733</v>
      </c>
      <c r="V172">
        <v>1.87291628175387</v>
      </c>
      <c r="W172">
        <v>2.4624608264319101</v>
      </c>
      <c r="X172">
        <v>2.3899838841787999</v>
      </c>
      <c r="Y172">
        <v>1.4157531731891499</v>
      </c>
      <c r="Z172">
        <v>1.63480052929846</v>
      </c>
      <c r="AA172">
        <v>1.68242996535432</v>
      </c>
      <c r="AB172">
        <v>1.3057736565482501</v>
      </c>
      <c r="AJ172">
        <v>12.864685334642999</v>
      </c>
      <c r="AK172">
        <v>12.7425271431258</v>
      </c>
      <c r="AL172">
        <v>5.273413263148</v>
      </c>
      <c r="AM172">
        <v>8.6231632574864499</v>
      </c>
      <c r="AN172">
        <v>11.0050161292267</v>
      </c>
      <c r="AO172">
        <v>8.5513274463853204</v>
      </c>
      <c r="AP172">
        <v>9.6242831981436101</v>
      </c>
      <c r="AQ172">
        <v>8.9685469570898508</v>
      </c>
      <c r="AR172">
        <v>6.6811658304655497</v>
      </c>
      <c r="AS172">
        <v>8.0493116394107496</v>
      </c>
      <c r="AZ172">
        <v>1.3587844830621101</v>
      </c>
      <c r="BA172">
        <v>1.98143447766742</v>
      </c>
      <c r="BB172">
        <v>1.0764305933712</v>
      </c>
      <c r="BC172">
        <v>1.49361351323993</v>
      </c>
      <c r="BD172">
        <v>1.86492889287344</v>
      </c>
      <c r="BE172">
        <v>1.4916890232532001</v>
      </c>
      <c r="BF172">
        <v>0.98267073228616197</v>
      </c>
      <c r="BG172">
        <v>1.26108210547658</v>
      </c>
      <c r="BH172">
        <v>0.94577136216853597</v>
      </c>
      <c r="BI172">
        <v>1.55366206002798</v>
      </c>
      <c r="BQ172">
        <v>2.6096025272725298</v>
      </c>
      <c r="BR172">
        <v>3.48835857310352</v>
      </c>
      <c r="BS172">
        <v>1.67462651008409</v>
      </c>
      <c r="BT172">
        <v>8.6439763389832294</v>
      </c>
      <c r="BU172">
        <v>8.4272620138179093</v>
      </c>
      <c r="BV172">
        <v>7.6595375845956504</v>
      </c>
      <c r="BW172">
        <v>5.0189087736020301</v>
      </c>
      <c r="BX172">
        <v>6.64113133369586</v>
      </c>
      <c r="BY172">
        <v>10.5179717100193</v>
      </c>
      <c r="BZ172">
        <v>5.7790450339312898</v>
      </c>
      <c r="CG172">
        <v>1.0431756329714501</v>
      </c>
      <c r="CH172">
        <v>1.22603773980169</v>
      </c>
      <c r="CI172">
        <v>0.56699299427947403</v>
      </c>
      <c r="CJ172">
        <v>1.44573920321086</v>
      </c>
      <c r="CK172">
        <v>1.53092408823853</v>
      </c>
      <c r="CL172">
        <v>1.58250070261355</v>
      </c>
      <c r="CM172">
        <v>0.70079695658554897</v>
      </c>
      <c r="CN172">
        <v>1.79053013565755</v>
      </c>
      <c r="CO172">
        <v>1.3550746920421399</v>
      </c>
      <c r="CP172">
        <v>0.91715158219500903</v>
      </c>
    </row>
    <row r="173" spans="2:94" x14ac:dyDescent="0.2">
      <c r="B173">
        <v>172</v>
      </c>
      <c r="C173">
        <v>8.60636021623794</v>
      </c>
      <c r="D173">
        <v>11.2187782692765</v>
      </c>
      <c r="E173">
        <v>13.210213940495899</v>
      </c>
      <c r="F173">
        <v>10.2650794406442</v>
      </c>
      <c r="G173">
        <v>11.6721779530845</v>
      </c>
      <c r="H173">
        <v>12.8116477435908</v>
      </c>
      <c r="I173">
        <v>11.163293225799601</v>
      </c>
      <c r="J173">
        <v>10.5186883098277</v>
      </c>
      <c r="K173">
        <v>10.2997450468674</v>
      </c>
      <c r="L173">
        <v>5.9555649243799698</v>
      </c>
      <c r="S173">
        <v>1.85141125921756</v>
      </c>
      <c r="T173">
        <v>1.7083291973302599</v>
      </c>
      <c r="U173">
        <v>1.2641189182127801</v>
      </c>
      <c r="V173">
        <v>1.4862098279139699</v>
      </c>
      <c r="W173">
        <v>2.1880293430897102</v>
      </c>
      <c r="X173">
        <v>2.01397198582562</v>
      </c>
      <c r="Y173">
        <v>1.2706290919029199</v>
      </c>
      <c r="Z173">
        <v>1.97117644597071</v>
      </c>
      <c r="AA173">
        <v>2.0391254119976101</v>
      </c>
      <c r="AB173">
        <v>1.2376426835546599</v>
      </c>
      <c r="AJ173">
        <v>7.9811929833240303</v>
      </c>
      <c r="AK173">
        <v>10.3481383006319</v>
      </c>
      <c r="AL173">
        <v>6.13537005480116</v>
      </c>
      <c r="AM173">
        <v>7.9722601247489804</v>
      </c>
      <c r="AN173">
        <v>9.8359772573659807</v>
      </c>
      <c r="AO173">
        <v>9.2939543950201404</v>
      </c>
      <c r="AP173">
        <v>9.3031243103448293</v>
      </c>
      <c r="AQ173">
        <v>8.07182939276335</v>
      </c>
      <c r="AR173">
        <v>6.96738517350951</v>
      </c>
      <c r="AS173">
        <v>8.2145584688867093</v>
      </c>
      <c r="AZ173">
        <v>1.8478747637445201</v>
      </c>
      <c r="BA173">
        <v>1.40307477830654</v>
      </c>
      <c r="BB173">
        <v>1.0081736810065201</v>
      </c>
      <c r="BC173">
        <v>1.5154426298889301</v>
      </c>
      <c r="BD173">
        <v>2.2458275223786299</v>
      </c>
      <c r="BE173">
        <v>1.7309374804947799</v>
      </c>
      <c r="BF173">
        <v>1.2282827622596399</v>
      </c>
      <c r="BG173">
        <v>1.2407244827435799</v>
      </c>
      <c r="BH173">
        <v>1.44495356148132</v>
      </c>
      <c r="BI173">
        <v>1.30703814484709</v>
      </c>
      <c r="BQ173">
        <v>3.80356318353794</v>
      </c>
      <c r="BR173">
        <v>2.04658408019931</v>
      </c>
      <c r="BS173">
        <v>1.0576659142090199</v>
      </c>
      <c r="BT173">
        <v>9.7014391491247594</v>
      </c>
      <c r="BU173">
        <v>6.9347749435048698</v>
      </c>
      <c r="BV173">
        <v>9.1723078785615204</v>
      </c>
      <c r="BW173">
        <v>6.2475477587606596</v>
      </c>
      <c r="BX173">
        <v>6.9347287370467301</v>
      </c>
      <c r="BY173">
        <v>9.5976306378976002</v>
      </c>
      <c r="BZ173">
        <v>6.7056853545086597</v>
      </c>
      <c r="CG173">
        <v>2.07978537073808</v>
      </c>
      <c r="CH173">
        <v>1.0835776138705899</v>
      </c>
      <c r="CI173">
        <v>0.61474757607069896</v>
      </c>
      <c r="CJ173">
        <v>1.1351566857080999</v>
      </c>
      <c r="CK173">
        <v>1.4863667113024699</v>
      </c>
      <c r="CL173">
        <v>1.6787134405492701</v>
      </c>
      <c r="CM173">
        <v>0.900149093145584</v>
      </c>
      <c r="CN173">
        <v>1.39760368141017</v>
      </c>
      <c r="CO173">
        <v>1.54166657081298</v>
      </c>
      <c r="CP173">
        <v>0.98171573867648199</v>
      </c>
    </row>
    <row r="174" spans="2:94" x14ac:dyDescent="0.2">
      <c r="B174">
        <v>173</v>
      </c>
      <c r="C174">
        <v>5.8616385755279996</v>
      </c>
      <c r="D174">
        <v>8.8230949497009892</v>
      </c>
      <c r="E174">
        <v>12.4043053789658</v>
      </c>
      <c r="F174">
        <v>7.8768004828888696</v>
      </c>
      <c r="G174">
        <v>10.3754134506828</v>
      </c>
      <c r="H174">
        <v>10.7821444084514</v>
      </c>
      <c r="I174">
        <v>11.293098426509999</v>
      </c>
      <c r="J174">
        <v>8.6108353511174105</v>
      </c>
      <c r="K174">
        <v>10.430296995392</v>
      </c>
      <c r="L174">
        <v>5.2041728781272498</v>
      </c>
      <c r="S174">
        <v>1.7195605622332799</v>
      </c>
      <c r="T174">
        <v>1.48518837369396</v>
      </c>
      <c r="U174">
        <v>1.43206713638828</v>
      </c>
      <c r="V174">
        <v>1.5785379373095301</v>
      </c>
      <c r="W174">
        <v>2.1533939024127999</v>
      </c>
      <c r="X174">
        <v>2.4775550231039398</v>
      </c>
      <c r="Y174">
        <v>1.43606839152037</v>
      </c>
      <c r="Z174">
        <v>1.7309731766666701</v>
      </c>
      <c r="AA174">
        <v>1.5830407353760401</v>
      </c>
      <c r="AB174">
        <v>1.3942012345164101</v>
      </c>
      <c r="AJ174">
        <v>7.73912858942069</v>
      </c>
      <c r="AK174">
        <v>8.1510774042006098</v>
      </c>
      <c r="AL174">
        <v>6.8037277411549697</v>
      </c>
      <c r="AM174">
        <v>9.65002716434158</v>
      </c>
      <c r="AN174">
        <v>12.0200529263424</v>
      </c>
      <c r="AO174">
        <v>6.4915757053445704</v>
      </c>
      <c r="AP174">
        <v>10.646303359838001</v>
      </c>
      <c r="AQ174">
        <v>5.6529835427855897</v>
      </c>
      <c r="AR174">
        <v>6.25111004582942</v>
      </c>
      <c r="AS174">
        <v>8.1528777605775709</v>
      </c>
      <c r="AZ174">
        <v>1.4335661319700099</v>
      </c>
      <c r="BA174">
        <v>2.1301399598954802</v>
      </c>
      <c r="BB174">
        <v>0.81476449839624199</v>
      </c>
      <c r="BC174">
        <v>1.9134868102573599</v>
      </c>
      <c r="BD174">
        <v>1.6665409040855801</v>
      </c>
      <c r="BE174">
        <v>1.7774497774217799</v>
      </c>
      <c r="BF174">
        <v>1.22639991912466</v>
      </c>
      <c r="BG174">
        <v>1.11691839455016</v>
      </c>
      <c r="BH174">
        <v>1.04351007150377</v>
      </c>
      <c r="BI174">
        <v>1.45439341307527</v>
      </c>
      <c r="BQ174">
        <v>7.5867153236683604</v>
      </c>
      <c r="BR174">
        <v>2.43099952921798</v>
      </c>
      <c r="BS174">
        <v>1.85474579587608</v>
      </c>
      <c r="BT174">
        <v>8.3797825317844907</v>
      </c>
      <c r="BU174">
        <v>7.0497902133588202</v>
      </c>
      <c r="BV174">
        <v>9.3956349385195601</v>
      </c>
      <c r="BW174">
        <v>6.0950269030256896</v>
      </c>
      <c r="BX174">
        <v>7.1642049432793504</v>
      </c>
      <c r="BY174">
        <v>10.044453686522999</v>
      </c>
      <c r="BZ174">
        <v>5.40924021230561</v>
      </c>
      <c r="CG174">
        <v>1.18655836925768</v>
      </c>
      <c r="CH174">
        <v>1.7100402852516401</v>
      </c>
      <c r="CI174">
        <v>0.62093073693798595</v>
      </c>
      <c r="CJ174">
        <v>1.5303285313778601</v>
      </c>
      <c r="CK174">
        <v>1.5759602265618999</v>
      </c>
      <c r="CL174">
        <v>1.47523029464086</v>
      </c>
      <c r="CM174">
        <v>0.89186335942389705</v>
      </c>
      <c r="CN174">
        <v>1.5343583521936</v>
      </c>
      <c r="CO174">
        <v>1.5545034649532301</v>
      </c>
      <c r="CP174">
        <v>0.99850359970456404</v>
      </c>
    </row>
    <row r="175" spans="2:94" x14ac:dyDescent="0.2">
      <c r="B175">
        <v>174</v>
      </c>
      <c r="C175">
        <v>6.6361271778743003</v>
      </c>
      <c r="D175">
        <v>9.7546924173695793</v>
      </c>
      <c r="E175">
        <v>12.0154945499559</v>
      </c>
      <c r="F175">
        <v>7.8956247077475199</v>
      </c>
      <c r="G175">
        <v>10.2183103948779</v>
      </c>
      <c r="H175">
        <v>12.2491280493003</v>
      </c>
      <c r="I175">
        <v>9.5089415097168395</v>
      </c>
      <c r="J175">
        <v>8.8603852503264093</v>
      </c>
      <c r="K175">
        <v>11.4536592642289</v>
      </c>
      <c r="L175">
        <v>4.2132711622632399</v>
      </c>
      <c r="S175">
        <v>1.75539408963493</v>
      </c>
      <c r="T175">
        <v>1.5292032103842701</v>
      </c>
      <c r="U175">
        <v>1.2753776121928799</v>
      </c>
      <c r="V175">
        <v>1.44302325487545</v>
      </c>
      <c r="W175">
        <v>2.1817613676716201</v>
      </c>
      <c r="X175">
        <v>2.1326568409974498</v>
      </c>
      <c r="Y175">
        <v>1.59625959548282</v>
      </c>
      <c r="Z175">
        <v>2.0127887491070098</v>
      </c>
      <c r="AA175">
        <v>1.5218559945824099</v>
      </c>
      <c r="AB175">
        <v>1.4392379030507301</v>
      </c>
      <c r="AJ175">
        <v>11.4745069883817</v>
      </c>
      <c r="AK175">
        <v>6.7702712451720002</v>
      </c>
      <c r="AL175">
        <v>5.5862579671468202</v>
      </c>
      <c r="AM175">
        <v>9.4779807818846091</v>
      </c>
      <c r="AN175">
        <v>11.463929130236201</v>
      </c>
      <c r="AO175">
        <v>4.5323159797537</v>
      </c>
      <c r="AP175">
        <v>10.389460109318801</v>
      </c>
      <c r="AQ175">
        <v>6.4780638849088596</v>
      </c>
      <c r="AR175">
        <v>6.5241980805452098</v>
      </c>
      <c r="AS175">
        <v>7.6622355903014299</v>
      </c>
      <c r="AZ175">
        <v>1.62085625855746</v>
      </c>
      <c r="BA175">
        <v>1.8783172136492501</v>
      </c>
      <c r="BB175">
        <v>1.29841283479381</v>
      </c>
      <c r="BC175">
        <v>1.7833652688614501</v>
      </c>
      <c r="BD175">
        <v>2.0345191132456399</v>
      </c>
      <c r="BE175">
        <v>1.7912133493262401</v>
      </c>
      <c r="BF175">
        <v>1.2251626844715899</v>
      </c>
      <c r="BG175">
        <v>1.8610672367499701</v>
      </c>
      <c r="BH175">
        <v>1.2167582802233601</v>
      </c>
      <c r="BI175">
        <v>1.0523732995230899</v>
      </c>
      <c r="BQ175">
        <v>5.54649864981518</v>
      </c>
      <c r="BR175">
        <v>5.8233338886141999</v>
      </c>
      <c r="BS175">
        <v>3.4486493045642899</v>
      </c>
      <c r="BT175">
        <v>8.4600299021208993</v>
      </c>
      <c r="BU175">
        <v>5.8705941433019797</v>
      </c>
      <c r="BV175">
        <v>9.1428198688470097</v>
      </c>
      <c r="BW175">
        <v>5.6259877453168503</v>
      </c>
      <c r="BX175">
        <v>7.7699696259172297</v>
      </c>
      <c r="BY175">
        <v>10.5108437119464</v>
      </c>
      <c r="BZ175">
        <v>5.7334989846083397</v>
      </c>
      <c r="CG175">
        <v>1.3356809984048399</v>
      </c>
      <c r="CH175">
        <v>1.7348580544359999</v>
      </c>
      <c r="CI175">
        <v>0.79381256320864302</v>
      </c>
      <c r="CJ175">
        <v>1.3524663121594001</v>
      </c>
      <c r="CK175">
        <v>2.0908940929803799</v>
      </c>
      <c r="CL175">
        <v>1.45837884878115</v>
      </c>
      <c r="CM175">
        <v>0.781012360641683</v>
      </c>
      <c r="CN175">
        <v>1.37913840808306</v>
      </c>
      <c r="CO175">
        <v>1.31240838893725</v>
      </c>
      <c r="CP175">
        <v>1.30348709060996</v>
      </c>
    </row>
    <row r="176" spans="2:94" x14ac:dyDescent="0.2">
      <c r="B176">
        <v>175</v>
      </c>
      <c r="C176">
        <v>10.3184035704633</v>
      </c>
      <c r="D176">
        <v>8.7648745566170092</v>
      </c>
      <c r="E176">
        <v>11.2600123111007</v>
      </c>
      <c r="F176">
        <v>11.183293811809101</v>
      </c>
      <c r="G176">
        <v>9.6338363324662595</v>
      </c>
      <c r="H176">
        <v>11.9896542160505</v>
      </c>
      <c r="I176">
        <v>8.9172861940034807</v>
      </c>
      <c r="J176">
        <v>9.9231295301443208</v>
      </c>
      <c r="K176">
        <v>10.4720039345359</v>
      </c>
      <c r="L176">
        <v>4.8488802118021797</v>
      </c>
      <c r="S176">
        <v>2.3814557634432001</v>
      </c>
      <c r="T176">
        <v>1.5291083956046501</v>
      </c>
      <c r="U176">
        <v>1.3001266637368001</v>
      </c>
      <c r="V176">
        <v>1.6761167290141901</v>
      </c>
      <c r="W176">
        <v>2.06373454651352</v>
      </c>
      <c r="X176">
        <v>1.67721014559378</v>
      </c>
      <c r="Y176">
        <v>1.5024999015303599</v>
      </c>
      <c r="Z176">
        <v>1.51802872828699</v>
      </c>
      <c r="AA176">
        <v>1.95709673108725</v>
      </c>
      <c r="AB176">
        <v>1.37224047355024</v>
      </c>
      <c r="AJ176">
        <v>11.717283638622099</v>
      </c>
      <c r="AK176">
        <v>7.04238407885311</v>
      </c>
      <c r="AL176">
        <v>7.0545871229893802</v>
      </c>
      <c r="AM176">
        <v>8.9965804037444599</v>
      </c>
      <c r="AN176">
        <v>8.8177388715112297</v>
      </c>
      <c r="AO176">
        <v>4.2746308615279496</v>
      </c>
      <c r="AP176">
        <v>9.7844041415762408</v>
      </c>
      <c r="AQ176">
        <v>7.9449134363070399</v>
      </c>
      <c r="AR176">
        <v>7.1849791297128203</v>
      </c>
      <c r="AS176">
        <v>8.8577677281203009</v>
      </c>
      <c r="AZ176">
        <v>1.9202757913184501</v>
      </c>
      <c r="BA176">
        <v>1.38541420124742</v>
      </c>
      <c r="BB176">
        <v>1.0087884344072999</v>
      </c>
      <c r="BC176">
        <v>1.7312009816287901</v>
      </c>
      <c r="BD176">
        <v>1.9858438248213599</v>
      </c>
      <c r="BE176">
        <v>1.7463194389201999</v>
      </c>
      <c r="BF176">
        <v>1.1797365393869499</v>
      </c>
      <c r="BG176">
        <v>1.3155496867871199</v>
      </c>
      <c r="BH176">
        <v>0.98671550508254202</v>
      </c>
      <c r="BI176">
        <v>1.0819402341209201</v>
      </c>
      <c r="BQ176">
        <v>8.5840464375516703</v>
      </c>
      <c r="BR176">
        <v>8.5456210306140292</v>
      </c>
      <c r="BS176">
        <v>1.5512650425063801</v>
      </c>
      <c r="BT176">
        <v>7.7689817631632501</v>
      </c>
      <c r="BU176">
        <v>6.2453228677690502</v>
      </c>
      <c r="BV176">
        <v>5.7362927451798198</v>
      </c>
      <c r="BW176">
        <v>6.1179801368056204</v>
      </c>
      <c r="BX176">
        <v>6.9638800490047403</v>
      </c>
      <c r="BY176">
        <v>11.0126458037932</v>
      </c>
      <c r="BZ176">
        <v>5.5730022481049497</v>
      </c>
      <c r="CG176">
        <v>1.61890917899482</v>
      </c>
      <c r="CH176">
        <v>2.3421231199177099</v>
      </c>
      <c r="CI176">
        <v>0.55342898268330798</v>
      </c>
      <c r="CJ176">
        <v>1.49621352550001</v>
      </c>
      <c r="CK176">
        <v>1.8127923690771199</v>
      </c>
      <c r="CL176">
        <v>1.28449151151277</v>
      </c>
      <c r="CM176">
        <v>0.849682835287073</v>
      </c>
      <c r="CN176">
        <v>1.41828829341125</v>
      </c>
      <c r="CO176">
        <v>1.1872556065844999</v>
      </c>
      <c r="CP176">
        <v>1.1592406069106</v>
      </c>
    </row>
    <row r="177" spans="2:94" x14ac:dyDescent="0.2">
      <c r="B177">
        <v>176</v>
      </c>
      <c r="C177">
        <v>9.2718504160126294</v>
      </c>
      <c r="D177">
        <v>12.5202035638618</v>
      </c>
      <c r="E177">
        <v>12.0184939163086</v>
      </c>
      <c r="F177">
        <v>12.0090130635057</v>
      </c>
      <c r="G177">
        <v>10.072495738743701</v>
      </c>
      <c r="H177">
        <v>11.6037589869062</v>
      </c>
      <c r="I177">
        <v>9.9166073201233509</v>
      </c>
      <c r="J177">
        <v>8.4124701312783898</v>
      </c>
      <c r="K177">
        <v>11.3427691310314</v>
      </c>
      <c r="L177">
        <v>7.25290167315812</v>
      </c>
      <c r="S177">
        <v>1.66686517212098</v>
      </c>
      <c r="T177">
        <v>1.26044287124386</v>
      </c>
      <c r="U177">
        <v>1.2140027233527599</v>
      </c>
      <c r="V177">
        <v>1.61574721831015</v>
      </c>
      <c r="W177">
        <v>2.1639133612419399</v>
      </c>
      <c r="X177">
        <v>1.80622854015724</v>
      </c>
      <c r="Y177">
        <v>1.3577622721592999</v>
      </c>
      <c r="Z177">
        <v>1.59676466907019</v>
      </c>
      <c r="AA177">
        <v>2.1688741520752499</v>
      </c>
      <c r="AB177">
        <v>1.6097067395570801</v>
      </c>
      <c r="AJ177">
        <v>10.988830640108199</v>
      </c>
      <c r="AK177">
        <v>8.8448093200823301</v>
      </c>
      <c r="AL177">
        <v>5.6274085552290698</v>
      </c>
      <c r="AM177">
        <v>9.4939778338566398</v>
      </c>
      <c r="AN177">
        <v>9.8853648113232904</v>
      </c>
      <c r="AO177">
        <v>6.9697427830214798</v>
      </c>
      <c r="AP177">
        <v>9.8306798428557407</v>
      </c>
      <c r="AQ177">
        <v>7.4703365426183099</v>
      </c>
      <c r="AR177">
        <v>7.8974646860224702</v>
      </c>
      <c r="AS177">
        <v>6.7123905785412799</v>
      </c>
      <c r="AZ177">
        <v>1.6864228938766499</v>
      </c>
      <c r="BA177">
        <v>1.6730997704189501</v>
      </c>
      <c r="BB177">
        <v>1.0685925115424499</v>
      </c>
      <c r="BC177">
        <v>1.2649798059216599</v>
      </c>
      <c r="BD177">
        <v>2.0394612433200101</v>
      </c>
      <c r="BE177">
        <v>1.83469051670673</v>
      </c>
      <c r="BF177">
        <v>1.07019467468275</v>
      </c>
      <c r="BG177">
        <v>1.2349338026855701</v>
      </c>
      <c r="BH177">
        <v>1.3948938414871299</v>
      </c>
      <c r="BI177">
        <v>1.1639978248391201</v>
      </c>
      <c r="BQ177">
        <v>6.47989065565337</v>
      </c>
      <c r="BR177">
        <v>8.0449558033764106</v>
      </c>
      <c r="BS177">
        <v>2.6465927540502601</v>
      </c>
      <c r="BT177">
        <v>5.4515826607417903</v>
      </c>
      <c r="BU177">
        <v>5.7664007479380297</v>
      </c>
      <c r="BV177">
        <v>6.2480635536373299</v>
      </c>
      <c r="BW177">
        <v>6.84461383071306</v>
      </c>
      <c r="BX177">
        <v>6.2095623918169203</v>
      </c>
      <c r="BY177">
        <v>10.7429495672905</v>
      </c>
      <c r="BZ177">
        <v>4.6017797331641503</v>
      </c>
      <c r="CG177">
        <v>1.4548614735881999</v>
      </c>
      <c r="CH177">
        <v>1.23330731588228</v>
      </c>
      <c r="CI177">
        <v>0.70588427887951699</v>
      </c>
      <c r="CJ177">
        <v>1.3717417013967901</v>
      </c>
      <c r="CK177">
        <v>1.60364391505802</v>
      </c>
      <c r="CL177">
        <v>1.5619237462370299</v>
      </c>
      <c r="CM177">
        <v>1.0308824461208099</v>
      </c>
      <c r="CN177">
        <v>1.7233437314540601</v>
      </c>
      <c r="CO177">
        <v>1.5020167678130101</v>
      </c>
      <c r="CP177">
        <v>1.09555415329415</v>
      </c>
    </row>
    <row r="178" spans="2:94" x14ac:dyDescent="0.2">
      <c r="B178">
        <v>177</v>
      </c>
      <c r="C178">
        <v>10.982693382159001</v>
      </c>
      <c r="D178">
        <v>9.9742111705798795</v>
      </c>
      <c r="E178">
        <v>11.736339815881101</v>
      </c>
      <c r="F178">
        <v>10.676000517576099</v>
      </c>
      <c r="G178">
        <v>11.3050144397608</v>
      </c>
      <c r="H178">
        <v>12.0324779832602</v>
      </c>
      <c r="I178">
        <v>9.7968221056745204</v>
      </c>
      <c r="J178">
        <v>8.7932952350389506</v>
      </c>
      <c r="K178">
        <v>13.309288270502901</v>
      </c>
      <c r="L178">
        <v>8.9287959177596203</v>
      </c>
      <c r="S178">
        <v>1.82885691697382</v>
      </c>
      <c r="T178">
        <v>1.5666964946302699</v>
      </c>
      <c r="U178">
        <v>1.22148585052798</v>
      </c>
      <c r="V178">
        <v>1.8875450741431401</v>
      </c>
      <c r="W178">
        <v>1.8234346253640901</v>
      </c>
      <c r="X178">
        <v>1.8120110409622101</v>
      </c>
      <c r="Y178">
        <v>1.3778874833967101</v>
      </c>
      <c r="Z178">
        <v>1.91539387300268</v>
      </c>
      <c r="AA178">
        <v>1.76187071457787</v>
      </c>
      <c r="AB178">
        <v>1.62097916722109</v>
      </c>
      <c r="AJ178">
        <v>9.2661401433154609</v>
      </c>
      <c r="AK178">
        <v>6.0944705081430497</v>
      </c>
      <c r="AL178">
        <v>8.7671879748226793</v>
      </c>
      <c r="AM178">
        <v>8.6252826667087206</v>
      </c>
      <c r="AN178">
        <v>10.0578276236321</v>
      </c>
      <c r="AO178">
        <v>8.8271553339716107</v>
      </c>
      <c r="AP178">
        <v>10.744077732231499</v>
      </c>
      <c r="AQ178">
        <v>7.1321946605904403</v>
      </c>
      <c r="AR178">
        <v>9.3930518154281302</v>
      </c>
      <c r="AS178">
        <v>6.5934889578549303</v>
      </c>
      <c r="AZ178">
        <v>1.5590365442157399</v>
      </c>
      <c r="BA178">
        <v>1.3984407170556901</v>
      </c>
      <c r="BB178">
        <v>1.03063172994256</v>
      </c>
      <c r="BC178">
        <v>1.8015242941826</v>
      </c>
      <c r="BD178">
        <v>2.1984686487162102</v>
      </c>
      <c r="BE178">
        <v>1.5172065736623199</v>
      </c>
      <c r="BF178">
        <v>1.3278077157604999</v>
      </c>
      <c r="BG178">
        <v>1.2678948372050101</v>
      </c>
      <c r="BH178">
        <v>1.30143355504698</v>
      </c>
      <c r="BI178">
        <v>1.2777092957573</v>
      </c>
      <c r="BQ178">
        <v>6.8257990467963596</v>
      </c>
      <c r="BR178">
        <v>6.3538574021243104</v>
      </c>
      <c r="BS178">
        <v>1.23581642969004</v>
      </c>
      <c r="BT178">
        <v>7.0355412864405604</v>
      </c>
      <c r="BU178">
        <v>7.5366543705737801</v>
      </c>
      <c r="BV178">
        <v>7.1445698982000296</v>
      </c>
      <c r="BW178">
        <v>7.63802127295072</v>
      </c>
      <c r="BX178">
        <v>6.4083277377711703</v>
      </c>
      <c r="BY178">
        <v>9.6032610111644097</v>
      </c>
      <c r="BZ178">
        <v>4.1118144215658097</v>
      </c>
      <c r="CG178">
        <v>1.9737806399900799</v>
      </c>
      <c r="CH178">
        <v>2.1603559934334</v>
      </c>
      <c r="CI178">
        <v>0.564333901713306</v>
      </c>
      <c r="CJ178">
        <v>1.35695093173597</v>
      </c>
      <c r="CK178">
        <v>2.2522217458105498</v>
      </c>
      <c r="CL178">
        <v>1.5193493568677101</v>
      </c>
      <c r="CM178">
        <v>1.1641887243328299</v>
      </c>
      <c r="CN178">
        <v>1.6037712769452599</v>
      </c>
      <c r="CO178">
        <v>1.1761862785523001</v>
      </c>
      <c r="CP178">
        <v>0.94238872789928096</v>
      </c>
    </row>
    <row r="179" spans="2:94" x14ac:dyDescent="0.2">
      <c r="B179">
        <v>178</v>
      </c>
      <c r="C179">
        <v>10.886202092705901</v>
      </c>
      <c r="D179">
        <v>7.74243230599523</v>
      </c>
      <c r="E179">
        <v>11.1975647675927</v>
      </c>
      <c r="F179">
        <v>11.8481569835289</v>
      </c>
      <c r="G179">
        <v>11.450386025130699</v>
      </c>
      <c r="H179">
        <v>12.2275845847696</v>
      </c>
      <c r="I179">
        <v>10.262157645662899</v>
      </c>
      <c r="J179">
        <v>10.642041991998701</v>
      </c>
      <c r="K179">
        <v>11.5823915378742</v>
      </c>
      <c r="L179">
        <v>9.2312929854817192</v>
      </c>
      <c r="S179">
        <v>2.3317551782008801</v>
      </c>
      <c r="T179">
        <v>1.7464572453578899</v>
      </c>
      <c r="U179">
        <v>1.10997171459516</v>
      </c>
      <c r="V179">
        <v>2.1783314276519099</v>
      </c>
      <c r="W179">
        <v>2.0815950732408099</v>
      </c>
      <c r="X179">
        <v>1.96042855646266</v>
      </c>
      <c r="Y179">
        <v>1.4036741725989199</v>
      </c>
      <c r="Z179">
        <v>1.69886618425734</v>
      </c>
      <c r="AA179">
        <v>1.5887481718280001</v>
      </c>
      <c r="AB179">
        <v>1.2994043579476899</v>
      </c>
      <c r="AJ179">
        <v>6.7142432454524998</v>
      </c>
      <c r="AK179">
        <v>10.573676792939199</v>
      </c>
      <c r="AL179">
        <v>7.4326089405570901</v>
      </c>
      <c r="AM179">
        <v>10.526748854455899</v>
      </c>
      <c r="AN179">
        <v>9.6921346904958803</v>
      </c>
      <c r="AO179">
        <v>6.4119857123508304</v>
      </c>
      <c r="AP179">
        <v>9.4339227153612608</v>
      </c>
      <c r="AQ179">
        <v>6.20790957294557</v>
      </c>
      <c r="AR179">
        <v>9.5718898057816499</v>
      </c>
      <c r="AS179">
        <v>7.9523383550293696</v>
      </c>
      <c r="AZ179">
        <v>1.55482048110939</v>
      </c>
      <c r="BA179">
        <v>1.5548272191030801</v>
      </c>
      <c r="BB179">
        <v>1.1068167722492599</v>
      </c>
      <c r="BC179">
        <v>1.8701079440270301</v>
      </c>
      <c r="BD179">
        <v>1.7111779789300701</v>
      </c>
      <c r="BE179">
        <v>1.4709442226523901</v>
      </c>
      <c r="BF179">
        <v>1.3382363120187999</v>
      </c>
      <c r="BG179">
        <v>1.42593765521285</v>
      </c>
      <c r="BH179">
        <v>1.7364374707760999</v>
      </c>
      <c r="BI179">
        <v>1.6030807895220001</v>
      </c>
      <c r="BQ179">
        <v>4.6758180277066996</v>
      </c>
      <c r="BR179">
        <v>4.2385424337256898</v>
      </c>
      <c r="BS179">
        <v>2.2344391267627599</v>
      </c>
      <c r="BT179">
        <v>5.1406498077005898</v>
      </c>
      <c r="BU179">
        <v>9.7937781579081697</v>
      </c>
      <c r="BV179">
        <v>8.0767092306892891</v>
      </c>
      <c r="BW179">
        <v>8.2021221663498096</v>
      </c>
      <c r="BX179">
        <v>7.0285651140642704</v>
      </c>
      <c r="BY179">
        <v>11.2462515674339</v>
      </c>
      <c r="BZ179">
        <v>4.3957851378809201</v>
      </c>
      <c r="CG179">
        <v>1.3408071148173999</v>
      </c>
      <c r="CH179">
        <v>1.50451330454127</v>
      </c>
      <c r="CI179">
        <v>0.72598202680162205</v>
      </c>
      <c r="CJ179">
        <v>1.3206495812662999</v>
      </c>
      <c r="CK179">
        <v>2.31459241557054</v>
      </c>
      <c r="CL179">
        <v>1.8160097782175999</v>
      </c>
      <c r="CM179">
        <v>0.923094991624963</v>
      </c>
      <c r="CN179">
        <v>1.3624410701653</v>
      </c>
      <c r="CO179">
        <v>1.1954839299961</v>
      </c>
      <c r="CP179">
        <v>0.76441464738554499</v>
      </c>
    </row>
    <row r="180" spans="2:94" x14ac:dyDescent="0.2">
      <c r="B180">
        <v>179</v>
      </c>
      <c r="C180">
        <v>12.0452075413126</v>
      </c>
      <c r="D180">
        <v>11.848182839665</v>
      </c>
      <c r="E180">
        <v>12.128940354303801</v>
      </c>
      <c r="F180">
        <v>11.041382162194701</v>
      </c>
      <c r="G180">
        <v>10.6116284746919</v>
      </c>
      <c r="H180">
        <v>12.221733807145901</v>
      </c>
      <c r="I180">
        <v>11.315765605624099</v>
      </c>
      <c r="J180">
        <v>11.7635708457093</v>
      </c>
      <c r="K180">
        <v>11.5281325740631</v>
      </c>
      <c r="L180">
        <v>9.6839524161575792</v>
      </c>
      <c r="S180">
        <v>1.6447978925328499</v>
      </c>
      <c r="T180">
        <v>1.6971074161239199</v>
      </c>
      <c r="U180">
        <v>1.24472306298075</v>
      </c>
      <c r="V180">
        <v>2.1118789859947502</v>
      </c>
      <c r="W180">
        <v>1.61485052764089</v>
      </c>
      <c r="X180">
        <v>2.1236370011672601</v>
      </c>
      <c r="Y180">
        <v>1.49099733167649</v>
      </c>
      <c r="Z180">
        <v>1.7824490904458199</v>
      </c>
      <c r="AA180">
        <v>1.4755266226060699</v>
      </c>
      <c r="AB180">
        <v>1.2497232565263301</v>
      </c>
      <c r="AJ180">
        <v>6.5322213698613298</v>
      </c>
      <c r="AK180">
        <v>8.2656693146289708</v>
      </c>
      <c r="AL180">
        <v>8.2653744727044405</v>
      </c>
      <c r="AM180">
        <v>11.160317448241001</v>
      </c>
      <c r="AN180">
        <v>10.1151872783316</v>
      </c>
      <c r="AO180">
        <v>6.7749720333609398</v>
      </c>
      <c r="AP180">
        <v>8.0002972601878604</v>
      </c>
      <c r="AQ180">
        <v>8.0340908709761099</v>
      </c>
      <c r="AR180">
        <v>10.661335167503101</v>
      </c>
      <c r="AS180">
        <v>7.5583617770836904</v>
      </c>
      <c r="AZ180">
        <v>2.0252618490468302</v>
      </c>
      <c r="BA180">
        <v>1.559752904909</v>
      </c>
      <c r="BB180">
        <v>0.97457690285460796</v>
      </c>
      <c r="BC180">
        <v>1.7360021430433801</v>
      </c>
      <c r="BD180">
        <v>1.7185580902265101</v>
      </c>
      <c r="BE180">
        <v>1.7522498304201399</v>
      </c>
      <c r="BF180">
        <v>1.2610631362400899</v>
      </c>
      <c r="BG180">
        <v>1.54460464185071</v>
      </c>
      <c r="BH180">
        <v>1.51643436474696</v>
      </c>
      <c r="BI180">
        <v>1.3999951411343501</v>
      </c>
      <c r="BQ180">
        <v>5.17737932359731</v>
      </c>
      <c r="BR180">
        <v>6.1492470591541801</v>
      </c>
      <c r="BS180">
        <v>1.7151239084887</v>
      </c>
      <c r="BT180">
        <v>4.9338360448572196</v>
      </c>
      <c r="BU180">
        <v>7.6322759786289502</v>
      </c>
      <c r="BV180">
        <v>10.003912581819201</v>
      </c>
      <c r="BW180">
        <v>7.8265322430991899</v>
      </c>
      <c r="BX180">
        <v>5.4243151926546096</v>
      </c>
      <c r="BY180">
        <v>10.505766739583599</v>
      </c>
      <c r="BZ180">
        <v>3.5175390387463001</v>
      </c>
      <c r="CG180">
        <v>1.8076444067514701</v>
      </c>
      <c r="CH180">
        <v>1.56829790024384</v>
      </c>
      <c r="CI180">
        <v>0.64022201438079396</v>
      </c>
      <c r="CJ180">
        <v>1.2827799309711001</v>
      </c>
      <c r="CK180">
        <v>1.8763796105364601</v>
      </c>
      <c r="CL180">
        <v>1.54986785221535</v>
      </c>
      <c r="CM180">
        <v>0.79209606436550095</v>
      </c>
      <c r="CN180">
        <v>1.1856555596254399</v>
      </c>
      <c r="CO180">
        <v>1.36790937357564</v>
      </c>
      <c r="CP180">
        <v>0.89987091668015196</v>
      </c>
    </row>
    <row r="181" spans="2:94" x14ac:dyDescent="0.2">
      <c r="B181">
        <v>180</v>
      </c>
      <c r="C181">
        <v>13.845515135726901</v>
      </c>
      <c r="D181">
        <v>9.8958887471212602</v>
      </c>
      <c r="E181">
        <v>10.747662221357499</v>
      </c>
      <c r="F181">
        <v>12.0924148928219</v>
      </c>
      <c r="G181">
        <v>12.7181228326429</v>
      </c>
      <c r="H181">
        <v>12.422640488603101</v>
      </c>
      <c r="I181">
        <v>11.171073883018201</v>
      </c>
      <c r="J181">
        <v>9.0686108639759695</v>
      </c>
      <c r="K181">
        <v>9.7302944294162899</v>
      </c>
      <c r="L181">
        <v>9.9864804025623606</v>
      </c>
      <c r="S181">
        <v>1.78721562611315</v>
      </c>
      <c r="T181">
        <v>1.63237827754049</v>
      </c>
      <c r="U181">
        <v>1.31415682501192</v>
      </c>
      <c r="V181">
        <v>2.0692869213240601</v>
      </c>
      <c r="W181">
        <v>1.7884705419465401</v>
      </c>
      <c r="X181">
        <v>2.4051136592801399</v>
      </c>
      <c r="Y181">
        <v>1.3310958145287599</v>
      </c>
      <c r="Z181">
        <v>1.5863471572814001</v>
      </c>
      <c r="AA181">
        <v>1.5022245293671499</v>
      </c>
      <c r="AB181">
        <v>1.52867304473256</v>
      </c>
      <c r="AJ181">
        <v>9.9594588427011299</v>
      </c>
      <c r="AK181">
        <v>10.806037480954201</v>
      </c>
      <c r="AL181">
        <v>6.9036446909976199</v>
      </c>
      <c r="AM181">
        <v>8.8418000426801093</v>
      </c>
      <c r="AN181">
        <v>9.3798669712000393</v>
      </c>
      <c r="AO181">
        <v>9.3705561511050295</v>
      </c>
      <c r="AP181">
        <v>7.2510731545884601</v>
      </c>
      <c r="AQ181">
        <v>9.8737696106368702</v>
      </c>
      <c r="AR181">
        <v>10.812681161332</v>
      </c>
      <c r="AS181">
        <v>9.0689845025111797</v>
      </c>
      <c r="AZ181">
        <v>1.24857483490593</v>
      </c>
      <c r="BA181">
        <v>1.7828657932037999</v>
      </c>
      <c r="BB181">
        <v>1.1509755834766799</v>
      </c>
      <c r="BC181">
        <v>1.6751061883882701</v>
      </c>
      <c r="BD181">
        <v>1.9051144872608901</v>
      </c>
      <c r="BE181">
        <v>1.4534512572941201</v>
      </c>
      <c r="BF181">
        <v>1.24244036847529</v>
      </c>
      <c r="BG181">
        <v>1.23577650711586</v>
      </c>
      <c r="BH181">
        <v>1.2465038474193699</v>
      </c>
      <c r="BI181">
        <v>1.4592462761957099</v>
      </c>
      <c r="BQ181">
        <v>6.8087714414770097</v>
      </c>
      <c r="BR181">
        <v>8.1042322572015504</v>
      </c>
      <c r="BS181">
        <v>2.30841630003335</v>
      </c>
      <c r="BT181">
        <v>5.8512307079505899</v>
      </c>
      <c r="BU181">
        <v>9.0377447160092093</v>
      </c>
      <c r="BV181">
        <v>8.1627581525678305</v>
      </c>
      <c r="BW181">
        <v>6.4193179355214198</v>
      </c>
      <c r="BX181">
        <v>4.92718821324421</v>
      </c>
      <c r="BY181">
        <v>11.331829077834399</v>
      </c>
      <c r="BZ181">
        <v>4.4923799796249799</v>
      </c>
      <c r="CG181">
        <v>1.0746464055215601</v>
      </c>
      <c r="CH181">
        <v>1.1709223934240101</v>
      </c>
      <c r="CI181">
        <v>0.89362259535257005</v>
      </c>
      <c r="CJ181">
        <v>1.57002666171668</v>
      </c>
      <c r="CK181">
        <v>1.65382197059995</v>
      </c>
      <c r="CL181">
        <v>1.2738801202218599</v>
      </c>
      <c r="CM181">
        <v>0.868064875623342</v>
      </c>
      <c r="CN181">
        <v>1.0253429846728099</v>
      </c>
      <c r="CO181">
        <v>1.0348479919985101</v>
      </c>
      <c r="CP181">
        <v>0.83081960280387401</v>
      </c>
    </row>
    <row r="182" spans="2:94" x14ac:dyDescent="0.2">
      <c r="B182">
        <v>181</v>
      </c>
      <c r="C182">
        <v>14.5457393516285</v>
      </c>
      <c r="D182">
        <v>12.852681975057401</v>
      </c>
      <c r="E182">
        <v>11.3256143117548</v>
      </c>
      <c r="F182">
        <v>12.296488950364401</v>
      </c>
      <c r="G182">
        <v>13.5588866979346</v>
      </c>
      <c r="H182">
        <v>12.7484206475768</v>
      </c>
      <c r="I182">
        <v>9.9099682275131897</v>
      </c>
      <c r="J182">
        <v>9.3788561188716901</v>
      </c>
      <c r="K182">
        <v>11.221083175228699</v>
      </c>
      <c r="L182">
        <v>8.2394766567862092</v>
      </c>
      <c r="S182">
        <v>1.51501202612714</v>
      </c>
      <c r="T182">
        <v>1.97564490646768</v>
      </c>
      <c r="U182">
        <v>1.47617884289478</v>
      </c>
      <c r="V182">
        <v>1.7834456203572999</v>
      </c>
      <c r="W182">
        <v>1.9682305968620899</v>
      </c>
      <c r="X182">
        <v>2.3521406290419602</v>
      </c>
      <c r="Y182">
        <v>1.4858276626454601</v>
      </c>
      <c r="Z182">
        <v>1.44809396908097</v>
      </c>
      <c r="AA182">
        <v>1.3896603180204901</v>
      </c>
      <c r="AB182">
        <v>1.33047081913541</v>
      </c>
      <c r="AJ182">
        <v>11.4101000173478</v>
      </c>
      <c r="AK182">
        <v>9.3960152675744197</v>
      </c>
      <c r="AL182">
        <v>8.0041557304780397</v>
      </c>
      <c r="AM182">
        <v>11.252246297496599</v>
      </c>
      <c r="AN182">
        <v>6.9078894985222803</v>
      </c>
      <c r="AO182">
        <v>7.1146386303935296</v>
      </c>
      <c r="AP182">
        <v>7.6923352166949499</v>
      </c>
      <c r="AQ182">
        <v>10.9339594288409</v>
      </c>
      <c r="AR182">
        <v>11.5804100803079</v>
      </c>
      <c r="AS182">
        <v>7.8928953434366296</v>
      </c>
      <c r="AZ182">
        <v>1.2987887976645101</v>
      </c>
      <c r="BA182">
        <v>1.82332621631571</v>
      </c>
      <c r="BB182">
        <v>0.98701405762689798</v>
      </c>
      <c r="BC182">
        <v>1.8414865455965701</v>
      </c>
      <c r="BD182">
        <v>1.6455352470093201</v>
      </c>
      <c r="BE182">
        <v>1.5723854531145001</v>
      </c>
      <c r="BF182">
        <v>1.2141362759372101</v>
      </c>
      <c r="BG182">
        <v>1.38488471101161</v>
      </c>
      <c r="BH182">
        <v>1.35669109483385</v>
      </c>
      <c r="BI182">
        <v>1.18343806160805</v>
      </c>
      <c r="BQ182">
        <v>7.6850933589461903</v>
      </c>
      <c r="BR182">
        <v>7.8012192428096796</v>
      </c>
      <c r="BS182">
        <v>2.4194156635445201</v>
      </c>
      <c r="BT182">
        <v>6.4641558595458797</v>
      </c>
      <c r="BU182">
        <v>8.5705476654927306</v>
      </c>
      <c r="BV182">
        <v>9.3882755243007807</v>
      </c>
      <c r="BW182">
        <v>4.0869197355534403</v>
      </c>
      <c r="BX182">
        <v>4.1154227818319304</v>
      </c>
      <c r="BY182">
        <v>10.916228468735101</v>
      </c>
      <c r="BZ182">
        <v>3.9645868832472102</v>
      </c>
      <c r="CG182">
        <v>1.17280142800146</v>
      </c>
      <c r="CH182">
        <v>1.2120879998277101</v>
      </c>
      <c r="CI182">
        <v>0.88334095560588699</v>
      </c>
      <c r="CJ182">
        <v>1.2357149284944899</v>
      </c>
      <c r="CK182">
        <v>1.8948659997375501</v>
      </c>
      <c r="CL182">
        <v>1.2831984108674901</v>
      </c>
      <c r="CM182">
        <v>0.62375073912190904</v>
      </c>
      <c r="CN182">
        <v>1.53949349818263</v>
      </c>
      <c r="CO182">
        <v>1.4050754665401199</v>
      </c>
      <c r="CP182">
        <v>0.99921211166739099</v>
      </c>
    </row>
    <row r="183" spans="2:94" x14ac:dyDescent="0.2">
      <c r="B183">
        <v>182</v>
      </c>
      <c r="C183">
        <v>12.694783382611099</v>
      </c>
      <c r="D183">
        <v>12.694387072494401</v>
      </c>
      <c r="E183">
        <v>10.944591934581201</v>
      </c>
      <c r="F183">
        <v>13.064717223548</v>
      </c>
      <c r="G183">
        <v>13.556662832667801</v>
      </c>
      <c r="H183">
        <v>11.4285629311136</v>
      </c>
      <c r="I183">
        <v>10.7792018593421</v>
      </c>
      <c r="J183">
        <v>8.0868241442288706</v>
      </c>
      <c r="K183">
        <v>13.6875406777846</v>
      </c>
      <c r="L183">
        <v>6.2718044701151898</v>
      </c>
      <c r="S183">
        <v>1.7088871915991</v>
      </c>
      <c r="T183">
        <v>2.0991279858108798</v>
      </c>
      <c r="U183">
        <v>1.7222444531240599</v>
      </c>
      <c r="V183">
        <v>1.8464292880197799</v>
      </c>
      <c r="W183">
        <v>2.4618907585596301</v>
      </c>
      <c r="X183">
        <v>1.88330104831989</v>
      </c>
      <c r="Y183">
        <v>1.4829454372875901</v>
      </c>
      <c r="Z183">
        <v>1.61618688737455</v>
      </c>
      <c r="AA183">
        <v>2.0045591422567202</v>
      </c>
      <c r="AB183">
        <v>1.2732469957656001</v>
      </c>
      <c r="AJ183">
        <v>12.259233593514301</v>
      </c>
      <c r="AK183">
        <v>8.64039645725396</v>
      </c>
      <c r="AL183">
        <v>5.7037177166912603</v>
      </c>
      <c r="AM183">
        <v>9.4767522530233208</v>
      </c>
      <c r="AN183">
        <v>8.9984618600829709</v>
      </c>
      <c r="AO183">
        <v>7.7559490794675998</v>
      </c>
      <c r="AP183">
        <v>7.6697397098829798</v>
      </c>
      <c r="AQ183">
        <v>11.366782244860101</v>
      </c>
      <c r="AR183">
        <v>11.631496668560199</v>
      </c>
      <c r="AS183">
        <v>6.89009896898171</v>
      </c>
      <c r="AZ183">
        <v>1.65757765956998</v>
      </c>
      <c r="BA183">
        <v>1.80897199007239</v>
      </c>
      <c r="BB183">
        <v>0.96027254041754095</v>
      </c>
      <c r="BC183">
        <v>1.9924032726432099</v>
      </c>
      <c r="BD183">
        <v>1.6364351387367999</v>
      </c>
      <c r="BE183">
        <v>1.49451499943947</v>
      </c>
      <c r="BF183">
        <v>1.13155009906898</v>
      </c>
      <c r="BG183">
        <v>1.28972275379225</v>
      </c>
      <c r="BH183">
        <v>1.6455635402093001</v>
      </c>
      <c r="BI183">
        <v>1.2673995196844501</v>
      </c>
      <c r="BQ183">
        <v>5.7545222876186903</v>
      </c>
      <c r="BR183">
        <v>4.6251335400868898</v>
      </c>
      <c r="BS183">
        <v>2.14508501373883</v>
      </c>
      <c r="BT183">
        <v>4.5519087326915297</v>
      </c>
      <c r="BU183">
        <v>9.0998082256116106</v>
      </c>
      <c r="BV183">
        <v>7.5045330652839901</v>
      </c>
      <c r="BW183">
        <v>3.6327951889204901</v>
      </c>
      <c r="BX183">
        <v>5.3199906236182599</v>
      </c>
      <c r="BY183">
        <v>8.1561551252412308</v>
      </c>
      <c r="BZ183">
        <v>5.7299952344965597</v>
      </c>
      <c r="CG183">
        <v>1.1932685664796701</v>
      </c>
      <c r="CH183">
        <v>1.1883776260960901</v>
      </c>
      <c r="CI183">
        <v>0.94858564375224896</v>
      </c>
      <c r="CJ183">
        <v>1.43917624104271</v>
      </c>
      <c r="CK183">
        <v>1.91980030879799</v>
      </c>
      <c r="CL183">
        <v>1.4481104574330399</v>
      </c>
      <c r="CM183">
        <v>1.0242480081769301</v>
      </c>
      <c r="CN183">
        <v>1.49123723589437</v>
      </c>
      <c r="CO183">
        <v>1.4097213261547401</v>
      </c>
      <c r="CP183">
        <v>0.96771568002753805</v>
      </c>
    </row>
    <row r="184" spans="2:94" x14ac:dyDescent="0.2">
      <c r="B184">
        <v>183</v>
      </c>
      <c r="C184">
        <v>15.912968823665601</v>
      </c>
      <c r="D184">
        <v>10.259227370619501</v>
      </c>
      <c r="E184">
        <v>12.246392113092799</v>
      </c>
      <c r="F184">
        <v>12.958481514799599</v>
      </c>
      <c r="G184">
        <v>12.9980386607886</v>
      </c>
      <c r="H184">
        <v>11.3040266038537</v>
      </c>
      <c r="I184">
        <v>10.877772387376</v>
      </c>
      <c r="J184">
        <v>8.8069796155819802</v>
      </c>
      <c r="K184">
        <v>13.388039475992199</v>
      </c>
      <c r="L184">
        <v>8.4584589591136901</v>
      </c>
      <c r="S184">
        <v>1.6396539281712199</v>
      </c>
      <c r="T184">
        <v>1.8070194707142</v>
      </c>
      <c r="U184">
        <v>1.1546179502699501</v>
      </c>
      <c r="V184">
        <v>1.8416033197601001</v>
      </c>
      <c r="W184">
        <v>2.0153538520290901</v>
      </c>
      <c r="X184">
        <v>2.33593739599401</v>
      </c>
      <c r="Y184">
        <v>1.28000018422051</v>
      </c>
      <c r="Z184">
        <v>1.64419878291689</v>
      </c>
      <c r="AA184">
        <v>1.50360614523642</v>
      </c>
      <c r="AB184">
        <v>1.3918707123565399</v>
      </c>
      <c r="AJ184">
        <v>12.8600155564334</v>
      </c>
      <c r="AK184">
        <v>10.6590587363618</v>
      </c>
      <c r="AL184">
        <v>4.0647022334417304</v>
      </c>
      <c r="AM184">
        <v>11.395800467452499</v>
      </c>
      <c r="AN184">
        <v>7.7818738907215499</v>
      </c>
      <c r="AO184">
        <v>6.1298919052419398</v>
      </c>
      <c r="AP184">
        <v>9.6319116872733801</v>
      </c>
      <c r="AQ184">
        <v>10.5687949172881</v>
      </c>
      <c r="AR184">
        <v>10.369074049974801</v>
      </c>
      <c r="AS184">
        <v>5.3007406844139497</v>
      </c>
      <c r="AZ184">
        <v>1.7415279260252601</v>
      </c>
      <c r="BA184">
        <v>1.85925026262231</v>
      </c>
      <c r="BB184">
        <v>0.89926619275438102</v>
      </c>
      <c r="BC184">
        <v>1.7869348030882299</v>
      </c>
      <c r="BD184">
        <v>1.5220515335276901</v>
      </c>
      <c r="BE184">
        <v>1.8425867527429201</v>
      </c>
      <c r="BF184">
        <v>1.2246114869753499</v>
      </c>
      <c r="BG184">
        <v>1.5037597905828799</v>
      </c>
      <c r="BH184">
        <v>1.6514140956563601</v>
      </c>
      <c r="BI184">
        <v>1.27107604447333</v>
      </c>
      <c r="BQ184">
        <v>4.7424550275534996</v>
      </c>
      <c r="BR184">
        <v>4.8385942869190099</v>
      </c>
      <c r="BS184">
        <v>3.1171439886344801</v>
      </c>
      <c r="BT184">
        <v>5.0584005183573097</v>
      </c>
      <c r="BU184">
        <v>9.6779363286184097</v>
      </c>
      <c r="BV184">
        <v>9.2554160237055108</v>
      </c>
      <c r="BW184">
        <v>4.6217809614621697</v>
      </c>
      <c r="BX184">
        <v>6.7839265962615896</v>
      </c>
      <c r="BY184">
        <v>11.0730614641044</v>
      </c>
      <c r="BZ184">
        <v>5.0428526222129504</v>
      </c>
      <c r="CG184">
        <v>1.9502006618327701</v>
      </c>
      <c r="CH184">
        <v>1.2534814169080599</v>
      </c>
      <c r="CI184">
        <v>0.98318575600334901</v>
      </c>
      <c r="CJ184">
        <v>1.61186783834033</v>
      </c>
      <c r="CK184">
        <v>2.2572850270178102</v>
      </c>
      <c r="CL184">
        <v>1.27851193740058</v>
      </c>
      <c r="CM184">
        <v>0.83848291503295802</v>
      </c>
      <c r="CN184">
        <v>1.4602782338317</v>
      </c>
      <c r="CO184">
        <v>1.1688118096324001</v>
      </c>
      <c r="CP184">
        <v>0.87890989545716103</v>
      </c>
    </row>
    <row r="185" spans="2:94" x14ac:dyDescent="0.2">
      <c r="B185">
        <v>184</v>
      </c>
      <c r="C185">
        <v>13.7359914657898</v>
      </c>
      <c r="D185">
        <v>11.137737301324799</v>
      </c>
      <c r="E185">
        <v>11.848815476140301</v>
      </c>
      <c r="F185">
        <v>13.044198531520699</v>
      </c>
      <c r="G185">
        <v>12.746535245723001</v>
      </c>
      <c r="H185">
        <v>9.9361535845137592</v>
      </c>
      <c r="I185">
        <v>10.6106293706119</v>
      </c>
      <c r="J185">
        <v>8.1267382016641498</v>
      </c>
      <c r="K185">
        <v>13.1121752737844</v>
      </c>
      <c r="L185">
        <v>9.30509870117716</v>
      </c>
      <c r="S185">
        <v>1.97484809940769</v>
      </c>
      <c r="T185">
        <v>2.35708096967549</v>
      </c>
      <c r="U185">
        <v>1.3020147530685899</v>
      </c>
      <c r="V185">
        <v>1.55070147799518</v>
      </c>
      <c r="W185">
        <v>2.2508830393688202</v>
      </c>
      <c r="X185">
        <v>1.85498907674651</v>
      </c>
      <c r="Y185">
        <v>1.3826933384445701</v>
      </c>
      <c r="Z185">
        <v>1.5235908486213701</v>
      </c>
      <c r="AA185">
        <v>2.3038025273407001</v>
      </c>
      <c r="AB185">
        <v>1.4667322979261299</v>
      </c>
      <c r="AJ185">
        <v>12.199232891959699</v>
      </c>
      <c r="AK185">
        <v>12.100240422786801</v>
      </c>
      <c r="AL185">
        <v>6.84859458652602</v>
      </c>
      <c r="AM185">
        <v>12.906833387963101</v>
      </c>
      <c r="AN185">
        <v>5.3181876767252403</v>
      </c>
      <c r="AO185">
        <v>7.9379708186505704</v>
      </c>
      <c r="AP185">
        <v>7.1210717204666896</v>
      </c>
      <c r="AQ185">
        <v>9.3067330585103392</v>
      </c>
      <c r="AR185">
        <v>10.151163924597499</v>
      </c>
      <c r="AS185">
        <v>5.6634253850102398</v>
      </c>
      <c r="AZ185">
        <v>1.5308353637740499</v>
      </c>
      <c r="BA185">
        <v>1.79032387448976</v>
      </c>
      <c r="BB185">
        <v>0.853423230527944</v>
      </c>
      <c r="BC185">
        <v>1.7184837028369699</v>
      </c>
      <c r="BD185">
        <v>1.68328241650883</v>
      </c>
      <c r="BE185">
        <v>1.8522547045198099</v>
      </c>
      <c r="BF185">
        <v>1.05889621099329</v>
      </c>
      <c r="BG185">
        <v>1.4742019115471501</v>
      </c>
      <c r="BH185">
        <v>1.3319111242570001</v>
      </c>
      <c r="BI185">
        <v>0.99157833213226698</v>
      </c>
      <c r="BQ185">
        <v>9.9139197586692909</v>
      </c>
      <c r="BR185">
        <v>4.1548201731500702</v>
      </c>
      <c r="BS185">
        <v>2.61512884703177</v>
      </c>
      <c r="BT185">
        <v>4.5261503695938803</v>
      </c>
      <c r="BU185">
        <v>11.497078180534199</v>
      </c>
      <c r="BV185">
        <v>9.9280147741257494</v>
      </c>
      <c r="BW185">
        <v>4.9313108763243401</v>
      </c>
      <c r="BX185">
        <v>6.3578221434967297</v>
      </c>
      <c r="BY185">
        <v>9.9625434574409901</v>
      </c>
      <c r="BZ185">
        <v>5.9318906407624796</v>
      </c>
      <c r="CG185">
        <v>1.2827747260837099</v>
      </c>
      <c r="CH185">
        <v>1.0652578855988799</v>
      </c>
      <c r="CI185">
        <v>0.79960398001076005</v>
      </c>
      <c r="CJ185">
        <v>1.49168991290571</v>
      </c>
      <c r="CK185">
        <v>1.6883603262401099</v>
      </c>
      <c r="CL185">
        <v>1.1860260868869299</v>
      </c>
      <c r="CM185">
        <v>0.78967993949277104</v>
      </c>
      <c r="CN185">
        <v>1.2062957618507</v>
      </c>
      <c r="CO185">
        <v>1.47530920645302</v>
      </c>
      <c r="CP185">
        <v>0.87119376559936401</v>
      </c>
    </row>
    <row r="186" spans="2:94" x14ac:dyDescent="0.2">
      <c r="B186">
        <v>185</v>
      </c>
      <c r="C186">
        <v>13.9767204228061</v>
      </c>
      <c r="D186">
        <v>7.1569520642198503</v>
      </c>
      <c r="E186">
        <v>13.2176776449492</v>
      </c>
      <c r="F186">
        <v>12.1460463895377</v>
      </c>
      <c r="G186">
        <v>14.0256082797844</v>
      </c>
      <c r="H186">
        <v>12.110074971064799</v>
      </c>
      <c r="I186">
        <v>10.425397749832699</v>
      </c>
      <c r="J186">
        <v>8.1980783723733293</v>
      </c>
      <c r="K186">
        <v>13.739477535724401</v>
      </c>
      <c r="L186">
        <v>9.1820489233127596</v>
      </c>
      <c r="S186">
        <v>2.0833394476368801</v>
      </c>
      <c r="T186">
        <v>2.4663936562999602</v>
      </c>
      <c r="U186">
        <v>1.31562371980788</v>
      </c>
      <c r="V186">
        <v>1.76963427705858</v>
      </c>
      <c r="W186">
        <v>2.1076589809684401</v>
      </c>
      <c r="X186">
        <v>1.93636517755299</v>
      </c>
      <c r="Y186">
        <v>1.23002893811424</v>
      </c>
      <c r="Z186">
        <v>1.9754222609949601</v>
      </c>
      <c r="AA186">
        <v>1.9156254502599299</v>
      </c>
      <c r="AB186">
        <v>1.5031987148577901</v>
      </c>
      <c r="AJ186">
        <v>7.8972198611611599</v>
      </c>
      <c r="AK186">
        <v>10.089601979033</v>
      </c>
      <c r="AL186">
        <v>10.331397979274501</v>
      </c>
      <c r="AM186">
        <v>11.6645081690315</v>
      </c>
      <c r="AN186">
        <v>6.0598544455506103</v>
      </c>
      <c r="AO186">
        <v>9.1500006538620404</v>
      </c>
      <c r="AP186">
        <v>9.5796938200366402</v>
      </c>
      <c r="AQ186">
        <v>9.7486772313628993</v>
      </c>
      <c r="AR186">
        <v>11.271193870110199</v>
      </c>
      <c r="AS186">
        <v>5.0727175642551101</v>
      </c>
      <c r="AZ186">
        <v>1.72293287988123</v>
      </c>
      <c r="BA186">
        <v>1.9024785553433801</v>
      </c>
      <c r="BB186">
        <v>0.83562956422408297</v>
      </c>
      <c r="BC186">
        <v>1.8837038514120501</v>
      </c>
      <c r="BD186">
        <v>1.78323679597664</v>
      </c>
      <c r="BE186">
        <v>1.6433911232828</v>
      </c>
      <c r="BF186">
        <v>1.1976866461439699</v>
      </c>
      <c r="BG186">
        <v>1.62108072444117</v>
      </c>
      <c r="BH186">
        <v>1.26592279148547</v>
      </c>
      <c r="BI186">
        <v>1.13567755414101</v>
      </c>
      <c r="BQ186">
        <v>7.5658639230539899</v>
      </c>
      <c r="BR186">
        <v>6.1576969234082499</v>
      </c>
      <c r="BS186">
        <v>2.2927632261633701</v>
      </c>
      <c r="BT186">
        <v>4.2863797159994101</v>
      </c>
      <c r="BU186">
        <v>10.544750136336001</v>
      </c>
      <c r="BV186">
        <v>8.0250928714626202</v>
      </c>
      <c r="BW186">
        <v>4.6157968929019004</v>
      </c>
      <c r="BX186">
        <v>6.11571776696894</v>
      </c>
      <c r="BY186">
        <v>8.2388849818992398</v>
      </c>
      <c r="BZ186">
        <v>4.9321096010798096</v>
      </c>
      <c r="CG186">
        <v>1.20844789180545</v>
      </c>
      <c r="CH186">
        <v>1.14616929570751</v>
      </c>
      <c r="CI186">
        <v>0.83209450231999205</v>
      </c>
      <c r="CJ186">
        <v>1.4024397363910801</v>
      </c>
      <c r="CK186">
        <v>1.72597464075341</v>
      </c>
      <c r="CL186">
        <v>1.5353697666383399</v>
      </c>
      <c r="CM186">
        <v>0.72303122484925098</v>
      </c>
      <c r="CN186">
        <v>1.59216326162456</v>
      </c>
      <c r="CO186">
        <v>1.10179282539749</v>
      </c>
      <c r="CP186">
        <v>0.75888006899690497</v>
      </c>
    </row>
    <row r="187" spans="2:94" x14ac:dyDescent="0.2">
      <c r="B187">
        <v>186</v>
      </c>
      <c r="C187">
        <v>13.1780247207735</v>
      </c>
      <c r="D187">
        <v>8.0031193107049798</v>
      </c>
      <c r="E187">
        <v>12.6361109038404</v>
      </c>
      <c r="F187">
        <v>12.6634594644814</v>
      </c>
      <c r="G187">
        <v>13.626895420945701</v>
      </c>
      <c r="H187">
        <v>12.795418799184</v>
      </c>
      <c r="I187">
        <v>11.4864676442697</v>
      </c>
      <c r="J187">
        <v>10.696747030321699</v>
      </c>
      <c r="K187">
        <v>10.438141119002699</v>
      </c>
      <c r="L187">
        <v>6.6646761689472296</v>
      </c>
      <c r="S187">
        <v>1.80685059927134</v>
      </c>
      <c r="T187">
        <v>2.3089441432288398</v>
      </c>
      <c r="U187">
        <v>1.3744565910749</v>
      </c>
      <c r="V187">
        <v>1.7586113242732999</v>
      </c>
      <c r="W187">
        <v>1.93319739221065</v>
      </c>
      <c r="X187">
        <v>2.0183189078212398</v>
      </c>
      <c r="Y187">
        <v>1.5972607541624499</v>
      </c>
      <c r="Z187">
        <v>1.5418995472941699</v>
      </c>
      <c r="AA187">
        <v>1.8589628757918499</v>
      </c>
      <c r="AB187">
        <v>1.78756176417432</v>
      </c>
      <c r="AJ187">
        <v>8.8433740048615093</v>
      </c>
      <c r="AK187">
        <v>11.2444987607019</v>
      </c>
      <c r="AL187">
        <v>10.201236594219001</v>
      </c>
      <c r="AM187">
        <v>12.215638651802999</v>
      </c>
      <c r="AN187">
        <v>7.2581523517610602</v>
      </c>
      <c r="AO187">
        <v>8.8627370532349001</v>
      </c>
      <c r="AP187">
        <v>8.5079420699473793</v>
      </c>
      <c r="AQ187">
        <v>9.0463003553841101</v>
      </c>
      <c r="AR187">
        <v>11.948656064207899</v>
      </c>
      <c r="AS187">
        <v>6.5027409335098598</v>
      </c>
      <c r="AZ187">
        <v>1.30388282475315</v>
      </c>
      <c r="BA187">
        <v>2.0144665636204899</v>
      </c>
      <c r="BB187">
        <v>0.95448534284547204</v>
      </c>
      <c r="BC187">
        <v>1.68551913236149</v>
      </c>
      <c r="BD187">
        <v>1.7103290457827101</v>
      </c>
      <c r="BE187">
        <v>1.6064224658694599</v>
      </c>
      <c r="BF187">
        <v>1.2159271287708799</v>
      </c>
      <c r="BG187">
        <v>1.3697700584767001</v>
      </c>
      <c r="BH187">
        <v>1.3303756133666</v>
      </c>
      <c r="BI187">
        <v>1.4890480021222099</v>
      </c>
      <c r="BQ187">
        <v>7.4552806126143896</v>
      </c>
      <c r="BR187">
        <v>7.3013919062198296</v>
      </c>
      <c r="BS187">
        <v>2.7559802792347599</v>
      </c>
      <c r="BT187">
        <v>4.4076659769184596</v>
      </c>
      <c r="BU187">
        <v>8.96264104702691</v>
      </c>
      <c r="BV187">
        <v>6.72339222762308</v>
      </c>
      <c r="BW187">
        <v>5.5331474408963199</v>
      </c>
      <c r="BX187">
        <v>6.9563676333720101</v>
      </c>
      <c r="BY187">
        <v>7.1725696870411202</v>
      </c>
      <c r="BZ187">
        <v>4.60019369244353</v>
      </c>
      <c r="CG187">
        <v>1.30911718811094</v>
      </c>
      <c r="CH187">
        <v>1.3047765956581101</v>
      </c>
      <c r="CI187">
        <v>0.86870052272889497</v>
      </c>
      <c r="CJ187">
        <v>1.33961661399791</v>
      </c>
      <c r="CK187">
        <v>1.7926343303040699</v>
      </c>
      <c r="CL187">
        <v>1.07411295196854</v>
      </c>
      <c r="CM187">
        <v>0.87599305603299504</v>
      </c>
      <c r="CN187">
        <v>1.3908184174882301</v>
      </c>
      <c r="CO187">
        <v>1.2939568390431</v>
      </c>
      <c r="CP187">
        <v>0.83466956736569897</v>
      </c>
    </row>
    <row r="188" spans="2:94" x14ac:dyDescent="0.2">
      <c r="B188">
        <v>187</v>
      </c>
      <c r="C188">
        <v>12.597447883257299</v>
      </c>
      <c r="D188">
        <v>9.3409098245525009</v>
      </c>
      <c r="E188">
        <v>12.6147040710783</v>
      </c>
      <c r="F188">
        <v>12.6171636666769</v>
      </c>
      <c r="G188">
        <v>13.0801656648374</v>
      </c>
      <c r="H188">
        <v>11.8692285342307</v>
      </c>
      <c r="I188">
        <v>11.8381920398713</v>
      </c>
      <c r="J188">
        <v>9.2388877615653495</v>
      </c>
      <c r="K188">
        <v>12.572307398536299</v>
      </c>
      <c r="L188">
        <v>6.9407940504758701</v>
      </c>
      <c r="S188">
        <v>1.8285691104600701</v>
      </c>
      <c r="T188">
        <v>1.97396773166378</v>
      </c>
      <c r="U188">
        <v>1.4314836148662999</v>
      </c>
      <c r="V188">
        <v>1.82016691126429</v>
      </c>
      <c r="W188">
        <v>2.15917900541911</v>
      </c>
      <c r="X188">
        <v>2.0015577019044901</v>
      </c>
      <c r="Y188">
        <v>1.3413959272532301</v>
      </c>
      <c r="Z188">
        <v>1.7148798977986901</v>
      </c>
      <c r="AA188">
        <v>2.0369039087402498</v>
      </c>
      <c r="AB188">
        <v>2.0650754073640201</v>
      </c>
      <c r="AJ188">
        <v>5.60193946651024</v>
      </c>
      <c r="AK188">
        <v>7.3730180280947</v>
      </c>
      <c r="AL188">
        <v>8.7718860843368898</v>
      </c>
      <c r="AM188">
        <v>10.6014301141883</v>
      </c>
      <c r="AN188">
        <v>6.5987060799969903</v>
      </c>
      <c r="AO188">
        <v>7.5640235386181001</v>
      </c>
      <c r="AP188">
        <v>7.9126513699360901</v>
      </c>
      <c r="AQ188">
        <v>9.87133825970046</v>
      </c>
      <c r="AR188">
        <v>10.2138976675528</v>
      </c>
      <c r="AS188">
        <v>6.5209231661268996</v>
      </c>
      <c r="AZ188">
        <v>1.4961576132011101</v>
      </c>
      <c r="BA188">
        <v>1.8624141586874201</v>
      </c>
      <c r="BB188">
        <v>1.0561254530202</v>
      </c>
      <c r="BC188">
        <v>1.4365547225731701</v>
      </c>
      <c r="BD188">
        <v>1.4885971103868501</v>
      </c>
      <c r="BE188">
        <v>1.7994607768765101</v>
      </c>
      <c r="BF188">
        <v>1.26744774101726</v>
      </c>
      <c r="BG188">
        <v>1.48445151443593</v>
      </c>
      <c r="BH188">
        <v>1.5465131596846899</v>
      </c>
      <c r="BI188">
        <v>1.0463254474269601</v>
      </c>
      <c r="BQ188">
        <v>9.2079646396836505</v>
      </c>
      <c r="BR188">
        <v>6.4289746505918197</v>
      </c>
      <c r="BS188">
        <v>1.9483086421370399</v>
      </c>
      <c r="BT188">
        <v>4.07347111516009</v>
      </c>
      <c r="BU188">
        <v>8.2881077745015101</v>
      </c>
      <c r="BV188">
        <v>7.8232302205323698</v>
      </c>
      <c r="BW188">
        <v>5.9891765685885998</v>
      </c>
      <c r="BX188">
        <v>7.1957768729040001</v>
      </c>
      <c r="BY188">
        <v>8.1368034113826102</v>
      </c>
      <c r="BZ188">
        <v>4.1223237707376104</v>
      </c>
      <c r="CG188">
        <v>2.5812577614965999</v>
      </c>
      <c r="CH188">
        <v>1.34602945587148</v>
      </c>
      <c r="CI188">
        <v>0.88194386765875099</v>
      </c>
      <c r="CJ188">
        <v>1.7020226704860499</v>
      </c>
      <c r="CK188">
        <v>2.1619574231035501</v>
      </c>
      <c r="CL188">
        <v>1.6171263639201401</v>
      </c>
      <c r="CM188">
        <v>0.93805350431732404</v>
      </c>
      <c r="CN188">
        <v>1.21011808601508</v>
      </c>
      <c r="CO188">
        <v>1.3780519092518899</v>
      </c>
      <c r="CP188">
        <v>0.79134650296419096</v>
      </c>
    </row>
    <row r="189" spans="2:94" x14ac:dyDescent="0.2">
      <c r="B189">
        <v>188</v>
      </c>
      <c r="C189">
        <v>13.1107195915146</v>
      </c>
      <c r="D189">
        <v>11.0000531726806</v>
      </c>
      <c r="E189">
        <v>12.022615940605499</v>
      </c>
      <c r="F189">
        <v>11.371920529449699</v>
      </c>
      <c r="G189">
        <v>12.217401095270301</v>
      </c>
      <c r="H189">
        <v>12.7930705571879</v>
      </c>
      <c r="I189">
        <v>10.780951593609601</v>
      </c>
      <c r="J189">
        <v>10.3848747695637</v>
      </c>
      <c r="K189">
        <v>11.610775636895401</v>
      </c>
      <c r="L189">
        <v>9.8322217386083004</v>
      </c>
      <c r="S189">
        <v>1.6028492027908801</v>
      </c>
      <c r="T189">
        <v>2.08580036409592</v>
      </c>
      <c r="U189">
        <v>1.6076947040067699</v>
      </c>
      <c r="V189">
        <v>1.59428520479617</v>
      </c>
      <c r="W189">
        <v>1.91893102145715</v>
      </c>
      <c r="X189">
        <v>1.9739003193379401</v>
      </c>
      <c r="Y189">
        <v>1.12231389269001</v>
      </c>
      <c r="Z189">
        <v>1.9531448134407701</v>
      </c>
      <c r="AA189">
        <v>1.7020687884135599</v>
      </c>
      <c r="AB189">
        <v>2.2246716207972699</v>
      </c>
      <c r="AJ189">
        <v>5.0509304842595002</v>
      </c>
      <c r="AK189">
        <v>7.73725360799724</v>
      </c>
      <c r="AL189">
        <v>4.8884616954007596</v>
      </c>
      <c r="AM189">
        <v>11.3808312857886</v>
      </c>
      <c r="AN189">
        <v>7.3565981259211197</v>
      </c>
      <c r="AO189">
        <v>8.6411905555806392</v>
      </c>
      <c r="AP189">
        <v>8.8863772944954391</v>
      </c>
      <c r="AQ189">
        <v>11.8354823812553</v>
      </c>
      <c r="AR189">
        <v>9.4921320972617096</v>
      </c>
      <c r="AS189">
        <v>7.5513788275162002</v>
      </c>
      <c r="AZ189">
        <v>1.4209691526671699</v>
      </c>
      <c r="BA189">
        <v>2.0975276402044898</v>
      </c>
      <c r="BB189">
        <v>1.2004376709323901</v>
      </c>
      <c r="BC189">
        <v>2.0052825717846199</v>
      </c>
      <c r="BD189">
        <v>1.92814047872818</v>
      </c>
      <c r="BE189">
        <v>1.86395168515413</v>
      </c>
      <c r="BF189">
        <v>1.0108535204325699</v>
      </c>
      <c r="BG189">
        <v>1.7271042403161001</v>
      </c>
      <c r="BH189">
        <v>1.42242201421272</v>
      </c>
      <c r="BI189">
        <v>1.00378074597231</v>
      </c>
      <c r="BQ189">
        <v>8.1605231660808801</v>
      </c>
      <c r="BR189">
        <v>6.0837783191217802</v>
      </c>
      <c r="BS189">
        <v>3.3220003796165001</v>
      </c>
      <c r="BT189">
        <v>5.2797164487672603</v>
      </c>
      <c r="BU189">
        <v>7.3209314141699098</v>
      </c>
      <c r="BV189">
        <v>10.6564220419368</v>
      </c>
      <c r="BW189">
        <v>6.1327486569850098</v>
      </c>
      <c r="BX189">
        <v>9.2740439859430008</v>
      </c>
      <c r="BY189">
        <v>9.4223567279048499</v>
      </c>
      <c r="BZ189">
        <v>4.9299305472761201</v>
      </c>
      <c r="CG189">
        <v>1.34804620523111</v>
      </c>
      <c r="CH189">
        <v>1.13432918387564</v>
      </c>
      <c r="CI189">
        <v>0.64151437461034699</v>
      </c>
      <c r="CJ189">
        <v>1.2967603097475899</v>
      </c>
      <c r="CK189">
        <v>1.75577568893006</v>
      </c>
      <c r="CL189">
        <v>1.3682123763524801</v>
      </c>
      <c r="CM189">
        <v>0.780285611413994</v>
      </c>
      <c r="CN189">
        <v>1.33880031254739</v>
      </c>
      <c r="CO189">
        <v>1.6061627120006401</v>
      </c>
      <c r="CP189">
        <v>0.83385530034815603</v>
      </c>
    </row>
    <row r="190" spans="2:94" x14ac:dyDescent="0.2">
      <c r="B190">
        <v>189</v>
      </c>
      <c r="C190">
        <v>14.2956630717411</v>
      </c>
      <c r="D190">
        <v>6.6147287372155601</v>
      </c>
      <c r="E190">
        <v>12.7257830848922</v>
      </c>
      <c r="F190">
        <v>10.439067192055401</v>
      </c>
      <c r="G190">
        <v>12.213351743091</v>
      </c>
      <c r="H190">
        <v>12.532638398340801</v>
      </c>
      <c r="I190">
        <v>10.509653574747899</v>
      </c>
      <c r="J190">
        <v>11.456912704834799</v>
      </c>
      <c r="K190">
        <v>11.716436600888599</v>
      </c>
      <c r="L190">
        <v>10.572060502934599</v>
      </c>
      <c r="S190">
        <v>1.7515014012815999</v>
      </c>
      <c r="T190">
        <v>1.92489277021029</v>
      </c>
      <c r="U190">
        <v>1.07471949775422</v>
      </c>
      <c r="V190">
        <v>1.9001187511167399</v>
      </c>
      <c r="W190">
        <v>2.3658550876420601</v>
      </c>
      <c r="X190">
        <v>1.4187839645598901</v>
      </c>
      <c r="Y190">
        <v>1.21360868014926</v>
      </c>
      <c r="Z190">
        <v>1.64210686129232</v>
      </c>
      <c r="AA190">
        <v>2.1505494057227099</v>
      </c>
      <c r="AB190">
        <v>1.85900136096449</v>
      </c>
      <c r="AJ190">
        <v>4.3767921262265297</v>
      </c>
      <c r="AK190">
        <v>8.4514508273170801</v>
      </c>
      <c r="AL190">
        <v>8.8195005403161097</v>
      </c>
      <c r="AM190">
        <v>10.0519186110914</v>
      </c>
      <c r="AN190">
        <v>5.99858154198908</v>
      </c>
      <c r="AO190">
        <v>8.9513522714961695</v>
      </c>
      <c r="AP190">
        <v>9.8846929528188099</v>
      </c>
      <c r="AQ190">
        <v>9.7767573927793592</v>
      </c>
      <c r="AR190">
        <v>10.5550414041536</v>
      </c>
      <c r="AS190">
        <v>8.4529354020344094</v>
      </c>
      <c r="AZ190">
        <v>1.6700431926358701</v>
      </c>
      <c r="BA190">
        <v>1.6096716335397201</v>
      </c>
      <c r="BB190">
        <v>1.0177125766763</v>
      </c>
      <c r="BC190">
        <v>2.3456766277137899</v>
      </c>
      <c r="BD190">
        <v>1.94489747156585</v>
      </c>
      <c r="BE190">
        <v>1.72819315326961</v>
      </c>
      <c r="BF190">
        <v>1.0233143179794499</v>
      </c>
      <c r="BG190">
        <v>1.52883074548647</v>
      </c>
      <c r="BH190">
        <v>1.87114069597074</v>
      </c>
      <c r="BI190">
        <v>1.4888787012232001</v>
      </c>
      <c r="BQ190">
        <v>9.6128676127398691</v>
      </c>
      <c r="BR190">
        <v>7.2668084955783803</v>
      </c>
      <c r="BS190">
        <v>1.3217472248309201</v>
      </c>
      <c r="BT190">
        <v>7.8133434729594997</v>
      </c>
      <c r="BU190">
        <v>6.8610489163225701</v>
      </c>
      <c r="BV190">
        <v>11.1430168157721</v>
      </c>
      <c r="BW190">
        <v>5.4419932923396299</v>
      </c>
      <c r="BX190">
        <v>8.43255784426999</v>
      </c>
      <c r="BY190">
        <v>9.3309931693010206</v>
      </c>
      <c r="BZ190">
        <v>5.2610615880605396</v>
      </c>
      <c r="CG190">
        <v>1.70427523734961</v>
      </c>
      <c r="CH190">
        <v>0.97344047430149105</v>
      </c>
      <c r="CI190">
        <v>0.66295053982383501</v>
      </c>
      <c r="CJ190">
        <v>1.2219906727554599</v>
      </c>
      <c r="CK190">
        <v>1.87947329166483</v>
      </c>
      <c r="CL190">
        <v>2.1514489094943401</v>
      </c>
      <c r="CM190">
        <v>0.87372933838231703</v>
      </c>
      <c r="CN190">
        <v>1.2711918332015599</v>
      </c>
      <c r="CO190">
        <v>1.2979989919282899</v>
      </c>
      <c r="CP190">
        <v>0.75604776182809397</v>
      </c>
    </row>
    <row r="191" spans="2:94" x14ac:dyDescent="0.2">
      <c r="B191">
        <v>190</v>
      </c>
      <c r="C191">
        <v>12.617680929290801</v>
      </c>
      <c r="D191">
        <v>8.7500458249830597</v>
      </c>
      <c r="E191">
        <v>13.2916739627571</v>
      </c>
      <c r="F191">
        <v>11.7402189101993</v>
      </c>
      <c r="G191">
        <v>12.924109280529001</v>
      </c>
      <c r="H191">
        <v>13.1257897496029</v>
      </c>
      <c r="I191">
        <v>10.2797014757844</v>
      </c>
      <c r="J191">
        <v>11.5260782449673</v>
      </c>
      <c r="K191">
        <v>13.4470499047767</v>
      </c>
      <c r="L191">
        <v>8.9263672213571006</v>
      </c>
      <c r="S191">
        <v>1.5723451930312999</v>
      </c>
      <c r="T191">
        <v>1.8288383037601801</v>
      </c>
      <c r="U191">
        <v>1.1743075312747799</v>
      </c>
      <c r="V191">
        <v>1.8186587258872999</v>
      </c>
      <c r="W191">
        <v>2.2073101729084699</v>
      </c>
      <c r="X191">
        <v>1.44344912622726</v>
      </c>
      <c r="Y191">
        <v>1.3316145964489601</v>
      </c>
      <c r="Z191">
        <v>1.78234109213331</v>
      </c>
      <c r="AA191">
        <v>1.60394446765729</v>
      </c>
      <c r="AB191">
        <v>1.89830917961757</v>
      </c>
      <c r="AJ191">
        <v>5.9179191383214498</v>
      </c>
      <c r="AK191">
        <v>9.6039594690759102</v>
      </c>
      <c r="AL191">
        <v>9.3990077987455294</v>
      </c>
      <c r="AM191">
        <v>6.2497319205635504</v>
      </c>
      <c r="AN191">
        <v>7.3198415593430601</v>
      </c>
      <c r="AO191">
        <v>10.5838844590465</v>
      </c>
      <c r="AP191">
        <v>10.7725528286807</v>
      </c>
      <c r="AQ191">
        <v>10.9038001069432</v>
      </c>
      <c r="AR191">
        <v>10.551423574896599</v>
      </c>
      <c r="AS191">
        <v>7.41159396220662</v>
      </c>
      <c r="AZ191">
        <v>1.7017070484557599</v>
      </c>
      <c r="BA191">
        <v>1.58127335063673</v>
      </c>
      <c r="BB191">
        <v>0.99235839460995801</v>
      </c>
      <c r="BC191">
        <v>1.8496082367617901</v>
      </c>
      <c r="BD191">
        <v>1.7503014232401</v>
      </c>
      <c r="BE191">
        <v>1.6880834402053899</v>
      </c>
      <c r="BF191">
        <v>1.38882334193757</v>
      </c>
      <c r="BG191">
        <v>1.49396629699031</v>
      </c>
      <c r="BH191">
        <v>1.4384949555691999</v>
      </c>
      <c r="BI191">
        <v>0.95762688612841196</v>
      </c>
      <c r="BQ191">
        <v>10.338180055910399</v>
      </c>
      <c r="BR191">
        <v>7.6324291687631201</v>
      </c>
      <c r="BS191">
        <v>4.6528993509332803</v>
      </c>
      <c r="BT191">
        <v>8.7852241750726101</v>
      </c>
      <c r="BU191">
        <v>7.74219203847752</v>
      </c>
      <c r="BV191">
        <v>7.9552997420266998</v>
      </c>
      <c r="BW191">
        <v>5.7845789064093802</v>
      </c>
      <c r="BX191">
        <v>7.2650596101098497</v>
      </c>
      <c r="BY191">
        <v>9.3643392028315198</v>
      </c>
      <c r="BZ191">
        <v>3.7253674343847498</v>
      </c>
      <c r="CG191">
        <v>1.58276653735025</v>
      </c>
      <c r="CH191">
        <v>1.01485608919204</v>
      </c>
      <c r="CI191">
        <v>0.72419265745218797</v>
      </c>
      <c r="CJ191">
        <v>1.4001332560756099</v>
      </c>
      <c r="CK191">
        <v>1.83935794622815</v>
      </c>
      <c r="CL191">
        <v>1.7960206623558701</v>
      </c>
      <c r="CM191">
        <v>0.91366693152939404</v>
      </c>
      <c r="CN191">
        <v>1.0862395278186201</v>
      </c>
      <c r="CO191">
        <v>1.2931097269360099</v>
      </c>
      <c r="CP191">
        <v>0.53081690167743201</v>
      </c>
    </row>
    <row r="192" spans="2:94" x14ac:dyDescent="0.2">
      <c r="B192">
        <v>191</v>
      </c>
      <c r="C192">
        <v>14.4085094077174</v>
      </c>
      <c r="D192">
        <v>9.6131665693957</v>
      </c>
      <c r="E192">
        <v>11.9196465626082</v>
      </c>
      <c r="F192">
        <v>8.5689423280870791</v>
      </c>
      <c r="G192">
        <v>11.946188532833199</v>
      </c>
      <c r="H192">
        <v>14.574242626680901</v>
      </c>
      <c r="I192">
        <v>9.9531286321902392</v>
      </c>
      <c r="J192">
        <v>9.6703281913830192</v>
      </c>
      <c r="K192">
        <v>13.050230093563799</v>
      </c>
      <c r="L192">
        <v>10.4055722708893</v>
      </c>
      <c r="S192">
        <v>1.6198881245009999</v>
      </c>
      <c r="T192">
        <v>2.1320633570723899</v>
      </c>
      <c r="U192">
        <v>1.1555186983132499</v>
      </c>
      <c r="V192">
        <v>1.70879769592385</v>
      </c>
      <c r="W192">
        <v>2.1047925605789999</v>
      </c>
      <c r="X192">
        <v>1.5987167474912201</v>
      </c>
      <c r="Y192">
        <v>1.45386927649231</v>
      </c>
      <c r="Z192">
        <v>1.6251532787768399</v>
      </c>
      <c r="AA192">
        <v>1.5013889770475899</v>
      </c>
      <c r="AB192">
        <v>1.55062483861541</v>
      </c>
      <c r="AJ192">
        <v>6.6891601551026802</v>
      </c>
      <c r="AK192">
        <v>7.3439899787067802</v>
      </c>
      <c r="AL192">
        <v>7.9734055238077</v>
      </c>
      <c r="AM192">
        <v>8.5611978828187301</v>
      </c>
      <c r="AN192">
        <v>8.3251022635802094</v>
      </c>
      <c r="AO192">
        <v>10.6833173670443</v>
      </c>
      <c r="AP192">
        <v>8.5560810407609296</v>
      </c>
      <c r="AQ192">
        <v>11.3480639277421</v>
      </c>
      <c r="AR192">
        <v>9.6411834442848097</v>
      </c>
      <c r="AS192">
        <v>6.4038606753169596</v>
      </c>
      <c r="AZ192">
        <v>1.9324354989943</v>
      </c>
      <c r="BA192">
        <v>1.7178144000965501</v>
      </c>
      <c r="BB192">
        <v>1.10682274615475</v>
      </c>
      <c r="BC192">
        <v>1.96374712812365</v>
      </c>
      <c r="BD192">
        <v>1.9618234981270599</v>
      </c>
      <c r="BE192">
        <v>1.7117826310758499</v>
      </c>
      <c r="BF192">
        <v>1.2747398116639499</v>
      </c>
      <c r="BG192">
        <v>1.5989314583106999</v>
      </c>
      <c r="BH192">
        <v>1.2536064951352099</v>
      </c>
      <c r="BI192">
        <v>1.30771041565427</v>
      </c>
      <c r="BQ192">
        <v>13.4639379659565</v>
      </c>
      <c r="BR192">
        <v>4.2333057421542701</v>
      </c>
      <c r="BS192">
        <v>1.45638901687643</v>
      </c>
      <c r="BT192">
        <v>9.0884489737800802</v>
      </c>
      <c r="BU192">
        <v>9.4671800037699505</v>
      </c>
      <c r="BV192">
        <v>8.8991444667223405</v>
      </c>
      <c r="BW192">
        <v>4.8613513408440001</v>
      </c>
      <c r="BX192">
        <v>6.7698071070605499</v>
      </c>
      <c r="BY192">
        <v>10.4542506364132</v>
      </c>
      <c r="BZ192">
        <v>3.2884500095022</v>
      </c>
      <c r="CG192">
        <v>1.5312733814086701</v>
      </c>
      <c r="CH192">
        <v>1.0692685914858899</v>
      </c>
      <c r="CI192">
        <v>0.67229481423006199</v>
      </c>
      <c r="CJ192">
        <v>1.54826693071481</v>
      </c>
      <c r="CK192">
        <v>1.71779101290137</v>
      </c>
      <c r="CL192">
        <v>1.84082145346177</v>
      </c>
      <c r="CM192">
        <v>0.85663301319468899</v>
      </c>
      <c r="CN192">
        <v>1.50179990614888</v>
      </c>
      <c r="CO192">
        <v>1.1680367936392999</v>
      </c>
      <c r="CP192">
        <v>0.89008297532079494</v>
      </c>
    </row>
    <row r="193" spans="2:94" x14ac:dyDescent="0.2">
      <c r="B193">
        <v>192</v>
      </c>
      <c r="C193">
        <v>13.161824081788099</v>
      </c>
      <c r="D193">
        <v>12.1056329477635</v>
      </c>
      <c r="E193">
        <v>10.3579889416133</v>
      </c>
      <c r="F193">
        <v>10.627594106000601</v>
      </c>
      <c r="G193">
        <v>10.2976486488466</v>
      </c>
      <c r="H193">
        <v>14.8678355453069</v>
      </c>
      <c r="I193">
        <v>9.5096599778097293</v>
      </c>
      <c r="J193">
        <v>7.0737257005555598</v>
      </c>
      <c r="K193">
        <v>12.1626771427868</v>
      </c>
      <c r="L193">
        <v>10.9250744206562</v>
      </c>
      <c r="S193">
        <v>1.2688729977212601</v>
      </c>
      <c r="T193">
        <v>2.4315529018393298</v>
      </c>
      <c r="U193">
        <v>1.06514076127206</v>
      </c>
      <c r="V193">
        <v>2.11403597304118</v>
      </c>
      <c r="W193">
        <v>2.2035317815469302</v>
      </c>
      <c r="X193">
        <v>1.5511932486186899</v>
      </c>
      <c r="Y193">
        <v>1.14328527075536</v>
      </c>
      <c r="Z193">
        <v>1.80157241509236</v>
      </c>
      <c r="AA193">
        <v>1.3098291640297</v>
      </c>
      <c r="AB193">
        <v>1.4603300311960301</v>
      </c>
      <c r="AJ193">
        <v>10.478131573653901</v>
      </c>
      <c r="AK193">
        <v>8.4283246881347296</v>
      </c>
      <c r="AL193">
        <v>7.0537731110437196</v>
      </c>
      <c r="AM193">
        <v>9.0566327013257197</v>
      </c>
      <c r="AN193">
        <v>9.5041646906903292</v>
      </c>
      <c r="AO193">
        <v>12.3690818540005</v>
      </c>
      <c r="AP193">
        <v>7.0982449924146103</v>
      </c>
      <c r="AQ193">
        <v>10.095193505979299</v>
      </c>
      <c r="AR193">
        <v>10.224754677889999</v>
      </c>
      <c r="AS193">
        <v>8.9840532525830401</v>
      </c>
      <c r="AZ193">
        <v>1.75382911943249</v>
      </c>
      <c r="BA193">
        <v>1.75664620481361</v>
      </c>
      <c r="BB193">
        <v>1.2243994384750001</v>
      </c>
      <c r="BC193">
        <v>1.7954369722599499</v>
      </c>
      <c r="BD193">
        <v>2.0723512511961801</v>
      </c>
      <c r="BE193">
        <v>1.77355325835359</v>
      </c>
      <c r="BF193">
        <v>1.05812424197823</v>
      </c>
      <c r="BG193">
        <v>1.7562364806294399</v>
      </c>
      <c r="BH193">
        <v>1.65677898888606</v>
      </c>
      <c r="BI193">
        <v>1.14333693199967</v>
      </c>
      <c r="BQ193">
        <v>12.741677845738099</v>
      </c>
      <c r="BR193">
        <v>3.79310260124891</v>
      </c>
      <c r="BS193">
        <v>1.26034462865055</v>
      </c>
      <c r="BT193">
        <v>10.1377467331898</v>
      </c>
      <c r="BU193">
        <v>8.2656017607412995</v>
      </c>
      <c r="BV193">
        <v>9.7304456000070303</v>
      </c>
      <c r="BW193">
        <v>4.7224887809423501</v>
      </c>
      <c r="BX193">
        <v>7.3046258646233504</v>
      </c>
      <c r="BY193">
        <v>9.6798671339615296</v>
      </c>
      <c r="BZ193">
        <v>4.5544425063034204</v>
      </c>
      <c r="CG193">
        <v>1.44038458818127</v>
      </c>
      <c r="CH193">
        <v>1.41422875545319</v>
      </c>
      <c r="CI193">
        <v>0.68713852626208505</v>
      </c>
      <c r="CJ193">
        <v>1.2164693372089499</v>
      </c>
      <c r="CK193">
        <v>1.7075398803897499</v>
      </c>
      <c r="CL193">
        <v>1.97752496613009</v>
      </c>
      <c r="CM193">
        <v>0.635127190771691</v>
      </c>
      <c r="CN193">
        <v>1.37533356239473</v>
      </c>
      <c r="CO193">
        <v>1.0910389539414</v>
      </c>
      <c r="CP193">
        <v>0.81123831316099704</v>
      </c>
    </row>
    <row r="194" spans="2:94" x14ac:dyDescent="0.2">
      <c r="B194">
        <v>193</v>
      </c>
      <c r="C194">
        <v>12.311214706549499</v>
      </c>
      <c r="D194">
        <v>10.7032002712837</v>
      </c>
      <c r="E194">
        <v>8.9795185501499599</v>
      </c>
      <c r="F194">
        <v>12.196850443775901</v>
      </c>
      <c r="G194">
        <v>11.0307198535594</v>
      </c>
      <c r="H194">
        <v>12.9768334523303</v>
      </c>
      <c r="I194">
        <v>10.010153241188601</v>
      </c>
      <c r="J194">
        <v>8.83128469101473</v>
      </c>
      <c r="K194">
        <v>11.382704819073901</v>
      </c>
      <c r="L194">
        <v>10.5588915046396</v>
      </c>
      <c r="S194">
        <v>1.57651365603291</v>
      </c>
      <c r="T194">
        <v>2.16378787891805</v>
      </c>
      <c r="U194">
        <v>1.2108425515663299</v>
      </c>
      <c r="V194">
        <v>1.9433368443899099</v>
      </c>
      <c r="W194">
        <v>1.9158614027234699</v>
      </c>
      <c r="X194">
        <v>1.7055347203086799</v>
      </c>
      <c r="Y194">
        <v>1.25542574252495</v>
      </c>
      <c r="Z194">
        <v>1.6305504300101099</v>
      </c>
      <c r="AA194">
        <v>1.6045650636923201</v>
      </c>
      <c r="AB194">
        <v>1.5346155092981</v>
      </c>
      <c r="AJ194">
        <v>11.2809232160051</v>
      </c>
      <c r="AK194">
        <v>9.1458626797547993</v>
      </c>
      <c r="AL194">
        <v>10.1840605167046</v>
      </c>
      <c r="AM194">
        <v>8.9401685900106092</v>
      </c>
      <c r="AN194">
        <v>8.2074145027949399</v>
      </c>
      <c r="AO194">
        <v>9.9277536193719609</v>
      </c>
      <c r="AP194">
        <v>8.9633314480185593</v>
      </c>
      <c r="AQ194">
        <v>10.6371551405067</v>
      </c>
      <c r="AR194">
        <v>10.232537275230399</v>
      </c>
      <c r="AS194">
        <v>7.8015278989553796</v>
      </c>
      <c r="AZ194">
        <v>1.6044958746790601</v>
      </c>
      <c r="BA194">
        <v>2.1429775114787999</v>
      </c>
      <c r="BB194">
        <v>1.1261900033586101</v>
      </c>
      <c r="BC194">
        <v>1.85187951375879</v>
      </c>
      <c r="BD194">
        <v>1.8734310882747001</v>
      </c>
      <c r="BE194">
        <v>2.0492006492771102</v>
      </c>
      <c r="BF194">
        <v>1.40708401787769</v>
      </c>
      <c r="BG194">
        <v>1.3369927412942799</v>
      </c>
      <c r="BH194">
        <v>1.6242038814556301</v>
      </c>
      <c r="BI194">
        <v>1.36999697607875</v>
      </c>
      <c r="BQ194">
        <v>10.020240342911499</v>
      </c>
      <c r="BR194">
        <v>4.5427597955582701</v>
      </c>
      <c r="BS194">
        <v>1.71528970408652</v>
      </c>
      <c r="BT194">
        <v>8.2330987944034604</v>
      </c>
      <c r="BU194">
        <v>8.2929570344331101</v>
      </c>
      <c r="BV194">
        <v>9.4007079753581593</v>
      </c>
      <c r="BW194">
        <v>7.0426991381798798</v>
      </c>
      <c r="BX194">
        <v>6.2315240303150796</v>
      </c>
      <c r="BY194">
        <v>8.4972897616560203</v>
      </c>
      <c r="BZ194">
        <v>4.2733427614041002</v>
      </c>
      <c r="CG194">
        <v>1.3889508991816999</v>
      </c>
      <c r="CH194">
        <v>1.36333302299444</v>
      </c>
      <c r="CI194">
        <v>0.71837395793088199</v>
      </c>
      <c r="CJ194">
        <v>1.4231833155931199</v>
      </c>
      <c r="CK194">
        <v>1.5731518889531699</v>
      </c>
      <c r="CL194">
        <v>1.4754612759313099</v>
      </c>
      <c r="CM194">
        <v>0.86500728484960199</v>
      </c>
      <c r="CN194">
        <v>1.26893256228755</v>
      </c>
      <c r="CO194">
        <v>1.03687861464246</v>
      </c>
      <c r="CP194">
        <v>0.98986626414313805</v>
      </c>
    </row>
    <row r="195" spans="2:94" x14ac:dyDescent="0.2">
      <c r="B195">
        <v>194</v>
      </c>
      <c r="C195">
        <v>13.9254989002188</v>
      </c>
      <c r="D195">
        <v>12.302675378701601</v>
      </c>
      <c r="E195">
        <v>10.3050928904223</v>
      </c>
      <c r="F195">
        <v>11.939228642806199</v>
      </c>
      <c r="G195">
        <v>9.2552267291362398</v>
      </c>
      <c r="H195">
        <v>13.982009541291299</v>
      </c>
      <c r="I195">
        <v>9.2872202778922102</v>
      </c>
      <c r="J195">
        <v>10.5811742845137</v>
      </c>
      <c r="K195">
        <v>13.983333103909001</v>
      </c>
      <c r="L195">
        <v>10.409924146590599</v>
      </c>
      <c r="S195">
        <v>1.25255797831587</v>
      </c>
      <c r="T195">
        <v>1.9294212202482199</v>
      </c>
      <c r="U195">
        <v>1.10503981488453</v>
      </c>
      <c r="V195">
        <v>2.0441278952738702</v>
      </c>
      <c r="W195">
        <v>2.1721845353792002</v>
      </c>
      <c r="X195">
        <v>1.6133753705685601</v>
      </c>
      <c r="Y195">
        <v>1.19966375029223</v>
      </c>
      <c r="Z195">
        <v>1.6054119924095001</v>
      </c>
      <c r="AA195">
        <v>1.4944392576641901</v>
      </c>
      <c r="AB195">
        <v>1.5640929451727801</v>
      </c>
      <c r="AJ195">
        <v>8.9673147642260709</v>
      </c>
      <c r="AK195">
        <v>7.3232239950759599</v>
      </c>
      <c r="AL195">
        <v>7.79159493688352</v>
      </c>
      <c r="AM195">
        <v>11.3951250969758</v>
      </c>
      <c r="AN195">
        <v>7.5147348841661001</v>
      </c>
      <c r="AO195">
        <v>10.007423645829499</v>
      </c>
      <c r="AP195">
        <v>7.4308186190249499</v>
      </c>
      <c r="AQ195">
        <v>8.9594135345887906</v>
      </c>
      <c r="AR195">
        <v>10.696524884127699</v>
      </c>
      <c r="AS195">
        <v>6.06457981353884</v>
      </c>
      <c r="AZ195">
        <v>1.9922651537357099</v>
      </c>
      <c r="BA195">
        <v>2.0356354302951201</v>
      </c>
      <c r="BB195">
        <v>0.97535672605099899</v>
      </c>
      <c r="BC195">
        <v>2.5175869389500201</v>
      </c>
      <c r="BD195">
        <v>2.0566327703756202</v>
      </c>
      <c r="BE195">
        <v>2.31427560740797</v>
      </c>
      <c r="BF195">
        <v>1.2595003184693301</v>
      </c>
      <c r="BG195">
        <v>1.4991213906154299</v>
      </c>
      <c r="BH195">
        <v>1.2883300048509201</v>
      </c>
      <c r="BI195">
        <v>1.4520210312011499</v>
      </c>
      <c r="BQ195">
        <v>6.2369533608480099</v>
      </c>
      <c r="BR195">
        <v>7.0711120915063397</v>
      </c>
      <c r="BS195">
        <v>0.91735834541501504</v>
      </c>
      <c r="BT195">
        <v>7.3377224135649302</v>
      </c>
      <c r="BU195">
        <v>7.4956702107094904</v>
      </c>
      <c r="BV195">
        <v>8.4084791781955506</v>
      </c>
      <c r="BW195">
        <v>7.0475713507078499</v>
      </c>
      <c r="BX195">
        <v>7.7131635037008897</v>
      </c>
      <c r="BY195">
        <v>8.5730718614271506</v>
      </c>
      <c r="BZ195">
        <v>3.8921564237110902</v>
      </c>
      <c r="CG195">
        <v>1.5701585722093701</v>
      </c>
      <c r="CH195">
        <v>1.4199262337326299</v>
      </c>
      <c r="CI195">
        <v>0.57877888217472095</v>
      </c>
      <c r="CJ195">
        <v>1.36501544193943</v>
      </c>
      <c r="CK195">
        <v>1.60049887221412</v>
      </c>
      <c r="CL195">
        <v>1.17845252437913</v>
      </c>
      <c r="CM195">
        <v>0.76094141465172405</v>
      </c>
      <c r="CN195">
        <v>1.1536537366580999</v>
      </c>
      <c r="CO195">
        <v>1.3815015618956601</v>
      </c>
      <c r="CP195">
        <v>0.86711629406179203</v>
      </c>
    </row>
    <row r="196" spans="2:94" x14ac:dyDescent="0.2">
      <c r="B196">
        <v>195</v>
      </c>
      <c r="C196">
        <v>12.2703968012659</v>
      </c>
      <c r="D196">
        <v>12.5834030922066</v>
      </c>
      <c r="E196">
        <v>11.1348654052192</v>
      </c>
      <c r="F196">
        <v>13.2000952258594</v>
      </c>
      <c r="G196">
        <v>8.5390710930931792</v>
      </c>
      <c r="H196">
        <v>11.8471322707988</v>
      </c>
      <c r="I196">
        <v>11.1854998132193</v>
      </c>
      <c r="J196">
        <v>12.0751446289371</v>
      </c>
      <c r="K196">
        <v>13.783033265084701</v>
      </c>
      <c r="L196">
        <v>9.2529329395401696</v>
      </c>
      <c r="S196">
        <v>2.0318978525451201</v>
      </c>
      <c r="T196">
        <v>1.9049007537136899</v>
      </c>
      <c r="U196">
        <v>1.11737829779438</v>
      </c>
      <c r="V196">
        <v>2.1781516647914998</v>
      </c>
      <c r="W196">
        <v>2.2013261225621501</v>
      </c>
      <c r="X196">
        <v>2.18052476371362</v>
      </c>
      <c r="Y196">
        <v>1.3402837974525801</v>
      </c>
      <c r="Z196">
        <v>1.59786759316268</v>
      </c>
      <c r="AA196">
        <v>1.7236894346709399</v>
      </c>
      <c r="AB196">
        <v>1.58576875867249</v>
      </c>
      <c r="AJ196">
        <v>7.0585399409471599</v>
      </c>
      <c r="AK196">
        <v>6.3189388625606</v>
      </c>
      <c r="AL196">
        <v>6.5899076308008704</v>
      </c>
      <c r="AM196">
        <v>10.008682252627899</v>
      </c>
      <c r="AN196">
        <v>7.8680284709841803</v>
      </c>
      <c r="AO196">
        <v>10.7460469668223</v>
      </c>
      <c r="AP196">
        <v>8.6133558823116392</v>
      </c>
      <c r="AQ196">
        <v>8.3894182786520304</v>
      </c>
      <c r="AR196">
        <v>11.6665670530507</v>
      </c>
      <c r="AS196">
        <v>6.7096229692878602</v>
      </c>
      <c r="AZ196">
        <v>1.7944954988947699</v>
      </c>
      <c r="BA196">
        <v>1.49976468618286</v>
      </c>
      <c r="BB196">
        <v>1.16640181876699</v>
      </c>
      <c r="BC196">
        <v>1.7716921631129099</v>
      </c>
      <c r="BD196">
        <v>1.9545164132914401</v>
      </c>
      <c r="BE196">
        <v>1.7952989609390999</v>
      </c>
      <c r="BF196">
        <v>1.2994749560860499</v>
      </c>
      <c r="BG196">
        <v>1.3693503524544599</v>
      </c>
      <c r="BH196">
        <v>1.2704213803094599</v>
      </c>
      <c r="BI196">
        <v>1.36012858757838</v>
      </c>
      <c r="BQ196">
        <v>10.224467278633499</v>
      </c>
      <c r="BR196">
        <v>7.4764492904931901</v>
      </c>
      <c r="BS196">
        <v>0.62557880262891696</v>
      </c>
      <c r="BT196">
        <v>5.9433043915012904</v>
      </c>
      <c r="BU196">
        <v>7.4962428104872902</v>
      </c>
      <c r="BV196">
        <v>4.79897066378369</v>
      </c>
      <c r="BW196">
        <v>5.2308409831165399</v>
      </c>
      <c r="BX196">
        <v>6.8088631184244601</v>
      </c>
      <c r="BY196">
        <v>9.0439139191489399</v>
      </c>
      <c r="BZ196">
        <v>4.3028118282007801</v>
      </c>
      <c r="CG196">
        <v>1.2277906551431701</v>
      </c>
      <c r="CH196">
        <v>1.0900533749166601</v>
      </c>
      <c r="CI196">
        <v>0.58869012000256504</v>
      </c>
      <c r="CJ196">
        <v>1.1418515466514401</v>
      </c>
      <c r="CK196">
        <v>1.6741146233919599</v>
      </c>
      <c r="CL196">
        <v>1.4836943751382701</v>
      </c>
      <c r="CM196">
        <v>0.76327126510717702</v>
      </c>
      <c r="CN196">
        <v>1.6773113511234099</v>
      </c>
      <c r="CO196">
        <v>1.2988756143722699</v>
      </c>
      <c r="CP196">
        <v>0.76749237601395703</v>
      </c>
    </row>
    <row r="197" spans="2:94" x14ac:dyDescent="0.2">
      <c r="B197">
        <v>196</v>
      </c>
      <c r="C197">
        <v>8.9939376516534999</v>
      </c>
      <c r="D197">
        <v>11.595359213415501</v>
      </c>
      <c r="E197">
        <v>11.566504881209401</v>
      </c>
      <c r="F197">
        <v>11.821880523955301</v>
      </c>
      <c r="G197">
        <v>9.1682499449455896</v>
      </c>
      <c r="H197">
        <v>10.929799584586</v>
      </c>
      <c r="I197">
        <v>12.0765933112455</v>
      </c>
      <c r="J197">
        <v>8.3534831983827509</v>
      </c>
      <c r="K197">
        <v>12.266047536024301</v>
      </c>
      <c r="L197">
        <v>7.1301574995777299</v>
      </c>
      <c r="S197">
        <v>1.7141068928986001</v>
      </c>
      <c r="T197">
        <v>2.2091213374182801</v>
      </c>
      <c r="U197">
        <v>1.09155868754317</v>
      </c>
      <c r="V197">
        <v>2.09635453721235</v>
      </c>
      <c r="W197">
        <v>2.1649705588238799</v>
      </c>
      <c r="X197">
        <v>2.1409053756736198</v>
      </c>
      <c r="Y197">
        <v>1.05842035661602</v>
      </c>
      <c r="Z197">
        <v>1.9134905815544601</v>
      </c>
      <c r="AA197">
        <v>2.3947151534316999</v>
      </c>
      <c r="AB197">
        <v>1.5602473639204399</v>
      </c>
      <c r="AJ197">
        <v>4.0627541817733901</v>
      </c>
      <c r="AK197">
        <v>7.7894322978557504</v>
      </c>
      <c r="AL197">
        <v>6.8324033585660597</v>
      </c>
      <c r="AM197">
        <v>10.1904247794412</v>
      </c>
      <c r="AN197">
        <v>9.6981660350728003</v>
      </c>
      <c r="AO197">
        <v>10.8867066751201</v>
      </c>
      <c r="AP197">
        <v>8.2013565072677803</v>
      </c>
      <c r="AQ197">
        <v>8.9221786412225192</v>
      </c>
      <c r="AR197">
        <v>11.778614335451399</v>
      </c>
      <c r="AS197">
        <v>8.6674059490586703</v>
      </c>
      <c r="AZ197">
        <v>1.66069310877228</v>
      </c>
      <c r="BA197">
        <v>1.4774169489854401</v>
      </c>
      <c r="BB197">
        <v>1.1964780921582301</v>
      </c>
      <c r="BC197">
        <v>1.98594499572776</v>
      </c>
      <c r="BD197">
        <v>1.7242870195864299</v>
      </c>
      <c r="BE197">
        <v>1.76228251235624</v>
      </c>
      <c r="BF197">
        <v>1.3238855548752799</v>
      </c>
      <c r="BG197">
        <v>1.3782484597129101</v>
      </c>
      <c r="BH197">
        <v>1.4422175694916901</v>
      </c>
      <c r="BI197">
        <v>1.5177030632653701</v>
      </c>
      <c r="BQ197">
        <v>9.8091698095891893</v>
      </c>
      <c r="BR197">
        <v>5.7338913231775699</v>
      </c>
      <c r="BS197">
        <v>0.81226386069122802</v>
      </c>
      <c r="BT197">
        <v>8.7127746567938509</v>
      </c>
      <c r="BU197">
        <v>5.9612568446792604</v>
      </c>
      <c r="BV197">
        <v>4.8595671527706896</v>
      </c>
      <c r="BW197">
        <v>7.4632449524920199</v>
      </c>
      <c r="BX197">
        <v>4.8920554532851099</v>
      </c>
      <c r="BY197">
        <v>7.9808468621741602</v>
      </c>
      <c r="BZ197">
        <v>5.0350425909190202</v>
      </c>
      <c r="CG197">
        <v>1.0572465353370999</v>
      </c>
      <c r="CH197">
        <v>1.1647283550768099</v>
      </c>
      <c r="CI197">
        <v>0.70141278143105301</v>
      </c>
      <c r="CJ197">
        <v>1.4803830027393901</v>
      </c>
      <c r="CK197">
        <v>1.5550293166877101</v>
      </c>
      <c r="CL197">
        <v>1.35365345565044</v>
      </c>
      <c r="CM197">
        <v>0.72547265632328095</v>
      </c>
      <c r="CN197">
        <v>1.28522433637639</v>
      </c>
      <c r="CO197">
        <v>1.32890651927058</v>
      </c>
      <c r="CP197">
        <v>0.84507575105663302</v>
      </c>
    </row>
    <row r="198" spans="2:94" x14ac:dyDescent="0.2">
      <c r="B198">
        <v>197</v>
      </c>
      <c r="C198">
        <v>11.978937972190399</v>
      </c>
      <c r="D198">
        <v>10.5533571410941</v>
      </c>
      <c r="E198">
        <v>11.3513873806597</v>
      </c>
      <c r="F198">
        <v>10.190855680613501</v>
      </c>
      <c r="G198">
        <v>9.7544429443702008</v>
      </c>
      <c r="H198">
        <v>11.0132090064232</v>
      </c>
      <c r="I198">
        <v>11.488988700116099</v>
      </c>
      <c r="J198">
        <v>9.03381712473508</v>
      </c>
      <c r="K198">
        <v>12.4563100776334</v>
      </c>
      <c r="L198">
        <v>7.0615443756566103</v>
      </c>
      <c r="S198">
        <v>1.45743791553434</v>
      </c>
      <c r="T198">
        <v>2.4808560484886999</v>
      </c>
      <c r="U198">
        <v>0.89999414066737105</v>
      </c>
      <c r="V198">
        <v>1.7719390731437401</v>
      </c>
      <c r="W198">
        <v>2.29402713023218</v>
      </c>
      <c r="X198">
        <v>2.4274174604748699</v>
      </c>
      <c r="Y198">
        <v>1.5804243832018701</v>
      </c>
      <c r="Z198">
        <v>1.4874305765565801</v>
      </c>
      <c r="AA198">
        <v>1.9451199723812</v>
      </c>
      <c r="AB198">
        <v>2.1089653101596202</v>
      </c>
      <c r="AJ198">
        <v>4.8434003842264</v>
      </c>
      <c r="AK198">
        <v>7.9248003922755599</v>
      </c>
      <c r="AL198">
        <v>5.9123714914692904</v>
      </c>
      <c r="AM198">
        <v>12.172395154082899</v>
      </c>
      <c r="AN198">
        <v>7.74553486036762</v>
      </c>
      <c r="AO198">
        <v>7.70375504983787</v>
      </c>
      <c r="AP198">
        <v>10.468769528736701</v>
      </c>
      <c r="AQ198">
        <v>9.9733952473838006</v>
      </c>
      <c r="AR198">
        <v>11.121500942525101</v>
      </c>
      <c r="AS198">
        <v>8.7345135862116798</v>
      </c>
      <c r="AZ198">
        <v>1.11317284111217</v>
      </c>
      <c r="BA198">
        <v>1.6375033486558901</v>
      </c>
      <c r="BB198">
        <v>1.0760358430142201</v>
      </c>
      <c r="BC198">
        <v>2.0250659712415202</v>
      </c>
      <c r="BD198">
        <v>1.6523569118741701</v>
      </c>
      <c r="BE198">
        <v>1.7930978811880101</v>
      </c>
      <c r="BF198">
        <v>1.29412871045264</v>
      </c>
      <c r="BG198">
        <v>1.5171737872111899</v>
      </c>
      <c r="BH198">
        <v>1.5991981497889001</v>
      </c>
      <c r="BI198">
        <v>1.3213572260534601</v>
      </c>
      <c r="BQ198">
        <v>8.5941053527013995</v>
      </c>
      <c r="BR198">
        <v>5.2127990868351901</v>
      </c>
      <c r="BS198">
        <v>1.3345176149309801</v>
      </c>
      <c r="BT198">
        <v>9.9907635543837792</v>
      </c>
      <c r="BU198">
        <v>6.1752226076135504</v>
      </c>
      <c r="BV198">
        <v>6.4356355946335704</v>
      </c>
      <c r="BW198">
        <v>6.7877588811871199</v>
      </c>
      <c r="BX198">
        <v>6.4288309130799002</v>
      </c>
      <c r="BY198">
        <v>6.8221401743863002</v>
      </c>
      <c r="BZ198">
        <v>4.2471909648673298</v>
      </c>
      <c r="CG198">
        <v>1.1393463042372101</v>
      </c>
      <c r="CH198">
        <v>1.0883652320195001</v>
      </c>
      <c r="CI198">
        <v>0.88225725585417503</v>
      </c>
      <c r="CJ198">
        <v>1.4932934207096999</v>
      </c>
      <c r="CK198">
        <v>1.8228679978778899</v>
      </c>
      <c r="CL198">
        <v>1.27993587526513</v>
      </c>
      <c r="CM198">
        <v>0.91360446286892605</v>
      </c>
      <c r="CN198">
        <v>1.2330263079630801</v>
      </c>
      <c r="CO198">
        <v>1.14738008847421</v>
      </c>
      <c r="CP198">
        <v>0.72966842134262999</v>
      </c>
    </row>
    <row r="199" spans="2:94" x14ac:dyDescent="0.2">
      <c r="B199">
        <v>198</v>
      </c>
      <c r="C199">
        <v>12.860907386994899</v>
      </c>
      <c r="D199">
        <v>11.016412864201699</v>
      </c>
      <c r="E199">
        <v>12.1947549645406</v>
      </c>
      <c r="F199">
        <v>11.2893632960151</v>
      </c>
      <c r="G199">
        <v>11.4231566367153</v>
      </c>
      <c r="H199">
        <v>11.468504519710701</v>
      </c>
      <c r="I199">
        <v>11.599938113599601</v>
      </c>
      <c r="J199">
        <v>11.059197165249399</v>
      </c>
      <c r="K199">
        <v>10.590462081890401</v>
      </c>
      <c r="L199">
        <v>9.9497393338094096</v>
      </c>
      <c r="S199">
        <v>1.57344654772715</v>
      </c>
      <c r="T199">
        <v>1.9097824509952801</v>
      </c>
      <c r="U199">
        <v>0.915823114760278</v>
      </c>
      <c r="V199">
        <v>2.1566932289362999</v>
      </c>
      <c r="W199">
        <v>2.23902663579748</v>
      </c>
      <c r="X199">
        <v>2.3055349663450699</v>
      </c>
      <c r="Y199">
        <v>1.40171338500903</v>
      </c>
      <c r="Z199">
        <v>1.49395786235834</v>
      </c>
      <c r="AA199">
        <v>2.26097846579226</v>
      </c>
      <c r="AB199">
        <v>1.32562883406859</v>
      </c>
      <c r="AJ199">
        <v>4.1591629382578201</v>
      </c>
      <c r="AK199">
        <v>8.7006073471849206</v>
      </c>
      <c r="AL199">
        <v>7.6528215996354101</v>
      </c>
      <c r="AM199">
        <v>11.605209717360699</v>
      </c>
      <c r="AN199">
        <v>7.20892386262146</v>
      </c>
      <c r="AO199">
        <v>6.9604063344815401</v>
      </c>
      <c r="AP199">
        <v>10.4082096683878</v>
      </c>
      <c r="AQ199">
        <v>9.3957976965259906</v>
      </c>
      <c r="AR199">
        <v>10.5320543352453</v>
      </c>
      <c r="AS199">
        <v>7.6891132743785304</v>
      </c>
      <c r="AZ199">
        <v>1.2982787471841799</v>
      </c>
      <c r="BA199">
        <v>1.7858437242951199</v>
      </c>
      <c r="BB199">
        <v>1.1179956835485001</v>
      </c>
      <c r="BC199">
        <v>1.85611584888451</v>
      </c>
      <c r="BD199">
        <v>1.89268406611599</v>
      </c>
      <c r="BE199">
        <v>1.45043484628646</v>
      </c>
      <c r="BF199">
        <v>1.39244081256484</v>
      </c>
      <c r="BG199">
        <v>1.60463750925342</v>
      </c>
      <c r="BH199">
        <v>1.3366133415697601</v>
      </c>
      <c r="BI199">
        <v>1.1876208655760101</v>
      </c>
      <c r="BQ199">
        <v>9.3230122883775604</v>
      </c>
      <c r="BR199">
        <v>6.2332277661657596</v>
      </c>
      <c r="BS199">
        <v>2.0290972640602001</v>
      </c>
      <c r="BT199">
        <v>10.048162469849</v>
      </c>
      <c r="BU199">
        <v>7.4973257531040796</v>
      </c>
      <c r="BV199">
        <v>5.1094932947027401</v>
      </c>
      <c r="BW199">
        <v>7.2452976016359898</v>
      </c>
      <c r="BX199">
        <v>8.8716472971689697</v>
      </c>
      <c r="BY199">
        <v>7.1658351110041503</v>
      </c>
      <c r="BZ199">
        <v>3.6741199653397998</v>
      </c>
      <c r="CG199">
        <v>1.0474373298192701</v>
      </c>
      <c r="CH199">
        <v>1.29919882804354</v>
      </c>
      <c r="CI199">
        <v>0.79314345183568202</v>
      </c>
      <c r="CJ199">
        <v>1.47547997080822</v>
      </c>
      <c r="CK199">
        <v>1.6876906077863301</v>
      </c>
      <c r="CL199">
        <v>1.3646933327000701</v>
      </c>
      <c r="CM199">
        <v>0.96933879614809304</v>
      </c>
      <c r="CN199">
        <v>1.24173894665266</v>
      </c>
      <c r="CO199">
        <v>1.33657077297423</v>
      </c>
      <c r="CP199">
        <v>0.65031215471129</v>
      </c>
    </row>
    <row r="200" spans="2:94" x14ac:dyDescent="0.2">
      <c r="B200">
        <v>199</v>
      </c>
      <c r="C200">
        <v>10.307280199259299</v>
      </c>
      <c r="D200">
        <v>9.7515248014225193</v>
      </c>
      <c r="E200">
        <v>12.8122743390227</v>
      </c>
      <c r="F200">
        <v>10.235156370119601</v>
      </c>
      <c r="G200">
        <v>12.7652051511553</v>
      </c>
      <c r="H200">
        <v>11.358096730763201</v>
      </c>
      <c r="I200">
        <v>12.8237710618212</v>
      </c>
      <c r="J200">
        <v>8.9240163141365798</v>
      </c>
      <c r="K200">
        <v>10.6400435498212</v>
      </c>
      <c r="L200">
        <v>8.8963527437643499</v>
      </c>
      <c r="S200">
        <v>2.0776570961026901</v>
      </c>
      <c r="T200">
        <v>2.1899751590388599</v>
      </c>
      <c r="U200">
        <v>1.02257412495697</v>
      </c>
      <c r="V200">
        <v>2.27568403683253</v>
      </c>
      <c r="W200">
        <v>1.89222310586227</v>
      </c>
      <c r="X200">
        <v>2.5077331996485901</v>
      </c>
      <c r="Y200">
        <v>1.2974280730556</v>
      </c>
      <c r="Z200">
        <v>1.4205048340572</v>
      </c>
      <c r="AA200">
        <v>1.91643549225603</v>
      </c>
      <c r="AB200">
        <v>1.35996800591175</v>
      </c>
      <c r="AJ200">
        <v>3.6074292080734298</v>
      </c>
      <c r="AK200">
        <v>5.9090188807874497</v>
      </c>
      <c r="AL200">
        <v>6.9723271972402801</v>
      </c>
      <c r="AM200">
        <v>9.3963955891785496</v>
      </c>
      <c r="AN200">
        <v>7.61909545333382</v>
      </c>
      <c r="AO200">
        <v>9.4349119343848695</v>
      </c>
      <c r="AP200">
        <v>9.7902048924172203</v>
      </c>
      <c r="AQ200">
        <v>9.7590956770745496</v>
      </c>
      <c r="AR200">
        <v>11.2386859465879</v>
      </c>
      <c r="AS200">
        <v>6.74666345173293</v>
      </c>
      <c r="AZ200">
        <v>1.10088693771077</v>
      </c>
      <c r="BA200">
        <v>2.1643098013280202</v>
      </c>
      <c r="BB200">
        <v>0.91068982938631804</v>
      </c>
      <c r="BC200">
        <v>1.8043053927849499</v>
      </c>
      <c r="BD200">
        <v>1.72164751182399</v>
      </c>
      <c r="BE200">
        <v>1.6499605687019501</v>
      </c>
      <c r="BF200">
        <v>1.0417152516672801</v>
      </c>
      <c r="BG200">
        <v>1.4735197466202801</v>
      </c>
      <c r="BH200">
        <v>1.30910827005568</v>
      </c>
      <c r="BI200">
        <v>1.50771314119194</v>
      </c>
      <c r="BQ200">
        <v>8.0989240733767396</v>
      </c>
      <c r="BR200">
        <v>5.1685551705435504</v>
      </c>
      <c r="BS200">
        <v>3.90283358644992</v>
      </c>
      <c r="BT200">
        <v>9.1909413888305895</v>
      </c>
      <c r="BU200">
        <v>7.67192410657404</v>
      </c>
      <c r="BV200">
        <v>4.6214276105257897</v>
      </c>
      <c r="BW200">
        <v>7.9308109942007796</v>
      </c>
      <c r="BX200">
        <v>6.9116795664015003</v>
      </c>
      <c r="BY200">
        <v>7.15538161411554</v>
      </c>
      <c r="BZ200">
        <v>3.1903130328342</v>
      </c>
      <c r="CG200">
        <v>1.6667902767588101</v>
      </c>
      <c r="CH200">
        <v>1.16262749661988</v>
      </c>
      <c r="CI200">
        <v>0.82586740770872402</v>
      </c>
      <c r="CJ200">
        <v>1.73228226717054</v>
      </c>
      <c r="CK200">
        <v>1.9828253397826501</v>
      </c>
      <c r="CL200">
        <v>1.0729076646589299</v>
      </c>
      <c r="CM200">
        <v>1.0772609899336101</v>
      </c>
      <c r="CN200">
        <v>1.49973683218557</v>
      </c>
      <c r="CO200">
        <v>1.15070566839766</v>
      </c>
      <c r="CP200">
        <v>0.80147397993958902</v>
      </c>
    </row>
    <row r="201" spans="2:94" x14ac:dyDescent="0.2">
      <c r="B201">
        <v>200</v>
      </c>
      <c r="C201">
        <v>12.657860516864501</v>
      </c>
      <c r="D201">
        <v>12.499508913645901</v>
      </c>
      <c r="E201">
        <v>11.3730049922987</v>
      </c>
      <c r="F201">
        <v>8.2444036373416996</v>
      </c>
      <c r="G201">
        <v>10.0573927315963</v>
      </c>
      <c r="H201">
        <v>10.6838638049746</v>
      </c>
      <c r="I201">
        <v>13.071136209005401</v>
      </c>
      <c r="J201">
        <v>10.221244534866299</v>
      </c>
      <c r="K201">
        <v>10.8460883356192</v>
      </c>
      <c r="L201">
        <v>9.4710224126797797</v>
      </c>
      <c r="S201">
        <v>1.38804865997495</v>
      </c>
      <c r="T201">
        <v>2.2805846234751899</v>
      </c>
      <c r="U201">
        <v>1.01223064949796</v>
      </c>
      <c r="V201">
        <v>2.0520804129496102</v>
      </c>
      <c r="W201">
        <v>2.3953302315646701</v>
      </c>
      <c r="X201">
        <v>2.4002236295705299</v>
      </c>
      <c r="Y201">
        <v>1.1792519955826199</v>
      </c>
      <c r="Z201">
        <v>1.3232630251415101</v>
      </c>
      <c r="AA201">
        <v>1.8766691347283999</v>
      </c>
      <c r="AB201">
        <v>1.38274881084132</v>
      </c>
      <c r="AJ201">
        <v>4.0905720050386503</v>
      </c>
      <c r="AK201">
        <v>7.3440011641276204</v>
      </c>
      <c r="AL201">
        <v>7.3657152465495104</v>
      </c>
      <c r="AM201">
        <v>11.252042783494399</v>
      </c>
      <c r="AN201">
        <v>8.2448966085250994</v>
      </c>
      <c r="AO201">
        <v>10.2851390065749</v>
      </c>
      <c r="AP201">
        <v>4.6455619381295303</v>
      </c>
      <c r="AQ201">
        <v>5.3147703066260998</v>
      </c>
      <c r="AR201">
        <v>10.503311980121801</v>
      </c>
      <c r="AS201">
        <v>8.9487550051670208</v>
      </c>
      <c r="AZ201">
        <v>1.4896191604689899</v>
      </c>
      <c r="BA201">
        <v>2.0447975449480298</v>
      </c>
      <c r="BB201">
        <v>1.0060407242317</v>
      </c>
      <c r="BC201">
        <v>1.4220688932352801</v>
      </c>
      <c r="BD201">
        <v>1.8944682154619601</v>
      </c>
      <c r="BE201">
        <v>1.6883524071200999</v>
      </c>
      <c r="BF201">
        <v>0.93701659922675096</v>
      </c>
      <c r="BG201">
        <v>1.5583472846169499</v>
      </c>
      <c r="BH201">
        <v>1.2134826830335299</v>
      </c>
      <c r="BI201">
        <v>1.37344227223801</v>
      </c>
      <c r="BQ201">
        <v>5.6003650838249204</v>
      </c>
      <c r="BR201">
        <v>4.9274543783226203</v>
      </c>
      <c r="BS201">
        <v>3.45848419505753</v>
      </c>
      <c r="BT201">
        <v>10.036953412938599</v>
      </c>
      <c r="BU201">
        <v>8.9103401786180996</v>
      </c>
      <c r="BV201">
        <v>4.8429174226697302</v>
      </c>
      <c r="BW201">
        <v>5.8203848036606303</v>
      </c>
      <c r="BX201">
        <v>7.2096535978463097</v>
      </c>
      <c r="BY201">
        <v>5.5929729091170497</v>
      </c>
      <c r="BZ201">
        <v>3.5403091911425499</v>
      </c>
      <c r="CG201">
        <v>1.29068852043337</v>
      </c>
      <c r="CH201">
        <v>1.0799075828932101</v>
      </c>
      <c r="CI201">
        <v>0.78772008516553704</v>
      </c>
      <c r="CJ201">
        <v>1.6626396205941201</v>
      </c>
      <c r="CK201">
        <v>1.4380711026195301</v>
      </c>
      <c r="CL201">
        <v>1.9330142956054801</v>
      </c>
      <c r="CM201">
        <v>1.1378680561341701</v>
      </c>
      <c r="CN201">
        <v>1.85911157744411</v>
      </c>
      <c r="CO201">
        <v>1.4368774703541001</v>
      </c>
      <c r="CP201">
        <v>0.97532536241238599</v>
      </c>
    </row>
    <row r="202" spans="2:94" x14ac:dyDescent="0.2">
      <c r="B202">
        <v>201</v>
      </c>
      <c r="C202">
        <v>13.5769855805913</v>
      </c>
      <c r="D202">
        <v>12.4888028679987</v>
      </c>
      <c r="E202">
        <v>10.0365452557536</v>
      </c>
      <c r="F202">
        <v>9.4884687303086093</v>
      </c>
      <c r="G202">
        <v>9.1411060321087394</v>
      </c>
      <c r="H202">
        <v>10.431296739833099</v>
      </c>
      <c r="I202">
        <v>10.7827087896506</v>
      </c>
      <c r="J202">
        <v>10.4286559122092</v>
      </c>
      <c r="K202">
        <v>12.0118170672594</v>
      </c>
      <c r="L202">
        <v>7.1237044435835903</v>
      </c>
      <c r="S202">
        <v>1.7889328970562599</v>
      </c>
      <c r="T202">
        <v>1.3219267741249801</v>
      </c>
      <c r="U202">
        <v>1.1558641560568701</v>
      </c>
      <c r="V202">
        <v>2.0029120306530901</v>
      </c>
      <c r="W202">
        <v>2.2222917632122701</v>
      </c>
      <c r="X202">
        <v>2.41377913804717</v>
      </c>
      <c r="Y202">
        <v>1.2439510147372199</v>
      </c>
      <c r="Z202">
        <v>1.2551235624357999</v>
      </c>
      <c r="AA202">
        <v>2.1356017133345202</v>
      </c>
      <c r="AB202">
        <v>1.81621567988744</v>
      </c>
      <c r="AJ202">
        <v>2.5999238063319599</v>
      </c>
      <c r="AK202">
        <v>5.7950598830302997</v>
      </c>
      <c r="AL202">
        <v>6.3881510446598604</v>
      </c>
      <c r="AM202">
        <v>10.5056498037788</v>
      </c>
      <c r="AN202">
        <v>8.3356260278972893</v>
      </c>
      <c r="AO202">
        <v>7.73402103098966</v>
      </c>
      <c r="AP202">
        <v>5.9447414131332703</v>
      </c>
      <c r="AQ202">
        <v>6.9713745181759599</v>
      </c>
      <c r="AR202">
        <v>7.8258170039191697</v>
      </c>
      <c r="AS202">
        <v>9.1939853467826005</v>
      </c>
      <c r="AZ202">
        <v>1.25678455863355</v>
      </c>
      <c r="BA202">
        <v>1.48328335677268</v>
      </c>
      <c r="BB202">
        <v>0.870460547488912</v>
      </c>
      <c r="BC202">
        <v>1.3477854752204399</v>
      </c>
      <c r="BD202">
        <v>1.79751718121549</v>
      </c>
      <c r="BE202">
        <v>1.5641222809317601</v>
      </c>
      <c r="BF202">
        <v>1.3927585729371299</v>
      </c>
      <c r="BG202">
        <v>1.9397766721415901</v>
      </c>
      <c r="BH202">
        <v>1.48623809327875</v>
      </c>
      <c r="BI202">
        <v>1.3596523809493299</v>
      </c>
      <c r="BQ202">
        <v>8.9003991815249108</v>
      </c>
      <c r="BR202">
        <v>4.1121182715654001</v>
      </c>
      <c r="BS202">
        <v>2.6889913985380698</v>
      </c>
      <c r="BT202">
        <v>7.2518913858229004</v>
      </c>
      <c r="BU202">
        <v>7.18178139029569</v>
      </c>
      <c r="BV202">
        <v>4.3090999193402899</v>
      </c>
      <c r="BW202">
        <v>5.7817348325390601</v>
      </c>
      <c r="BX202">
        <v>8.7251892357892196</v>
      </c>
      <c r="BY202">
        <v>8.4191384193731604</v>
      </c>
      <c r="BZ202">
        <v>3.0886437352287501</v>
      </c>
      <c r="CG202">
        <v>1.3620230814858201</v>
      </c>
      <c r="CH202">
        <v>1.1352019478506501</v>
      </c>
      <c r="CI202">
        <v>1.10933634279475</v>
      </c>
      <c r="CJ202">
        <v>1.3572353610444501</v>
      </c>
      <c r="CK202">
        <v>1.3443443838936699</v>
      </c>
      <c r="CL202">
        <v>1.2086778926499799</v>
      </c>
      <c r="CM202">
        <v>1.18720804898788</v>
      </c>
      <c r="CN202">
        <v>1.47286748284992</v>
      </c>
      <c r="CO202">
        <v>1.1181490762633399</v>
      </c>
      <c r="CP202">
        <v>1.0687144485931299</v>
      </c>
    </row>
    <row r="203" spans="2:94" x14ac:dyDescent="0.2">
      <c r="B203">
        <v>202</v>
      </c>
      <c r="C203">
        <v>14.3242867275034</v>
      </c>
      <c r="D203">
        <v>13.256944812882599</v>
      </c>
      <c r="E203">
        <v>9.3262014541224403</v>
      </c>
      <c r="F203">
        <v>11.2761531781388</v>
      </c>
      <c r="G203">
        <v>10.9807415606537</v>
      </c>
      <c r="H203">
        <v>10.120377276817999</v>
      </c>
      <c r="I203">
        <v>12.221235607198899</v>
      </c>
      <c r="J203">
        <v>11.461124797944001</v>
      </c>
      <c r="K203">
        <v>13.377258067787899</v>
      </c>
      <c r="L203">
        <v>8.7284298082967293</v>
      </c>
      <c r="S203">
        <v>1.70000727416283</v>
      </c>
      <c r="T203">
        <v>1.5163700998049501</v>
      </c>
      <c r="U203">
        <v>1.2503846633512701</v>
      </c>
      <c r="V203">
        <v>2.0312273276356798</v>
      </c>
      <c r="W203">
        <v>2.07539792049349</v>
      </c>
      <c r="X203">
        <v>2.1768221734736701</v>
      </c>
      <c r="Y203">
        <v>1.56173712872932</v>
      </c>
      <c r="Z203">
        <v>1.54763247048529</v>
      </c>
      <c r="AA203">
        <v>2.1447733276457899</v>
      </c>
      <c r="AB203">
        <v>1.71506833292199</v>
      </c>
      <c r="AJ203">
        <v>2.6597278664435802</v>
      </c>
      <c r="AK203">
        <v>8.5285469716897406</v>
      </c>
      <c r="AL203">
        <v>7.7924966428565998</v>
      </c>
      <c r="AM203">
        <v>11.9204617198052</v>
      </c>
      <c r="AN203">
        <v>8.1359443721016298</v>
      </c>
      <c r="AO203">
        <v>10.1715471227457</v>
      </c>
      <c r="AP203">
        <v>6.1192059880098704</v>
      </c>
      <c r="AQ203">
        <v>6.9971495408791302</v>
      </c>
      <c r="AR203">
        <v>7.9344760341317304</v>
      </c>
      <c r="AS203">
        <v>9.2560138607074904</v>
      </c>
      <c r="AZ203">
        <v>1.5710570450378301</v>
      </c>
      <c r="BA203">
        <v>1.7685603032606301</v>
      </c>
      <c r="BB203">
        <v>1.18760611197176</v>
      </c>
      <c r="BC203">
        <v>1.3141441186807401</v>
      </c>
      <c r="BD203">
        <v>1.8755263826022099</v>
      </c>
      <c r="BE203">
        <v>2.0793999377580699</v>
      </c>
      <c r="BF203">
        <v>1.2005304220139901</v>
      </c>
      <c r="BG203">
        <v>1.2191084612193299</v>
      </c>
      <c r="BH203">
        <v>1.24818030692459</v>
      </c>
      <c r="BI203">
        <v>1.2377527232451999</v>
      </c>
      <c r="BQ203">
        <v>11.317723440528599</v>
      </c>
      <c r="BR203">
        <v>4.0488154767531901</v>
      </c>
      <c r="BS203">
        <v>2.14162784692149</v>
      </c>
      <c r="BT203">
        <v>7.7185151778332397</v>
      </c>
      <c r="BU203">
        <v>5.0907667568726396</v>
      </c>
      <c r="BV203">
        <v>4.5765949312500904</v>
      </c>
      <c r="BW203">
        <v>4.73300807862553</v>
      </c>
      <c r="BX203">
        <v>8.6988804379658298</v>
      </c>
      <c r="BY203">
        <v>10.2336430460073</v>
      </c>
      <c r="BZ203">
        <v>5.0997245735800503</v>
      </c>
      <c r="CG203">
        <v>1.68110079650055</v>
      </c>
      <c r="CH203">
        <v>1.1382728590756701</v>
      </c>
      <c r="CI203">
        <v>1.08201955574821</v>
      </c>
      <c r="CJ203">
        <v>1.33240144029826</v>
      </c>
      <c r="CK203">
        <v>1.5071234860958</v>
      </c>
      <c r="CL203">
        <v>1.2551884252479399</v>
      </c>
      <c r="CM203">
        <v>1.01280618667419</v>
      </c>
      <c r="CN203">
        <v>1.5421696056892</v>
      </c>
      <c r="CO203">
        <v>1.07801108711128</v>
      </c>
      <c r="CP203">
        <v>0.99946259114160996</v>
      </c>
    </row>
    <row r="204" spans="2:94" x14ac:dyDescent="0.2">
      <c r="B204">
        <v>203</v>
      </c>
      <c r="C204">
        <v>9.7129882752919094</v>
      </c>
      <c r="D204">
        <v>12.141494870541299</v>
      </c>
      <c r="E204">
        <v>9.3236986662624997</v>
      </c>
      <c r="F204">
        <v>11.8839124854875</v>
      </c>
      <c r="G204">
        <v>13.891622830356599</v>
      </c>
      <c r="H204">
        <v>11.466275758426701</v>
      </c>
      <c r="I204">
        <v>11.8496965342619</v>
      </c>
      <c r="J204">
        <v>10.6394580636667</v>
      </c>
      <c r="K204">
        <v>13.636446414483199</v>
      </c>
      <c r="L204">
        <v>11.3598350687398</v>
      </c>
      <c r="S204">
        <v>2.0048341059972898</v>
      </c>
      <c r="T204">
        <v>1.7188264966311899</v>
      </c>
      <c r="U204">
        <v>1.1780299322626</v>
      </c>
      <c r="V204">
        <v>1.5506185285373399</v>
      </c>
      <c r="W204">
        <v>2.2032759924857799</v>
      </c>
      <c r="X204">
        <v>1.8698332296589899</v>
      </c>
      <c r="Y204">
        <v>1.4803994903842299</v>
      </c>
      <c r="Z204">
        <v>1.6448680639528399</v>
      </c>
      <c r="AA204">
        <v>1.6523777545457301</v>
      </c>
      <c r="AB204">
        <v>1.9233440540900999</v>
      </c>
      <c r="AJ204">
        <v>3.9090720490242101</v>
      </c>
      <c r="AK204">
        <v>11.0107981840049</v>
      </c>
      <c r="AL204">
        <v>6.8738177555788003</v>
      </c>
      <c r="AM204">
        <v>12.8382486420196</v>
      </c>
      <c r="AN204">
        <v>8.3536142616630205</v>
      </c>
      <c r="AO204">
        <v>11.617177567447699</v>
      </c>
      <c r="AP204">
        <v>8.8929768602925598</v>
      </c>
      <c r="AQ204">
        <v>9.6716949773898904</v>
      </c>
      <c r="AR204">
        <v>9.6495572306402693</v>
      </c>
      <c r="AS204">
        <v>9.1539425726109798</v>
      </c>
      <c r="AZ204">
        <v>1.5312777125581101</v>
      </c>
      <c r="BA204">
        <v>1.4493963254939599</v>
      </c>
      <c r="BB204">
        <v>1.0677225618980699</v>
      </c>
      <c r="BC204">
        <v>1.3481232384191899</v>
      </c>
      <c r="BD204">
        <v>1.79979248314061</v>
      </c>
      <c r="BE204">
        <v>1.77915457812033</v>
      </c>
      <c r="BF204">
        <v>1.3673752653000499</v>
      </c>
      <c r="BG204">
        <v>1.68365146027262</v>
      </c>
      <c r="BH204">
        <v>1.4577824672258299</v>
      </c>
      <c r="BI204">
        <v>1.1937754638445199</v>
      </c>
      <c r="BQ204">
        <v>11.528561628035201</v>
      </c>
      <c r="BR204">
        <v>4.9381588653101396</v>
      </c>
      <c r="BS204">
        <v>1.5455467000771499</v>
      </c>
      <c r="BT204">
        <v>6.1188742779949701</v>
      </c>
      <c r="BU204">
        <v>6.1841262783188498</v>
      </c>
      <c r="BV204">
        <v>4.7247231595284003</v>
      </c>
      <c r="BW204">
        <v>5.8112179750345598</v>
      </c>
      <c r="BX204">
        <v>8.9676249291025094</v>
      </c>
      <c r="BY204">
        <v>6.9778590475984101</v>
      </c>
      <c r="BZ204">
        <v>4.4729912725721404</v>
      </c>
      <c r="CG204">
        <v>1.17935451673239</v>
      </c>
      <c r="CH204">
        <v>1.04930943044572</v>
      </c>
      <c r="CI204">
        <v>0.71344711324221899</v>
      </c>
      <c r="CJ204">
        <v>1.39365149580095</v>
      </c>
      <c r="CK204">
        <v>1.76529891962607</v>
      </c>
      <c r="CL204">
        <v>1.4220403959934</v>
      </c>
      <c r="CM204">
        <v>1.13477966120816</v>
      </c>
      <c r="CN204">
        <v>1.6588301841419</v>
      </c>
      <c r="CO204">
        <v>1.2006175030072599</v>
      </c>
      <c r="CP204">
        <v>0.85035735778067001</v>
      </c>
    </row>
    <row r="205" spans="2:94" x14ac:dyDescent="0.2">
      <c r="B205">
        <v>204</v>
      </c>
      <c r="C205">
        <v>9.6718642211847001</v>
      </c>
      <c r="D205">
        <v>11.745350495875</v>
      </c>
      <c r="E205">
        <v>8.1422278396903192</v>
      </c>
      <c r="F205">
        <v>10.0691088817807</v>
      </c>
      <c r="G205">
        <v>10.7033877758379</v>
      </c>
      <c r="H205">
        <v>13.195243493097699</v>
      </c>
      <c r="I205">
        <v>10.4643651277948</v>
      </c>
      <c r="J205">
        <v>10.602679965080901</v>
      </c>
      <c r="K205">
        <v>13.5056300908478</v>
      </c>
      <c r="L205">
        <v>10.728035880750401</v>
      </c>
      <c r="S205">
        <v>1.9534806419095401</v>
      </c>
      <c r="T205">
        <v>1.70115520266486</v>
      </c>
      <c r="U205">
        <v>0.93757753151104595</v>
      </c>
      <c r="V205">
        <v>2.1204891246610802</v>
      </c>
      <c r="W205">
        <v>2.3093579469927801</v>
      </c>
      <c r="X205">
        <v>1.80506181396812</v>
      </c>
      <c r="Y205">
        <v>1.28373195973509</v>
      </c>
      <c r="Z205">
        <v>1.5735125270664101</v>
      </c>
      <c r="AA205">
        <v>1.5911521909209601</v>
      </c>
      <c r="AB205">
        <v>1.9277675328583599</v>
      </c>
      <c r="AJ205">
        <v>4.5314110121178501</v>
      </c>
      <c r="AK205">
        <v>11.739971791362301</v>
      </c>
      <c r="AL205">
        <v>6.4941612022578203</v>
      </c>
      <c r="AM205">
        <v>11.157400371596999</v>
      </c>
      <c r="AN205">
        <v>9.6023840666275309</v>
      </c>
      <c r="AO205">
        <v>13.5771753827339</v>
      </c>
      <c r="AP205">
        <v>8.4627922676132492</v>
      </c>
      <c r="AQ205">
        <v>10.415635817356801</v>
      </c>
      <c r="AR205">
        <v>10.3132048274017</v>
      </c>
      <c r="AS205">
        <v>8.1617746819366808</v>
      </c>
      <c r="AZ205">
        <v>2.4494910648519101</v>
      </c>
      <c r="BA205">
        <v>1.92836181046271</v>
      </c>
      <c r="BB205">
        <v>1.22577481061021</v>
      </c>
      <c r="BC205">
        <v>1.2224180019464601</v>
      </c>
      <c r="BD205">
        <v>1.69413194430282</v>
      </c>
      <c r="BE205">
        <v>1.7975932735587401</v>
      </c>
      <c r="BF205">
        <v>1.33196318067876</v>
      </c>
      <c r="BG205">
        <v>1.19403872653932</v>
      </c>
      <c r="BH205">
        <v>1.2230938167532901</v>
      </c>
      <c r="BI205">
        <v>1.20820606157406</v>
      </c>
      <c r="BQ205">
        <v>11.490671319176499</v>
      </c>
      <c r="BR205">
        <v>5.06204368107608</v>
      </c>
      <c r="BS205">
        <v>0.68849659549014897</v>
      </c>
      <c r="BT205">
        <v>6.3651145990417604</v>
      </c>
      <c r="BU205">
        <v>7.4500747380451902</v>
      </c>
      <c r="BV205">
        <v>7.6649176210183096</v>
      </c>
      <c r="BW205">
        <v>4.0905613363742201</v>
      </c>
      <c r="BX205">
        <v>8.6960281313741294</v>
      </c>
      <c r="BY205">
        <v>8.2355914721127501</v>
      </c>
      <c r="BZ205">
        <v>3.9692841610976202</v>
      </c>
      <c r="CG205">
        <v>1.79364352268012</v>
      </c>
      <c r="CH205">
        <v>1.0624589958083901</v>
      </c>
      <c r="CI205">
        <v>0.56563834625804099</v>
      </c>
      <c r="CJ205">
        <v>1.3263155134990099</v>
      </c>
      <c r="CK205">
        <v>1.87564735229271</v>
      </c>
      <c r="CL205">
        <v>1.84225107728481</v>
      </c>
      <c r="CM205">
        <v>0.67294938921041603</v>
      </c>
      <c r="CN205">
        <v>1.1644463908726299</v>
      </c>
      <c r="CO205">
        <v>1.1497647140243299</v>
      </c>
      <c r="CP205">
        <v>0.99750217756123705</v>
      </c>
    </row>
    <row r="206" spans="2:94" x14ac:dyDescent="0.2">
      <c r="B206">
        <v>205</v>
      </c>
      <c r="C206">
        <v>12.559768976237301</v>
      </c>
      <c r="D206">
        <v>11.1108781025296</v>
      </c>
      <c r="E206">
        <v>8.5293344422022095</v>
      </c>
      <c r="F206">
        <v>8.7382567737758894</v>
      </c>
      <c r="G206">
        <v>11.0691928243624</v>
      </c>
      <c r="H206">
        <v>9.3903385400074697</v>
      </c>
      <c r="I206">
        <v>10.7308119045589</v>
      </c>
      <c r="J206">
        <v>9.4593016804122207</v>
      </c>
      <c r="K206">
        <v>13.845760505598999</v>
      </c>
      <c r="L206">
        <v>10.2863197388813</v>
      </c>
      <c r="S206">
        <v>1.61865333573794</v>
      </c>
      <c r="T206">
        <v>1.5099074959763901</v>
      </c>
      <c r="U206">
        <v>1.34198532436662</v>
      </c>
      <c r="V206">
        <v>1.6528414922514501</v>
      </c>
      <c r="W206">
        <v>2.1091379070662799</v>
      </c>
      <c r="X206">
        <v>2.1089872160230798</v>
      </c>
      <c r="Y206">
        <v>1.5154283427717701</v>
      </c>
      <c r="Z206">
        <v>1.7409443585200099</v>
      </c>
      <c r="AA206">
        <v>2.2814117278717898</v>
      </c>
      <c r="AB206">
        <v>1.9923478257492999</v>
      </c>
      <c r="AJ206">
        <v>4.82429338751147</v>
      </c>
      <c r="AK206">
        <v>10.243624080161601</v>
      </c>
      <c r="AL206">
        <v>6.2020005570128101</v>
      </c>
      <c r="AM206">
        <v>8.5532455081467802</v>
      </c>
      <c r="AN206">
        <v>8.3681841903690302</v>
      </c>
      <c r="AO206">
        <v>12.4418546769485</v>
      </c>
      <c r="AP206">
        <v>9.0087522966598996</v>
      </c>
      <c r="AQ206">
        <v>8.83362747747206</v>
      </c>
      <c r="AR206">
        <v>9.4417225622903391</v>
      </c>
      <c r="AS206">
        <v>8.3397575614528492</v>
      </c>
      <c r="AZ206">
        <v>1.74825550932569</v>
      </c>
      <c r="BA206">
        <v>1.93481878320044</v>
      </c>
      <c r="BB206">
        <v>1.0284947246017</v>
      </c>
      <c r="BC206">
        <v>1.3896798059365301</v>
      </c>
      <c r="BD206">
        <v>1.8162459638878099</v>
      </c>
      <c r="BE206">
        <v>1.75393366596747</v>
      </c>
      <c r="BF206">
        <v>1.30446088614998</v>
      </c>
      <c r="BG206">
        <v>1.59145395072058</v>
      </c>
      <c r="BH206">
        <v>1.4307632276303499</v>
      </c>
      <c r="BI206">
        <v>1.2448197177993401</v>
      </c>
      <c r="BQ206">
        <v>10.5464795640184</v>
      </c>
      <c r="BR206">
        <v>7.0330064570405</v>
      </c>
      <c r="BS206">
        <v>1.31165510027879</v>
      </c>
      <c r="BT206">
        <v>8.6737261063278392</v>
      </c>
      <c r="BU206">
        <v>7.9944294431145702</v>
      </c>
      <c r="BV206">
        <v>6.8121141252799902</v>
      </c>
      <c r="BW206">
        <v>3.62694554387887</v>
      </c>
      <c r="BX206">
        <v>9.6063430204697209</v>
      </c>
      <c r="BY206">
        <v>8.4673474357510603</v>
      </c>
      <c r="BZ206">
        <v>2.4607657533933098</v>
      </c>
      <c r="CG206">
        <v>1.9022989301351401</v>
      </c>
      <c r="CH206">
        <v>1.58342823097341</v>
      </c>
      <c r="CI206">
        <v>0.84824982243949199</v>
      </c>
      <c r="CJ206">
        <v>1.2748316451881501</v>
      </c>
      <c r="CK206">
        <v>1.58893302620343</v>
      </c>
      <c r="CL206">
        <v>1.372074278663</v>
      </c>
      <c r="CM206">
        <v>0.79393606040245202</v>
      </c>
      <c r="CN206">
        <v>1.1650029752551101</v>
      </c>
      <c r="CO206">
        <v>0.93202219018225696</v>
      </c>
      <c r="CP206">
        <v>0.73427411044030999</v>
      </c>
    </row>
    <row r="207" spans="2:94" x14ac:dyDescent="0.2">
      <c r="B207">
        <v>206</v>
      </c>
      <c r="C207">
        <v>8.7153279407980708</v>
      </c>
      <c r="D207">
        <v>11.0301688043557</v>
      </c>
      <c r="E207">
        <v>8.7177542935521295</v>
      </c>
      <c r="F207">
        <v>9.2384562797910696</v>
      </c>
      <c r="G207">
        <v>10.312748998938799</v>
      </c>
      <c r="H207">
        <v>12.2260249755329</v>
      </c>
      <c r="I207">
        <v>11.6048974383824</v>
      </c>
      <c r="J207">
        <v>8.7989158014293807</v>
      </c>
      <c r="K207">
        <v>15.051666154916401</v>
      </c>
      <c r="L207">
        <v>9.9975728056785798</v>
      </c>
      <c r="S207">
        <v>1.8234841616308901</v>
      </c>
      <c r="T207">
        <v>1.4309846918262099</v>
      </c>
      <c r="U207">
        <v>1.2307229402377899</v>
      </c>
      <c r="V207">
        <v>2.3260147609512898</v>
      </c>
      <c r="W207">
        <v>2.4991316673850199</v>
      </c>
      <c r="X207">
        <v>1.6669803886388499</v>
      </c>
      <c r="Y207">
        <v>1.4325118110266299</v>
      </c>
      <c r="Z207">
        <v>1.68287995593696</v>
      </c>
      <c r="AA207">
        <v>1.65561539221376</v>
      </c>
      <c r="AB207">
        <v>1.580952932647</v>
      </c>
      <c r="AJ207">
        <v>6.2904646682813503</v>
      </c>
      <c r="AK207">
        <v>8.9933529666936707</v>
      </c>
      <c r="AL207">
        <v>6.2304026489814701</v>
      </c>
      <c r="AM207">
        <v>9.7112631627099493</v>
      </c>
      <c r="AN207">
        <v>8.7802865035258506</v>
      </c>
      <c r="AO207">
        <v>10.948320497299299</v>
      </c>
      <c r="AP207">
        <v>9.4259511851943998</v>
      </c>
      <c r="AQ207">
        <v>8.4100160398125396</v>
      </c>
      <c r="AR207">
        <v>9.3094842230901396</v>
      </c>
      <c r="AS207">
        <v>7.77466522497956</v>
      </c>
      <c r="AZ207">
        <v>1.8272298877411099</v>
      </c>
      <c r="BA207">
        <v>1.7298896593922799</v>
      </c>
      <c r="BB207">
        <v>0.75381423385254698</v>
      </c>
      <c r="BC207">
        <v>1.9020474263854801</v>
      </c>
      <c r="BD207">
        <v>1.85427307861705</v>
      </c>
      <c r="BE207">
        <v>1.77677424933093</v>
      </c>
      <c r="BF207">
        <v>1.3275128159840699</v>
      </c>
      <c r="BG207">
        <v>1.3487261335954099</v>
      </c>
      <c r="BH207">
        <v>1.2665752914944901</v>
      </c>
      <c r="BI207">
        <v>1.46422457020929</v>
      </c>
      <c r="BQ207">
        <v>9.7284324592927405</v>
      </c>
      <c r="BR207">
        <v>6.5245980978394797</v>
      </c>
      <c r="BS207">
        <v>1.7452990803602599</v>
      </c>
      <c r="BT207">
        <v>7.0124488393776199</v>
      </c>
      <c r="BU207">
        <v>6.1584087734006401</v>
      </c>
      <c r="BV207">
        <v>6.1575622276426802</v>
      </c>
      <c r="BW207">
        <v>2.61131932319203</v>
      </c>
      <c r="BX207">
        <v>7.5900153891184203</v>
      </c>
      <c r="BY207">
        <v>5.5794493013639297</v>
      </c>
      <c r="BZ207">
        <v>2.4627065806063202</v>
      </c>
      <c r="CG207">
        <v>2.5198998456171</v>
      </c>
      <c r="CH207">
        <v>1.1749311803193601</v>
      </c>
      <c r="CI207">
        <v>0.76671336490765596</v>
      </c>
      <c r="CJ207">
        <v>1.3287081693901099</v>
      </c>
      <c r="CK207">
        <v>1.80271244650222</v>
      </c>
      <c r="CL207">
        <v>1.80042280746582</v>
      </c>
      <c r="CM207">
        <v>0.81150224277187799</v>
      </c>
      <c r="CN207">
        <v>1.63175700822013</v>
      </c>
      <c r="CO207">
        <v>1.1874348467095099</v>
      </c>
      <c r="CP207">
        <v>0.57869687524270097</v>
      </c>
    </row>
    <row r="208" spans="2:94" x14ac:dyDescent="0.2">
      <c r="B208">
        <v>207</v>
      </c>
      <c r="C208">
        <v>12.702833227583699</v>
      </c>
      <c r="D208">
        <v>12.157454809198899</v>
      </c>
      <c r="E208">
        <v>8.45284506050624</v>
      </c>
      <c r="F208">
        <v>9.9450591064297402</v>
      </c>
      <c r="G208">
        <v>11.7943598138959</v>
      </c>
      <c r="H208">
        <v>10.890962644576099</v>
      </c>
      <c r="I208">
        <v>11.4652619714591</v>
      </c>
      <c r="J208">
        <v>10.7027498117061</v>
      </c>
      <c r="K208">
        <v>12.7343858422919</v>
      </c>
      <c r="L208">
        <v>9.5138388435895997</v>
      </c>
      <c r="S208">
        <v>1.97132045914026</v>
      </c>
      <c r="T208">
        <v>1.78730959590594</v>
      </c>
      <c r="U208">
        <v>1.3584160771127201</v>
      </c>
      <c r="V208">
        <v>1.8289677596741101</v>
      </c>
      <c r="W208">
        <v>2.0492787084822801</v>
      </c>
      <c r="X208">
        <v>1.4972181067039201</v>
      </c>
      <c r="Y208">
        <v>1.46568057594413</v>
      </c>
      <c r="Z208">
        <v>1.6635179879545301</v>
      </c>
      <c r="AA208">
        <v>1.7850494465470499</v>
      </c>
      <c r="AB208">
        <v>1.43524803515324</v>
      </c>
      <c r="AJ208">
        <v>6.41295399406886</v>
      </c>
      <c r="AK208">
        <v>9.5026636367230708</v>
      </c>
      <c r="AL208">
        <v>5.3238365573006501</v>
      </c>
      <c r="AM208">
        <v>10.155329180731099</v>
      </c>
      <c r="AN208">
        <v>8.9912502921519</v>
      </c>
      <c r="AO208">
        <v>12.7863511335861</v>
      </c>
      <c r="AP208">
        <v>8.6189819389564697</v>
      </c>
      <c r="AQ208">
        <v>5.1957178862699598</v>
      </c>
      <c r="AR208">
        <v>9.2490924712734692</v>
      </c>
      <c r="AS208">
        <v>6.8135572247599798</v>
      </c>
      <c r="AZ208">
        <v>2.2547946519142199</v>
      </c>
      <c r="BA208">
        <v>1.63840131488337</v>
      </c>
      <c r="BB208">
        <v>0.88763202260768403</v>
      </c>
      <c r="BC208">
        <v>1.50596419115377</v>
      </c>
      <c r="BD208">
        <v>1.9665512228120701</v>
      </c>
      <c r="BE208">
        <v>1.4611855673656999</v>
      </c>
      <c r="BF208">
        <v>1.06946458128297</v>
      </c>
      <c r="BG208">
        <v>1.2455773129405201</v>
      </c>
      <c r="BH208">
        <v>1.42351859583646</v>
      </c>
      <c r="BI208">
        <v>1.2347282418908601</v>
      </c>
      <c r="BQ208">
        <v>11.0964794128487</v>
      </c>
      <c r="BR208">
        <v>7.3844036835107598</v>
      </c>
      <c r="BS208">
        <v>0.970562990433392</v>
      </c>
      <c r="BT208">
        <v>6.3884054751339301</v>
      </c>
      <c r="BU208">
        <v>6.9491993043400697</v>
      </c>
      <c r="BV208">
        <v>5.5605626226845004</v>
      </c>
      <c r="BW208">
        <v>5.5838113506222298</v>
      </c>
      <c r="BX208">
        <v>7.7500599452813104</v>
      </c>
      <c r="BY208">
        <v>7.4020821148399802</v>
      </c>
      <c r="BZ208">
        <v>2.7493067103087001</v>
      </c>
      <c r="CG208">
        <v>2.15872400341518</v>
      </c>
      <c r="CH208">
        <v>1.7788150819991699</v>
      </c>
      <c r="CI208">
        <v>0.67143983649463701</v>
      </c>
      <c r="CJ208">
        <v>1.36312030288791</v>
      </c>
      <c r="CK208">
        <v>1.6185776406646999</v>
      </c>
      <c r="CL208">
        <v>2.2957830941544</v>
      </c>
      <c r="CM208">
        <v>0.93967832618284797</v>
      </c>
      <c r="CN208">
        <v>1.39930721214117</v>
      </c>
      <c r="CO208">
        <v>1.1509351808978701</v>
      </c>
      <c r="CP208">
        <v>0.90912640395743205</v>
      </c>
    </row>
    <row r="209" spans="2:94" x14ac:dyDescent="0.2">
      <c r="B209">
        <v>208</v>
      </c>
      <c r="C209">
        <v>12.2715932649982</v>
      </c>
      <c r="D209">
        <v>12.4829560275508</v>
      </c>
      <c r="E209">
        <v>10.0188504767839</v>
      </c>
      <c r="F209">
        <v>10.0970824823657</v>
      </c>
      <c r="G209">
        <v>12.8511415174058</v>
      </c>
      <c r="H209">
        <v>11.0062534344918</v>
      </c>
      <c r="I209">
        <v>11.996813946956999</v>
      </c>
      <c r="J209">
        <v>11.532246625781401</v>
      </c>
      <c r="K209">
        <v>14.684224216980599</v>
      </c>
      <c r="L209">
        <v>9.2442889964068602</v>
      </c>
      <c r="S209">
        <v>1.73241552814356</v>
      </c>
      <c r="T209">
        <v>1.98600825208465</v>
      </c>
      <c r="U209">
        <v>1.41393020101574</v>
      </c>
      <c r="V209">
        <v>1.95947281221474</v>
      </c>
      <c r="W209">
        <v>1.89427403510255</v>
      </c>
      <c r="X209">
        <v>1.83958871754867</v>
      </c>
      <c r="Y209">
        <v>1.4419214276836001</v>
      </c>
      <c r="Z209">
        <v>1.6158696128290799</v>
      </c>
      <c r="AA209">
        <v>1.6992072395701601</v>
      </c>
      <c r="AB209">
        <v>1.57389755894107</v>
      </c>
      <c r="AJ209">
        <v>5.78417319671314</v>
      </c>
      <c r="AK209">
        <v>11.4249405580107</v>
      </c>
      <c r="AL209">
        <v>6.6049792324591001</v>
      </c>
      <c r="AM209">
        <v>9.5325961633088596</v>
      </c>
      <c r="AN209">
        <v>8.3429808701677803</v>
      </c>
      <c r="AO209">
        <v>10.4672538465563</v>
      </c>
      <c r="AP209">
        <v>8.78678052483607</v>
      </c>
      <c r="AQ209">
        <v>6.5942255723925101</v>
      </c>
      <c r="AR209">
        <v>7.8600401653913501</v>
      </c>
      <c r="AS209">
        <v>7.4940540775781503</v>
      </c>
      <c r="AZ209">
        <v>2.6873194898463999</v>
      </c>
      <c r="BA209">
        <v>1.41624469381834</v>
      </c>
      <c r="BB209">
        <v>0.87012120634493395</v>
      </c>
      <c r="BC209">
        <v>1.63758120922856</v>
      </c>
      <c r="BD209">
        <v>2.0459360227846899</v>
      </c>
      <c r="BE209">
        <v>1.5760297505640499</v>
      </c>
      <c r="BF209">
        <v>1.1084897548692001</v>
      </c>
      <c r="BG209">
        <v>1.25997592413298</v>
      </c>
      <c r="BH209">
        <v>1.19169244938013</v>
      </c>
      <c r="BI209">
        <v>1.0073740794649499</v>
      </c>
      <c r="BQ209">
        <v>11.0062949693439</v>
      </c>
      <c r="BR209">
        <v>7.6751559834979899</v>
      </c>
      <c r="BS209">
        <v>2.2954364833719398</v>
      </c>
      <c r="BT209">
        <v>8.0310658413814497</v>
      </c>
      <c r="BU209">
        <v>7.6213018333310201</v>
      </c>
      <c r="BV209">
        <v>6.29816171300312</v>
      </c>
      <c r="BW209">
        <v>7.3030784928452901</v>
      </c>
      <c r="BX209">
        <v>7.6252479723061501</v>
      </c>
      <c r="BY209">
        <v>4.6849402499670996</v>
      </c>
      <c r="BZ209">
        <v>4.0333242066004003</v>
      </c>
      <c r="CG209">
        <v>1.9021247468764999</v>
      </c>
      <c r="CH209">
        <v>2.1114667137374998</v>
      </c>
      <c r="CI209">
        <v>0.794098040971843</v>
      </c>
      <c r="CJ209">
        <v>1.3575820937359</v>
      </c>
      <c r="CK209">
        <v>2.0603845835745802</v>
      </c>
      <c r="CL209">
        <v>1.48636619100517</v>
      </c>
      <c r="CM209">
        <v>0.87435054157997205</v>
      </c>
      <c r="CN209">
        <v>1.5031923190060701</v>
      </c>
      <c r="CO209">
        <v>1.1854415773431299</v>
      </c>
      <c r="CP209">
        <v>0.81699509302635298</v>
      </c>
    </row>
    <row r="210" spans="2:94" x14ac:dyDescent="0.2">
      <c r="B210">
        <v>209</v>
      </c>
      <c r="C210">
        <v>7.8281432942739304</v>
      </c>
      <c r="D210">
        <v>11.719983397152999</v>
      </c>
      <c r="E210">
        <v>11.0080393809931</v>
      </c>
      <c r="F210">
        <v>11.380731688167501</v>
      </c>
      <c r="G210">
        <v>9.4012330413448009</v>
      </c>
      <c r="H210">
        <v>10.4566427291618</v>
      </c>
      <c r="I210">
        <v>12.388884238608901</v>
      </c>
      <c r="J210">
        <v>11.4708272982454</v>
      </c>
      <c r="K210">
        <v>13.560024065458499</v>
      </c>
      <c r="L210">
        <v>10.087612606078601</v>
      </c>
      <c r="S210">
        <v>2.1456699365961098</v>
      </c>
      <c r="T210">
        <v>1.54716524198522</v>
      </c>
      <c r="U210">
        <v>1.11798116010758</v>
      </c>
      <c r="V210">
        <v>1.50682044435857</v>
      </c>
      <c r="W210">
        <v>2.0886587133205801</v>
      </c>
      <c r="X210">
        <v>1.8270402589897099</v>
      </c>
      <c r="Y210">
        <v>1.42361973048694</v>
      </c>
      <c r="Z210">
        <v>1.4376922732075901</v>
      </c>
      <c r="AA210">
        <v>1.8772622030656501</v>
      </c>
      <c r="AB210">
        <v>1.38345698533419</v>
      </c>
      <c r="AJ210">
        <v>9.2023867363097391</v>
      </c>
      <c r="AK210">
        <v>10.2241084208344</v>
      </c>
      <c r="AL210">
        <v>4.5566276643559602</v>
      </c>
      <c r="AM210">
        <v>8.8058810901430302</v>
      </c>
      <c r="AN210">
        <v>10.171941637721</v>
      </c>
      <c r="AO210">
        <v>7.9696359507767696</v>
      </c>
      <c r="AP210">
        <v>8.3609915978877396</v>
      </c>
      <c r="AQ210">
        <v>5.4286129500518001</v>
      </c>
      <c r="AR210">
        <v>5.9877122181245399</v>
      </c>
      <c r="AS210">
        <v>7.2702570586053099</v>
      </c>
      <c r="AZ210">
        <v>2.53441436516214</v>
      </c>
      <c r="BA210">
        <v>1.46102721697008</v>
      </c>
      <c r="BB210">
        <v>0.80970967810281103</v>
      </c>
      <c r="BC210">
        <v>1.7374735602650699</v>
      </c>
      <c r="BD210">
        <v>1.74172518956871</v>
      </c>
      <c r="BE210">
        <v>1.61876191020659</v>
      </c>
      <c r="BF210">
        <v>1.2191746314302701</v>
      </c>
      <c r="BG210">
        <v>1.20660261145262</v>
      </c>
      <c r="BH210">
        <v>1.55316606844719</v>
      </c>
      <c r="BI210">
        <v>1.2736121472096</v>
      </c>
      <c r="BQ210">
        <v>11.862285791629301</v>
      </c>
      <c r="BR210">
        <v>9.8218395957943603</v>
      </c>
      <c r="BS210">
        <v>3.0805008740679001</v>
      </c>
      <c r="BT210">
        <v>6.7785287454823298</v>
      </c>
      <c r="BU210">
        <v>6.96070893249256</v>
      </c>
      <c r="BV210">
        <v>9.2383274462905192</v>
      </c>
      <c r="BW210">
        <v>7.73504988945432</v>
      </c>
      <c r="BX210">
        <v>8.0395010918331007</v>
      </c>
      <c r="BY210">
        <v>5.3479123667543398</v>
      </c>
      <c r="BZ210">
        <v>3.8582588409964198</v>
      </c>
      <c r="CG210">
        <v>1.84736401091498</v>
      </c>
      <c r="CH210">
        <v>1.5110031797203001</v>
      </c>
      <c r="CI210">
        <v>0.92276930023834103</v>
      </c>
      <c r="CJ210">
        <v>1.27295373783328</v>
      </c>
      <c r="CK210">
        <v>1.59612627090052</v>
      </c>
      <c r="CL210">
        <v>1.6346789069749099</v>
      </c>
      <c r="CM210">
        <v>0.93491742766948704</v>
      </c>
      <c r="CN210">
        <v>1.3137375420786701</v>
      </c>
      <c r="CO210">
        <v>1.14061438383974</v>
      </c>
      <c r="CP210">
        <v>0.90025421343966205</v>
      </c>
    </row>
    <row r="211" spans="2:94" x14ac:dyDescent="0.2">
      <c r="B211">
        <v>210</v>
      </c>
      <c r="C211">
        <v>7.9372224152886801</v>
      </c>
      <c r="D211">
        <v>10.4266941401544</v>
      </c>
      <c r="E211">
        <v>10.4065719966371</v>
      </c>
      <c r="F211">
        <v>9.9938736506732404</v>
      </c>
      <c r="G211">
        <v>6.3385772528495696</v>
      </c>
      <c r="H211">
        <v>12.6288296860057</v>
      </c>
      <c r="I211">
        <v>12.038735326307201</v>
      </c>
      <c r="J211">
        <v>11.768154631143499</v>
      </c>
      <c r="K211">
        <v>12.818813018648299</v>
      </c>
      <c r="L211">
        <v>10.078769151656401</v>
      </c>
      <c r="S211">
        <v>1.80528621113264</v>
      </c>
      <c r="T211">
        <v>1.7506507953099599</v>
      </c>
      <c r="U211">
        <v>1.1913619499365999</v>
      </c>
      <c r="V211">
        <v>1.91786509014037</v>
      </c>
      <c r="W211">
        <v>2.3998607183713498</v>
      </c>
      <c r="X211">
        <v>2.03523432701577</v>
      </c>
      <c r="Y211">
        <v>1.3236096309127099</v>
      </c>
      <c r="Z211">
        <v>1.5635024785639899</v>
      </c>
      <c r="AA211">
        <v>1.98450534981758</v>
      </c>
      <c r="AB211">
        <v>1.4661975870594599</v>
      </c>
      <c r="AJ211">
        <v>9.8755585422959999</v>
      </c>
      <c r="AK211">
        <v>10.1553222338643</v>
      </c>
      <c r="AL211">
        <v>5.8607151124383297</v>
      </c>
      <c r="AM211">
        <v>10.2605788364706</v>
      </c>
      <c r="AN211">
        <v>10.0710849786289</v>
      </c>
      <c r="AO211">
        <v>6.68901143536735</v>
      </c>
      <c r="AP211">
        <v>8.0858630526511597</v>
      </c>
      <c r="AQ211">
        <v>7.5900953604870001</v>
      </c>
      <c r="AR211">
        <v>6.6502192853464104</v>
      </c>
      <c r="AS211">
        <v>6.4363160236552002</v>
      </c>
      <c r="AZ211">
        <v>2.31778153814659</v>
      </c>
      <c r="BA211">
        <v>1.5225589479794699</v>
      </c>
      <c r="BB211">
        <v>0.63056326508022198</v>
      </c>
      <c r="BC211">
        <v>1.9935445928594999</v>
      </c>
      <c r="BD211">
        <v>1.5993917822233401</v>
      </c>
      <c r="BE211">
        <v>2.04450744537505</v>
      </c>
      <c r="BF211">
        <v>1.1930941458062201</v>
      </c>
      <c r="BG211">
        <v>1.1393126921561001</v>
      </c>
      <c r="BH211">
        <v>1.91513686295876</v>
      </c>
      <c r="BI211">
        <v>1.1418422528545999</v>
      </c>
      <c r="BQ211">
        <v>12.632153618496901</v>
      </c>
      <c r="BR211">
        <v>9.48084190793017</v>
      </c>
      <c r="BS211">
        <v>3.54265162472913</v>
      </c>
      <c r="BT211">
        <v>8.7690084483544997</v>
      </c>
      <c r="BU211">
        <v>8.1833677206127007</v>
      </c>
      <c r="BV211">
        <v>9.6086775134498694</v>
      </c>
      <c r="BW211">
        <v>5.99399542178939</v>
      </c>
      <c r="BX211">
        <v>9.1129412881971099</v>
      </c>
      <c r="BY211">
        <v>6.7101880843292303</v>
      </c>
      <c r="BZ211">
        <v>5.57566457689909</v>
      </c>
      <c r="CG211">
        <v>2.4558739314512401</v>
      </c>
      <c r="CH211">
        <v>1.2727080327636799</v>
      </c>
      <c r="CI211">
        <v>0.78136114954992097</v>
      </c>
      <c r="CJ211">
        <v>1.8122566570244101</v>
      </c>
      <c r="CK211">
        <v>1.8271616734907501</v>
      </c>
      <c r="CL211">
        <v>1.5725232581767801</v>
      </c>
      <c r="CM211">
        <v>1.06213438042285</v>
      </c>
      <c r="CN211">
        <v>1.5841839462879901</v>
      </c>
      <c r="CO211">
        <v>1.1971283777603701</v>
      </c>
      <c r="CP211">
        <v>1.0485055960932701</v>
      </c>
    </row>
    <row r="212" spans="2:94" x14ac:dyDescent="0.2">
      <c r="B212">
        <v>211</v>
      </c>
      <c r="C212">
        <v>9.8141849950757898</v>
      </c>
      <c r="D212">
        <v>6.8395647657248198</v>
      </c>
      <c r="E212">
        <v>10.648953163142</v>
      </c>
      <c r="F212">
        <v>8.3733683299651602</v>
      </c>
      <c r="G212">
        <v>9.5724088283970197</v>
      </c>
      <c r="H212">
        <v>11.484734921710601</v>
      </c>
      <c r="I212">
        <v>11.893128988903801</v>
      </c>
      <c r="J212">
        <v>12.238545872947601</v>
      </c>
      <c r="K212">
        <v>14.122604247431299</v>
      </c>
      <c r="L212">
        <v>11.155767639219</v>
      </c>
      <c r="S212">
        <v>1.9681187536321401</v>
      </c>
      <c r="T212">
        <v>2.12411754443364</v>
      </c>
      <c r="U212">
        <v>1.2540501668667401</v>
      </c>
      <c r="V212">
        <v>1.9548338035883901</v>
      </c>
      <c r="W212">
        <v>2.0937439178110702</v>
      </c>
      <c r="X212">
        <v>2.01081487222035</v>
      </c>
      <c r="Y212">
        <v>1.0881387165841501</v>
      </c>
      <c r="Z212">
        <v>1.3396644253351599</v>
      </c>
      <c r="AA212">
        <v>1.66449950850229</v>
      </c>
      <c r="AB212">
        <v>1.4933228051668399</v>
      </c>
      <c r="AJ212">
        <v>12.7024786979302</v>
      </c>
      <c r="AK212">
        <v>9.2185854791285298</v>
      </c>
      <c r="AL212">
        <v>5.6080692091403703</v>
      </c>
      <c r="AM212">
        <v>9.8165528074885806</v>
      </c>
      <c r="AN212">
        <v>7.3698758879485702</v>
      </c>
      <c r="AO212">
        <v>6.7425920425917996</v>
      </c>
      <c r="AP212">
        <v>6.84131445731889</v>
      </c>
      <c r="AQ212">
        <v>8.6584806643375103</v>
      </c>
      <c r="AR212">
        <v>8.0654298146053005</v>
      </c>
      <c r="AS212">
        <v>6.9395937409636801</v>
      </c>
      <c r="AZ212">
        <v>1.52370823549999</v>
      </c>
      <c r="BA212">
        <v>1.5316469208683201</v>
      </c>
      <c r="BB212">
        <v>0.60660698413377701</v>
      </c>
      <c r="BC212">
        <v>1.98935768239431</v>
      </c>
      <c r="BD212">
        <v>1.5864749887998799</v>
      </c>
      <c r="BE212">
        <v>2.1385565705718399</v>
      </c>
      <c r="BF212">
        <v>1.06660397363319</v>
      </c>
      <c r="BG212">
        <v>1.3523676950354</v>
      </c>
      <c r="BH212">
        <v>1.7378138225355799</v>
      </c>
      <c r="BI212">
        <v>1.1735769648527601</v>
      </c>
      <c r="BQ212">
        <v>13.35501861204</v>
      </c>
      <c r="BR212">
        <v>5.6821734036210199</v>
      </c>
      <c r="BS212">
        <v>2.9343436691042002</v>
      </c>
      <c r="BT212">
        <v>10.8075685507945</v>
      </c>
      <c r="BU212">
        <v>9.6421888043739692</v>
      </c>
      <c r="BV212">
        <v>9.9407442837478506</v>
      </c>
      <c r="BW212">
        <v>5.85461813978546</v>
      </c>
      <c r="BX212">
        <v>9.0354643092720099</v>
      </c>
      <c r="BY212">
        <v>7.9455991352030804</v>
      </c>
      <c r="BZ212">
        <v>4.5106659553820103</v>
      </c>
      <c r="CG212">
        <v>1.7100012425331901</v>
      </c>
      <c r="CH212">
        <v>1.79552160230941</v>
      </c>
      <c r="CI212">
        <v>0.90058503918015398</v>
      </c>
      <c r="CJ212">
        <v>1.38306323936891</v>
      </c>
      <c r="CK212">
        <v>1.7069296186657801</v>
      </c>
      <c r="CL212">
        <v>1.5481545796496099</v>
      </c>
      <c r="CM212">
        <v>0.89717896742761705</v>
      </c>
      <c r="CN212">
        <v>1.4952045519205901</v>
      </c>
      <c r="CO212">
        <v>0.86661811243195197</v>
      </c>
      <c r="CP212">
        <v>0.76596933719667104</v>
      </c>
    </row>
    <row r="213" spans="2:94" x14ac:dyDescent="0.2">
      <c r="B213">
        <v>212</v>
      </c>
      <c r="C213">
        <v>9.6444088324626396</v>
      </c>
      <c r="D213">
        <v>8.9307852918421204</v>
      </c>
      <c r="E213">
        <v>12.8957786852722</v>
      </c>
      <c r="F213">
        <v>8.2019688483249205</v>
      </c>
      <c r="G213">
        <v>12.6614477945693</v>
      </c>
      <c r="H213">
        <v>11.604867405423001</v>
      </c>
      <c r="I213">
        <v>11.478253430369501</v>
      </c>
      <c r="J213">
        <v>9.5616866454071108</v>
      </c>
      <c r="K213">
        <v>13.7327043303117</v>
      </c>
      <c r="L213">
        <v>8.8019438604900007</v>
      </c>
      <c r="S213">
        <v>2.9021383634376798</v>
      </c>
      <c r="T213">
        <v>1.97380887607681</v>
      </c>
      <c r="U213">
        <v>1.2563562324298301</v>
      </c>
      <c r="V213">
        <v>1.9037249175562201</v>
      </c>
      <c r="W213">
        <v>2.5076676351527101</v>
      </c>
      <c r="X213">
        <v>2.1548313550653</v>
      </c>
      <c r="Y213">
        <v>1.3000614423141801</v>
      </c>
      <c r="Z213">
        <v>1.6016080587155199</v>
      </c>
      <c r="AA213">
        <v>1.67927010272018</v>
      </c>
      <c r="AB213">
        <v>1.45900296407696</v>
      </c>
      <c r="AJ213">
        <v>13.139009712456399</v>
      </c>
      <c r="AK213">
        <v>9.9675682455160697</v>
      </c>
      <c r="AL213">
        <v>4.5233588788251797</v>
      </c>
      <c r="AM213">
        <v>8.1832489392971297</v>
      </c>
      <c r="AN213">
        <v>8.5923473131650692</v>
      </c>
      <c r="AO213">
        <v>8.2687152385707297</v>
      </c>
      <c r="AP213">
        <v>8.1352079919925107</v>
      </c>
      <c r="AQ213">
        <v>10.2139362853971</v>
      </c>
      <c r="AR213">
        <v>9.6773462807972095</v>
      </c>
      <c r="AS213">
        <v>5.5969165978826902</v>
      </c>
      <c r="AZ213">
        <v>1.97394414748289</v>
      </c>
      <c r="BA213">
        <v>1.37800180100962</v>
      </c>
      <c r="BB213">
        <v>0.79937943289132996</v>
      </c>
      <c r="BC213">
        <v>1.8579594680976701</v>
      </c>
      <c r="BD213">
        <v>2.1279603279511998</v>
      </c>
      <c r="BE213">
        <v>1.8953740221413</v>
      </c>
      <c r="BF213">
        <v>1.1743618245362899</v>
      </c>
      <c r="BG213">
        <v>1.5047710102026699</v>
      </c>
      <c r="BH213">
        <v>1.50893357927086</v>
      </c>
      <c r="BI213">
        <v>1.18534845070511</v>
      </c>
      <c r="BQ213">
        <v>14.094249418778499</v>
      </c>
      <c r="BR213">
        <v>7.0020600141315397</v>
      </c>
      <c r="BS213">
        <v>3.1670108705906599</v>
      </c>
      <c r="BT213">
        <v>11.2214332373545</v>
      </c>
      <c r="BU213">
        <v>8.6572814157574101</v>
      </c>
      <c r="BV213">
        <v>8.4137611629000801</v>
      </c>
      <c r="BW213">
        <v>6.8716673297066899</v>
      </c>
      <c r="BX213">
        <v>9.0996045763406297</v>
      </c>
      <c r="BY213">
        <v>6.6010505933482904</v>
      </c>
      <c r="BZ213">
        <v>3.8908253003869699</v>
      </c>
      <c r="CG213">
        <v>1.94934016872083</v>
      </c>
      <c r="CH213">
        <v>1.4397008431521801</v>
      </c>
      <c r="CI213">
        <v>0.86273356628161302</v>
      </c>
      <c r="CJ213">
        <v>1.2884910551497999</v>
      </c>
      <c r="CK213">
        <v>2.0180861542335098</v>
      </c>
      <c r="CL213">
        <v>1.13551161808748</v>
      </c>
      <c r="CM213">
        <v>0.79931355663693804</v>
      </c>
      <c r="CN213">
        <v>1.7364096617493501</v>
      </c>
      <c r="CO213">
        <v>1.24185441109257</v>
      </c>
      <c r="CP213">
        <v>0.83279182925126405</v>
      </c>
    </row>
    <row r="214" spans="2:94" x14ac:dyDescent="0.2">
      <c r="B214">
        <v>213</v>
      </c>
      <c r="C214">
        <v>6.6543788491439004</v>
      </c>
      <c r="D214">
        <v>12.246343983543801</v>
      </c>
      <c r="E214">
        <v>12.428558907491601</v>
      </c>
      <c r="F214">
        <v>8.4653666610148797</v>
      </c>
      <c r="G214">
        <v>11.241907058923299</v>
      </c>
      <c r="H214">
        <v>10.8429109039194</v>
      </c>
      <c r="I214">
        <v>12.260214892097</v>
      </c>
      <c r="J214">
        <v>11.0286668167138</v>
      </c>
      <c r="K214">
        <v>14.2273219182718</v>
      </c>
      <c r="L214">
        <v>7.8814172100559796</v>
      </c>
      <c r="S214">
        <v>2.2303337065233899</v>
      </c>
      <c r="T214">
        <v>1.55515262127889</v>
      </c>
      <c r="U214">
        <v>1.18961834480936</v>
      </c>
      <c r="V214">
        <v>1.67345401102673</v>
      </c>
      <c r="W214">
        <v>2.51736843007762</v>
      </c>
      <c r="X214">
        <v>2.10904802582718</v>
      </c>
      <c r="Y214">
        <v>1.37061480118898</v>
      </c>
      <c r="Z214">
        <v>1.53534185726691</v>
      </c>
      <c r="AA214">
        <v>1.8163813458034399</v>
      </c>
      <c r="AB214">
        <v>1.34129524380513</v>
      </c>
      <c r="AJ214">
        <v>9.5892843545281394</v>
      </c>
      <c r="AK214">
        <v>11.445885233550401</v>
      </c>
      <c r="AL214">
        <v>5.6895581053618898</v>
      </c>
      <c r="AM214">
        <v>9.18710872553104</v>
      </c>
      <c r="AN214">
        <v>8.8825364439929508</v>
      </c>
      <c r="AO214">
        <v>11.1661592967899</v>
      </c>
      <c r="AP214">
        <v>8.8123092288831906</v>
      </c>
      <c r="AQ214">
        <v>10.869018022433099</v>
      </c>
      <c r="AR214">
        <v>8.2146824615301597</v>
      </c>
      <c r="AS214">
        <v>5.6403907522359003</v>
      </c>
      <c r="AZ214">
        <v>2.0628074800801199</v>
      </c>
      <c r="BA214">
        <v>1.7880864349071901</v>
      </c>
      <c r="BB214">
        <v>1.2766461824097799</v>
      </c>
      <c r="BC214">
        <v>2.3423917414686701</v>
      </c>
      <c r="BD214">
        <v>1.3245167108414999</v>
      </c>
      <c r="BE214">
        <v>1.80786905606828</v>
      </c>
      <c r="BF214">
        <v>1.0575433134069501</v>
      </c>
      <c r="BG214">
        <v>1.84352901908386</v>
      </c>
      <c r="BH214">
        <v>1.36894388959716</v>
      </c>
      <c r="BI214">
        <v>1.1920446619569101</v>
      </c>
      <c r="BQ214">
        <v>13.2590377251289</v>
      </c>
      <c r="BR214">
        <v>6.6374503371506099</v>
      </c>
      <c r="BS214">
        <v>2.3474122874477401</v>
      </c>
      <c r="BT214">
        <v>9.3623682674756896</v>
      </c>
      <c r="BU214">
        <v>7.93244326106187</v>
      </c>
      <c r="BV214">
        <v>6.87472935873532</v>
      </c>
      <c r="BW214">
        <v>4.3586675956852998</v>
      </c>
      <c r="BX214">
        <v>8.3590857382534995</v>
      </c>
      <c r="BY214">
        <v>6.1774605494767103</v>
      </c>
      <c r="BZ214">
        <v>6.3891659502445997</v>
      </c>
      <c r="CG214">
        <v>1.79574392957299</v>
      </c>
      <c r="CH214">
        <v>1.52850856859019</v>
      </c>
      <c r="CI214">
        <v>0.80267751151566902</v>
      </c>
      <c r="CJ214">
        <v>1.46482443511127</v>
      </c>
      <c r="CK214">
        <v>1.59013699082283</v>
      </c>
      <c r="CL214">
        <v>1.47281554610489</v>
      </c>
      <c r="CM214">
        <v>0.82227884409604002</v>
      </c>
      <c r="CN214">
        <v>1.62676439675652</v>
      </c>
      <c r="CO214">
        <v>1.26441899318562</v>
      </c>
      <c r="CP214">
        <v>1.1415208204679601</v>
      </c>
    </row>
    <row r="215" spans="2:94" x14ac:dyDescent="0.2">
      <c r="B215">
        <v>214</v>
      </c>
      <c r="C215">
        <v>7.1635534121696303</v>
      </c>
      <c r="D215">
        <v>13.1728059275194</v>
      </c>
      <c r="E215">
        <v>11.477807009417701</v>
      </c>
      <c r="F215">
        <v>6.9308968551015999</v>
      </c>
      <c r="G215">
        <v>11.081749182696299</v>
      </c>
      <c r="H215">
        <v>10.956324971930901</v>
      </c>
      <c r="I215">
        <v>11.322042447371199</v>
      </c>
      <c r="J215">
        <v>12.162114480031899</v>
      </c>
      <c r="K215">
        <v>14.0299860504437</v>
      </c>
      <c r="L215">
        <v>7.6608573614731998</v>
      </c>
      <c r="S215">
        <v>2.0143409050922898</v>
      </c>
      <c r="T215">
        <v>1.89962200204962</v>
      </c>
      <c r="U215">
        <v>1.19272010990854</v>
      </c>
      <c r="V215">
        <v>1.5424508483078301</v>
      </c>
      <c r="W215">
        <v>2.0509717582904399</v>
      </c>
      <c r="X215">
        <v>2.01273433873286</v>
      </c>
      <c r="Y215">
        <v>1.37200878053171</v>
      </c>
      <c r="Z215">
        <v>1.4397510464991401</v>
      </c>
      <c r="AA215">
        <v>1.7497515849086001</v>
      </c>
      <c r="AB215">
        <v>1.41415651961853</v>
      </c>
      <c r="AJ215">
        <v>9.2386261263149407</v>
      </c>
      <c r="AK215">
        <v>10.3839895474099</v>
      </c>
      <c r="AL215">
        <v>6.3570396673253402</v>
      </c>
      <c r="AM215">
        <v>7.6672163209412902</v>
      </c>
      <c r="AN215">
        <v>9.7017072288294699</v>
      </c>
      <c r="AO215">
        <v>12.007549042080999</v>
      </c>
      <c r="AP215">
        <v>8.5985965445993102</v>
      </c>
      <c r="AQ215">
        <v>9.5267089791582098</v>
      </c>
      <c r="AR215">
        <v>7.33281765419596</v>
      </c>
      <c r="AS215">
        <v>5.9775991304290601</v>
      </c>
      <c r="AZ215">
        <v>2.3884640312713601</v>
      </c>
      <c r="BA215">
        <v>1.51671931040871</v>
      </c>
      <c r="BB215">
        <v>0.95686771091914902</v>
      </c>
      <c r="BC215">
        <v>1.91087333698657</v>
      </c>
      <c r="BD215">
        <v>1.79638116461201</v>
      </c>
      <c r="BE215">
        <v>2.1354952315797302</v>
      </c>
      <c r="BF215">
        <v>1.0587461786024901</v>
      </c>
      <c r="BG215">
        <v>1.4653851363641099</v>
      </c>
      <c r="BH215">
        <v>2.3628824042463301</v>
      </c>
      <c r="BI215">
        <v>2.0273122949294802</v>
      </c>
      <c r="BQ215">
        <v>10.553321770971399</v>
      </c>
      <c r="BR215">
        <v>6.3497139934400799</v>
      </c>
      <c r="BS215">
        <v>2.3624600371420801</v>
      </c>
      <c r="BT215">
        <v>9.3200642468248098</v>
      </c>
      <c r="BU215">
        <v>8.4242541452090407</v>
      </c>
      <c r="BV215">
        <v>9.5555259250678901</v>
      </c>
      <c r="BW215">
        <v>2.4547576161308902</v>
      </c>
      <c r="BX215">
        <v>7.4366650311331499</v>
      </c>
      <c r="BY215">
        <v>7.47840561746861</v>
      </c>
      <c r="BZ215">
        <v>6.14584521491164</v>
      </c>
      <c r="CG215">
        <v>1.4830982845923499</v>
      </c>
      <c r="CH215">
        <v>1.34675681920103</v>
      </c>
      <c r="CI215">
        <v>0.885666374222708</v>
      </c>
      <c r="CJ215">
        <v>1.23906551674745</v>
      </c>
      <c r="CK215">
        <v>1.7070871885546799</v>
      </c>
      <c r="CL215">
        <v>1.4276305044856099</v>
      </c>
      <c r="CM215">
        <v>0.84493235364754704</v>
      </c>
      <c r="CN215">
        <v>1.25442724199198</v>
      </c>
      <c r="CO215">
        <v>1.0513246927403299</v>
      </c>
      <c r="CP215">
        <v>0.92949190202045395</v>
      </c>
    </row>
    <row r="216" spans="2:94" x14ac:dyDescent="0.2">
      <c r="B216">
        <v>215</v>
      </c>
      <c r="C216">
        <v>9.8843024902283894</v>
      </c>
      <c r="D216">
        <v>9.4401556034810401</v>
      </c>
      <c r="E216">
        <v>12.5765969442888</v>
      </c>
      <c r="F216">
        <v>10.8084010476004</v>
      </c>
      <c r="G216">
        <v>10.222323381136199</v>
      </c>
      <c r="H216">
        <v>12.886889055864801</v>
      </c>
      <c r="I216">
        <v>10.883583537645601</v>
      </c>
      <c r="J216">
        <v>9.9399390119616609</v>
      </c>
      <c r="K216">
        <v>13.7826099435153</v>
      </c>
      <c r="L216">
        <v>8.16239776843965</v>
      </c>
      <c r="S216">
        <v>1.9897084050620499</v>
      </c>
      <c r="T216">
        <v>1.51643482031331</v>
      </c>
      <c r="U216">
        <v>1.2367335734029901</v>
      </c>
      <c r="V216">
        <v>1.57977603661669</v>
      </c>
      <c r="W216">
        <v>2.2609396766416001</v>
      </c>
      <c r="X216">
        <v>1.84809196996369</v>
      </c>
      <c r="Y216">
        <v>1.51149826862889</v>
      </c>
      <c r="Z216">
        <v>1.75682673235808</v>
      </c>
      <c r="AA216">
        <v>1.66976373148417</v>
      </c>
      <c r="AB216">
        <v>1.0219100642219201</v>
      </c>
      <c r="AJ216">
        <v>13.522037337743701</v>
      </c>
      <c r="AK216">
        <v>10.238389556894701</v>
      </c>
      <c r="AL216">
        <v>5.7003117748133603</v>
      </c>
      <c r="AM216">
        <v>9.4062653941552998</v>
      </c>
      <c r="AN216">
        <v>8.4395856145286192</v>
      </c>
      <c r="AO216">
        <v>11.389177526876299</v>
      </c>
      <c r="AP216">
        <v>7.13715608004805</v>
      </c>
      <c r="AQ216">
        <v>8.74567501662459</v>
      </c>
      <c r="AR216">
        <v>7.4823046996296796</v>
      </c>
      <c r="AS216">
        <v>5.92846491492603</v>
      </c>
      <c r="AZ216">
        <v>2.4054557173817699</v>
      </c>
      <c r="BA216">
        <v>1.59165035862243</v>
      </c>
      <c r="BB216">
        <v>1.01563007097405</v>
      </c>
      <c r="BC216">
        <v>2.19864257573236</v>
      </c>
      <c r="BD216">
        <v>2.1965939486033199</v>
      </c>
      <c r="BE216">
        <v>1.8384359897534499</v>
      </c>
      <c r="BF216">
        <v>1.1556437732167</v>
      </c>
      <c r="BG216">
        <v>1.8707840028812299</v>
      </c>
      <c r="BH216">
        <v>1.72759143868944</v>
      </c>
      <c r="BI216">
        <v>1.35440801089124</v>
      </c>
      <c r="BQ216">
        <v>7.3525914448212601</v>
      </c>
      <c r="BR216">
        <v>6.0918166843322297</v>
      </c>
      <c r="BS216">
        <v>3.94267741684842</v>
      </c>
      <c r="BT216">
        <v>11.511220831230499</v>
      </c>
      <c r="BU216">
        <v>8.7451047250298295</v>
      </c>
      <c r="BV216">
        <v>5.3228100189221603</v>
      </c>
      <c r="BW216">
        <v>3.3931125762345999</v>
      </c>
      <c r="BX216">
        <v>7.4234214846336499</v>
      </c>
      <c r="BY216">
        <v>7.0348467348028203</v>
      </c>
      <c r="BZ216">
        <v>5.7708209114968696</v>
      </c>
      <c r="CG216">
        <v>1.47714125185534</v>
      </c>
      <c r="CH216">
        <v>1.4706368839325701</v>
      </c>
      <c r="CI216">
        <v>0.94284487193757405</v>
      </c>
      <c r="CJ216">
        <v>1.6829279447036301</v>
      </c>
      <c r="CK216">
        <v>1.77230028467644</v>
      </c>
      <c r="CL216">
        <v>1.35196468135989</v>
      </c>
      <c r="CM216">
        <v>0.79673134247129496</v>
      </c>
      <c r="CN216">
        <v>1.20416657185875</v>
      </c>
      <c r="CO216">
        <v>1.1879406366371901</v>
      </c>
      <c r="CP216">
        <v>0.95549435711241604</v>
      </c>
    </row>
    <row r="217" spans="2:94" x14ac:dyDescent="0.2">
      <c r="B217">
        <v>216</v>
      </c>
      <c r="C217">
        <v>13.4071270315621</v>
      </c>
      <c r="D217">
        <v>10.893720376098299</v>
      </c>
      <c r="E217">
        <v>11.759300501898</v>
      </c>
      <c r="F217">
        <v>12.393840522151701</v>
      </c>
      <c r="G217">
        <v>9.7291097262626405</v>
      </c>
      <c r="H217">
        <v>13.4225765258841</v>
      </c>
      <c r="I217">
        <v>11.690200278441001</v>
      </c>
      <c r="J217">
        <v>8.7665180035467305</v>
      </c>
      <c r="K217">
        <v>11.5411676994682</v>
      </c>
      <c r="L217">
        <v>8.874078762541</v>
      </c>
      <c r="S217">
        <v>2.5890479308948202</v>
      </c>
      <c r="T217">
        <v>1.5299505397586299</v>
      </c>
      <c r="U217">
        <v>1.06737430890423</v>
      </c>
      <c r="V217">
        <v>2.0649334704799802</v>
      </c>
      <c r="W217">
        <v>2.4981059427822498</v>
      </c>
      <c r="X217">
        <v>1.96032498820471</v>
      </c>
      <c r="Y217">
        <v>1.31682330866291</v>
      </c>
      <c r="Z217">
        <v>1.97982031388491</v>
      </c>
      <c r="AA217">
        <v>1.70545174865063</v>
      </c>
      <c r="AB217">
        <v>1.65928961010228</v>
      </c>
      <c r="AJ217">
        <v>13.329745514516301</v>
      </c>
      <c r="AK217">
        <v>10.8091664750688</v>
      </c>
      <c r="AL217">
        <v>5.9261318994253704</v>
      </c>
      <c r="AM217">
        <v>9.4905444900295794</v>
      </c>
      <c r="AN217">
        <v>8.6432726465453005</v>
      </c>
      <c r="AO217">
        <v>11.5238296075254</v>
      </c>
      <c r="AP217">
        <v>7.4487343941859496</v>
      </c>
      <c r="AQ217">
        <v>8.7449558137217007</v>
      </c>
      <c r="AR217">
        <v>9.1949647521080706</v>
      </c>
      <c r="AS217">
        <v>6.6297773416063901</v>
      </c>
      <c r="AZ217">
        <v>2.1836893054497599</v>
      </c>
      <c r="BA217">
        <v>1.8688277244459099</v>
      </c>
      <c r="BB217">
        <v>0.76135922655750299</v>
      </c>
      <c r="BC217">
        <v>1.5275307039464601</v>
      </c>
      <c r="BD217">
        <v>1.4898349378715701</v>
      </c>
      <c r="BE217">
        <v>1.44116375912021</v>
      </c>
      <c r="BF217">
        <v>1.1944825193789901</v>
      </c>
      <c r="BG217">
        <v>1.31407846140346</v>
      </c>
      <c r="BH217">
        <v>1.5305712429329299</v>
      </c>
      <c r="BI217">
        <v>1.5442579329463499</v>
      </c>
      <c r="BQ217">
        <v>10.0254586594868</v>
      </c>
      <c r="BR217">
        <v>5.5138544850775197</v>
      </c>
      <c r="BS217">
        <v>4.8707684597789296</v>
      </c>
      <c r="BT217">
        <v>9.9041742429163708</v>
      </c>
      <c r="BU217">
        <v>9.9232462065637197</v>
      </c>
      <c r="BV217">
        <v>5.03430156192975</v>
      </c>
      <c r="BW217">
        <v>5.94177993438191</v>
      </c>
      <c r="BX217">
        <v>8.5128711653558504</v>
      </c>
      <c r="BY217">
        <v>6.17943745088568</v>
      </c>
      <c r="BZ217">
        <v>4.5478603106945696</v>
      </c>
      <c r="CG217">
        <v>1.52975393592654</v>
      </c>
      <c r="CH217">
        <v>1.3423391664350199</v>
      </c>
      <c r="CI217">
        <v>1.1005188313338701</v>
      </c>
      <c r="CJ217">
        <v>1.16806867426492</v>
      </c>
      <c r="CK217">
        <v>1.3777945456220599</v>
      </c>
      <c r="CL217">
        <v>1.4513597349134599</v>
      </c>
      <c r="CM217">
        <v>0.86896161557689899</v>
      </c>
      <c r="CN217">
        <v>1.0267356933448699</v>
      </c>
      <c r="CO217">
        <v>1.16113063535492</v>
      </c>
      <c r="CP217">
        <v>1.00162147021735</v>
      </c>
    </row>
    <row r="218" spans="2:94" x14ac:dyDescent="0.2">
      <c r="B218">
        <v>217</v>
      </c>
      <c r="C218">
        <v>13.292015575036199</v>
      </c>
      <c r="D218">
        <v>10.807685622490601</v>
      </c>
      <c r="E218">
        <v>8.5898369181170207</v>
      </c>
      <c r="F218">
        <v>11.8269344241432</v>
      </c>
      <c r="G218">
        <v>8.2340407373710907</v>
      </c>
      <c r="H218">
        <v>11.4144800921326</v>
      </c>
      <c r="I218">
        <v>10.6325852684549</v>
      </c>
      <c r="J218">
        <v>11.5062259745166</v>
      </c>
      <c r="K218">
        <v>12.926415320807299</v>
      </c>
      <c r="L218">
        <v>8.7958257651575398</v>
      </c>
      <c r="S218">
        <v>1.48172032031005</v>
      </c>
      <c r="T218">
        <v>2.19593346305725</v>
      </c>
      <c r="U218">
        <v>1.2373859380166401</v>
      </c>
      <c r="V218">
        <v>1.47325527766815</v>
      </c>
      <c r="W218">
        <v>2.3872478288404899</v>
      </c>
      <c r="X218">
        <v>1.6050378930998901</v>
      </c>
      <c r="Y218">
        <v>1.07679376182989</v>
      </c>
      <c r="Z218">
        <v>1.2789770961121101</v>
      </c>
      <c r="AA218">
        <v>1.6400701845499801</v>
      </c>
      <c r="AB218">
        <v>1.8429723457784399</v>
      </c>
      <c r="AJ218">
        <v>14.968338400176</v>
      </c>
      <c r="AK218">
        <v>12.6555004346615</v>
      </c>
      <c r="AL218">
        <v>7.5620442987140599</v>
      </c>
      <c r="AM218">
        <v>8.5883037471023904</v>
      </c>
      <c r="AN218">
        <v>7.5937913500266898</v>
      </c>
      <c r="AO218">
        <v>10.2118270537676</v>
      </c>
      <c r="AP218">
        <v>7.3065174715727697</v>
      </c>
      <c r="AQ218">
        <v>7.7209632655332197</v>
      </c>
      <c r="AR218">
        <v>9.3520001444777705</v>
      </c>
      <c r="AS218">
        <v>6.9567033500500797</v>
      </c>
      <c r="AZ218">
        <v>2.0856874938736101</v>
      </c>
      <c r="BA218">
        <v>1.6982695150134299</v>
      </c>
      <c r="BB218">
        <v>0.80922176207552599</v>
      </c>
      <c r="BC218">
        <v>1.5880998633260099</v>
      </c>
      <c r="BD218">
        <v>1.7251109333991499</v>
      </c>
      <c r="BE218">
        <v>1.7292843068247901</v>
      </c>
      <c r="BF218">
        <v>1.0393284525866799</v>
      </c>
      <c r="BG218">
        <v>1.4208971877457199</v>
      </c>
      <c r="BH218">
        <v>1.4101747019724</v>
      </c>
      <c r="BI218">
        <v>1.2951838433951299</v>
      </c>
      <c r="BQ218">
        <v>8.5284408044515505</v>
      </c>
      <c r="BR218">
        <v>6.06959904343885</v>
      </c>
      <c r="BS218">
        <v>5.00857322559518</v>
      </c>
      <c r="BT218">
        <v>11.1616304379161</v>
      </c>
      <c r="BU218">
        <v>7.7669611682761097</v>
      </c>
      <c r="BV218">
        <v>7.8408752891608202</v>
      </c>
      <c r="BW218">
        <v>6.2755213255940498</v>
      </c>
      <c r="BX218">
        <v>6.7725330044748198</v>
      </c>
      <c r="BY218">
        <v>6.2103788981005499</v>
      </c>
      <c r="BZ218">
        <v>4.9005360978038999</v>
      </c>
      <c r="CG218">
        <v>1.34791876894285</v>
      </c>
      <c r="CH218">
        <v>1.30652754823393</v>
      </c>
      <c r="CI218">
        <v>1.2706656026176999</v>
      </c>
      <c r="CJ218">
        <v>1.3517591138760101</v>
      </c>
      <c r="CK218">
        <v>1.76469077949352</v>
      </c>
      <c r="CL218">
        <v>1.4900139451090799</v>
      </c>
      <c r="CM218">
        <v>0.80056511112626905</v>
      </c>
      <c r="CN218">
        <v>1.2114555217247001</v>
      </c>
      <c r="CO218">
        <v>1.1034655483547</v>
      </c>
      <c r="CP218">
        <v>0.84452329970833495</v>
      </c>
    </row>
    <row r="219" spans="2:94" x14ac:dyDescent="0.2">
      <c r="B219">
        <v>218</v>
      </c>
      <c r="C219">
        <v>11.7614533141405</v>
      </c>
      <c r="D219">
        <v>10.3230454409897</v>
      </c>
      <c r="E219">
        <v>10.484732927679101</v>
      </c>
      <c r="F219">
        <v>10.4523896359464</v>
      </c>
      <c r="G219">
        <v>9.2097252036873893</v>
      </c>
      <c r="H219">
        <v>10.697576532501801</v>
      </c>
      <c r="I219">
        <v>11.6676487454464</v>
      </c>
      <c r="J219">
        <v>12.792574139421401</v>
      </c>
      <c r="K219">
        <v>13.763077383191799</v>
      </c>
      <c r="L219">
        <v>10.0066732367161</v>
      </c>
      <c r="S219">
        <v>2.4246098967269898</v>
      </c>
      <c r="T219">
        <v>1.5316434371674801</v>
      </c>
      <c r="U219">
        <v>1.0439616231549</v>
      </c>
      <c r="V219">
        <v>2.0857616856124102</v>
      </c>
      <c r="W219">
        <v>2.35465572885873</v>
      </c>
      <c r="X219">
        <v>1.8581999164635199</v>
      </c>
      <c r="Y219">
        <v>1.22152711779143</v>
      </c>
      <c r="Z219">
        <v>1.4173487135671501</v>
      </c>
      <c r="AA219">
        <v>1.98231013096196</v>
      </c>
      <c r="AB219">
        <v>1.4400061284657399</v>
      </c>
      <c r="AJ219">
        <v>15.423606998645001</v>
      </c>
      <c r="AK219">
        <v>12.2729968298872</v>
      </c>
      <c r="AL219">
        <v>9.1303898963134493</v>
      </c>
      <c r="AM219">
        <v>7.9216845976599002</v>
      </c>
      <c r="AN219">
        <v>8.4789084793630796</v>
      </c>
      <c r="AO219">
        <v>10.7826394626411</v>
      </c>
      <c r="AP219">
        <v>8.0802842993012298</v>
      </c>
      <c r="AQ219">
        <v>6.4887706895305701</v>
      </c>
      <c r="AR219">
        <v>9.7947628761249401</v>
      </c>
      <c r="AS219">
        <v>7.8296756609377303</v>
      </c>
      <c r="AZ219">
        <v>2.0032170256242399</v>
      </c>
      <c r="BA219">
        <v>1.1935730384071599</v>
      </c>
      <c r="BB219">
        <v>0.83749704497894095</v>
      </c>
      <c r="BC219">
        <v>1.3514584620007499</v>
      </c>
      <c r="BD219">
        <v>1.95508055613637</v>
      </c>
      <c r="BE219">
        <v>2.0502577368365098</v>
      </c>
      <c r="BF219">
        <v>1.1158354099835299</v>
      </c>
      <c r="BG219">
        <v>1.3457062809809299</v>
      </c>
      <c r="BH219">
        <v>1.2925751795809599</v>
      </c>
      <c r="BI219">
        <v>1.78788080314138</v>
      </c>
      <c r="BQ219">
        <v>11.6348400920372</v>
      </c>
      <c r="BR219">
        <v>6.5009939964921202</v>
      </c>
      <c r="BS219">
        <v>4.0211135502551301</v>
      </c>
      <c r="BT219">
        <v>9.6313273971102493</v>
      </c>
      <c r="BU219">
        <v>5.6785954443951496</v>
      </c>
      <c r="BV219">
        <v>9.3663658648803896</v>
      </c>
      <c r="BW219">
        <v>3.9498402314127801</v>
      </c>
      <c r="BX219">
        <v>6.1998707181078103</v>
      </c>
      <c r="BY219">
        <v>5.9656791306009103</v>
      </c>
      <c r="BZ219">
        <v>5.6165027780642998</v>
      </c>
      <c r="CG219">
        <v>1.2221869999071699</v>
      </c>
      <c r="CH219">
        <v>1.5481108144351601</v>
      </c>
      <c r="CI219">
        <v>0.86715993375793199</v>
      </c>
      <c r="CJ219">
        <v>1.3468257535214001</v>
      </c>
      <c r="CK219">
        <v>1.7442585389182299</v>
      </c>
      <c r="CL219">
        <v>1.14025756717543</v>
      </c>
      <c r="CM219">
        <v>0.76407875580262097</v>
      </c>
      <c r="CN219">
        <v>1.36981166768427</v>
      </c>
      <c r="CO219">
        <v>1.18363638550418</v>
      </c>
      <c r="CP219">
        <v>1.2247742167317199</v>
      </c>
    </row>
    <row r="220" spans="2:94" x14ac:dyDescent="0.2">
      <c r="B220">
        <v>219</v>
      </c>
      <c r="C220">
        <v>6.6066991594493798</v>
      </c>
      <c r="D220">
        <v>11.407230961859099</v>
      </c>
      <c r="E220">
        <v>8.8329021556134997</v>
      </c>
      <c r="F220">
        <v>8.6970066053983501</v>
      </c>
      <c r="G220">
        <v>9.7235404073935001</v>
      </c>
      <c r="H220">
        <v>9.6984033500320095</v>
      </c>
      <c r="I220">
        <v>11.671227377814001</v>
      </c>
      <c r="J220">
        <v>12.8033386672549</v>
      </c>
      <c r="K220">
        <v>11.9353508949572</v>
      </c>
      <c r="L220">
        <v>8.7285817649827706</v>
      </c>
      <c r="S220">
        <v>2.2726008660750501</v>
      </c>
      <c r="T220">
        <v>1.64748093839495</v>
      </c>
      <c r="U220">
        <v>1.2718456160626099</v>
      </c>
      <c r="V220">
        <v>1.5378267716685201</v>
      </c>
      <c r="W220">
        <v>2.3765887358375899</v>
      </c>
      <c r="X220">
        <v>2.6708935228568902</v>
      </c>
      <c r="Y220">
        <v>1.2019943569111899</v>
      </c>
      <c r="Z220">
        <v>1.83806194957463</v>
      </c>
      <c r="AA220">
        <v>1.72491601657519</v>
      </c>
      <c r="AB220">
        <v>1.5502767705826701</v>
      </c>
      <c r="AJ220">
        <v>15.446873951310501</v>
      </c>
      <c r="AK220">
        <v>10.9597485423749</v>
      </c>
      <c r="AL220">
        <v>9.0871142063729007</v>
      </c>
      <c r="AM220">
        <v>7.5213069403001303</v>
      </c>
      <c r="AN220">
        <v>11.1410811673643</v>
      </c>
      <c r="AO220">
        <v>10.8788421924834</v>
      </c>
      <c r="AP220">
        <v>7.9624183639475099</v>
      </c>
      <c r="AQ220">
        <v>8.0383195057878396</v>
      </c>
      <c r="AR220">
        <v>8.4048505540702791</v>
      </c>
      <c r="AS220">
        <v>8.8266696022192797</v>
      </c>
      <c r="AZ220">
        <v>2.0185197855077801</v>
      </c>
      <c r="BA220">
        <v>1.6604049155412199</v>
      </c>
      <c r="BB220">
        <v>0.946327182743953</v>
      </c>
      <c r="BC220">
        <v>1.3492866110945601</v>
      </c>
      <c r="BD220">
        <v>1.89665600440999</v>
      </c>
      <c r="BE220">
        <v>1.80479064625755</v>
      </c>
      <c r="BF220">
        <v>0.91131721853777303</v>
      </c>
      <c r="BG220">
        <v>1.51042335370055</v>
      </c>
      <c r="BH220">
        <v>1.4679556766159501</v>
      </c>
      <c r="BI220">
        <v>1.5603435527796701</v>
      </c>
      <c r="BQ220">
        <v>11.5356236145401</v>
      </c>
      <c r="BR220">
        <v>7.3242985548559396</v>
      </c>
      <c r="BS220">
        <v>4.7700173353392001</v>
      </c>
      <c r="BT220">
        <v>10.7760202246329</v>
      </c>
      <c r="BU220">
        <v>6.9102000248603002</v>
      </c>
      <c r="BV220">
        <v>6.3683970127458798</v>
      </c>
      <c r="BW220">
        <v>3.4964134091230799</v>
      </c>
      <c r="BX220">
        <v>7.0760024096941301</v>
      </c>
      <c r="BY220">
        <v>7.6013268042063604</v>
      </c>
      <c r="BZ220">
        <v>5.8262754085732302</v>
      </c>
      <c r="CG220">
        <v>1.8582412319922601</v>
      </c>
      <c r="CH220">
        <v>1.02006632135537</v>
      </c>
      <c r="CI220">
        <v>0.81850779740825697</v>
      </c>
      <c r="CJ220">
        <v>1.14823269114807</v>
      </c>
      <c r="CK220">
        <v>1.53532518844544</v>
      </c>
      <c r="CL220">
        <v>1.5593893017343099</v>
      </c>
      <c r="CM220">
        <v>0.80830190792049195</v>
      </c>
      <c r="CN220">
        <v>1.1921687138144501</v>
      </c>
      <c r="CO220">
        <v>1.4894359013601499</v>
      </c>
      <c r="CP220">
        <v>1.0404991811492399</v>
      </c>
    </row>
    <row r="221" spans="2:94" x14ac:dyDescent="0.2">
      <c r="B221">
        <v>220</v>
      </c>
      <c r="C221">
        <v>9.6204936758346005</v>
      </c>
      <c r="D221">
        <v>8.4170934557910204</v>
      </c>
      <c r="E221">
        <v>9.3520253710129992</v>
      </c>
      <c r="F221">
        <v>12.341481877824</v>
      </c>
      <c r="G221">
        <v>12.082428205414701</v>
      </c>
      <c r="H221">
        <v>9.9694313104454899</v>
      </c>
      <c r="I221">
        <v>11.493472282920999</v>
      </c>
      <c r="J221">
        <v>12.429139453565799</v>
      </c>
      <c r="K221">
        <v>12.247666567465901</v>
      </c>
      <c r="L221">
        <v>8.7453860129096803</v>
      </c>
      <c r="S221">
        <v>1.7842481328330999</v>
      </c>
      <c r="T221">
        <v>1.6819577393890499</v>
      </c>
      <c r="U221">
        <v>1.15287508891655</v>
      </c>
      <c r="V221">
        <v>1.8943846532698601</v>
      </c>
      <c r="W221">
        <v>2.18150596165346</v>
      </c>
      <c r="X221">
        <v>2.06903802824622</v>
      </c>
      <c r="Y221">
        <v>1.0593563004878099</v>
      </c>
      <c r="Z221">
        <v>1.88161366995343</v>
      </c>
      <c r="AA221">
        <v>1.7573828706644099</v>
      </c>
      <c r="AB221">
        <v>1.3389446401831699</v>
      </c>
      <c r="AJ221">
        <v>14.6453750108829</v>
      </c>
      <c r="AK221">
        <v>10.297547453210401</v>
      </c>
      <c r="AL221">
        <v>5.8088678282974104</v>
      </c>
      <c r="AM221">
        <v>8.3256859153791201</v>
      </c>
      <c r="AN221">
        <v>11.907631167676</v>
      </c>
      <c r="AO221">
        <v>10.063842523859201</v>
      </c>
      <c r="AP221">
        <v>7.89966940253787</v>
      </c>
      <c r="AQ221">
        <v>9.0745106685010501</v>
      </c>
      <c r="AR221">
        <v>12.415601024776301</v>
      </c>
      <c r="AS221">
        <v>8.7172236152905302</v>
      </c>
      <c r="AZ221">
        <v>1.64996340886018</v>
      </c>
      <c r="BA221">
        <v>1.16729008141223</v>
      </c>
      <c r="BB221">
        <v>0.79128767939037503</v>
      </c>
      <c r="BC221">
        <v>1.3407814059143199</v>
      </c>
      <c r="BD221">
        <v>1.8229048856113801</v>
      </c>
      <c r="BE221">
        <v>1.83636972620873</v>
      </c>
      <c r="BF221">
        <v>1.00860348356518</v>
      </c>
      <c r="BG221">
        <v>1.48216959585616</v>
      </c>
      <c r="BH221">
        <v>1.24412534330071</v>
      </c>
      <c r="BI221">
        <v>1.1693643550603201</v>
      </c>
      <c r="BQ221">
        <v>11.992693510196601</v>
      </c>
      <c r="BR221">
        <v>6.8626365136190302</v>
      </c>
      <c r="BS221">
        <v>6.3608378220606303</v>
      </c>
      <c r="BT221">
        <v>8.7204151674411605</v>
      </c>
      <c r="BU221">
        <v>8.6113494000046096</v>
      </c>
      <c r="BV221">
        <v>6.3858332016345196</v>
      </c>
      <c r="BW221">
        <v>5.5213953152471102</v>
      </c>
      <c r="BX221">
        <v>8.8393639449783894</v>
      </c>
      <c r="BY221">
        <v>6.9100864795499302</v>
      </c>
      <c r="BZ221">
        <v>4.7302626070192604</v>
      </c>
      <c r="CG221">
        <v>1.73467519521067</v>
      </c>
      <c r="CH221">
        <v>1.2949763140363799</v>
      </c>
      <c r="CI221">
        <v>0.88913714794639098</v>
      </c>
      <c r="CJ221">
        <v>1.23514559059157</v>
      </c>
      <c r="CK221">
        <v>2.1343118823612199</v>
      </c>
      <c r="CL221">
        <v>1.3438794598449</v>
      </c>
      <c r="CM221">
        <v>0.827563008890561</v>
      </c>
      <c r="CN221">
        <v>1.4053714052645501</v>
      </c>
      <c r="CO221">
        <v>1.0110300839269899</v>
      </c>
      <c r="CP221">
        <v>1.0764245845543801</v>
      </c>
    </row>
    <row r="222" spans="2:94" x14ac:dyDescent="0.2">
      <c r="B222">
        <v>221</v>
      </c>
      <c r="C222">
        <v>7.8558742353772297</v>
      </c>
      <c r="D222">
        <v>7.7002515600301704</v>
      </c>
      <c r="E222">
        <v>7.8830022068714802</v>
      </c>
      <c r="F222">
        <v>13.2643115089021</v>
      </c>
      <c r="G222">
        <v>11.0422418630839</v>
      </c>
      <c r="H222">
        <v>10.710938926554</v>
      </c>
      <c r="I222">
        <v>9.3960974746120005</v>
      </c>
      <c r="J222">
        <v>10.534850174149099</v>
      </c>
      <c r="K222">
        <v>12.4834921373825</v>
      </c>
      <c r="L222">
        <v>8.0533549762890093</v>
      </c>
      <c r="S222">
        <v>2.26596426111414</v>
      </c>
      <c r="T222">
        <v>1.5104053602645799</v>
      </c>
      <c r="U222">
        <v>0.99195258191384095</v>
      </c>
      <c r="V222">
        <v>1.67929459868507</v>
      </c>
      <c r="W222">
        <v>2.2490175654501399</v>
      </c>
      <c r="X222">
        <v>2.2051410306482802</v>
      </c>
      <c r="Y222">
        <v>1.2844438458741601</v>
      </c>
      <c r="Z222">
        <v>1.5888948480149001</v>
      </c>
      <c r="AA222">
        <v>1.46481407583235</v>
      </c>
      <c r="AB222">
        <v>1.40997723239714</v>
      </c>
      <c r="AJ222">
        <v>13.4958004535615</v>
      </c>
      <c r="AK222">
        <v>10.2650907399382</v>
      </c>
      <c r="AL222">
        <v>5.0351675883946596</v>
      </c>
      <c r="AM222">
        <v>6.40878799967098</v>
      </c>
      <c r="AN222">
        <v>8.0939433025173297</v>
      </c>
      <c r="AO222">
        <v>10.452355109973199</v>
      </c>
      <c r="AP222">
        <v>8.1586910743701093</v>
      </c>
      <c r="AQ222">
        <v>7.1252873788848401</v>
      </c>
      <c r="AR222">
        <v>9.9149356729096905</v>
      </c>
      <c r="AS222">
        <v>9.8744937181747101</v>
      </c>
      <c r="AZ222">
        <v>2.7276383769096402</v>
      </c>
      <c r="BA222">
        <v>1.3738015501730501</v>
      </c>
      <c r="BB222">
        <v>0.75301837677447003</v>
      </c>
      <c r="BC222">
        <v>1.2903518222380299</v>
      </c>
      <c r="BD222">
        <v>1.8791262775862501</v>
      </c>
      <c r="BE222">
        <v>1.9267614959383199</v>
      </c>
      <c r="BF222">
        <v>1.13901591751267</v>
      </c>
      <c r="BG222">
        <v>1.5576447909004101</v>
      </c>
      <c r="BH222">
        <v>1.3198302241970601</v>
      </c>
      <c r="BI222">
        <v>1.4473872895671001</v>
      </c>
      <c r="BQ222">
        <v>11.2967804957577</v>
      </c>
      <c r="BR222">
        <v>8.7907898638128295</v>
      </c>
      <c r="BS222">
        <v>3.8156870523617501</v>
      </c>
      <c r="BT222">
        <v>8.4801189756540296</v>
      </c>
      <c r="BU222">
        <v>9.3735800683540091</v>
      </c>
      <c r="BV222">
        <v>5.38073739150982</v>
      </c>
      <c r="BW222">
        <v>4.9523846755453702</v>
      </c>
      <c r="BX222">
        <v>8.6951761352596897</v>
      </c>
      <c r="BY222">
        <v>5.8583515176109797</v>
      </c>
      <c r="BZ222">
        <v>6.1267885024665301</v>
      </c>
      <c r="CG222">
        <v>1.2129295830859801</v>
      </c>
      <c r="CH222">
        <v>1.2963575900914901</v>
      </c>
      <c r="CI222">
        <v>0.77734706499602502</v>
      </c>
      <c r="CJ222">
        <v>1.1448038988381</v>
      </c>
      <c r="CK222">
        <v>1.32753085273112</v>
      </c>
      <c r="CL222">
        <v>1.21646815006897</v>
      </c>
      <c r="CM222">
        <v>0.76914264947385902</v>
      </c>
      <c r="CN222">
        <v>1.1263603190029701</v>
      </c>
      <c r="CO222">
        <v>1.0769353431913899</v>
      </c>
      <c r="CP222">
        <v>0.97928761088102501</v>
      </c>
    </row>
    <row r="223" spans="2:94" x14ac:dyDescent="0.2">
      <c r="B223">
        <v>222</v>
      </c>
      <c r="C223">
        <v>11.346827672158</v>
      </c>
      <c r="D223">
        <v>10.565274278834501</v>
      </c>
      <c r="E223">
        <v>9.2149044211593907</v>
      </c>
      <c r="F223">
        <v>12.264472693600601</v>
      </c>
      <c r="G223">
        <v>11.2060017229342</v>
      </c>
      <c r="H223">
        <v>12.3778590348786</v>
      </c>
      <c r="I223">
        <v>8.7845530175305804</v>
      </c>
      <c r="J223">
        <v>10.856929103551501</v>
      </c>
      <c r="K223">
        <v>11.855150127730701</v>
      </c>
      <c r="L223">
        <v>7.3515697998944196</v>
      </c>
      <c r="S223">
        <v>1.7214720166395501</v>
      </c>
      <c r="T223">
        <v>1.6154404349917</v>
      </c>
      <c r="U223">
        <v>1.0355154676684299</v>
      </c>
      <c r="V223">
        <v>2.00584559044702</v>
      </c>
      <c r="W223">
        <v>2.1979113998560198</v>
      </c>
      <c r="X223">
        <v>2.27707780964632</v>
      </c>
      <c r="Y223">
        <v>1.3204084781480201</v>
      </c>
      <c r="Z223">
        <v>1.54844024456616</v>
      </c>
      <c r="AA223">
        <v>2.2441255915505098</v>
      </c>
      <c r="AB223">
        <v>1.40128539263521</v>
      </c>
      <c r="AJ223">
        <v>13.533401200703301</v>
      </c>
      <c r="AK223">
        <v>9.0033658772550709</v>
      </c>
      <c r="AL223">
        <v>5.2351521542992696</v>
      </c>
      <c r="AM223">
        <v>5.3849659345549403</v>
      </c>
      <c r="AN223">
        <v>9.1455989183567095</v>
      </c>
      <c r="AO223">
        <v>10.460622045796701</v>
      </c>
      <c r="AP223">
        <v>5.6928438616673596</v>
      </c>
      <c r="AQ223">
        <v>6.8550927257545204</v>
      </c>
      <c r="AR223">
        <v>10.7469667211559</v>
      </c>
      <c r="AS223">
        <v>10.009308472295499</v>
      </c>
      <c r="AZ223">
        <v>1.9237248896705901</v>
      </c>
      <c r="BA223">
        <v>1.5947864233568601</v>
      </c>
      <c r="BB223">
        <v>0.94110104689242902</v>
      </c>
      <c r="BC223">
        <v>1.66167431606087</v>
      </c>
      <c r="BD223">
        <v>2.12274782359269</v>
      </c>
      <c r="BE223">
        <v>1.91951192709264</v>
      </c>
      <c r="BF223">
        <v>1.1288689653728401</v>
      </c>
      <c r="BG223">
        <v>1.7987879700085501</v>
      </c>
      <c r="BH223">
        <v>1.6245430613547001</v>
      </c>
      <c r="BI223">
        <v>1.6380239881331</v>
      </c>
      <c r="BQ223">
        <v>10.6081971499194</v>
      </c>
      <c r="BR223">
        <v>5.9834772748764404</v>
      </c>
      <c r="BS223">
        <v>3.5896871268248902</v>
      </c>
      <c r="BT223">
        <v>8.53932903953792</v>
      </c>
      <c r="BU223">
        <v>8.5502444506653106</v>
      </c>
      <c r="BV223">
        <v>5.6849513541511598</v>
      </c>
      <c r="BW223">
        <v>5.0369983331744201</v>
      </c>
      <c r="BX223">
        <v>7.8130926871567699</v>
      </c>
      <c r="BY223">
        <v>4.7761529294168099</v>
      </c>
      <c r="BZ223">
        <v>6.1977513054198203</v>
      </c>
      <c r="CG223">
        <v>1.2231772001061301</v>
      </c>
      <c r="CH223">
        <v>1.56405079969796</v>
      </c>
      <c r="CI223">
        <v>0.71777359684589903</v>
      </c>
      <c r="CJ223">
        <v>1.2745835051451699</v>
      </c>
      <c r="CK223">
        <v>1.41681239614376</v>
      </c>
      <c r="CL223">
        <v>1.39065740402127</v>
      </c>
      <c r="CM223">
        <v>0.72735579644558102</v>
      </c>
      <c r="CN223">
        <v>1.5138070915742401</v>
      </c>
      <c r="CO223">
        <v>0.91921941793001505</v>
      </c>
      <c r="CP223">
        <v>1.1162920768022</v>
      </c>
    </row>
    <row r="224" spans="2:94" x14ac:dyDescent="0.2">
      <c r="B224">
        <v>223</v>
      </c>
      <c r="C224">
        <v>11.4812354218218</v>
      </c>
      <c r="D224">
        <v>10.1765769923392</v>
      </c>
      <c r="E224">
        <v>7.9227602342159704</v>
      </c>
      <c r="F224">
        <v>12.8289992670537</v>
      </c>
      <c r="G224">
        <v>12.8428797666053</v>
      </c>
      <c r="H224">
        <v>11.1487129677282</v>
      </c>
      <c r="I224">
        <v>9.5637653546828396</v>
      </c>
      <c r="J224">
        <v>9.2918474315385993</v>
      </c>
      <c r="K224">
        <v>11.767509022894499</v>
      </c>
      <c r="L224">
        <v>5.9875797936411601</v>
      </c>
      <c r="S224">
        <v>2.7468658821852698</v>
      </c>
      <c r="T224">
        <v>1.71608930958865</v>
      </c>
      <c r="U224">
        <v>0.98981844356818405</v>
      </c>
      <c r="V224">
        <v>1.8708399504163999</v>
      </c>
      <c r="W224">
        <v>2.1972909360480699</v>
      </c>
      <c r="X224">
        <v>1.8285640037967701</v>
      </c>
      <c r="Y224">
        <v>1.1391511002791499</v>
      </c>
      <c r="Z224">
        <v>1.8288627201765599</v>
      </c>
      <c r="AA224">
        <v>1.8465761605458599</v>
      </c>
      <c r="AB224">
        <v>1.5694803453570301</v>
      </c>
      <c r="AJ224">
        <v>11.516036462213799</v>
      </c>
      <c r="AK224">
        <v>7.3836288072960699</v>
      </c>
      <c r="AL224">
        <v>7.8712781411006301</v>
      </c>
      <c r="AM224">
        <v>5.1205868016767297</v>
      </c>
      <c r="AN224">
        <v>9.7137364137003104</v>
      </c>
      <c r="AO224">
        <v>9.6387612018505209</v>
      </c>
      <c r="AP224">
        <v>6.7435493782939497</v>
      </c>
      <c r="AQ224">
        <v>5.8449703759618297</v>
      </c>
      <c r="AR224">
        <v>11.419909804387601</v>
      </c>
      <c r="AS224">
        <v>8.6722247057530897</v>
      </c>
      <c r="AZ224">
        <v>1.3287016139290799</v>
      </c>
      <c r="BA224">
        <v>1.26595222936031</v>
      </c>
      <c r="BB224">
        <v>1.0128954000081101</v>
      </c>
      <c r="BC224">
        <v>1.2432548689252301</v>
      </c>
      <c r="BD224">
        <v>2.01681196046093</v>
      </c>
      <c r="BE224">
        <v>2.41793359381913</v>
      </c>
      <c r="BF224">
        <v>1.02079706465439</v>
      </c>
      <c r="BG224">
        <v>1.49015681177103</v>
      </c>
      <c r="BH224">
        <v>1.56099897405627</v>
      </c>
      <c r="BI224">
        <v>1.3106616064152901</v>
      </c>
      <c r="BQ224">
        <v>8.4582294019492004</v>
      </c>
      <c r="BR224">
        <v>6.1162239194958996</v>
      </c>
      <c r="BS224">
        <v>2.81830477780123</v>
      </c>
      <c r="BT224">
        <v>8.9804472650622404</v>
      </c>
      <c r="BU224">
        <v>6.5497596409029999</v>
      </c>
      <c r="BV224">
        <v>6.1396612485093103</v>
      </c>
      <c r="BW224">
        <v>4.4396508776637402</v>
      </c>
      <c r="BX224">
        <v>7.0351115893996603</v>
      </c>
      <c r="BY224">
        <v>7.7605086168792896</v>
      </c>
      <c r="BZ224">
        <v>6.2533250901811099</v>
      </c>
      <c r="CG224">
        <v>1.36917827130581</v>
      </c>
      <c r="CH224">
        <v>1.2716530757226101</v>
      </c>
      <c r="CI224">
        <v>0.64552109076169195</v>
      </c>
      <c r="CJ224">
        <v>1.52292988622036</v>
      </c>
      <c r="CK224">
        <v>1.63078103135189</v>
      </c>
      <c r="CL224">
        <v>1.2192372577983399</v>
      </c>
      <c r="CM224">
        <v>0.72867881989609196</v>
      </c>
      <c r="CN224">
        <v>1.40786873924192</v>
      </c>
      <c r="CO224">
        <v>1.15841767253488</v>
      </c>
      <c r="CP224">
        <v>0.79215608961328099</v>
      </c>
    </row>
    <row r="225" spans="2:94" x14ac:dyDescent="0.2">
      <c r="B225">
        <v>224</v>
      </c>
      <c r="C225">
        <v>14.614404330286099</v>
      </c>
      <c r="D225">
        <v>9.7195781679904201</v>
      </c>
      <c r="E225">
        <v>8.4241231070324503</v>
      </c>
      <c r="F225">
        <v>10.9763420727589</v>
      </c>
      <c r="G225">
        <v>13.591597440539299</v>
      </c>
      <c r="H225">
        <v>12.1891570927651</v>
      </c>
      <c r="I225">
        <v>9.0268884143047199</v>
      </c>
      <c r="J225">
        <v>9.0257113633676092</v>
      </c>
      <c r="K225">
        <v>9.8705998821452905</v>
      </c>
      <c r="L225">
        <v>9.6969460002147603</v>
      </c>
      <c r="S225">
        <v>2.0818853614741699</v>
      </c>
      <c r="T225">
        <v>1.7258375294997499</v>
      </c>
      <c r="U225">
        <v>0.76778477516316401</v>
      </c>
      <c r="V225">
        <v>2.0008115352455098</v>
      </c>
      <c r="W225">
        <v>2.5336608439755</v>
      </c>
      <c r="X225">
        <v>2.30902152183485</v>
      </c>
      <c r="Y225">
        <v>1.1730894476618301</v>
      </c>
      <c r="Z225">
        <v>1.4344539416269599</v>
      </c>
      <c r="AA225">
        <v>1.58672456244881</v>
      </c>
      <c r="AB225">
        <v>1.5604690732214099</v>
      </c>
      <c r="AJ225">
        <v>10.604144340417401</v>
      </c>
      <c r="AK225">
        <v>9.7707181183345799</v>
      </c>
      <c r="AL225">
        <v>7.65424796835386</v>
      </c>
      <c r="AM225">
        <v>5.7039687703172897</v>
      </c>
      <c r="AN225">
        <v>9.70170690670761</v>
      </c>
      <c r="AO225">
        <v>8.8556099400667101</v>
      </c>
      <c r="AP225">
        <v>8.7421487008256893</v>
      </c>
      <c r="AQ225">
        <v>6.56674864622358</v>
      </c>
      <c r="AR225">
        <v>10.9858015798902</v>
      </c>
      <c r="AS225">
        <v>8.6300291087020593</v>
      </c>
      <c r="AZ225">
        <v>1.44410867862016</v>
      </c>
      <c r="BA225">
        <v>1.4553694745240999</v>
      </c>
      <c r="BB225">
        <v>1.29961423427987</v>
      </c>
      <c r="BC225">
        <v>1.4188037978699299</v>
      </c>
      <c r="BD225">
        <v>2.25996959374858</v>
      </c>
      <c r="BE225">
        <v>1.7831049987340699</v>
      </c>
      <c r="BF225">
        <v>1.28833271539302</v>
      </c>
      <c r="BG225">
        <v>1.3013254272650601</v>
      </c>
      <c r="BH225">
        <v>1.70679845525304</v>
      </c>
      <c r="BI225">
        <v>1.4091931372895401</v>
      </c>
      <c r="BQ225">
        <v>8.3628784433417493</v>
      </c>
      <c r="BR225">
        <v>7.6199527553559303</v>
      </c>
      <c r="BS225">
        <v>1.6433925997199199</v>
      </c>
      <c r="BT225">
        <v>6.8922365234237102</v>
      </c>
      <c r="BU225">
        <v>9.9763214463329994</v>
      </c>
      <c r="BV225">
        <v>4.6802116280339296</v>
      </c>
      <c r="BW225">
        <v>3.3498136727930898</v>
      </c>
      <c r="BX225">
        <v>5.7781267740885296</v>
      </c>
      <c r="BY225">
        <v>8.3133540766112599</v>
      </c>
      <c r="BZ225">
        <v>6.02455170111058</v>
      </c>
      <c r="CG225">
        <v>1.2571794138843599</v>
      </c>
      <c r="CH225">
        <v>1.2690868119943799</v>
      </c>
      <c r="CI225">
        <v>0.81309561846283696</v>
      </c>
      <c r="CJ225">
        <v>1.3775137646798099</v>
      </c>
      <c r="CK225">
        <v>1.28515289427793</v>
      </c>
      <c r="CL225">
        <v>1.1258851453296901</v>
      </c>
      <c r="CM225">
        <v>0.76494072588877304</v>
      </c>
      <c r="CN225">
        <v>1.25638758015918</v>
      </c>
      <c r="CO225">
        <v>1.1336354782326401</v>
      </c>
      <c r="CP225">
        <v>0.95916444515577803</v>
      </c>
    </row>
    <row r="226" spans="2:94" x14ac:dyDescent="0.2">
      <c r="B226">
        <v>225</v>
      </c>
      <c r="C226">
        <v>7.3553980145722999</v>
      </c>
      <c r="D226">
        <v>11.071559841318001</v>
      </c>
      <c r="E226">
        <v>10.265343132189299</v>
      </c>
      <c r="F226">
        <v>12.2722640128795</v>
      </c>
      <c r="G226">
        <v>15.1808308639784</v>
      </c>
      <c r="H226">
        <v>12.5134333764006</v>
      </c>
      <c r="I226">
        <v>8.6553831585284602</v>
      </c>
      <c r="J226">
        <v>10.095980806510999</v>
      </c>
      <c r="K226">
        <v>10.2825313255859</v>
      </c>
      <c r="L226">
        <v>9.3792508630776901</v>
      </c>
      <c r="S226">
        <v>1.89897061398169</v>
      </c>
      <c r="T226">
        <v>1.74852129166214</v>
      </c>
      <c r="U226">
        <v>1.0996140564203301</v>
      </c>
      <c r="V226">
        <v>1.8731125270617499</v>
      </c>
      <c r="W226">
        <v>2.3493406353300998</v>
      </c>
      <c r="X226">
        <v>1.7341657493367799</v>
      </c>
      <c r="Y226">
        <v>1.1837128060090001</v>
      </c>
      <c r="Z226">
        <v>1.6149923791215199</v>
      </c>
      <c r="AA226">
        <v>1.7627897101805901</v>
      </c>
      <c r="AB226">
        <v>1.6000484075671499</v>
      </c>
      <c r="AJ226">
        <v>6.5112796437830003</v>
      </c>
      <c r="AK226">
        <v>10.2245336393784</v>
      </c>
      <c r="AL226">
        <v>8.6982397318142493</v>
      </c>
      <c r="AM226">
        <v>6.5216572715464096</v>
      </c>
      <c r="AN226">
        <v>8.9693769055562598</v>
      </c>
      <c r="AO226">
        <v>7.56396691555162</v>
      </c>
      <c r="AP226">
        <v>7.1225283574689104</v>
      </c>
      <c r="AQ226">
        <v>7.1626180443540397</v>
      </c>
      <c r="AR226">
        <v>9.3875501262804004</v>
      </c>
      <c r="AS226">
        <v>7.6009341987990604</v>
      </c>
      <c r="AZ226">
        <v>0.91958905625492404</v>
      </c>
      <c r="BA226">
        <v>1.26787241157576</v>
      </c>
      <c r="BB226">
        <v>1.1486903889806901</v>
      </c>
      <c r="BC226">
        <v>1.5472165975360701</v>
      </c>
      <c r="BD226">
        <v>2.4565741589880101</v>
      </c>
      <c r="BE226">
        <v>2.1084406037549899</v>
      </c>
      <c r="BF226">
        <v>1.36058526529185</v>
      </c>
      <c r="BG226">
        <v>1.30703964789609</v>
      </c>
      <c r="BH226">
        <v>1.5890163833733</v>
      </c>
      <c r="BI226">
        <v>1.5132534380649101</v>
      </c>
      <c r="BQ226">
        <v>9.3176356022030102</v>
      </c>
      <c r="BR226">
        <v>6.8341551216720102</v>
      </c>
      <c r="BS226">
        <v>1.43430609614838</v>
      </c>
      <c r="BT226">
        <v>5.2747108974066901</v>
      </c>
      <c r="BU226">
        <v>10.100558940169</v>
      </c>
      <c r="BV226">
        <v>5.1892872635534797</v>
      </c>
      <c r="BW226">
        <v>3.7474324067181399</v>
      </c>
      <c r="BX226">
        <v>7.74777769675641</v>
      </c>
      <c r="BY226">
        <v>7.2074422450305997</v>
      </c>
      <c r="BZ226">
        <v>6.0762377922702697</v>
      </c>
      <c r="CG226">
        <v>1.5272988959534799</v>
      </c>
      <c r="CH226">
        <v>1.2045511067224099</v>
      </c>
      <c r="CI226">
        <v>0.736936095990402</v>
      </c>
      <c r="CJ226">
        <v>1.10308593556249</v>
      </c>
      <c r="CK226">
        <v>1.505996651167</v>
      </c>
      <c r="CL226">
        <v>1.6380332633052299</v>
      </c>
      <c r="CM226">
        <v>0.81666844922064197</v>
      </c>
      <c r="CN226">
        <v>1.4055396561053399</v>
      </c>
      <c r="CO226">
        <v>1.25828238175658</v>
      </c>
      <c r="CP226">
        <v>1.11829694082727</v>
      </c>
    </row>
    <row r="227" spans="2:94" x14ac:dyDescent="0.2">
      <c r="B227">
        <v>226</v>
      </c>
      <c r="C227">
        <v>6.8144188357055198</v>
      </c>
      <c r="D227">
        <v>10.4407193417318</v>
      </c>
      <c r="E227">
        <v>11.361532342072399</v>
      </c>
      <c r="F227">
        <v>11.362325812912699</v>
      </c>
      <c r="G227">
        <v>15.2939623594613</v>
      </c>
      <c r="H227">
        <v>12.152665225215699</v>
      </c>
      <c r="I227">
        <v>9.6308909364373001</v>
      </c>
      <c r="J227">
        <v>10.106739842804</v>
      </c>
      <c r="K227">
        <v>10.982251264743701</v>
      </c>
      <c r="L227">
        <v>9.1784526517859302</v>
      </c>
      <c r="S227">
        <v>1.1780844687591201</v>
      </c>
      <c r="T227">
        <v>2.10094167597267</v>
      </c>
      <c r="U227">
        <v>0.97344125297182404</v>
      </c>
      <c r="V227">
        <v>1.9960134556844</v>
      </c>
      <c r="W227">
        <v>2.0833303995594399</v>
      </c>
      <c r="X227">
        <v>1.61142048980857</v>
      </c>
      <c r="Y227">
        <v>1.14866364061494</v>
      </c>
      <c r="Z227">
        <v>1.47171368129608</v>
      </c>
      <c r="AA227">
        <v>1.8355859437883799</v>
      </c>
      <c r="AB227">
        <v>1.4863495116662899</v>
      </c>
      <c r="AJ227">
        <v>5.70754706575089</v>
      </c>
      <c r="AK227">
        <v>9.7946683719746108</v>
      </c>
      <c r="AL227">
        <v>9.5188459265159704</v>
      </c>
      <c r="AM227">
        <v>7.5567762488935903</v>
      </c>
      <c r="AN227">
        <v>9.9817091356553096</v>
      </c>
      <c r="AO227">
        <v>9.3610114877361408</v>
      </c>
      <c r="AP227">
        <v>5.9873135173221099</v>
      </c>
      <c r="AQ227">
        <v>8.7058587986134803</v>
      </c>
      <c r="AR227">
        <v>11.4772726918627</v>
      </c>
      <c r="AS227">
        <v>6.1290426866763799</v>
      </c>
      <c r="AZ227">
        <v>1.4564757668989601</v>
      </c>
      <c r="BA227">
        <v>1.6051257620606201</v>
      </c>
      <c r="BB227">
        <v>1.0614871910799599</v>
      </c>
      <c r="BC227">
        <v>1.6471326111915301</v>
      </c>
      <c r="BD227">
        <v>2.1922083827740999</v>
      </c>
      <c r="BE227">
        <v>2.4584310608063502</v>
      </c>
      <c r="BF227">
        <v>1.01378539547914</v>
      </c>
      <c r="BG227">
        <v>1.3630990104743299</v>
      </c>
      <c r="BH227">
        <v>1.2674396306381901</v>
      </c>
      <c r="BI227">
        <v>1.31875079687147</v>
      </c>
      <c r="BQ227">
        <v>11.366113343881301</v>
      </c>
      <c r="BR227">
        <v>8.3258544470995499</v>
      </c>
      <c r="BS227">
        <v>2.3767275704654698</v>
      </c>
      <c r="BT227">
        <v>5.6996151242978996</v>
      </c>
      <c r="BU227">
        <v>10.0912317328517</v>
      </c>
      <c r="BV227">
        <v>5.4706146011253303</v>
      </c>
      <c r="BW227">
        <v>4.0681542686115799</v>
      </c>
      <c r="BX227">
        <v>8.5683771367549397</v>
      </c>
      <c r="BY227">
        <v>8.1213993139486291</v>
      </c>
      <c r="BZ227">
        <v>5.5232555453409002</v>
      </c>
      <c r="CG227">
        <v>1.57061241623345</v>
      </c>
      <c r="CH227">
        <v>1.5223453089208001</v>
      </c>
      <c r="CI227">
        <v>0.90695076066031399</v>
      </c>
      <c r="CJ227">
        <v>1.21216561965829</v>
      </c>
      <c r="CK227">
        <v>1.5532455613619001</v>
      </c>
      <c r="CL227">
        <v>1.59392471538865</v>
      </c>
      <c r="CM227">
        <v>0.99898642510336899</v>
      </c>
      <c r="CN227">
        <v>1.5811490578645799</v>
      </c>
      <c r="CO227">
        <v>1.13177032299252</v>
      </c>
      <c r="CP227">
        <v>0.99818774011869105</v>
      </c>
    </row>
    <row r="228" spans="2:94" x14ac:dyDescent="0.2">
      <c r="B228">
        <v>227</v>
      </c>
      <c r="C228">
        <v>5.93415783661146</v>
      </c>
      <c r="D228">
        <v>9.4462813002569899</v>
      </c>
      <c r="E228">
        <v>11.683689125711799</v>
      </c>
      <c r="F228">
        <v>13.3913629060436</v>
      </c>
      <c r="G228">
        <v>13.161226000170201</v>
      </c>
      <c r="H228">
        <v>10.632542666264101</v>
      </c>
      <c r="I228">
        <v>8.7549670702385498</v>
      </c>
      <c r="J228">
        <v>11.6452821718926</v>
      </c>
      <c r="K228">
        <v>10.9972161499613</v>
      </c>
      <c r="L228">
        <v>9.1561089437623</v>
      </c>
      <c r="S228">
        <v>1.17614820316128</v>
      </c>
      <c r="T228">
        <v>1.9637718267439299</v>
      </c>
      <c r="U228">
        <v>1.2291860189050801</v>
      </c>
      <c r="V228">
        <v>1.9653293292277101</v>
      </c>
      <c r="W228">
        <v>2.1994848529009698</v>
      </c>
      <c r="X228">
        <v>2.0222150828014298</v>
      </c>
      <c r="Y228">
        <v>0.99044356499008901</v>
      </c>
      <c r="Z228">
        <v>1.4074880597987001</v>
      </c>
      <c r="AA228">
        <v>1.7549064580182001</v>
      </c>
      <c r="AB228">
        <v>1.35762057200257</v>
      </c>
      <c r="AJ228">
        <v>11.4628726436025</v>
      </c>
      <c r="AK228">
        <v>9.1661777452291897</v>
      </c>
      <c r="AL228">
        <v>8.9299099511770095</v>
      </c>
      <c r="AM228">
        <v>7.33978262628131</v>
      </c>
      <c r="AN228">
        <v>10.239093187872699</v>
      </c>
      <c r="AO228">
        <v>11.2358487586053</v>
      </c>
      <c r="AP228">
        <v>5.3113041264713701</v>
      </c>
      <c r="AQ228">
        <v>9.1077913575830198</v>
      </c>
      <c r="AR228">
        <v>10.3875551559165</v>
      </c>
      <c r="AS228">
        <v>6.4912126280552904</v>
      </c>
      <c r="AZ228">
        <v>1.25967778666495</v>
      </c>
      <c r="BA228">
        <v>1.8538518300622999</v>
      </c>
      <c r="BB228">
        <v>0.97364929986818605</v>
      </c>
      <c r="BC228">
        <v>1.72312419404516</v>
      </c>
      <c r="BD228">
        <v>2.3174116843110899</v>
      </c>
      <c r="BE228">
        <v>1.62759877553318</v>
      </c>
      <c r="BF228">
        <v>1.1328819117262301</v>
      </c>
      <c r="BG228">
        <v>1.28689185871115</v>
      </c>
      <c r="BH228">
        <v>1.2074671505159</v>
      </c>
      <c r="BI228">
        <v>1.51212824361235</v>
      </c>
      <c r="BQ228">
        <v>11.907552305055299</v>
      </c>
      <c r="BR228">
        <v>6.1214552425929698</v>
      </c>
      <c r="BS228">
        <v>4.0353999156054901</v>
      </c>
      <c r="BT228">
        <v>6.23209592676442</v>
      </c>
      <c r="BU228">
        <v>10.105202606137</v>
      </c>
      <c r="BV228">
        <v>4.6978068802810098</v>
      </c>
      <c r="BW228">
        <v>3.2451920564674999</v>
      </c>
      <c r="BX228">
        <v>7.8170842790310697</v>
      </c>
      <c r="BY228">
        <v>7.9787624306520799</v>
      </c>
      <c r="BZ228">
        <v>4.8294135480391196</v>
      </c>
      <c r="CG228">
        <v>1.2727730408950499</v>
      </c>
      <c r="CH228">
        <v>1.86190441281974</v>
      </c>
      <c r="CI228">
        <v>0.85801570493081902</v>
      </c>
      <c r="CJ228">
        <v>1.23039515114493</v>
      </c>
      <c r="CK228">
        <v>1.7102575923616099</v>
      </c>
      <c r="CL228">
        <v>1.56073317098093</v>
      </c>
      <c r="CM228">
        <v>0.89843412569457504</v>
      </c>
      <c r="CN228">
        <v>1.33310939143755</v>
      </c>
      <c r="CO228">
        <v>1.2445235718682099</v>
      </c>
      <c r="CP228">
        <v>1.03498155333137</v>
      </c>
    </row>
    <row r="229" spans="2:94" x14ac:dyDescent="0.2">
      <c r="B229">
        <v>228</v>
      </c>
      <c r="C229">
        <v>6.5035796084244701</v>
      </c>
      <c r="D229">
        <v>10.3192411309047</v>
      </c>
      <c r="E229">
        <v>11.1273399263036</v>
      </c>
      <c r="F229">
        <v>10.9322856007586</v>
      </c>
      <c r="G229">
        <v>12.109192678103</v>
      </c>
      <c r="H229">
        <v>11.8425683800988</v>
      </c>
      <c r="I229">
        <v>9.7297676639807094</v>
      </c>
      <c r="J229">
        <v>9.5543633329515796</v>
      </c>
      <c r="K229">
        <v>11.3102692511552</v>
      </c>
      <c r="L229">
        <v>8.2683634234390908</v>
      </c>
      <c r="S229">
        <v>1.7732077974762499</v>
      </c>
      <c r="T229">
        <v>1.83374675088529</v>
      </c>
      <c r="U229">
        <v>1.1850175467825199</v>
      </c>
      <c r="V229">
        <v>2.02757653471767</v>
      </c>
      <c r="W229">
        <v>2.5222625048344902</v>
      </c>
      <c r="X229">
        <v>2.3964929271366802</v>
      </c>
      <c r="Y229">
        <v>1.1635809312225101</v>
      </c>
      <c r="Z229">
        <v>1.5672132443023199</v>
      </c>
      <c r="AA229">
        <v>1.6929485102392601</v>
      </c>
      <c r="AB229">
        <v>1.67671147317743</v>
      </c>
      <c r="AJ229">
        <v>11.9772517950836</v>
      </c>
      <c r="AK229">
        <v>10.227274446132199</v>
      </c>
      <c r="AL229">
        <v>9.3978637844056703</v>
      </c>
      <c r="AM229">
        <v>6.5718487996382802</v>
      </c>
      <c r="AN229">
        <v>10.729181087477199</v>
      </c>
      <c r="AO229">
        <v>10.6015586577457</v>
      </c>
      <c r="AP229">
        <v>7.9916269785082497</v>
      </c>
      <c r="AQ229">
        <v>7.9472535285435999</v>
      </c>
      <c r="AR229">
        <v>7.5917412458719902</v>
      </c>
      <c r="AS229">
        <v>6.1109379745425798</v>
      </c>
      <c r="AZ229">
        <v>1.3642740088902201</v>
      </c>
      <c r="BA229">
        <v>1.3015386577588</v>
      </c>
      <c r="BB229">
        <v>0.99521225671076696</v>
      </c>
      <c r="BC229">
        <v>1.7566616361228</v>
      </c>
      <c r="BD229">
        <v>2.0621415193955301</v>
      </c>
      <c r="BE229">
        <v>1.6469871837422001</v>
      </c>
      <c r="BF229">
        <v>1.02633128071613</v>
      </c>
      <c r="BG229">
        <v>1.2347849173157901</v>
      </c>
      <c r="BH229">
        <v>1.2573792099344101</v>
      </c>
      <c r="BI229">
        <v>1.1052347323804701</v>
      </c>
      <c r="BQ229">
        <v>12.147883175293501</v>
      </c>
      <c r="BR229">
        <v>5.98512909106595</v>
      </c>
      <c r="BS229">
        <v>4.7293691637594701</v>
      </c>
      <c r="BT229">
        <v>6.0921889337746702</v>
      </c>
      <c r="BU229">
        <v>10.201073596379301</v>
      </c>
      <c r="BV229">
        <v>5.3858462575373602</v>
      </c>
      <c r="BW229">
        <v>2.6444382334475298</v>
      </c>
      <c r="BX229">
        <v>6.5844859900221104</v>
      </c>
      <c r="BY229">
        <v>7.2750193709603304</v>
      </c>
      <c r="BZ229">
        <v>4.1216732986717499</v>
      </c>
      <c r="CG229">
        <v>1.24877366357853</v>
      </c>
      <c r="CH229">
        <v>1.69320376973801</v>
      </c>
      <c r="CI229">
        <v>0.757568944692107</v>
      </c>
      <c r="CJ229">
        <v>1.00470107298239</v>
      </c>
      <c r="CK229">
        <v>1.7376613738276601</v>
      </c>
      <c r="CL229">
        <v>1.76907780520562</v>
      </c>
      <c r="CM229">
        <v>0.68038838235445398</v>
      </c>
      <c r="CN229">
        <v>1.23408090245873</v>
      </c>
      <c r="CO229">
        <v>1.2484406196025799</v>
      </c>
      <c r="CP229">
        <v>1.0508123107635601</v>
      </c>
    </row>
    <row r="230" spans="2:94" x14ac:dyDescent="0.2">
      <c r="B230">
        <v>229</v>
      </c>
      <c r="C230">
        <v>7.8644683364423402</v>
      </c>
      <c r="D230">
        <v>10.111360159345301</v>
      </c>
      <c r="E230">
        <v>10.998309316861899</v>
      </c>
      <c r="F230">
        <v>11.9798587587377</v>
      </c>
      <c r="G230">
        <v>10.380034659207199</v>
      </c>
      <c r="H230">
        <v>13.0051041083745</v>
      </c>
      <c r="I230">
        <v>9.9150766813856208</v>
      </c>
      <c r="J230">
        <v>7.7794714303020402</v>
      </c>
      <c r="K230">
        <v>12.8214657441409</v>
      </c>
      <c r="L230">
        <v>9.4494396717547193</v>
      </c>
      <c r="S230">
        <v>1.6288189161314299</v>
      </c>
      <c r="T230">
        <v>1.7288019436355899</v>
      </c>
      <c r="U230">
        <v>1.2095394372991</v>
      </c>
      <c r="V230">
        <v>2.3449034252939902</v>
      </c>
      <c r="W230">
        <v>1.9799887926015001</v>
      </c>
      <c r="X230">
        <v>1.9157785485415999</v>
      </c>
      <c r="Y230">
        <v>1.3691428536788799</v>
      </c>
      <c r="Z230">
        <v>1.6349231042308801</v>
      </c>
      <c r="AA230">
        <v>1.49008194037815</v>
      </c>
      <c r="AB230">
        <v>1.68967461219686</v>
      </c>
      <c r="AJ230">
        <v>11.311762551161801</v>
      </c>
      <c r="AK230">
        <v>8.7915980148036095</v>
      </c>
      <c r="AL230">
        <v>9.9525585201971793</v>
      </c>
      <c r="AM230">
        <v>6.0773729028378103</v>
      </c>
      <c r="AN230">
        <v>9.0504544623446392</v>
      </c>
      <c r="AO230">
        <v>10.622590475187</v>
      </c>
      <c r="AP230">
        <v>9.6080785239392998</v>
      </c>
      <c r="AQ230">
        <v>7.1076469333567998</v>
      </c>
      <c r="AR230">
        <v>8.9296713349424497</v>
      </c>
      <c r="AS230">
        <v>5.9660608463134501</v>
      </c>
      <c r="AZ230">
        <v>1.71354644634789</v>
      </c>
      <c r="BA230">
        <v>1.7058860178294599</v>
      </c>
      <c r="BB230">
        <v>1.0199404088933099</v>
      </c>
      <c r="BC230">
        <v>1.8345214139922801</v>
      </c>
      <c r="BD230">
        <v>1.63858082053895</v>
      </c>
      <c r="BE230">
        <v>1.33367392413444</v>
      </c>
      <c r="BF230">
        <v>1.16632788231259</v>
      </c>
      <c r="BG230">
        <v>1.35912468522283</v>
      </c>
      <c r="BH230">
        <v>1.44076797201857</v>
      </c>
      <c r="BI230">
        <v>1.07729457138082</v>
      </c>
      <c r="BQ230">
        <v>7.8896221773403097</v>
      </c>
      <c r="BR230">
        <v>8.9057534805571894</v>
      </c>
      <c r="BS230">
        <v>4.4084689426785602</v>
      </c>
      <c r="BT230">
        <v>6.7419608988983004</v>
      </c>
      <c r="BU230">
        <v>8.5033320736386599</v>
      </c>
      <c r="BV230">
        <v>5.8906291334276002</v>
      </c>
      <c r="BW230">
        <v>3.3790762623904098</v>
      </c>
      <c r="BX230">
        <v>6.5475126908071397</v>
      </c>
      <c r="BY230">
        <v>8.4490070105065591</v>
      </c>
      <c r="BZ230">
        <v>3.8504403770909601</v>
      </c>
      <c r="CG230">
        <v>1.40146168503568</v>
      </c>
      <c r="CH230">
        <v>1.8141350864797801</v>
      </c>
      <c r="CI230">
        <v>0.85645949372683905</v>
      </c>
      <c r="CJ230">
        <v>1.2732177631020201</v>
      </c>
      <c r="CK230">
        <v>1.95849521759215</v>
      </c>
      <c r="CL230">
        <v>1.5430133672628701</v>
      </c>
      <c r="CM230">
        <v>0.77659621965088199</v>
      </c>
      <c r="CN230">
        <v>1.2098279746811</v>
      </c>
      <c r="CO230">
        <v>1.5983727566465999</v>
      </c>
      <c r="CP230">
        <v>0.97348866146003699</v>
      </c>
    </row>
    <row r="231" spans="2:94" x14ac:dyDescent="0.2">
      <c r="B231">
        <v>230</v>
      </c>
      <c r="C231">
        <v>10.0395680231025</v>
      </c>
      <c r="D231">
        <v>6.75075803718968</v>
      </c>
      <c r="E231">
        <v>10.4525422456257</v>
      </c>
      <c r="F231">
        <v>10.022464241601201</v>
      </c>
      <c r="G231">
        <v>10.6089784339211</v>
      </c>
      <c r="H231">
        <v>11.178500000103501</v>
      </c>
      <c r="I231">
        <v>9.9300362633503507</v>
      </c>
      <c r="J231">
        <v>8.5795257284834499</v>
      </c>
      <c r="K231">
        <v>13.496694498334101</v>
      </c>
      <c r="L231">
        <v>9.1146464302348704</v>
      </c>
      <c r="S231">
        <v>1.73623033477234</v>
      </c>
      <c r="T231">
        <v>2.31929171909389</v>
      </c>
      <c r="U231">
        <v>1.09772131293034</v>
      </c>
      <c r="V231">
        <v>1.95806780262285</v>
      </c>
      <c r="W231">
        <v>2.6913351867709698</v>
      </c>
      <c r="X231">
        <v>1.90877577706389</v>
      </c>
      <c r="Y231">
        <v>1.4861404402562099</v>
      </c>
      <c r="Z231">
        <v>1.58344798607465</v>
      </c>
      <c r="AA231">
        <v>1.5657445067150699</v>
      </c>
      <c r="AB231">
        <v>1.29405952608394</v>
      </c>
      <c r="AJ231">
        <v>11.023332341523099</v>
      </c>
      <c r="AK231">
        <v>7.2096644581110203</v>
      </c>
      <c r="AL231">
        <v>10.1331129590837</v>
      </c>
      <c r="AM231">
        <v>9.3595292299708603</v>
      </c>
      <c r="AN231">
        <v>8.0046222926335702</v>
      </c>
      <c r="AO231">
        <v>9.1440066354251108</v>
      </c>
      <c r="AP231">
        <v>9.2223446018614901</v>
      </c>
      <c r="AQ231">
        <v>7.3835216644733697</v>
      </c>
      <c r="AR231">
        <v>7.55377976244616</v>
      </c>
      <c r="AS231">
        <v>4.1402809446486604</v>
      </c>
      <c r="AZ231">
        <v>1.47024077246194</v>
      </c>
      <c r="BA231">
        <v>1.67900191054479</v>
      </c>
      <c r="BB231">
        <v>0.798832423499091</v>
      </c>
      <c r="BC231">
        <v>1.8128718764023699</v>
      </c>
      <c r="BD231">
        <v>1.6890157168622899</v>
      </c>
      <c r="BE231">
        <v>1.66531342526458</v>
      </c>
      <c r="BF231">
        <v>1.1912089884300401</v>
      </c>
      <c r="BG231">
        <v>1.4587290670325599</v>
      </c>
      <c r="BH231">
        <v>1.6096033600244399</v>
      </c>
      <c r="BI231">
        <v>0.83172534242260399</v>
      </c>
      <c r="BQ231">
        <v>12.223063588110699</v>
      </c>
      <c r="BR231">
        <v>6.8799233647723899</v>
      </c>
      <c r="BS231">
        <v>3.9631751460654798</v>
      </c>
      <c r="BT231">
        <v>7.0652324047635</v>
      </c>
      <c r="BU231">
        <v>9.3536172733531</v>
      </c>
      <c r="BV231">
        <v>7.7302829043530998</v>
      </c>
      <c r="BW231">
        <v>4.3092695208559304</v>
      </c>
      <c r="BX231">
        <v>4.52233499334044</v>
      </c>
      <c r="BY231">
        <v>6.5154524138132697</v>
      </c>
      <c r="BZ231">
        <v>4.8606932483390199</v>
      </c>
      <c r="CG231">
        <v>1.79873991960664</v>
      </c>
      <c r="CH231">
        <v>1.7666453594628699</v>
      </c>
      <c r="CI231">
        <v>0.835968298888771</v>
      </c>
      <c r="CJ231">
        <v>1.40387802756525</v>
      </c>
      <c r="CK231">
        <v>1.5368036584748199</v>
      </c>
      <c r="CL231">
        <v>1.6049377746668601</v>
      </c>
      <c r="CM231">
        <v>0.77205318246556698</v>
      </c>
      <c r="CN231">
        <v>1.1174900863070101</v>
      </c>
      <c r="CO231">
        <v>1.3866038637753999</v>
      </c>
      <c r="CP231">
        <v>0.91238646476668095</v>
      </c>
    </row>
    <row r="232" spans="2:94" x14ac:dyDescent="0.2">
      <c r="B232">
        <v>231</v>
      </c>
      <c r="C232">
        <v>9.2472501987019093</v>
      </c>
      <c r="D232">
        <v>7.2537251762122299</v>
      </c>
      <c r="E232">
        <v>11.0220780977192</v>
      </c>
      <c r="F232">
        <v>9.6436171600470093</v>
      </c>
      <c r="G232">
        <v>14.452490491276301</v>
      </c>
      <c r="H232">
        <v>9.8161972924908092</v>
      </c>
      <c r="I232">
        <v>9.7381731598432903</v>
      </c>
      <c r="J232">
        <v>9.4313093842092499</v>
      </c>
      <c r="K232">
        <v>14.2509409965323</v>
      </c>
      <c r="L232">
        <v>10.2186074020155</v>
      </c>
      <c r="S232">
        <v>1.5531587701029199</v>
      </c>
      <c r="T232">
        <v>1.9749004960124901</v>
      </c>
      <c r="U232">
        <v>1.2193316133154499</v>
      </c>
      <c r="V232">
        <v>1.9227149786650699</v>
      </c>
      <c r="W232">
        <v>2.1040126836800801</v>
      </c>
      <c r="X232">
        <v>1.5044879319811799</v>
      </c>
      <c r="Y232">
        <v>1.2451364560940099</v>
      </c>
      <c r="Z232">
        <v>1.27771893643961</v>
      </c>
      <c r="AA232">
        <v>2.0673289471819798</v>
      </c>
      <c r="AB232">
        <v>1.6227935683699299</v>
      </c>
      <c r="AJ232">
        <v>11.1073138035373</v>
      </c>
      <c r="AK232">
        <v>8.9695903560587293</v>
      </c>
      <c r="AL232">
        <v>8.9248460884952507</v>
      </c>
      <c r="AM232">
        <v>10.258176298909801</v>
      </c>
      <c r="AN232">
        <v>9.4985766608183795</v>
      </c>
      <c r="AO232">
        <v>10.2955371645255</v>
      </c>
      <c r="AP232">
        <v>10.3498361406306</v>
      </c>
      <c r="AQ232">
        <v>7.8851249849204299</v>
      </c>
      <c r="AR232">
        <v>7.4521298142490204</v>
      </c>
      <c r="AS232">
        <v>5.4683962649380398</v>
      </c>
      <c r="AZ232">
        <v>1.70180734000835</v>
      </c>
      <c r="BA232">
        <v>1.93094289254566</v>
      </c>
      <c r="BB232">
        <v>0.86815998088541801</v>
      </c>
      <c r="BC232">
        <v>1.70372493825467</v>
      </c>
      <c r="BD232">
        <v>2.0509160684748502</v>
      </c>
      <c r="BE232">
        <v>1.88172144260465</v>
      </c>
      <c r="BF232">
        <v>1.1380059744448601</v>
      </c>
      <c r="BG232">
        <v>1.35759321001738</v>
      </c>
      <c r="BH232">
        <v>1.4569545242066699</v>
      </c>
      <c r="BI232">
        <v>1.2879799676108199</v>
      </c>
      <c r="BQ232">
        <v>11.763298136050301</v>
      </c>
      <c r="BR232">
        <v>4.2184324252097598</v>
      </c>
      <c r="BS232">
        <v>2.9304732544385002</v>
      </c>
      <c r="BT232">
        <v>8.3769825474284207</v>
      </c>
      <c r="BU232">
        <v>9.2781317774711098</v>
      </c>
      <c r="BV232">
        <v>8.5876008163006006</v>
      </c>
      <c r="BW232">
        <v>3.26244001370481</v>
      </c>
      <c r="BX232">
        <v>5.3139250302905898</v>
      </c>
      <c r="BY232">
        <v>7.4733579017013003</v>
      </c>
      <c r="BZ232">
        <v>4.7537749142630101</v>
      </c>
      <c r="CG232">
        <v>1.2081662935895601</v>
      </c>
      <c r="CH232">
        <v>1.6773525303660499</v>
      </c>
      <c r="CI232">
        <v>0.81971599201395795</v>
      </c>
      <c r="CJ232">
        <v>1.7242257168978901</v>
      </c>
      <c r="CK232">
        <v>1.55627067649475</v>
      </c>
      <c r="CL232">
        <v>1.2610649814428501</v>
      </c>
      <c r="CM232">
        <v>0.80410558870173199</v>
      </c>
      <c r="CN232">
        <v>1.2479330989848101</v>
      </c>
      <c r="CO232">
        <v>1.33135165958232</v>
      </c>
      <c r="CP232">
        <v>1.0261515752830701</v>
      </c>
    </row>
    <row r="233" spans="2:94" x14ac:dyDescent="0.2">
      <c r="B233">
        <v>232</v>
      </c>
      <c r="C233">
        <v>10.815992663761699</v>
      </c>
      <c r="D233">
        <v>8.4940860021022093</v>
      </c>
      <c r="E233">
        <v>9.2670413430602707</v>
      </c>
      <c r="F233">
        <v>9.0169960520154095</v>
      </c>
      <c r="G233">
        <v>13.7626871092992</v>
      </c>
      <c r="H233">
        <v>10.2995810729324</v>
      </c>
      <c r="I233">
        <v>10.053018390534699</v>
      </c>
      <c r="J233">
        <v>9.8588563611591695</v>
      </c>
      <c r="K233">
        <v>13.4670033439207</v>
      </c>
      <c r="L233">
        <v>9.6357252111600005</v>
      </c>
      <c r="S233">
        <v>1.7690758513598901</v>
      </c>
      <c r="T233">
        <v>1.7248641064825001</v>
      </c>
      <c r="U233">
        <v>1.2561504370916301</v>
      </c>
      <c r="V233">
        <v>1.9427963362492799</v>
      </c>
      <c r="W233">
        <v>2.33493180103474</v>
      </c>
      <c r="X233">
        <v>1.8554653820165401</v>
      </c>
      <c r="Y233">
        <v>1.33270812639252</v>
      </c>
      <c r="Z233">
        <v>1.7778331201371</v>
      </c>
      <c r="AA233">
        <v>1.6612322889495199</v>
      </c>
      <c r="AB233">
        <v>1.2398551354928</v>
      </c>
      <c r="AJ233">
        <v>6.1664931909959799</v>
      </c>
      <c r="AK233">
        <v>10.5579128874313</v>
      </c>
      <c r="AL233">
        <v>8.7175935650910699</v>
      </c>
      <c r="AM233">
        <v>9.4825696275169093</v>
      </c>
      <c r="AN233">
        <v>10.0622533651618</v>
      </c>
      <c r="AO233">
        <v>12.8538394288733</v>
      </c>
      <c r="AP233">
        <v>9.32768463305338</v>
      </c>
      <c r="AQ233">
        <v>8.5171854847237292</v>
      </c>
      <c r="AR233">
        <v>9.3851942116988596</v>
      </c>
      <c r="AS233">
        <v>7.4064907695613798</v>
      </c>
      <c r="AZ233">
        <v>1.4953855615306599</v>
      </c>
      <c r="BA233">
        <v>1.86787503908563</v>
      </c>
      <c r="BB233">
        <v>0.82068914172868901</v>
      </c>
      <c r="BC233">
        <v>2.09695710681958</v>
      </c>
      <c r="BD233">
        <v>1.9363120487294101</v>
      </c>
      <c r="BE233">
        <v>1.4605351962100599</v>
      </c>
      <c r="BF233">
        <v>1.37700292933348</v>
      </c>
      <c r="BG233">
        <v>1.3231425384100901</v>
      </c>
      <c r="BH233">
        <v>1.36258960009327</v>
      </c>
      <c r="BI233">
        <v>1.5985233526250699</v>
      </c>
      <c r="BQ233">
        <v>9.9930957303929002</v>
      </c>
      <c r="BR233">
        <v>5.1198765812886604</v>
      </c>
      <c r="BS233">
        <v>3.6391449928964898</v>
      </c>
      <c r="BT233">
        <v>8.8187637846495708</v>
      </c>
      <c r="BU233">
        <v>8.5669781129913893</v>
      </c>
      <c r="BV233">
        <v>7.9624086404451502</v>
      </c>
      <c r="BW233">
        <v>2.8036305418078999</v>
      </c>
      <c r="BX233">
        <v>6.1976943382484002</v>
      </c>
      <c r="BY233">
        <v>8.8915126167349197</v>
      </c>
      <c r="BZ233">
        <v>3.0179970141894601</v>
      </c>
      <c r="CG233">
        <v>1.35908367749078</v>
      </c>
      <c r="CH233">
        <v>1.4184118659720799</v>
      </c>
      <c r="CI233">
        <v>0.89795409403953597</v>
      </c>
      <c r="CJ233">
        <v>1.31176764434402</v>
      </c>
      <c r="CK233">
        <v>1.161366623625</v>
      </c>
      <c r="CL233">
        <v>1.5458027185245999</v>
      </c>
      <c r="CM233">
        <v>0.62708382102958204</v>
      </c>
      <c r="CN233">
        <v>1.14244004869514</v>
      </c>
      <c r="CO233">
        <v>1.0924799644228</v>
      </c>
      <c r="CP233">
        <v>0.65081963414261401</v>
      </c>
    </row>
    <row r="234" spans="2:94" x14ac:dyDescent="0.2">
      <c r="B234">
        <v>233</v>
      </c>
      <c r="C234">
        <v>10.1856063068529</v>
      </c>
      <c r="D234">
        <v>9.4719438767396493</v>
      </c>
      <c r="E234">
        <v>10.5942138989986</v>
      </c>
      <c r="F234">
        <v>10.389354059539301</v>
      </c>
      <c r="G234">
        <v>13.8503744381172</v>
      </c>
      <c r="H234">
        <v>11.1109111693325</v>
      </c>
      <c r="I234">
        <v>10.7409091074749</v>
      </c>
      <c r="J234">
        <v>10.897175530950999</v>
      </c>
      <c r="K234">
        <v>14.2899721789222</v>
      </c>
      <c r="L234">
        <v>9.5852709209913005</v>
      </c>
      <c r="S234">
        <v>1.17878440088267</v>
      </c>
      <c r="T234">
        <v>2.14215275373556</v>
      </c>
      <c r="U234">
        <v>1.3648339279575501</v>
      </c>
      <c r="V234">
        <v>1.8503325923027301</v>
      </c>
      <c r="W234">
        <v>2.0469854802727498</v>
      </c>
      <c r="X234">
        <v>1.8056677998675901</v>
      </c>
      <c r="Y234">
        <v>1.13247296290346</v>
      </c>
      <c r="Z234">
        <v>1.6864417071525899</v>
      </c>
      <c r="AA234">
        <v>1.7069936641935499</v>
      </c>
      <c r="AB234">
        <v>1.58532831978071</v>
      </c>
      <c r="AJ234">
        <v>8.7530346373276604</v>
      </c>
      <c r="AK234">
        <v>10.203911600325901</v>
      </c>
      <c r="AL234">
        <v>9.6292842993968204</v>
      </c>
      <c r="AM234">
        <v>9.2685471608221501</v>
      </c>
      <c r="AN234">
        <v>10.686041288085599</v>
      </c>
      <c r="AO234">
        <v>11.3389333925514</v>
      </c>
      <c r="AP234">
        <v>9.2125703076698997</v>
      </c>
      <c r="AQ234">
        <v>6.7522397986256903</v>
      </c>
      <c r="AR234">
        <v>9.5393106254584801</v>
      </c>
      <c r="AS234">
        <v>8.2183435629618593</v>
      </c>
      <c r="AZ234">
        <v>1.4087511324909601</v>
      </c>
      <c r="BA234">
        <v>1.3411770099187801</v>
      </c>
      <c r="BB234">
        <v>0.77662854917544599</v>
      </c>
      <c r="BC234">
        <v>1.83918992218347</v>
      </c>
      <c r="BD234">
        <v>1.92128681590449</v>
      </c>
      <c r="BE234">
        <v>1.6193856976477301</v>
      </c>
      <c r="BF234">
        <v>1.08229854544645</v>
      </c>
      <c r="BG234">
        <v>1.60427647626739</v>
      </c>
      <c r="BH234">
        <v>1.24823902330778</v>
      </c>
      <c r="BI234">
        <v>1.13752677027173</v>
      </c>
      <c r="BQ234">
        <v>8.95452305714233</v>
      </c>
      <c r="BR234">
        <v>6.5461568111566502</v>
      </c>
      <c r="BS234">
        <v>6.2962753696563398</v>
      </c>
      <c r="BT234">
        <v>8.7819562497652193</v>
      </c>
      <c r="BU234">
        <v>8.1705793798012802</v>
      </c>
      <c r="BV234">
        <v>6.1634988990089798</v>
      </c>
      <c r="BW234">
        <v>3.9190982360419602</v>
      </c>
      <c r="BX234">
        <v>5.6878585931282499</v>
      </c>
      <c r="BY234">
        <v>8.7542071695096197</v>
      </c>
      <c r="BZ234">
        <v>3.98257014650896</v>
      </c>
      <c r="CG234">
        <v>1.2951101471176101</v>
      </c>
      <c r="CH234">
        <v>1.2833056602206401</v>
      </c>
      <c r="CI234">
        <v>1.0175022991148499</v>
      </c>
      <c r="CJ234">
        <v>1.3994531420779901</v>
      </c>
      <c r="CK234">
        <v>1.2268299880520399</v>
      </c>
      <c r="CL234">
        <v>1.4835206253392501</v>
      </c>
      <c r="CM234">
        <v>1.1668178894873</v>
      </c>
      <c r="CN234">
        <v>1.1741185185974401</v>
      </c>
      <c r="CO234">
        <v>1.1713239823275801</v>
      </c>
      <c r="CP234">
        <v>0.72328636407598901</v>
      </c>
    </row>
    <row r="235" spans="2:94" x14ac:dyDescent="0.2">
      <c r="B235">
        <v>234</v>
      </c>
      <c r="C235">
        <v>9.8131201029507</v>
      </c>
      <c r="D235">
        <v>5.7961775898677104</v>
      </c>
      <c r="E235">
        <v>9.6199378308490893</v>
      </c>
      <c r="F235">
        <v>10.798676161921399</v>
      </c>
      <c r="G235">
        <v>11.9081310556231</v>
      </c>
      <c r="H235">
        <v>8.0023816825149297</v>
      </c>
      <c r="I235">
        <v>9.4590412574081792</v>
      </c>
      <c r="J235">
        <v>11.019265183526199</v>
      </c>
      <c r="K235">
        <v>10.822838100553801</v>
      </c>
      <c r="L235">
        <v>9.4042391983730909</v>
      </c>
      <c r="S235">
        <v>1.48823913779849</v>
      </c>
      <c r="T235">
        <v>1.8100459845372601</v>
      </c>
      <c r="U235">
        <v>1.3209891629018</v>
      </c>
      <c r="V235">
        <v>1.87816587416476</v>
      </c>
      <c r="W235">
        <v>2.0873180132923199</v>
      </c>
      <c r="X235">
        <v>2.19784488935277</v>
      </c>
      <c r="Y235">
        <v>1.43065112461386</v>
      </c>
      <c r="Z235">
        <v>1.5733390566949099</v>
      </c>
      <c r="AA235">
        <v>1.81759973597803</v>
      </c>
      <c r="AB235">
        <v>1.6295886737460901</v>
      </c>
      <c r="AJ235">
        <v>7.9424077068872698</v>
      </c>
      <c r="AK235">
        <v>11.7136440242746</v>
      </c>
      <c r="AL235">
        <v>9.5069681616962392</v>
      </c>
      <c r="AM235">
        <v>9.4372223774393404</v>
      </c>
      <c r="AN235">
        <v>8.58177570955616</v>
      </c>
      <c r="AO235">
        <v>9.27906137370727</v>
      </c>
      <c r="AP235">
        <v>8.1802428473678699</v>
      </c>
      <c r="AQ235">
        <v>5.9227509585015703</v>
      </c>
      <c r="AR235">
        <v>8.6408701453800596</v>
      </c>
      <c r="AS235">
        <v>9.1788468504786707</v>
      </c>
      <c r="AZ235">
        <v>1.91121421249415</v>
      </c>
      <c r="BA235">
        <v>1.5978749599814901</v>
      </c>
      <c r="BB235">
        <v>0.86829567564055599</v>
      </c>
      <c r="BC235">
        <v>1.72049164261516</v>
      </c>
      <c r="BD235">
        <v>1.86809423413946</v>
      </c>
      <c r="BE235">
        <v>1.5933370491879399</v>
      </c>
      <c r="BF235">
        <v>1.10552879991511</v>
      </c>
      <c r="BG235">
        <v>1.1343430129776799</v>
      </c>
      <c r="BH235">
        <v>1.35136665378996</v>
      </c>
      <c r="BI235">
        <v>1.07732030033312</v>
      </c>
      <c r="BQ235">
        <v>10.337018007473199</v>
      </c>
      <c r="BR235">
        <v>4.3833775516665003</v>
      </c>
      <c r="BS235">
        <v>6.1445218260977201</v>
      </c>
      <c r="BT235">
        <v>6.99740997186864</v>
      </c>
      <c r="BU235">
        <v>7.2086188301603196</v>
      </c>
      <c r="BV235">
        <v>7.0494011531925604</v>
      </c>
      <c r="BW235">
        <v>4.4456852611936997</v>
      </c>
      <c r="BX235">
        <v>5.9024469108160602</v>
      </c>
      <c r="BY235">
        <v>9.47327710953879</v>
      </c>
      <c r="BZ235">
        <v>4.9502388620799698</v>
      </c>
      <c r="CG235">
        <v>1.23677315326628</v>
      </c>
      <c r="CH235">
        <v>1.40531697001037</v>
      </c>
      <c r="CI235">
        <v>0.905698256102628</v>
      </c>
      <c r="CJ235">
        <v>1.4123006230520201</v>
      </c>
      <c r="CK235">
        <v>1.2546611510996999</v>
      </c>
      <c r="CL235">
        <v>1.6011745966198501</v>
      </c>
      <c r="CM235">
        <v>1.0466990517844399</v>
      </c>
      <c r="CN235">
        <v>1.72744927359356</v>
      </c>
      <c r="CO235">
        <v>1.1458581320791601</v>
      </c>
      <c r="CP235">
        <v>0.93017510354335597</v>
      </c>
    </row>
    <row r="236" spans="2:94" x14ac:dyDescent="0.2">
      <c r="B236">
        <v>235</v>
      </c>
      <c r="C236">
        <v>9.2361571044681003</v>
      </c>
      <c r="D236">
        <v>5.8907814779131797</v>
      </c>
      <c r="E236">
        <v>10.617326596765899</v>
      </c>
      <c r="F236">
        <v>10.1433768362821</v>
      </c>
      <c r="G236">
        <v>11.6877295082017</v>
      </c>
      <c r="H236">
        <v>8.4036678843845998</v>
      </c>
      <c r="I236">
        <v>8.59875508259905</v>
      </c>
      <c r="J236">
        <v>11.229322558320399</v>
      </c>
      <c r="K236">
        <v>12.460652760142001</v>
      </c>
      <c r="L236">
        <v>9.84005641063046</v>
      </c>
      <c r="S236">
        <v>1.5675706728716201</v>
      </c>
      <c r="T236">
        <v>1.56711604747213</v>
      </c>
      <c r="U236">
        <v>1.1726811420677099</v>
      </c>
      <c r="V236">
        <v>2.21508979489434</v>
      </c>
      <c r="W236">
        <v>1.9069891434544799</v>
      </c>
      <c r="X236">
        <v>1.5485400718808799</v>
      </c>
      <c r="Y236">
        <v>1.09597709214144</v>
      </c>
      <c r="Z236">
        <v>1.69052642165059</v>
      </c>
      <c r="AA236">
        <v>1.5005237239424001</v>
      </c>
      <c r="AB236">
        <v>1.51047255290816</v>
      </c>
      <c r="AJ236">
        <v>9.7985258519560503</v>
      </c>
      <c r="AK236">
        <v>11.6922532186714</v>
      </c>
      <c r="AL236">
        <v>10.367155728813101</v>
      </c>
      <c r="AM236">
        <v>10.532639474957399</v>
      </c>
      <c r="AN236">
        <v>7.1127664156135397</v>
      </c>
      <c r="AO236">
        <v>9.3192238842581698</v>
      </c>
      <c r="AP236">
        <v>8.9832043838799898</v>
      </c>
      <c r="AQ236">
        <v>5.6732932350895204</v>
      </c>
      <c r="AR236">
        <v>9.5531393205041493</v>
      </c>
      <c r="AS236">
        <v>6.8643972055799702</v>
      </c>
      <c r="AZ236">
        <v>1.2930568098092701</v>
      </c>
      <c r="BA236">
        <v>1.7773167171976301</v>
      </c>
      <c r="BB236">
        <v>1.0431239300205599</v>
      </c>
      <c r="BC236">
        <v>1.8284130486719501</v>
      </c>
      <c r="BD236">
        <v>1.7753420074915001</v>
      </c>
      <c r="BE236">
        <v>1.2980557396241399</v>
      </c>
      <c r="BF236">
        <v>1.08624766046909</v>
      </c>
      <c r="BG236">
        <v>0.93972930338404104</v>
      </c>
      <c r="BH236">
        <v>1.32914029711245</v>
      </c>
      <c r="BI236">
        <v>1.1972584182111601</v>
      </c>
      <c r="BQ236">
        <v>9.5762725424749799</v>
      </c>
      <c r="BR236">
        <v>5.5250343850481203</v>
      </c>
      <c r="BS236">
        <v>5.02295810393466</v>
      </c>
      <c r="BT236">
        <v>6.1731439107543302</v>
      </c>
      <c r="BU236">
        <v>9.6665522317511208</v>
      </c>
      <c r="BV236">
        <v>8.3642692578551792</v>
      </c>
      <c r="BW236">
        <v>6.3056253095670796</v>
      </c>
      <c r="BX236">
        <v>7.2689608913752704</v>
      </c>
      <c r="BY236">
        <v>8.1481156506670303</v>
      </c>
      <c r="BZ236">
        <v>4.5236125821418902</v>
      </c>
      <c r="CG236">
        <v>1.2658572070968199</v>
      </c>
      <c r="CH236">
        <v>1.86509033516044</v>
      </c>
      <c r="CI236">
        <v>0.90408525662373795</v>
      </c>
      <c r="CJ236">
        <v>0.95436941344681203</v>
      </c>
      <c r="CK236">
        <v>1.3230717472548601</v>
      </c>
      <c r="CL236">
        <v>1.89889886149054</v>
      </c>
      <c r="CM236">
        <v>0.99312406714553902</v>
      </c>
      <c r="CN236">
        <v>1.07966290996904</v>
      </c>
      <c r="CO236">
        <v>1.5681417864971501</v>
      </c>
      <c r="CP236">
        <v>0.92902548852268796</v>
      </c>
    </row>
    <row r="237" spans="2:94" x14ac:dyDescent="0.2">
      <c r="B237">
        <v>236</v>
      </c>
      <c r="C237">
        <v>10.419655358234399</v>
      </c>
      <c r="D237">
        <v>5.7500516068403904</v>
      </c>
      <c r="E237">
        <v>11.896626274332601</v>
      </c>
      <c r="F237">
        <v>11.3912012921438</v>
      </c>
      <c r="G237">
        <v>13.001122472271501</v>
      </c>
      <c r="H237">
        <v>8.6568534108732909</v>
      </c>
      <c r="I237">
        <v>6.6916822472185098</v>
      </c>
      <c r="J237">
        <v>10.5777300440653</v>
      </c>
      <c r="K237">
        <v>12.036503003706301</v>
      </c>
      <c r="L237">
        <v>9.5971545589535499</v>
      </c>
      <c r="S237">
        <v>1.9895017124827801</v>
      </c>
      <c r="T237">
        <v>1.8033618270938701</v>
      </c>
      <c r="U237">
        <v>1.0352995870125099</v>
      </c>
      <c r="V237">
        <v>1.66745657111864</v>
      </c>
      <c r="W237">
        <v>2.11591634093234</v>
      </c>
      <c r="X237">
        <v>2.0376335600097</v>
      </c>
      <c r="Y237">
        <v>1.41727830851702</v>
      </c>
      <c r="Z237">
        <v>1.3402600593479801</v>
      </c>
      <c r="AA237">
        <v>1.77995745072967</v>
      </c>
      <c r="AB237">
        <v>1.62271612006528</v>
      </c>
      <c r="AJ237">
        <v>7.2776060303487196</v>
      </c>
      <c r="AK237">
        <v>12.4195708703249</v>
      </c>
      <c r="AL237">
        <v>9.3444923326880094</v>
      </c>
      <c r="AM237">
        <v>12.1322976027009</v>
      </c>
      <c r="AN237">
        <v>8.42045407066278</v>
      </c>
      <c r="AO237">
        <v>8.6497317026631908</v>
      </c>
      <c r="AP237">
        <v>8.9518786714088598</v>
      </c>
      <c r="AQ237">
        <v>8.1221037046600006</v>
      </c>
      <c r="AR237">
        <v>9.6516972541455193</v>
      </c>
      <c r="AS237">
        <v>7.8271532312270304</v>
      </c>
      <c r="AZ237">
        <v>2.4040900717753702</v>
      </c>
      <c r="BA237">
        <v>1.7725649141461399</v>
      </c>
      <c r="BB237">
        <v>1.18770331835378</v>
      </c>
      <c r="BC237">
        <v>1.6845688278438899</v>
      </c>
      <c r="BD237">
        <v>2.0158087211136801</v>
      </c>
      <c r="BE237">
        <v>1.9595471861421501</v>
      </c>
      <c r="BF237">
        <v>0.98243036265996997</v>
      </c>
      <c r="BG237">
        <v>1.1976587264458201</v>
      </c>
      <c r="BH237">
        <v>1.37484013074891</v>
      </c>
      <c r="BI237">
        <v>1.28605456191655</v>
      </c>
      <c r="BQ237">
        <v>10.826790468065701</v>
      </c>
      <c r="BR237">
        <v>4.6901407889292202</v>
      </c>
      <c r="BS237">
        <v>6.1160614708091297</v>
      </c>
      <c r="BT237">
        <v>6.5987099868697303</v>
      </c>
      <c r="BU237">
        <v>8.3011942737010695</v>
      </c>
      <c r="BV237">
        <v>7.1916019405021201</v>
      </c>
      <c r="BW237">
        <v>5.7157756894784404</v>
      </c>
      <c r="BX237">
        <v>8.6830717159064896</v>
      </c>
      <c r="BY237">
        <v>7.8053172339285997</v>
      </c>
      <c r="BZ237">
        <v>5.0342053317110196</v>
      </c>
      <c r="CG237">
        <v>1.15688698762951</v>
      </c>
      <c r="CH237">
        <v>1.4422234484479599</v>
      </c>
      <c r="CI237">
        <v>0.81661575797615504</v>
      </c>
      <c r="CJ237">
        <v>1.22516568926924</v>
      </c>
      <c r="CK237">
        <v>1.6606563695748999</v>
      </c>
      <c r="CL237">
        <v>1.34999592045334</v>
      </c>
      <c r="CM237">
        <v>1.0527480142591401</v>
      </c>
      <c r="CN237">
        <v>1.63371321109683</v>
      </c>
      <c r="CO237">
        <v>1.1947869121394901</v>
      </c>
      <c r="CP237">
        <v>0.84509995151407402</v>
      </c>
    </row>
    <row r="238" spans="2:94" x14ac:dyDescent="0.2">
      <c r="B238">
        <v>237</v>
      </c>
      <c r="C238">
        <v>8.7884536107230602</v>
      </c>
      <c r="D238">
        <v>5.0937242408301797</v>
      </c>
      <c r="E238">
        <v>11.045396889034301</v>
      </c>
      <c r="F238">
        <v>11.4363865543428</v>
      </c>
      <c r="G238">
        <v>12.995636729340101</v>
      </c>
      <c r="H238">
        <v>8.7178138212150795</v>
      </c>
      <c r="I238">
        <v>7.6618665937646799</v>
      </c>
      <c r="J238">
        <v>9.90504395033593</v>
      </c>
      <c r="K238">
        <v>12.6850385807611</v>
      </c>
      <c r="L238">
        <v>10.900588532809101</v>
      </c>
      <c r="S238">
        <v>1.32109281781709</v>
      </c>
      <c r="T238">
        <v>1.8523527220365099</v>
      </c>
      <c r="U238">
        <v>0.965334114091837</v>
      </c>
      <c r="V238">
        <v>1.58807434112276</v>
      </c>
      <c r="W238">
        <v>2.1832022537347102</v>
      </c>
      <c r="X238">
        <v>2.09152369987943</v>
      </c>
      <c r="Y238">
        <v>1.5478001643560599</v>
      </c>
      <c r="Z238">
        <v>1.4558958568261899</v>
      </c>
      <c r="AA238">
        <v>1.69966341620441</v>
      </c>
      <c r="AB238">
        <v>1.46787140628369</v>
      </c>
      <c r="AJ238">
        <v>8.8725980105086606</v>
      </c>
      <c r="AK238">
        <v>9.5459154377717308</v>
      </c>
      <c r="AL238">
        <v>8.7180560335944008</v>
      </c>
      <c r="AM238">
        <v>11.6103187788298</v>
      </c>
      <c r="AN238">
        <v>8.3711825429184508</v>
      </c>
      <c r="AO238">
        <v>9.9291619943324996</v>
      </c>
      <c r="AP238">
        <v>8.3019941573494407</v>
      </c>
      <c r="AQ238">
        <v>6.3286524510283604</v>
      </c>
      <c r="AR238">
        <v>9.2865995034347595</v>
      </c>
      <c r="AS238">
        <v>7.9115192755019104</v>
      </c>
      <c r="AZ238">
        <v>1.6648356466729599</v>
      </c>
      <c r="BA238">
        <v>1.81459544478213</v>
      </c>
      <c r="BB238">
        <v>1.1047957278549401</v>
      </c>
      <c r="BC238">
        <v>1.66059928635952</v>
      </c>
      <c r="BD238">
        <v>1.85875067867376</v>
      </c>
      <c r="BE238">
        <v>1.5992938725731001</v>
      </c>
      <c r="BF238">
        <v>1.0376476095745899</v>
      </c>
      <c r="BG238">
        <v>1.34504116773592</v>
      </c>
      <c r="BH238">
        <v>1.13684258412005</v>
      </c>
      <c r="BI238">
        <v>1.29713330930299</v>
      </c>
      <c r="BQ238">
        <v>11.0855562025538</v>
      </c>
      <c r="BR238">
        <v>4.5958930945658398</v>
      </c>
      <c r="BS238">
        <v>5.56407155885696</v>
      </c>
      <c r="BT238">
        <v>7.3160527397525899</v>
      </c>
      <c r="BU238">
        <v>10.6664944409866</v>
      </c>
      <c r="BV238">
        <v>5.8721046392130702</v>
      </c>
      <c r="BW238">
        <v>5.9461555442373202</v>
      </c>
      <c r="BX238">
        <v>7.9291374900399498</v>
      </c>
      <c r="BY238">
        <v>7.8421126812746396</v>
      </c>
      <c r="BZ238">
        <v>3.9172950464927099</v>
      </c>
      <c r="CG238">
        <v>1.30545046773865</v>
      </c>
      <c r="CH238">
        <v>1.47913585456775</v>
      </c>
      <c r="CI238">
        <v>0.83982386643187201</v>
      </c>
      <c r="CJ238">
        <v>1.06858856005866</v>
      </c>
      <c r="CK238">
        <v>1.2544203614571401</v>
      </c>
      <c r="CL238">
        <v>1.54957966209103</v>
      </c>
      <c r="CM238">
        <v>0.79476476130815399</v>
      </c>
      <c r="CN238">
        <v>1.16896695689425</v>
      </c>
      <c r="CO238">
        <v>1.2485345425996901</v>
      </c>
      <c r="CP238">
        <v>0.86557738473853196</v>
      </c>
    </row>
    <row r="239" spans="2:94" x14ac:dyDescent="0.2">
      <c r="B239">
        <v>238</v>
      </c>
      <c r="C239">
        <v>7.6045658502939197</v>
      </c>
      <c r="D239">
        <v>5.1161298931879502</v>
      </c>
      <c r="E239">
        <v>10.0450619115149</v>
      </c>
      <c r="F239">
        <v>10.9319574661272</v>
      </c>
      <c r="G239">
        <v>11.333670028918601</v>
      </c>
      <c r="H239">
        <v>8.9867883861369204</v>
      </c>
      <c r="I239">
        <v>7.9450501472805604</v>
      </c>
      <c r="J239">
        <v>7.5015438642536001</v>
      </c>
      <c r="K239">
        <v>10.4099729588815</v>
      </c>
      <c r="L239">
        <v>9.5269611454424599</v>
      </c>
      <c r="S239">
        <v>1.7003860549487599</v>
      </c>
      <c r="T239">
        <v>1.89608159771094</v>
      </c>
      <c r="U239">
        <v>1.04087203402935</v>
      </c>
      <c r="V239">
        <v>2.23071930154725</v>
      </c>
      <c r="W239">
        <v>2.39663031987754</v>
      </c>
      <c r="X239">
        <v>2.2079163475335801</v>
      </c>
      <c r="Y239">
        <v>1.4810915725218201</v>
      </c>
      <c r="Z239">
        <v>1.7378064128677899</v>
      </c>
      <c r="AA239">
        <v>2.0505499220614101</v>
      </c>
      <c r="AB239">
        <v>1.55296771205288</v>
      </c>
      <c r="AJ239">
        <v>5.13055689655764</v>
      </c>
      <c r="AK239">
        <v>9.2206544970766302</v>
      </c>
      <c r="AL239">
        <v>9.8592197043461098</v>
      </c>
      <c r="AM239">
        <v>9.4785857465058498</v>
      </c>
      <c r="AN239">
        <v>7.8299988175910196</v>
      </c>
      <c r="AO239">
        <v>11.913392047340301</v>
      </c>
      <c r="AP239">
        <v>6.7951996538237003</v>
      </c>
      <c r="AQ239">
        <v>5.8241529082202499</v>
      </c>
      <c r="AR239">
        <v>10.008478718894899</v>
      </c>
      <c r="AS239">
        <v>7.5281567133885403</v>
      </c>
      <c r="AZ239">
        <v>1.1438230899149999</v>
      </c>
      <c r="BA239">
        <v>1.7299678493408901</v>
      </c>
      <c r="BB239">
        <v>1.4980676345882</v>
      </c>
      <c r="BC239">
        <v>1.97483181504439</v>
      </c>
      <c r="BD239">
        <v>1.74432676345323</v>
      </c>
      <c r="BE239">
        <v>1.74479216174547</v>
      </c>
      <c r="BF239">
        <v>1.12502827487526</v>
      </c>
      <c r="BG239">
        <v>1.12281355054926</v>
      </c>
      <c r="BH239">
        <v>1.3811937354599899</v>
      </c>
      <c r="BI239">
        <v>1.0221174822240999</v>
      </c>
      <c r="BQ239">
        <v>9.5229414788920099</v>
      </c>
      <c r="BR239">
        <v>5.4738111189412004</v>
      </c>
      <c r="BS239">
        <v>5.1528554005864802</v>
      </c>
      <c r="BT239">
        <v>5.7529122847171497</v>
      </c>
      <c r="BU239">
        <v>8.2035583396020808</v>
      </c>
      <c r="BV239">
        <v>6.7445883988883004</v>
      </c>
      <c r="BW239">
        <v>5.8469101617406496</v>
      </c>
      <c r="BX239">
        <v>7.9103408715519299</v>
      </c>
      <c r="BY239">
        <v>8.1260779325609693</v>
      </c>
      <c r="BZ239">
        <v>4.4840140678090403</v>
      </c>
      <c r="CG239">
        <v>1.30443010391883</v>
      </c>
      <c r="CH239">
        <v>1.28769662104505</v>
      </c>
      <c r="CI239">
        <v>0.85782931751332803</v>
      </c>
      <c r="CJ239">
        <v>1.12091374913482</v>
      </c>
      <c r="CK239">
        <v>1.65867621707579</v>
      </c>
      <c r="CL239">
        <v>1.5515913965257999</v>
      </c>
      <c r="CM239">
        <v>0.96195633810538705</v>
      </c>
      <c r="CN239">
        <v>1.42844272211696</v>
      </c>
      <c r="CO239">
        <v>1.4030078187262001</v>
      </c>
      <c r="CP239">
        <v>1.0021164454381299</v>
      </c>
    </row>
    <row r="240" spans="2:94" x14ac:dyDescent="0.2">
      <c r="B240">
        <v>239</v>
      </c>
      <c r="C240">
        <v>9.7079940624178196</v>
      </c>
      <c r="D240">
        <v>6.458904049609</v>
      </c>
      <c r="E240">
        <v>7.3787450957078802</v>
      </c>
      <c r="F240">
        <v>10.7058887833148</v>
      </c>
      <c r="G240">
        <v>10.958046395111101</v>
      </c>
      <c r="H240">
        <v>10.461490942550499</v>
      </c>
      <c r="I240">
        <v>8.5330803067617396</v>
      </c>
      <c r="J240">
        <v>7.1131596819443796</v>
      </c>
      <c r="K240">
        <v>11.9064676935427</v>
      </c>
      <c r="L240">
        <v>9.7847584386959294</v>
      </c>
      <c r="S240">
        <v>1.5659092450521801</v>
      </c>
      <c r="T240">
        <v>2.4487656320236999</v>
      </c>
      <c r="U240">
        <v>1.1203456064071</v>
      </c>
      <c r="V240">
        <v>1.52326881232971</v>
      </c>
      <c r="W240">
        <v>2.3093741148519999</v>
      </c>
      <c r="X240">
        <v>1.7676487566732799</v>
      </c>
      <c r="Y240">
        <v>1.1195222756562799</v>
      </c>
      <c r="Z240">
        <v>1.61637453798318</v>
      </c>
      <c r="AA240">
        <v>1.8809672557881401</v>
      </c>
      <c r="AB240">
        <v>1.4839049132997899</v>
      </c>
      <c r="AJ240">
        <v>4.99239429741439</v>
      </c>
      <c r="AK240">
        <v>11.2755248887399</v>
      </c>
      <c r="AL240">
        <v>9.5065984360194502</v>
      </c>
      <c r="AM240">
        <v>7.5062448950444196</v>
      </c>
      <c r="AN240">
        <v>8.4115884331911701</v>
      </c>
      <c r="AO240">
        <v>12.012447069654099</v>
      </c>
      <c r="AP240">
        <v>8.2799310463865403</v>
      </c>
      <c r="AQ240">
        <v>5.286426704668</v>
      </c>
      <c r="AR240">
        <v>8.9515324620845398</v>
      </c>
      <c r="AS240">
        <v>7.8679456682068096</v>
      </c>
      <c r="AZ240">
        <v>1.92472581996235</v>
      </c>
      <c r="BA240">
        <v>1.7866817453136301</v>
      </c>
      <c r="BB240">
        <v>1.0178478483940601</v>
      </c>
      <c r="BC240">
        <v>1.8393859742791201</v>
      </c>
      <c r="BD240">
        <v>1.6363288792719299</v>
      </c>
      <c r="BE240">
        <v>1.64276051694328</v>
      </c>
      <c r="BF240">
        <v>0.96947571618776496</v>
      </c>
      <c r="BG240">
        <v>1.2735850974506999</v>
      </c>
      <c r="BH240">
        <v>1.2439185900693599</v>
      </c>
      <c r="BI240">
        <v>1.12266058795839</v>
      </c>
      <c r="BQ240">
        <v>10.515407675953799</v>
      </c>
      <c r="BR240">
        <v>6.2909320528126997</v>
      </c>
      <c r="BS240">
        <v>5.3225085471151301</v>
      </c>
      <c r="BT240">
        <v>5.4885136951881996</v>
      </c>
      <c r="BU240">
        <v>7.8623156250207797</v>
      </c>
      <c r="BV240">
        <v>5.2908288106271</v>
      </c>
      <c r="BW240">
        <v>5.9977380777236204</v>
      </c>
      <c r="BX240">
        <v>6.2718025267464697</v>
      </c>
      <c r="BY240">
        <v>6.6544513455722303</v>
      </c>
      <c r="BZ240">
        <v>6.1086905851380502</v>
      </c>
      <c r="CG240">
        <v>1.43736778962798</v>
      </c>
      <c r="CH240">
        <v>1.6520757444473499</v>
      </c>
      <c r="CI240">
        <v>0.76298677305342</v>
      </c>
      <c r="CJ240">
        <v>1.1136983767522299</v>
      </c>
      <c r="CK240">
        <v>1.20937566504667</v>
      </c>
      <c r="CL240">
        <v>1.4834852328888799</v>
      </c>
      <c r="CM240">
        <v>1.3806240738481801</v>
      </c>
      <c r="CN240">
        <v>1.3884437733396</v>
      </c>
      <c r="CO240">
        <v>1.32133043911249</v>
      </c>
      <c r="CP240">
        <v>1.0209248492685701</v>
      </c>
    </row>
    <row r="241" spans="2:94" x14ac:dyDescent="0.2">
      <c r="B241">
        <v>240</v>
      </c>
      <c r="C241">
        <v>8.0385914156287299</v>
      </c>
      <c r="D241">
        <v>7.08817350173861</v>
      </c>
      <c r="E241">
        <v>8.6747486069958804</v>
      </c>
      <c r="F241">
        <v>12.8919767855232</v>
      </c>
      <c r="G241">
        <v>12.346366607875099</v>
      </c>
      <c r="H241">
        <v>10.982502419463399</v>
      </c>
      <c r="I241">
        <v>9.3683200207982793</v>
      </c>
      <c r="J241">
        <v>6.3155391171754998</v>
      </c>
      <c r="K241">
        <v>8.3157794246679604</v>
      </c>
      <c r="L241">
        <v>8.50079920958275</v>
      </c>
      <c r="S241">
        <v>2.3545234657192</v>
      </c>
      <c r="T241">
        <v>2.6255329682582502</v>
      </c>
      <c r="U241">
        <v>0.96693963165743402</v>
      </c>
      <c r="V241">
        <v>1.5846413587611501</v>
      </c>
      <c r="W241">
        <v>2.0146006156626601</v>
      </c>
      <c r="X241">
        <v>1.8192982409049401</v>
      </c>
      <c r="Y241">
        <v>1.08331781151329</v>
      </c>
      <c r="Z241">
        <v>1.4674406584381301</v>
      </c>
      <c r="AA241">
        <v>2.0914716514051501</v>
      </c>
      <c r="AB241">
        <v>1.3776863279545399</v>
      </c>
      <c r="AJ241">
        <v>9.7865992584787804</v>
      </c>
      <c r="AK241">
        <v>11.906045822411301</v>
      </c>
      <c r="AL241">
        <v>9.1275885660890808</v>
      </c>
      <c r="AM241">
        <v>10.9593310493094</v>
      </c>
      <c r="AN241">
        <v>10.230510206998201</v>
      </c>
      <c r="AO241">
        <v>12.943494649402</v>
      </c>
      <c r="AP241">
        <v>7.9197932801544004</v>
      </c>
      <c r="AQ241">
        <v>5.6552652411600297</v>
      </c>
      <c r="AR241">
        <v>8.8566430842255297</v>
      </c>
      <c r="AS241">
        <v>8.2447576034948007</v>
      </c>
      <c r="AZ241">
        <v>2.0700429362939001</v>
      </c>
      <c r="BA241">
        <v>1.5114436077826701</v>
      </c>
      <c r="BB241">
        <v>1.2129119636677601</v>
      </c>
      <c r="BC241">
        <v>1.7304905390623</v>
      </c>
      <c r="BD241">
        <v>2.1932938036251901</v>
      </c>
      <c r="BE241">
        <v>1.5770954251868901</v>
      </c>
      <c r="BF241">
        <v>0.90405837053952898</v>
      </c>
      <c r="BG241">
        <v>1.2963901252524299</v>
      </c>
      <c r="BH241">
        <v>1.1861161985100701</v>
      </c>
      <c r="BI241">
        <v>1.43811175407265</v>
      </c>
      <c r="BQ241">
        <v>11.447499783402399</v>
      </c>
      <c r="BR241">
        <v>5.9258955315598003</v>
      </c>
      <c r="BS241">
        <v>1.97949479844575</v>
      </c>
      <c r="BT241">
        <v>7.0626387053140398</v>
      </c>
      <c r="BU241">
        <v>8.7986224286854302</v>
      </c>
      <c r="BV241">
        <v>5.0597012961421601</v>
      </c>
      <c r="BW241">
        <v>6.8947642570027599</v>
      </c>
      <c r="BX241">
        <v>6.7566561519581096</v>
      </c>
      <c r="BY241">
        <v>7.4072073238499803</v>
      </c>
      <c r="BZ241">
        <v>3.72138151292513</v>
      </c>
      <c r="CG241">
        <v>1.4986212920512501</v>
      </c>
      <c r="CH241">
        <v>1.59243595105856</v>
      </c>
      <c r="CI241">
        <v>0.54411955864620098</v>
      </c>
      <c r="CJ241">
        <v>1.0149985037928899</v>
      </c>
      <c r="CK241">
        <v>1.5456524781198899</v>
      </c>
      <c r="CL241">
        <v>1.33053400551984</v>
      </c>
      <c r="CM241">
        <v>0.91852347747301</v>
      </c>
      <c r="CN241">
        <v>1.20259185838933</v>
      </c>
      <c r="CO241">
        <v>1.1490643239195699</v>
      </c>
      <c r="CP241">
        <v>0.86538642561281998</v>
      </c>
    </row>
    <row r="242" spans="2:94" x14ac:dyDescent="0.2">
      <c r="B242">
        <v>241</v>
      </c>
      <c r="C242">
        <v>9.4645669983810006</v>
      </c>
      <c r="D242">
        <v>9.92950129898494</v>
      </c>
      <c r="E242">
        <v>8.0539466148554997</v>
      </c>
      <c r="F242">
        <v>10.659546847779801</v>
      </c>
      <c r="G242">
        <v>12.9949180689587</v>
      </c>
      <c r="H242">
        <v>11.5415141690717</v>
      </c>
      <c r="I242">
        <v>9.7811531354095909</v>
      </c>
      <c r="J242">
        <v>7.0139778155245098</v>
      </c>
      <c r="K242">
        <v>8.5584847724145092</v>
      </c>
      <c r="L242">
        <v>8.5434002016372705</v>
      </c>
      <c r="S242">
        <v>1.9141126404393201</v>
      </c>
      <c r="T242">
        <v>2.2270522260146799</v>
      </c>
      <c r="U242">
        <v>0.96806136962365696</v>
      </c>
      <c r="V242">
        <v>1.7830983837344501</v>
      </c>
      <c r="W242">
        <v>2.4704395920637299</v>
      </c>
      <c r="X242">
        <v>2.09160951316067</v>
      </c>
      <c r="Y242">
        <v>1.0101223563923201</v>
      </c>
      <c r="Z242">
        <v>1.60105318870493</v>
      </c>
      <c r="AA242">
        <v>1.9449710267362501</v>
      </c>
      <c r="AB242">
        <v>1.40852961864973</v>
      </c>
      <c r="AJ242">
        <v>11.7183069058984</v>
      </c>
      <c r="AK242">
        <v>11.7118726937895</v>
      </c>
      <c r="AL242">
        <v>8.2796286954996692</v>
      </c>
      <c r="AM242">
        <v>9.8174169822123591</v>
      </c>
      <c r="AN242">
        <v>9.5781161644459694</v>
      </c>
      <c r="AO242">
        <v>11.4047599799782</v>
      </c>
      <c r="AP242">
        <v>7.58342577838813</v>
      </c>
      <c r="AQ242">
        <v>5.6814255823749296</v>
      </c>
      <c r="AR242">
        <v>8.3405390394779104</v>
      </c>
      <c r="AS242">
        <v>5.3243212371305502</v>
      </c>
      <c r="AZ242">
        <v>1.9195152163421001</v>
      </c>
      <c r="BA242">
        <v>1.4044257526998301</v>
      </c>
      <c r="BB242">
        <v>1.4474855644287301</v>
      </c>
      <c r="BC242">
        <v>1.63607117020519</v>
      </c>
      <c r="BD242">
        <v>2.03661198648979</v>
      </c>
      <c r="BE242">
        <v>1.6948760747648599</v>
      </c>
      <c r="BF242">
        <v>1.0502214979382201</v>
      </c>
      <c r="BG242">
        <v>1.5599346682306701</v>
      </c>
      <c r="BH242">
        <v>1.3400618658609</v>
      </c>
      <c r="BI242">
        <v>1.24813730227696</v>
      </c>
      <c r="BQ242">
        <v>9.7343168447456492</v>
      </c>
      <c r="BR242">
        <v>5.4701855848702898</v>
      </c>
      <c r="BS242">
        <v>1.9654782408675699</v>
      </c>
      <c r="BT242">
        <v>5.3863900203684798</v>
      </c>
      <c r="BU242">
        <v>9.4277504407724901</v>
      </c>
      <c r="BV242">
        <v>4.2324934529187699</v>
      </c>
      <c r="BW242">
        <v>5.6758380664107104</v>
      </c>
      <c r="BX242">
        <v>7.4496397979808302</v>
      </c>
      <c r="BY242">
        <v>9.02264424893648</v>
      </c>
      <c r="BZ242">
        <v>3.8916122666375998</v>
      </c>
      <c r="CG242">
        <v>1.9335113529000401</v>
      </c>
      <c r="CH242">
        <v>1.80940942021243</v>
      </c>
      <c r="CI242">
        <v>0.57807869087675401</v>
      </c>
      <c r="CJ242">
        <v>1.01615825394832</v>
      </c>
      <c r="CK242">
        <v>1.63140004526885</v>
      </c>
      <c r="CL242">
        <v>1.8323264969322901</v>
      </c>
      <c r="CM242">
        <v>0.78594266973517901</v>
      </c>
      <c r="CN242">
        <v>1.5074976426492801</v>
      </c>
      <c r="CO242">
        <v>1.1072651322204401</v>
      </c>
      <c r="CP242">
        <v>0.989930138673905</v>
      </c>
    </row>
    <row r="243" spans="2:94" x14ac:dyDescent="0.2">
      <c r="B243">
        <v>242</v>
      </c>
      <c r="C243">
        <v>10.4596970763215</v>
      </c>
      <c r="D243">
        <v>9.4957530901508491</v>
      </c>
      <c r="E243">
        <v>8.6460336221969794</v>
      </c>
      <c r="F243">
        <v>9.5315678657844796</v>
      </c>
      <c r="G243">
        <v>13.2092081959225</v>
      </c>
      <c r="H243">
        <v>11.4311584325509</v>
      </c>
      <c r="I243">
        <v>7.9661619464774303</v>
      </c>
      <c r="J243">
        <v>8.0049035026626694</v>
      </c>
      <c r="K243">
        <v>11.011760922246999</v>
      </c>
      <c r="L243">
        <v>8.0834188657400592</v>
      </c>
      <c r="S243">
        <v>1.6933723988607301</v>
      </c>
      <c r="T243">
        <v>2.0297732660575698</v>
      </c>
      <c r="U243">
        <v>0.92499368645089997</v>
      </c>
      <c r="V243">
        <v>1.7879705138031401</v>
      </c>
      <c r="W243">
        <v>1.70812432865068</v>
      </c>
      <c r="X243">
        <v>1.5464274415533601</v>
      </c>
      <c r="Y243">
        <v>1.09802640311002</v>
      </c>
      <c r="Z243">
        <v>2.0093402146541099</v>
      </c>
      <c r="AA243">
        <v>1.6683873282470201</v>
      </c>
      <c r="AB243">
        <v>1.48313738012119</v>
      </c>
      <c r="AJ243">
        <v>10.1256336436262</v>
      </c>
      <c r="AK243">
        <v>10.8666704703351</v>
      </c>
      <c r="AL243">
        <v>7.5603236311005499</v>
      </c>
      <c r="AM243">
        <v>9.5740572211717208</v>
      </c>
      <c r="AN243">
        <v>6.1647325175261001</v>
      </c>
      <c r="AO243">
        <v>9.2142733485266604</v>
      </c>
      <c r="AP243">
        <v>8.4205899471253005</v>
      </c>
      <c r="AQ243">
        <v>6.5204616941983602</v>
      </c>
      <c r="AR243">
        <v>10.220714467217499</v>
      </c>
      <c r="AS243">
        <v>6.8178804214981303</v>
      </c>
      <c r="AZ243">
        <v>1.6824671625227201</v>
      </c>
      <c r="BA243">
        <v>1.47345534945529</v>
      </c>
      <c r="BB243">
        <v>1.0416048833816001</v>
      </c>
      <c r="BC243">
        <v>1.6565869377447799</v>
      </c>
      <c r="BD243">
        <v>1.5881416287713499</v>
      </c>
      <c r="BE243">
        <v>1.9172434961641001</v>
      </c>
      <c r="BF243">
        <v>1.1790907631688601</v>
      </c>
      <c r="BG243">
        <v>1.71895910925843</v>
      </c>
      <c r="BH243">
        <v>1.1801881349665599</v>
      </c>
      <c r="BI243">
        <v>1.33090383354786</v>
      </c>
      <c r="BQ243">
        <v>9.7759282548848301</v>
      </c>
      <c r="BR243">
        <v>6.6795822832065399</v>
      </c>
      <c r="BS243">
        <v>2.8711007483792099</v>
      </c>
      <c r="BT243">
        <v>3.6409827052227199</v>
      </c>
      <c r="BU243">
        <v>8.8491402625959097</v>
      </c>
      <c r="BV243">
        <v>3.4888629226211201</v>
      </c>
      <c r="BW243">
        <v>7.3639303844585697</v>
      </c>
      <c r="BX243">
        <v>6.9317785839029904</v>
      </c>
      <c r="BY243">
        <v>10.081662903810701</v>
      </c>
      <c r="BZ243">
        <v>3.72564231018506</v>
      </c>
      <c r="CG243">
        <v>1.4965438076581701</v>
      </c>
      <c r="CH243">
        <v>1.62716548837051</v>
      </c>
      <c r="CI243">
        <v>0.80890140523114795</v>
      </c>
      <c r="CJ243">
        <v>1.00930197953357</v>
      </c>
      <c r="CK243">
        <v>1.5320765078122001</v>
      </c>
      <c r="CL243">
        <v>1.02711985370569</v>
      </c>
      <c r="CM243">
        <v>0.79853433377054805</v>
      </c>
      <c r="CN243">
        <v>1.3780397484297799</v>
      </c>
      <c r="CO243">
        <v>1.05524367464526</v>
      </c>
      <c r="CP243">
        <v>0.93213907932143203</v>
      </c>
    </row>
    <row r="244" spans="2:94" x14ac:dyDescent="0.2">
      <c r="B244">
        <v>243</v>
      </c>
      <c r="C244">
        <v>11.2872056163263</v>
      </c>
      <c r="D244">
        <v>8.4835210460213109</v>
      </c>
      <c r="E244">
        <v>7.2580872816264801</v>
      </c>
      <c r="F244">
        <v>10.107843247247899</v>
      </c>
      <c r="G244">
        <v>11.080207367119399</v>
      </c>
      <c r="H244">
        <v>9.5130841733591502</v>
      </c>
      <c r="I244">
        <v>5.5920007430257099</v>
      </c>
      <c r="J244">
        <v>7.6663481626636498</v>
      </c>
      <c r="K244">
        <v>12.8197231581516</v>
      </c>
      <c r="L244">
        <v>8.3883401255217507</v>
      </c>
      <c r="S244">
        <v>2.00826719643233</v>
      </c>
      <c r="T244">
        <v>1.78685690186341</v>
      </c>
      <c r="U244">
        <v>1.13961082583214</v>
      </c>
      <c r="V244">
        <v>1.79141980658885</v>
      </c>
      <c r="W244">
        <v>1.89554684085526</v>
      </c>
      <c r="X244">
        <v>2.4384586683018799</v>
      </c>
      <c r="Y244">
        <v>1.4153335841986601</v>
      </c>
      <c r="Z244">
        <v>1.95858856388392</v>
      </c>
      <c r="AA244">
        <v>1.8023853217218599</v>
      </c>
      <c r="AB244">
        <v>1.2917162467900001</v>
      </c>
      <c r="AJ244">
        <v>10.9991871586189</v>
      </c>
      <c r="AK244">
        <v>11.8751673911892</v>
      </c>
      <c r="AL244">
        <v>7.6212980307117304</v>
      </c>
      <c r="AM244">
        <v>8.9528497644709297</v>
      </c>
      <c r="AN244">
        <v>7.14203032148927</v>
      </c>
      <c r="AO244">
        <v>9.9096105912667198</v>
      </c>
      <c r="AP244">
        <v>7.9915427672278998</v>
      </c>
      <c r="AQ244">
        <v>5.9225941469660004</v>
      </c>
      <c r="AR244">
        <v>10.983492788672701</v>
      </c>
      <c r="AS244">
        <v>6.5672420361862303</v>
      </c>
      <c r="AZ244">
        <v>1.58146965918625</v>
      </c>
      <c r="BA244">
        <v>1.1737539881385799</v>
      </c>
      <c r="BB244">
        <v>1.0237371168673199</v>
      </c>
      <c r="BC244">
        <v>1.67530235753932</v>
      </c>
      <c r="BD244">
        <v>1.65253055570123</v>
      </c>
      <c r="BE244">
        <v>1.8541659438108999</v>
      </c>
      <c r="BF244">
        <v>1.2345763950310999</v>
      </c>
      <c r="BG244">
        <v>1.36659345877743</v>
      </c>
      <c r="BH244">
        <v>1.3602771652388601</v>
      </c>
      <c r="BI244">
        <v>1.1261275821602299</v>
      </c>
      <c r="BQ244">
        <v>11.3664843166742</v>
      </c>
      <c r="BR244">
        <v>7.4927190172077802</v>
      </c>
      <c r="BS244">
        <v>3.8864045550564299</v>
      </c>
      <c r="BT244">
        <v>3.66922005630073</v>
      </c>
      <c r="BU244">
        <v>8.5744899010522104</v>
      </c>
      <c r="BV244">
        <v>4.9039469016348098</v>
      </c>
      <c r="BW244">
        <v>7.3953593423325001</v>
      </c>
      <c r="BX244">
        <v>7.2608128507368503</v>
      </c>
      <c r="BY244">
        <v>9.1323423863326401</v>
      </c>
      <c r="BZ244">
        <v>4.7604680116412501</v>
      </c>
      <c r="CG244">
        <v>1.65567469694388</v>
      </c>
      <c r="CH244">
        <v>1.66424335424994</v>
      </c>
      <c r="CI244">
        <v>0.67406959061905802</v>
      </c>
      <c r="CJ244">
        <v>1.0071275563969799</v>
      </c>
      <c r="CK244">
        <v>1.42499777132523</v>
      </c>
      <c r="CL244">
        <v>1.22027637240239</v>
      </c>
      <c r="CM244">
        <v>0.76823487624579601</v>
      </c>
      <c r="CN244">
        <v>1.3403556376555099</v>
      </c>
      <c r="CO244">
        <v>1.1761119471716699</v>
      </c>
      <c r="CP244">
        <v>1.0261563887759799</v>
      </c>
    </row>
    <row r="245" spans="2:94" x14ac:dyDescent="0.2">
      <c r="B245">
        <v>244</v>
      </c>
      <c r="C245">
        <v>11.0053487820861</v>
      </c>
      <c r="D245">
        <v>9.3205586393300806</v>
      </c>
      <c r="E245">
        <v>10.2347176234555</v>
      </c>
      <c r="F245">
        <v>9.5331615240480296</v>
      </c>
      <c r="G245">
        <v>11.6344680664509</v>
      </c>
      <c r="H245">
        <v>10.531149353135801</v>
      </c>
      <c r="I245">
        <v>5.29803095421292</v>
      </c>
      <c r="J245">
        <v>6.4718935004281599</v>
      </c>
      <c r="K245">
        <v>12.8044465407171</v>
      </c>
      <c r="L245">
        <v>6.3430606651407704</v>
      </c>
      <c r="S245">
        <v>1.8128855901202601</v>
      </c>
      <c r="T245">
        <v>1.6637139279667399</v>
      </c>
      <c r="U245">
        <v>1.14775146941633</v>
      </c>
      <c r="V245">
        <v>2.0029924063392799</v>
      </c>
      <c r="W245">
        <v>1.72147680375715</v>
      </c>
      <c r="X245">
        <v>1.6886145614183601</v>
      </c>
      <c r="Y245">
        <v>1.2797528982533499</v>
      </c>
      <c r="Z245">
        <v>2.05044622965181</v>
      </c>
      <c r="AA245">
        <v>2.05166268319691</v>
      </c>
      <c r="AB245">
        <v>1.61735153820681</v>
      </c>
      <c r="AJ245">
        <v>11.9643363511051</v>
      </c>
      <c r="AK245">
        <v>12.1436146482952</v>
      </c>
      <c r="AL245">
        <v>6.5270879839412599</v>
      </c>
      <c r="AM245">
        <v>9.4023835308178398</v>
      </c>
      <c r="AN245">
        <v>9.8807203685663598</v>
      </c>
      <c r="AO245">
        <v>12.123284760798899</v>
      </c>
      <c r="AP245">
        <v>8.91419256445241</v>
      </c>
      <c r="AQ245">
        <v>7.77083329628275</v>
      </c>
      <c r="AR245">
        <v>10.929171205133599</v>
      </c>
      <c r="AS245">
        <v>6.2384487537811504</v>
      </c>
      <c r="AZ245">
        <v>1.38773665208562</v>
      </c>
      <c r="BA245">
        <v>1.13263304022161</v>
      </c>
      <c r="BB245">
        <v>0.98402956804726305</v>
      </c>
      <c r="BC245">
        <v>1.66044061294137</v>
      </c>
      <c r="BD245">
        <v>1.6766487674485</v>
      </c>
      <c r="BE245">
        <v>1.82194144707191</v>
      </c>
      <c r="BF245">
        <v>0.92383053040614105</v>
      </c>
      <c r="BG245">
        <v>1.8108342951699901</v>
      </c>
      <c r="BH245">
        <v>1.1581363315053601</v>
      </c>
      <c r="BI245">
        <v>1.3205108438737401</v>
      </c>
      <c r="BQ245">
        <v>7.8684694307191698</v>
      </c>
      <c r="BR245">
        <v>6.9813227545006997</v>
      </c>
      <c r="BS245">
        <v>3.5097048768499</v>
      </c>
      <c r="BT245">
        <v>4.4876718428084201</v>
      </c>
      <c r="BU245">
        <v>9.8752632915734004</v>
      </c>
      <c r="BV245">
        <v>3.9814618297516802</v>
      </c>
      <c r="BW245">
        <v>4.50804476174243</v>
      </c>
      <c r="BX245">
        <v>5.6727081060588</v>
      </c>
      <c r="BY245">
        <v>8.7691380892334294</v>
      </c>
      <c r="BZ245">
        <v>3.7535457412294</v>
      </c>
      <c r="CG245">
        <v>1.2125980453170599</v>
      </c>
      <c r="CH245">
        <v>1.78396237693912</v>
      </c>
      <c r="CI245">
        <v>0.79213041033362397</v>
      </c>
      <c r="CJ245">
        <v>1.25920992281448</v>
      </c>
      <c r="CK245">
        <v>2.10559906551256</v>
      </c>
      <c r="CL245">
        <v>1.37998355297523</v>
      </c>
      <c r="CM245">
        <v>0.95070843741073896</v>
      </c>
      <c r="CN245">
        <v>1.26820020090828</v>
      </c>
      <c r="CO245">
        <v>1.43673304378486</v>
      </c>
      <c r="CP245">
        <v>0.83222864139407104</v>
      </c>
    </row>
    <row r="246" spans="2:94" x14ac:dyDescent="0.2">
      <c r="B246">
        <v>245</v>
      </c>
      <c r="C246">
        <v>12.019868856000601</v>
      </c>
      <c r="D246">
        <v>9.1706489795395303</v>
      </c>
      <c r="E246">
        <v>11.519526339131801</v>
      </c>
      <c r="F246">
        <v>10.0477526463623</v>
      </c>
      <c r="G246">
        <v>11.171455140021701</v>
      </c>
      <c r="H246">
        <v>12.0158520503104</v>
      </c>
      <c r="I246">
        <v>6.2628999347342198</v>
      </c>
      <c r="J246">
        <v>9.6614356617422903</v>
      </c>
      <c r="K246">
        <v>12.312026223827999</v>
      </c>
      <c r="L246">
        <v>4.6752150611505696</v>
      </c>
      <c r="S246">
        <v>1.6560039849744601</v>
      </c>
      <c r="T246">
        <v>1.7007806819848901</v>
      </c>
      <c r="U246">
        <v>0.98153752314605303</v>
      </c>
      <c r="V246">
        <v>1.8043160376599801</v>
      </c>
      <c r="W246">
        <v>1.75891389070431</v>
      </c>
      <c r="X246">
        <v>1.6682581407606401</v>
      </c>
      <c r="Y246">
        <v>1.1990196812569001</v>
      </c>
      <c r="Z246">
        <v>1.96329918249653</v>
      </c>
      <c r="AA246">
        <v>1.69177938587321</v>
      </c>
      <c r="AB246">
        <v>1.6607951350044701</v>
      </c>
      <c r="AJ246">
        <v>12.7890988215551</v>
      </c>
      <c r="AK246">
        <v>10.8607821815585</v>
      </c>
      <c r="AL246">
        <v>4.1074936535021296</v>
      </c>
      <c r="AM246">
        <v>10.629288998066301</v>
      </c>
      <c r="AN246">
        <v>8.6001403639392109</v>
      </c>
      <c r="AO246">
        <v>11.8356840188515</v>
      </c>
      <c r="AP246">
        <v>6.4116904619097799</v>
      </c>
      <c r="AQ246">
        <v>8.7783004493181505</v>
      </c>
      <c r="AR246">
        <v>10.769323942809701</v>
      </c>
      <c r="AS246">
        <v>6.5967377578214803</v>
      </c>
      <c r="AZ246">
        <v>1.42178706987602</v>
      </c>
      <c r="BA246">
        <v>1.25093380665913</v>
      </c>
      <c r="BB246">
        <v>1.0901574419084701</v>
      </c>
      <c r="BC246">
        <v>1.41454578031655</v>
      </c>
      <c r="BD246">
        <v>1.84155332193337</v>
      </c>
      <c r="BE246">
        <v>1.9022148039662301</v>
      </c>
      <c r="BF246">
        <v>1.0111874937815</v>
      </c>
      <c r="BG246">
        <v>1.51253807781629</v>
      </c>
      <c r="BH246">
        <v>0.97677827426550201</v>
      </c>
      <c r="BI246">
        <v>1.21137232416984</v>
      </c>
      <c r="BQ246">
        <v>3.78199516709982</v>
      </c>
      <c r="BR246">
        <v>7.7681004281104498</v>
      </c>
      <c r="BS246">
        <v>2.9640832295167701</v>
      </c>
      <c r="BT246">
        <v>6.1707675669928399</v>
      </c>
      <c r="BU246">
        <v>8.8845009383722608</v>
      </c>
      <c r="BV246">
        <v>3.5458438376743899</v>
      </c>
      <c r="BW246">
        <v>8.0264296408692406</v>
      </c>
      <c r="BX246">
        <v>6.9153650628664201</v>
      </c>
      <c r="BY246">
        <v>9.91228409985996</v>
      </c>
      <c r="BZ246">
        <v>3.4850279561578699</v>
      </c>
      <c r="CG246">
        <v>1.0975245157570199</v>
      </c>
      <c r="CH246">
        <v>1.5834305286268999</v>
      </c>
      <c r="CI246">
        <v>0.71360344820835897</v>
      </c>
      <c r="CJ246">
        <v>1.22880092341356</v>
      </c>
      <c r="CK246">
        <v>1.6387110096927999</v>
      </c>
      <c r="CL246">
        <v>1.4310156786468999</v>
      </c>
      <c r="CM246">
        <v>0.87066127269537796</v>
      </c>
      <c r="CN246">
        <v>1.8067532451532899</v>
      </c>
      <c r="CO246">
        <v>1.3166688663845301</v>
      </c>
      <c r="CP246">
        <v>1.00973275511295</v>
      </c>
    </row>
    <row r="247" spans="2:94" x14ac:dyDescent="0.2">
      <c r="B247">
        <v>246</v>
      </c>
      <c r="C247">
        <v>11.359758514039701</v>
      </c>
      <c r="D247">
        <v>8.8466559206649809</v>
      </c>
      <c r="E247">
        <v>12.420176431335101</v>
      </c>
      <c r="F247">
        <v>8.5474221521968694</v>
      </c>
      <c r="G247">
        <v>12.238784526662201</v>
      </c>
      <c r="H247">
        <v>12.384835108813</v>
      </c>
      <c r="I247">
        <v>8.5927666940278105</v>
      </c>
      <c r="J247">
        <v>9.5754081683174093</v>
      </c>
      <c r="K247">
        <v>12.969564024395799</v>
      </c>
      <c r="L247">
        <v>3.7729364416195401</v>
      </c>
      <c r="S247">
        <v>1.8130805019848699</v>
      </c>
      <c r="T247">
        <v>1.33540249752288</v>
      </c>
      <c r="U247">
        <v>1.07661504630406</v>
      </c>
      <c r="V247">
        <v>2.2077445315259898</v>
      </c>
      <c r="W247">
        <v>2.3321724404736601</v>
      </c>
      <c r="X247">
        <v>1.99228320785737</v>
      </c>
      <c r="Y247">
        <v>1.24353181592688</v>
      </c>
      <c r="Z247">
        <v>1.9418819552450199</v>
      </c>
      <c r="AA247">
        <v>1.67177664866648</v>
      </c>
      <c r="AB247">
        <v>1.6168182921171901</v>
      </c>
      <c r="AJ247">
        <v>13.1533462539092</v>
      </c>
      <c r="AK247">
        <v>10.7827366590164</v>
      </c>
      <c r="AL247">
        <v>7.5626525041400603</v>
      </c>
      <c r="AM247">
        <v>9.2647515413707602</v>
      </c>
      <c r="AN247">
        <v>8.4330414875297102</v>
      </c>
      <c r="AO247">
        <v>7.8665873054727298</v>
      </c>
      <c r="AP247">
        <v>7.5651282696323303</v>
      </c>
      <c r="AQ247">
        <v>7.8901464200757303</v>
      </c>
      <c r="AR247">
        <v>9.0719882872653894</v>
      </c>
      <c r="AS247">
        <v>6.8302438737576097</v>
      </c>
      <c r="AZ247">
        <v>1.33630355425188</v>
      </c>
      <c r="BA247">
        <v>1.46378983327463</v>
      </c>
      <c r="BB247">
        <v>0.96277774785096204</v>
      </c>
      <c r="BC247">
        <v>1.4533933102180301</v>
      </c>
      <c r="BD247">
        <v>2.07365684399984</v>
      </c>
      <c r="BE247">
        <v>1.5560862216592699</v>
      </c>
      <c r="BF247">
        <v>1.03834959074633</v>
      </c>
      <c r="BG247">
        <v>1.81024669998948</v>
      </c>
      <c r="BH247">
        <v>1.3798252597795699</v>
      </c>
      <c r="BI247">
        <v>1.01778831075962</v>
      </c>
      <c r="BQ247">
        <v>5.9133921659897499</v>
      </c>
      <c r="BR247">
        <v>7.8035172865045901</v>
      </c>
      <c r="BS247">
        <v>2.33347779901991</v>
      </c>
      <c r="BT247">
        <v>7.1609733410310197</v>
      </c>
      <c r="BU247">
        <v>8.6398728420489803</v>
      </c>
      <c r="BV247">
        <v>5.3078747400575104</v>
      </c>
      <c r="BW247">
        <v>7.1795459468830103</v>
      </c>
      <c r="BX247">
        <v>5.9818915267268498</v>
      </c>
      <c r="BY247">
        <v>7.0214573992563798</v>
      </c>
      <c r="BZ247">
        <v>2.48956377255799</v>
      </c>
      <c r="CG247">
        <v>1.15386704371955</v>
      </c>
      <c r="CH247">
        <v>1.4977496826490799</v>
      </c>
      <c r="CI247">
        <v>0.88683053491274499</v>
      </c>
      <c r="CJ247">
        <v>0.93482052017081896</v>
      </c>
      <c r="CK247">
        <v>1.8223965461253799</v>
      </c>
      <c r="CL247">
        <v>1.6642069895176399</v>
      </c>
      <c r="CM247">
        <v>0.92448615812893997</v>
      </c>
      <c r="CN247">
        <v>1.4457749763149299</v>
      </c>
      <c r="CO247">
        <v>1.63473238901536</v>
      </c>
      <c r="CP247">
        <v>0.74811284218173402</v>
      </c>
    </row>
    <row r="248" spans="2:94" x14ac:dyDescent="0.2">
      <c r="B248">
        <v>247</v>
      </c>
      <c r="C248">
        <v>10.492579606257999</v>
      </c>
      <c r="D248">
        <v>5.9260232005491797</v>
      </c>
      <c r="E248">
        <v>11.419034962887199</v>
      </c>
      <c r="F248">
        <v>9.9732053015505198</v>
      </c>
      <c r="G248">
        <v>12.5554216476053</v>
      </c>
      <c r="H248">
        <v>10.533392649924499</v>
      </c>
      <c r="I248">
        <v>9.1095027525288899</v>
      </c>
      <c r="J248">
        <v>9.8326524938850195</v>
      </c>
      <c r="K248">
        <v>12.776828069728801</v>
      </c>
      <c r="L248">
        <v>4.8836843524750098</v>
      </c>
      <c r="S248">
        <v>2.2169536178514999</v>
      </c>
      <c r="T248">
        <v>1.5637372023176801</v>
      </c>
      <c r="U248">
        <v>1.1652579703334101</v>
      </c>
      <c r="V248">
        <v>2.2188352067913502</v>
      </c>
      <c r="W248">
        <v>2.2394913084756398</v>
      </c>
      <c r="X248">
        <v>1.80594309387149</v>
      </c>
      <c r="Y248">
        <v>1.11089730900751</v>
      </c>
      <c r="Z248">
        <v>1.8952224074891799</v>
      </c>
      <c r="AA248">
        <v>1.7490287192471701</v>
      </c>
      <c r="AB248">
        <v>1.79463155670884</v>
      </c>
      <c r="AJ248">
        <v>13.9546321968513</v>
      </c>
      <c r="AK248">
        <v>10.8824619271474</v>
      </c>
      <c r="AL248">
        <v>9.1333069906129101</v>
      </c>
      <c r="AM248">
        <v>9.8271824556758904</v>
      </c>
      <c r="AN248">
        <v>10.873484737201601</v>
      </c>
      <c r="AO248">
        <v>8.3032218126283404</v>
      </c>
      <c r="AP248">
        <v>8.0174035428827004</v>
      </c>
      <c r="AQ248">
        <v>7.9047941872056704</v>
      </c>
      <c r="AR248">
        <v>9.7811895589770099</v>
      </c>
      <c r="AS248">
        <v>7.9834187072635103</v>
      </c>
      <c r="AZ248">
        <v>1.28382564395217</v>
      </c>
      <c r="BA248">
        <v>1.8314126829961801</v>
      </c>
      <c r="BB248">
        <v>0.92209676189237499</v>
      </c>
      <c r="BC248">
        <v>1.39553271340305</v>
      </c>
      <c r="BD248">
        <v>2.0452852613257302</v>
      </c>
      <c r="BE248">
        <v>2.0256648788035498</v>
      </c>
      <c r="BF248">
        <v>1.0470135772353999</v>
      </c>
      <c r="BG248">
        <v>1.6167278617524401</v>
      </c>
      <c r="BH248">
        <v>1.2582941929717399</v>
      </c>
      <c r="BI248">
        <v>1.2162986330261001</v>
      </c>
      <c r="BQ248">
        <v>6.38729594478826</v>
      </c>
      <c r="BR248">
        <v>6.8698419584566803</v>
      </c>
      <c r="BS248">
        <v>3.23145582825738</v>
      </c>
      <c r="BT248">
        <v>7.3325648050826002</v>
      </c>
      <c r="BU248">
        <v>7.9794560806107704</v>
      </c>
      <c r="BV248">
        <v>5.8242864967063799</v>
      </c>
      <c r="BW248">
        <v>5.6122025259411901</v>
      </c>
      <c r="BX248">
        <v>8.1483277594974002</v>
      </c>
      <c r="BY248">
        <v>7.9572170547240599</v>
      </c>
      <c r="BZ248">
        <v>4.3802208471094399</v>
      </c>
      <c r="CG248">
        <v>0.941562046119235</v>
      </c>
      <c r="CH248">
        <v>1.3594193942336501</v>
      </c>
      <c r="CI248">
        <v>1.0120177342794701</v>
      </c>
      <c r="CJ248">
        <v>1.10289960340667</v>
      </c>
      <c r="CK248">
        <v>1.77407365368401</v>
      </c>
      <c r="CL248">
        <v>1.62639516189184</v>
      </c>
      <c r="CM248">
        <v>0.78858002111603598</v>
      </c>
      <c r="CN248">
        <v>1.0277789544635001</v>
      </c>
      <c r="CO248">
        <v>1.11959878435321</v>
      </c>
      <c r="CP248">
        <v>0.90148573813428901</v>
      </c>
    </row>
    <row r="249" spans="2:94" x14ac:dyDescent="0.2">
      <c r="B249">
        <v>248</v>
      </c>
      <c r="C249">
        <v>12.8815689331112</v>
      </c>
      <c r="D249">
        <v>4.7743901888840696</v>
      </c>
      <c r="E249">
        <v>7.4202778669129001</v>
      </c>
      <c r="F249">
        <v>11.8267396767947</v>
      </c>
      <c r="G249">
        <v>11.687818710741301</v>
      </c>
      <c r="H249">
        <v>6.5312772503480101</v>
      </c>
      <c r="I249">
        <v>7.6295008429087696</v>
      </c>
      <c r="J249">
        <v>10.2408771306915</v>
      </c>
      <c r="K249">
        <v>13.9733095952339</v>
      </c>
      <c r="L249">
        <v>6.7049613663226699</v>
      </c>
      <c r="S249">
        <v>1.9180764659414999</v>
      </c>
      <c r="T249">
        <v>1.3880055129170199</v>
      </c>
      <c r="U249">
        <v>1.5026847932109</v>
      </c>
      <c r="V249">
        <v>2.17581101300796</v>
      </c>
      <c r="W249">
        <v>2.5411514145198302</v>
      </c>
      <c r="X249">
        <v>1.72931809895651</v>
      </c>
      <c r="Y249">
        <v>1.23984116979584</v>
      </c>
      <c r="Z249">
        <v>1.9504118441904501</v>
      </c>
      <c r="AA249">
        <v>1.73170993370126</v>
      </c>
      <c r="AB249">
        <v>1.2751045181067799</v>
      </c>
      <c r="AJ249">
        <v>11.0075781586076</v>
      </c>
      <c r="AK249">
        <v>10.551992775972799</v>
      </c>
      <c r="AL249">
        <v>7.8997979361102297</v>
      </c>
      <c r="AM249">
        <v>9.4304010717445408</v>
      </c>
      <c r="AN249">
        <v>10.308697776658001</v>
      </c>
      <c r="AO249">
        <v>8.8365216856905793</v>
      </c>
      <c r="AP249">
        <v>6.4316636938357803</v>
      </c>
      <c r="AQ249">
        <v>9.8549852118069694</v>
      </c>
      <c r="AR249">
        <v>10.7469674646189</v>
      </c>
      <c r="AS249">
        <v>8.7161784108541998</v>
      </c>
      <c r="AZ249">
        <v>1.78182508938845</v>
      </c>
      <c r="BA249">
        <v>1.8908866306084799</v>
      </c>
      <c r="BB249">
        <v>1.25283153642745</v>
      </c>
      <c r="BC249">
        <v>1.9656396490083501</v>
      </c>
      <c r="BD249">
        <v>2.2189523836493801</v>
      </c>
      <c r="BE249">
        <v>2.1637130966080398</v>
      </c>
      <c r="BF249">
        <v>1.1368226785870601</v>
      </c>
      <c r="BG249">
        <v>1.61048951199028</v>
      </c>
      <c r="BH249">
        <v>1.3985467184306499</v>
      </c>
      <c r="BI249">
        <v>1.20176240125652</v>
      </c>
      <c r="BQ249">
        <v>4.7279052810271898</v>
      </c>
      <c r="BR249">
        <v>5.9964498932289301</v>
      </c>
      <c r="BS249">
        <v>4.1728575572615698</v>
      </c>
      <c r="BT249">
        <v>7.0096434660843201</v>
      </c>
      <c r="BU249">
        <v>6.5880220554054798</v>
      </c>
      <c r="BV249">
        <v>4.5009505250892898</v>
      </c>
      <c r="BW249">
        <v>7.25740275169741</v>
      </c>
      <c r="BX249">
        <v>7.2772072908247303</v>
      </c>
      <c r="BY249">
        <v>9.1697965354007902</v>
      </c>
      <c r="BZ249">
        <v>6.3078598228826204</v>
      </c>
      <c r="CG249">
        <v>1.0574232074536001</v>
      </c>
      <c r="CH249">
        <v>1.32045920094917</v>
      </c>
      <c r="CI249">
        <v>0.64973824546724801</v>
      </c>
      <c r="CJ249">
        <v>1.02214294272155</v>
      </c>
      <c r="CK249">
        <v>1.5872741265572401</v>
      </c>
      <c r="CL249">
        <v>1.2399840099930299</v>
      </c>
      <c r="CM249">
        <v>0.99026100858103305</v>
      </c>
      <c r="CN249">
        <v>1.78672346000969</v>
      </c>
      <c r="CO249">
        <v>1.5684133799003399</v>
      </c>
      <c r="CP249">
        <v>1.0305161256819999</v>
      </c>
    </row>
    <row r="250" spans="2:94" x14ac:dyDescent="0.2">
      <c r="B250">
        <v>249</v>
      </c>
      <c r="C250">
        <v>8.1969464341876801</v>
      </c>
      <c r="D250">
        <v>5.9900609677924601</v>
      </c>
      <c r="E250">
        <v>8.13475568931959</v>
      </c>
      <c r="F250">
        <v>9.1097669626717597</v>
      </c>
      <c r="G250">
        <v>10.700959943889099</v>
      </c>
      <c r="H250">
        <v>6.80611470978761</v>
      </c>
      <c r="I250">
        <v>8.4714461648776602</v>
      </c>
      <c r="J250">
        <v>7.2932696419520404</v>
      </c>
      <c r="K250">
        <v>12.876701923162299</v>
      </c>
      <c r="L250">
        <v>8.7512877856799207</v>
      </c>
      <c r="S250">
        <v>2.1679038554830399</v>
      </c>
      <c r="T250">
        <v>1.4185194682114299</v>
      </c>
      <c r="U250">
        <v>1.3032983834677001</v>
      </c>
      <c r="V250">
        <v>1.6717615170987301</v>
      </c>
      <c r="W250">
        <v>2.3817007929479401</v>
      </c>
      <c r="X250">
        <v>1.7047830501021199</v>
      </c>
      <c r="Y250">
        <v>1.32266514526807</v>
      </c>
      <c r="Z250">
        <v>1.95759088757068</v>
      </c>
      <c r="AA250">
        <v>1.7157225764755699</v>
      </c>
      <c r="AB250">
        <v>1.08337770346954</v>
      </c>
      <c r="AJ250">
        <v>10.800803117214899</v>
      </c>
      <c r="AK250">
        <v>10.051031037106799</v>
      </c>
      <c r="AL250">
        <v>7.24253323856877</v>
      </c>
      <c r="AM250">
        <v>6.7548797015531097</v>
      </c>
      <c r="AN250">
        <v>9.6523191896928608</v>
      </c>
      <c r="AO250">
        <v>7.8662018280633603</v>
      </c>
      <c r="AP250">
        <v>6.29214017930168</v>
      </c>
      <c r="AQ250">
        <v>11.8864664873101</v>
      </c>
      <c r="AR250">
        <v>11.055824740505701</v>
      </c>
      <c r="AS250">
        <v>8.53903735537709</v>
      </c>
      <c r="AZ250">
        <v>1.8831760631387999</v>
      </c>
      <c r="BA250">
        <v>1.92176980225979</v>
      </c>
      <c r="BB250">
        <v>1.0360553748978401</v>
      </c>
      <c r="BC250">
        <v>1.18092101747782</v>
      </c>
      <c r="BD250">
        <v>2.0080290818286799</v>
      </c>
      <c r="BE250">
        <v>1.8455129029902499</v>
      </c>
      <c r="BF250">
        <v>1.1109624840636301</v>
      </c>
      <c r="BG250">
        <v>1.5386059992165499</v>
      </c>
      <c r="BH250">
        <v>1.20668988044068</v>
      </c>
      <c r="BI250">
        <v>1.2904941708878801</v>
      </c>
      <c r="BQ250">
        <v>6.0334019890016402</v>
      </c>
      <c r="BR250">
        <v>6.4361209505879797</v>
      </c>
      <c r="BS250">
        <v>2.1653421191552402</v>
      </c>
      <c r="BT250">
        <v>5.9325669138212902</v>
      </c>
      <c r="BU250">
        <v>7.3953728155132596</v>
      </c>
      <c r="BV250">
        <v>4.94881851080304</v>
      </c>
      <c r="BW250">
        <v>6.4020912906527601</v>
      </c>
      <c r="BX250">
        <v>5.9677724421901397</v>
      </c>
      <c r="BY250">
        <v>7.9650678989249899</v>
      </c>
      <c r="BZ250">
        <v>7.60782610762414</v>
      </c>
      <c r="CG250">
        <v>1.49845431543428</v>
      </c>
      <c r="CH250">
        <v>1.7427085384424701</v>
      </c>
      <c r="CI250">
        <v>0.73186324812294901</v>
      </c>
      <c r="CJ250">
        <v>1.1685217298786501</v>
      </c>
      <c r="CK250">
        <v>1.6203799650748001</v>
      </c>
      <c r="CL250">
        <v>1.47485859820418</v>
      </c>
      <c r="CM250">
        <v>0.71677404510660403</v>
      </c>
      <c r="CN250">
        <v>1.02343596530336</v>
      </c>
      <c r="CO250">
        <v>1.2848989195106799</v>
      </c>
      <c r="CP250">
        <v>1.2653450533603401</v>
      </c>
    </row>
    <row r="251" spans="2:94" x14ac:dyDescent="0.2">
      <c r="B251">
        <v>250</v>
      </c>
      <c r="C251">
        <v>7.6535364199264198</v>
      </c>
      <c r="D251">
        <v>6.8471277825058499</v>
      </c>
      <c r="E251">
        <v>7.5823086103136603</v>
      </c>
      <c r="F251">
        <v>6.9532572428309498</v>
      </c>
      <c r="G251">
        <v>11.407120807456099</v>
      </c>
      <c r="H251">
        <v>8.9526023108659007</v>
      </c>
      <c r="I251">
        <v>9.3815301836462499</v>
      </c>
      <c r="J251">
        <v>7.96922319783513</v>
      </c>
      <c r="K251">
        <v>12.7101169712125</v>
      </c>
      <c r="L251">
        <v>7.1259208861769299</v>
      </c>
      <c r="S251">
        <v>1.81795711367567</v>
      </c>
      <c r="T251">
        <v>1.4811580342372399</v>
      </c>
      <c r="U251">
        <v>1.2148929373686499</v>
      </c>
      <c r="V251">
        <v>2.0064773889251999</v>
      </c>
      <c r="W251">
        <v>1.9948372954112299</v>
      </c>
      <c r="X251">
        <v>1.6332956727373</v>
      </c>
      <c r="Y251">
        <v>1.1821413106583201</v>
      </c>
      <c r="Z251">
        <v>1.89975859694097</v>
      </c>
      <c r="AA251">
        <v>1.6313590080681</v>
      </c>
      <c r="AB251">
        <v>1.4736200296924999</v>
      </c>
      <c r="AJ251">
        <v>8.9489753665620508</v>
      </c>
      <c r="AK251">
        <v>9.5000943050047297</v>
      </c>
      <c r="AL251">
        <v>7.45494786736983</v>
      </c>
      <c r="AM251">
        <v>10.0257301991437</v>
      </c>
      <c r="AN251">
        <v>8.6867978729905104</v>
      </c>
      <c r="AO251">
        <v>9.9436520169120399</v>
      </c>
      <c r="AP251">
        <v>7.5691794429164299</v>
      </c>
      <c r="AQ251">
        <v>9.2007760602840598</v>
      </c>
      <c r="AR251">
        <v>10.712628824730899</v>
      </c>
      <c r="AS251">
        <v>8.8479458241509192</v>
      </c>
      <c r="AZ251">
        <v>2.5978896665589399</v>
      </c>
      <c r="BA251">
        <v>1.37578840386241</v>
      </c>
      <c r="BB251">
        <v>0.94951015728709898</v>
      </c>
      <c r="BC251">
        <v>2.00629679878999</v>
      </c>
      <c r="BD251">
        <v>1.6526121378218199</v>
      </c>
      <c r="BE251">
        <v>1.2805448893596301</v>
      </c>
      <c r="BF251">
        <v>1.0827876039181299</v>
      </c>
      <c r="BG251">
        <v>1.4270170192657301</v>
      </c>
      <c r="BH251">
        <v>1.39522405138282</v>
      </c>
      <c r="BI251">
        <v>1.4736294463849</v>
      </c>
      <c r="BQ251">
        <v>10.851983385936901</v>
      </c>
      <c r="BR251">
        <v>5.4014921101285003</v>
      </c>
      <c r="BS251">
        <v>3.8613746610110402</v>
      </c>
      <c r="BT251">
        <v>7.2313524494277699</v>
      </c>
      <c r="BU251">
        <v>7.8314542844544404</v>
      </c>
      <c r="BV251">
        <v>5.7329820051976297</v>
      </c>
      <c r="BW251">
        <v>3.9705120333164801</v>
      </c>
      <c r="BX251">
        <v>6.3809025061153104</v>
      </c>
      <c r="BY251">
        <v>6.4680546318219498</v>
      </c>
      <c r="BZ251">
        <v>5.0903323135772096</v>
      </c>
      <c r="CG251">
        <v>1.2982769127985001</v>
      </c>
      <c r="CH251">
        <v>1.412843205992</v>
      </c>
      <c r="CI251">
        <v>0.83082025935682002</v>
      </c>
      <c r="CJ251">
        <v>1.1502167306623501</v>
      </c>
      <c r="CK251">
        <v>2.1925898903448799</v>
      </c>
      <c r="CL251">
        <v>1.7257244607272599</v>
      </c>
      <c r="CM251">
        <v>0.64845771775658101</v>
      </c>
      <c r="CN251">
        <v>1.18505457839469</v>
      </c>
      <c r="CO251">
        <v>1.1054270673450199</v>
      </c>
      <c r="CP251">
        <v>0.97397560876845601</v>
      </c>
    </row>
    <row r="252" spans="2:94" x14ac:dyDescent="0.2">
      <c r="B252">
        <v>251</v>
      </c>
      <c r="C252">
        <v>9.7632347746498702</v>
      </c>
      <c r="D252">
        <v>5.3273007889431101</v>
      </c>
      <c r="E252">
        <v>7.3412791889136404</v>
      </c>
      <c r="F252">
        <v>9.7353732007351006</v>
      </c>
      <c r="G252">
        <v>10.7354456432888</v>
      </c>
      <c r="H252">
        <v>10.0943718587136</v>
      </c>
      <c r="I252">
        <v>9.2799339888683399</v>
      </c>
      <c r="J252">
        <v>9.5295259370533003</v>
      </c>
      <c r="K252">
        <v>9.6028610582051606</v>
      </c>
      <c r="L252">
        <v>5.9313213263384501</v>
      </c>
      <c r="S252">
        <v>2.8248349734607299</v>
      </c>
      <c r="T252">
        <v>2.5748312011849701</v>
      </c>
      <c r="U252">
        <v>1.4555663195316</v>
      </c>
      <c r="V252">
        <v>1.7823900368135699</v>
      </c>
      <c r="W252">
        <v>1.8197601722335901</v>
      </c>
      <c r="X252">
        <v>1.64545780800555</v>
      </c>
      <c r="Y252">
        <v>1.4607135485749601</v>
      </c>
      <c r="Z252">
        <v>1.94770287540821</v>
      </c>
      <c r="AA252">
        <v>1.5986088454712299</v>
      </c>
      <c r="AB252">
        <v>1.14964246772823</v>
      </c>
      <c r="AJ252">
        <v>10.8191420961871</v>
      </c>
      <c r="AK252">
        <v>9.4849708542122908</v>
      </c>
      <c r="AL252">
        <v>5.7693031646800801</v>
      </c>
      <c r="AM252">
        <v>10.466769735788599</v>
      </c>
      <c r="AN252">
        <v>10.944940799018401</v>
      </c>
      <c r="AO252">
        <v>9.6499032303846999</v>
      </c>
      <c r="AP252">
        <v>6.6576752190857897</v>
      </c>
      <c r="AQ252">
        <v>8.3552132306567799</v>
      </c>
      <c r="AR252">
        <v>11.1136679798395</v>
      </c>
      <c r="AS252">
        <v>6.7272267934916199</v>
      </c>
      <c r="AZ252">
        <v>3.1095577154914098</v>
      </c>
      <c r="BA252">
        <v>1.18913138843765</v>
      </c>
      <c r="BB252">
        <v>0.99038158760813</v>
      </c>
      <c r="BC252">
        <v>2.1359815777094999</v>
      </c>
      <c r="BD252">
        <v>2.1582218331726302</v>
      </c>
      <c r="BE252">
        <v>1.58154929245258</v>
      </c>
      <c r="BF252">
        <v>1.17427403565376</v>
      </c>
      <c r="BG252">
        <v>2.3242458597340598</v>
      </c>
      <c r="BH252">
        <v>1.12757021669455</v>
      </c>
      <c r="BI252">
        <v>1.1420970512097901</v>
      </c>
      <c r="BQ252">
        <v>11.265855878776099</v>
      </c>
      <c r="BR252">
        <v>6.0995159936477004</v>
      </c>
      <c r="BS252">
        <v>7.30702076105164</v>
      </c>
      <c r="BT252">
        <v>7.6058561832159102</v>
      </c>
      <c r="BU252">
        <v>7.39418140091807</v>
      </c>
      <c r="BV252">
        <v>5.3370774762510704</v>
      </c>
      <c r="BW252">
        <v>2.82717651259345</v>
      </c>
      <c r="BX252">
        <v>7.2806439231589497</v>
      </c>
      <c r="BY252">
        <v>6.8381772846639999</v>
      </c>
      <c r="BZ252">
        <v>6.5790722011630098</v>
      </c>
      <c r="CG252">
        <v>1.4473781578296001</v>
      </c>
      <c r="CH252">
        <v>1.5593600603764699</v>
      </c>
      <c r="CI252">
        <v>0.92929117300390596</v>
      </c>
      <c r="CJ252">
        <v>1.0077937606159599</v>
      </c>
      <c r="CK252">
        <v>1.67566713403699</v>
      </c>
      <c r="CL252">
        <v>1.5023586986577999</v>
      </c>
      <c r="CM252">
        <v>0.93026468655209404</v>
      </c>
      <c r="CN252">
        <v>1.42694155326977</v>
      </c>
      <c r="CO252">
        <v>1.1693886513037299</v>
      </c>
      <c r="CP252">
        <v>1.0326936669081701</v>
      </c>
    </row>
    <row r="253" spans="2:94" x14ac:dyDescent="0.2">
      <c r="B253">
        <v>252</v>
      </c>
      <c r="C253">
        <v>14.1284584699077</v>
      </c>
      <c r="D253">
        <v>6.5522157887026804</v>
      </c>
      <c r="E253">
        <v>8.4073612847820502</v>
      </c>
      <c r="F253">
        <v>11.348921361869399</v>
      </c>
      <c r="G253">
        <v>11.370111576726799</v>
      </c>
      <c r="H253">
        <v>8.7721650028864904</v>
      </c>
      <c r="I253">
        <v>10.160358019440199</v>
      </c>
      <c r="J253">
        <v>11.965426309324</v>
      </c>
      <c r="K253">
        <v>8.4774506802270704</v>
      </c>
      <c r="L253">
        <v>7.60370087173568</v>
      </c>
      <c r="S253">
        <v>1.8064085963748699</v>
      </c>
      <c r="T253">
        <v>1.9275297303721199</v>
      </c>
      <c r="U253">
        <v>1.3584026123258901</v>
      </c>
      <c r="V253">
        <v>2.04528506180859</v>
      </c>
      <c r="W253">
        <v>1.9959989318146301</v>
      </c>
      <c r="X253">
        <v>2.2595607904560402</v>
      </c>
      <c r="Y253">
        <v>1.1532102036291501</v>
      </c>
      <c r="Z253">
        <v>1.9266881622941701</v>
      </c>
      <c r="AA253">
        <v>1.5402240775773</v>
      </c>
      <c r="AB253">
        <v>1.2136645891956901</v>
      </c>
      <c r="AJ253">
        <v>10.9492790183984</v>
      </c>
      <c r="AK253">
        <v>10.5099903137728</v>
      </c>
      <c r="AL253">
        <v>6.8366673902872996</v>
      </c>
      <c r="AM253">
        <v>11.0470943197935</v>
      </c>
      <c r="AN253">
        <v>12.9719832751247</v>
      </c>
      <c r="AO253">
        <v>8.6613742100381899</v>
      </c>
      <c r="AP253">
        <v>7.6984814689368504</v>
      </c>
      <c r="AQ253">
        <v>10.506787984717899</v>
      </c>
      <c r="AR253">
        <v>11.8012911263649</v>
      </c>
      <c r="AS253">
        <v>6.1627033524648001</v>
      </c>
      <c r="AZ253">
        <v>1.78483099942386</v>
      </c>
      <c r="BA253">
        <v>1.1727496583027299</v>
      </c>
      <c r="BB253">
        <v>0.90196375704595799</v>
      </c>
      <c r="BC253">
        <v>2.2019914407342398</v>
      </c>
      <c r="BD253">
        <v>2.1932316805660399</v>
      </c>
      <c r="BE253">
        <v>1.6494572859244301</v>
      </c>
      <c r="BF253">
        <v>0.96547024001040804</v>
      </c>
      <c r="BG253">
        <v>1.52188236077399</v>
      </c>
      <c r="BH253">
        <v>1.2969660067681801</v>
      </c>
      <c r="BI253">
        <v>1.09105205071926</v>
      </c>
      <c r="BQ253">
        <v>8.6799077341558597</v>
      </c>
      <c r="BR253">
        <v>5.5883711423205202</v>
      </c>
      <c r="BS253">
        <v>7.72258098566616</v>
      </c>
      <c r="BT253">
        <v>6.9824849470968999</v>
      </c>
      <c r="BU253">
        <v>7.5541514471595796</v>
      </c>
      <c r="BV253">
        <v>5.1953644787334499</v>
      </c>
      <c r="BW253">
        <v>3.23085392546602</v>
      </c>
      <c r="BX253">
        <v>7.64312831980995</v>
      </c>
      <c r="BY253">
        <v>7.7456424792335303</v>
      </c>
      <c r="BZ253">
        <v>7.4923258973914901</v>
      </c>
      <c r="CG253">
        <v>1.5349382712173201</v>
      </c>
      <c r="CH253">
        <v>1.2919196653688401</v>
      </c>
      <c r="CI253">
        <v>0.81762628313843999</v>
      </c>
      <c r="CJ253">
        <v>0.97213024565987005</v>
      </c>
      <c r="CK253">
        <v>1.5935422066857201</v>
      </c>
      <c r="CL253">
        <v>1.76642025117807</v>
      </c>
      <c r="CM253">
        <v>0.96652107316468305</v>
      </c>
      <c r="CN253">
        <v>1.3952602076587699</v>
      </c>
      <c r="CO253">
        <v>1.2076422921316701</v>
      </c>
      <c r="CP253">
        <v>0.82386735310642301</v>
      </c>
    </row>
    <row r="254" spans="2:94" x14ac:dyDescent="0.2">
      <c r="B254">
        <v>253</v>
      </c>
      <c r="C254">
        <v>12.3960084960262</v>
      </c>
      <c r="D254">
        <v>7.3450277526221202</v>
      </c>
      <c r="E254">
        <v>11.240767529836299</v>
      </c>
      <c r="F254">
        <v>8.5915390453649803</v>
      </c>
      <c r="G254">
        <v>9.6221490318827403</v>
      </c>
      <c r="H254">
        <v>8.1426709725444404</v>
      </c>
      <c r="I254">
        <v>10.1337073091023</v>
      </c>
      <c r="J254">
        <v>10.434944870739001</v>
      </c>
      <c r="K254">
        <v>11.1668307533179</v>
      </c>
      <c r="L254">
        <v>7.7626161759729397</v>
      </c>
      <c r="S254">
        <v>1.8235453880593799</v>
      </c>
      <c r="T254">
        <v>1.51600805309964</v>
      </c>
      <c r="U254">
        <v>1.3130211777785199</v>
      </c>
      <c r="V254">
        <v>1.7206885146456501</v>
      </c>
      <c r="W254">
        <v>1.8159765603820499</v>
      </c>
      <c r="X254">
        <v>2.1462522576421299</v>
      </c>
      <c r="Y254">
        <v>1.2476458417940299</v>
      </c>
      <c r="Z254">
        <v>1.40411015726682</v>
      </c>
      <c r="AA254">
        <v>1.7284222134773499</v>
      </c>
      <c r="AB254">
        <v>1.17734819774418</v>
      </c>
      <c r="AJ254">
        <v>14.4441789332638</v>
      </c>
      <c r="AK254">
        <v>9.7786334799693897</v>
      </c>
      <c r="AL254">
        <v>8.3889860170874595</v>
      </c>
      <c r="AM254">
        <v>9.7703469344364908</v>
      </c>
      <c r="AN254">
        <v>11.4465355626961</v>
      </c>
      <c r="AO254">
        <v>8.3103667073319603</v>
      </c>
      <c r="AP254">
        <v>7.6174506940958002</v>
      </c>
      <c r="AQ254">
        <v>9.9166404787477305</v>
      </c>
      <c r="AR254">
        <v>10.0552431965812</v>
      </c>
      <c r="AS254">
        <v>6.9811559744586003</v>
      </c>
      <c r="AZ254">
        <v>1.2004967374370199</v>
      </c>
      <c r="BA254">
        <v>1.59148037004777</v>
      </c>
      <c r="BB254">
        <v>0.92011554631844805</v>
      </c>
      <c r="BC254">
        <v>2.29683534490727</v>
      </c>
      <c r="BD254">
        <v>2.0362724575703401</v>
      </c>
      <c r="BE254">
        <v>1.58022258576921</v>
      </c>
      <c r="BF254">
        <v>1.07808173793616</v>
      </c>
      <c r="BG254">
        <v>1.70078267507577</v>
      </c>
      <c r="BH254">
        <v>1.2338988107158599</v>
      </c>
      <c r="BI254">
        <v>1.25485211133966</v>
      </c>
      <c r="BQ254">
        <v>7.6242413742713202</v>
      </c>
      <c r="BR254">
        <v>5.45308171532246</v>
      </c>
      <c r="BS254">
        <v>7.7243982845387098</v>
      </c>
      <c r="BT254">
        <v>9.4892058272361499</v>
      </c>
      <c r="BU254">
        <v>7.0541042841730404</v>
      </c>
      <c r="BV254">
        <v>5.6882248166501101</v>
      </c>
      <c r="BW254">
        <v>3.9424658199809901</v>
      </c>
      <c r="BX254">
        <v>6.1541393106928401</v>
      </c>
      <c r="BY254">
        <v>5.5330877565900796</v>
      </c>
      <c r="BZ254">
        <v>7.0857778918472096</v>
      </c>
      <c r="CG254">
        <v>1.56627328887523</v>
      </c>
      <c r="CH254">
        <v>1.33955667218648</v>
      </c>
      <c r="CI254">
        <v>1.0069321668231099</v>
      </c>
      <c r="CJ254">
        <v>1.23286534387906</v>
      </c>
      <c r="CK254">
        <v>1.7487053295872099</v>
      </c>
      <c r="CL254">
        <v>1.6655033640486101</v>
      </c>
      <c r="CM254">
        <v>0.98978255816270799</v>
      </c>
      <c r="CN254">
        <v>1.8228159058775999</v>
      </c>
      <c r="CO254">
        <v>1.12944745078618</v>
      </c>
      <c r="CP254">
        <v>0.77044107891647395</v>
      </c>
    </row>
    <row r="255" spans="2:94" x14ac:dyDescent="0.2">
      <c r="B255">
        <v>254</v>
      </c>
      <c r="C255">
        <v>15.8213020268003</v>
      </c>
      <c r="D255">
        <v>5.40592426758369</v>
      </c>
      <c r="E255">
        <v>10.8210635323584</v>
      </c>
      <c r="F255">
        <v>8.1049362496773298</v>
      </c>
      <c r="G255">
        <v>8.7961682065209494</v>
      </c>
      <c r="H255">
        <v>9.6241156095078697</v>
      </c>
      <c r="I255">
        <v>10.9353458595145</v>
      </c>
      <c r="J255">
        <v>8.8404354502161109</v>
      </c>
      <c r="K255">
        <v>10.821895227501299</v>
      </c>
      <c r="L255">
        <v>7.7502197825736001</v>
      </c>
      <c r="S255">
        <v>1.7405368317821399</v>
      </c>
      <c r="T255">
        <v>1.4958197114171199</v>
      </c>
      <c r="U255">
        <v>1.2243574691665</v>
      </c>
      <c r="V255">
        <v>2.0706055273528898</v>
      </c>
      <c r="W255">
        <v>1.9886760292469901</v>
      </c>
      <c r="X255">
        <v>2.4656908704847398</v>
      </c>
      <c r="Y255">
        <v>1.1765272640859299</v>
      </c>
      <c r="Z255">
        <v>1.8179513718631699</v>
      </c>
      <c r="AA255">
        <v>1.38501164158198</v>
      </c>
      <c r="AB255">
        <v>1.29489852155101</v>
      </c>
      <c r="AJ255">
        <v>12.0167246529977</v>
      </c>
      <c r="AK255">
        <v>9.6651104475834</v>
      </c>
      <c r="AL255">
        <v>8.7781863349181108</v>
      </c>
      <c r="AM255">
        <v>8.3436773108755293</v>
      </c>
      <c r="AN255">
        <v>10.868142029077701</v>
      </c>
      <c r="AO255">
        <v>8.0549731481927491</v>
      </c>
      <c r="AP255">
        <v>8.3995948534945395</v>
      </c>
      <c r="AQ255">
        <v>11.384080002791499</v>
      </c>
      <c r="AR255">
        <v>8.3340844665063898</v>
      </c>
      <c r="AS255">
        <v>5.8012517610663803</v>
      </c>
      <c r="AZ255">
        <v>1.3332587100287201</v>
      </c>
      <c r="BA255">
        <v>1.3149488413583399</v>
      </c>
      <c r="BB255">
        <v>1.08723464802273</v>
      </c>
      <c r="BC255">
        <v>1.79304675424433</v>
      </c>
      <c r="BD255">
        <v>1.5903048570237499</v>
      </c>
      <c r="BE255">
        <v>1.7668767201034701</v>
      </c>
      <c r="BF255">
        <v>0.88799691279286697</v>
      </c>
      <c r="BG255">
        <v>2.0474012149516798</v>
      </c>
      <c r="BH255">
        <v>1.29936950347429</v>
      </c>
      <c r="BI255">
        <v>1.2904846404993899</v>
      </c>
      <c r="BQ255">
        <v>5.25944881923082</v>
      </c>
      <c r="BR255">
        <v>5.94377750765572</v>
      </c>
      <c r="BS255">
        <v>5.42563091910728</v>
      </c>
      <c r="BT255">
        <v>7.40508310481703</v>
      </c>
      <c r="BU255">
        <v>7.5537244799399899</v>
      </c>
      <c r="BV255">
        <v>5.35765360929165</v>
      </c>
      <c r="BW255">
        <v>6.4294631208444599</v>
      </c>
      <c r="BX255">
        <v>5.6901900969927404</v>
      </c>
      <c r="BY255">
        <v>6.6755571134094103</v>
      </c>
      <c r="BZ255">
        <v>7.3441258916018697</v>
      </c>
      <c r="CG255">
        <v>1.1597651935586899</v>
      </c>
      <c r="CH255">
        <v>1.4182471019670899</v>
      </c>
      <c r="CI255">
        <v>0.95833335090280303</v>
      </c>
      <c r="CJ255">
        <v>1.14608021272251</v>
      </c>
      <c r="CK255">
        <v>1.9281109616201799</v>
      </c>
      <c r="CL255">
        <v>1.7719232527672699</v>
      </c>
      <c r="CM255">
        <v>0.81711059720177803</v>
      </c>
      <c r="CN255">
        <v>1.64750391259741</v>
      </c>
      <c r="CO255">
        <v>1.00653245125588</v>
      </c>
      <c r="CP255">
        <v>0.90445268172783599</v>
      </c>
    </row>
    <row r="256" spans="2:94" x14ac:dyDescent="0.2">
      <c r="B256">
        <v>255</v>
      </c>
      <c r="C256">
        <v>15.338984557741</v>
      </c>
      <c r="D256">
        <v>4.2082976529072598</v>
      </c>
      <c r="E256">
        <v>8.7832334467616207</v>
      </c>
      <c r="F256">
        <v>8.76536861398273</v>
      </c>
      <c r="G256">
        <v>9.2630962362244507</v>
      </c>
      <c r="H256">
        <v>9.4288741440026502</v>
      </c>
      <c r="I256">
        <v>11.9581558098822</v>
      </c>
      <c r="J256">
        <v>11.3466879016379</v>
      </c>
      <c r="K256">
        <v>11.500759819135499</v>
      </c>
      <c r="L256">
        <v>8.6209344747577195</v>
      </c>
      <c r="S256">
        <v>2.35159963048917</v>
      </c>
      <c r="T256">
        <v>1.45621236923221</v>
      </c>
      <c r="U256">
        <v>1.4289664930278001</v>
      </c>
      <c r="V256">
        <v>1.73779814762329</v>
      </c>
      <c r="W256">
        <v>2.0166007968867898</v>
      </c>
      <c r="X256">
        <v>2.4818158979314102</v>
      </c>
      <c r="Y256">
        <v>1.7007738130566199</v>
      </c>
      <c r="Z256">
        <v>1.51716403478628</v>
      </c>
      <c r="AA256">
        <v>1.7660849540382999</v>
      </c>
      <c r="AB256">
        <v>1.16368329395437</v>
      </c>
      <c r="AJ256">
        <v>12.909870333990099</v>
      </c>
      <c r="AK256">
        <v>8.5746987214932506</v>
      </c>
      <c r="AL256">
        <v>7.61199007463743</v>
      </c>
      <c r="AM256">
        <v>8.1824639836806092</v>
      </c>
      <c r="AN256">
        <v>9.6193956472547004</v>
      </c>
      <c r="AO256">
        <v>7.6165493216483098</v>
      </c>
      <c r="AP256">
        <v>7.3082520661076398</v>
      </c>
      <c r="AQ256">
        <v>9.1236627129413304</v>
      </c>
      <c r="AR256">
        <v>9.5822557938786304</v>
      </c>
      <c r="AS256">
        <v>8.5097640439928792</v>
      </c>
      <c r="AZ256">
        <v>1.6509993423582101</v>
      </c>
      <c r="BA256">
        <v>1.41737759002766</v>
      </c>
      <c r="BB256">
        <v>1.06609478343006</v>
      </c>
      <c r="BC256">
        <v>1.70808500664851</v>
      </c>
      <c r="BD256">
        <v>1.5920092415638301</v>
      </c>
      <c r="BE256">
        <v>1.66560150501794</v>
      </c>
      <c r="BF256">
        <v>0.90860136557249505</v>
      </c>
      <c r="BG256">
        <v>1.93618319554943</v>
      </c>
      <c r="BH256">
        <v>1.2831740796442099</v>
      </c>
      <c r="BI256">
        <v>1.2811678900121899</v>
      </c>
      <c r="BQ256">
        <v>4.59612769860105</v>
      </c>
      <c r="BR256">
        <v>5.1380210860566704</v>
      </c>
      <c r="BS256">
        <v>3.3630288061995</v>
      </c>
      <c r="BT256">
        <v>8.0236270589734993</v>
      </c>
      <c r="BU256">
        <v>9.5531798979586693</v>
      </c>
      <c r="BV256">
        <v>5.0663413453966397</v>
      </c>
      <c r="BW256">
        <v>6.9438513658065402</v>
      </c>
      <c r="BX256">
        <v>6.7668573318522203</v>
      </c>
      <c r="BY256">
        <v>9.5726129633750006</v>
      </c>
      <c r="BZ256">
        <v>7.37187168489542</v>
      </c>
      <c r="CG256">
        <v>1.70458908884987</v>
      </c>
      <c r="CH256">
        <v>1.4390156238585601</v>
      </c>
      <c r="CI256">
        <v>0.76445541257916905</v>
      </c>
      <c r="CJ256">
        <v>1.24175202406749</v>
      </c>
      <c r="CK256">
        <v>1.99327131986041</v>
      </c>
      <c r="CL256">
        <v>1.4596677457095499</v>
      </c>
      <c r="CM256">
        <v>0.71055851693835903</v>
      </c>
      <c r="CN256">
        <v>1.28705872669522</v>
      </c>
      <c r="CO256">
        <v>0.932063105613956</v>
      </c>
      <c r="CP256">
        <v>0.80293098159526899</v>
      </c>
    </row>
    <row r="257" spans="2:94" x14ac:dyDescent="0.2">
      <c r="B257">
        <v>256</v>
      </c>
      <c r="C257">
        <v>15.510796169524999</v>
      </c>
      <c r="D257">
        <v>7.6888993486874799</v>
      </c>
      <c r="E257">
        <v>9.3564334745384699</v>
      </c>
      <c r="F257">
        <v>9.1288051958563408</v>
      </c>
      <c r="G257">
        <v>9.1997550379461508</v>
      </c>
      <c r="H257">
        <v>9.6127938820709602</v>
      </c>
      <c r="I257">
        <v>12.0337866664501</v>
      </c>
      <c r="J257">
        <v>10.0494704132915</v>
      </c>
      <c r="K257">
        <v>11.2914799681429</v>
      </c>
      <c r="L257">
        <v>9.7264495293467306</v>
      </c>
      <c r="S257">
        <v>1.8450899248325801</v>
      </c>
      <c r="T257">
        <v>1.99215416431221</v>
      </c>
      <c r="U257">
        <v>1.59852687066137</v>
      </c>
      <c r="V257">
        <v>1.90686835219002</v>
      </c>
      <c r="W257">
        <v>2.0486403566707598</v>
      </c>
      <c r="X257">
        <v>2.0360253127767098</v>
      </c>
      <c r="Y257">
        <v>1.3215943011314499</v>
      </c>
      <c r="Z257">
        <v>1.7979669791763699</v>
      </c>
      <c r="AA257">
        <v>1.6971854347872799</v>
      </c>
      <c r="AB257">
        <v>1.4369961748606901</v>
      </c>
      <c r="AJ257">
        <v>14.4004819724189</v>
      </c>
      <c r="AK257">
        <v>8.6070464545472607</v>
      </c>
      <c r="AL257">
        <v>7.7259887430164396</v>
      </c>
      <c r="AM257">
        <v>9.6971653447288304</v>
      </c>
      <c r="AN257">
        <v>7.5994803664744701</v>
      </c>
      <c r="AO257">
        <v>8.27491365668714</v>
      </c>
      <c r="AP257">
        <v>8.8337358628870497</v>
      </c>
      <c r="AQ257">
        <v>7.7682385989780602</v>
      </c>
      <c r="AR257">
        <v>10.5267728585019</v>
      </c>
      <c r="AS257">
        <v>6.7132130358959001</v>
      </c>
      <c r="AZ257">
        <v>1.67653632178526</v>
      </c>
      <c r="BA257">
        <v>1.3252339542477301</v>
      </c>
      <c r="BB257">
        <v>0.94617645661416805</v>
      </c>
      <c r="BC257">
        <v>2.1069368791384999</v>
      </c>
      <c r="BD257">
        <v>1.74386107010628</v>
      </c>
      <c r="BE257">
        <v>1.5621900330123699</v>
      </c>
      <c r="BF257">
        <v>0.89803916833044894</v>
      </c>
      <c r="BG257">
        <v>1.34528049585724</v>
      </c>
      <c r="BH257">
        <v>1.3558617702436</v>
      </c>
      <c r="BI257">
        <v>1.5603204084467599</v>
      </c>
      <c r="BQ257">
        <v>8.7564121061664206</v>
      </c>
      <c r="BR257">
        <v>7.8102199021392602</v>
      </c>
      <c r="BS257">
        <v>3.0694719803125401</v>
      </c>
      <c r="BT257">
        <v>7.0849164041785704</v>
      </c>
      <c r="BU257">
        <v>9.6822291824798707</v>
      </c>
      <c r="BV257">
        <v>5.3610943954022501</v>
      </c>
      <c r="BW257">
        <v>5.7979569041604302</v>
      </c>
      <c r="BX257">
        <v>6.68124213760251</v>
      </c>
      <c r="BY257">
        <v>7.7699516001426101</v>
      </c>
      <c r="BZ257">
        <v>6.9174371085508799</v>
      </c>
      <c r="CG257">
        <v>1.68307848811808</v>
      </c>
      <c r="CH257">
        <v>1.4962703048430299</v>
      </c>
      <c r="CI257">
        <v>1.13257065613335</v>
      </c>
      <c r="CJ257">
        <v>1.5304530132699501</v>
      </c>
      <c r="CK257">
        <v>1.44738566371334</v>
      </c>
      <c r="CL257">
        <v>1.6530562277755301</v>
      </c>
      <c r="CM257">
        <v>1.0622481834942099</v>
      </c>
      <c r="CN257">
        <v>1.3846949799829</v>
      </c>
      <c r="CO257">
        <v>1.25506339293261</v>
      </c>
      <c r="CP257">
        <v>0.87038912200595697</v>
      </c>
    </row>
    <row r="258" spans="2:94" x14ac:dyDescent="0.2">
      <c r="B258">
        <v>257</v>
      </c>
      <c r="C258">
        <v>14.2474990210944</v>
      </c>
      <c r="D258">
        <v>7.8760213105775598</v>
      </c>
      <c r="E258">
        <v>10.610768402453701</v>
      </c>
      <c r="F258">
        <v>9.9774305105112795</v>
      </c>
      <c r="G258">
        <v>9.3661072667615493</v>
      </c>
      <c r="H258">
        <v>10.575575736816599</v>
      </c>
      <c r="I258">
        <v>11.4451596849706</v>
      </c>
      <c r="J258">
        <v>9.8920675368896909</v>
      </c>
      <c r="K258">
        <v>11.8095816074018</v>
      </c>
      <c r="L258">
        <v>9.0981300794308293</v>
      </c>
      <c r="S258">
        <v>1.98710141769294</v>
      </c>
      <c r="T258">
        <v>1.61940480413834</v>
      </c>
      <c r="U258">
        <v>1.5763147279365599</v>
      </c>
      <c r="V258">
        <v>1.72998290874252</v>
      </c>
      <c r="W258">
        <v>1.77555016822988</v>
      </c>
      <c r="X258">
        <v>2.0599126549107498</v>
      </c>
      <c r="Y258">
        <v>1.5040557382883899</v>
      </c>
      <c r="Z258">
        <v>1.9454055158021899</v>
      </c>
      <c r="AA258">
        <v>1.69963960120711</v>
      </c>
      <c r="AB258">
        <v>1.1576493396194001</v>
      </c>
      <c r="AJ258">
        <v>11.760431536560199</v>
      </c>
      <c r="AK258">
        <v>7.7293471906176698</v>
      </c>
      <c r="AL258">
        <v>7.8143822986958504</v>
      </c>
      <c r="AM258">
        <v>13.587898319573601</v>
      </c>
      <c r="AN258">
        <v>10.163586937032299</v>
      </c>
      <c r="AO258">
        <v>7.7388067532963101</v>
      </c>
      <c r="AP258">
        <v>5.0542166883720698</v>
      </c>
      <c r="AQ258">
        <v>7.5301935335522199</v>
      </c>
      <c r="AR258">
        <v>12.422267239883899</v>
      </c>
      <c r="AS258">
        <v>6.5136131067157796</v>
      </c>
      <c r="AZ258">
        <v>1.38296569460767</v>
      </c>
      <c r="BA258">
        <v>1.27214545278443</v>
      </c>
      <c r="BB258">
        <v>1.0029949962481299</v>
      </c>
      <c r="BC258">
        <v>1.67558622345479</v>
      </c>
      <c r="BD258">
        <v>1.9697613989120599</v>
      </c>
      <c r="BE258">
        <v>1.9665145232590699</v>
      </c>
      <c r="BF258">
        <v>0.93819505332032704</v>
      </c>
      <c r="BG258">
        <v>1.2407086560632501</v>
      </c>
      <c r="BH258">
        <v>1.5885306275545801</v>
      </c>
      <c r="BI258">
        <v>1.46938648197471</v>
      </c>
      <c r="BQ258">
        <v>10.5190302945991</v>
      </c>
      <c r="BR258">
        <v>8.7562373920346399</v>
      </c>
      <c r="BS258">
        <v>4.4886993571788496</v>
      </c>
      <c r="BT258">
        <v>8.6527494400756595</v>
      </c>
      <c r="BU258">
        <v>9.8712083290376498</v>
      </c>
      <c r="BV258">
        <v>4.5826811005959396</v>
      </c>
      <c r="BW258">
        <v>4.6789625919554396</v>
      </c>
      <c r="BX258">
        <v>7.4184274188473696</v>
      </c>
      <c r="BY258">
        <v>9.0927747866651796</v>
      </c>
      <c r="BZ258">
        <v>4.5164926963651801</v>
      </c>
      <c r="CG258">
        <v>2.0345168672092102</v>
      </c>
      <c r="CH258">
        <v>1.42358359413764</v>
      </c>
      <c r="CI258">
        <v>1.3127094945341899</v>
      </c>
      <c r="CJ258">
        <v>1.3494942724283401</v>
      </c>
      <c r="CK258">
        <v>1.73651922401925</v>
      </c>
      <c r="CL258">
        <v>1.56775918706148</v>
      </c>
      <c r="CM258">
        <v>0.83017410556090798</v>
      </c>
      <c r="CN258">
        <v>1.81221070091266</v>
      </c>
      <c r="CO258">
        <v>1.1661028254930901</v>
      </c>
      <c r="CP258">
        <v>0.86237106190427204</v>
      </c>
    </row>
    <row r="259" spans="2:94" x14ac:dyDescent="0.2">
      <c r="B259">
        <v>258</v>
      </c>
      <c r="C259">
        <v>8.9322712865710905</v>
      </c>
      <c r="D259">
        <v>8.6045549264451004</v>
      </c>
      <c r="E259">
        <v>11.7884931111181</v>
      </c>
      <c r="F259">
        <v>10.003901383484299</v>
      </c>
      <c r="G259">
        <v>8.4416520654819909</v>
      </c>
      <c r="H259">
        <v>6.8595540564380899</v>
      </c>
      <c r="I259">
        <v>11.383078262044499</v>
      </c>
      <c r="J259">
        <v>9.1693020432585097</v>
      </c>
      <c r="K259">
        <v>11.641707194936</v>
      </c>
      <c r="L259">
        <v>10.381212114211101</v>
      </c>
      <c r="S259">
        <v>2.1482503128944601</v>
      </c>
      <c r="T259">
        <v>1.5744421113548299</v>
      </c>
      <c r="U259">
        <v>1.30725504917345</v>
      </c>
      <c r="V259">
        <v>1.46803462682471</v>
      </c>
      <c r="W259">
        <v>1.9041241405246001</v>
      </c>
      <c r="X259">
        <v>1.8176857756660301</v>
      </c>
      <c r="Y259">
        <v>1.4563488046492701</v>
      </c>
      <c r="Z259">
        <v>1.5636822862444799</v>
      </c>
      <c r="AA259">
        <v>1.8670180010383699</v>
      </c>
      <c r="AB259">
        <v>1.30940361640778</v>
      </c>
      <c r="AJ259">
        <v>11.8721385284202</v>
      </c>
      <c r="AK259">
        <v>9.1733966864321008</v>
      </c>
      <c r="AL259">
        <v>7.5817241385126497</v>
      </c>
      <c r="AM259">
        <v>11.5373138315085</v>
      </c>
      <c r="AN259">
        <v>12.529387926610999</v>
      </c>
      <c r="AO259">
        <v>8.50325614432235</v>
      </c>
      <c r="AP259">
        <v>5.6179691370051996</v>
      </c>
      <c r="AQ259">
        <v>9.5572635160686392</v>
      </c>
      <c r="AR259">
        <v>10.4952364520766</v>
      </c>
      <c r="AS259">
        <v>6.10450549786216</v>
      </c>
      <c r="AZ259">
        <v>1.3718604941135399</v>
      </c>
      <c r="BA259">
        <v>1.37124402558195</v>
      </c>
      <c r="BB259">
        <v>1.2039205427722099</v>
      </c>
      <c r="BC259">
        <v>2.3177961570207399</v>
      </c>
      <c r="BD259">
        <v>1.84042854011195</v>
      </c>
      <c r="BE259">
        <v>2.0425736989856702</v>
      </c>
      <c r="BF259">
        <v>1.1662613031902</v>
      </c>
      <c r="BG259">
        <v>1.1295185364887099</v>
      </c>
      <c r="BH259">
        <v>1.5020373211560401</v>
      </c>
      <c r="BI259">
        <v>1.2293839518195</v>
      </c>
      <c r="BQ259">
        <v>11.0742584185663</v>
      </c>
      <c r="BR259">
        <v>7.0509119582778101</v>
      </c>
      <c r="BS259">
        <v>4.4422483443605696</v>
      </c>
      <c r="BT259">
        <v>8.4434843307461094</v>
      </c>
      <c r="BU259">
        <v>9.81773673783057</v>
      </c>
      <c r="BV259">
        <v>4.1440022246841899</v>
      </c>
      <c r="BW259">
        <v>7.2941418415864998</v>
      </c>
      <c r="BX259">
        <v>5.7654051750633899</v>
      </c>
      <c r="BY259">
        <v>9.8817916122788407</v>
      </c>
      <c r="BZ259">
        <v>4.1073163157745602</v>
      </c>
      <c r="CG259">
        <v>2.0803473233825498</v>
      </c>
      <c r="CH259">
        <v>1.68262313350352</v>
      </c>
      <c r="CI259">
        <v>1.0122734066664201</v>
      </c>
      <c r="CJ259">
        <v>1.22327933399208</v>
      </c>
      <c r="CK259">
        <v>1.6167835945997799</v>
      </c>
      <c r="CL259">
        <v>1.2840484511219601</v>
      </c>
      <c r="CM259">
        <v>1.01116361504423</v>
      </c>
      <c r="CN259">
        <v>1.5475758581444401</v>
      </c>
      <c r="CO259">
        <v>1.2370846121200301</v>
      </c>
      <c r="CP259">
        <v>1.00603743079966</v>
      </c>
    </row>
    <row r="260" spans="2:94" x14ac:dyDescent="0.2">
      <c r="B260">
        <v>259</v>
      </c>
      <c r="C260">
        <v>12.463933022835899</v>
      </c>
      <c r="D260">
        <v>8.8250239005006801</v>
      </c>
      <c r="E260">
        <v>12.137915021855299</v>
      </c>
      <c r="F260">
        <v>11.041446075083501</v>
      </c>
      <c r="G260">
        <v>10.8791318913424</v>
      </c>
      <c r="H260">
        <v>7.6623179375051</v>
      </c>
      <c r="I260">
        <v>11.955190555693401</v>
      </c>
      <c r="J260">
        <v>7.7544639150601604</v>
      </c>
      <c r="K260">
        <v>11.4404900984871</v>
      </c>
      <c r="L260">
        <v>9.0760506001496708</v>
      </c>
      <c r="S260">
        <v>2.34462258529829</v>
      </c>
      <c r="T260">
        <v>1.94656171246006</v>
      </c>
      <c r="U260">
        <v>1.18184519407294</v>
      </c>
      <c r="V260">
        <v>1.60604321073385</v>
      </c>
      <c r="W260">
        <v>1.9713250072879001</v>
      </c>
      <c r="X260">
        <v>2.2609719651252802</v>
      </c>
      <c r="Y260">
        <v>1.1129831753450901</v>
      </c>
      <c r="Z260">
        <v>1.5830432193505199</v>
      </c>
      <c r="AA260">
        <v>1.85418025590056</v>
      </c>
      <c r="AB260">
        <v>1.14002435634461</v>
      </c>
      <c r="AJ260">
        <v>11.466556735215701</v>
      </c>
      <c r="AK260">
        <v>8.9170966495071795</v>
      </c>
      <c r="AL260">
        <v>9.3248661377630508</v>
      </c>
      <c r="AM260">
        <v>10.8358352485512</v>
      </c>
      <c r="AN260">
        <v>10.758368787147599</v>
      </c>
      <c r="AO260">
        <v>9.0660583833085795</v>
      </c>
      <c r="AP260">
        <v>7.1862392217225697</v>
      </c>
      <c r="AQ260">
        <v>9.9231005547326294</v>
      </c>
      <c r="AR260">
        <v>8.4103208602601498</v>
      </c>
      <c r="AS260">
        <v>5.3881332820666197</v>
      </c>
      <c r="AZ260">
        <v>1.13004636044693</v>
      </c>
      <c r="BA260">
        <v>1.4059319918761199</v>
      </c>
      <c r="BB260">
        <v>1.07183056438382</v>
      </c>
      <c r="BC260">
        <v>1.57848806611916</v>
      </c>
      <c r="BD260">
        <v>2.06254942883043</v>
      </c>
      <c r="BE260">
        <v>1.57386743321364</v>
      </c>
      <c r="BF260">
        <v>1.3932638917206699</v>
      </c>
      <c r="BG260">
        <v>1.53102041470323</v>
      </c>
      <c r="BH260">
        <v>1.6935582019795901</v>
      </c>
      <c r="BI260">
        <v>1.34125806486183</v>
      </c>
      <c r="BQ260">
        <v>11.8299253178205</v>
      </c>
      <c r="BR260">
        <v>5.7466531407137396</v>
      </c>
      <c r="BS260">
        <v>5.0478784505065999</v>
      </c>
      <c r="BT260">
        <v>8.8589599596825899</v>
      </c>
      <c r="BU260">
        <v>7.7659937291548502</v>
      </c>
      <c r="BV260">
        <v>5.6434467157541803</v>
      </c>
      <c r="BW260">
        <v>6.6305836835421204</v>
      </c>
      <c r="BX260">
        <v>5.0970406858454398</v>
      </c>
      <c r="BY260">
        <v>10.4161934111699</v>
      </c>
      <c r="BZ260">
        <v>5.37060741928713</v>
      </c>
      <c r="CG260">
        <v>1.5661872836183</v>
      </c>
      <c r="CH260">
        <v>1.54744009162973</v>
      </c>
      <c r="CI260">
        <v>1.0313457210563901</v>
      </c>
      <c r="CJ260">
        <v>1.3562455922186201</v>
      </c>
      <c r="CK260">
        <v>1.5966162197626901</v>
      </c>
      <c r="CL260">
        <v>1.7198530758011401</v>
      </c>
      <c r="CM260">
        <v>0.90036331564886196</v>
      </c>
      <c r="CN260">
        <v>1.49315287098243</v>
      </c>
      <c r="CO260">
        <v>1.1666238409993701</v>
      </c>
      <c r="CP260">
        <v>1.10253235017989</v>
      </c>
    </row>
    <row r="261" spans="2:94" x14ac:dyDescent="0.2">
      <c r="B261">
        <v>260</v>
      </c>
      <c r="C261">
        <v>15.774156521221601</v>
      </c>
      <c r="D261">
        <v>9.8005247580606198</v>
      </c>
      <c r="E261">
        <v>12.990284210576</v>
      </c>
      <c r="F261">
        <v>9.1915423440717898</v>
      </c>
      <c r="G261">
        <v>11.175345637639399</v>
      </c>
      <c r="H261">
        <v>7.6427089467840199</v>
      </c>
      <c r="I261">
        <v>10.868215153659101</v>
      </c>
      <c r="J261">
        <v>9.11987296608633</v>
      </c>
      <c r="K261">
        <v>9.9459093321133896</v>
      </c>
      <c r="L261">
        <v>9.2739138483970294</v>
      </c>
      <c r="S261">
        <v>1.7580859960830699</v>
      </c>
      <c r="T261">
        <v>1.7122512434056201</v>
      </c>
      <c r="U261">
        <v>1.2021838611744</v>
      </c>
      <c r="V261">
        <v>1.64390222714437</v>
      </c>
      <c r="W261">
        <v>1.7429046838720399</v>
      </c>
      <c r="X261">
        <v>1.55635983386381</v>
      </c>
      <c r="Y261">
        <v>1.27492005767681</v>
      </c>
      <c r="Z261">
        <v>1.5172522476808099</v>
      </c>
      <c r="AA261">
        <v>1.7896654967807699</v>
      </c>
      <c r="AB261">
        <v>1.2977910047917101</v>
      </c>
      <c r="AJ261">
        <v>7.5433728483474702</v>
      </c>
      <c r="AK261">
        <v>8.2166525321731907</v>
      </c>
      <c r="AL261">
        <v>9.2024234016289999</v>
      </c>
      <c r="AM261">
        <v>10.223107684900899</v>
      </c>
      <c r="AN261">
        <v>12.787428565733901</v>
      </c>
      <c r="AO261">
        <v>8.0286415952969303</v>
      </c>
      <c r="AP261">
        <v>7.6460190205570404</v>
      </c>
      <c r="AQ261">
        <v>10.5660823821439</v>
      </c>
      <c r="AR261">
        <v>10.9116550125063</v>
      </c>
      <c r="AS261">
        <v>5.2823778510719102</v>
      </c>
      <c r="AZ261">
        <v>1.21911182763625</v>
      </c>
      <c r="BA261">
        <v>1.4092923109892099</v>
      </c>
      <c r="BB261">
        <v>1.16586113805879</v>
      </c>
      <c r="BC261">
        <v>1.8618213673007999</v>
      </c>
      <c r="BD261">
        <v>2.0465431876343398</v>
      </c>
      <c r="BE261">
        <v>2.0254050724592698</v>
      </c>
      <c r="BF261">
        <v>1.1032735378685099</v>
      </c>
      <c r="BG261">
        <v>1.35490073729439</v>
      </c>
      <c r="BH261">
        <v>1.40692864591487</v>
      </c>
      <c r="BI261">
        <v>1.0332036924216701</v>
      </c>
      <c r="BQ261">
        <v>12.396881877916099</v>
      </c>
      <c r="BR261">
        <v>8.7165631076318295</v>
      </c>
      <c r="BS261">
        <v>2.2336440589296802</v>
      </c>
      <c r="BT261">
        <v>9.4898364354483604</v>
      </c>
      <c r="BU261">
        <v>9.3283794933419593</v>
      </c>
      <c r="BV261">
        <v>5.9873109847219901</v>
      </c>
      <c r="BW261">
        <v>5.3677368181723404</v>
      </c>
      <c r="BX261">
        <v>7.3463696563652201</v>
      </c>
      <c r="BY261">
        <v>7.7282119805631604</v>
      </c>
      <c r="BZ261">
        <v>4.3487480304097303</v>
      </c>
      <c r="CG261">
        <v>1.5709349885302599</v>
      </c>
      <c r="CH261">
        <v>1.74913586841024</v>
      </c>
      <c r="CI261">
        <v>0.71196908998235997</v>
      </c>
      <c r="CJ261">
        <v>1.36344537058615</v>
      </c>
      <c r="CK261">
        <v>1.79720183879775</v>
      </c>
      <c r="CL261">
        <v>1.5256981600727999</v>
      </c>
      <c r="CM261">
        <v>0.81181654696820404</v>
      </c>
      <c r="CN261">
        <v>1.5269818746711601</v>
      </c>
      <c r="CO261">
        <v>1.56298909499036</v>
      </c>
      <c r="CP261">
        <v>0.86736899837651205</v>
      </c>
    </row>
    <row r="262" spans="2:94" x14ac:dyDescent="0.2">
      <c r="B262">
        <v>261</v>
      </c>
      <c r="C262">
        <v>16.095653021015799</v>
      </c>
      <c r="D262">
        <v>9.4779843103725501</v>
      </c>
      <c r="E262">
        <v>12.533621594333701</v>
      </c>
      <c r="F262">
        <v>10.3646979295854</v>
      </c>
      <c r="G262">
        <v>11.642812471319701</v>
      </c>
      <c r="H262">
        <v>7.2244375264856204</v>
      </c>
      <c r="I262">
        <v>8.0081192329117794</v>
      </c>
      <c r="J262">
        <v>10.290932300842501</v>
      </c>
      <c r="K262">
        <v>8.2596609927641005</v>
      </c>
      <c r="L262">
        <v>9.12515845916373</v>
      </c>
      <c r="S262">
        <v>1.4978296866454499</v>
      </c>
      <c r="T262">
        <v>2.0097604912116398</v>
      </c>
      <c r="U262">
        <v>1.31204981559664</v>
      </c>
      <c r="V262">
        <v>1.49306768975991</v>
      </c>
      <c r="W262">
        <v>1.95108905395679</v>
      </c>
      <c r="X262">
        <v>1.75825351287183</v>
      </c>
      <c r="Y262">
        <v>1.24215414937882</v>
      </c>
      <c r="Z262">
        <v>1.8369204123477401</v>
      </c>
      <c r="AA262">
        <v>1.55746808728574</v>
      </c>
      <c r="AB262">
        <v>1.1413809785070499</v>
      </c>
      <c r="AJ262">
        <v>5.25919657847487</v>
      </c>
      <c r="AK262">
        <v>7.7768122312895001</v>
      </c>
      <c r="AL262">
        <v>7.9379773557385098</v>
      </c>
      <c r="AM262">
        <v>10.8989545178989</v>
      </c>
      <c r="AN262">
        <v>11.478916295747499</v>
      </c>
      <c r="AO262">
        <v>8.5275313714884504</v>
      </c>
      <c r="AP262">
        <v>7.60601677704918</v>
      </c>
      <c r="AQ262">
        <v>9.4309593426863501</v>
      </c>
      <c r="AR262">
        <v>8.6518739537274492</v>
      </c>
      <c r="AS262">
        <v>4.6331051613920797</v>
      </c>
      <c r="AZ262">
        <v>1.38316585088255</v>
      </c>
      <c r="BA262">
        <v>1.2286608222000399</v>
      </c>
      <c r="BB262">
        <v>1.06002652492668</v>
      </c>
      <c r="BC262">
        <v>1.69922021765724</v>
      </c>
      <c r="BD262">
        <v>1.8856548418694701</v>
      </c>
      <c r="BE262">
        <v>1.6950528791397199</v>
      </c>
      <c r="BF262">
        <v>1.0987353910099</v>
      </c>
      <c r="BG262">
        <v>1.42797867682137</v>
      </c>
      <c r="BH262">
        <v>1.6193079514718001</v>
      </c>
      <c r="BI262">
        <v>1.11087814408968</v>
      </c>
      <c r="BQ262">
        <v>11.029227859885101</v>
      </c>
      <c r="BR262">
        <v>10.522690423343899</v>
      </c>
      <c r="BS262">
        <v>3.36065106610444</v>
      </c>
      <c r="BT262">
        <v>8.2706382709419604</v>
      </c>
      <c r="BU262">
        <v>10.275921594757399</v>
      </c>
      <c r="BV262">
        <v>5.1319065259951104</v>
      </c>
      <c r="BW262">
        <v>5.4994597257986504</v>
      </c>
      <c r="BX262">
        <v>5.0617097164137199</v>
      </c>
      <c r="BY262">
        <v>8.2378278881352998</v>
      </c>
      <c r="BZ262">
        <v>4.1759279702918404</v>
      </c>
      <c r="CG262">
        <v>1.5255293375782599</v>
      </c>
      <c r="CH262">
        <v>1.3742441727053101</v>
      </c>
      <c r="CI262">
        <v>0.77255400960169995</v>
      </c>
      <c r="CJ262">
        <v>1.1415746510926701</v>
      </c>
      <c r="CK262">
        <v>1.55818166302534</v>
      </c>
      <c r="CL262">
        <v>1.9309263427851899</v>
      </c>
      <c r="CM262">
        <v>1.0202199761327999</v>
      </c>
      <c r="CN262">
        <v>1.3881924369813601</v>
      </c>
      <c r="CO262">
        <v>1.2497166709562599</v>
      </c>
      <c r="CP262">
        <v>1.0032894676970601</v>
      </c>
    </row>
    <row r="263" spans="2:94" x14ac:dyDescent="0.2">
      <c r="B263">
        <v>262</v>
      </c>
      <c r="C263">
        <v>15.849106198863501</v>
      </c>
      <c r="D263">
        <v>8.2366324379058593</v>
      </c>
      <c r="E263">
        <v>11.7415095686434</v>
      </c>
      <c r="F263">
        <v>7.4863789398210798</v>
      </c>
      <c r="G263">
        <v>9.4379325030855696</v>
      </c>
      <c r="H263">
        <v>9.6334652011141699</v>
      </c>
      <c r="I263">
        <v>10.1216413958849</v>
      </c>
      <c r="J263">
        <v>11.7318326321887</v>
      </c>
      <c r="K263">
        <v>8.8451133753745808</v>
      </c>
      <c r="L263">
        <v>8.1859281414033305</v>
      </c>
      <c r="S263">
        <v>2.1627596876997299</v>
      </c>
      <c r="T263">
        <v>1.79815448646097</v>
      </c>
      <c r="U263">
        <v>1.4826293557675401</v>
      </c>
      <c r="V263">
        <v>1.5499199433469999</v>
      </c>
      <c r="W263">
        <v>2.00806802271727</v>
      </c>
      <c r="X263">
        <v>1.41188698907127</v>
      </c>
      <c r="Y263">
        <v>1.2388380739204199</v>
      </c>
      <c r="Z263">
        <v>1.8492498152852099</v>
      </c>
      <c r="AA263">
        <v>1.8411418211036501</v>
      </c>
      <c r="AB263">
        <v>1.3035307737829001</v>
      </c>
      <c r="AJ263">
        <v>7.0219703289276501</v>
      </c>
      <c r="AK263">
        <v>8.3944177100704298</v>
      </c>
      <c r="AL263">
        <v>8.7529604916869896</v>
      </c>
      <c r="AM263">
        <v>8.7970551958151795</v>
      </c>
      <c r="AN263">
        <v>10.0304862445726</v>
      </c>
      <c r="AO263">
        <v>7.9869823213243096</v>
      </c>
      <c r="AP263">
        <v>9.5860001880545305</v>
      </c>
      <c r="AQ263">
        <v>8.9612248141673696</v>
      </c>
      <c r="AR263">
        <v>9.2764207499454905</v>
      </c>
      <c r="AS263">
        <v>6.3145619066412602</v>
      </c>
      <c r="AZ263">
        <v>1.8274617515871101</v>
      </c>
      <c r="BA263">
        <v>1.7860223758039999</v>
      </c>
      <c r="BB263">
        <v>1.1189144488015601</v>
      </c>
      <c r="BC263">
        <v>2.1477676302579098</v>
      </c>
      <c r="BD263">
        <v>1.97519634498071</v>
      </c>
      <c r="BE263">
        <v>1.5691719413135901</v>
      </c>
      <c r="BF263">
        <v>1.3098220255264901</v>
      </c>
      <c r="BG263">
        <v>1.37543160295471</v>
      </c>
      <c r="BH263">
        <v>1.5791799735266601</v>
      </c>
      <c r="BI263">
        <v>1.10143773564535</v>
      </c>
      <c r="BQ263">
        <v>12.6621104952048</v>
      </c>
      <c r="BR263">
        <v>10.631081184999401</v>
      </c>
      <c r="BS263">
        <v>4.59316379337894</v>
      </c>
      <c r="BT263">
        <v>9.6727953308269594</v>
      </c>
      <c r="BU263">
        <v>9.2248909379659505</v>
      </c>
      <c r="BV263">
        <v>4.6419951972140803</v>
      </c>
      <c r="BW263">
        <v>6.2824754597489099</v>
      </c>
      <c r="BX263">
        <v>5.6524840069585398</v>
      </c>
      <c r="BY263">
        <v>7.15628212981599</v>
      </c>
      <c r="BZ263">
        <v>5.76823812905549</v>
      </c>
      <c r="CG263">
        <v>1.4838604766866801</v>
      </c>
      <c r="CH263">
        <v>1.3136782961354001</v>
      </c>
      <c r="CI263">
        <v>1.02127605887485</v>
      </c>
      <c r="CJ263">
        <v>1.300080460252</v>
      </c>
      <c r="CK263">
        <v>1.5489715366658201</v>
      </c>
      <c r="CL263">
        <v>1.27964000272076</v>
      </c>
      <c r="CM263">
        <v>0.92423601518632303</v>
      </c>
      <c r="CN263">
        <v>1.1616312138526199</v>
      </c>
      <c r="CO263">
        <v>1.18149899058054</v>
      </c>
      <c r="CP263">
        <v>1.07681816626622</v>
      </c>
    </row>
    <row r="264" spans="2:94" x14ac:dyDescent="0.2">
      <c r="B264">
        <v>263</v>
      </c>
      <c r="C264">
        <v>14.104261042950901</v>
      </c>
      <c r="D264">
        <v>6.6056640609482997</v>
      </c>
      <c r="E264">
        <v>11.3994231385619</v>
      </c>
      <c r="F264">
        <v>6.6375719957538504</v>
      </c>
      <c r="G264">
        <v>8.3510329217066204</v>
      </c>
      <c r="H264">
        <v>8.7948347342275799</v>
      </c>
      <c r="I264">
        <v>10.2752189817041</v>
      </c>
      <c r="J264">
        <v>12.436168655915999</v>
      </c>
      <c r="K264">
        <v>10.055451802120499</v>
      </c>
      <c r="L264">
        <v>7.0947290104150502</v>
      </c>
      <c r="S264">
        <v>1.8856558912158401</v>
      </c>
      <c r="T264">
        <v>1.5782884153917001</v>
      </c>
      <c r="U264">
        <v>1.4127161145993199</v>
      </c>
      <c r="V264">
        <v>1.6508623979545001</v>
      </c>
      <c r="W264">
        <v>2.0074437206967999</v>
      </c>
      <c r="X264">
        <v>1.6924161682185199</v>
      </c>
      <c r="Y264">
        <v>1.1742438239000299</v>
      </c>
      <c r="Z264">
        <v>1.6916804268304</v>
      </c>
      <c r="AA264">
        <v>1.6260917536219099</v>
      </c>
      <c r="AB264">
        <v>1.65178018570088</v>
      </c>
      <c r="AJ264">
        <v>8.3149158771916394</v>
      </c>
      <c r="AK264">
        <v>8.6443888720611106</v>
      </c>
      <c r="AL264">
        <v>8.8535862355525108</v>
      </c>
      <c r="AM264">
        <v>9.2701912458852505</v>
      </c>
      <c r="AN264">
        <v>9.7332886563773293</v>
      </c>
      <c r="AO264">
        <v>9.1175782071511708</v>
      </c>
      <c r="AP264">
        <v>9.5495714648584205</v>
      </c>
      <c r="AQ264">
        <v>9.7317787889515799</v>
      </c>
      <c r="AR264">
        <v>11.0723296504258</v>
      </c>
      <c r="AS264">
        <v>5.8749499386071102</v>
      </c>
      <c r="AZ264">
        <v>1.9515139823636201</v>
      </c>
      <c r="BA264">
        <v>1.51054141530181</v>
      </c>
      <c r="BB264">
        <v>1.15923285828664</v>
      </c>
      <c r="BC264">
        <v>2.1292022739940299</v>
      </c>
      <c r="BD264">
        <v>1.5792874374338799</v>
      </c>
      <c r="BE264">
        <v>2.0103787299276501</v>
      </c>
      <c r="BF264">
        <v>1.21528725751305</v>
      </c>
      <c r="BG264">
        <v>1.47536718242847</v>
      </c>
      <c r="BH264">
        <v>1.8166143899837399</v>
      </c>
      <c r="BI264">
        <v>1.06447122410178</v>
      </c>
      <c r="BQ264">
        <v>13.5346542296748</v>
      </c>
      <c r="BR264">
        <v>11.3435257462181</v>
      </c>
      <c r="BS264">
        <v>2.39848446236878</v>
      </c>
      <c r="BT264">
        <v>10.1540686194224</v>
      </c>
      <c r="BU264">
        <v>9.3635153555647204</v>
      </c>
      <c r="BV264">
        <v>5.0985612498156199</v>
      </c>
      <c r="BW264">
        <v>7.2045371947906798</v>
      </c>
      <c r="BX264">
        <v>7.20734568792298</v>
      </c>
      <c r="BY264">
        <v>6.4534748358896401</v>
      </c>
      <c r="BZ264">
        <v>6.0983336907697696</v>
      </c>
      <c r="CG264">
        <v>1.7475056106795499</v>
      </c>
      <c r="CH264">
        <v>1.61261764778256</v>
      </c>
      <c r="CI264">
        <v>0.87169195206528804</v>
      </c>
      <c r="CJ264">
        <v>1.36048077765933</v>
      </c>
      <c r="CK264">
        <v>1.7032743078047401</v>
      </c>
      <c r="CL264">
        <v>1.51054380189552</v>
      </c>
      <c r="CM264">
        <v>0.93472949495311297</v>
      </c>
      <c r="CN264">
        <v>1.15292073822267</v>
      </c>
      <c r="CO264">
        <v>1.5283663032333401</v>
      </c>
      <c r="CP264">
        <v>0.93124333489137701</v>
      </c>
    </row>
    <row r="265" spans="2:94" x14ac:dyDescent="0.2">
      <c r="B265">
        <v>264</v>
      </c>
      <c r="C265">
        <v>13.2920202108351</v>
      </c>
      <c r="D265">
        <v>10.169739643798</v>
      </c>
      <c r="E265">
        <v>9.6857695426299202</v>
      </c>
      <c r="F265">
        <v>5.1949154642740503</v>
      </c>
      <c r="G265">
        <v>7.8110988166955897</v>
      </c>
      <c r="H265">
        <v>8.1375121279818305</v>
      </c>
      <c r="I265">
        <v>7.6830947066031401</v>
      </c>
      <c r="J265">
        <v>13.4152406451906</v>
      </c>
      <c r="K265">
        <v>8.3294934990911802</v>
      </c>
      <c r="L265">
        <v>7.7900697754166099</v>
      </c>
      <c r="S265">
        <v>1.47740804212437</v>
      </c>
      <c r="T265">
        <v>1.5580868125307801</v>
      </c>
      <c r="U265">
        <v>1.3508333939530499</v>
      </c>
      <c r="V265">
        <v>1.6767086088524601</v>
      </c>
      <c r="W265">
        <v>1.7059760467119101</v>
      </c>
      <c r="X265">
        <v>1.6432173855285099</v>
      </c>
      <c r="Y265">
        <v>1.27355563451961</v>
      </c>
      <c r="Z265">
        <v>1.76943764970182</v>
      </c>
      <c r="AA265">
        <v>1.70983605671024</v>
      </c>
      <c r="AB265">
        <v>1.30339052863451</v>
      </c>
      <c r="AJ265">
        <v>8.3858902105612803</v>
      </c>
      <c r="AK265">
        <v>7.2359545201503499</v>
      </c>
      <c r="AL265">
        <v>7.0101426795658499</v>
      </c>
      <c r="AM265">
        <v>9.6858808814701494</v>
      </c>
      <c r="AN265">
        <v>11.932043120191899</v>
      </c>
      <c r="AO265">
        <v>10.6427482126368</v>
      </c>
      <c r="AP265">
        <v>9.2014029353170592</v>
      </c>
      <c r="AQ265">
        <v>10.9767024693294</v>
      </c>
      <c r="AR265">
        <v>11.362441149401899</v>
      </c>
      <c r="AS265">
        <v>7.5335684542322996</v>
      </c>
      <c r="AZ265">
        <v>2.3700303152766602</v>
      </c>
      <c r="BA265">
        <v>1.1890575484651</v>
      </c>
      <c r="BB265">
        <v>1.2763419890934999</v>
      </c>
      <c r="BC265">
        <v>1.6755190797473201</v>
      </c>
      <c r="BD265">
        <v>1.71719029617346</v>
      </c>
      <c r="BE265">
        <v>1.6472446058327801</v>
      </c>
      <c r="BF265">
        <v>1.2508682997998199</v>
      </c>
      <c r="BG265">
        <v>1.4482324082607501</v>
      </c>
      <c r="BH265">
        <v>1.6636134411836101</v>
      </c>
      <c r="BI265">
        <v>1.0652018379783701</v>
      </c>
      <c r="BQ265">
        <v>13.0618166666997</v>
      </c>
      <c r="BR265">
        <v>11.1458513612448</v>
      </c>
      <c r="BS265">
        <v>1.8250308559249999</v>
      </c>
      <c r="BT265">
        <v>8.8636824767343096</v>
      </c>
      <c r="BU265">
        <v>9.0756838758483607</v>
      </c>
      <c r="BV265">
        <v>5.5136826222428397</v>
      </c>
      <c r="BW265">
        <v>7.9625002503082802</v>
      </c>
      <c r="BX265">
        <v>8.2365719580497192</v>
      </c>
      <c r="BY265">
        <v>8.9404285717494201</v>
      </c>
      <c r="BZ265">
        <v>6.7393453776527901</v>
      </c>
      <c r="CG265">
        <v>1.8917975118213199</v>
      </c>
      <c r="CH265">
        <v>1.3016513046990501</v>
      </c>
      <c r="CI265">
        <v>0.80489701538365499</v>
      </c>
      <c r="CJ265">
        <v>1.1778962526786401</v>
      </c>
      <c r="CK265">
        <v>1.63026715508236</v>
      </c>
      <c r="CL265">
        <v>1.5447119842100501</v>
      </c>
      <c r="CM265">
        <v>1.2279746178295099</v>
      </c>
      <c r="CN265">
        <v>1.22443425070572</v>
      </c>
      <c r="CO265">
        <v>1.5113528963312799</v>
      </c>
      <c r="CP265">
        <v>0.97626616047338999</v>
      </c>
    </row>
    <row r="266" spans="2:94" x14ac:dyDescent="0.2">
      <c r="B266">
        <v>265</v>
      </c>
      <c r="C266">
        <v>14.7278367478426</v>
      </c>
      <c r="D266">
        <v>10.0567563978951</v>
      </c>
      <c r="E266">
        <v>9.3066306948348707</v>
      </c>
      <c r="F266">
        <v>10.6308508776183</v>
      </c>
      <c r="G266">
        <v>10.2751681270917</v>
      </c>
      <c r="H266">
        <v>8.6114841244118807</v>
      </c>
      <c r="I266">
        <v>7.6116243776318697</v>
      </c>
      <c r="J266">
        <v>11.539811706685301</v>
      </c>
      <c r="K266">
        <v>9.2701653620342306</v>
      </c>
      <c r="L266">
        <v>8.1773854547753899</v>
      </c>
      <c r="S266">
        <v>1.7230278895208999</v>
      </c>
      <c r="T266">
        <v>1.7207905390059799</v>
      </c>
      <c r="U266">
        <v>1.1219381806100699</v>
      </c>
      <c r="V266">
        <v>1.85542710654899</v>
      </c>
      <c r="W266">
        <v>1.7547649171487401</v>
      </c>
      <c r="X266">
        <v>1.8283485887511199</v>
      </c>
      <c r="Y266">
        <v>1.28396235653443</v>
      </c>
      <c r="Z266">
        <v>1.52970714655397</v>
      </c>
      <c r="AA266">
        <v>1.69278930133247</v>
      </c>
      <c r="AB266">
        <v>1.4147545193948201</v>
      </c>
      <c r="AJ266">
        <v>10.861085603138701</v>
      </c>
      <c r="AK266">
        <v>6.5374965938104097</v>
      </c>
      <c r="AL266">
        <v>7.3070358754458304</v>
      </c>
      <c r="AM266">
        <v>11.1018849662068</v>
      </c>
      <c r="AN266">
        <v>12.661005353729101</v>
      </c>
      <c r="AO266">
        <v>9.8754630661039702</v>
      </c>
      <c r="AP266">
        <v>10.0835228055751</v>
      </c>
      <c r="AQ266">
        <v>7.2798222997039899</v>
      </c>
      <c r="AR266">
        <v>8.4978641175635197</v>
      </c>
      <c r="AS266">
        <v>8.0661996584147602</v>
      </c>
      <c r="AZ266">
        <v>1.9174369080982001</v>
      </c>
      <c r="BA266">
        <v>1.2680383044561601</v>
      </c>
      <c r="BB266">
        <v>1.6667219715728501</v>
      </c>
      <c r="BC266">
        <v>1.7695972214162901</v>
      </c>
      <c r="BD266">
        <v>1.7979896816595899</v>
      </c>
      <c r="BE266">
        <v>1.7730190689922301</v>
      </c>
      <c r="BF266">
        <v>1.2146549098158399</v>
      </c>
      <c r="BG266">
        <v>1.4747069564980499</v>
      </c>
      <c r="BH266">
        <v>1.9062370227866601</v>
      </c>
      <c r="BI266">
        <v>0.98663231670007701</v>
      </c>
      <c r="BQ266">
        <v>12.4909383772612</v>
      </c>
      <c r="BR266">
        <v>8.6725951197669993</v>
      </c>
      <c r="BS266">
        <v>1.5187005877986599</v>
      </c>
      <c r="BT266">
        <v>8.4420442981983896</v>
      </c>
      <c r="BU266">
        <v>8.9827531164299206</v>
      </c>
      <c r="BV266">
        <v>5.0765255427461398</v>
      </c>
      <c r="BW266">
        <v>8.8495354888577502</v>
      </c>
      <c r="BX266">
        <v>6.1204745621188197</v>
      </c>
      <c r="BY266">
        <v>10.256043224187801</v>
      </c>
      <c r="BZ266">
        <v>8.0164368088311306</v>
      </c>
      <c r="CG266">
        <v>1.74857375256865</v>
      </c>
      <c r="CH266">
        <v>1.77354017743214</v>
      </c>
      <c r="CI266">
        <v>0.94958211441394003</v>
      </c>
      <c r="CJ266">
        <v>1.21906786883951</v>
      </c>
      <c r="CK266">
        <v>2.0222504829093499</v>
      </c>
      <c r="CL266">
        <v>1.11740823027512</v>
      </c>
      <c r="CM266">
        <v>1.1580686555086599</v>
      </c>
      <c r="CN266">
        <v>1.61546462236722</v>
      </c>
      <c r="CO266">
        <v>1.2032438832886401</v>
      </c>
      <c r="CP266">
        <v>1.1481586395797101</v>
      </c>
    </row>
    <row r="267" spans="2:94" x14ac:dyDescent="0.2">
      <c r="B267">
        <v>266</v>
      </c>
      <c r="C267">
        <v>12.517955408991799</v>
      </c>
      <c r="D267">
        <v>9.2098373427397995</v>
      </c>
      <c r="E267">
        <v>10.695121859063899</v>
      </c>
      <c r="F267">
        <v>8.8908053457402207</v>
      </c>
      <c r="G267">
        <v>11.1394759978594</v>
      </c>
      <c r="H267">
        <v>8.7445680601024005</v>
      </c>
      <c r="I267">
        <v>6.7051997674849604</v>
      </c>
      <c r="J267">
        <v>13.469908212481499</v>
      </c>
      <c r="K267">
        <v>7.9507866511215903</v>
      </c>
      <c r="L267">
        <v>7.7113430535926204</v>
      </c>
      <c r="S267">
        <v>1.44090279658986</v>
      </c>
      <c r="T267">
        <v>1.6761065726962601</v>
      </c>
      <c r="U267">
        <v>1.0414336491326199</v>
      </c>
      <c r="V267">
        <v>1.7784202599365</v>
      </c>
      <c r="W267">
        <v>2.0685852761363699</v>
      </c>
      <c r="X267">
        <v>1.95552919467187</v>
      </c>
      <c r="Y267">
        <v>1.0684542864889901</v>
      </c>
      <c r="Z267">
        <v>1.55971508743785</v>
      </c>
      <c r="AA267">
        <v>1.74627214033481</v>
      </c>
      <c r="AB267">
        <v>1.1326958062639401</v>
      </c>
      <c r="AJ267">
        <v>9.2010817600066996</v>
      </c>
      <c r="AK267">
        <v>8.7108672359404604</v>
      </c>
      <c r="AL267">
        <v>9.6922447039240502</v>
      </c>
      <c r="AM267">
        <v>12.3096912194413</v>
      </c>
      <c r="AN267">
        <v>11.166502432247499</v>
      </c>
      <c r="AO267">
        <v>9.4342353421328706</v>
      </c>
      <c r="AP267">
        <v>11.2100497836672</v>
      </c>
      <c r="AQ267">
        <v>8.51022620488569</v>
      </c>
      <c r="AR267">
        <v>10.004445145933801</v>
      </c>
      <c r="AS267">
        <v>7.1285050460610799</v>
      </c>
      <c r="AZ267">
        <v>1.3709178805716999</v>
      </c>
      <c r="BA267">
        <v>1.4001516454671099</v>
      </c>
      <c r="BB267">
        <v>1.24416072547892</v>
      </c>
      <c r="BC267">
        <v>1.61199031130694</v>
      </c>
      <c r="BD267">
        <v>1.5794247986093</v>
      </c>
      <c r="BE267">
        <v>1.5597049528031599</v>
      </c>
      <c r="BF267">
        <v>1.23894386855951</v>
      </c>
      <c r="BG267">
        <v>1.2915338663573199</v>
      </c>
      <c r="BH267">
        <v>1.46554018890299</v>
      </c>
      <c r="BI267">
        <v>1.13240276890286</v>
      </c>
      <c r="BQ267">
        <v>11.0255539227791</v>
      </c>
      <c r="BR267">
        <v>10.041723775500801</v>
      </c>
      <c r="BS267">
        <v>1.8831481343955101</v>
      </c>
      <c r="BT267">
        <v>8.4995043971980504</v>
      </c>
      <c r="BU267">
        <v>6.8632983877620903</v>
      </c>
      <c r="BV267">
        <v>3.5963576120492999</v>
      </c>
      <c r="BW267">
        <v>8.3090312371337607</v>
      </c>
      <c r="BX267">
        <v>7.0356669476212303</v>
      </c>
      <c r="BY267">
        <v>10.431844119284101</v>
      </c>
      <c r="BZ267">
        <v>7.7068897399574103</v>
      </c>
      <c r="CG267">
        <v>2.0040645198040599</v>
      </c>
      <c r="CH267">
        <v>1.6282955224882201</v>
      </c>
      <c r="CI267">
        <v>0.80700827219354399</v>
      </c>
      <c r="CJ267">
        <v>1.7639813767566801</v>
      </c>
      <c r="CK267">
        <v>1.6819016012604799</v>
      </c>
      <c r="CL267">
        <v>1.47919028609796</v>
      </c>
      <c r="CM267">
        <v>1.0375585343841001</v>
      </c>
      <c r="CN267">
        <v>1.4081667734091401</v>
      </c>
      <c r="CO267">
        <v>1.23992401856919</v>
      </c>
      <c r="CP267">
        <v>0.97043817853385805</v>
      </c>
    </row>
    <row r="268" spans="2:94" x14ac:dyDescent="0.2">
      <c r="B268">
        <v>267</v>
      </c>
      <c r="C268">
        <v>12.3884790670252</v>
      </c>
      <c r="D268">
        <v>10.563232257126501</v>
      </c>
      <c r="E268">
        <v>8.5019663537263597</v>
      </c>
      <c r="F268">
        <v>8.8370080388627095</v>
      </c>
      <c r="G268">
        <v>12.014280131227601</v>
      </c>
      <c r="H268">
        <v>8.2175857859839496</v>
      </c>
      <c r="I268">
        <v>8.7765595634918707</v>
      </c>
      <c r="J268">
        <v>12.2689330243626</v>
      </c>
      <c r="K268">
        <v>11.3087674904141</v>
      </c>
      <c r="L268">
        <v>5.7636362285953302</v>
      </c>
      <c r="S268">
        <v>1.75193252632765</v>
      </c>
      <c r="T268">
        <v>1.5083135377724499</v>
      </c>
      <c r="U268">
        <v>1.64471782203033</v>
      </c>
      <c r="V268">
        <v>1.7781141706477499</v>
      </c>
      <c r="W268">
        <v>2.0086429562201298</v>
      </c>
      <c r="X268">
        <v>1.9315575855798801</v>
      </c>
      <c r="Y268">
        <v>1.10589621644795</v>
      </c>
      <c r="Z268">
        <v>1.8904839772697599</v>
      </c>
      <c r="AA268">
        <v>1.72503867851722</v>
      </c>
      <c r="AB268">
        <v>1.0912678218823699</v>
      </c>
      <c r="AJ268">
        <v>13.1091614222627</v>
      </c>
      <c r="AK268">
        <v>6.16828127946496</v>
      </c>
      <c r="AL268">
        <v>7.9815743649326496</v>
      </c>
      <c r="AM268">
        <v>12.360930031295601</v>
      </c>
      <c r="AN268">
        <v>9.5700375962252195</v>
      </c>
      <c r="AO268">
        <v>11.5487071343904</v>
      </c>
      <c r="AP268">
        <v>11.5880803998961</v>
      </c>
      <c r="AQ268">
        <v>9.4581142167442795</v>
      </c>
      <c r="AR268">
        <v>11.5569180360419</v>
      </c>
      <c r="AS268">
        <v>7.2844071363439999</v>
      </c>
      <c r="AZ268">
        <v>1.4895825831474101</v>
      </c>
      <c r="BA268">
        <v>1.4523944272962801</v>
      </c>
      <c r="BB268">
        <v>1.04467470821929</v>
      </c>
      <c r="BC268">
        <v>1.63588933592524</v>
      </c>
      <c r="BD268">
        <v>1.24434406035839</v>
      </c>
      <c r="BE268">
        <v>1.5299435201803999</v>
      </c>
      <c r="BF268">
        <v>1.2367404834992299</v>
      </c>
      <c r="BG268">
        <v>1.3937868643607401</v>
      </c>
      <c r="BH268">
        <v>1.2450292264788001</v>
      </c>
      <c r="BI268">
        <v>1.34049246686946</v>
      </c>
      <c r="BQ268">
        <v>8.3551887241310503</v>
      </c>
      <c r="BR268">
        <v>9.1283416410479408</v>
      </c>
      <c r="BS268">
        <v>1.66438390180274</v>
      </c>
      <c r="BT268">
        <v>7.77612450520534</v>
      </c>
      <c r="BU268">
        <v>8.5652783093513403</v>
      </c>
      <c r="BV268">
        <v>4.2894276000382501</v>
      </c>
      <c r="BW268">
        <v>10.0859098882887</v>
      </c>
      <c r="BX268">
        <v>8.9813494199416599</v>
      </c>
      <c r="BY268">
        <v>6.8393397133334899</v>
      </c>
      <c r="BZ268">
        <v>6.8965169313490797</v>
      </c>
      <c r="CG268">
        <v>1.86514203536382</v>
      </c>
      <c r="CH268">
        <v>1.3082450063734801</v>
      </c>
      <c r="CI268">
        <v>0.778442681776359</v>
      </c>
      <c r="CJ268">
        <v>1.7966654605274801</v>
      </c>
      <c r="CK268">
        <v>1.8845685102024501</v>
      </c>
      <c r="CL268">
        <v>1.64126074563125</v>
      </c>
      <c r="CM268">
        <v>0.943239237607432</v>
      </c>
      <c r="CN268">
        <v>1.6754784203843001</v>
      </c>
      <c r="CO268">
        <v>1.5383370723871199</v>
      </c>
      <c r="CP268">
        <v>1.0666056594303599</v>
      </c>
    </row>
    <row r="269" spans="2:94" x14ac:dyDescent="0.2">
      <c r="B269">
        <v>268</v>
      </c>
      <c r="C269">
        <v>12.5223432324801</v>
      </c>
      <c r="D269">
        <v>9.5063509409243299</v>
      </c>
      <c r="E269">
        <v>9.6316229212088107</v>
      </c>
      <c r="F269">
        <v>7.6841962354837303</v>
      </c>
      <c r="G269">
        <v>11.3604671411371</v>
      </c>
      <c r="H269">
        <v>10.159437570324499</v>
      </c>
      <c r="I269">
        <v>8.0074037693569693</v>
      </c>
      <c r="J269">
        <v>9.6660283281788804</v>
      </c>
      <c r="K269">
        <v>10.687077157901999</v>
      </c>
      <c r="L269">
        <v>4.9375314735284501</v>
      </c>
      <c r="S269">
        <v>2.4923794438387001</v>
      </c>
      <c r="T269">
        <v>1.50486873243727</v>
      </c>
      <c r="U269">
        <v>1.2299715511468801</v>
      </c>
      <c r="V269">
        <v>1.7696199213666499</v>
      </c>
      <c r="W269">
        <v>1.7859100656893401</v>
      </c>
      <c r="X269">
        <v>1.739750165629</v>
      </c>
      <c r="Y269">
        <v>1.2634968105503499</v>
      </c>
      <c r="Z269">
        <v>1.7311238496925501</v>
      </c>
      <c r="AA269">
        <v>1.81560793229818</v>
      </c>
      <c r="AB269">
        <v>1.0686153871683199</v>
      </c>
      <c r="AJ269">
        <v>13.4243614176068</v>
      </c>
      <c r="AK269">
        <v>5.7380153124249604</v>
      </c>
      <c r="AL269">
        <v>7.2365112333685504</v>
      </c>
      <c r="AM269">
        <v>12.400171545361401</v>
      </c>
      <c r="AN269">
        <v>9.6788040683607299</v>
      </c>
      <c r="AO269">
        <v>8.0169331833791695</v>
      </c>
      <c r="AP269">
        <v>9.6056987206532103</v>
      </c>
      <c r="AQ269">
        <v>7.5402764265415696</v>
      </c>
      <c r="AR269">
        <v>11.9439752037066</v>
      </c>
      <c r="AS269">
        <v>8.5795604004728201</v>
      </c>
      <c r="AZ269">
        <v>1.31286864584814</v>
      </c>
      <c r="BA269">
        <v>1.7655309445853999</v>
      </c>
      <c r="BB269">
        <v>1.06353234062216</v>
      </c>
      <c r="BC269">
        <v>1.4717290971924499</v>
      </c>
      <c r="BD269">
        <v>1.4770823229452801</v>
      </c>
      <c r="BE269">
        <v>1.28767722099001</v>
      </c>
      <c r="BF269">
        <v>1.25631438164913</v>
      </c>
      <c r="BG269">
        <v>1.37052799279337</v>
      </c>
      <c r="BH269">
        <v>1.39275613464329</v>
      </c>
      <c r="BI269">
        <v>1.14581779470545</v>
      </c>
      <c r="BQ269">
        <v>12.9548610827611</v>
      </c>
      <c r="BR269">
        <v>10.1346025395144</v>
      </c>
      <c r="BS269">
        <v>2.5231732741973198</v>
      </c>
      <c r="BT269">
        <v>7.7260792938242604</v>
      </c>
      <c r="BU269">
        <v>10.1170300999676</v>
      </c>
      <c r="BV269">
        <v>6.26574108482549</v>
      </c>
      <c r="BW269">
        <v>9.0716622636143907</v>
      </c>
      <c r="BX269">
        <v>10.797242006935701</v>
      </c>
      <c r="BY269">
        <v>6.4249361630609201</v>
      </c>
      <c r="BZ269">
        <v>6.08798874896251</v>
      </c>
      <c r="CG269">
        <v>1.65111171605213</v>
      </c>
      <c r="CH269">
        <v>1.44795662604567</v>
      </c>
      <c r="CI269">
        <v>0.97323333962272995</v>
      </c>
      <c r="CJ269">
        <v>1.8541293199404301</v>
      </c>
      <c r="CK269">
        <v>1.7442819191586401</v>
      </c>
      <c r="CL269">
        <v>1.79950672750033</v>
      </c>
      <c r="CM269">
        <v>0.971610084754297</v>
      </c>
      <c r="CN269">
        <v>1.12590755520195</v>
      </c>
      <c r="CO269">
        <v>1.32238213241699</v>
      </c>
      <c r="CP269">
        <v>0.94823606553889705</v>
      </c>
    </row>
    <row r="270" spans="2:94" x14ac:dyDescent="0.2">
      <c r="B270">
        <v>269</v>
      </c>
      <c r="C270">
        <v>12.6027707479884</v>
      </c>
      <c r="D270">
        <v>11.842230001694499</v>
      </c>
      <c r="E270">
        <v>10.2612610465078</v>
      </c>
      <c r="F270">
        <v>8.3427719516963492</v>
      </c>
      <c r="G270">
        <v>9.6009826973812107</v>
      </c>
      <c r="H270">
        <v>8.9188830531977796</v>
      </c>
      <c r="I270">
        <v>9.6004082465842799</v>
      </c>
      <c r="J270">
        <v>9.3840297168298203</v>
      </c>
      <c r="K270">
        <v>11.684347524408199</v>
      </c>
      <c r="L270">
        <v>4.5841703596181196</v>
      </c>
      <c r="S270">
        <v>1.4335607598878499</v>
      </c>
      <c r="T270">
        <v>2.0727502905406898</v>
      </c>
      <c r="U270">
        <v>1.22352114685973</v>
      </c>
      <c r="V270">
        <v>1.7714855301900101</v>
      </c>
      <c r="W270">
        <v>1.9790040194738601</v>
      </c>
      <c r="X270">
        <v>2.2363225545114802</v>
      </c>
      <c r="Y270">
        <v>1.1650395762821999</v>
      </c>
      <c r="Z270">
        <v>1.6021185688107999</v>
      </c>
      <c r="AA270">
        <v>1.8984789116916101</v>
      </c>
      <c r="AB270">
        <v>1.1509759672505899</v>
      </c>
      <c r="AJ270">
        <v>10.2183893788134</v>
      </c>
      <c r="AK270">
        <v>6.81110979800747</v>
      </c>
      <c r="AL270">
        <v>8.1172513204660905</v>
      </c>
      <c r="AM270">
        <v>11.2535361662105</v>
      </c>
      <c r="AN270">
        <v>8.7506617447057007</v>
      </c>
      <c r="AO270">
        <v>10.427749962013101</v>
      </c>
      <c r="AP270">
        <v>10.483652560589301</v>
      </c>
      <c r="AQ270">
        <v>9.60803635011621</v>
      </c>
      <c r="AR270">
        <v>11.648674894028</v>
      </c>
      <c r="AS270">
        <v>8.9330975804262192</v>
      </c>
      <c r="AZ270">
        <v>1.40636010121022</v>
      </c>
      <c r="BA270">
        <v>1.93786453101698</v>
      </c>
      <c r="BB270">
        <v>1.2929076522159499</v>
      </c>
      <c r="BC270">
        <v>1.96372041360099</v>
      </c>
      <c r="BD270">
        <v>1.42618333670237</v>
      </c>
      <c r="BE270">
        <v>1.70112263156203</v>
      </c>
      <c r="BF270">
        <v>1.12491543551413</v>
      </c>
      <c r="BG270">
        <v>1.7037946636093699</v>
      </c>
      <c r="BH270">
        <v>1.4038665513312101</v>
      </c>
      <c r="BI270">
        <v>1.0829641738327</v>
      </c>
      <c r="BQ270">
        <v>14.1147342837008</v>
      </c>
      <c r="BR270">
        <v>10.971929742528699</v>
      </c>
      <c r="BS270">
        <v>3.2406484504219999</v>
      </c>
      <c r="BT270">
        <v>8.75423029873442</v>
      </c>
      <c r="BU270">
        <v>10.120961685605799</v>
      </c>
      <c r="BV270">
        <v>5.9901378745089904</v>
      </c>
      <c r="BW270">
        <v>9.6229972524975693</v>
      </c>
      <c r="BX270">
        <v>5.6567332675169899</v>
      </c>
      <c r="BY270">
        <v>9.0068475324485693</v>
      </c>
      <c r="BZ270">
        <v>7.00342053622626</v>
      </c>
      <c r="CG270">
        <v>1.3324866397578401</v>
      </c>
      <c r="CH270">
        <v>1.45930260390984</v>
      </c>
      <c r="CI270">
        <v>1.0885459767239101</v>
      </c>
      <c r="CJ270">
        <v>1.7124847968470001</v>
      </c>
      <c r="CK270">
        <v>1.7047544167797499</v>
      </c>
      <c r="CL270">
        <v>2.2117748410038298</v>
      </c>
      <c r="CM270">
        <v>0.98842805486687801</v>
      </c>
      <c r="CN270">
        <v>1.1635915831563</v>
      </c>
      <c r="CO270">
        <v>1.48284702789043</v>
      </c>
      <c r="CP270">
        <v>1.04419252101009</v>
      </c>
    </row>
    <row r="271" spans="2:94" x14ac:dyDescent="0.2">
      <c r="B271">
        <v>270</v>
      </c>
      <c r="C271">
        <v>10.7474576922664</v>
      </c>
      <c r="D271">
        <v>10.5368685727806</v>
      </c>
      <c r="E271">
        <v>10.9220460639543</v>
      </c>
      <c r="F271">
        <v>9.2403060581374401</v>
      </c>
      <c r="G271">
        <v>10.629469547062101</v>
      </c>
      <c r="H271">
        <v>9.0704427654774005</v>
      </c>
      <c r="I271">
        <v>7.1265393098956897</v>
      </c>
      <c r="J271">
        <v>9.3839768789229101</v>
      </c>
      <c r="K271">
        <v>12.3957566321454</v>
      </c>
      <c r="L271">
        <v>8.4713326522965406</v>
      </c>
      <c r="S271">
        <v>1.69698621126756</v>
      </c>
      <c r="T271">
        <v>2.1624651603097398</v>
      </c>
      <c r="U271">
        <v>1.4012908695919299</v>
      </c>
      <c r="V271">
        <v>1.8900852529635299</v>
      </c>
      <c r="W271">
        <v>1.9186106683409501</v>
      </c>
      <c r="X271">
        <v>2.4376472869009098</v>
      </c>
      <c r="Y271">
        <v>1.1854151085731199</v>
      </c>
      <c r="Z271">
        <v>1.77280627524811</v>
      </c>
      <c r="AA271">
        <v>1.3618588278497099</v>
      </c>
      <c r="AB271">
        <v>1.2893979411001499</v>
      </c>
      <c r="AJ271">
        <v>13.1768909145491</v>
      </c>
      <c r="AK271">
        <v>5.70740444261713</v>
      </c>
      <c r="AL271">
        <v>9.2362854281276903</v>
      </c>
      <c r="AM271">
        <v>11.503730134949301</v>
      </c>
      <c r="AN271">
        <v>10.008089398716701</v>
      </c>
      <c r="AO271">
        <v>7.1264325783890703</v>
      </c>
      <c r="AP271">
        <v>10.713818726710301</v>
      </c>
      <c r="AQ271">
        <v>9.9834961901461803</v>
      </c>
      <c r="AR271">
        <v>11.948417343336001</v>
      </c>
      <c r="AS271">
        <v>8.5318481670653199</v>
      </c>
      <c r="AZ271">
        <v>1.5206195831639999</v>
      </c>
      <c r="BA271">
        <v>1.2344962509241499</v>
      </c>
      <c r="BB271">
        <v>1.0836954177144</v>
      </c>
      <c r="BC271">
        <v>1.7452351037812801</v>
      </c>
      <c r="BD271">
        <v>1.5769196956601601</v>
      </c>
      <c r="BE271">
        <v>1.41799581836761</v>
      </c>
      <c r="BF271">
        <v>0.95768746393242798</v>
      </c>
      <c r="BG271">
        <v>1.2540932931687601</v>
      </c>
      <c r="BH271">
        <v>1.25662459256488</v>
      </c>
      <c r="BI271">
        <v>1.2017731599491399</v>
      </c>
      <c r="BQ271">
        <v>14.6978598446501</v>
      </c>
      <c r="BR271">
        <v>9.7750930688816595</v>
      </c>
      <c r="BS271">
        <v>3.07381367659465</v>
      </c>
      <c r="BT271">
        <v>7.7689904384688404</v>
      </c>
      <c r="BU271">
        <v>9.1550367585708798</v>
      </c>
      <c r="BV271">
        <v>6.7313950415088204</v>
      </c>
      <c r="BW271">
        <v>10.004463647827899</v>
      </c>
      <c r="BX271">
        <v>5.4549477571545202</v>
      </c>
      <c r="BY271">
        <v>7.7694594303007296</v>
      </c>
      <c r="BZ271">
        <v>6.3617260179382198</v>
      </c>
      <c r="CG271">
        <v>1.6050852522762</v>
      </c>
      <c r="CH271">
        <v>1.3918154197477499</v>
      </c>
      <c r="CI271">
        <v>1.04012138558689</v>
      </c>
      <c r="CJ271">
        <v>1.1918872790735699</v>
      </c>
      <c r="CK271">
        <v>1.8184500272172199</v>
      </c>
      <c r="CL271">
        <v>2.3614711769489301</v>
      </c>
      <c r="CM271">
        <v>1.21898754807205</v>
      </c>
      <c r="CN271">
        <v>1.2690127069239701</v>
      </c>
      <c r="CO271">
        <v>1.1471044613038299</v>
      </c>
      <c r="CP271">
        <v>0.98698049496870999</v>
      </c>
    </row>
    <row r="272" spans="2:94" x14ac:dyDescent="0.2">
      <c r="B272">
        <v>271</v>
      </c>
      <c r="C272">
        <v>6.3127282193968703</v>
      </c>
      <c r="D272">
        <v>12.5202307180734</v>
      </c>
      <c r="E272">
        <v>9.8359455849560398</v>
      </c>
      <c r="F272">
        <v>10.356444702218999</v>
      </c>
      <c r="G272">
        <v>9.4634857969863901</v>
      </c>
      <c r="H272">
        <v>11.239810477532099</v>
      </c>
      <c r="I272">
        <v>5.6346417811785603</v>
      </c>
      <c r="J272">
        <v>9.0047040944776509</v>
      </c>
      <c r="K272">
        <v>11.483302443028</v>
      </c>
      <c r="L272">
        <v>7.9246992093940198</v>
      </c>
      <c r="S272">
        <v>1.1414143908754699</v>
      </c>
      <c r="T272">
        <v>1.43903571300331</v>
      </c>
      <c r="U272">
        <v>1.365702910834</v>
      </c>
      <c r="V272">
        <v>1.92011739479212</v>
      </c>
      <c r="W272">
        <v>1.5662176144458899</v>
      </c>
      <c r="X272">
        <v>1.80381833474736</v>
      </c>
      <c r="Y272">
        <v>1.1743333520538499</v>
      </c>
      <c r="Z272">
        <v>1.44514634123309</v>
      </c>
      <c r="AA272">
        <v>1.5141094674134401</v>
      </c>
      <c r="AB272">
        <v>1.1969236898556099</v>
      </c>
      <c r="AJ272">
        <v>14.392804906660301</v>
      </c>
      <c r="AK272">
        <v>6.1600907299108698</v>
      </c>
      <c r="AL272">
        <v>9.3473228388300793</v>
      </c>
      <c r="AM272">
        <v>9.1579887594838993</v>
      </c>
      <c r="AN272">
        <v>9.6427142786370208</v>
      </c>
      <c r="AO272">
        <v>6.1624332575257199</v>
      </c>
      <c r="AP272">
        <v>8.9458749502742307</v>
      </c>
      <c r="AQ272">
        <v>10.680979154662801</v>
      </c>
      <c r="AR272">
        <v>11.566697642322</v>
      </c>
      <c r="AS272">
        <v>8.6174478778721006</v>
      </c>
      <c r="AZ272">
        <v>1.5913240669168001</v>
      </c>
      <c r="BA272">
        <v>1.40509142374375</v>
      </c>
      <c r="BB272">
        <v>1.2100498822113701</v>
      </c>
      <c r="BC272">
        <v>1.79482349144431</v>
      </c>
      <c r="BD272">
        <v>2.1319410674089299</v>
      </c>
      <c r="BE272">
        <v>1.55503523393523</v>
      </c>
      <c r="BF272">
        <v>1.12319793347691</v>
      </c>
      <c r="BG272">
        <v>1.52774516341706</v>
      </c>
      <c r="BH272">
        <v>1.5873525470096601</v>
      </c>
      <c r="BI272">
        <v>0.90958530898496204</v>
      </c>
      <c r="BQ272">
        <v>14.026377174607999</v>
      </c>
      <c r="BR272">
        <v>10.1356947975103</v>
      </c>
      <c r="BS272">
        <v>3.7649983870321901</v>
      </c>
      <c r="BT272">
        <v>5.5573609810966804</v>
      </c>
      <c r="BU272">
        <v>6.6403403349402801</v>
      </c>
      <c r="BV272">
        <v>6.0125119865183496</v>
      </c>
      <c r="BW272">
        <v>9.9266764158766705</v>
      </c>
      <c r="BX272">
        <v>6.8570418384136698</v>
      </c>
      <c r="BY272">
        <v>7.9643229116930598</v>
      </c>
      <c r="BZ272">
        <v>5.4902748589777701</v>
      </c>
      <c r="CG272">
        <v>1.78844727130662</v>
      </c>
      <c r="CH272">
        <v>1.17136609750023</v>
      </c>
      <c r="CI272">
        <v>1.0098705901118299</v>
      </c>
      <c r="CJ272">
        <v>1.3235924791478599</v>
      </c>
      <c r="CK272">
        <v>1.57948020444864</v>
      </c>
      <c r="CL272">
        <v>1.57073903511603</v>
      </c>
      <c r="CM272">
        <v>1.1288748447686601</v>
      </c>
      <c r="CN272">
        <v>1.2141200875621001</v>
      </c>
      <c r="CO272">
        <v>1.0729891256085999</v>
      </c>
      <c r="CP272">
        <v>0.83396672528668303</v>
      </c>
    </row>
    <row r="273" spans="2:94" x14ac:dyDescent="0.2">
      <c r="B273">
        <v>272</v>
      </c>
      <c r="C273">
        <v>4.2355924401153802</v>
      </c>
      <c r="D273">
        <v>11.0968756128389</v>
      </c>
      <c r="E273">
        <v>7.7768199735543204</v>
      </c>
      <c r="F273">
        <v>11.348818564487599</v>
      </c>
      <c r="G273">
        <v>8.2275057603445791</v>
      </c>
      <c r="H273">
        <v>11.4444455183991</v>
      </c>
      <c r="I273">
        <v>6.50598343399162</v>
      </c>
      <c r="J273">
        <v>9.0082090214176098</v>
      </c>
      <c r="K273">
        <v>12.285438737666</v>
      </c>
      <c r="L273">
        <v>8.3125002309573901</v>
      </c>
      <c r="S273">
        <v>0.569752818932873</v>
      </c>
      <c r="T273">
        <v>2.2670819460438998</v>
      </c>
      <c r="U273">
        <v>1.3365630923351699</v>
      </c>
      <c r="V273">
        <v>1.4705987314214</v>
      </c>
      <c r="W273">
        <v>1.5479462478660899</v>
      </c>
      <c r="X273">
        <v>2.1945315158056302</v>
      </c>
      <c r="Y273">
        <v>1.0397930345836599</v>
      </c>
      <c r="Z273">
        <v>1.7457160256333399</v>
      </c>
      <c r="AA273">
        <v>1.6185592386218199</v>
      </c>
      <c r="AB273">
        <v>1.26971545832097</v>
      </c>
      <c r="AJ273">
        <v>14.130487499961699</v>
      </c>
      <c r="AK273">
        <v>7.7176728534828101</v>
      </c>
      <c r="AL273">
        <v>8.7262731398246398</v>
      </c>
      <c r="AM273">
        <v>8.6171688349720608</v>
      </c>
      <c r="AN273">
        <v>9.5933910455548101</v>
      </c>
      <c r="AO273">
        <v>7.97246920367252</v>
      </c>
      <c r="AP273">
        <v>10.756826266411</v>
      </c>
      <c r="AQ273">
        <v>7.3437865680911898</v>
      </c>
      <c r="AR273">
        <v>11.879207780870599</v>
      </c>
      <c r="AS273">
        <v>7.9686304047426502</v>
      </c>
      <c r="AZ273">
        <v>2.1038150454418099</v>
      </c>
      <c r="BA273">
        <v>0.97895345806920298</v>
      </c>
      <c r="BB273">
        <v>1.2923402401934501</v>
      </c>
      <c r="BC273">
        <v>1.3637650873181899</v>
      </c>
      <c r="BD273">
        <v>2.00539551236194</v>
      </c>
      <c r="BE273">
        <v>1.4251646359310499</v>
      </c>
      <c r="BF273">
        <v>1.1895848471776</v>
      </c>
      <c r="BG273">
        <v>1.31033906765636</v>
      </c>
      <c r="BH273">
        <v>1.36362095274207</v>
      </c>
      <c r="BI273">
        <v>1.1915364344433099</v>
      </c>
      <c r="BQ273">
        <v>15.007284048649501</v>
      </c>
      <c r="BR273">
        <v>8.6928727600918094</v>
      </c>
      <c r="BS273">
        <v>5.3738623166949697</v>
      </c>
      <c r="BT273">
        <v>7.9199877340979699</v>
      </c>
      <c r="BU273">
        <v>9.6086310172561191</v>
      </c>
      <c r="BV273">
        <v>6.06821826208314</v>
      </c>
      <c r="BW273">
        <v>10.006877160073101</v>
      </c>
      <c r="BX273">
        <v>7.0519500682739302</v>
      </c>
      <c r="BY273">
        <v>8.0479926094683201</v>
      </c>
      <c r="BZ273">
        <v>4.4254043608939</v>
      </c>
      <c r="CG273">
        <v>1.8450062653861099</v>
      </c>
      <c r="CH273">
        <v>1.85312440672564</v>
      </c>
      <c r="CI273">
        <v>0.94074512292305001</v>
      </c>
      <c r="CJ273">
        <v>1.3211316935086701</v>
      </c>
      <c r="CK273">
        <v>1.70145086460747</v>
      </c>
      <c r="CL273">
        <v>1.73113811026786</v>
      </c>
      <c r="CM273">
        <v>1.05684901446114</v>
      </c>
      <c r="CN273">
        <v>1.04363108149734</v>
      </c>
      <c r="CO273">
        <v>1.1421682414293199</v>
      </c>
      <c r="CP273">
        <v>0.96887467264410598</v>
      </c>
    </row>
    <row r="274" spans="2:94" x14ac:dyDescent="0.2">
      <c r="B274">
        <v>273</v>
      </c>
      <c r="C274">
        <v>7.3556643106281898</v>
      </c>
      <c r="D274">
        <v>8.9815307268328404</v>
      </c>
      <c r="E274">
        <v>9.7998962094715001</v>
      </c>
      <c r="F274">
        <v>10.288970586021501</v>
      </c>
      <c r="G274">
        <v>9.4673409721790502</v>
      </c>
      <c r="H274">
        <v>11.490436134773301</v>
      </c>
      <c r="I274">
        <v>4.7826541740586697</v>
      </c>
      <c r="J274">
        <v>7.9227077700961699</v>
      </c>
      <c r="K274">
        <v>10.8932901886311</v>
      </c>
      <c r="L274">
        <v>8.0661948856132408</v>
      </c>
      <c r="S274">
        <v>0.77887206710319001</v>
      </c>
      <c r="T274">
        <v>1.7474093366927601</v>
      </c>
      <c r="U274">
        <v>1.24816265491133</v>
      </c>
      <c r="V274">
        <v>1.72625500051158</v>
      </c>
      <c r="W274">
        <v>1.6299742364891601</v>
      </c>
      <c r="X274">
        <v>1.75643993351451</v>
      </c>
      <c r="Y274">
        <v>0.91869269520006203</v>
      </c>
      <c r="Z274">
        <v>1.7976146328760301</v>
      </c>
      <c r="AA274">
        <v>1.46873895003231</v>
      </c>
      <c r="AB274">
        <v>1.35457295268239</v>
      </c>
      <c r="AJ274">
        <v>12.772073813993901</v>
      </c>
      <c r="AK274">
        <v>8.3086780725744998</v>
      </c>
      <c r="AL274">
        <v>8.9478914408029802</v>
      </c>
      <c r="AM274">
        <v>10.7348544010254</v>
      </c>
      <c r="AN274">
        <v>9.7133260707975797</v>
      </c>
      <c r="AO274">
        <v>9.4738531035796303</v>
      </c>
      <c r="AP274">
        <v>11.432524126543401</v>
      </c>
      <c r="AQ274">
        <v>6.2494868370269003</v>
      </c>
      <c r="AR274">
        <v>12.517521059334101</v>
      </c>
      <c r="AS274">
        <v>6.4376929624553902</v>
      </c>
      <c r="AZ274">
        <v>1.5580687966231399</v>
      </c>
      <c r="BA274">
        <v>1.06246863979504</v>
      </c>
      <c r="BB274">
        <v>1.0615306347036</v>
      </c>
      <c r="BC274">
        <v>1.6130902680019501</v>
      </c>
      <c r="BD274">
        <v>2.1148650449182198</v>
      </c>
      <c r="BE274">
        <v>1.21581068820798</v>
      </c>
      <c r="BF274">
        <v>0.97162326936277399</v>
      </c>
      <c r="BG274">
        <v>1.44260720763315</v>
      </c>
      <c r="BH274">
        <v>1.44849948574337</v>
      </c>
      <c r="BI274">
        <v>1.13227099616909</v>
      </c>
      <c r="BQ274">
        <v>14.7978141309503</v>
      </c>
      <c r="BR274">
        <v>9.1569132766702594</v>
      </c>
      <c r="BS274">
        <v>6.1188211182790102</v>
      </c>
      <c r="BT274">
        <v>5.8724470050984596</v>
      </c>
      <c r="BU274">
        <v>9.0472905597127298</v>
      </c>
      <c r="BV274">
        <v>7.3997046290131099</v>
      </c>
      <c r="BW274">
        <v>8.3497181806272707</v>
      </c>
      <c r="BX274">
        <v>5.1789420610243999</v>
      </c>
      <c r="BY274">
        <v>7.4074270987794497</v>
      </c>
      <c r="BZ274">
        <v>4.6275290511856397</v>
      </c>
      <c r="CG274">
        <v>1.51732957371707</v>
      </c>
      <c r="CH274">
        <v>2.1646056615018598</v>
      </c>
      <c r="CI274">
        <v>0.98552975847729096</v>
      </c>
      <c r="CJ274">
        <v>1.42092058223221</v>
      </c>
      <c r="CK274">
        <v>1.8854206258210799</v>
      </c>
      <c r="CL274">
        <v>1.52041446614015</v>
      </c>
      <c r="CM274">
        <v>1.0800712518889799</v>
      </c>
      <c r="CN274">
        <v>1.3767963580629301</v>
      </c>
      <c r="CO274">
        <v>1.2839025591684601</v>
      </c>
      <c r="CP274">
        <v>1.01568219320332</v>
      </c>
    </row>
    <row r="275" spans="2:94" x14ac:dyDescent="0.2">
      <c r="B275">
        <v>274</v>
      </c>
      <c r="C275">
        <v>6.8462053005871697</v>
      </c>
      <c r="D275">
        <v>5.9848418969886401</v>
      </c>
      <c r="E275">
        <v>9.9950971642380999</v>
      </c>
      <c r="F275">
        <v>10.858363341615201</v>
      </c>
      <c r="G275">
        <v>8.2334228067438602</v>
      </c>
      <c r="H275">
        <v>12.5151443563441</v>
      </c>
      <c r="I275">
        <v>5.7456427160472003</v>
      </c>
      <c r="J275">
        <v>9.7191347503379895</v>
      </c>
      <c r="K275">
        <v>9.8719847332642097</v>
      </c>
      <c r="L275">
        <v>9.4770194574237099</v>
      </c>
      <c r="S275">
        <v>1.7317300643456599</v>
      </c>
      <c r="T275">
        <v>1.53638666352477</v>
      </c>
      <c r="U275">
        <v>1.22813474324705</v>
      </c>
      <c r="V275">
        <v>1.60031867354538</v>
      </c>
      <c r="W275">
        <v>2.0048044814926902</v>
      </c>
      <c r="X275">
        <v>1.71953398997905</v>
      </c>
      <c r="Y275">
        <v>1.2607253824900599</v>
      </c>
      <c r="Z275">
        <v>1.7958289539715599</v>
      </c>
      <c r="AA275">
        <v>2.0021445979167001</v>
      </c>
      <c r="AB275">
        <v>1.4477501137587001</v>
      </c>
      <c r="AJ275">
        <v>12.311864858730701</v>
      </c>
      <c r="AK275">
        <v>7.8556205600395304</v>
      </c>
      <c r="AL275">
        <v>8.4394382903427108</v>
      </c>
      <c r="AM275">
        <v>10.248878992821</v>
      </c>
      <c r="AN275">
        <v>7.92169774982895</v>
      </c>
      <c r="AO275">
        <v>7.3580486404672101</v>
      </c>
      <c r="AP275">
        <v>8.5661600141740397</v>
      </c>
      <c r="AQ275">
        <v>6.8602324517159996</v>
      </c>
      <c r="AR275">
        <v>11.554018888111599</v>
      </c>
      <c r="AS275">
        <v>6.5254277526566602</v>
      </c>
      <c r="AZ275">
        <v>1.4332651334905899</v>
      </c>
      <c r="BA275">
        <v>1.40609786612128</v>
      </c>
      <c r="BB275">
        <v>1.16627976223178</v>
      </c>
      <c r="BC275">
        <v>1.61164758258594</v>
      </c>
      <c r="BD275">
        <v>2.3538343946723401</v>
      </c>
      <c r="BE275">
        <v>1.3057937432525599</v>
      </c>
      <c r="BF275">
        <v>1.1686510981251399</v>
      </c>
      <c r="BG275">
        <v>1.4255049593053299</v>
      </c>
      <c r="BH275">
        <v>1.3038263846989999</v>
      </c>
      <c r="BI275">
        <v>1.1295763259601701</v>
      </c>
      <c r="BQ275">
        <v>15.2088222464712</v>
      </c>
      <c r="BR275">
        <v>9.9699143394406597</v>
      </c>
      <c r="BS275">
        <v>4.5234584895132803</v>
      </c>
      <c r="BT275">
        <v>8.9291905277582195</v>
      </c>
      <c r="BU275">
        <v>8.9164208105549196</v>
      </c>
      <c r="BV275">
        <v>6.7483881983031901</v>
      </c>
      <c r="BW275">
        <v>8.6292497251127607</v>
      </c>
      <c r="BX275">
        <v>6.2802553141289401</v>
      </c>
      <c r="BY275">
        <v>6.9592558078696403</v>
      </c>
      <c r="BZ275">
        <v>5.0201112612751704</v>
      </c>
      <c r="CG275">
        <v>1.68489860802966</v>
      </c>
      <c r="CH275">
        <v>1.37654123331609</v>
      </c>
      <c r="CI275">
        <v>1.03161754004707</v>
      </c>
      <c r="CJ275">
        <v>1.6851017181499499</v>
      </c>
      <c r="CK275">
        <v>1.54937923264804</v>
      </c>
      <c r="CL275">
        <v>1.4915778868587399</v>
      </c>
      <c r="CM275">
        <v>1.0601475467511601</v>
      </c>
      <c r="CN275">
        <v>1.3697293864587901</v>
      </c>
      <c r="CO275">
        <v>1.02174512686634</v>
      </c>
      <c r="CP275">
        <v>0.73565011087461996</v>
      </c>
    </row>
    <row r="276" spans="2:94" x14ac:dyDescent="0.2">
      <c r="B276">
        <v>275</v>
      </c>
      <c r="C276">
        <v>9.1348937181871204</v>
      </c>
      <c r="D276">
        <v>8.42958429115372</v>
      </c>
      <c r="E276">
        <v>10.185869365991</v>
      </c>
      <c r="F276">
        <v>9.9593586495074309</v>
      </c>
      <c r="G276">
        <v>8.4344387682563493</v>
      </c>
      <c r="H276">
        <v>12.5058745549895</v>
      </c>
      <c r="I276">
        <v>6.9401708496761696</v>
      </c>
      <c r="J276">
        <v>10.304064134752499</v>
      </c>
      <c r="K276">
        <v>11.516587954075</v>
      </c>
      <c r="L276">
        <v>8.1265915150323291</v>
      </c>
      <c r="S276">
        <v>1.37024599695201</v>
      </c>
      <c r="T276">
        <v>1.7742358505931299</v>
      </c>
      <c r="U276">
        <v>1.31834730775758</v>
      </c>
      <c r="V276">
        <v>1.6682507149185799</v>
      </c>
      <c r="W276">
        <v>1.7446299297843799</v>
      </c>
      <c r="X276">
        <v>2.0818264534764999</v>
      </c>
      <c r="Y276">
        <v>1.14137738642454</v>
      </c>
      <c r="Z276">
        <v>1.6275504289806999</v>
      </c>
      <c r="AA276">
        <v>1.7190687808468501</v>
      </c>
      <c r="AB276">
        <v>1.3778695605014799</v>
      </c>
      <c r="AJ276">
        <v>13.7707133602747</v>
      </c>
      <c r="AK276">
        <v>8.4240191935289097</v>
      </c>
      <c r="AL276">
        <v>7.90614320019478</v>
      </c>
      <c r="AM276">
        <v>10.2129252151797</v>
      </c>
      <c r="AN276">
        <v>10.463819532324599</v>
      </c>
      <c r="AO276">
        <v>7.0593264520649299</v>
      </c>
      <c r="AP276">
        <v>8.1973069727348697</v>
      </c>
      <c r="AQ276">
        <v>6.0085074650857102</v>
      </c>
      <c r="AR276">
        <v>11.282165288976501</v>
      </c>
      <c r="AS276">
        <v>6.5826580087897701</v>
      </c>
      <c r="AZ276">
        <v>1.9172998512142501</v>
      </c>
      <c r="BA276">
        <v>1.7865215267811101</v>
      </c>
      <c r="BB276">
        <v>1.05810014217343</v>
      </c>
      <c r="BC276">
        <v>1.55682695146914</v>
      </c>
      <c r="BD276">
        <v>1.5747715276007099</v>
      </c>
      <c r="BE276">
        <v>2.1017323055730701</v>
      </c>
      <c r="BF276">
        <v>1.22800325200772</v>
      </c>
      <c r="BG276">
        <v>1.18669204289285</v>
      </c>
      <c r="BH276">
        <v>1.5656400389696801</v>
      </c>
      <c r="BI276">
        <v>1.3203778570520599</v>
      </c>
      <c r="BQ276">
        <v>14.8364960862827</v>
      </c>
      <c r="BR276">
        <v>7.93797721503896</v>
      </c>
      <c r="BS276">
        <v>4.3291975230464104</v>
      </c>
      <c r="BT276">
        <v>11.125942941754699</v>
      </c>
      <c r="BU276">
        <v>8.6852410186871403</v>
      </c>
      <c r="BV276">
        <v>5.7660831924756897</v>
      </c>
      <c r="BW276">
        <v>7.8237972946811496</v>
      </c>
      <c r="BX276">
        <v>5.7728790118144797</v>
      </c>
      <c r="BY276">
        <v>6.7101436226360702</v>
      </c>
      <c r="BZ276">
        <v>5.7080332754351799</v>
      </c>
      <c r="CG276">
        <v>1.3876430385834899</v>
      </c>
      <c r="CH276">
        <v>1.3099203517267901</v>
      </c>
      <c r="CI276">
        <v>0.96170567321619305</v>
      </c>
      <c r="CJ276">
        <v>1.30016397182253</v>
      </c>
      <c r="CK276">
        <v>1.8172067607842</v>
      </c>
      <c r="CL276">
        <v>2.1997035208290501</v>
      </c>
      <c r="CM276">
        <v>0.91261901545719903</v>
      </c>
      <c r="CN276">
        <v>1.68835612418026</v>
      </c>
      <c r="CO276">
        <v>0.99496907949852897</v>
      </c>
      <c r="CP276">
        <v>0.97869629824080695</v>
      </c>
    </row>
    <row r="277" spans="2:94" x14ac:dyDescent="0.2">
      <c r="B277">
        <v>276</v>
      </c>
      <c r="C277">
        <v>11.530091712375899</v>
      </c>
      <c r="D277">
        <v>9.8937016744340394</v>
      </c>
      <c r="E277">
        <v>10.0002911159874</v>
      </c>
      <c r="F277">
        <v>7.4229639675476902</v>
      </c>
      <c r="G277">
        <v>10.576073424803001</v>
      </c>
      <c r="H277">
        <v>11.4740992008182</v>
      </c>
      <c r="I277">
        <v>5.2782940057710697</v>
      </c>
      <c r="J277">
        <v>9.8417550224927997</v>
      </c>
      <c r="K277">
        <v>10.6885837743095</v>
      </c>
      <c r="L277">
        <v>9.0140799846642992</v>
      </c>
      <c r="S277">
        <v>1.5999754743686601</v>
      </c>
      <c r="T277">
        <v>1.75786169636003</v>
      </c>
      <c r="U277">
        <v>1.4451914970080699</v>
      </c>
      <c r="V277">
        <v>1.46185524210076</v>
      </c>
      <c r="W277">
        <v>2.02485831837854</v>
      </c>
      <c r="X277">
        <v>1.97941665542155</v>
      </c>
      <c r="Y277">
        <v>1.03112541753414</v>
      </c>
      <c r="Z277">
        <v>1.8289114734098</v>
      </c>
      <c r="AA277">
        <v>1.1913020068809199</v>
      </c>
      <c r="AB277">
        <v>1.30605152472692</v>
      </c>
      <c r="AJ277">
        <v>11.353832111748799</v>
      </c>
      <c r="AK277">
        <v>5.4920951089608696</v>
      </c>
      <c r="AL277">
        <v>7.9754234299876403</v>
      </c>
      <c r="AM277">
        <v>10.7686347985714</v>
      </c>
      <c r="AN277">
        <v>11.007211030084299</v>
      </c>
      <c r="AO277">
        <v>7.9915059992603803</v>
      </c>
      <c r="AP277">
        <v>7.4849422046393803</v>
      </c>
      <c r="AQ277">
        <v>6.5808184388676398</v>
      </c>
      <c r="AR277">
        <v>11.0178722921925</v>
      </c>
      <c r="AS277">
        <v>6.9736293798813902</v>
      </c>
      <c r="AZ277">
        <v>2.15165149272018</v>
      </c>
      <c r="BA277">
        <v>1.9161255191291799</v>
      </c>
      <c r="BB277">
        <v>1.0079349660791299</v>
      </c>
      <c r="BC277">
        <v>1.4941311475030199</v>
      </c>
      <c r="BD277">
        <v>2.12379595745929</v>
      </c>
      <c r="BE277">
        <v>1.6950568054742801</v>
      </c>
      <c r="BF277">
        <v>1.28169355540934</v>
      </c>
      <c r="BG277">
        <v>1.35239778411429</v>
      </c>
      <c r="BH277">
        <v>1.32387673517535</v>
      </c>
      <c r="BI277">
        <v>1.1737160646699201</v>
      </c>
      <c r="BQ277">
        <v>14.384766350344201</v>
      </c>
      <c r="BR277">
        <v>6.8795758195661501</v>
      </c>
      <c r="BS277">
        <v>3.1214063057117301</v>
      </c>
      <c r="BT277">
        <v>9.8712102769497108</v>
      </c>
      <c r="BU277">
        <v>8.9441818789955594</v>
      </c>
      <c r="BV277">
        <v>4.9276620709829402</v>
      </c>
      <c r="BW277">
        <v>5.6864105058184702</v>
      </c>
      <c r="BX277">
        <v>6.8229295949925604</v>
      </c>
      <c r="BY277">
        <v>6.4576329108601804</v>
      </c>
      <c r="BZ277">
        <v>7.1642911974005301</v>
      </c>
      <c r="CG277">
        <v>1.4687108632772501</v>
      </c>
      <c r="CH277">
        <v>1.37857799054135</v>
      </c>
      <c r="CI277">
        <v>0.90204128413500195</v>
      </c>
      <c r="CJ277">
        <v>1.72224981374602</v>
      </c>
      <c r="CK277">
        <v>1.85382678208319</v>
      </c>
      <c r="CL277">
        <v>1.82048246767172</v>
      </c>
      <c r="CM277">
        <v>1.10184943820707</v>
      </c>
      <c r="CN277">
        <v>1.09742416868656</v>
      </c>
      <c r="CO277">
        <v>1.40738895819208</v>
      </c>
      <c r="CP277">
        <v>0.91186321213583799</v>
      </c>
    </row>
    <row r="278" spans="2:94" x14ac:dyDescent="0.2">
      <c r="B278">
        <v>277</v>
      </c>
      <c r="C278">
        <v>9.8836556691315902</v>
      </c>
      <c r="D278">
        <v>7.5940368137536298</v>
      </c>
      <c r="E278">
        <v>10.282927757785</v>
      </c>
      <c r="F278">
        <v>6.23795961287715</v>
      </c>
      <c r="G278">
        <v>9.50043788691878</v>
      </c>
      <c r="H278">
        <v>9.4966006951423996</v>
      </c>
      <c r="I278">
        <v>7.3452750746818296</v>
      </c>
      <c r="J278">
        <v>11.3989880071935</v>
      </c>
      <c r="K278">
        <v>11.99702812756</v>
      </c>
      <c r="L278">
        <v>7.4007238686905099</v>
      </c>
      <c r="S278">
        <v>1.23772533337694</v>
      </c>
      <c r="T278">
        <v>1.7951246922577699</v>
      </c>
      <c r="U278">
        <v>1.69944813047857</v>
      </c>
      <c r="V278">
        <v>1.50528425097301</v>
      </c>
      <c r="W278">
        <v>2.2326333549590198</v>
      </c>
      <c r="X278">
        <v>2.14439764090563</v>
      </c>
      <c r="Y278">
        <v>1.2572689499663401</v>
      </c>
      <c r="Z278">
        <v>2.0514977315211098</v>
      </c>
      <c r="AA278">
        <v>1.7217900086807401</v>
      </c>
      <c r="AB278">
        <v>1.6801687834830099</v>
      </c>
      <c r="AJ278">
        <v>11.609294820265999</v>
      </c>
      <c r="AK278">
        <v>8.0277509160579701</v>
      </c>
      <c r="AL278">
        <v>7.5313715395170302</v>
      </c>
      <c r="AM278">
        <v>10.788623595897301</v>
      </c>
      <c r="AN278">
        <v>11.191832843864001</v>
      </c>
      <c r="AO278">
        <v>8.0609730394135308</v>
      </c>
      <c r="AP278">
        <v>8.6864934401832397</v>
      </c>
      <c r="AQ278">
        <v>8.9548239812190804</v>
      </c>
      <c r="AR278">
        <v>7.9509230639150204</v>
      </c>
      <c r="AS278">
        <v>7.3986458658983203</v>
      </c>
      <c r="AZ278">
        <v>1.84067629563194</v>
      </c>
      <c r="BA278">
        <v>1.4630202186082699</v>
      </c>
      <c r="BB278">
        <v>0.90517951836125699</v>
      </c>
      <c r="BC278">
        <v>1.4491288669901301</v>
      </c>
      <c r="BD278">
        <v>1.9810442559630901</v>
      </c>
      <c r="BE278">
        <v>1.5210600874348199</v>
      </c>
      <c r="BF278">
        <v>1.27079082929097</v>
      </c>
      <c r="BG278">
        <v>1.6877083476758701</v>
      </c>
      <c r="BH278">
        <v>1.20908015159062</v>
      </c>
      <c r="BI278">
        <v>0.93631640481966605</v>
      </c>
      <c r="BQ278">
        <v>15.133454799653199</v>
      </c>
      <c r="BR278">
        <v>6.9025650915947097</v>
      </c>
      <c r="BS278">
        <v>3.8961081059700402</v>
      </c>
      <c r="BT278">
        <v>9.1229812350849304</v>
      </c>
      <c r="BU278">
        <v>7.6103077785873703</v>
      </c>
      <c r="BV278">
        <v>5.5474072684350002</v>
      </c>
      <c r="BW278">
        <v>5.8225584675433701</v>
      </c>
      <c r="BX278">
        <v>5.9868315381297901</v>
      </c>
      <c r="BY278">
        <v>7.1915602402987799</v>
      </c>
      <c r="BZ278">
        <v>7.8307941562338499</v>
      </c>
      <c r="CG278">
        <v>1.4367491178441401</v>
      </c>
      <c r="CH278">
        <v>1.2238106763776699</v>
      </c>
      <c r="CI278">
        <v>0.91853460429111999</v>
      </c>
      <c r="CJ278">
        <v>1.2767911634189</v>
      </c>
      <c r="CK278">
        <v>1.5696671151313799</v>
      </c>
      <c r="CL278">
        <v>2.3522360628331902</v>
      </c>
      <c r="CM278">
        <v>0.877579622898087</v>
      </c>
      <c r="CN278">
        <v>1.2361229649595</v>
      </c>
      <c r="CO278">
        <v>1.1313253380302399</v>
      </c>
      <c r="CP278">
        <v>1.02947209367044</v>
      </c>
    </row>
    <row r="279" spans="2:94" x14ac:dyDescent="0.2">
      <c r="B279">
        <v>278</v>
      </c>
      <c r="C279">
        <v>9.7283159429801707</v>
      </c>
      <c r="D279">
        <v>5.9014216909719401</v>
      </c>
      <c r="E279">
        <v>8.8962790432667607</v>
      </c>
      <c r="F279">
        <v>8.5346571783469898</v>
      </c>
      <c r="G279">
        <v>10.8009182727543</v>
      </c>
      <c r="H279">
        <v>10.089114955425501</v>
      </c>
      <c r="I279">
        <v>8.5913152708780505</v>
      </c>
      <c r="J279">
        <v>10.3390400417798</v>
      </c>
      <c r="K279">
        <v>10.6763514780134</v>
      </c>
      <c r="L279">
        <v>8.5711633144658901</v>
      </c>
      <c r="S279">
        <v>1.3554535067295399</v>
      </c>
      <c r="T279">
        <v>1.3610490020928101</v>
      </c>
      <c r="U279">
        <v>1.2586686856031299</v>
      </c>
      <c r="V279">
        <v>2.1352552972749099</v>
      </c>
      <c r="W279">
        <v>1.7535452410572201</v>
      </c>
      <c r="X279">
        <v>1.9751776041813101</v>
      </c>
      <c r="Y279">
        <v>1.25301984508375</v>
      </c>
      <c r="Z279">
        <v>1.64850499821989</v>
      </c>
      <c r="AA279">
        <v>1.4246089037653999</v>
      </c>
      <c r="AB279">
        <v>1.2575777292877499</v>
      </c>
      <c r="AJ279">
        <v>11.6372690100035</v>
      </c>
      <c r="AK279">
        <v>8.0113505011304103</v>
      </c>
      <c r="AL279">
        <v>6.0003221321338698</v>
      </c>
      <c r="AM279">
        <v>9.8718199405439702</v>
      </c>
      <c r="AN279">
        <v>10.814188896293</v>
      </c>
      <c r="AO279">
        <v>9.3000285567096306</v>
      </c>
      <c r="AP279">
        <v>8.7443156748971997</v>
      </c>
      <c r="AQ279">
        <v>7.8705814356267201</v>
      </c>
      <c r="AR279">
        <v>8.3423194162189098</v>
      </c>
      <c r="AS279">
        <v>6.9320925728722802</v>
      </c>
      <c r="AZ279">
        <v>1.77035885327125</v>
      </c>
      <c r="BA279">
        <v>1.22715958871</v>
      </c>
      <c r="BB279">
        <v>0.92815190497105604</v>
      </c>
      <c r="BC279">
        <v>1.4161958214124</v>
      </c>
      <c r="BD279">
        <v>1.76953547112437</v>
      </c>
      <c r="BE279">
        <v>2.04936293546751</v>
      </c>
      <c r="BF279">
        <v>1.1131723358722001</v>
      </c>
      <c r="BG279">
        <v>1.7365878458216999</v>
      </c>
      <c r="BH279">
        <v>1.1413623867120499</v>
      </c>
      <c r="BI279">
        <v>1.3072337571825401</v>
      </c>
      <c r="BQ279">
        <v>12.2402926127459</v>
      </c>
      <c r="BR279">
        <v>8.4758704802803209</v>
      </c>
      <c r="BS279">
        <v>4.5908147521135803</v>
      </c>
      <c r="BT279">
        <v>10.4104894399371</v>
      </c>
      <c r="BU279">
        <v>8.4964725622839801</v>
      </c>
      <c r="BV279">
        <v>5.3257705615793904</v>
      </c>
      <c r="BW279">
        <v>8.1453158755305992</v>
      </c>
      <c r="BX279">
        <v>6.6834599873957599</v>
      </c>
      <c r="BY279">
        <v>7.7303912866291702</v>
      </c>
      <c r="BZ279">
        <v>6.1400290668566102</v>
      </c>
      <c r="CG279">
        <v>1.63323060551794</v>
      </c>
      <c r="CH279">
        <v>1.66058031474062</v>
      </c>
      <c r="CI279">
        <v>1.0835223853298801</v>
      </c>
      <c r="CJ279">
        <v>1.3794294751133001</v>
      </c>
      <c r="CK279">
        <v>1.53265033131747</v>
      </c>
      <c r="CL279">
        <v>1.6697592909124499</v>
      </c>
      <c r="CM279">
        <v>1.0830654864312901</v>
      </c>
      <c r="CN279">
        <v>1.2926357068838401</v>
      </c>
      <c r="CO279">
        <v>1.2802593051720399</v>
      </c>
      <c r="CP279">
        <v>0.92211897043177105</v>
      </c>
    </row>
    <row r="280" spans="2:94" x14ac:dyDescent="0.2">
      <c r="B280">
        <v>279</v>
      </c>
      <c r="C280">
        <v>7.5157023635453104</v>
      </c>
      <c r="D280">
        <v>8.3069739104891092</v>
      </c>
      <c r="E280">
        <v>10.391175202428499</v>
      </c>
      <c r="F280">
        <v>10.377930722052101</v>
      </c>
      <c r="G280">
        <v>10.880276247119999</v>
      </c>
      <c r="H280">
        <v>10.475222273039</v>
      </c>
      <c r="I280">
        <v>10.0463131893409</v>
      </c>
      <c r="J280">
        <v>8.0436269235517894</v>
      </c>
      <c r="K280">
        <v>11.304338230877701</v>
      </c>
      <c r="L280">
        <v>8.0369982187099893</v>
      </c>
      <c r="S280">
        <v>1.52856290133939</v>
      </c>
      <c r="T280">
        <v>1.95776903234155</v>
      </c>
      <c r="U280">
        <v>1.1256566935208701</v>
      </c>
      <c r="V280">
        <v>1.72547963583083</v>
      </c>
      <c r="W280">
        <v>2.4239154063775099</v>
      </c>
      <c r="X280">
        <v>2.1161243249420898</v>
      </c>
      <c r="Y280">
        <v>1.2138311889913</v>
      </c>
      <c r="Z280">
        <v>1.6062397305023901</v>
      </c>
      <c r="AA280">
        <v>2.0131916450972001</v>
      </c>
      <c r="AB280">
        <v>1.4011700065067001</v>
      </c>
      <c r="AJ280">
        <v>11.404858669302399</v>
      </c>
      <c r="AK280">
        <v>9.5620343959254903</v>
      </c>
      <c r="AL280">
        <v>6.9965150095221498</v>
      </c>
      <c r="AM280">
        <v>8.6387418031466794</v>
      </c>
      <c r="AN280">
        <v>11.948911966215499</v>
      </c>
      <c r="AO280">
        <v>6.5380743001567403</v>
      </c>
      <c r="AP280">
        <v>9.4682667742027604</v>
      </c>
      <c r="AQ280">
        <v>4.5273764478410898</v>
      </c>
      <c r="AR280">
        <v>8.7045871830783099</v>
      </c>
      <c r="AS280">
        <v>7.1612247708859904</v>
      </c>
      <c r="AZ280">
        <v>2.17042580070104</v>
      </c>
      <c r="BA280">
        <v>1.2115475944869001</v>
      </c>
      <c r="BB280">
        <v>0.83962264732844105</v>
      </c>
      <c r="BC280">
        <v>1.19436206908874</v>
      </c>
      <c r="BD280">
        <v>1.86730236258533</v>
      </c>
      <c r="BE280">
        <v>1.7556047321117401</v>
      </c>
      <c r="BF280">
        <v>1.2195876742802001</v>
      </c>
      <c r="BG280">
        <v>1.1785341250660599</v>
      </c>
      <c r="BH280">
        <v>1.37631677526617</v>
      </c>
      <c r="BI280">
        <v>1.17198056234599</v>
      </c>
      <c r="BQ280">
        <v>10.9094818111008</v>
      </c>
      <c r="BR280">
        <v>9.9609155577077004</v>
      </c>
      <c r="BS280">
        <v>3.2311184872620302</v>
      </c>
      <c r="BT280">
        <v>9.7137057834338307</v>
      </c>
      <c r="BU280">
        <v>6.7428950725180101</v>
      </c>
      <c r="BV280">
        <v>4.5993595630790196</v>
      </c>
      <c r="BW280">
        <v>8.1745918146343897</v>
      </c>
      <c r="BX280">
        <v>5.9873039890490798</v>
      </c>
      <c r="BY280">
        <v>8.4254847885977409</v>
      </c>
      <c r="BZ280">
        <v>5.6002201889685601</v>
      </c>
      <c r="CG280">
        <v>1.2200342661169301</v>
      </c>
      <c r="CH280">
        <v>1.3462048297369</v>
      </c>
      <c r="CI280">
        <v>0.79912453585771603</v>
      </c>
      <c r="CJ280">
        <v>1.47844934335647</v>
      </c>
      <c r="CK280">
        <v>1.6179271554969099</v>
      </c>
      <c r="CL280">
        <v>2.0843476164314398</v>
      </c>
      <c r="CM280">
        <v>1.03772364061542</v>
      </c>
      <c r="CN280">
        <v>1.3860145095213201</v>
      </c>
      <c r="CO280">
        <v>1.3867811565686901</v>
      </c>
      <c r="CP280">
        <v>0.97499868292154301</v>
      </c>
    </row>
    <row r="281" spans="2:94" x14ac:dyDescent="0.2">
      <c r="B281">
        <v>280</v>
      </c>
      <c r="C281">
        <v>5.7292325061085503</v>
      </c>
      <c r="D281">
        <v>11.0320100195528</v>
      </c>
      <c r="E281">
        <v>11.181077851472701</v>
      </c>
      <c r="F281">
        <v>10.838948741466799</v>
      </c>
      <c r="G281">
        <v>10.331647010029</v>
      </c>
      <c r="H281">
        <v>10.448101733837399</v>
      </c>
      <c r="I281">
        <v>8.94492992547322</v>
      </c>
      <c r="J281">
        <v>8.2848026456243495</v>
      </c>
      <c r="K281">
        <v>11.5059906813594</v>
      </c>
      <c r="L281">
        <v>7.8879056273214099</v>
      </c>
      <c r="S281">
        <v>1.36672473709049</v>
      </c>
      <c r="T281">
        <v>1.6449189756926099</v>
      </c>
      <c r="U281">
        <v>1.57880592876037</v>
      </c>
      <c r="V281">
        <v>2.1471809916056199</v>
      </c>
      <c r="W281">
        <v>2.1942328205894701</v>
      </c>
      <c r="X281">
        <v>1.9019738816968399</v>
      </c>
      <c r="Y281">
        <v>1.33188760881941</v>
      </c>
      <c r="Z281">
        <v>1.6199459354061301</v>
      </c>
      <c r="AA281">
        <v>1.78083585305937</v>
      </c>
      <c r="AB281">
        <v>1.34160839763109</v>
      </c>
      <c r="AJ281">
        <v>12.1658729296259</v>
      </c>
      <c r="AK281">
        <v>7.63829957597342</v>
      </c>
      <c r="AL281">
        <v>8.4234613225399499</v>
      </c>
      <c r="AM281">
        <v>8.6161762341234596</v>
      </c>
      <c r="AN281">
        <v>11.951987271655099</v>
      </c>
      <c r="AO281">
        <v>7.3768018469074397</v>
      </c>
      <c r="AP281">
        <v>9.5122157685753201</v>
      </c>
      <c r="AQ281">
        <v>4.1723235723281302</v>
      </c>
      <c r="AR281">
        <v>9.86221549123856</v>
      </c>
      <c r="AS281">
        <v>6.5891202393097696</v>
      </c>
      <c r="AZ281">
        <v>2.0067100654622498</v>
      </c>
      <c r="BA281">
        <v>1.14642255310014</v>
      </c>
      <c r="BB281">
        <v>0.95117285255969397</v>
      </c>
      <c r="BC281">
        <v>1.2952850420069599</v>
      </c>
      <c r="BD281">
        <v>1.88108933817253</v>
      </c>
      <c r="BE281">
        <v>1.7779548351863199</v>
      </c>
      <c r="BF281">
        <v>0.91032984778250703</v>
      </c>
      <c r="BG281">
        <v>1.14754155524018</v>
      </c>
      <c r="BH281">
        <v>1.362486106989</v>
      </c>
      <c r="BI281">
        <v>1.5109667344067701</v>
      </c>
      <c r="BQ281">
        <v>11.356393175874601</v>
      </c>
      <c r="BR281">
        <v>8.5277687010082293</v>
      </c>
      <c r="BS281">
        <v>3.9870901765352098</v>
      </c>
      <c r="BT281">
        <v>8.0262700060628092</v>
      </c>
      <c r="BU281">
        <v>7.3768191797993303</v>
      </c>
      <c r="BV281">
        <v>5.93273328911632</v>
      </c>
      <c r="BW281">
        <v>8.9442988992264798</v>
      </c>
      <c r="BX281">
        <v>5.96413987124917</v>
      </c>
      <c r="BY281">
        <v>7.6241222797514299</v>
      </c>
      <c r="BZ281">
        <v>6.6251033314035199</v>
      </c>
      <c r="CG281">
        <v>1.45733932623704</v>
      </c>
      <c r="CH281">
        <v>1.52918579248846</v>
      </c>
      <c r="CI281">
        <v>1.26103695873536</v>
      </c>
      <c r="CJ281">
        <v>1.1028997277210899</v>
      </c>
      <c r="CK281">
        <v>1.74134540109979</v>
      </c>
      <c r="CL281">
        <v>1.8265136232208301</v>
      </c>
      <c r="CM281">
        <v>0.90704636400653005</v>
      </c>
      <c r="CN281">
        <v>1.2741850035203</v>
      </c>
      <c r="CO281">
        <v>1.4074897707145499</v>
      </c>
      <c r="CP281">
        <v>1.16776794184393</v>
      </c>
    </row>
    <row r="282" spans="2:94" x14ac:dyDescent="0.2">
      <c r="B282">
        <v>281</v>
      </c>
      <c r="C282">
        <v>5.5337701542803597</v>
      </c>
      <c r="D282">
        <v>10.775971543372499</v>
      </c>
      <c r="E282">
        <v>11.9443237874435</v>
      </c>
      <c r="F282">
        <v>9.4032550489565594</v>
      </c>
      <c r="G282">
        <v>10.643737272008099</v>
      </c>
      <c r="H282">
        <v>11.185325930918101</v>
      </c>
      <c r="I282">
        <v>8.7021994966536802</v>
      </c>
      <c r="J282">
        <v>9.5846120199516101</v>
      </c>
      <c r="K282">
        <v>10.7830731081739</v>
      </c>
      <c r="L282">
        <v>7.9194498972415799</v>
      </c>
      <c r="S282">
        <v>1.7240055858465</v>
      </c>
      <c r="T282">
        <v>1.5260955579533499</v>
      </c>
      <c r="U282">
        <v>1.30098220930343</v>
      </c>
      <c r="V282">
        <v>2.16481028359334</v>
      </c>
      <c r="W282">
        <v>2.2068586020927801</v>
      </c>
      <c r="X282">
        <v>2.1663179999468598</v>
      </c>
      <c r="Y282">
        <v>1.3164025123899801</v>
      </c>
      <c r="Z282">
        <v>1.50702685708699</v>
      </c>
      <c r="AA282">
        <v>1.77116905142758</v>
      </c>
      <c r="AB282">
        <v>1.2172145866677999</v>
      </c>
      <c r="AJ282">
        <v>13.9558382138542</v>
      </c>
      <c r="AK282">
        <v>8.0411702262637608</v>
      </c>
      <c r="AL282">
        <v>8.3449343691258306</v>
      </c>
      <c r="AM282">
        <v>4.8146322489443998</v>
      </c>
      <c r="AN282">
        <v>11.164641432587199</v>
      </c>
      <c r="AO282">
        <v>8.78549051282398</v>
      </c>
      <c r="AP282">
        <v>8.9845095538738793</v>
      </c>
      <c r="AQ282">
        <v>6.2068960893974099</v>
      </c>
      <c r="AR282">
        <v>10.5691004224528</v>
      </c>
      <c r="AS282">
        <v>7.3727078672348698</v>
      </c>
      <c r="AZ282">
        <v>1.5100607484134301</v>
      </c>
      <c r="BA282">
        <v>1.1059595243082201</v>
      </c>
      <c r="BB282">
        <v>0.94202783448096705</v>
      </c>
      <c r="BC282">
        <v>1.16874638564944</v>
      </c>
      <c r="BD282">
        <v>2.0504881761431601</v>
      </c>
      <c r="BE282">
        <v>1.2566976002214501</v>
      </c>
      <c r="BF282">
        <v>1.0985804015863501</v>
      </c>
      <c r="BG282">
        <v>1.6205865457622399</v>
      </c>
      <c r="BH282">
        <v>1.29741770077815</v>
      </c>
      <c r="BI282">
        <v>1.0252663936316</v>
      </c>
      <c r="BQ282">
        <v>11.763604795301999</v>
      </c>
      <c r="BR282">
        <v>10.0405628326162</v>
      </c>
      <c r="BS282">
        <v>6.9349189245868796</v>
      </c>
      <c r="BT282">
        <v>9.4012972407292796</v>
      </c>
      <c r="BU282">
        <v>6.45714943523957</v>
      </c>
      <c r="BV282">
        <v>7.3088763876321599</v>
      </c>
      <c r="BW282">
        <v>7.7356795540124796</v>
      </c>
      <c r="BX282">
        <v>5.2629278706772498</v>
      </c>
      <c r="BY282">
        <v>10.6089970129372</v>
      </c>
      <c r="BZ282">
        <v>6.47970511178388</v>
      </c>
      <c r="CG282">
        <v>1.2268821881993399</v>
      </c>
      <c r="CH282">
        <v>1.2861784838246899</v>
      </c>
      <c r="CI282">
        <v>1.08265975092692</v>
      </c>
      <c r="CJ282">
        <v>1.42012092657091</v>
      </c>
      <c r="CK282">
        <v>1.5367517829171</v>
      </c>
      <c r="CL282">
        <v>1.88542877983838</v>
      </c>
      <c r="CM282">
        <v>1.04111418953306</v>
      </c>
      <c r="CN282">
        <v>2.0264339829211102</v>
      </c>
      <c r="CO282">
        <v>1.25067647959039</v>
      </c>
      <c r="CP282">
        <v>0.86294822755687095</v>
      </c>
    </row>
    <row r="283" spans="2:94" x14ac:dyDescent="0.2">
      <c r="B283">
        <v>282</v>
      </c>
      <c r="C283">
        <v>7.44457790694001</v>
      </c>
      <c r="D283">
        <v>9.4795349263257993</v>
      </c>
      <c r="E283">
        <v>8.6858698600043205</v>
      </c>
      <c r="F283">
        <v>10.9897453805801</v>
      </c>
      <c r="G283">
        <v>11.4609044153377</v>
      </c>
      <c r="H283">
        <v>11.1211678038852</v>
      </c>
      <c r="I283">
        <v>10.0964506582821</v>
      </c>
      <c r="J283">
        <v>9.7603791775953397</v>
      </c>
      <c r="K283">
        <v>11.716561241941999</v>
      </c>
      <c r="L283">
        <v>6.9692148035086801</v>
      </c>
      <c r="S283">
        <v>2.2779583756773798</v>
      </c>
      <c r="T283">
        <v>1.5607480947261201</v>
      </c>
      <c r="U283">
        <v>1.0341065873364499</v>
      </c>
      <c r="V283">
        <v>1.90006704254994</v>
      </c>
      <c r="W283">
        <v>2.21158673423409</v>
      </c>
      <c r="X283">
        <v>2.53227889480404</v>
      </c>
      <c r="Y283">
        <v>1.2937837626103501</v>
      </c>
      <c r="Z283">
        <v>1.4348199241433099</v>
      </c>
      <c r="AA283">
        <v>1.63415091492113</v>
      </c>
      <c r="AB283">
        <v>1.1676692134393101</v>
      </c>
      <c r="AJ283">
        <v>14.459685149496099</v>
      </c>
      <c r="AK283">
        <v>9.5764703446175297</v>
      </c>
      <c r="AL283">
        <v>8.5952266009321807</v>
      </c>
      <c r="AM283">
        <v>6.9692374300877402</v>
      </c>
      <c r="AN283">
        <v>9.9867334054937107</v>
      </c>
      <c r="AO283">
        <v>8.3241327526506996</v>
      </c>
      <c r="AP283">
        <v>10.040049882059501</v>
      </c>
      <c r="AQ283">
        <v>4.2313608783740504</v>
      </c>
      <c r="AR283">
        <v>8.4429948419987593</v>
      </c>
      <c r="AS283">
        <v>8.5227105555481693</v>
      </c>
      <c r="AZ283">
        <v>1.5560182515694001</v>
      </c>
      <c r="BA283">
        <v>1.19612968061733</v>
      </c>
      <c r="BB283">
        <v>0.79318862736279305</v>
      </c>
      <c r="BC283">
        <v>1.29689926181713</v>
      </c>
      <c r="BD283">
        <v>1.7425264386541399</v>
      </c>
      <c r="BE283">
        <v>1.4877968824375201</v>
      </c>
      <c r="BF283">
        <v>1.12661157602916</v>
      </c>
      <c r="BG283">
        <v>1.46716863722519</v>
      </c>
      <c r="BH283">
        <v>1.3222578987051501</v>
      </c>
      <c r="BI283">
        <v>0.97617666592987995</v>
      </c>
      <c r="BQ283">
        <v>10.736898378219101</v>
      </c>
      <c r="BR283">
        <v>8.5663381603662305</v>
      </c>
      <c r="BS283">
        <v>4.8869612957433803</v>
      </c>
      <c r="BT283">
        <v>9.1157959170480503</v>
      </c>
      <c r="BU283">
        <v>8.0570823613876801</v>
      </c>
      <c r="BV283">
        <v>7.9667712371994801</v>
      </c>
      <c r="BW283">
        <v>7.20112614913418</v>
      </c>
      <c r="BX283">
        <v>6.3503433706643104</v>
      </c>
      <c r="BY283">
        <v>10.3703120448754</v>
      </c>
      <c r="BZ283">
        <v>6.2267156730455602</v>
      </c>
      <c r="CG283">
        <v>1.3192316299907001</v>
      </c>
      <c r="CH283">
        <v>1.75709862955302</v>
      </c>
      <c r="CI283">
        <v>0.95042249969688397</v>
      </c>
      <c r="CJ283">
        <v>1.41643203236069</v>
      </c>
      <c r="CK283">
        <v>1.5298329627209499</v>
      </c>
      <c r="CL283">
        <v>1.82586184764656</v>
      </c>
      <c r="CM283">
        <v>0.98043191676277297</v>
      </c>
      <c r="CN283">
        <v>1.71297352879378</v>
      </c>
      <c r="CO283">
        <v>1.2134160671037899</v>
      </c>
      <c r="CP283">
        <v>0.94177989393231099</v>
      </c>
    </row>
    <row r="284" spans="2:94" x14ac:dyDescent="0.2">
      <c r="B284">
        <v>283</v>
      </c>
      <c r="C284">
        <v>7.0734201357472202</v>
      </c>
      <c r="D284">
        <v>11.976752092666599</v>
      </c>
      <c r="E284">
        <v>8.7039934510598194</v>
      </c>
      <c r="F284">
        <v>10.7233121095984</v>
      </c>
      <c r="G284">
        <v>11.277139950538601</v>
      </c>
      <c r="H284">
        <v>10.380247361167701</v>
      </c>
      <c r="I284">
        <v>10.345159927239999</v>
      </c>
      <c r="J284">
        <v>11.133468815368101</v>
      </c>
      <c r="K284">
        <v>10.063198210811599</v>
      </c>
      <c r="L284">
        <v>8.1635946455204902</v>
      </c>
      <c r="S284">
        <v>1.6169009228592199</v>
      </c>
      <c r="T284">
        <v>1.3070475992558801</v>
      </c>
      <c r="U284">
        <v>1.28652319547365</v>
      </c>
      <c r="V284">
        <v>1.77863938852336</v>
      </c>
      <c r="W284">
        <v>2.4071821076297399</v>
      </c>
      <c r="X284">
        <v>2.3084882222097098</v>
      </c>
      <c r="Y284">
        <v>1.1995792419965401</v>
      </c>
      <c r="Z284">
        <v>1.54003670282403</v>
      </c>
      <c r="AA284">
        <v>1.70155288262155</v>
      </c>
      <c r="AB284">
        <v>1.3141903237927099</v>
      </c>
      <c r="AJ284">
        <v>13.825038897590799</v>
      </c>
      <c r="AK284">
        <v>9.6688057456685499</v>
      </c>
      <c r="AL284">
        <v>8.0357085935493</v>
      </c>
      <c r="AM284">
        <v>6.52056768380828</v>
      </c>
      <c r="AN284">
        <v>9.1689833141802701</v>
      </c>
      <c r="AO284">
        <v>6.6062985953819604</v>
      </c>
      <c r="AP284">
        <v>9.1134718452956793</v>
      </c>
      <c r="AQ284">
        <v>5.1389051963453101</v>
      </c>
      <c r="AR284">
        <v>9.0773980469456106</v>
      </c>
      <c r="AS284">
        <v>8.7379445764482693</v>
      </c>
      <c r="AZ284">
        <v>1.84640851388435</v>
      </c>
      <c r="BA284">
        <v>1.0312626194316199</v>
      </c>
      <c r="BB284">
        <v>0.989716884124756</v>
      </c>
      <c r="BC284">
        <v>1.1770902293076599</v>
      </c>
      <c r="BD284">
        <v>1.8982020537903399</v>
      </c>
      <c r="BE284">
        <v>1.2478684098361601</v>
      </c>
      <c r="BF284">
        <v>1.1390222415531901</v>
      </c>
      <c r="BG284">
        <v>1.56987251609419</v>
      </c>
      <c r="BH284">
        <v>1.50701867583126</v>
      </c>
      <c r="BI284">
        <v>1.1648575911765999</v>
      </c>
      <c r="BQ284">
        <v>13.121975492472499</v>
      </c>
      <c r="BR284">
        <v>9.8157877133908293</v>
      </c>
      <c r="BS284">
        <v>5.5484831912704902</v>
      </c>
      <c r="BT284">
        <v>9.3948817120148895</v>
      </c>
      <c r="BU284">
        <v>9.2472346809241603</v>
      </c>
      <c r="BV284">
        <v>8.4774601400309493</v>
      </c>
      <c r="BW284">
        <v>5.1326812152388799</v>
      </c>
      <c r="BX284">
        <v>6.46459319866341</v>
      </c>
      <c r="BY284">
        <v>8.5183263028090295</v>
      </c>
      <c r="BZ284">
        <v>5.6201284250703498</v>
      </c>
      <c r="CG284">
        <v>1.8674004101024599</v>
      </c>
      <c r="CH284">
        <v>1.1692234392786001</v>
      </c>
      <c r="CI284">
        <v>1.18607734499026</v>
      </c>
      <c r="CJ284">
        <v>1.4610058999575799</v>
      </c>
      <c r="CK284">
        <v>1.6400874431513901</v>
      </c>
      <c r="CL284">
        <v>1.53269259524186</v>
      </c>
      <c r="CM284">
        <v>0.96291601498733004</v>
      </c>
      <c r="CN284">
        <v>1.36042014860115</v>
      </c>
      <c r="CO284">
        <v>1.05932652799795</v>
      </c>
      <c r="CP284">
        <v>0.90201582172199202</v>
      </c>
    </row>
    <row r="285" spans="2:94" x14ac:dyDescent="0.2">
      <c r="B285">
        <v>284</v>
      </c>
      <c r="C285">
        <v>5.3638306073506303</v>
      </c>
      <c r="D285">
        <v>12.4574572027024</v>
      </c>
      <c r="E285">
        <v>10.5511356403223</v>
      </c>
      <c r="F285">
        <v>12.119047226667901</v>
      </c>
      <c r="G285">
        <v>12.795895325324601</v>
      </c>
      <c r="H285">
        <v>8.1497745088918894</v>
      </c>
      <c r="I285">
        <v>10.986117377396999</v>
      </c>
      <c r="J285">
        <v>8.5253952059817806</v>
      </c>
      <c r="K285">
        <v>11.785997388852101</v>
      </c>
      <c r="L285">
        <v>7.6307478909671902</v>
      </c>
      <c r="S285">
        <v>2.0420238634463099</v>
      </c>
      <c r="T285">
        <v>1.5764427007589299</v>
      </c>
      <c r="U285">
        <v>1.25245669251531</v>
      </c>
      <c r="V285">
        <v>2.0205850534549001</v>
      </c>
      <c r="W285">
        <v>2.6656944575380401</v>
      </c>
      <c r="X285">
        <v>1.9234549653278901</v>
      </c>
      <c r="Y285">
        <v>1.3993060723298401</v>
      </c>
      <c r="Z285">
        <v>1.68831730977441</v>
      </c>
      <c r="AA285">
        <v>1.4394377360519801</v>
      </c>
      <c r="AB285">
        <v>1.1425314845062899</v>
      </c>
      <c r="AJ285">
        <v>10.622267900726399</v>
      </c>
      <c r="AK285">
        <v>9.0950899408249004</v>
      </c>
      <c r="AL285">
        <v>8.8795211761478292</v>
      </c>
      <c r="AM285">
        <v>8.0661080655533208</v>
      </c>
      <c r="AN285">
        <v>10.7649718214454</v>
      </c>
      <c r="AO285">
        <v>5.5744425357024801</v>
      </c>
      <c r="AP285">
        <v>10.196357231035901</v>
      </c>
      <c r="AQ285">
        <v>7.81571667879874</v>
      </c>
      <c r="AR285">
        <v>9.8053453011875096</v>
      </c>
      <c r="AS285">
        <v>8.7259553871073905</v>
      </c>
      <c r="AZ285">
        <v>2.3767055408322899</v>
      </c>
      <c r="BA285">
        <v>0.96154549915185605</v>
      </c>
      <c r="BB285">
        <v>1.1525036537206499</v>
      </c>
      <c r="BC285">
        <v>1.10633457479473</v>
      </c>
      <c r="BD285">
        <v>1.6264201284947799</v>
      </c>
      <c r="BE285">
        <v>1.4120106121190601</v>
      </c>
      <c r="BF285">
        <v>1.2617089455499899</v>
      </c>
      <c r="BG285">
        <v>1.36366035542417</v>
      </c>
      <c r="BH285">
        <v>1.4634415169175199</v>
      </c>
      <c r="BI285">
        <v>1.3782304534243099</v>
      </c>
      <c r="BQ285">
        <v>11.9016916014617</v>
      </c>
      <c r="BR285">
        <v>6.9961874437001201</v>
      </c>
      <c r="BS285">
        <v>4.86515387126859</v>
      </c>
      <c r="BT285">
        <v>8.1438360848575204</v>
      </c>
      <c r="BU285">
        <v>8.83529635308021</v>
      </c>
      <c r="BV285">
        <v>8.8572122757686405</v>
      </c>
      <c r="BW285">
        <v>6.14077243911139</v>
      </c>
      <c r="BX285">
        <v>6.6765118564193804</v>
      </c>
      <c r="BY285">
        <v>8.5809475761449505</v>
      </c>
      <c r="BZ285">
        <v>6.3751020544799797</v>
      </c>
      <c r="CG285">
        <v>1.1596343709180299</v>
      </c>
      <c r="CH285">
        <v>1.392759083142</v>
      </c>
      <c r="CI285">
        <v>1.14704159201296</v>
      </c>
      <c r="CJ285">
        <v>1.36205452859763</v>
      </c>
      <c r="CK285">
        <v>2.2488501120025299</v>
      </c>
      <c r="CL285">
        <v>1.6341107300255699</v>
      </c>
      <c r="CM285">
        <v>1.06001078067345</v>
      </c>
      <c r="CN285">
        <v>1.44588483625949</v>
      </c>
      <c r="CO285">
        <v>0.97072494815319499</v>
      </c>
      <c r="CP285">
        <v>1.0708514873292101</v>
      </c>
    </row>
    <row r="286" spans="2:94" x14ac:dyDescent="0.2">
      <c r="B286">
        <v>285</v>
      </c>
      <c r="C286">
        <v>6.6004932101003799</v>
      </c>
      <c r="D286">
        <v>12.6220089298643</v>
      </c>
      <c r="E286">
        <v>5.2383197419682999</v>
      </c>
      <c r="F286">
        <v>10.2599593627257</v>
      </c>
      <c r="G286">
        <v>11.609633584575199</v>
      </c>
      <c r="H286">
        <v>8.9623315951406202</v>
      </c>
      <c r="I286">
        <v>11.081569565815499</v>
      </c>
      <c r="J286">
        <v>8.5241873368537604</v>
      </c>
      <c r="K286">
        <v>12.957979713496499</v>
      </c>
      <c r="L286">
        <v>7.6801319992630903</v>
      </c>
      <c r="S286">
        <v>2.0257738396036098</v>
      </c>
      <c r="T286">
        <v>1.90994497953486</v>
      </c>
      <c r="U286">
        <v>1.23515814355898</v>
      </c>
      <c r="V286">
        <v>1.9640322391773899</v>
      </c>
      <c r="W286">
        <v>2.5713824282871802</v>
      </c>
      <c r="X286">
        <v>2.0987471221479002</v>
      </c>
      <c r="Y286">
        <v>1.2725705738955999</v>
      </c>
      <c r="Z286">
        <v>1.7097167160034401</v>
      </c>
      <c r="AA286">
        <v>1.6035395569534401</v>
      </c>
      <c r="AB286">
        <v>1.26353384050754</v>
      </c>
      <c r="AJ286">
        <v>8.7707870972698903</v>
      </c>
      <c r="AK286">
        <v>7.4423970518768696</v>
      </c>
      <c r="AL286">
        <v>6.4545845814908498</v>
      </c>
      <c r="AM286">
        <v>7.6038423491689597</v>
      </c>
      <c r="AN286">
        <v>10.1925233253881</v>
      </c>
      <c r="AO286">
        <v>6.4777988503891502</v>
      </c>
      <c r="AP286">
        <v>7.2201091149247603</v>
      </c>
      <c r="AQ286">
        <v>7.1651512516344402</v>
      </c>
      <c r="AR286">
        <v>8.6587037335106203</v>
      </c>
      <c r="AS286">
        <v>9.1829003161560099</v>
      </c>
      <c r="AZ286">
        <v>1.94853744890915</v>
      </c>
      <c r="BA286">
        <v>0.96428764058347305</v>
      </c>
      <c r="BB286">
        <v>1.0128172643978299</v>
      </c>
      <c r="BC286">
        <v>1.2814901994851</v>
      </c>
      <c r="BD286">
        <v>1.5439414887285601</v>
      </c>
      <c r="BE286">
        <v>1.5490431595360099</v>
      </c>
      <c r="BF286">
        <v>1.25759102890455</v>
      </c>
      <c r="BG286">
        <v>1.3282955668594401</v>
      </c>
      <c r="BH286">
        <v>1.5820267602679301</v>
      </c>
      <c r="BI286">
        <v>1.0353353593977499</v>
      </c>
      <c r="BQ286">
        <v>10.254322621236501</v>
      </c>
      <c r="BR286">
        <v>9.5644891486153192</v>
      </c>
      <c r="BS286">
        <v>6.7968847961074701</v>
      </c>
      <c r="BT286">
        <v>7.4813460208218698</v>
      </c>
      <c r="BU286">
        <v>8.7430171842729791</v>
      </c>
      <c r="BV286">
        <v>9.1778291632824995</v>
      </c>
      <c r="BW286">
        <v>4.58597405526399</v>
      </c>
      <c r="BX286">
        <v>6.9112542381792501</v>
      </c>
      <c r="BY286">
        <v>6.0746597338873096</v>
      </c>
      <c r="BZ286">
        <v>5.6334102637239196</v>
      </c>
      <c r="CG286">
        <v>1.80576888197305</v>
      </c>
      <c r="CH286">
        <v>1.5784996192105301</v>
      </c>
      <c r="CI286">
        <v>1.12963353121951</v>
      </c>
      <c r="CJ286">
        <v>1.5140710279629901</v>
      </c>
      <c r="CK286">
        <v>1.79393566939932</v>
      </c>
      <c r="CL286">
        <v>2.1421450905402399</v>
      </c>
      <c r="CM286">
        <v>0.84887684193332602</v>
      </c>
      <c r="CN286">
        <v>1.6465498448864599</v>
      </c>
      <c r="CO286">
        <v>1.3414707461056801</v>
      </c>
      <c r="CP286">
        <v>0.95866646467428196</v>
      </c>
    </row>
    <row r="287" spans="2:94" x14ac:dyDescent="0.2">
      <c r="B287">
        <v>286</v>
      </c>
      <c r="C287">
        <v>8.9647236107304895</v>
      </c>
      <c r="D287">
        <v>9.7174009335495999</v>
      </c>
      <c r="E287">
        <v>6.9724340494726604</v>
      </c>
      <c r="F287">
        <v>9.7365591314536495</v>
      </c>
      <c r="G287">
        <v>13.009692585971599</v>
      </c>
      <c r="H287">
        <v>9.95391922430181</v>
      </c>
      <c r="I287">
        <v>10.8021075141969</v>
      </c>
      <c r="J287">
        <v>8.0108232306656504</v>
      </c>
      <c r="K287">
        <v>12.870103137926099</v>
      </c>
      <c r="L287">
        <v>6.0667862335403999</v>
      </c>
      <c r="S287">
        <v>2.0542462473712702</v>
      </c>
      <c r="T287">
        <v>1.3805684882445299</v>
      </c>
      <c r="U287">
        <v>1.19624361332698</v>
      </c>
      <c r="V287">
        <v>1.78127231325994</v>
      </c>
      <c r="W287">
        <v>2.1678542037172202</v>
      </c>
      <c r="X287">
        <v>2.1050241754155201</v>
      </c>
      <c r="Y287">
        <v>1.3537068009797799</v>
      </c>
      <c r="Z287">
        <v>1.75586568015037</v>
      </c>
      <c r="AA287">
        <v>1.6766697576390699</v>
      </c>
      <c r="AB287">
        <v>1.11501487125395</v>
      </c>
      <c r="AJ287">
        <v>5.8241167016702597</v>
      </c>
      <c r="AK287">
        <v>8.8852259744408002</v>
      </c>
      <c r="AL287">
        <v>4.5407748490525899</v>
      </c>
      <c r="AM287">
        <v>5.51762530910222</v>
      </c>
      <c r="AN287">
        <v>9.5851857054349701</v>
      </c>
      <c r="AO287">
        <v>7.12364530406429</v>
      </c>
      <c r="AP287">
        <v>6.1369080902632502</v>
      </c>
      <c r="AQ287">
        <v>8.4739182994498403</v>
      </c>
      <c r="AR287">
        <v>9.1572479860245402</v>
      </c>
      <c r="AS287">
        <v>7.4636181074752397</v>
      </c>
      <c r="AZ287">
        <v>2.65791664013032</v>
      </c>
      <c r="BA287">
        <v>1.1505198946561099</v>
      </c>
      <c r="BB287">
        <v>0.84211577461519005</v>
      </c>
      <c r="BC287">
        <v>1.40685155400127</v>
      </c>
      <c r="BD287">
        <v>2.1483294248981801</v>
      </c>
      <c r="BE287">
        <v>1.4465469794960299</v>
      </c>
      <c r="BF287">
        <v>1.12510662315004</v>
      </c>
      <c r="BG287">
        <v>1.4642656084507599</v>
      </c>
      <c r="BH287">
        <v>1.4987952938018301</v>
      </c>
      <c r="BI287">
        <v>1.1250825571090499</v>
      </c>
      <c r="BQ287">
        <v>9.7039446764302895</v>
      </c>
      <c r="BR287">
        <v>11.5946633355701</v>
      </c>
      <c r="BS287">
        <v>6.9291243389958499</v>
      </c>
      <c r="BT287">
        <v>6.8382134721600103</v>
      </c>
      <c r="BU287">
        <v>9.1088360285929699</v>
      </c>
      <c r="BV287">
        <v>10.6942233857235</v>
      </c>
      <c r="BW287">
        <v>5.0399486033812799</v>
      </c>
      <c r="BX287">
        <v>7.0655302954463401</v>
      </c>
      <c r="BY287">
        <v>5.2280254654619398</v>
      </c>
      <c r="BZ287">
        <v>4.4161374645690898</v>
      </c>
      <c r="CG287">
        <v>1.31565236711193</v>
      </c>
      <c r="CH287">
        <v>1.12705363115325</v>
      </c>
      <c r="CI287">
        <v>1.0321855786491301</v>
      </c>
      <c r="CJ287">
        <v>2.08371218717551</v>
      </c>
      <c r="CK287">
        <v>1.48981016593452</v>
      </c>
      <c r="CL287">
        <v>2.07354756059833</v>
      </c>
      <c r="CM287">
        <v>0.89714809154026398</v>
      </c>
      <c r="CN287">
        <v>1.3473670907649999</v>
      </c>
      <c r="CO287">
        <v>1.16882992526088</v>
      </c>
      <c r="CP287">
        <v>1.33610013157228</v>
      </c>
    </row>
    <row r="288" spans="2:94" x14ac:dyDescent="0.2">
      <c r="B288">
        <v>287</v>
      </c>
      <c r="C288">
        <v>8.1175221994936493</v>
      </c>
      <c r="D288">
        <v>9.6812517102909705</v>
      </c>
      <c r="E288">
        <v>8.1571008641119391</v>
      </c>
      <c r="F288">
        <v>11.6423887058451</v>
      </c>
      <c r="G288">
        <v>10.4626794773109</v>
      </c>
      <c r="H288">
        <v>10.049855421792</v>
      </c>
      <c r="I288">
        <v>11.2935287703895</v>
      </c>
      <c r="J288">
        <v>9.5628329250419402</v>
      </c>
      <c r="K288">
        <v>9.5542516810743408</v>
      </c>
      <c r="L288">
        <v>5.3056390282465999</v>
      </c>
      <c r="S288">
        <v>1.75107462251228</v>
      </c>
      <c r="T288">
        <v>1.5204389627285</v>
      </c>
      <c r="U288">
        <v>1.38728936247671</v>
      </c>
      <c r="V288">
        <v>1.8038844370692999</v>
      </c>
      <c r="W288">
        <v>1.78385897938434</v>
      </c>
      <c r="X288">
        <v>1.9890536648793999</v>
      </c>
      <c r="Y288">
        <v>1.3139119799774399</v>
      </c>
      <c r="Z288">
        <v>1.60931183136262</v>
      </c>
      <c r="AA288">
        <v>1.7812274554966501</v>
      </c>
      <c r="AB288">
        <v>1.1637397220421399</v>
      </c>
      <c r="AJ288">
        <v>10.161310670957301</v>
      </c>
      <c r="AK288">
        <v>6.4896459977871901</v>
      </c>
      <c r="AL288">
        <v>6.3964721064591803</v>
      </c>
      <c r="AM288">
        <v>6.2196214680056201</v>
      </c>
      <c r="AN288">
        <v>9.7996178993073997</v>
      </c>
      <c r="AO288">
        <v>8.1177544095094092</v>
      </c>
      <c r="AP288">
        <v>8.0270930398429208</v>
      </c>
      <c r="AQ288">
        <v>7.5184298551368398</v>
      </c>
      <c r="AR288">
        <v>10.436686599968001</v>
      </c>
      <c r="AS288">
        <v>8.0177120047991401</v>
      </c>
      <c r="AZ288">
        <v>1.54240588037057</v>
      </c>
      <c r="BA288">
        <v>1.1025854091359999</v>
      </c>
      <c r="BB288">
        <v>1.0347497238973</v>
      </c>
      <c r="BC288">
        <v>1.7111241156969801</v>
      </c>
      <c r="BD288">
        <v>1.7697359666521799</v>
      </c>
      <c r="BE288">
        <v>1.3621147438588299</v>
      </c>
      <c r="BF288">
        <v>1.34448724741565</v>
      </c>
      <c r="BG288">
        <v>1.2525820654978701</v>
      </c>
      <c r="BH288">
        <v>1.54785240304447</v>
      </c>
      <c r="BI288">
        <v>1.2068702971499099</v>
      </c>
      <c r="BQ288">
        <v>12.6057986395607</v>
      </c>
      <c r="BR288">
        <v>13.1562854883776</v>
      </c>
      <c r="BS288">
        <v>6.44489352561832</v>
      </c>
      <c r="BT288">
        <v>8.6916446224978294</v>
      </c>
      <c r="BU288">
        <v>8.7972536279774207</v>
      </c>
      <c r="BV288">
        <v>10.308067273109501</v>
      </c>
      <c r="BW288">
        <v>6.8139535926245198</v>
      </c>
      <c r="BX288">
        <v>7.9771881398571498</v>
      </c>
      <c r="BY288">
        <v>5.4542786491548698</v>
      </c>
      <c r="BZ288">
        <v>6.3278459246797398</v>
      </c>
      <c r="CG288">
        <v>1.48170384464494</v>
      </c>
      <c r="CH288">
        <v>1.8150036209570599</v>
      </c>
      <c r="CI288">
        <v>1.13438230194431</v>
      </c>
      <c r="CJ288">
        <v>1.48563687317056</v>
      </c>
      <c r="CK288">
        <v>1.7092129595277801</v>
      </c>
      <c r="CL288">
        <v>1.5109233209397901</v>
      </c>
      <c r="CM288">
        <v>0.895692988120533</v>
      </c>
      <c r="CN288">
        <v>1.41200380168152</v>
      </c>
      <c r="CO288">
        <v>1.28639058554861</v>
      </c>
      <c r="CP288">
        <v>1.0027109312459299</v>
      </c>
    </row>
    <row r="289" spans="2:94" x14ac:dyDescent="0.2">
      <c r="B289">
        <v>288</v>
      </c>
      <c r="C289">
        <v>10.636621633596601</v>
      </c>
      <c r="D289">
        <v>8.7507914096450907</v>
      </c>
      <c r="E289">
        <v>7.3208943430203401</v>
      </c>
      <c r="F289">
        <v>11.328175965667</v>
      </c>
      <c r="G289">
        <v>12.0491381447981</v>
      </c>
      <c r="H289">
        <v>9.2453490409943999</v>
      </c>
      <c r="I289">
        <v>11.512212490303201</v>
      </c>
      <c r="J289">
        <v>9.4619866500121397</v>
      </c>
      <c r="K289">
        <v>10.5550606185031</v>
      </c>
      <c r="L289">
        <v>6.2977313340407903</v>
      </c>
      <c r="S289">
        <v>1.82676748918708</v>
      </c>
      <c r="T289">
        <v>1.4451101056489299</v>
      </c>
      <c r="U289">
        <v>1.35497487060615</v>
      </c>
      <c r="V289">
        <v>1.96163849350076</v>
      </c>
      <c r="W289">
        <v>2.2976545756347799</v>
      </c>
      <c r="X289">
        <v>1.7694495340957399</v>
      </c>
      <c r="Y289">
        <v>1.4233077850578599</v>
      </c>
      <c r="Z289">
        <v>1.5816072668799299</v>
      </c>
      <c r="AA289">
        <v>1.7412770359126</v>
      </c>
      <c r="AB289">
        <v>1.62803719955365</v>
      </c>
      <c r="AJ289">
        <v>7.4442212611881002</v>
      </c>
      <c r="AK289">
        <v>5.3463873836627203</v>
      </c>
      <c r="AL289">
        <v>7.2304827152521796</v>
      </c>
      <c r="AM289">
        <v>9.2903796130256406</v>
      </c>
      <c r="AN289">
        <v>11.3643605654051</v>
      </c>
      <c r="AO289">
        <v>7.0336707428786003</v>
      </c>
      <c r="AP289">
        <v>7.8355775400007497</v>
      </c>
      <c r="AQ289">
        <v>8.3830534519295306</v>
      </c>
      <c r="AR289">
        <v>9.3935902327199692</v>
      </c>
      <c r="AS289">
        <v>7.1285095960979303</v>
      </c>
      <c r="AZ289">
        <v>1.6923352907604701</v>
      </c>
      <c r="BA289">
        <v>0.894169948928344</v>
      </c>
      <c r="BB289">
        <v>0.84371815193033695</v>
      </c>
      <c r="BC289">
        <v>1.5024903936357701</v>
      </c>
      <c r="BD289">
        <v>1.8054742454061701</v>
      </c>
      <c r="BE289">
        <v>1.5004124695955201</v>
      </c>
      <c r="BF289">
        <v>0.86430471233762196</v>
      </c>
      <c r="BG289">
        <v>1.4428796729500699</v>
      </c>
      <c r="BH289">
        <v>1.15134215226254</v>
      </c>
      <c r="BI289">
        <v>1.02414072396838</v>
      </c>
      <c r="BQ289">
        <v>13.2846663549543</v>
      </c>
      <c r="BR289">
        <v>9.84746835948852</v>
      </c>
      <c r="BS289">
        <v>4.5006664439749002</v>
      </c>
      <c r="BT289">
        <v>7.6047427099612701</v>
      </c>
      <c r="BU289">
        <v>8.9481235538228105</v>
      </c>
      <c r="BV289">
        <v>7.5623723499674096</v>
      </c>
      <c r="BW289">
        <v>6.0585847041743204</v>
      </c>
      <c r="BX289">
        <v>7.4543404779189002</v>
      </c>
      <c r="BY289">
        <v>6.4264005990756301</v>
      </c>
      <c r="BZ289">
        <v>5.8050398837876003</v>
      </c>
      <c r="CG289">
        <v>1.13108375770879</v>
      </c>
      <c r="CH289">
        <v>1.58943155614957</v>
      </c>
      <c r="CI289">
        <v>0.91023287853745005</v>
      </c>
      <c r="CJ289">
        <v>1.39724933839612</v>
      </c>
      <c r="CK289">
        <v>1.89805969688982</v>
      </c>
      <c r="CL289">
        <v>2.0268690595382099</v>
      </c>
      <c r="CM289">
        <v>0.90695606514422999</v>
      </c>
      <c r="CN289">
        <v>1.26346686459004</v>
      </c>
      <c r="CO289">
        <v>0.87217712885322496</v>
      </c>
      <c r="CP289">
        <v>1.09356794360869</v>
      </c>
    </row>
    <row r="290" spans="2:94" x14ac:dyDescent="0.2">
      <c r="B290">
        <v>289</v>
      </c>
      <c r="C290">
        <v>5.65366248100338</v>
      </c>
      <c r="D290">
        <v>7.5865701838533504</v>
      </c>
      <c r="E290">
        <v>9.0014878820802497</v>
      </c>
      <c r="F290">
        <v>12.4906558122919</v>
      </c>
      <c r="G290">
        <v>13.949395643024999</v>
      </c>
      <c r="H290">
        <v>10.1296063016568</v>
      </c>
      <c r="I290">
        <v>11.0887341614118</v>
      </c>
      <c r="J290">
        <v>9.7861903041540401</v>
      </c>
      <c r="K290">
        <v>11.4740665534852</v>
      </c>
      <c r="L290">
        <v>6.0554389776805602</v>
      </c>
      <c r="S290">
        <v>1.33790504379888</v>
      </c>
      <c r="T290">
        <v>1.5410267352456499</v>
      </c>
      <c r="U290">
        <v>1.5369868885122899</v>
      </c>
      <c r="V290">
        <v>1.6813432267286099</v>
      </c>
      <c r="W290">
        <v>1.8447508296857</v>
      </c>
      <c r="X290">
        <v>1.69982841847044</v>
      </c>
      <c r="Y290">
        <v>1.5661013463731099</v>
      </c>
      <c r="Z290">
        <v>1.8975705114355601</v>
      </c>
      <c r="AA290">
        <v>1.5593012475572701</v>
      </c>
      <c r="AB290">
        <v>1.5849266890007401</v>
      </c>
      <c r="AJ290">
        <v>4.9974578273747596</v>
      </c>
      <c r="AK290">
        <v>6.4181467974103601</v>
      </c>
      <c r="AL290">
        <v>9.3500230011892107</v>
      </c>
      <c r="AM290">
        <v>8.6211963993034999</v>
      </c>
      <c r="AN290">
        <v>10.5522497309454</v>
      </c>
      <c r="AO290">
        <v>7.6484690775806099</v>
      </c>
      <c r="AP290">
        <v>5.8899997322766602</v>
      </c>
      <c r="AQ290">
        <v>8.8283332754289106</v>
      </c>
      <c r="AR290">
        <v>8.9866239062951507</v>
      </c>
      <c r="AS290">
        <v>5.0732908790508802</v>
      </c>
      <c r="AZ290">
        <v>1.5977003865519599</v>
      </c>
      <c r="BA290">
        <v>1.17212698916046</v>
      </c>
      <c r="BB290">
        <v>1.02597540170448</v>
      </c>
      <c r="BC290">
        <v>1.3345484286818901</v>
      </c>
      <c r="BD290">
        <v>1.54671335794656</v>
      </c>
      <c r="BE290">
        <v>1.64034800760702</v>
      </c>
      <c r="BF290">
        <v>1.0812104725599501</v>
      </c>
      <c r="BG290">
        <v>1.22597365954686</v>
      </c>
      <c r="BH290">
        <v>1.2246653126288101</v>
      </c>
      <c r="BI290">
        <v>1.10394840992312</v>
      </c>
      <c r="BQ290">
        <v>10.929697135241099</v>
      </c>
      <c r="BR290">
        <v>10.286981138289899</v>
      </c>
      <c r="BS290">
        <v>4.8838369300781901</v>
      </c>
      <c r="BT290">
        <v>8.9303086473065392</v>
      </c>
      <c r="BU290">
        <v>8.4630089715397698</v>
      </c>
      <c r="BV290">
        <v>7.7829400084202698</v>
      </c>
      <c r="BW290">
        <v>6.1986383076626099</v>
      </c>
      <c r="BX290">
        <v>8.0213662133738808</v>
      </c>
      <c r="BY290">
        <v>7.4202999038232704</v>
      </c>
      <c r="BZ290">
        <v>6.6475218557502904</v>
      </c>
      <c r="CG290">
        <v>1.24249011031676</v>
      </c>
      <c r="CH290">
        <v>1.2516718695645199</v>
      </c>
      <c r="CI290">
        <v>0.89553839149787495</v>
      </c>
      <c r="CJ290">
        <v>1.30019408688885</v>
      </c>
      <c r="CK290">
        <v>1.6667455464233101</v>
      </c>
      <c r="CL290">
        <v>1.9168351036873801</v>
      </c>
      <c r="CM290">
        <v>0.827442642019384</v>
      </c>
      <c r="CN290">
        <v>1.1168279035533999</v>
      </c>
      <c r="CO290">
        <v>1.0033958002602501</v>
      </c>
      <c r="CP290">
        <v>1.0637707967460801</v>
      </c>
    </row>
    <row r="291" spans="2:94" x14ac:dyDescent="0.2">
      <c r="B291">
        <v>290</v>
      </c>
      <c r="C291">
        <v>6.5898265780145904</v>
      </c>
      <c r="D291">
        <v>5.2451152386319402</v>
      </c>
      <c r="E291">
        <v>10.7333677911144</v>
      </c>
      <c r="F291">
        <v>11.677577499949701</v>
      </c>
      <c r="G291">
        <v>12.5281612616342</v>
      </c>
      <c r="H291">
        <v>9.4926247968320698</v>
      </c>
      <c r="I291">
        <v>10.334671774530999</v>
      </c>
      <c r="J291">
        <v>9.3855805069058906</v>
      </c>
      <c r="K291">
        <v>9.78358439997033</v>
      </c>
      <c r="L291">
        <v>7.4135118592795104</v>
      </c>
      <c r="S291">
        <v>2.0862521439788901</v>
      </c>
      <c r="T291">
        <v>1.52177564940849</v>
      </c>
      <c r="U291">
        <v>1.4233227981455101</v>
      </c>
      <c r="V291">
        <v>1.80209475984235</v>
      </c>
      <c r="W291">
        <v>1.87948840626291</v>
      </c>
      <c r="X291">
        <v>1.4336650183695101</v>
      </c>
      <c r="Y291">
        <v>1.35551549761398</v>
      </c>
      <c r="Z291">
        <v>1.9322974063192999</v>
      </c>
      <c r="AA291">
        <v>1.9002485575957</v>
      </c>
      <c r="AB291">
        <v>1.41620038305204</v>
      </c>
      <c r="AJ291">
        <v>6.4320002714173397</v>
      </c>
      <c r="AK291">
        <v>6.7945316659856703</v>
      </c>
      <c r="AL291">
        <v>10.3095483122017</v>
      </c>
      <c r="AM291">
        <v>9.4423270520259397</v>
      </c>
      <c r="AN291">
        <v>11.9865310955763</v>
      </c>
      <c r="AO291">
        <v>10.366279730146299</v>
      </c>
      <c r="AP291">
        <v>7.8632134841786501</v>
      </c>
      <c r="AQ291">
        <v>8.26687922104988</v>
      </c>
      <c r="AR291">
        <v>10.271553981807999</v>
      </c>
      <c r="AS291">
        <v>5.4535252489166197</v>
      </c>
      <c r="AZ291">
        <v>1.25933598244011</v>
      </c>
      <c r="BA291">
        <v>1.5006265452215599</v>
      </c>
      <c r="BB291">
        <v>0.90784306928351399</v>
      </c>
      <c r="BC291">
        <v>1.75471303566389</v>
      </c>
      <c r="BD291">
        <v>1.9851899338094701</v>
      </c>
      <c r="BE291">
        <v>1.7430796014222401</v>
      </c>
      <c r="BF291">
        <v>1.2056454122253999</v>
      </c>
      <c r="BG291">
        <v>1.36204451625516</v>
      </c>
      <c r="BH291">
        <v>1.38144954537525</v>
      </c>
      <c r="BI291">
        <v>1.1039799742951699</v>
      </c>
      <c r="BQ291">
        <v>11.284473274747899</v>
      </c>
      <c r="BR291">
        <v>9.0200913919048205</v>
      </c>
      <c r="BS291">
        <v>6.1606273545291899</v>
      </c>
      <c r="BT291">
        <v>9.56849549233762</v>
      </c>
      <c r="BU291">
        <v>10.1373122483618</v>
      </c>
      <c r="BV291">
        <v>10.3699437583942</v>
      </c>
      <c r="BW291">
        <v>4.2220791301752998</v>
      </c>
      <c r="BX291">
        <v>5.6166116757618996</v>
      </c>
      <c r="BY291">
        <v>7.7622382071009604</v>
      </c>
      <c r="BZ291">
        <v>7.6426271409097399</v>
      </c>
      <c r="CG291">
        <v>1.1801905194417699</v>
      </c>
      <c r="CH291">
        <v>1.2518971614265899</v>
      </c>
      <c r="CI291">
        <v>1.13014860629792</v>
      </c>
      <c r="CJ291">
        <v>1.1231360100480801</v>
      </c>
      <c r="CK291">
        <v>1.48111009265697</v>
      </c>
      <c r="CL291">
        <v>1.5199383158574</v>
      </c>
      <c r="CM291">
        <v>0.76960180593134697</v>
      </c>
      <c r="CN291">
        <v>1.07921254839217</v>
      </c>
      <c r="CO291">
        <v>1.1065560341574701</v>
      </c>
      <c r="CP291">
        <v>1.0477643312959299</v>
      </c>
    </row>
    <row r="292" spans="2:94" x14ac:dyDescent="0.2">
      <c r="B292">
        <v>291</v>
      </c>
      <c r="C292">
        <v>10.523529556485199</v>
      </c>
      <c r="D292">
        <v>6.21599401764791</v>
      </c>
      <c r="E292">
        <v>11.430575927074599</v>
      </c>
      <c r="F292">
        <v>10.847652613964</v>
      </c>
      <c r="G292">
        <v>10.283463439310999</v>
      </c>
      <c r="H292">
        <v>8.3370902322836091</v>
      </c>
      <c r="I292">
        <v>10.5214715806851</v>
      </c>
      <c r="J292">
        <v>9.4833224910699201</v>
      </c>
      <c r="K292">
        <v>9.2655638644302805</v>
      </c>
      <c r="L292">
        <v>8.7687201502489902</v>
      </c>
      <c r="S292">
        <v>2.4566203288167401</v>
      </c>
      <c r="T292">
        <v>1.40488818411639</v>
      </c>
      <c r="U292">
        <v>1.47327493516034</v>
      </c>
      <c r="V292">
        <v>1.6649689252862601</v>
      </c>
      <c r="W292">
        <v>2.05903121444284</v>
      </c>
      <c r="X292">
        <v>2.1445833523611402</v>
      </c>
      <c r="Y292">
        <v>1.4955513986101301</v>
      </c>
      <c r="Z292">
        <v>1.81449101727684</v>
      </c>
      <c r="AA292">
        <v>1.6394915070890801</v>
      </c>
      <c r="AB292">
        <v>1.0301113671841999</v>
      </c>
      <c r="AJ292">
        <v>7.9073681080667004</v>
      </c>
      <c r="AK292">
        <v>7.9732416652289801</v>
      </c>
      <c r="AL292">
        <v>8.9039485391700595</v>
      </c>
      <c r="AM292">
        <v>9.8770619782117901</v>
      </c>
      <c r="AN292">
        <v>10.220790201445499</v>
      </c>
      <c r="AO292">
        <v>9.6193012585715305</v>
      </c>
      <c r="AP292">
        <v>9.4541730381610698</v>
      </c>
      <c r="AQ292">
        <v>8.7030630375932105</v>
      </c>
      <c r="AR292">
        <v>10.3417844025973</v>
      </c>
      <c r="AS292">
        <v>6.3433847572686899</v>
      </c>
      <c r="AZ292">
        <v>1.3646856721968199</v>
      </c>
      <c r="BA292">
        <v>1.23463456988592</v>
      </c>
      <c r="BB292">
        <v>0.96051172470860202</v>
      </c>
      <c r="BC292">
        <v>1.4626647743532999</v>
      </c>
      <c r="BD292">
        <v>1.9830210227831799</v>
      </c>
      <c r="BE292">
        <v>1.8117088794445699</v>
      </c>
      <c r="BF292">
        <v>1.0762921574573501</v>
      </c>
      <c r="BG292">
        <v>1.50476419553584</v>
      </c>
      <c r="BH292">
        <v>1.46085234982182</v>
      </c>
      <c r="BI292">
        <v>1.07418414441308</v>
      </c>
      <c r="BQ292">
        <v>12.381509396221601</v>
      </c>
      <c r="BR292">
        <v>9.8724735130201804</v>
      </c>
      <c r="BS292">
        <v>5.4128240210926402</v>
      </c>
      <c r="BT292">
        <v>8.8978901917161899</v>
      </c>
      <c r="BU292">
        <v>8.4489158238083704</v>
      </c>
      <c r="BV292">
        <v>10.721242361132999</v>
      </c>
      <c r="BW292">
        <v>3.3612406431769402</v>
      </c>
      <c r="BX292">
        <v>5.6516413185043097</v>
      </c>
      <c r="BY292">
        <v>8.4683904614227501</v>
      </c>
      <c r="BZ292">
        <v>5.3662184034757603</v>
      </c>
      <c r="CG292">
        <v>1.47325684950832</v>
      </c>
      <c r="CH292">
        <v>1.2746194985113199</v>
      </c>
      <c r="CI292">
        <v>1.01866726147648</v>
      </c>
      <c r="CJ292">
        <v>1.2213863304053101</v>
      </c>
      <c r="CK292">
        <v>1.7014748764979399</v>
      </c>
      <c r="CL292">
        <v>1.6373833710827099</v>
      </c>
      <c r="CM292">
        <v>0.70736628014881997</v>
      </c>
      <c r="CN292">
        <v>1.0979358502771499</v>
      </c>
      <c r="CO292">
        <v>0.85728639336839596</v>
      </c>
      <c r="CP292">
        <v>0.966855395645833</v>
      </c>
    </row>
    <row r="293" spans="2:94" x14ac:dyDescent="0.2">
      <c r="B293">
        <v>292</v>
      </c>
      <c r="C293">
        <v>12.4122126820566</v>
      </c>
      <c r="D293">
        <v>7.4121327938559203</v>
      </c>
      <c r="E293">
        <v>9.1982063133182095</v>
      </c>
      <c r="F293">
        <v>9.2545949204330906</v>
      </c>
      <c r="G293">
        <v>9.9674946854133193</v>
      </c>
      <c r="H293">
        <v>6.6187567092357398</v>
      </c>
      <c r="I293">
        <v>9.20436627942812</v>
      </c>
      <c r="J293">
        <v>9.49282326682013</v>
      </c>
      <c r="K293">
        <v>11.098154165071501</v>
      </c>
      <c r="L293">
        <v>10.483381736011401</v>
      </c>
      <c r="S293">
        <v>1.49965271275158</v>
      </c>
      <c r="T293">
        <v>1.3887623891557801</v>
      </c>
      <c r="U293">
        <v>1.1153040600455699</v>
      </c>
      <c r="V293">
        <v>1.79454920869324</v>
      </c>
      <c r="W293">
        <v>1.7813866085713801</v>
      </c>
      <c r="X293">
        <v>2.1356531439905102</v>
      </c>
      <c r="Y293">
        <v>1.21722085833547</v>
      </c>
      <c r="Z293">
        <v>1.67670490654608</v>
      </c>
      <c r="AA293">
        <v>1.47801892185243</v>
      </c>
      <c r="AB293">
        <v>1.13759670142188</v>
      </c>
      <c r="AJ293">
        <v>5.1704971681862402</v>
      </c>
      <c r="AK293">
        <v>10.7861468777078</v>
      </c>
      <c r="AL293">
        <v>10.042098287204</v>
      </c>
      <c r="AM293">
        <v>10.1043383516206</v>
      </c>
      <c r="AN293">
        <v>8.7793792200989706</v>
      </c>
      <c r="AO293">
        <v>9.1240593936013195</v>
      </c>
      <c r="AP293">
        <v>9.4955193878102602</v>
      </c>
      <c r="AQ293">
        <v>8.3667664670723791</v>
      </c>
      <c r="AR293">
        <v>10.198257405671599</v>
      </c>
      <c r="AS293">
        <v>4.9523058199453498</v>
      </c>
      <c r="AZ293">
        <v>1.23238484075972</v>
      </c>
      <c r="BA293">
        <v>1.2619407008497601</v>
      </c>
      <c r="BB293">
        <v>0.88674171281910397</v>
      </c>
      <c r="BC293">
        <v>1.2446377080734401</v>
      </c>
      <c r="BD293">
        <v>1.8982965254592501</v>
      </c>
      <c r="BE293">
        <v>2.3391131072159501</v>
      </c>
      <c r="BF293">
        <v>1.0042539941105399</v>
      </c>
      <c r="BG293">
        <v>1.33253885132844</v>
      </c>
      <c r="BH293">
        <v>1.53034849845354</v>
      </c>
      <c r="BI293">
        <v>0.87255631923959698</v>
      </c>
      <c r="BQ293">
        <v>14.234371913499899</v>
      </c>
      <c r="BR293">
        <v>10.3404629631329</v>
      </c>
      <c r="BS293">
        <v>6.3373547725675898</v>
      </c>
      <c r="BT293">
        <v>8.7905478919731195</v>
      </c>
      <c r="BU293">
        <v>7.4694250971683802</v>
      </c>
      <c r="BV293">
        <v>10.566728119212399</v>
      </c>
      <c r="BW293">
        <v>3.94913790609897</v>
      </c>
      <c r="BX293">
        <v>5.4166804472724301</v>
      </c>
      <c r="BY293">
        <v>7.3165496479772196</v>
      </c>
      <c r="BZ293">
        <v>4.8504492482227199</v>
      </c>
      <c r="CG293">
        <v>1.3924767486236</v>
      </c>
      <c r="CH293">
        <v>1.34651309640922</v>
      </c>
      <c r="CI293">
        <v>1.02469038935937</v>
      </c>
      <c r="CJ293">
        <v>1.1845466769228199</v>
      </c>
      <c r="CK293">
        <v>1.5845546737704701</v>
      </c>
      <c r="CL293">
        <v>1.71742515597807</v>
      </c>
      <c r="CM293">
        <v>0.93503374453630295</v>
      </c>
      <c r="CN293">
        <v>1.48096018101906</v>
      </c>
      <c r="CO293">
        <v>1.07713045706049</v>
      </c>
      <c r="CP293">
        <v>0.87739724440849398</v>
      </c>
    </row>
    <row r="294" spans="2:94" x14ac:dyDescent="0.2">
      <c r="B294">
        <v>293</v>
      </c>
      <c r="C294">
        <v>14.7032878412285</v>
      </c>
      <c r="D294">
        <v>6.46538106524853</v>
      </c>
      <c r="E294">
        <v>6.2721833333983099</v>
      </c>
      <c r="F294">
        <v>9.4950229943710607</v>
      </c>
      <c r="G294">
        <v>12.1833152822798</v>
      </c>
      <c r="H294">
        <v>8.7473367264481308</v>
      </c>
      <c r="I294">
        <v>9.7155743932849497</v>
      </c>
      <c r="J294">
        <v>9.3425704109966503</v>
      </c>
      <c r="K294">
        <v>10.6570601910344</v>
      </c>
      <c r="L294">
        <v>8.6459160923956002</v>
      </c>
      <c r="S294">
        <v>1.3778948263344599</v>
      </c>
      <c r="T294">
        <v>1.1140489882842901</v>
      </c>
      <c r="U294">
        <v>1.3636812378715799</v>
      </c>
      <c r="V294">
        <v>1.33751893766095</v>
      </c>
      <c r="W294">
        <v>2.4273077635185301</v>
      </c>
      <c r="X294">
        <v>2.4896095462597998</v>
      </c>
      <c r="Y294">
        <v>1.43658148650074</v>
      </c>
      <c r="Z294">
        <v>1.67433301916432</v>
      </c>
      <c r="AA294">
        <v>1.8849827884954</v>
      </c>
      <c r="AB294">
        <v>1.38395463916465</v>
      </c>
      <c r="AJ294">
        <v>2.6568990181062202</v>
      </c>
      <c r="AK294">
        <v>8.1248874585520792</v>
      </c>
      <c r="AL294">
        <v>7.6244633663972499</v>
      </c>
      <c r="AM294">
        <v>7.1574682467151902</v>
      </c>
      <c r="AN294">
        <v>8.6323772271814292</v>
      </c>
      <c r="AO294">
        <v>9.6095620670045392</v>
      </c>
      <c r="AP294">
        <v>7.6575957736433198</v>
      </c>
      <c r="AQ294">
        <v>10.207224437268501</v>
      </c>
      <c r="AR294">
        <v>7.9469577954912696</v>
      </c>
      <c r="AS294">
        <v>5.1116477519650001</v>
      </c>
      <c r="AZ294">
        <v>1.21959147354722</v>
      </c>
      <c r="BA294">
        <v>1.3133221532238399</v>
      </c>
      <c r="BB294">
        <v>0.89509573765467398</v>
      </c>
      <c r="BC294">
        <v>1.4806860756128299</v>
      </c>
      <c r="BD294">
        <v>1.7449506097245799</v>
      </c>
      <c r="BE294">
        <v>2.34099342564007</v>
      </c>
      <c r="BF294">
        <v>1.0731908782653701</v>
      </c>
      <c r="BG294">
        <v>1.2405969018626799</v>
      </c>
      <c r="BH294">
        <v>1.4467759458385601</v>
      </c>
      <c r="BI294">
        <v>1.41835646602817</v>
      </c>
      <c r="BQ294">
        <v>13.382989361034699</v>
      </c>
      <c r="BR294">
        <v>8.4407347883083599</v>
      </c>
      <c r="BS294">
        <v>8.8964451805266407</v>
      </c>
      <c r="BT294">
        <v>8.3782999974145103</v>
      </c>
      <c r="BU294">
        <v>6.6715367028772903</v>
      </c>
      <c r="BV294">
        <v>9.1847598208557795</v>
      </c>
      <c r="BW294">
        <v>5.0264558835473396</v>
      </c>
      <c r="BX294">
        <v>6.7977505075640003</v>
      </c>
      <c r="BY294">
        <v>4.3562743311475796</v>
      </c>
      <c r="BZ294">
        <v>5.9362677207516104</v>
      </c>
      <c r="CG294">
        <v>1.2264012868056999</v>
      </c>
      <c r="CH294">
        <v>1.3651259498988499</v>
      </c>
      <c r="CI294">
        <v>0.89055732197404502</v>
      </c>
      <c r="CJ294">
        <v>1.29960940739576</v>
      </c>
      <c r="CK294">
        <v>1.5026017849918301</v>
      </c>
      <c r="CL294">
        <v>1.4376608259296999</v>
      </c>
      <c r="CM294">
        <v>0.96992847297872797</v>
      </c>
      <c r="CN294">
        <v>1.71758204008518</v>
      </c>
      <c r="CO294">
        <v>0.82831623138430599</v>
      </c>
      <c r="CP294">
        <v>1.0456232596717201</v>
      </c>
    </row>
    <row r="295" spans="2:94" x14ac:dyDescent="0.2">
      <c r="B295">
        <v>294</v>
      </c>
      <c r="C295">
        <v>10.864713111568401</v>
      </c>
      <c r="D295">
        <v>7.3010858529449898</v>
      </c>
      <c r="E295">
        <v>9.4779655495142592</v>
      </c>
      <c r="F295">
        <v>10.383984666806001</v>
      </c>
      <c r="G295">
        <v>12.3298132217576</v>
      </c>
      <c r="H295">
        <v>9.7028986169562206</v>
      </c>
      <c r="I295">
        <v>11.008000120481</v>
      </c>
      <c r="J295">
        <v>9.4574269585356205</v>
      </c>
      <c r="K295">
        <v>10.747452608945199</v>
      </c>
      <c r="L295">
        <v>7.7393854262058799</v>
      </c>
      <c r="S295">
        <v>1.81724401116486</v>
      </c>
      <c r="T295">
        <v>1.3703300114299</v>
      </c>
      <c r="U295">
        <v>1.2429710548017501</v>
      </c>
      <c r="V295">
        <v>1.67304323480105</v>
      </c>
      <c r="W295">
        <v>2.3876091485557698</v>
      </c>
      <c r="X295">
        <v>3.0516453157128498</v>
      </c>
      <c r="Y295">
        <v>1.4920406687715899</v>
      </c>
      <c r="Z295">
        <v>1.78879314856242</v>
      </c>
      <c r="AA295">
        <v>2.1470761216557999</v>
      </c>
      <c r="AB295">
        <v>1.24420268796761</v>
      </c>
      <c r="AJ295">
        <v>4.2442766792216</v>
      </c>
      <c r="AK295">
        <v>6.9394703978520802</v>
      </c>
      <c r="AL295">
        <v>5.57287639916039</v>
      </c>
      <c r="AM295">
        <v>9.5952958416019296</v>
      </c>
      <c r="AN295">
        <v>7.6392057529215602</v>
      </c>
      <c r="AO295">
        <v>10.6422889817038</v>
      </c>
      <c r="AP295">
        <v>8.1508912467597305</v>
      </c>
      <c r="AQ295">
        <v>8.2344204398658398</v>
      </c>
      <c r="AR295">
        <v>5.8618811937056199</v>
      </c>
      <c r="AS295">
        <v>6.3723309902981198</v>
      </c>
      <c r="AZ295">
        <v>1.5405034015238399</v>
      </c>
      <c r="BA295">
        <v>1.69980881143705</v>
      </c>
      <c r="BB295">
        <v>0.92341730484825002</v>
      </c>
      <c r="BC295">
        <v>1.9600408669090199</v>
      </c>
      <c r="BD295">
        <v>1.6679845418561601</v>
      </c>
      <c r="BE295">
        <v>1.8422060105782501</v>
      </c>
      <c r="BF295">
        <v>1.21422196141561</v>
      </c>
      <c r="BG295">
        <v>1.50114591480881</v>
      </c>
      <c r="BH295">
        <v>1.52885134594107</v>
      </c>
      <c r="BI295">
        <v>1.41052462669081</v>
      </c>
      <c r="BQ295">
        <v>13.0743055487498</v>
      </c>
      <c r="BR295">
        <v>10.6270643641792</v>
      </c>
      <c r="BS295">
        <v>8.4227847202203101</v>
      </c>
      <c r="BT295">
        <v>7.8809865268747901</v>
      </c>
      <c r="BU295">
        <v>6.9180526706430703</v>
      </c>
      <c r="BV295">
        <v>10.012043389476</v>
      </c>
      <c r="BW295">
        <v>7.45971031188488</v>
      </c>
      <c r="BX295">
        <v>6.7601457872774402</v>
      </c>
      <c r="BY295">
        <v>4.6744625460837899</v>
      </c>
      <c r="BZ295">
        <v>5.8296475496446902</v>
      </c>
      <c r="CG295">
        <v>1.1146835015448999</v>
      </c>
      <c r="CH295">
        <v>1.1129694207483201</v>
      </c>
      <c r="CI295">
        <v>0.89006768079861098</v>
      </c>
      <c r="CJ295">
        <v>1.37763489175956</v>
      </c>
      <c r="CK295">
        <v>1.7987923689495899</v>
      </c>
      <c r="CL295">
        <v>1.5135407421390901</v>
      </c>
      <c r="CM295">
        <v>0.84097074273365102</v>
      </c>
      <c r="CN295">
        <v>1.5712745778667001</v>
      </c>
      <c r="CO295">
        <v>1.2013729511236499</v>
      </c>
      <c r="CP295">
        <v>0.75558029735766896</v>
      </c>
    </row>
    <row r="296" spans="2:94" x14ac:dyDescent="0.2">
      <c r="B296">
        <v>295</v>
      </c>
      <c r="C296">
        <v>12.341359166465301</v>
      </c>
      <c r="D296">
        <v>8.7977357669299803</v>
      </c>
      <c r="E296">
        <v>12.333395994663899</v>
      </c>
      <c r="F296">
        <v>10.908497097183099</v>
      </c>
      <c r="G296">
        <v>11.9858387530288</v>
      </c>
      <c r="H296">
        <v>10.5070611597745</v>
      </c>
      <c r="I296">
        <v>8.6394596942791697</v>
      </c>
      <c r="J296">
        <v>8.2034298360894091</v>
      </c>
      <c r="K296">
        <v>14.2943692105809</v>
      </c>
      <c r="L296">
        <v>7.8118680266186002</v>
      </c>
      <c r="S296">
        <v>2.9708458843248402</v>
      </c>
      <c r="T296">
        <v>1.52725847616481</v>
      </c>
      <c r="U296">
        <v>1.04177167416761</v>
      </c>
      <c r="V296">
        <v>1.8020954038697199</v>
      </c>
      <c r="W296">
        <v>1.9321074943540699</v>
      </c>
      <c r="X296">
        <v>2.1025284646624902</v>
      </c>
      <c r="Y296">
        <v>1.4581468205780701</v>
      </c>
      <c r="Z296">
        <v>2.00028374174632</v>
      </c>
      <c r="AA296">
        <v>1.89021735825047</v>
      </c>
      <c r="AB296">
        <v>1.52986606512942</v>
      </c>
      <c r="AJ296">
        <v>4.78825695823424</v>
      </c>
      <c r="AK296">
        <v>6.0802530861475299</v>
      </c>
      <c r="AL296">
        <v>5.4370871787404598</v>
      </c>
      <c r="AM296">
        <v>8.7599328122755598</v>
      </c>
      <c r="AN296">
        <v>10.1443702545603</v>
      </c>
      <c r="AO296">
        <v>7.6236346454251596</v>
      </c>
      <c r="AP296">
        <v>9.4378493345765602</v>
      </c>
      <c r="AQ296">
        <v>6.6523123047764701</v>
      </c>
      <c r="AR296">
        <v>7.45299752534177</v>
      </c>
      <c r="AS296">
        <v>6.8441343368427701</v>
      </c>
      <c r="AZ296">
        <v>1.8768465622025401</v>
      </c>
      <c r="BA296">
        <v>1.7380309067983399</v>
      </c>
      <c r="BB296">
        <v>0.94540086341225005</v>
      </c>
      <c r="BC296">
        <v>1.61450402808781</v>
      </c>
      <c r="BD296">
        <v>1.7175201574486201</v>
      </c>
      <c r="BE296">
        <v>1.58518047836311</v>
      </c>
      <c r="BF296">
        <v>1.1114492569618999</v>
      </c>
      <c r="BG296">
        <v>1.2943123619718</v>
      </c>
      <c r="BH296">
        <v>1.27006774899812</v>
      </c>
      <c r="BI296">
        <v>1.27021927706534</v>
      </c>
      <c r="BQ296">
        <v>9.5171722779321897</v>
      </c>
      <c r="BR296">
        <v>10.5902599667311</v>
      </c>
      <c r="BS296">
        <v>8.2120732424734797</v>
      </c>
      <c r="BT296">
        <v>8.3399296683376196</v>
      </c>
      <c r="BU296">
        <v>8.0617955936872097</v>
      </c>
      <c r="BV296">
        <v>9.5723955303806108</v>
      </c>
      <c r="BW296">
        <v>7.5127510007245197</v>
      </c>
      <c r="BX296">
        <v>8.8648811087042603</v>
      </c>
      <c r="BY296">
        <v>4.3919075212533398</v>
      </c>
      <c r="BZ296">
        <v>6.3329128511405202</v>
      </c>
      <c r="CG296">
        <v>1.3052347991173401</v>
      </c>
      <c r="CH296">
        <v>1.3660930633611399</v>
      </c>
      <c r="CI296">
        <v>0.97460870131566202</v>
      </c>
      <c r="CJ296">
        <v>1.0939039322219299</v>
      </c>
      <c r="CK296">
        <v>1.67740230182914</v>
      </c>
      <c r="CL296">
        <v>1.2592256244739799</v>
      </c>
      <c r="CM296">
        <v>1.0516665045261999</v>
      </c>
      <c r="CN296">
        <v>1.4617123042717901</v>
      </c>
      <c r="CO296">
        <v>0.79046688167741497</v>
      </c>
      <c r="CP296">
        <v>0.95090073510366302</v>
      </c>
    </row>
    <row r="297" spans="2:94" x14ac:dyDescent="0.2">
      <c r="B297">
        <v>296</v>
      </c>
      <c r="C297">
        <v>12.882414068901999</v>
      </c>
      <c r="D297">
        <v>7.6063784602162601</v>
      </c>
      <c r="E297">
        <v>12.679878806022099</v>
      </c>
      <c r="F297">
        <v>11.2508512741119</v>
      </c>
      <c r="G297">
        <v>10.0053868171603</v>
      </c>
      <c r="H297">
        <v>11.1731749519356</v>
      </c>
      <c r="I297">
        <v>9.3322397999613695</v>
      </c>
      <c r="J297">
        <v>7.8803711170659803</v>
      </c>
      <c r="K297">
        <v>14.4325269746685</v>
      </c>
      <c r="L297">
        <v>7.1768168990685099</v>
      </c>
      <c r="S297">
        <v>2.0531873496014099</v>
      </c>
      <c r="T297">
        <v>1.59960967440736</v>
      </c>
      <c r="U297">
        <v>1.2817005441323599</v>
      </c>
      <c r="V297">
        <v>1.4009145141230299</v>
      </c>
      <c r="W297">
        <v>1.6421750431327899</v>
      </c>
      <c r="X297">
        <v>1.7917336583060199</v>
      </c>
      <c r="Y297">
        <v>1.4709589217007399</v>
      </c>
      <c r="Z297">
        <v>1.77731814136231</v>
      </c>
      <c r="AA297">
        <v>1.68446908223599</v>
      </c>
      <c r="AB297">
        <v>1.1351360430839299</v>
      </c>
      <c r="AJ297">
        <v>5.6230983139915898</v>
      </c>
      <c r="AK297">
        <v>6.8825097506963102</v>
      </c>
      <c r="AL297">
        <v>6.89060172095569</v>
      </c>
      <c r="AM297">
        <v>8.4370434006094595</v>
      </c>
      <c r="AN297">
        <v>7.8414884408732402</v>
      </c>
      <c r="AO297">
        <v>6.7737697593112101</v>
      </c>
      <c r="AP297">
        <v>11.7484238028779</v>
      </c>
      <c r="AQ297">
        <v>6.8259264761669698</v>
      </c>
      <c r="AR297">
        <v>9.7414295874100301</v>
      </c>
      <c r="AS297">
        <v>6.4985688089693001</v>
      </c>
      <c r="AZ297">
        <v>1.69783835564784</v>
      </c>
      <c r="BA297">
        <v>1.70243201418089</v>
      </c>
      <c r="BB297">
        <v>0.85232200538796499</v>
      </c>
      <c r="BC297">
        <v>1.8674443514444199</v>
      </c>
      <c r="BD297">
        <v>2.4258744510355998</v>
      </c>
      <c r="BE297">
        <v>2.0389093979059498</v>
      </c>
      <c r="BF297">
        <v>1.0060482152808601</v>
      </c>
      <c r="BG297">
        <v>1.1300234198516499</v>
      </c>
      <c r="BH297">
        <v>1.3040451944795599</v>
      </c>
      <c r="BI297">
        <v>1.0862782636044901</v>
      </c>
      <c r="BQ297">
        <v>12.995696335723601</v>
      </c>
      <c r="BR297">
        <v>9.3270061894833702</v>
      </c>
      <c r="BS297">
        <v>7.4003460406956201</v>
      </c>
      <c r="BT297">
        <v>8.8023966436851797</v>
      </c>
      <c r="BU297">
        <v>8.1530417894031402</v>
      </c>
      <c r="BV297">
        <v>10.727822627422601</v>
      </c>
      <c r="BW297">
        <v>8.5121812073142404</v>
      </c>
      <c r="BX297">
        <v>8.9037201671343595</v>
      </c>
      <c r="BY297">
        <v>5.4971682165248303</v>
      </c>
      <c r="BZ297">
        <v>6.0389989176032</v>
      </c>
      <c r="CG297">
        <v>1.56661532230595</v>
      </c>
      <c r="CH297">
        <v>1.5180884637385801</v>
      </c>
      <c r="CI297">
        <v>1.06596392579949</v>
      </c>
      <c r="CJ297">
        <v>1.30428969131048</v>
      </c>
      <c r="CK297">
        <v>1.7240981822518799</v>
      </c>
      <c r="CL297">
        <v>1.2850829356161799</v>
      </c>
      <c r="CM297">
        <v>1.1085426387419901</v>
      </c>
      <c r="CN297">
        <v>1.2513951631104601</v>
      </c>
      <c r="CO297">
        <v>1.1135083355514599</v>
      </c>
      <c r="CP297">
        <v>0.93182899903344096</v>
      </c>
    </row>
    <row r="298" spans="2:94" x14ac:dyDescent="0.2">
      <c r="B298">
        <v>297</v>
      </c>
      <c r="C298">
        <v>10.9373029778739</v>
      </c>
      <c r="D298">
        <v>8.5941870963454505</v>
      </c>
      <c r="E298">
        <v>14.4561273482008</v>
      </c>
      <c r="F298">
        <v>10.1690433837674</v>
      </c>
      <c r="G298">
        <v>10.584889131950099</v>
      </c>
      <c r="H298">
        <v>10.9180716558936</v>
      </c>
      <c r="I298">
        <v>10.8663741787137</v>
      </c>
      <c r="J298">
        <v>11.766132659731101</v>
      </c>
      <c r="K298">
        <v>14.0209301620277</v>
      </c>
      <c r="L298">
        <v>4.3681571109810102</v>
      </c>
      <c r="S298">
        <v>2.5729371365164502</v>
      </c>
      <c r="T298">
        <v>1.49171240236487</v>
      </c>
      <c r="U298">
        <v>1.2650598859297699</v>
      </c>
      <c r="V298">
        <v>1.50443780663544</v>
      </c>
      <c r="W298">
        <v>2.1538197762798301</v>
      </c>
      <c r="X298">
        <v>1.36305810351471</v>
      </c>
      <c r="Y298">
        <v>1.14976643387526</v>
      </c>
      <c r="Z298">
        <v>1.53135594260343</v>
      </c>
      <c r="AA298">
        <v>1.8949517145743</v>
      </c>
      <c r="AB298">
        <v>1.2511483014335001</v>
      </c>
      <c r="AJ298">
        <v>6.8482794656845698</v>
      </c>
      <c r="AK298">
        <v>7.4428219318173898</v>
      </c>
      <c r="AL298">
        <v>7.7634300866238899</v>
      </c>
      <c r="AM298">
        <v>8.4814044670665396</v>
      </c>
      <c r="AN298">
        <v>8.7690572994029292</v>
      </c>
      <c r="AO298">
        <v>9.2888715752022897</v>
      </c>
      <c r="AP298">
        <v>10.085352247617999</v>
      </c>
      <c r="AQ298">
        <v>8.8997361019242298</v>
      </c>
      <c r="AR298">
        <v>10.610557765001101</v>
      </c>
      <c r="AS298">
        <v>6.0848122151534598</v>
      </c>
      <c r="AZ298">
        <v>1.67778484709788</v>
      </c>
      <c r="BA298">
        <v>1.3311791902643599</v>
      </c>
      <c r="BB298">
        <v>0.98510490825773001</v>
      </c>
      <c r="BC298">
        <v>1.90642013073217</v>
      </c>
      <c r="BD298">
        <v>1.8632178520496601</v>
      </c>
      <c r="BE298">
        <v>2.0888455889609001</v>
      </c>
      <c r="BF298">
        <v>1.10169718764349</v>
      </c>
      <c r="BG298">
        <v>1.11900709574946</v>
      </c>
      <c r="BH298">
        <v>1.5879590688726199</v>
      </c>
      <c r="BI298">
        <v>1.0875624720016701</v>
      </c>
      <c r="BQ298">
        <v>13.949143444337601</v>
      </c>
      <c r="BR298">
        <v>9.3317152359587006</v>
      </c>
      <c r="BS298">
        <v>4.7762323980327803</v>
      </c>
      <c r="BT298">
        <v>8.0529793702282095</v>
      </c>
      <c r="BU298">
        <v>7.1281025290441997</v>
      </c>
      <c r="BV298">
        <v>7.9113880186075498</v>
      </c>
      <c r="BW298">
        <v>9.3969962761306203</v>
      </c>
      <c r="BX298">
        <v>9.28493600549068</v>
      </c>
      <c r="BY298">
        <v>5.4115566969720001</v>
      </c>
      <c r="BZ298">
        <v>6.1276047807326099</v>
      </c>
      <c r="CG298">
        <v>1.59034737728736</v>
      </c>
      <c r="CH298">
        <v>1.3732200352511501</v>
      </c>
      <c r="CI298">
        <v>1.1088082556197201</v>
      </c>
      <c r="CJ298">
        <v>1.3215902854914101</v>
      </c>
      <c r="CK298">
        <v>1.3461780016448199</v>
      </c>
      <c r="CL298">
        <v>1.0862394797681201</v>
      </c>
      <c r="CM298">
        <v>0.89359986729835095</v>
      </c>
      <c r="CN298">
        <v>1.17507385761442</v>
      </c>
      <c r="CO298">
        <v>1.22014855607622</v>
      </c>
      <c r="CP298">
        <v>0.93782785321419204</v>
      </c>
    </row>
    <row r="299" spans="2:94" x14ac:dyDescent="0.2">
      <c r="B299">
        <v>298</v>
      </c>
      <c r="C299">
        <v>13.852346356302901</v>
      </c>
      <c r="D299">
        <v>8.3631429882791402</v>
      </c>
      <c r="E299">
        <v>11.5120191243024</v>
      </c>
      <c r="F299">
        <v>6.3402677271571104</v>
      </c>
      <c r="G299">
        <v>9.9188528353970504</v>
      </c>
      <c r="H299">
        <v>12.649037443407799</v>
      </c>
      <c r="I299">
        <v>10.523973761205401</v>
      </c>
      <c r="J299">
        <v>10.703731039875599</v>
      </c>
      <c r="K299">
        <v>14.4987692550161</v>
      </c>
      <c r="L299">
        <v>4.6775699111727604</v>
      </c>
      <c r="S299">
        <v>2.2154775360591099</v>
      </c>
      <c r="T299">
        <v>1.55317094671736</v>
      </c>
      <c r="U299">
        <v>1.26214785133549</v>
      </c>
      <c r="V299">
        <v>1.5134152918091699</v>
      </c>
      <c r="W299">
        <v>1.8662225735382201</v>
      </c>
      <c r="X299">
        <v>1.60002863715183</v>
      </c>
      <c r="Y299">
        <v>1.25475781244702</v>
      </c>
      <c r="Z299">
        <v>2.0259697666752401</v>
      </c>
      <c r="AA299">
        <v>1.97640566212237</v>
      </c>
      <c r="AB299">
        <v>1.46587400773734</v>
      </c>
      <c r="AJ299">
        <v>7.0467747518227402</v>
      </c>
      <c r="AK299">
        <v>9.5400486197038497</v>
      </c>
      <c r="AL299">
        <v>4.5806870205839401</v>
      </c>
      <c r="AM299">
        <v>8.3296798198881508</v>
      </c>
      <c r="AN299">
        <v>6.3445047169505697</v>
      </c>
      <c r="AO299">
        <v>11.002788433156599</v>
      </c>
      <c r="AP299">
        <v>10.8737994661732</v>
      </c>
      <c r="AQ299">
        <v>8.9759451839306692</v>
      </c>
      <c r="AR299">
        <v>11.156220571755499</v>
      </c>
      <c r="AS299">
        <v>6.7703804708492603</v>
      </c>
      <c r="AZ299">
        <v>1.98404702283784</v>
      </c>
      <c r="BA299">
        <v>1.47225137773798</v>
      </c>
      <c r="BB299">
        <v>0.88516667663181003</v>
      </c>
      <c r="BC299">
        <v>1.63085423937504</v>
      </c>
      <c r="BD299">
        <v>1.5578112724975799</v>
      </c>
      <c r="BE299">
        <v>1.7434576211788499</v>
      </c>
      <c r="BF299">
        <v>1.0367519681305899</v>
      </c>
      <c r="BG299">
        <v>0.994304224025789</v>
      </c>
      <c r="BH299">
        <v>1.7194885205150601</v>
      </c>
      <c r="BI299">
        <v>1.24360393478176</v>
      </c>
      <c r="BQ299">
        <v>12.9329327135098</v>
      </c>
      <c r="BR299">
        <v>9.5000501969093207</v>
      </c>
      <c r="BS299">
        <v>7.6674809283110097</v>
      </c>
      <c r="BT299">
        <v>8.8071822514275198</v>
      </c>
      <c r="BU299">
        <v>7.6197553769915096</v>
      </c>
      <c r="BV299">
        <v>9.0906889213916298</v>
      </c>
      <c r="BW299">
        <v>8.8326540806435503</v>
      </c>
      <c r="BX299">
        <v>6.7753509422598697</v>
      </c>
      <c r="BY299">
        <v>6.8315473935381297</v>
      </c>
      <c r="BZ299">
        <v>5.5312086397275104</v>
      </c>
      <c r="CG299">
        <v>1.47837086095353</v>
      </c>
      <c r="CH299">
        <v>1.5294027505557199</v>
      </c>
      <c r="CI299">
        <v>0.93091074198759605</v>
      </c>
      <c r="CJ299">
        <v>1.40844889916653</v>
      </c>
      <c r="CK299">
        <v>1.13840318364326</v>
      </c>
      <c r="CL299">
        <v>1.5866869594589801</v>
      </c>
      <c r="CM299">
        <v>0.87958204867680201</v>
      </c>
      <c r="CN299">
        <v>1.3317881458656</v>
      </c>
      <c r="CO299">
        <v>0.86280883177932199</v>
      </c>
      <c r="CP299">
        <v>1.02728702993933</v>
      </c>
    </row>
    <row r="300" spans="2:94" x14ac:dyDescent="0.2">
      <c r="B300">
        <v>299</v>
      </c>
      <c r="C300">
        <v>12.3982866228832</v>
      </c>
      <c r="D300">
        <v>9.4140843898793101</v>
      </c>
      <c r="E300">
        <v>11.7184228278033</v>
      </c>
      <c r="F300">
        <v>9.5209875882610895</v>
      </c>
      <c r="G300">
        <v>10.3046544271771</v>
      </c>
      <c r="H300">
        <v>12.1794283357897</v>
      </c>
      <c r="I300">
        <v>11.137586175381299</v>
      </c>
      <c r="J300">
        <v>9.6184390227662995</v>
      </c>
      <c r="K300">
        <v>13.706837555126601</v>
      </c>
      <c r="L300">
        <v>5.5960374067502698</v>
      </c>
      <c r="S300">
        <v>2.1003083974345</v>
      </c>
      <c r="T300">
        <v>1.75089018512506</v>
      </c>
      <c r="U300">
        <v>1.1761713015923401</v>
      </c>
      <c r="V300">
        <v>1.9478518634445301</v>
      </c>
      <c r="W300">
        <v>1.9977614146590701</v>
      </c>
      <c r="X300">
        <v>1.43486941136475</v>
      </c>
      <c r="Y300">
        <v>1.32356429604062</v>
      </c>
      <c r="Z300">
        <v>1.75162752304563</v>
      </c>
      <c r="AA300">
        <v>1.5482463697381601</v>
      </c>
      <c r="AB300">
        <v>1.1377913015492001</v>
      </c>
      <c r="AJ300">
        <v>8.6999277991645005</v>
      </c>
      <c r="AK300">
        <v>9.2623420599257695</v>
      </c>
      <c r="AL300">
        <v>3.1086432097253902</v>
      </c>
      <c r="AM300">
        <v>10.0468582884317</v>
      </c>
      <c r="AN300">
        <v>6.8880904514562298</v>
      </c>
      <c r="AO300">
        <v>11.2440015306993</v>
      </c>
      <c r="AP300">
        <v>9.3484646690711504</v>
      </c>
      <c r="AQ300">
        <v>7.5942272116446503</v>
      </c>
      <c r="AR300">
        <v>11.094012118871101</v>
      </c>
      <c r="AS300">
        <v>6.8336845902938403</v>
      </c>
      <c r="AZ300">
        <v>1.8559125807182599</v>
      </c>
      <c r="BA300">
        <v>1.41832382664722</v>
      </c>
      <c r="BB300">
        <v>0.88524426271432699</v>
      </c>
      <c r="BC300">
        <v>1.3883892308635699</v>
      </c>
      <c r="BD300">
        <v>1.5884198285539299</v>
      </c>
      <c r="BE300">
        <v>1.91245885346549</v>
      </c>
      <c r="BF300">
        <v>1.15691376640496</v>
      </c>
      <c r="BG300">
        <v>1.2013316184141301</v>
      </c>
      <c r="BH300">
        <v>1.4448671641489199</v>
      </c>
      <c r="BI300">
        <v>1.23670146639998</v>
      </c>
      <c r="BQ300">
        <v>10.8621671700141</v>
      </c>
      <c r="BR300">
        <v>9.7558978494752697</v>
      </c>
      <c r="BS300">
        <v>9.9409283049346104</v>
      </c>
      <c r="BT300">
        <v>9.2541226074072505</v>
      </c>
      <c r="BU300">
        <v>8.2093106995764291</v>
      </c>
      <c r="BV300">
        <v>8.4799412751392893</v>
      </c>
      <c r="BW300">
        <v>9.24850112843842</v>
      </c>
      <c r="BX300">
        <v>6.0781656416621104</v>
      </c>
      <c r="BY300">
        <v>7.9717479771977802</v>
      </c>
      <c r="BZ300">
        <v>6.3711582208151203</v>
      </c>
      <c r="CG300">
        <v>1.22085754527903</v>
      </c>
      <c r="CH300">
        <v>1.6190113258368299</v>
      </c>
      <c r="CI300">
        <v>0.80166001892399996</v>
      </c>
      <c r="CJ300">
        <v>1.45418578908012</v>
      </c>
      <c r="CK300">
        <v>1.84902901837995</v>
      </c>
      <c r="CL300">
        <v>1.6766293975481099</v>
      </c>
      <c r="CM300">
        <v>1.0001572561808201</v>
      </c>
      <c r="CN300">
        <v>1.3968224777516101</v>
      </c>
      <c r="CO300">
        <v>1.05184847539689</v>
      </c>
      <c r="CP300">
        <v>1.0415399867033599</v>
      </c>
    </row>
    <row r="301" spans="2:94" x14ac:dyDescent="0.2">
      <c r="B301">
        <v>300</v>
      </c>
      <c r="C301">
        <v>14.439835668648</v>
      </c>
      <c r="D301">
        <v>11.077406525560001</v>
      </c>
      <c r="E301">
        <v>11.1079941563557</v>
      </c>
      <c r="F301">
        <v>11.080862035528501</v>
      </c>
      <c r="G301">
        <v>12.1127759517729</v>
      </c>
      <c r="H301">
        <v>12.3749266233791</v>
      </c>
      <c r="I301">
        <v>10.759796502562001</v>
      </c>
      <c r="J301">
        <v>8.8313833254008305</v>
      </c>
      <c r="K301">
        <v>12.303420577594499</v>
      </c>
      <c r="L301">
        <v>7.2197618248325002</v>
      </c>
      <c r="S301">
        <v>2.3424548975698198</v>
      </c>
      <c r="T301">
        <v>1.50915511275862</v>
      </c>
      <c r="U301">
        <v>1.3192624140350899</v>
      </c>
      <c r="V301">
        <v>2.0211807221531801</v>
      </c>
      <c r="W301">
        <v>1.62324582665059</v>
      </c>
      <c r="X301">
        <v>1.5876381493560301</v>
      </c>
      <c r="Y301">
        <v>1.3686654193140899</v>
      </c>
      <c r="Z301">
        <v>1.60904509167378</v>
      </c>
      <c r="AA301">
        <v>1.6443577966718299</v>
      </c>
      <c r="AB301">
        <v>1.1584442714611201</v>
      </c>
      <c r="AJ301">
        <v>8.4380253449701108</v>
      </c>
      <c r="AK301">
        <v>9.4509369453077294</v>
      </c>
      <c r="AL301">
        <v>4.0801854328190101</v>
      </c>
      <c r="AM301">
        <v>7.4180884580778299</v>
      </c>
      <c r="AN301">
        <v>7.1760293249690399</v>
      </c>
      <c r="AO301">
        <v>10.463698077374699</v>
      </c>
      <c r="AP301">
        <v>7.9466145693344101</v>
      </c>
      <c r="AQ301">
        <v>8.3539065204347196</v>
      </c>
      <c r="AR301">
        <v>11.0846233903463</v>
      </c>
      <c r="AS301">
        <v>5.2156906578132496</v>
      </c>
      <c r="AZ301">
        <v>1.6008028424266201</v>
      </c>
      <c r="BA301">
        <v>1.41776380299775</v>
      </c>
      <c r="BB301">
        <v>1.02282298558016</v>
      </c>
      <c r="BC301">
        <v>1.66222205276673</v>
      </c>
      <c r="BD301">
        <v>1.5303032392950899</v>
      </c>
      <c r="BE301">
        <v>2.1939986341362001</v>
      </c>
      <c r="BF301">
        <v>1.1609136928552699</v>
      </c>
      <c r="BG301">
        <v>1.1677096549503301</v>
      </c>
      <c r="BH301">
        <v>1.28403898077212</v>
      </c>
      <c r="BI301">
        <v>1.25393887317013</v>
      </c>
      <c r="BQ301">
        <v>11.7782907478786</v>
      </c>
      <c r="BR301">
        <v>8.4645371096572699</v>
      </c>
      <c r="BS301">
        <v>4.1986384288601899</v>
      </c>
      <c r="BT301">
        <v>9.4703440990856809</v>
      </c>
      <c r="BU301">
        <v>7.2427708658003702</v>
      </c>
      <c r="BV301">
        <v>7.3227913712622597</v>
      </c>
      <c r="BW301">
        <v>7.6664919174587203</v>
      </c>
      <c r="BX301">
        <v>8.0261640849252807</v>
      </c>
      <c r="BY301">
        <v>8.6775093889021395</v>
      </c>
      <c r="BZ301">
        <v>6.6805084675899504</v>
      </c>
      <c r="CG301">
        <v>1.5082501848663901</v>
      </c>
      <c r="CH301">
        <v>1.6908671628460199</v>
      </c>
      <c r="CI301">
        <v>0.86054288925744404</v>
      </c>
      <c r="CJ301">
        <v>1.4301866436647099</v>
      </c>
      <c r="CK301">
        <v>1.8104700365081201</v>
      </c>
      <c r="CL301">
        <v>1.94195585115548</v>
      </c>
      <c r="CM301">
        <v>1.0117139677796501</v>
      </c>
      <c r="CN301">
        <v>1.42183677305707</v>
      </c>
      <c r="CO301">
        <v>1.0236693011588101</v>
      </c>
      <c r="CP301">
        <v>1.0406144210052299</v>
      </c>
    </row>
    <row r="302" spans="2:94" x14ac:dyDescent="0.2">
      <c r="B302">
        <v>301</v>
      </c>
      <c r="C302">
        <v>16.018686378916001</v>
      </c>
      <c r="D302">
        <v>10.0271483507815</v>
      </c>
      <c r="E302">
        <v>10.352707847647901</v>
      </c>
      <c r="F302">
        <v>8.9566069072507108</v>
      </c>
      <c r="G302">
        <v>11.178102326725901</v>
      </c>
      <c r="H302">
        <v>13.005423801272</v>
      </c>
      <c r="I302">
        <v>8.2210973483012602</v>
      </c>
      <c r="J302">
        <v>9.3343709071250895</v>
      </c>
      <c r="K302">
        <v>12.0790083617762</v>
      </c>
      <c r="L302">
        <v>6.70362663155408</v>
      </c>
      <c r="S302">
        <v>1.7840178287956701</v>
      </c>
      <c r="T302">
        <v>1.35848614750263</v>
      </c>
      <c r="U302">
        <v>1.1246536365053299</v>
      </c>
      <c r="V302">
        <v>1.9884999398132699</v>
      </c>
      <c r="W302">
        <v>1.89780889957694</v>
      </c>
      <c r="X302">
        <v>1.55142353336662</v>
      </c>
      <c r="Y302">
        <v>1.18072444997284</v>
      </c>
      <c r="Z302">
        <v>1.7276538716291701</v>
      </c>
      <c r="AA302">
        <v>2.2017685060104899</v>
      </c>
      <c r="AB302">
        <v>0.99563305012872305</v>
      </c>
      <c r="AJ302">
        <v>8.74877415580929</v>
      </c>
      <c r="AK302">
        <v>10.3556968303371</v>
      </c>
      <c r="AL302">
        <v>3.7449379090805999</v>
      </c>
      <c r="AM302">
        <v>8.7799997647806194</v>
      </c>
      <c r="AN302">
        <v>9.2921089107613906</v>
      </c>
      <c r="AO302">
        <v>10.9565930708044</v>
      </c>
      <c r="AP302">
        <v>6.17010830495318</v>
      </c>
      <c r="AQ302">
        <v>7.0298931064062096</v>
      </c>
      <c r="AR302">
        <v>9.5743322628424004</v>
      </c>
      <c r="AS302">
        <v>5.2690089779468403</v>
      </c>
      <c r="AZ302">
        <v>2.0767565165174902</v>
      </c>
      <c r="BA302">
        <v>1.2212489760440299</v>
      </c>
      <c r="BB302">
        <v>1.20662126430724</v>
      </c>
      <c r="BC302">
        <v>2.2365262512928199</v>
      </c>
      <c r="BD302">
        <v>1.9776153003832799</v>
      </c>
      <c r="BE302">
        <v>1.601983097303</v>
      </c>
      <c r="BF302">
        <v>0.98385717642841197</v>
      </c>
      <c r="BG302">
        <v>1.0946798346509099</v>
      </c>
      <c r="BH302">
        <v>1.8356468474887799</v>
      </c>
      <c r="BI302">
        <v>1.0882149462994199</v>
      </c>
      <c r="BQ302">
        <v>11.4482272481804</v>
      </c>
      <c r="BR302">
        <v>9.3121039230085394</v>
      </c>
      <c r="BS302">
        <v>2.6306685196471098</v>
      </c>
      <c r="BT302">
        <v>10.581373249710101</v>
      </c>
      <c r="BU302">
        <v>7.7363304539513198</v>
      </c>
      <c r="BV302">
        <v>7.4471266930920299</v>
      </c>
      <c r="BW302">
        <v>7.2403882573033798</v>
      </c>
      <c r="BX302">
        <v>9.0303450144870006</v>
      </c>
      <c r="BY302">
        <v>8.1087816736175302</v>
      </c>
      <c r="BZ302">
        <v>5.6973601147558801</v>
      </c>
      <c r="CG302">
        <v>2.14492162261485</v>
      </c>
      <c r="CH302">
        <v>1.2293319244921099</v>
      </c>
      <c r="CI302">
        <v>1.0369894851263901</v>
      </c>
      <c r="CJ302">
        <v>1.5749217298351099</v>
      </c>
      <c r="CK302">
        <v>1.7180136619760999</v>
      </c>
      <c r="CL302">
        <v>1.4211101486890501</v>
      </c>
      <c r="CM302">
        <v>1.0623924940074601</v>
      </c>
      <c r="CN302">
        <v>1.4821557551681199</v>
      </c>
      <c r="CO302">
        <v>1.12269079655603</v>
      </c>
      <c r="CP302">
        <v>1.2505930545256101</v>
      </c>
    </row>
    <row r="303" spans="2:94" x14ac:dyDescent="0.2">
      <c r="B303">
        <v>302</v>
      </c>
      <c r="C303">
        <v>12.8999422241678</v>
      </c>
      <c r="D303">
        <v>8.1383205774273808</v>
      </c>
      <c r="E303">
        <v>10.981484916781101</v>
      </c>
      <c r="F303">
        <v>6.9193681667093596</v>
      </c>
      <c r="G303">
        <v>10.302040518696</v>
      </c>
      <c r="H303">
        <v>13.229020357411301</v>
      </c>
      <c r="I303">
        <v>8.6990318857508804</v>
      </c>
      <c r="J303">
        <v>10.5182568127967</v>
      </c>
      <c r="K303">
        <v>11.111085556059001</v>
      </c>
      <c r="L303">
        <v>8.4414934235441397</v>
      </c>
      <c r="S303">
        <v>1.7689029683116799</v>
      </c>
      <c r="T303">
        <v>1.14221190281277</v>
      </c>
      <c r="U303">
        <v>1.2459646784545499</v>
      </c>
      <c r="V303">
        <v>2.3184852511361398</v>
      </c>
      <c r="W303">
        <v>1.8090153993051901</v>
      </c>
      <c r="X303">
        <v>1.77333300996165</v>
      </c>
      <c r="Y303">
        <v>1.4749827613347699</v>
      </c>
      <c r="Z303">
        <v>1.9524228472098299</v>
      </c>
      <c r="AA303">
        <v>1.72201332329317</v>
      </c>
      <c r="AB303">
        <v>1.0736789292053499</v>
      </c>
      <c r="AJ303">
        <v>8.9100989175117</v>
      </c>
      <c r="AK303">
        <v>9.68114263451778</v>
      </c>
      <c r="AL303">
        <v>4.2198100933650702</v>
      </c>
      <c r="AM303">
        <v>8.2813618720117397</v>
      </c>
      <c r="AN303">
        <v>9.3284622538572304</v>
      </c>
      <c r="AO303">
        <v>11.5634808226038</v>
      </c>
      <c r="AP303">
        <v>7.3207930393693896</v>
      </c>
      <c r="AQ303">
        <v>8.2981178313290798</v>
      </c>
      <c r="AR303">
        <v>9.5249174798923004</v>
      </c>
      <c r="AS303">
        <v>5.4477515072966796</v>
      </c>
      <c r="AZ303">
        <v>2.24832198486755</v>
      </c>
      <c r="BA303">
        <v>1.32174382992941</v>
      </c>
      <c r="BB303">
        <v>1.1416682464179</v>
      </c>
      <c r="BC303">
        <v>1.8349808539702199</v>
      </c>
      <c r="BD303">
        <v>1.8467998565027699</v>
      </c>
      <c r="BE303">
        <v>1.77264033283552</v>
      </c>
      <c r="BF303">
        <v>0.988999661328127</v>
      </c>
      <c r="BG303">
        <v>1.4541619077516399</v>
      </c>
      <c r="BH303">
        <v>1.6565163576947901</v>
      </c>
      <c r="BI303">
        <v>1.0953134723556399</v>
      </c>
      <c r="BQ303">
        <v>11.658495575119799</v>
      </c>
      <c r="BR303">
        <v>9.9244036626138694</v>
      </c>
      <c r="BS303">
        <v>3.9875886246491299</v>
      </c>
      <c r="BT303">
        <v>8.3810673621619909</v>
      </c>
      <c r="BU303">
        <v>7.1655673305093002</v>
      </c>
      <c r="BV303">
        <v>6.6276151192616704</v>
      </c>
      <c r="BW303">
        <v>8.4432758040360092</v>
      </c>
      <c r="BX303">
        <v>7.3405968181272296</v>
      </c>
      <c r="BY303">
        <v>9.5523575926277502</v>
      </c>
      <c r="BZ303">
        <v>6.4564006416072699</v>
      </c>
      <c r="CG303">
        <v>1.31698315835552</v>
      </c>
      <c r="CH303">
        <v>1.32943474293359</v>
      </c>
      <c r="CI303">
        <v>0.95228764691604495</v>
      </c>
      <c r="CJ303">
        <v>1.30394231306258</v>
      </c>
      <c r="CK303">
        <v>1.8272281292372099</v>
      </c>
      <c r="CL303">
        <v>1.60773589690027</v>
      </c>
      <c r="CM303">
        <v>0.94947193877219105</v>
      </c>
      <c r="CN303">
        <v>1.3270487515528899</v>
      </c>
      <c r="CO303">
        <v>1.0678488846127701</v>
      </c>
      <c r="CP303">
        <v>1.0959216399157401</v>
      </c>
    </row>
    <row r="304" spans="2:94" x14ac:dyDescent="0.2">
      <c r="B304">
        <v>303</v>
      </c>
      <c r="C304">
        <v>11.994119875143999</v>
      </c>
      <c r="D304">
        <v>11.187056137139001</v>
      </c>
      <c r="E304">
        <v>9.6696307274148392</v>
      </c>
      <c r="F304">
        <v>10.9819450572046</v>
      </c>
      <c r="G304">
        <v>9.3068514653922492</v>
      </c>
      <c r="H304">
        <v>12.371535348100901</v>
      </c>
      <c r="I304">
        <v>10.434342300863401</v>
      </c>
      <c r="J304">
        <v>9.52454264771408</v>
      </c>
      <c r="K304">
        <v>10.0025016030056</v>
      </c>
      <c r="L304">
        <v>5.9501671172014801</v>
      </c>
      <c r="S304">
        <v>1.99259269183655</v>
      </c>
      <c r="T304">
        <v>1.3598660731746599</v>
      </c>
      <c r="U304">
        <v>0.952196678244977</v>
      </c>
      <c r="V304">
        <v>2.2837671513950801</v>
      </c>
      <c r="W304">
        <v>2.0150259201182701</v>
      </c>
      <c r="X304">
        <v>2.4950421722599598</v>
      </c>
      <c r="Y304">
        <v>1.28712557196462</v>
      </c>
      <c r="Z304">
        <v>1.7859491375458101</v>
      </c>
      <c r="AA304">
        <v>1.5388960455470699</v>
      </c>
      <c r="AB304">
        <v>1.4178020001149501</v>
      </c>
      <c r="AJ304">
        <v>10.587108237711499</v>
      </c>
      <c r="AK304">
        <v>10.147946067571899</v>
      </c>
      <c r="AL304">
        <v>5.6834175557541204</v>
      </c>
      <c r="AM304">
        <v>11.203076642101401</v>
      </c>
      <c r="AN304">
        <v>10.2604439416906</v>
      </c>
      <c r="AO304">
        <v>11.347758867157101</v>
      </c>
      <c r="AP304">
        <v>9.5240244291875307</v>
      </c>
      <c r="AQ304">
        <v>7.6522221590571</v>
      </c>
      <c r="AR304">
        <v>11.061755546415201</v>
      </c>
      <c r="AS304">
        <v>5.2755576180238899</v>
      </c>
      <c r="AZ304">
        <v>1.9741433799321899</v>
      </c>
      <c r="BA304">
        <v>1.50845628430583</v>
      </c>
      <c r="BB304">
        <v>1.1960744295199199</v>
      </c>
      <c r="BC304">
        <v>1.6171955690362401</v>
      </c>
      <c r="BD304">
        <v>1.9272183002182901</v>
      </c>
      <c r="BE304">
        <v>1.7765561647208901</v>
      </c>
      <c r="BF304">
        <v>0.97118696913903302</v>
      </c>
      <c r="BG304">
        <v>1.41271597269475</v>
      </c>
      <c r="BH304">
        <v>1.2446160062345</v>
      </c>
      <c r="BI304">
        <v>1.1850423920131901</v>
      </c>
      <c r="BQ304">
        <v>9.4137095117601497</v>
      </c>
      <c r="BR304">
        <v>10.8323104340864</v>
      </c>
      <c r="BS304">
        <v>4.1670783344564697</v>
      </c>
      <c r="BT304">
        <v>8.97383070463232</v>
      </c>
      <c r="BU304">
        <v>7.2511780201090099</v>
      </c>
      <c r="BV304">
        <v>5.8336153455666704</v>
      </c>
      <c r="BW304">
        <v>8.5899540268969901</v>
      </c>
      <c r="BX304">
        <v>6.5016062802394803</v>
      </c>
      <c r="BY304">
        <v>10.624899755397699</v>
      </c>
      <c r="BZ304">
        <v>7.3651856242170597</v>
      </c>
      <c r="CG304">
        <v>1.9183624182662899</v>
      </c>
      <c r="CH304">
        <v>1.2655112099039001</v>
      </c>
      <c r="CI304">
        <v>0.81624581321895495</v>
      </c>
      <c r="CJ304">
        <v>1.36852519868608</v>
      </c>
      <c r="CK304">
        <v>1.59892659995279</v>
      </c>
      <c r="CL304">
        <v>1.5320064697723801</v>
      </c>
      <c r="CM304">
        <v>0.98023692111895899</v>
      </c>
      <c r="CN304">
        <v>1.47522104926778</v>
      </c>
      <c r="CO304">
        <v>1.2307256963867399</v>
      </c>
      <c r="CP304">
        <v>1.3665536563648699</v>
      </c>
    </row>
    <row r="305" spans="2:94" x14ac:dyDescent="0.2">
      <c r="B305">
        <v>304</v>
      </c>
      <c r="C305">
        <v>14.611710918582</v>
      </c>
      <c r="D305">
        <v>11.6645797242561</v>
      </c>
      <c r="E305">
        <v>5.8823906579907499</v>
      </c>
      <c r="F305">
        <v>12.067383283316</v>
      </c>
      <c r="G305">
        <v>7.8156480163242703</v>
      </c>
      <c r="H305">
        <v>10.4948081432218</v>
      </c>
      <c r="I305">
        <v>10.839199884293301</v>
      </c>
      <c r="J305">
        <v>10.2488481438746</v>
      </c>
      <c r="K305">
        <v>10.7743489402864</v>
      </c>
      <c r="L305">
        <v>6.2784098545866298</v>
      </c>
      <c r="S305">
        <v>1.5394008165186099</v>
      </c>
      <c r="T305">
        <v>1.4143659675368701</v>
      </c>
      <c r="U305">
        <v>1.4297413980342699</v>
      </c>
      <c r="V305">
        <v>1.6732917522486099</v>
      </c>
      <c r="W305">
        <v>2.1026126965001199</v>
      </c>
      <c r="X305">
        <v>1.55723264441614</v>
      </c>
      <c r="Y305">
        <v>1.18979936938749</v>
      </c>
      <c r="Z305">
        <v>2.0044228200665302</v>
      </c>
      <c r="AA305">
        <v>1.79305280719539</v>
      </c>
      <c r="AB305">
        <v>1.5940568296570701</v>
      </c>
      <c r="AJ305">
        <v>10.159207365028999</v>
      </c>
      <c r="AK305">
        <v>11.058622107479399</v>
      </c>
      <c r="AL305">
        <v>6.7072532598780104</v>
      </c>
      <c r="AM305">
        <v>7.99680028467857</v>
      </c>
      <c r="AN305">
        <v>10.594301178237499</v>
      </c>
      <c r="AO305">
        <v>10.8734831848368</v>
      </c>
      <c r="AP305">
        <v>8.33620162462298</v>
      </c>
      <c r="AQ305">
        <v>6.3310656569596997</v>
      </c>
      <c r="AR305">
        <v>9.7612183714248406</v>
      </c>
      <c r="AS305">
        <v>3.9745655487277398</v>
      </c>
      <c r="AZ305">
        <v>1.1819235288352801</v>
      </c>
      <c r="BA305">
        <v>1.56405765399582</v>
      </c>
      <c r="BB305">
        <v>1.03020828042771</v>
      </c>
      <c r="BC305">
        <v>1.8354075409469599</v>
      </c>
      <c r="BD305">
        <v>1.54025116517631</v>
      </c>
      <c r="BE305">
        <v>2.0422303067962799</v>
      </c>
      <c r="BF305">
        <v>1.1320526863854199</v>
      </c>
      <c r="BG305">
        <v>1.4376698527314999</v>
      </c>
      <c r="BH305">
        <v>1.3528363686342599</v>
      </c>
      <c r="BI305">
        <v>1.0744816900813601</v>
      </c>
      <c r="BQ305">
        <v>9.1988381076633896</v>
      </c>
      <c r="BR305">
        <v>11.3348098969315</v>
      </c>
      <c r="BS305">
        <v>5.75656508290316</v>
      </c>
      <c r="BT305">
        <v>9.0078484175673399</v>
      </c>
      <c r="BU305">
        <v>7.2197844632913597</v>
      </c>
      <c r="BV305">
        <v>7.5122434664705402</v>
      </c>
      <c r="BW305">
        <v>5.2243604686546599</v>
      </c>
      <c r="BX305">
        <v>8.3179078051837507</v>
      </c>
      <c r="BY305">
        <v>8.52395145717467</v>
      </c>
      <c r="BZ305">
        <v>6.6789473570375799</v>
      </c>
      <c r="CG305">
        <v>1.7571657490007599</v>
      </c>
      <c r="CH305">
        <v>1.1885449353409401</v>
      </c>
      <c r="CI305">
        <v>1.01036381997701</v>
      </c>
      <c r="CJ305">
        <v>1.4958610097507199</v>
      </c>
      <c r="CK305">
        <v>1.5150849601629199</v>
      </c>
      <c r="CL305">
        <v>1.2439471652925</v>
      </c>
      <c r="CM305">
        <v>1.0364510757001699</v>
      </c>
      <c r="CN305">
        <v>1.3889423440670201</v>
      </c>
      <c r="CO305">
        <v>1.20672647939625</v>
      </c>
      <c r="CP305">
        <v>1.1134809025536501</v>
      </c>
    </row>
    <row r="306" spans="2:94" x14ac:dyDescent="0.2">
      <c r="B306">
        <v>305</v>
      </c>
      <c r="C306">
        <v>13.676400181701799</v>
      </c>
      <c r="D306">
        <v>12.4214031958841</v>
      </c>
      <c r="E306">
        <v>9.88043797287777</v>
      </c>
      <c r="F306">
        <v>12.3419359130109</v>
      </c>
      <c r="G306">
        <v>10.2133121130923</v>
      </c>
      <c r="H306">
        <v>10.3168079668514</v>
      </c>
      <c r="I306">
        <v>11.2820476629854</v>
      </c>
      <c r="J306">
        <v>10.2957283306684</v>
      </c>
      <c r="K306">
        <v>13.9145207293022</v>
      </c>
      <c r="L306">
        <v>7.2116450916988297</v>
      </c>
      <c r="S306">
        <v>1.3165867807696501</v>
      </c>
      <c r="T306">
        <v>1.34447252323288</v>
      </c>
      <c r="U306">
        <v>1.08517939251718</v>
      </c>
      <c r="V306">
        <v>1.8198306790476699</v>
      </c>
      <c r="W306">
        <v>1.68215999028327</v>
      </c>
      <c r="X306">
        <v>2.0567117218586901</v>
      </c>
      <c r="Y306">
        <v>1.0916476091438501</v>
      </c>
      <c r="Z306">
        <v>1.9621103045973201</v>
      </c>
      <c r="AA306">
        <v>1.70245516873192</v>
      </c>
      <c r="AB306">
        <v>1.4995114282125901</v>
      </c>
      <c r="AJ306">
        <v>11.342145641172699</v>
      </c>
      <c r="AK306">
        <v>9.4568325593568403</v>
      </c>
      <c r="AL306">
        <v>6.8742244041121401</v>
      </c>
      <c r="AM306">
        <v>6.9576494166291099</v>
      </c>
      <c r="AN306">
        <v>8.3736612097871799</v>
      </c>
      <c r="AO306">
        <v>10.4370285695056</v>
      </c>
      <c r="AP306">
        <v>8.4762513306699301</v>
      </c>
      <c r="AQ306">
        <v>7.8131474127334002</v>
      </c>
      <c r="AR306">
        <v>9.9433043149377802</v>
      </c>
      <c r="AS306">
        <v>4.0821420872358303</v>
      </c>
      <c r="AZ306">
        <v>1.8190503577895201</v>
      </c>
      <c r="BA306">
        <v>1.72450902291438</v>
      </c>
      <c r="BB306">
        <v>0.91920474629480398</v>
      </c>
      <c r="BC306">
        <v>2.0437709642951898</v>
      </c>
      <c r="BD306">
        <v>2.0280181408977702</v>
      </c>
      <c r="BE306">
        <v>1.85476469404942</v>
      </c>
      <c r="BF306">
        <v>1.34796197913764</v>
      </c>
      <c r="BG306">
        <v>1.3131630412216899</v>
      </c>
      <c r="BH306">
        <v>1.2148919873838899</v>
      </c>
      <c r="BI306">
        <v>1.1382834660138901</v>
      </c>
      <c r="BQ306">
        <v>10.0794719523896</v>
      </c>
      <c r="BR306">
        <v>11.41961019078</v>
      </c>
      <c r="BS306">
        <v>6.5849392655915198</v>
      </c>
      <c r="BT306">
        <v>8.3796373407381992</v>
      </c>
      <c r="BU306">
        <v>7.0393732208372999</v>
      </c>
      <c r="BV306">
        <v>9.4770705565069893</v>
      </c>
      <c r="BW306">
        <v>7.6930205970169903</v>
      </c>
      <c r="BX306">
        <v>9.00324324857921</v>
      </c>
      <c r="BY306">
        <v>7.6095158124476701</v>
      </c>
      <c r="BZ306">
        <v>7.21404503046565</v>
      </c>
      <c r="CG306">
        <v>2.0314210222988298</v>
      </c>
      <c r="CH306">
        <v>1.2154176226958799</v>
      </c>
      <c r="CI306">
        <v>1.2145937130078499</v>
      </c>
      <c r="CJ306">
        <v>1.4354449678433301</v>
      </c>
      <c r="CK306">
        <v>1.8860445938577299</v>
      </c>
      <c r="CL306">
        <v>1.51406951144697</v>
      </c>
      <c r="CM306">
        <v>1.1418050028126701</v>
      </c>
      <c r="CN306">
        <v>1.3070488078528699</v>
      </c>
      <c r="CO306">
        <v>1.02951688326242</v>
      </c>
      <c r="CP306">
        <v>1.1088976457420701</v>
      </c>
    </row>
    <row r="307" spans="2:94" x14ac:dyDescent="0.2">
      <c r="B307">
        <v>306</v>
      </c>
      <c r="C307">
        <v>14.9069230129325</v>
      </c>
      <c r="D307">
        <v>9.29051734012093</v>
      </c>
      <c r="E307">
        <v>8.6968845723618902</v>
      </c>
      <c r="F307">
        <v>13.0616017414868</v>
      </c>
      <c r="G307">
        <v>10.766625444364401</v>
      </c>
      <c r="H307">
        <v>9.9404859653255304</v>
      </c>
      <c r="I307">
        <v>10.8439345771144</v>
      </c>
      <c r="J307">
        <v>9.8591260406077108</v>
      </c>
      <c r="K307">
        <v>13.546198347841599</v>
      </c>
      <c r="L307">
        <v>6.9419971611167597</v>
      </c>
      <c r="S307">
        <v>1.6200596973225101</v>
      </c>
      <c r="T307">
        <v>1.4588580115457901</v>
      </c>
      <c r="U307">
        <v>1.3083357806187501</v>
      </c>
      <c r="V307">
        <v>1.9697139552241001</v>
      </c>
      <c r="W307">
        <v>1.7946941877773901</v>
      </c>
      <c r="X307">
        <v>1.7322413423212999</v>
      </c>
      <c r="Y307">
        <v>1.32107842681609</v>
      </c>
      <c r="Z307">
        <v>1.8472224654817799</v>
      </c>
      <c r="AA307">
        <v>1.74891026466847</v>
      </c>
      <c r="AB307">
        <v>1.50848885043225</v>
      </c>
      <c r="AJ307">
        <v>11.0833734517264</v>
      </c>
      <c r="AK307">
        <v>10.4738574506425</v>
      </c>
      <c r="AL307">
        <v>7.2671126133917801</v>
      </c>
      <c r="AM307">
        <v>8.9691634782494294</v>
      </c>
      <c r="AN307">
        <v>10.957449431099301</v>
      </c>
      <c r="AO307">
        <v>9.70206081315097</v>
      </c>
      <c r="AP307">
        <v>9.4759097533524006</v>
      </c>
      <c r="AQ307">
        <v>6.6204850961530397</v>
      </c>
      <c r="AR307">
        <v>10.512968898135799</v>
      </c>
      <c r="AS307">
        <v>3.8879129721258199</v>
      </c>
      <c r="AZ307">
        <v>1.7626364739542499</v>
      </c>
      <c r="BA307">
        <v>1.81503808423785</v>
      </c>
      <c r="BB307">
        <v>1.15397066820665</v>
      </c>
      <c r="BC307">
        <v>1.60472994671945</v>
      </c>
      <c r="BD307">
        <v>1.90554509334944</v>
      </c>
      <c r="BE307">
        <v>1.6485662706154101</v>
      </c>
      <c r="BF307">
        <v>0.89813704209544998</v>
      </c>
      <c r="BG307">
        <v>1.0869035767075199</v>
      </c>
      <c r="BH307">
        <v>1.47619233849076</v>
      </c>
      <c r="BI307">
        <v>1.0715189306259501</v>
      </c>
      <c r="BQ307">
        <v>10.4181133333355</v>
      </c>
      <c r="BR307">
        <v>10.504736366933299</v>
      </c>
      <c r="BS307">
        <v>4.0106978791359502</v>
      </c>
      <c r="BT307">
        <v>9.5765226871082891</v>
      </c>
      <c r="BU307">
        <v>8.3555695619429198</v>
      </c>
      <c r="BV307">
        <v>8.0014811479890309</v>
      </c>
      <c r="BW307">
        <v>6.3171248276207601</v>
      </c>
      <c r="BX307">
        <v>7.1840867011234097</v>
      </c>
      <c r="BY307">
        <v>6.7028416723957198</v>
      </c>
      <c r="BZ307">
        <v>7.1283819770548797</v>
      </c>
      <c r="CG307">
        <v>1.8884041425954401</v>
      </c>
      <c r="CH307">
        <v>1.2138214807654399</v>
      </c>
      <c r="CI307">
        <v>1.0095389621667199</v>
      </c>
      <c r="CJ307">
        <v>1.5649958767255201</v>
      </c>
      <c r="CK307">
        <v>1.6445172159939301</v>
      </c>
      <c r="CL307">
        <v>1.5620636186378001</v>
      </c>
      <c r="CM307">
        <v>1.15848976930564</v>
      </c>
      <c r="CN307">
        <v>1.52015234647272</v>
      </c>
      <c r="CO307">
        <v>1.0894795265859201</v>
      </c>
      <c r="CP307">
        <v>1.1621186872164599</v>
      </c>
    </row>
    <row r="308" spans="2:94" x14ac:dyDescent="0.2">
      <c r="B308">
        <v>307</v>
      </c>
      <c r="C308">
        <v>14.9858848287783</v>
      </c>
      <c r="D308">
        <v>10.913849474752601</v>
      </c>
      <c r="E308">
        <v>6.6336058853729503</v>
      </c>
      <c r="F308">
        <v>11.9873302362569</v>
      </c>
      <c r="G308">
        <v>11.022878772669999</v>
      </c>
      <c r="H308">
        <v>10.9693156134622</v>
      </c>
      <c r="I308">
        <v>9.8455088939018403</v>
      </c>
      <c r="J308">
        <v>10.128783326369</v>
      </c>
      <c r="K308">
        <v>12.9762476419463</v>
      </c>
      <c r="L308">
        <v>8.2130868833925508</v>
      </c>
      <c r="S308">
        <v>1.66502089924721</v>
      </c>
      <c r="T308">
        <v>1.7090541779014901</v>
      </c>
      <c r="U308">
        <v>1.1425562056783201</v>
      </c>
      <c r="V308">
        <v>1.71117716217898</v>
      </c>
      <c r="W308">
        <v>2.0502813618534899</v>
      </c>
      <c r="X308">
        <v>1.9015135409597299</v>
      </c>
      <c r="Y308">
        <v>1.3100400111693</v>
      </c>
      <c r="Z308">
        <v>1.5669786058069699</v>
      </c>
      <c r="AA308">
        <v>1.8582859241582901</v>
      </c>
      <c r="AB308">
        <v>1.7147252780704201</v>
      </c>
      <c r="AJ308">
        <v>7.2107614598600396</v>
      </c>
      <c r="AK308">
        <v>10.3968709752072</v>
      </c>
      <c r="AL308">
        <v>6.8828879141789399</v>
      </c>
      <c r="AM308">
        <v>8.3352251671101794</v>
      </c>
      <c r="AN308">
        <v>11.751475461964301</v>
      </c>
      <c r="AO308">
        <v>9.8727608337341799</v>
      </c>
      <c r="AP308">
        <v>8.6027401814533597</v>
      </c>
      <c r="AQ308">
        <v>5.0738589016545097</v>
      </c>
      <c r="AR308">
        <v>11.0701740109836</v>
      </c>
      <c r="AS308">
        <v>5.2677370411515296</v>
      </c>
      <c r="AZ308">
        <v>1.93196220034177</v>
      </c>
      <c r="BA308">
        <v>1.50445926838772</v>
      </c>
      <c r="BB308">
        <v>1.1270256445640101</v>
      </c>
      <c r="BC308">
        <v>1.4884112604884301</v>
      </c>
      <c r="BD308">
        <v>1.9716554182643</v>
      </c>
      <c r="BE308">
        <v>1.53657660109353</v>
      </c>
      <c r="BF308">
        <v>1.01897921335554</v>
      </c>
      <c r="BG308">
        <v>1.70525231592885</v>
      </c>
      <c r="BH308">
        <v>1.3365602369660701</v>
      </c>
      <c r="BI308">
        <v>1.17243373454553</v>
      </c>
      <c r="BQ308">
        <v>8.5717970634973106</v>
      </c>
      <c r="BR308">
        <v>9.7122632621364104</v>
      </c>
      <c r="BS308">
        <v>5.9446518838990503</v>
      </c>
      <c r="BT308">
        <v>9.7673282193354591</v>
      </c>
      <c r="BU308">
        <v>8.1071328453992209</v>
      </c>
      <c r="BV308">
        <v>8.0120069367287705</v>
      </c>
      <c r="BW308">
        <v>6.1577554943788799</v>
      </c>
      <c r="BX308">
        <v>5.0879912906659097</v>
      </c>
      <c r="BY308">
        <v>9.0724537800136797</v>
      </c>
      <c r="BZ308">
        <v>6.8479891421184496</v>
      </c>
      <c r="CG308">
        <v>1.0862764724213001</v>
      </c>
      <c r="CH308">
        <v>1.35589468831755</v>
      </c>
      <c r="CI308">
        <v>1.1059444484821099</v>
      </c>
      <c r="CJ308">
        <v>1.44739110509712</v>
      </c>
      <c r="CK308">
        <v>1.7653144512852701</v>
      </c>
      <c r="CL308">
        <v>1.4231638095369199</v>
      </c>
      <c r="CM308">
        <v>1.0266999960547101</v>
      </c>
      <c r="CN308">
        <v>1.32964711492385</v>
      </c>
      <c r="CO308">
        <v>1.1010590005305001</v>
      </c>
      <c r="CP308">
        <v>1.3362131480495001</v>
      </c>
    </row>
    <row r="309" spans="2:94" x14ac:dyDescent="0.2">
      <c r="B309">
        <v>308</v>
      </c>
      <c r="C309">
        <v>15.995587449990101</v>
      </c>
      <c r="D309">
        <v>12.017899748959</v>
      </c>
      <c r="E309">
        <v>12.612240498859199</v>
      </c>
      <c r="F309">
        <v>11.194123059252799</v>
      </c>
      <c r="G309">
        <v>10.848562235435701</v>
      </c>
      <c r="H309">
        <v>10.578938736683201</v>
      </c>
      <c r="I309">
        <v>9.5736200355808005</v>
      </c>
      <c r="J309">
        <v>10.0611390815652</v>
      </c>
      <c r="K309">
        <v>14.1370569242542</v>
      </c>
      <c r="L309">
        <v>8.5996887935597606</v>
      </c>
      <c r="S309">
        <v>2.08920051656224</v>
      </c>
      <c r="T309">
        <v>1.57558109530669</v>
      </c>
      <c r="U309">
        <v>1.0523238441524001</v>
      </c>
      <c r="V309">
        <v>1.4754178462246199</v>
      </c>
      <c r="W309">
        <v>1.43725819004065</v>
      </c>
      <c r="X309">
        <v>1.83032820914551</v>
      </c>
      <c r="Y309">
        <v>1.0214075009055701</v>
      </c>
      <c r="Z309">
        <v>1.76844124682822</v>
      </c>
      <c r="AA309">
        <v>1.61605402932647</v>
      </c>
      <c r="AB309">
        <v>1.5161613176380999</v>
      </c>
      <c r="AJ309">
        <v>8.7836820769524309</v>
      </c>
      <c r="AK309">
        <v>9.4755088178027407</v>
      </c>
      <c r="AL309">
        <v>6.4856587253178004</v>
      </c>
      <c r="AM309">
        <v>9.5309690060590597</v>
      </c>
      <c r="AN309">
        <v>12.266646302994999</v>
      </c>
      <c r="AO309">
        <v>7.1896701263457601</v>
      </c>
      <c r="AP309">
        <v>9.2417955344549796</v>
      </c>
      <c r="AQ309">
        <v>5.5760816073094404</v>
      </c>
      <c r="AR309">
        <v>11.5377039314327</v>
      </c>
      <c r="AS309">
        <v>6.2402417649830504</v>
      </c>
      <c r="AZ309">
        <v>2.0077250907323299</v>
      </c>
      <c r="BA309">
        <v>1.3344717781962501</v>
      </c>
      <c r="BB309">
        <v>1.2884186935014601</v>
      </c>
      <c r="BC309">
        <v>1.4669867339651499</v>
      </c>
      <c r="BD309">
        <v>1.7705954126884</v>
      </c>
      <c r="BE309">
        <v>1.53359185181558</v>
      </c>
      <c r="BF309">
        <v>1.2769075243788599</v>
      </c>
      <c r="BG309">
        <v>1.3182127230173499</v>
      </c>
      <c r="BH309">
        <v>1.5471905431377699</v>
      </c>
      <c r="BI309">
        <v>0.99391378096034999</v>
      </c>
      <c r="BQ309">
        <v>8.4418090848561196</v>
      </c>
      <c r="BR309">
        <v>11.289512342108001</v>
      </c>
      <c r="BS309">
        <v>6.2465945824752804</v>
      </c>
      <c r="BT309">
        <v>8.0195834368142105</v>
      </c>
      <c r="BU309">
        <v>7.1579266562871098</v>
      </c>
      <c r="BV309">
        <v>6.9165007075781499</v>
      </c>
      <c r="BW309">
        <v>5.3455730493487597</v>
      </c>
      <c r="BX309">
        <v>6.5825272582940997</v>
      </c>
      <c r="BY309">
        <v>9.4642987593691501</v>
      </c>
      <c r="BZ309">
        <v>5.6705017613009403</v>
      </c>
      <c r="CG309">
        <v>1.4494706352237701</v>
      </c>
      <c r="CH309">
        <v>1.6011332842900401</v>
      </c>
      <c r="CI309">
        <v>1.0796402059741299</v>
      </c>
      <c r="CJ309">
        <v>1.4482124299233601</v>
      </c>
      <c r="CK309">
        <v>1.45088201421737</v>
      </c>
      <c r="CL309">
        <v>1.81457052592915</v>
      </c>
      <c r="CM309">
        <v>0.95760686018057095</v>
      </c>
      <c r="CN309">
        <v>1.41281437849942</v>
      </c>
      <c r="CO309">
        <v>1.2781058097409099</v>
      </c>
      <c r="CP309">
        <v>0.88334748226374005</v>
      </c>
    </row>
    <row r="310" spans="2:94" x14ac:dyDescent="0.2">
      <c r="B310">
        <v>309</v>
      </c>
      <c r="C310">
        <v>11.5966654856161</v>
      </c>
      <c r="D310">
        <v>11.3958613276988</v>
      </c>
      <c r="E310">
        <v>10.598795635976501</v>
      </c>
      <c r="F310">
        <v>11.464509011968</v>
      </c>
      <c r="G310">
        <v>11.5838465687587</v>
      </c>
      <c r="H310">
        <v>10.558281247794501</v>
      </c>
      <c r="I310">
        <v>8.7049625342658903</v>
      </c>
      <c r="J310">
        <v>8.4383842747866797</v>
      </c>
      <c r="K310">
        <v>14.684292375153801</v>
      </c>
      <c r="L310">
        <v>8.3441646363810609</v>
      </c>
      <c r="S310">
        <v>1.45278136513706</v>
      </c>
      <c r="T310">
        <v>1.5002337052014401</v>
      </c>
      <c r="U310">
        <v>1.0054601740748099</v>
      </c>
      <c r="V310">
        <v>2.0552632164560598</v>
      </c>
      <c r="W310">
        <v>2.0500529717529301</v>
      </c>
      <c r="X310">
        <v>1.51519979132708</v>
      </c>
      <c r="Y310">
        <v>1.2400871626572201</v>
      </c>
      <c r="Z310">
        <v>1.3479624345916801</v>
      </c>
      <c r="AA310">
        <v>1.5450444567399799</v>
      </c>
      <c r="AB310">
        <v>1.5856124819125199</v>
      </c>
      <c r="AJ310">
        <v>11.307344846659699</v>
      </c>
      <c r="AK310">
        <v>8.5482669141340608</v>
      </c>
      <c r="AL310">
        <v>6.0056600732183796</v>
      </c>
      <c r="AM310">
        <v>9.1334704512113802</v>
      </c>
      <c r="AN310">
        <v>12.5797166502966</v>
      </c>
      <c r="AO310">
        <v>6.5804267403171499</v>
      </c>
      <c r="AP310">
        <v>9.1157619306633908</v>
      </c>
      <c r="AQ310">
        <v>5.9864389826629099</v>
      </c>
      <c r="AR310">
        <v>9.2117585602618099</v>
      </c>
      <c r="AS310">
        <v>5.58236867405141</v>
      </c>
      <c r="AZ310">
        <v>1.34795868836425</v>
      </c>
      <c r="BA310">
        <v>1.7123799194081599</v>
      </c>
      <c r="BB310">
        <v>0.982279359804754</v>
      </c>
      <c r="BC310">
        <v>1.66696870099279</v>
      </c>
      <c r="BD310">
        <v>1.6786363632514301</v>
      </c>
      <c r="BE310">
        <v>1.7490107863214801</v>
      </c>
      <c r="BF310">
        <v>1.02410226110766</v>
      </c>
      <c r="BG310">
        <v>1.3915053791138601</v>
      </c>
      <c r="BH310">
        <v>1.2290690152408601</v>
      </c>
      <c r="BI310">
        <v>1.2502849141829799</v>
      </c>
      <c r="BQ310">
        <v>5.1888585313273596</v>
      </c>
      <c r="BR310">
        <v>10.117758897137801</v>
      </c>
      <c r="BS310">
        <v>6.0211808774857403</v>
      </c>
      <c r="BT310">
        <v>7.4448375012465702</v>
      </c>
      <c r="BU310">
        <v>7.7903505127575396</v>
      </c>
      <c r="BV310">
        <v>5.3416983800042903</v>
      </c>
      <c r="BW310">
        <v>7.0867257211096097</v>
      </c>
      <c r="BX310">
        <v>6.57451412448561</v>
      </c>
      <c r="BY310">
        <v>6.7862564962202798</v>
      </c>
      <c r="BZ310">
        <v>4.5979600587901004</v>
      </c>
      <c r="CG310">
        <v>1.39788747745566</v>
      </c>
      <c r="CH310">
        <v>1.6086273566556999</v>
      </c>
      <c r="CI310">
        <v>0.96756813638023198</v>
      </c>
      <c r="CJ310">
        <v>1.5301035741484299</v>
      </c>
      <c r="CK310">
        <v>1.90402709903349</v>
      </c>
      <c r="CL310">
        <v>1.5886046072504101</v>
      </c>
      <c r="CM310">
        <v>1.19757750298226</v>
      </c>
      <c r="CN310">
        <v>1.41484237148473</v>
      </c>
      <c r="CO310">
        <v>1.03984362174494</v>
      </c>
      <c r="CP310">
        <v>0.812518734233034</v>
      </c>
    </row>
    <row r="311" spans="2:94" x14ac:dyDescent="0.2">
      <c r="B311">
        <v>310</v>
      </c>
      <c r="C311">
        <v>11.904054595038</v>
      </c>
      <c r="D311">
        <v>12.2163706827113</v>
      </c>
      <c r="E311">
        <v>8.7717756653039007</v>
      </c>
      <c r="F311">
        <v>11.738099053498599</v>
      </c>
      <c r="G311">
        <v>11.0930184760127</v>
      </c>
      <c r="H311">
        <v>9.5463845449157798</v>
      </c>
      <c r="I311">
        <v>9.0243874968928495</v>
      </c>
      <c r="J311">
        <v>7.6467318357705798</v>
      </c>
      <c r="K311">
        <v>14.7438969993509</v>
      </c>
      <c r="L311">
        <v>8.4415488679444906</v>
      </c>
      <c r="S311">
        <v>1.90851006806951</v>
      </c>
      <c r="T311">
        <v>1.44301724140718</v>
      </c>
      <c r="U311">
        <v>1.0708530796603299</v>
      </c>
      <c r="V311">
        <v>1.7468391796292999</v>
      </c>
      <c r="W311">
        <v>1.9819930534485599</v>
      </c>
      <c r="X311">
        <v>1.72637887775888</v>
      </c>
      <c r="Y311">
        <v>1.2271684740639499</v>
      </c>
      <c r="Z311">
        <v>1.35556894739898</v>
      </c>
      <c r="AA311">
        <v>1.6267316618138099</v>
      </c>
      <c r="AB311">
        <v>1.74176145288282</v>
      </c>
      <c r="AJ311">
        <v>12.9395603075021</v>
      </c>
      <c r="AK311">
        <v>9.7042203303796803</v>
      </c>
      <c r="AL311">
        <v>3.7079194500439501</v>
      </c>
      <c r="AM311">
        <v>10.028043429202</v>
      </c>
      <c r="AN311">
        <v>10.9598257018843</v>
      </c>
      <c r="AO311">
        <v>6.1673721049601999</v>
      </c>
      <c r="AP311">
        <v>9.5653573155156906</v>
      </c>
      <c r="AQ311">
        <v>6.2431411277648001</v>
      </c>
      <c r="AR311">
        <v>8.3099377322792094</v>
      </c>
      <c r="AS311">
        <v>5.1375400593465201</v>
      </c>
      <c r="AZ311">
        <v>1.5840824827973801</v>
      </c>
      <c r="BA311">
        <v>1.4075024103873499</v>
      </c>
      <c r="BB311">
        <v>0.91780529214612405</v>
      </c>
      <c r="BC311">
        <v>1.5030458184247399</v>
      </c>
      <c r="BD311">
        <v>1.8042004447134501</v>
      </c>
      <c r="BE311">
        <v>1.3799711344730901</v>
      </c>
      <c r="BF311">
        <v>0.95831231766841696</v>
      </c>
      <c r="BG311">
        <v>1.2943167773367601</v>
      </c>
      <c r="BH311">
        <v>1.3732689645268701</v>
      </c>
      <c r="BI311">
        <v>1.28816446946892</v>
      </c>
      <c r="BQ311">
        <v>4.0332882174587503</v>
      </c>
      <c r="BR311">
        <v>10.944214058188701</v>
      </c>
      <c r="BS311">
        <v>5.6871993968435302</v>
      </c>
      <c r="BT311">
        <v>8.5587227261864403</v>
      </c>
      <c r="BU311">
        <v>10.503430916028201</v>
      </c>
      <c r="BV311">
        <v>7.3552598656669499</v>
      </c>
      <c r="BW311">
        <v>5.8725115164214303</v>
      </c>
      <c r="BX311">
        <v>7.2977158433191898</v>
      </c>
      <c r="BY311">
        <v>9.1856724727020893</v>
      </c>
      <c r="BZ311">
        <v>5.52230547094549</v>
      </c>
      <c r="CG311">
        <v>1.46185453370361</v>
      </c>
      <c r="CH311">
        <v>1.7454507377816</v>
      </c>
      <c r="CI311">
        <v>1.16028595205162</v>
      </c>
      <c r="CJ311">
        <v>1.2289743178791299</v>
      </c>
      <c r="CK311">
        <v>1.6756630354355999</v>
      </c>
      <c r="CL311">
        <v>1.4186012121020599</v>
      </c>
      <c r="CM311">
        <v>1.1053915672110399</v>
      </c>
      <c r="CN311">
        <v>1.0617171554595399</v>
      </c>
      <c r="CO311">
        <v>1.1285130556284799</v>
      </c>
      <c r="CP311">
        <v>1.05054744099385</v>
      </c>
    </row>
    <row r="312" spans="2:94" x14ac:dyDescent="0.2">
      <c r="B312">
        <v>311</v>
      </c>
      <c r="C312">
        <v>11.4930922245019</v>
      </c>
      <c r="D312">
        <v>9.35093078637186</v>
      </c>
      <c r="E312">
        <v>8.9433968660787198</v>
      </c>
      <c r="F312">
        <v>10.333062030375199</v>
      </c>
      <c r="G312">
        <v>11.0523108729125</v>
      </c>
      <c r="H312">
        <v>8.7959415205047904</v>
      </c>
      <c r="I312">
        <v>9.1318480598746294</v>
      </c>
      <c r="J312">
        <v>7.4392330398205502</v>
      </c>
      <c r="K312">
        <v>15.2204758410987</v>
      </c>
      <c r="L312">
        <v>7.2076387973828302</v>
      </c>
      <c r="S312">
        <v>1.98233879953319</v>
      </c>
      <c r="T312">
        <v>1.8142244537755601</v>
      </c>
      <c r="U312">
        <v>0.94971036822404298</v>
      </c>
      <c r="V312">
        <v>1.7971511814763499</v>
      </c>
      <c r="W312">
        <v>1.9552847310591599</v>
      </c>
      <c r="X312">
        <v>1.39719274221592</v>
      </c>
      <c r="Y312">
        <v>1.03036161762798</v>
      </c>
      <c r="Z312">
        <v>1.80868397028248</v>
      </c>
      <c r="AA312">
        <v>1.5900296465706401</v>
      </c>
      <c r="AB312">
        <v>1.2839444226213299</v>
      </c>
      <c r="AJ312">
        <v>13.7822022759246</v>
      </c>
      <c r="AK312">
        <v>9.5355349715318294</v>
      </c>
      <c r="AL312">
        <v>5.3845487540223198</v>
      </c>
      <c r="AM312">
        <v>12.4901733101406</v>
      </c>
      <c r="AN312">
        <v>11.4987550438816</v>
      </c>
      <c r="AO312">
        <v>6.1501457170221903</v>
      </c>
      <c r="AP312">
        <v>8.9429439884691906</v>
      </c>
      <c r="AQ312">
        <v>5.7725301808667204</v>
      </c>
      <c r="AR312">
        <v>6.93572248782983</v>
      </c>
      <c r="AS312">
        <v>7.2566153412984704</v>
      </c>
      <c r="AZ312">
        <v>2.9848277263965701</v>
      </c>
      <c r="BA312">
        <v>1.4022759788741399</v>
      </c>
      <c r="BB312">
        <v>1.0472434361623399</v>
      </c>
      <c r="BC312">
        <v>1.69976276441334</v>
      </c>
      <c r="BD312">
        <v>1.98843375401492</v>
      </c>
      <c r="BE312">
        <v>1.55235436316923</v>
      </c>
      <c r="BF312">
        <v>1.3023039758678101</v>
      </c>
      <c r="BG312">
        <v>1.5678667752862101</v>
      </c>
      <c r="BH312">
        <v>1.51358494356166</v>
      </c>
      <c r="BI312">
        <v>1.2685474592306201</v>
      </c>
      <c r="BQ312">
        <v>3.0775045577031102</v>
      </c>
      <c r="BR312">
        <v>10.022640340564701</v>
      </c>
      <c r="BS312">
        <v>6.1966937574440699</v>
      </c>
      <c r="BT312">
        <v>9.8875148723133002</v>
      </c>
      <c r="BU312">
        <v>11.335130758838501</v>
      </c>
      <c r="BV312">
        <v>6.5031483231504996</v>
      </c>
      <c r="BW312">
        <v>6.3324135379853299</v>
      </c>
      <c r="BX312">
        <v>6.8604424303057598</v>
      </c>
      <c r="BY312">
        <v>8.8226674540225805</v>
      </c>
      <c r="BZ312">
        <v>5.2864358266450999</v>
      </c>
      <c r="CG312">
        <v>1.55220841236692</v>
      </c>
      <c r="CH312">
        <v>1.1934843441040901</v>
      </c>
      <c r="CI312">
        <v>0.83872140078230095</v>
      </c>
      <c r="CJ312">
        <v>1.2201303886855199</v>
      </c>
      <c r="CK312">
        <v>1.6179061151766301</v>
      </c>
      <c r="CL312">
        <v>1.8389650144785801</v>
      </c>
      <c r="CM312">
        <v>1.1268625845182101</v>
      </c>
      <c r="CN312">
        <v>1.0833266275400899</v>
      </c>
      <c r="CO312">
        <v>0.86726982343704195</v>
      </c>
      <c r="CP312">
        <v>0.96325329054308795</v>
      </c>
    </row>
    <row r="313" spans="2:94" x14ac:dyDescent="0.2">
      <c r="B313">
        <v>312</v>
      </c>
      <c r="C313">
        <v>11.6628248431507</v>
      </c>
      <c r="D313">
        <v>11.132805542413401</v>
      </c>
      <c r="E313">
        <v>8.0048967876419699</v>
      </c>
      <c r="F313">
        <v>12.5686429480327</v>
      </c>
      <c r="G313">
        <v>10.043175277997699</v>
      </c>
      <c r="H313">
        <v>9.2203578164583302</v>
      </c>
      <c r="I313">
        <v>9.2150933704146905</v>
      </c>
      <c r="J313">
        <v>7.8503698188517799</v>
      </c>
      <c r="K313">
        <v>13.1473145825284</v>
      </c>
      <c r="L313">
        <v>7.94990756408962</v>
      </c>
      <c r="S313">
        <v>1.2911406783908299</v>
      </c>
      <c r="T313">
        <v>1.67253706159965</v>
      </c>
      <c r="U313">
        <v>1.0450148524296401</v>
      </c>
      <c r="V313">
        <v>1.89494936519531</v>
      </c>
      <c r="W313">
        <v>2.2909916011533098</v>
      </c>
      <c r="X313">
        <v>1.3969605918743599</v>
      </c>
      <c r="Y313">
        <v>1.1612692700803</v>
      </c>
      <c r="Z313">
        <v>1.8053912663496701</v>
      </c>
      <c r="AA313">
        <v>1.4476189276181699</v>
      </c>
      <c r="AB313">
        <v>1.3673994591814</v>
      </c>
      <c r="AJ313">
        <v>13.828813067561899</v>
      </c>
      <c r="AK313">
        <v>9.6916500318544507</v>
      </c>
      <c r="AL313">
        <v>6.1635619468630898</v>
      </c>
      <c r="AM313">
        <v>11.2969696643534</v>
      </c>
      <c r="AN313">
        <v>10.113333592796099</v>
      </c>
      <c r="AO313">
        <v>8.02937479314099</v>
      </c>
      <c r="AP313">
        <v>9.9227945720150501</v>
      </c>
      <c r="AQ313">
        <v>6.5403618770363003</v>
      </c>
      <c r="AR313">
        <v>7.7623940296978002</v>
      </c>
      <c r="AS313">
        <v>7.0048200691473896</v>
      </c>
      <c r="AZ313">
        <v>2.66067620142976</v>
      </c>
      <c r="BA313">
        <v>1.1809414771151701</v>
      </c>
      <c r="BB313">
        <v>1.00311243776454</v>
      </c>
      <c r="BC313">
        <v>1.63086172610366</v>
      </c>
      <c r="BD313">
        <v>2.1207213626836099</v>
      </c>
      <c r="BE313">
        <v>1.6153118332243599</v>
      </c>
      <c r="BF313">
        <v>1.1827484530383201</v>
      </c>
      <c r="BG313">
        <v>1.1070342553020001</v>
      </c>
      <c r="BH313">
        <v>1.37479655225985</v>
      </c>
      <c r="BI313">
        <v>1.18718253036037</v>
      </c>
      <c r="BQ313">
        <v>5.5198173087880003</v>
      </c>
      <c r="BR313">
        <v>7.3452484582456901</v>
      </c>
      <c r="BS313">
        <v>6.0825273239404396</v>
      </c>
      <c r="BT313">
        <v>9.5375695078534903</v>
      </c>
      <c r="BU313">
        <v>8.9821728513663608</v>
      </c>
      <c r="BV313">
        <v>8.7394491309673601</v>
      </c>
      <c r="BW313">
        <v>4.6041792620506996</v>
      </c>
      <c r="BX313">
        <v>6.7750747022000999</v>
      </c>
      <c r="BY313">
        <v>8.4657285345273507</v>
      </c>
      <c r="BZ313">
        <v>5.6786442106421804</v>
      </c>
      <c r="CG313">
        <v>1.3798368564400101</v>
      </c>
      <c r="CH313">
        <v>1.3381677011225701</v>
      </c>
      <c r="CI313">
        <v>1.0572324512778</v>
      </c>
      <c r="CJ313">
        <v>1.10882245576655</v>
      </c>
      <c r="CK313">
        <v>1.3742956665842201</v>
      </c>
      <c r="CL313">
        <v>1.53822319995838</v>
      </c>
      <c r="CM313">
        <v>1.1626428881900499</v>
      </c>
      <c r="CN313">
        <v>1.1770910640935499</v>
      </c>
      <c r="CO313">
        <v>1.1853357065899</v>
      </c>
      <c r="CP313">
        <v>0.69800255278527101</v>
      </c>
    </row>
    <row r="314" spans="2:94" x14ac:dyDescent="0.2">
      <c r="B314">
        <v>313</v>
      </c>
      <c r="C314">
        <v>14.874130263210301</v>
      </c>
      <c r="D314">
        <v>11.0277929498905</v>
      </c>
      <c r="E314">
        <v>10.122358970652501</v>
      </c>
      <c r="F314">
        <v>13.1209750027287</v>
      </c>
      <c r="G314">
        <v>11.6263547572312</v>
      </c>
      <c r="H314">
        <v>8.2966268937224896</v>
      </c>
      <c r="I314">
        <v>9.6334732119561295</v>
      </c>
      <c r="J314">
        <v>8.5376526865429998</v>
      </c>
      <c r="K314">
        <v>11.0302485072775</v>
      </c>
      <c r="L314">
        <v>8.5912752480398495</v>
      </c>
      <c r="S314">
        <v>1.2658544872689901</v>
      </c>
      <c r="T314">
        <v>1.9790128994562499</v>
      </c>
      <c r="U314">
        <v>1.41024775279266</v>
      </c>
      <c r="V314">
        <v>1.7018198354709599</v>
      </c>
      <c r="W314">
        <v>2.0915566059722202</v>
      </c>
      <c r="X314">
        <v>1.6222702003771501</v>
      </c>
      <c r="Y314">
        <v>1.1820412972202701</v>
      </c>
      <c r="Z314">
        <v>1.39580254430885</v>
      </c>
      <c r="AA314">
        <v>1.37299976619528</v>
      </c>
      <c r="AB314">
        <v>1.5295790102825699</v>
      </c>
      <c r="AJ314">
        <v>14.322224130702001</v>
      </c>
      <c r="AK314">
        <v>9.9107895217129798</v>
      </c>
      <c r="AL314">
        <v>4.2495545507900099</v>
      </c>
      <c r="AM314">
        <v>10.6099023257377</v>
      </c>
      <c r="AN314">
        <v>10.8840738094509</v>
      </c>
      <c r="AO314">
        <v>11.1314752967634</v>
      </c>
      <c r="AP314">
        <v>7.4803167853146801</v>
      </c>
      <c r="AQ314">
        <v>5.9878784590054002</v>
      </c>
      <c r="AR314">
        <v>7.3802788256337202</v>
      </c>
      <c r="AS314">
        <v>6.5234106479885803</v>
      </c>
      <c r="AZ314">
        <v>1.6556129822554999</v>
      </c>
      <c r="BA314">
        <v>1.84597313199593</v>
      </c>
      <c r="BB314">
        <v>0.95469585589750205</v>
      </c>
      <c r="BC314">
        <v>1.8756552178413499</v>
      </c>
      <c r="BD314">
        <v>2.0358280740709098</v>
      </c>
      <c r="BE314">
        <v>1.4599147267494701</v>
      </c>
      <c r="BF314">
        <v>1.2457305301684301</v>
      </c>
      <c r="BG314">
        <v>1.3566570461521399</v>
      </c>
      <c r="BH314">
        <v>1.42558698409635</v>
      </c>
      <c r="BI314">
        <v>0.97931210620860998</v>
      </c>
      <c r="BQ314">
        <v>10.801295388282</v>
      </c>
      <c r="BR314">
        <v>10.074069743238599</v>
      </c>
      <c r="BS314">
        <v>5.8820633682024601</v>
      </c>
      <c r="BT314">
        <v>8.1378493437120607</v>
      </c>
      <c r="BU314">
        <v>6.7017490545353597</v>
      </c>
      <c r="BV314">
        <v>8.6079368810007004</v>
      </c>
      <c r="BW314">
        <v>4.7242235510632202</v>
      </c>
      <c r="BX314">
        <v>7.6454502803750701</v>
      </c>
      <c r="BY314">
        <v>6.92936549525795</v>
      </c>
      <c r="BZ314">
        <v>6.4326486712539301</v>
      </c>
      <c r="CG314">
        <v>1.3928259541722601</v>
      </c>
      <c r="CH314">
        <v>1.2958525015334901</v>
      </c>
      <c r="CI314">
        <v>0.94021276737536197</v>
      </c>
      <c r="CJ314">
        <v>1.18945070379305</v>
      </c>
      <c r="CK314">
        <v>1.82935106952074</v>
      </c>
      <c r="CL314">
        <v>1.51846793593406</v>
      </c>
      <c r="CM314">
        <v>0.97464610394262596</v>
      </c>
      <c r="CN314">
        <v>1.3186630999170901</v>
      </c>
      <c r="CO314">
        <v>1.37308603695666</v>
      </c>
      <c r="CP314">
        <v>0.70160054947802497</v>
      </c>
    </row>
    <row r="315" spans="2:94" x14ac:dyDescent="0.2">
      <c r="B315">
        <v>314</v>
      </c>
      <c r="C315">
        <v>15.264548550257601</v>
      </c>
      <c r="D315">
        <v>8.8076771323202294</v>
      </c>
      <c r="E315">
        <v>8.9331636294228201</v>
      </c>
      <c r="F315">
        <v>12.3111267796713</v>
      </c>
      <c r="G315">
        <v>10.6957704322043</v>
      </c>
      <c r="H315">
        <v>8.3442403279591506</v>
      </c>
      <c r="I315">
        <v>10.591707863464899</v>
      </c>
      <c r="J315">
        <v>8.0204080448779607</v>
      </c>
      <c r="K315">
        <v>12.229861911119301</v>
      </c>
      <c r="L315">
        <v>6.0167975905084097</v>
      </c>
      <c r="S315">
        <v>1.94415928492023</v>
      </c>
      <c r="T315">
        <v>1.72389706814934</v>
      </c>
      <c r="U315">
        <v>1.0769168535910301</v>
      </c>
      <c r="V315">
        <v>1.8290824343032701</v>
      </c>
      <c r="W315">
        <v>2.07217157614825</v>
      </c>
      <c r="X315">
        <v>1.7466178578148399</v>
      </c>
      <c r="Y315">
        <v>1.5016296376043501</v>
      </c>
      <c r="Z315">
        <v>2.0138003001899198</v>
      </c>
      <c r="AA315">
        <v>1.7295062622994299</v>
      </c>
      <c r="AB315">
        <v>1.25028077889963</v>
      </c>
      <c r="AJ315">
        <v>10.216965934538401</v>
      </c>
      <c r="AK315">
        <v>7.0508831007575798</v>
      </c>
      <c r="AL315">
        <v>6.2044046678218496</v>
      </c>
      <c r="AM315">
        <v>12.6957841357414</v>
      </c>
      <c r="AN315">
        <v>9.3930574076442497</v>
      </c>
      <c r="AO315">
        <v>8.5732990412302907</v>
      </c>
      <c r="AP315">
        <v>9.3493271696846492</v>
      </c>
      <c r="AQ315">
        <v>8.0166612011051797</v>
      </c>
      <c r="AR315">
        <v>9.3775475234046208</v>
      </c>
      <c r="AS315">
        <v>3.9301823966561802</v>
      </c>
      <c r="AZ315">
        <v>1.6294844004070601</v>
      </c>
      <c r="BA315">
        <v>1.5131591514984799</v>
      </c>
      <c r="BB315">
        <v>1.1248713529641801</v>
      </c>
      <c r="BC315">
        <v>1.7223639148771599</v>
      </c>
      <c r="BD315">
        <v>1.61748666923369</v>
      </c>
      <c r="BE315">
        <v>2.3390355119822699</v>
      </c>
      <c r="BF315">
        <v>1.0213613518957101</v>
      </c>
      <c r="BG315">
        <v>1.1767054101771299</v>
      </c>
      <c r="BH315">
        <v>1.3946649281769701</v>
      </c>
      <c r="BI315">
        <v>1.0003459730313899</v>
      </c>
      <c r="BQ315">
        <v>12.1005158285398</v>
      </c>
      <c r="BR315">
        <v>11.6173500729157</v>
      </c>
      <c r="BS315">
        <v>6.0400433719622404</v>
      </c>
      <c r="BT315">
        <v>8.9427320681913098</v>
      </c>
      <c r="BU315">
        <v>8.4224260110028997</v>
      </c>
      <c r="BV315">
        <v>10.3395201733845</v>
      </c>
      <c r="BW315">
        <v>8.1079904952947004</v>
      </c>
      <c r="BX315">
        <v>6.2040748160089398</v>
      </c>
      <c r="BY315">
        <v>4.5117827645684203</v>
      </c>
      <c r="BZ315">
        <v>6.8626307784770102</v>
      </c>
      <c r="CG315">
        <v>1.3870289848992301</v>
      </c>
      <c r="CH315">
        <v>1.6742635523109299</v>
      </c>
      <c r="CI315">
        <v>0.82290702163261098</v>
      </c>
      <c r="CJ315">
        <v>1.26146787535248</v>
      </c>
      <c r="CK315">
        <v>1.63567564182784</v>
      </c>
      <c r="CL315">
        <v>1.65640912411733</v>
      </c>
      <c r="CM315">
        <v>0.900329355040002</v>
      </c>
      <c r="CN315">
        <v>1.20155228684048</v>
      </c>
      <c r="CO315">
        <v>1.2755592087524601</v>
      </c>
      <c r="CP315">
        <v>0.86288340189080504</v>
      </c>
    </row>
    <row r="316" spans="2:94" x14ac:dyDescent="0.2">
      <c r="B316">
        <v>315</v>
      </c>
      <c r="C316">
        <v>13.056341347934101</v>
      </c>
      <c r="D316">
        <v>10.634584170964001</v>
      </c>
      <c r="E316">
        <v>6.4925933061557899</v>
      </c>
      <c r="F316">
        <v>11.193170329151</v>
      </c>
      <c r="G316">
        <v>11.0867677380222</v>
      </c>
      <c r="H316">
        <v>8.4409530518347999</v>
      </c>
      <c r="I316">
        <v>9.5913691263921006</v>
      </c>
      <c r="J316">
        <v>8.7694524116646999</v>
      </c>
      <c r="K316">
        <v>10.639324231042201</v>
      </c>
      <c r="L316">
        <v>5.4429048253372798</v>
      </c>
      <c r="S316">
        <v>1.8318016577254801</v>
      </c>
      <c r="T316">
        <v>1.6395372784137301</v>
      </c>
      <c r="U316">
        <v>1.1362540921262101</v>
      </c>
      <c r="V316">
        <v>1.54175447132748</v>
      </c>
      <c r="W316">
        <v>2.22528114376686</v>
      </c>
      <c r="X316">
        <v>1.8592382044442799</v>
      </c>
      <c r="Y316">
        <v>1.4918032191992401</v>
      </c>
      <c r="Z316">
        <v>1.99579128051305</v>
      </c>
      <c r="AA316">
        <v>1.73368145669035</v>
      </c>
      <c r="AB316">
        <v>2.0864564995110801</v>
      </c>
      <c r="AJ316">
        <v>11.8309913403741</v>
      </c>
      <c r="AK316">
        <v>7.9702992767827698</v>
      </c>
      <c r="AL316">
        <v>6.0411103182192596</v>
      </c>
      <c r="AM316">
        <v>10.7586782290252</v>
      </c>
      <c r="AN316">
        <v>7.3195489581498698</v>
      </c>
      <c r="AO316">
        <v>8.03289148799443</v>
      </c>
      <c r="AP316">
        <v>7.43416420979419</v>
      </c>
      <c r="AQ316">
        <v>7.7597439271079898</v>
      </c>
      <c r="AR316">
        <v>10.4222126647569</v>
      </c>
      <c r="AS316">
        <v>5.1603811889173201</v>
      </c>
      <c r="AZ316">
        <v>1.9659170307837299</v>
      </c>
      <c r="BA316">
        <v>1.0845355842779301</v>
      </c>
      <c r="BB316">
        <v>1.02333411773657</v>
      </c>
      <c r="BC316">
        <v>1.7041421375216801</v>
      </c>
      <c r="BD316">
        <v>1.7507776482689801</v>
      </c>
      <c r="BE316">
        <v>1.3919945134458001</v>
      </c>
      <c r="BF316">
        <v>0.92665809445613301</v>
      </c>
      <c r="BG316">
        <v>1.36780098156423</v>
      </c>
      <c r="BH316">
        <v>1.4268958025417799</v>
      </c>
      <c r="BI316">
        <v>1.46551221116373</v>
      </c>
      <c r="BQ316">
        <v>11.5798165178263</v>
      </c>
      <c r="BR316">
        <v>11.0081935504478</v>
      </c>
      <c r="BS316">
        <v>4.4339405206451197</v>
      </c>
      <c r="BT316">
        <v>8.8214627581230705</v>
      </c>
      <c r="BU316">
        <v>9.8099980315492203</v>
      </c>
      <c r="BV316">
        <v>11.2596385352195</v>
      </c>
      <c r="BW316">
        <v>5.7572826581898404</v>
      </c>
      <c r="BX316">
        <v>6.1695909474178796</v>
      </c>
      <c r="BY316">
        <v>6.6307865618549897</v>
      </c>
      <c r="BZ316">
        <v>6.9876098202820298</v>
      </c>
      <c r="CG316">
        <v>1.72758046733132</v>
      </c>
      <c r="CH316">
        <v>1.2406738864703399</v>
      </c>
      <c r="CI316">
        <v>1.0940799949228499</v>
      </c>
      <c r="CJ316">
        <v>1.1846664976468799</v>
      </c>
      <c r="CK316">
        <v>1.4711934358593599</v>
      </c>
      <c r="CL316">
        <v>1.5070646716276901</v>
      </c>
      <c r="CM316">
        <v>0.81047461991124903</v>
      </c>
      <c r="CN316">
        <v>1.2495379278751</v>
      </c>
      <c r="CO316">
        <v>1.19621738295975</v>
      </c>
      <c r="CP316">
        <v>0.72151079280934305</v>
      </c>
    </row>
    <row r="317" spans="2:94" x14ac:dyDescent="0.2">
      <c r="B317">
        <v>316</v>
      </c>
      <c r="C317">
        <v>16.126740721315901</v>
      </c>
      <c r="D317">
        <v>11.271546726232399</v>
      </c>
      <c r="E317">
        <v>10.5088382485017</v>
      </c>
      <c r="F317">
        <v>11.281942459589599</v>
      </c>
      <c r="G317">
        <v>11.186620485297899</v>
      </c>
      <c r="H317">
        <v>10.1887297108829</v>
      </c>
      <c r="I317">
        <v>10.441524828565299</v>
      </c>
      <c r="J317">
        <v>8.6630205878471607</v>
      </c>
      <c r="K317">
        <v>9.4151463469168792</v>
      </c>
      <c r="L317">
        <v>5.6794335649599299</v>
      </c>
      <c r="S317">
        <v>1.4846107519766101</v>
      </c>
      <c r="T317">
        <v>1.8297278220390101</v>
      </c>
      <c r="U317">
        <v>1.0073504820466299</v>
      </c>
      <c r="V317">
        <v>1.64540726056208</v>
      </c>
      <c r="W317">
        <v>1.9750166738100301</v>
      </c>
      <c r="X317">
        <v>1.8677065470823699</v>
      </c>
      <c r="Y317">
        <v>1.1766004743723</v>
      </c>
      <c r="Z317">
        <v>2.0659810595013601</v>
      </c>
      <c r="AA317">
        <v>1.4246639673306301</v>
      </c>
      <c r="AB317">
        <v>1.9198800812932</v>
      </c>
      <c r="AJ317">
        <v>13.1371332180154</v>
      </c>
      <c r="AK317">
        <v>10.8618346916905</v>
      </c>
      <c r="AL317">
        <v>4.03167523094299</v>
      </c>
      <c r="AM317">
        <v>9.7593092939051207</v>
      </c>
      <c r="AN317">
        <v>8.8367882635690993</v>
      </c>
      <c r="AO317">
        <v>7.1146303049060498</v>
      </c>
      <c r="AP317">
        <v>6.5978264522469301</v>
      </c>
      <c r="AQ317">
        <v>6.6196089746951703</v>
      </c>
      <c r="AR317">
        <v>11.443306187446201</v>
      </c>
      <c r="AS317">
        <v>6.5047263740941297</v>
      </c>
      <c r="AZ317">
        <v>1.85475443746056</v>
      </c>
      <c r="BA317">
        <v>1.2782027190484799</v>
      </c>
      <c r="BB317">
        <v>0.81715933526835205</v>
      </c>
      <c r="BC317">
        <v>1.6659148559358901</v>
      </c>
      <c r="BD317">
        <v>1.7552243993688199</v>
      </c>
      <c r="BE317">
        <v>1.5446808871797499</v>
      </c>
      <c r="BF317">
        <v>1.31232562252243</v>
      </c>
      <c r="BG317">
        <v>1.83726889395152</v>
      </c>
      <c r="BH317">
        <v>1.2565683794556901</v>
      </c>
      <c r="BI317">
        <v>1.5238820896924301</v>
      </c>
      <c r="BQ317">
        <v>12.4460488707732</v>
      </c>
      <c r="BR317">
        <v>8.6832488877438401</v>
      </c>
      <c r="BS317">
        <v>5.8624680612628497</v>
      </c>
      <c r="BT317">
        <v>8.9876918074959402</v>
      </c>
      <c r="BU317">
        <v>8.9174069001273306</v>
      </c>
      <c r="BV317">
        <v>12.2442078112097</v>
      </c>
      <c r="BW317">
        <v>5.8092944645669498</v>
      </c>
      <c r="BX317">
        <v>5.1958575297048002</v>
      </c>
      <c r="BY317">
        <v>8.2225294638589794</v>
      </c>
      <c r="BZ317">
        <v>5.7359959276553498</v>
      </c>
      <c r="CG317">
        <v>1.95748850564305</v>
      </c>
      <c r="CH317">
        <v>1.1221586122282801</v>
      </c>
      <c r="CI317">
        <v>0.99463287828385205</v>
      </c>
      <c r="CJ317">
        <v>1.1449260351383299</v>
      </c>
      <c r="CK317">
        <v>1.9360295820825</v>
      </c>
      <c r="CL317">
        <v>1.73447166936407</v>
      </c>
      <c r="CM317">
        <v>0.90702272249182003</v>
      </c>
      <c r="CN317">
        <v>1.2862887064986901</v>
      </c>
      <c r="CO317">
        <v>1.11069229934324</v>
      </c>
      <c r="CP317">
        <v>0.82263146889661898</v>
      </c>
    </row>
    <row r="318" spans="2:94" x14ac:dyDescent="0.2">
      <c r="B318">
        <v>317</v>
      </c>
      <c r="C318">
        <v>10.748424648418499</v>
      </c>
      <c r="D318">
        <v>11.9392015788523</v>
      </c>
      <c r="E318">
        <v>11.058249956794</v>
      </c>
      <c r="F318">
        <v>9.7910227918339299</v>
      </c>
      <c r="G318">
        <v>12.712431050727099</v>
      </c>
      <c r="H318">
        <v>11.528448635361499</v>
      </c>
      <c r="I318">
        <v>10.3302993073635</v>
      </c>
      <c r="J318">
        <v>10.2354838849421</v>
      </c>
      <c r="K318">
        <v>9.7199343110033993</v>
      </c>
      <c r="L318">
        <v>7.6058282301863898</v>
      </c>
      <c r="S318">
        <v>2.0944755141481601</v>
      </c>
      <c r="T318">
        <v>1.1776156066623999</v>
      </c>
      <c r="U318">
        <v>1.2020219223826101</v>
      </c>
      <c r="V318">
        <v>1.8272664137293899</v>
      </c>
      <c r="W318">
        <v>2.1217833110007902</v>
      </c>
      <c r="X318">
        <v>1.8289957544262101</v>
      </c>
      <c r="Y318">
        <v>1.4983312029599301</v>
      </c>
      <c r="Z318">
        <v>1.64571045761485</v>
      </c>
      <c r="AA318">
        <v>1.7463052033362301</v>
      </c>
      <c r="AB318">
        <v>1.9249371589152</v>
      </c>
      <c r="AJ318">
        <v>14.841324554709701</v>
      </c>
      <c r="AK318">
        <v>11.5922420714376</v>
      </c>
      <c r="AL318">
        <v>5.4678291704232702</v>
      </c>
      <c r="AM318">
        <v>8.2839689635855205</v>
      </c>
      <c r="AN318">
        <v>10.688237549577901</v>
      </c>
      <c r="AO318">
        <v>8.2036657790798895</v>
      </c>
      <c r="AP318">
        <v>6.2684697729637699</v>
      </c>
      <c r="AQ318">
        <v>6.8815932552863401</v>
      </c>
      <c r="AR318">
        <v>11.4278582678332</v>
      </c>
      <c r="AS318">
        <v>8.0851328191746799</v>
      </c>
      <c r="AZ318">
        <v>1.62534639218443</v>
      </c>
      <c r="BA318">
        <v>1.29639121923691</v>
      </c>
      <c r="BB318">
        <v>0.82466797819860904</v>
      </c>
      <c r="BC318">
        <v>1.70693521863492</v>
      </c>
      <c r="BD318">
        <v>1.6680513951026199</v>
      </c>
      <c r="BE318">
        <v>1.5611176806995699</v>
      </c>
      <c r="BF318">
        <v>1.0746505615575801</v>
      </c>
      <c r="BG318">
        <v>1.3273777352824501</v>
      </c>
      <c r="BH318">
        <v>1.43691333586157</v>
      </c>
      <c r="BI318">
        <v>1.1847649428484199</v>
      </c>
      <c r="BQ318">
        <v>11.825489057704599</v>
      </c>
      <c r="BR318">
        <v>10.686860216103501</v>
      </c>
      <c r="BS318">
        <v>8.0993802468030207</v>
      </c>
      <c r="BT318">
        <v>6.2968695347088603</v>
      </c>
      <c r="BU318">
        <v>8.05638582915069</v>
      </c>
      <c r="BV318">
        <v>11.9780713673445</v>
      </c>
      <c r="BW318">
        <v>6.8765664267601201</v>
      </c>
      <c r="BX318">
        <v>8.1784403814907503</v>
      </c>
      <c r="BY318">
        <v>10.045118983841</v>
      </c>
      <c r="BZ318">
        <v>6.4351538326639997</v>
      </c>
      <c r="CG318">
        <v>1.2626915901581</v>
      </c>
      <c r="CH318">
        <v>1.2811979287390201</v>
      </c>
      <c r="CI318">
        <v>0.96945604072103098</v>
      </c>
      <c r="CJ318">
        <v>1.3977172914684799</v>
      </c>
      <c r="CK318">
        <v>1.39370426805924</v>
      </c>
      <c r="CL318">
        <v>1.5831895798350999</v>
      </c>
      <c r="CM318">
        <v>1.09030089462566</v>
      </c>
      <c r="CN318">
        <v>1.3454175449817301</v>
      </c>
      <c r="CO318">
        <v>0.95363618723195798</v>
      </c>
      <c r="CP318">
        <v>1.1026249347072099</v>
      </c>
    </row>
    <row r="319" spans="2:94" x14ac:dyDescent="0.2">
      <c r="B319">
        <v>318</v>
      </c>
      <c r="C319">
        <v>7.4480641529850899</v>
      </c>
      <c r="D319">
        <v>12.2325621857438</v>
      </c>
      <c r="E319">
        <v>9.6664813642950307</v>
      </c>
      <c r="F319">
        <v>6.6787670454824797</v>
      </c>
      <c r="G319">
        <v>10.2614645145133</v>
      </c>
      <c r="H319">
        <v>12.2383856312702</v>
      </c>
      <c r="I319">
        <v>10.344755275382999</v>
      </c>
      <c r="J319">
        <v>8.9566971119255907</v>
      </c>
      <c r="K319">
        <v>9.7197821699574298</v>
      </c>
      <c r="L319">
        <v>7.8467324549207298</v>
      </c>
      <c r="S319">
        <v>1.3860875701323601</v>
      </c>
      <c r="T319">
        <v>1.2438254093955901</v>
      </c>
      <c r="U319">
        <v>1.3579759464790799</v>
      </c>
      <c r="V319">
        <v>1.6887121219030701</v>
      </c>
      <c r="W319">
        <v>2.0177993303997099</v>
      </c>
      <c r="X319">
        <v>1.9701624670492499</v>
      </c>
      <c r="Y319">
        <v>1.18890405429226</v>
      </c>
      <c r="Z319">
        <v>1.60786312686761</v>
      </c>
      <c r="AA319">
        <v>1.88832173429648</v>
      </c>
      <c r="AB319">
        <v>1.69780083561808</v>
      </c>
      <c r="AJ319">
        <v>15.3252734718002</v>
      </c>
      <c r="AK319">
        <v>7.5138464633791102</v>
      </c>
      <c r="AL319">
        <v>7.4305272594784197</v>
      </c>
      <c r="AM319">
        <v>9.0546360069628609</v>
      </c>
      <c r="AN319">
        <v>9.1210321919058099</v>
      </c>
      <c r="AO319">
        <v>10.5534667283637</v>
      </c>
      <c r="AP319">
        <v>7.53162384998853</v>
      </c>
      <c r="AQ319">
        <v>5.9485012762781198</v>
      </c>
      <c r="AR319">
        <v>11.136929519548399</v>
      </c>
      <c r="AS319">
        <v>7.7289860911141401</v>
      </c>
      <c r="AZ319">
        <v>1.4747332474294199</v>
      </c>
      <c r="BA319">
        <v>1.42198499409951</v>
      </c>
      <c r="BB319">
        <v>0.89493333738909497</v>
      </c>
      <c r="BC319">
        <v>1.99676581414161</v>
      </c>
      <c r="BD319">
        <v>1.5783181858181301</v>
      </c>
      <c r="BE319">
        <v>1.57273232998051</v>
      </c>
      <c r="BF319">
        <v>1.1595284884528001</v>
      </c>
      <c r="BG319">
        <v>1.3846157966860899</v>
      </c>
      <c r="BH319">
        <v>1.3392991087867101</v>
      </c>
      <c r="BI319">
        <v>1.4526460006347599</v>
      </c>
      <c r="BQ319">
        <v>9.8593452348801396</v>
      </c>
      <c r="BR319">
        <v>9.9381374448870492</v>
      </c>
      <c r="BS319">
        <v>8.3018489823452892</v>
      </c>
      <c r="BT319">
        <v>6.4879032459337997</v>
      </c>
      <c r="BU319">
        <v>7.4846783077635699</v>
      </c>
      <c r="BV319">
        <v>11.825944317017401</v>
      </c>
      <c r="BW319">
        <v>8.1898895691149995</v>
      </c>
      <c r="BX319">
        <v>8.4691762022292991</v>
      </c>
      <c r="BY319">
        <v>4.3255380417278104</v>
      </c>
      <c r="BZ319">
        <v>4.91279957841477</v>
      </c>
      <c r="CG319">
        <v>1.5927743981814499</v>
      </c>
      <c r="CH319">
        <v>1.54202467400264</v>
      </c>
      <c r="CI319">
        <v>0.89533718865424805</v>
      </c>
      <c r="CJ319">
        <v>1.29092475509724</v>
      </c>
      <c r="CK319">
        <v>1.70444157064691</v>
      </c>
      <c r="CL319">
        <v>1.4747244148076599</v>
      </c>
      <c r="CM319">
        <v>1.00038814014293</v>
      </c>
      <c r="CN319">
        <v>1.2937857192076201</v>
      </c>
      <c r="CO319">
        <v>0.91046006404826196</v>
      </c>
      <c r="CP319">
        <v>1.0851656511754799</v>
      </c>
    </row>
    <row r="320" spans="2:94" x14ac:dyDescent="0.2">
      <c r="B320">
        <v>319</v>
      </c>
      <c r="C320">
        <v>10.401011085742899</v>
      </c>
      <c r="D320">
        <v>8.9438725952610891</v>
      </c>
      <c r="E320">
        <v>9.4226933695239303</v>
      </c>
      <c r="F320">
        <v>7.4601275332450498</v>
      </c>
      <c r="G320">
        <v>10.9865262702014</v>
      </c>
      <c r="H320">
        <v>13.141192477448101</v>
      </c>
      <c r="I320">
        <v>10.7375021041096</v>
      </c>
      <c r="J320">
        <v>9.6552917828993792</v>
      </c>
      <c r="K320">
        <v>10.0769419041631</v>
      </c>
      <c r="L320">
        <v>6.6197736990876797</v>
      </c>
      <c r="S320">
        <v>1.94834508805352</v>
      </c>
      <c r="T320">
        <v>1.7556853888717701</v>
      </c>
      <c r="U320">
        <v>1.1633944204356701</v>
      </c>
      <c r="V320">
        <v>1.7438898005588399</v>
      </c>
      <c r="W320">
        <v>1.57096060970355</v>
      </c>
      <c r="X320">
        <v>2.0024447275645998</v>
      </c>
      <c r="Y320">
        <v>1.33380691698103</v>
      </c>
      <c r="Z320">
        <v>1.83050214018844</v>
      </c>
      <c r="AA320">
        <v>1.4889852111179001</v>
      </c>
      <c r="AB320">
        <v>1.4127231740573101</v>
      </c>
      <c r="AJ320">
        <v>14.334721545457199</v>
      </c>
      <c r="AK320">
        <v>10.088134054147799</v>
      </c>
      <c r="AL320">
        <v>6.9147122392870397</v>
      </c>
      <c r="AM320">
        <v>10.6942014949993</v>
      </c>
      <c r="AN320">
        <v>8.0610776008649907</v>
      </c>
      <c r="AO320">
        <v>12.5897573055077</v>
      </c>
      <c r="AP320">
        <v>8.0767246711528902</v>
      </c>
      <c r="AQ320">
        <v>7.4901723539463596</v>
      </c>
      <c r="AR320">
        <v>11.7650799271649</v>
      </c>
      <c r="AS320">
        <v>8.9622285402716599</v>
      </c>
      <c r="AZ320">
        <v>1.8580090864284999</v>
      </c>
      <c r="BA320">
        <v>1.30100049211722</v>
      </c>
      <c r="BB320">
        <v>1.05050201674843</v>
      </c>
      <c r="BC320">
        <v>1.76839544915199</v>
      </c>
      <c r="BD320">
        <v>1.6851397034731099</v>
      </c>
      <c r="BE320">
        <v>1.3282423370643299</v>
      </c>
      <c r="BF320">
        <v>0.89384014681599999</v>
      </c>
      <c r="BG320">
        <v>1.20616967803824</v>
      </c>
      <c r="BH320">
        <v>1.3902603206466799</v>
      </c>
      <c r="BI320">
        <v>1.50533644752741</v>
      </c>
      <c r="BQ320">
        <v>4.1883185797678699</v>
      </c>
      <c r="BR320">
        <v>9.1009852683935204</v>
      </c>
      <c r="BS320">
        <v>5.9003209060235999</v>
      </c>
      <c r="BT320">
        <v>5.9935432961324899</v>
      </c>
      <c r="BU320">
        <v>9.4786003059886195</v>
      </c>
      <c r="BV320">
        <v>10.866207317176601</v>
      </c>
      <c r="BW320">
        <v>7.0739537458698498</v>
      </c>
      <c r="BX320">
        <v>8.2338251361481394</v>
      </c>
      <c r="BY320">
        <v>4.9736585743193897</v>
      </c>
      <c r="BZ320">
        <v>5.5300837899923296</v>
      </c>
      <c r="CG320">
        <v>1.81518648877967</v>
      </c>
      <c r="CH320">
        <v>1.5456127691406001</v>
      </c>
      <c r="CI320">
        <v>0.92193669683989499</v>
      </c>
      <c r="CJ320">
        <v>1.48715990412284</v>
      </c>
      <c r="CK320">
        <v>1.8348785227259901</v>
      </c>
      <c r="CL320">
        <v>1.40345885596925</v>
      </c>
      <c r="CM320">
        <v>1.12532751108005</v>
      </c>
      <c r="CN320">
        <v>1.0481813968607401</v>
      </c>
      <c r="CO320">
        <v>0.902213140451812</v>
      </c>
      <c r="CP320">
        <v>0.884224804696642</v>
      </c>
    </row>
    <row r="321" spans="2:94" x14ac:dyDescent="0.2">
      <c r="B321">
        <v>320</v>
      </c>
      <c r="C321">
        <v>9.6154225288159303</v>
      </c>
      <c r="D321">
        <v>8.9367838195882392</v>
      </c>
      <c r="E321">
        <v>12.4399354382528</v>
      </c>
      <c r="F321">
        <v>7.9560959828029203</v>
      </c>
      <c r="G321">
        <v>11.109034304418399</v>
      </c>
      <c r="H321">
        <v>12.4098908201342</v>
      </c>
      <c r="I321">
        <v>10.7785210441481</v>
      </c>
      <c r="J321">
        <v>10.7613014504339</v>
      </c>
      <c r="K321">
        <v>10.3154434152404</v>
      </c>
      <c r="L321">
        <v>5.8283679080495201</v>
      </c>
      <c r="S321">
        <v>1.48487499586143</v>
      </c>
      <c r="T321">
        <v>1.6901796836246801</v>
      </c>
      <c r="U321">
        <v>1.23109163024262</v>
      </c>
      <c r="V321">
        <v>1.72650748097872</v>
      </c>
      <c r="W321">
        <v>2.0662343942218002</v>
      </c>
      <c r="X321">
        <v>1.7333666891895601</v>
      </c>
      <c r="Y321">
        <v>1.1893665709725001</v>
      </c>
      <c r="Z321">
        <v>1.6098101898789099</v>
      </c>
      <c r="AA321">
        <v>1.55499071008169</v>
      </c>
      <c r="AB321">
        <v>1.55187353684955</v>
      </c>
      <c r="AJ321">
        <v>11.310709622126</v>
      </c>
      <c r="AK321">
        <v>8.98040653070621</v>
      </c>
      <c r="AL321">
        <v>5.5181325294694004</v>
      </c>
      <c r="AM321">
        <v>11.385318339551199</v>
      </c>
      <c r="AN321">
        <v>10.5060945226189</v>
      </c>
      <c r="AO321">
        <v>12.8082246047405</v>
      </c>
      <c r="AP321">
        <v>7.9963304159424196</v>
      </c>
      <c r="AQ321">
        <v>7.05135409339234</v>
      </c>
      <c r="AR321">
        <v>8.7942106631368109</v>
      </c>
      <c r="AS321">
        <v>8.7770717786504608</v>
      </c>
      <c r="AZ321">
        <v>1.7523124911788499</v>
      </c>
      <c r="BA321">
        <v>1.0772405889196599</v>
      </c>
      <c r="BB321">
        <v>1.1999672952254701</v>
      </c>
      <c r="BC321">
        <v>1.75814305924815</v>
      </c>
      <c r="BD321">
        <v>2.0417371659633701</v>
      </c>
      <c r="BE321">
        <v>1.36253784974561</v>
      </c>
      <c r="BF321">
        <v>1.0926642695309501</v>
      </c>
      <c r="BG321">
        <v>1.48030149200385</v>
      </c>
      <c r="BH321">
        <v>1.3227654953385</v>
      </c>
      <c r="BI321">
        <v>1.37398871604991</v>
      </c>
      <c r="BQ321">
        <v>3.5278296348478402</v>
      </c>
      <c r="BR321">
        <v>8.64571151466426</v>
      </c>
      <c r="BS321">
        <v>3.8679418398987799</v>
      </c>
      <c r="BT321">
        <v>10.0322236648871</v>
      </c>
      <c r="BU321">
        <v>8.6980941494231594</v>
      </c>
      <c r="BV321">
        <v>7.1532823953169702</v>
      </c>
      <c r="BW321">
        <v>4.6542641570746399</v>
      </c>
      <c r="BX321">
        <v>6.4407693911433901</v>
      </c>
      <c r="BY321">
        <v>6.1655049379545401</v>
      </c>
      <c r="BZ321">
        <v>3.4060290879356301</v>
      </c>
      <c r="CG321">
        <v>1.32328617682265</v>
      </c>
      <c r="CH321">
        <v>1.45227391007489</v>
      </c>
      <c r="CI321">
        <v>0.74209932310030402</v>
      </c>
      <c r="CJ321">
        <v>1.39313284516895</v>
      </c>
      <c r="CK321">
        <v>1.48654306452269</v>
      </c>
      <c r="CL321">
        <v>1.3490482570560101</v>
      </c>
      <c r="CM321">
        <v>0.82064361042348699</v>
      </c>
      <c r="CN321">
        <v>1.4010729220957701</v>
      </c>
      <c r="CO321">
        <v>0.92364066441633597</v>
      </c>
      <c r="CP321">
        <v>1.1113100471947199</v>
      </c>
    </row>
    <row r="322" spans="2:94" x14ac:dyDescent="0.2">
      <c r="B322">
        <v>321</v>
      </c>
      <c r="C322">
        <v>11.107686801049599</v>
      </c>
      <c r="D322">
        <v>9.2664340457536998</v>
      </c>
      <c r="E322">
        <v>11.3988213190637</v>
      </c>
      <c r="F322">
        <v>7.7401410797070902</v>
      </c>
      <c r="G322">
        <v>11.703880569937001</v>
      </c>
      <c r="H322">
        <v>10.6834764815908</v>
      </c>
      <c r="I322">
        <v>8.7324841300760792</v>
      </c>
      <c r="J322">
        <v>9.2269698575690509</v>
      </c>
      <c r="K322">
        <v>10.7001238195746</v>
      </c>
      <c r="L322">
        <v>5.7006023495502296</v>
      </c>
      <c r="S322">
        <v>1.6907677096137499</v>
      </c>
      <c r="T322">
        <v>1.56045190898943</v>
      </c>
      <c r="U322">
        <v>1.11181388440208</v>
      </c>
      <c r="V322">
        <v>1.57695673762143</v>
      </c>
      <c r="W322">
        <v>2.12147910415763</v>
      </c>
      <c r="X322">
        <v>1.8224282999610799</v>
      </c>
      <c r="Y322">
        <v>1.29191916019192</v>
      </c>
      <c r="Z322">
        <v>1.71371058709358</v>
      </c>
      <c r="AA322">
        <v>1.73642317121694</v>
      </c>
      <c r="AB322">
        <v>1.7280605769027899</v>
      </c>
      <c r="AJ322">
        <v>10.147537071214799</v>
      </c>
      <c r="AK322">
        <v>7.7940665405086804</v>
      </c>
      <c r="AL322">
        <v>6.2128388311303304</v>
      </c>
      <c r="AM322">
        <v>10.0607194156606</v>
      </c>
      <c r="AN322">
        <v>11.3060425005664</v>
      </c>
      <c r="AO322">
        <v>11.3722020734268</v>
      </c>
      <c r="AP322">
        <v>8.1131868708588701</v>
      </c>
      <c r="AQ322">
        <v>6.0549630104595202</v>
      </c>
      <c r="AR322">
        <v>8.0326203165125705</v>
      </c>
      <c r="AS322">
        <v>8.8498899779905909</v>
      </c>
      <c r="AZ322">
        <v>2.2132897185323501</v>
      </c>
      <c r="BA322">
        <v>1.29299317444455</v>
      </c>
      <c r="BB322">
        <v>0.88157677390175304</v>
      </c>
      <c r="BC322">
        <v>1.81251530900017</v>
      </c>
      <c r="BD322">
        <v>1.9245514272439701</v>
      </c>
      <c r="BE322">
        <v>1.5714679466258801</v>
      </c>
      <c r="BF322">
        <v>0.94630161192170004</v>
      </c>
      <c r="BG322">
        <v>1.3105590484813601</v>
      </c>
      <c r="BH322">
        <v>1.4491966738883899</v>
      </c>
      <c r="BI322">
        <v>1.54171521711801</v>
      </c>
      <c r="BQ322">
        <v>5.4147091693210196</v>
      </c>
      <c r="BR322">
        <v>8.9125121527308497</v>
      </c>
      <c r="BS322">
        <v>5.2254526570078603</v>
      </c>
      <c r="BT322">
        <v>11.205396462655299</v>
      </c>
      <c r="BU322">
        <v>7.8077675804191999</v>
      </c>
      <c r="BV322">
        <v>8.7599196746885095</v>
      </c>
      <c r="BW322">
        <v>4.3434462240917799</v>
      </c>
      <c r="BX322">
        <v>5.8684181088682301</v>
      </c>
      <c r="BY322">
        <v>7.25407118581355</v>
      </c>
      <c r="BZ322">
        <v>4.7280895478918099</v>
      </c>
      <c r="CG322">
        <v>1.4788349107343901</v>
      </c>
      <c r="CH322">
        <v>1.7195329047039101</v>
      </c>
      <c r="CI322">
        <v>0.90099498976460901</v>
      </c>
      <c r="CJ322">
        <v>1.37067874146624</v>
      </c>
      <c r="CK322">
        <v>1.60561473313512</v>
      </c>
      <c r="CL322">
        <v>1.9600554033025299</v>
      </c>
      <c r="CM322">
        <v>1.04911107726754</v>
      </c>
      <c r="CN322">
        <v>1.08820998993049</v>
      </c>
      <c r="CO322">
        <v>1.0794454983593</v>
      </c>
      <c r="CP322">
        <v>0.96980388690996899</v>
      </c>
    </row>
    <row r="323" spans="2:94" x14ac:dyDescent="0.2">
      <c r="B323">
        <v>322</v>
      </c>
      <c r="C323">
        <v>9.8445255410525601</v>
      </c>
      <c r="D323">
        <v>12.5949192151845</v>
      </c>
      <c r="E323">
        <v>12.319028567810999</v>
      </c>
      <c r="F323">
        <v>5.7659831897278</v>
      </c>
      <c r="G323">
        <v>10.967548823758101</v>
      </c>
      <c r="H323">
        <v>11.5041087287513</v>
      </c>
      <c r="I323">
        <v>5.9763600461383497</v>
      </c>
      <c r="J323">
        <v>10.5369580390658</v>
      </c>
      <c r="K323">
        <v>9.6821131931006708</v>
      </c>
      <c r="L323">
        <v>7.1895907902706098</v>
      </c>
      <c r="S323">
        <v>1.76312026819969</v>
      </c>
      <c r="T323">
        <v>1.86304541207525</v>
      </c>
      <c r="U323">
        <v>1.24780696932778</v>
      </c>
      <c r="V323">
        <v>1.8204335135643801</v>
      </c>
      <c r="W323">
        <v>2.43759153259602</v>
      </c>
      <c r="X323">
        <v>1.8820814442801901</v>
      </c>
      <c r="Y323">
        <v>1.3879961898955</v>
      </c>
      <c r="Z323">
        <v>1.73203055772662</v>
      </c>
      <c r="AA323">
        <v>1.4178966835475599</v>
      </c>
      <c r="AB323">
        <v>1.6815521026123501</v>
      </c>
      <c r="AJ323">
        <v>8.6152712844529304</v>
      </c>
      <c r="AK323">
        <v>7.1948295925107697</v>
      </c>
      <c r="AL323">
        <v>6.7597252430783801</v>
      </c>
      <c r="AM323">
        <v>13.479658726103899</v>
      </c>
      <c r="AN323">
        <v>8.5588368215100807</v>
      </c>
      <c r="AO323">
        <v>8.4458676405534607</v>
      </c>
      <c r="AP323">
        <v>7.6006349380262499</v>
      </c>
      <c r="AQ323">
        <v>6.4595379825561796</v>
      </c>
      <c r="AR323">
        <v>8.7987067265063494</v>
      </c>
      <c r="AS323">
        <v>8.1750381178172802</v>
      </c>
      <c r="AZ323">
        <v>1.4142216064253601</v>
      </c>
      <c r="BA323">
        <v>1.1077084199482301</v>
      </c>
      <c r="BB323">
        <v>0.860390590459301</v>
      </c>
      <c r="BC323">
        <v>1.6458502654198901</v>
      </c>
      <c r="BD323">
        <v>1.9851081836114901</v>
      </c>
      <c r="BE323">
        <v>1.6799010042935401</v>
      </c>
      <c r="BF323">
        <v>1.15011274495572</v>
      </c>
      <c r="BG323">
        <v>1.4892244718879399</v>
      </c>
      <c r="BH323">
        <v>1.4710984418255499</v>
      </c>
      <c r="BI323">
        <v>1.47495274382432</v>
      </c>
      <c r="BQ323">
        <v>6.4260070771965196</v>
      </c>
      <c r="BR323">
        <v>10.5435720487695</v>
      </c>
      <c r="BS323">
        <v>5.8310230279886399</v>
      </c>
      <c r="BT323">
        <v>11.711323568683699</v>
      </c>
      <c r="BU323">
        <v>8.7314010238771207</v>
      </c>
      <c r="BV323">
        <v>8.3899181780186201</v>
      </c>
      <c r="BW323">
        <v>5.8231591149634303</v>
      </c>
      <c r="BX323">
        <v>6.6073900501535201</v>
      </c>
      <c r="BY323">
        <v>7.3047247093973304</v>
      </c>
      <c r="BZ323">
        <v>4.3008854271347996</v>
      </c>
      <c r="CG323">
        <v>1.3593090884869099</v>
      </c>
      <c r="CH323">
        <v>1.38409614066127</v>
      </c>
      <c r="CI323">
        <v>0.895389939060238</v>
      </c>
      <c r="CJ323">
        <v>1.40456547197537</v>
      </c>
      <c r="CK323">
        <v>1.5379894269411001</v>
      </c>
      <c r="CL323">
        <v>1.5574500546295</v>
      </c>
      <c r="CM323">
        <v>1.0276727817225599</v>
      </c>
      <c r="CN323">
        <v>1.30643144570828</v>
      </c>
      <c r="CO323">
        <v>1.00988319235748</v>
      </c>
      <c r="CP323">
        <v>0.77783910821326696</v>
      </c>
    </row>
    <row r="324" spans="2:94" x14ac:dyDescent="0.2">
      <c r="B324">
        <v>323</v>
      </c>
      <c r="C324">
        <v>7.9580878606365797</v>
      </c>
      <c r="D324">
        <v>12.978161418741999</v>
      </c>
      <c r="E324">
        <v>11.2754761987773</v>
      </c>
      <c r="F324">
        <v>6.8604191791452598</v>
      </c>
      <c r="G324">
        <v>11.6264946062888</v>
      </c>
      <c r="H324">
        <v>11.0955494645236</v>
      </c>
      <c r="I324">
        <v>8.3509221315741797</v>
      </c>
      <c r="J324">
        <v>12.447006638920699</v>
      </c>
      <c r="K324">
        <v>6.9609130914651001</v>
      </c>
      <c r="L324">
        <v>6.2924793087106998</v>
      </c>
      <c r="S324">
        <v>1.81512698939553</v>
      </c>
      <c r="T324">
        <v>1.76335316350914</v>
      </c>
      <c r="U324">
        <v>1.16311808095017</v>
      </c>
      <c r="V324">
        <v>1.6663943428328201</v>
      </c>
      <c r="W324">
        <v>2.49842692995513</v>
      </c>
      <c r="X324">
        <v>1.8710365231532</v>
      </c>
      <c r="Y324">
        <v>1.1773070797713301</v>
      </c>
      <c r="Z324">
        <v>1.63844850389539</v>
      </c>
      <c r="AA324">
        <v>1.6019708002692701</v>
      </c>
      <c r="AB324">
        <v>1.0828982479267899</v>
      </c>
      <c r="AJ324">
        <v>8.0322863891465506</v>
      </c>
      <c r="AK324">
        <v>9.6525762205896903</v>
      </c>
      <c r="AL324">
        <v>6.3978474501708602</v>
      </c>
      <c r="AM324">
        <v>13.0124111583764</v>
      </c>
      <c r="AN324">
        <v>7.3449083981695802</v>
      </c>
      <c r="AO324">
        <v>6.5294373684204396</v>
      </c>
      <c r="AP324">
        <v>7.7477111978703403</v>
      </c>
      <c r="AQ324">
        <v>6.5942715362456603</v>
      </c>
      <c r="AR324">
        <v>9.7577272891434301</v>
      </c>
      <c r="AS324">
        <v>5.4724035218715903</v>
      </c>
      <c r="AZ324">
        <v>1.34628978396348</v>
      </c>
      <c r="BA324">
        <v>1.1997507961857099</v>
      </c>
      <c r="BB324">
        <v>0.90071009180048101</v>
      </c>
      <c r="BC324">
        <v>1.8799446097380399</v>
      </c>
      <c r="BD324">
        <v>2.1771734355147299</v>
      </c>
      <c r="BE324">
        <v>1.80963586176905</v>
      </c>
      <c r="BF324">
        <v>1.13952736463219</v>
      </c>
      <c r="BG324">
        <v>1.48177531088394</v>
      </c>
      <c r="BH324">
        <v>1.2049329922690699</v>
      </c>
      <c r="BI324">
        <v>1.4536668153465799</v>
      </c>
      <c r="BQ324">
        <v>7.9998484265011998</v>
      </c>
      <c r="BR324">
        <v>10.735217622824001</v>
      </c>
      <c r="BS324">
        <v>7.2496194813304102</v>
      </c>
      <c r="BT324">
        <v>10.009286417761601</v>
      </c>
      <c r="BU324">
        <v>8.8877049344264503</v>
      </c>
      <c r="BV324">
        <v>8.2398058933521696</v>
      </c>
      <c r="BW324">
        <v>7.3736756144375901</v>
      </c>
      <c r="BX324">
        <v>7.4938377586421403</v>
      </c>
      <c r="BY324">
        <v>5.6592716890838499</v>
      </c>
      <c r="BZ324">
        <v>4.3232794043423803</v>
      </c>
      <c r="CG324">
        <v>1.15272128104778</v>
      </c>
      <c r="CH324">
        <v>1.25634064767672</v>
      </c>
      <c r="CI324">
        <v>0.83954871588033297</v>
      </c>
      <c r="CJ324">
        <v>1.4142179493721501</v>
      </c>
      <c r="CK324">
        <v>1.90156095715931</v>
      </c>
      <c r="CL324">
        <v>1.4338900736912701</v>
      </c>
      <c r="CM324">
        <v>0.83641379238727898</v>
      </c>
      <c r="CN324">
        <v>1.26671259805695</v>
      </c>
      <c r="CO324">
        <v>1.2050171915174299</v>
      </c>
      <c r="CP324">
        <v>1.13958357610164</v>
      </c>
    </row>
    <row r="325" spans="2:94" x14ac:dyDescent="0.2">
      <c r="B325">
        <v>324</v>
      </c>
      <c r="C325">
        <v>5.2872265325145804</v>
      </c>
      <c r="D325">
        <v>13.6210629954578</v>
      </c>
      <c r="E325">
        <v>8.4630945418223202</v>
      </c>
      <c r="F325">
        <v>5.3626790368332804</v>
      </c>
      <c r="G325">
        <v>13.1990243993784</v>
      </c>
      <c r="H325">
        <v>8.3796816802151692</v>
      </c>
      <c r="I325">
        <v>9.7107629020731405</v>
      </c>
      <c r="J325">
        <v>10.536743991099</v>
      </c>
      <c r="K325">
        <v>6.8434787021756298</v>
      </c>
      <c r="L325">
        <v>5.7510657014390398</v>
      </c>
      <c r="S325">
        <v>1.72847964147872</v>
      </c>
      <c r="T325">
        <v>1.7018972512208701</v>
      </c>
      <c r="U325">
        <v>1.1335485009811701</v>
      </c>
      <c r="V325">
        <v>1.6684218883937501</v>
      </c>
      <c r="W325">
        <v>1.8335866232049101</v>
      </c>
      <c r="X325">
        <v>1.6137924635737899</v>
      </c>
      <c r="Y325">
        <v>1.08658427147756</v>
      </c>
      <c r="Z325">
        <v>1.49375243244671</v>
      </c>
      <c r="AA325">
        <v>1.61476128355337</v>
      </c>
      <c r="AB325">
        <v>1.4134667084088399</v>
      </c>
      <c r="AJ325">
        <v>5.4514553662348604</v>
      </c>
      <c r="AK325">
        <v>9.5104809240917003</v>
      </c>
      <c r="AL325">
        <v>6.2979459186296198</v>
      </c>
      <c r="AM325">
        <v>12.6254079993288</v>
      </c>
      <c r="AN325">
        <v>7.4452875023298901</v>
      </c>
      <c r="AO325">
        <v>6.0189712988114197</v>
      </c>
      <c r="AP325">
        <v>8.6523089020340205</v>
      </c>
      <c r="AQ325">
        <v>7.9401861782660701</v>
      </c>
      <c r="AR325">
        <v>8.5823148316145108</v>
      </c>
      <c r="AS325">
        <v>6.7539920328992302</v>
      </c>
      <c r="AZ325">
        <v>1.54361907554571</v>
      </c>
      <c r="BA325">
        <v>1.34784987076826</v>
      </c>
      <c r="BB325">
        <v>1.0429798188572601</v>
      </c>
      <c r="BC325">
        <v>1.57903688098664</v>
      </c>
      <c r="BD325">
        <v>1.97286676967157</v>
      </c>
      <c r="BE325">
        <v>1.4804690145875901</v>
      </c>
      <c r="BF325">
        <v>1.2816764718633999</v>
      </c>
      <c r="BG325">
        <v>1.19929228743316</v>
      </c>
      <c r="BH325">
        <v>1.31343157267487</v>
      </c>
      <c r="BI325">
        <v>1.4674717928863901</v>
      </c>
      <c r="BQ325">
        <v>10.545736449456101</v>
      </c>
      <c r="BR325">
        <v>9.4109619937849605</v>
      </c>
      <c r="BS325">
        <v>8.3100836201581902</v>
      </c>
      <c r="BT325">
        <v>7.7964955789920598</v>
      </c>
      <c r="BU325">
        <v>10.1981618534459</v>
      </c>
      <c r="BV325">
        <v>7.5873440843635702</v>
      </c>
      <c r="BW325">
        <v>4.9475397873629898</v>
      </c>
      <c r="BX325">
        <v>7.0118261988021002</v>
      </c>
      <c r="BY325">
        <v>5.7390572115347904</v>
      </c>
      <c r="BZ325">
        <v>4.4483474767039501</v>
      </c>
      <c r="CG325">
        <v>1.7179520887289299</v>
      </c>
      <c r="CH325">
        <v>1.4123091592638499</v>
      </c>
      <c r="CI325">
        <v>0.94823357472110303</v>
      </c>
      <c r="CJ325">
        <v>1.92684385176186</v>
      </c>
      <c r="CK325">
        <v>1.5045162710802999</v>
      </c>
      <c r="CL325">
        <v>1.4339834151694799</v>
      </c>
      <c r="CM325">
        <v>1.0345543754958899</v>
      </c>
      <c r="CN325">
        <v>1.48948637351103</v>
      </c>
      <c r="CO325">
        <v>1.17636814501621</v>
      </c>
      <c r="CP325">
        <v>0.97542890486790101</v>
      </c>
    </row>
    <row r="326" spans="2:94" x14ac:dyDescent="0.2">
      <c r="B326">
        <v>325</v>
      </c>
      <c r="C326">
        <v>6.8117090160327702</v>
      </c>
      <c r="D326">
        <v>14.637432582158899</v>
      </c>
      <c r="E326">
        <v>10.5208017598108</v>
      </c>
      <c r="F326">
        <v>7.95950194846949</v>
      </c>
      <c r="G326">
        <v>12.434556617700601</v>
      </c>
      <c r="H326">
        <v>8.2461043670583294</v>
      </c>
      <c r="I326">
        <v>9.6420570808704298</v>
      </c>
      <c r="J326">
        <v>8.6972810781408807</v>
      </c>
      <c r="K326">
        <v>7.1922098899653699</v>
      </c>
      <c r="L326">
        <v>7.30438614579659</v>
      </c>
      <c r="S326">
        <v>1.4997511345215799</v>
      </c>
      <c r="T326">
        <v>1.56876222325777</v>
      </c>
      <c r="U326">
        <v>1.1706137855805001</v>
      </c>
      <c r="V326">
        <v>1.85235061238138</v>
      </c>
      <c r="W326">
        <v>2.18487228854362</v>
      </c>
      <c r="X326">
        <v>1.90254100808869</v>
      </c>
      <c r="Y326">
        <v>1.00674012012985</v>
      </c>
      <c r="Z326">
        <v>1.7672890013709399</v>
      </c>
      <c r="AA326">
        <v>1.6775718664928001</v>
      </c>
      <c r="AB326">
        <v>1.27832653178983</v>
      </c>
      <c r="AJ326">
        <v>10.2605686020779</v>
      </c>
      <c r="AK326">
        <v>7.6521882162327097</v>
      </c>
      <c r="AL326">
        <v>6.6938711252627003</v>
      </c>
      <c r="AM326">
        <v>12.5147724718211</v>
      </c>
      <c r="AN326">
        <v>7.5279826330051298</v>
      </c>
      <c r="AO326">
        <v>6.7722232991676101</v>
      </c>
      <c r="AP326">
        <v>7.49935247935493</v>
      </c>
      <c r="AQ326">
        <v>7.0991486664486398</v>
      </c>
      <c r="AR326">
        <v>6.8498466147488299</v>
      </c>
      <c r="AS326">
        <v>6.7529424200581198</v>
      </c>
      <c r="AZ326">
        <v>1.4938710789596701</v>
      </c>
      <c r="BA326">
        <v>1.8256194771027801</v>
      </c>
      <c r="BB326">
        <v>1.0892664742897999</v>
      </c>
      <c r="BC326">
        <v>1.9489581400779901</v>
      </c>
      <c r="BD326">
        <v>1.58669467176706</v>
      </c>
      <c r="BE326">
        <v>1.53070763090282</v>
      </c>
      <c r="BF326">
        <v>1.12657504455032</v>
      </c>
      <c r="BG326">
        <v>1.3285811699044201</v>
      </c>
      <c r="BH326">
        <v>1.36842982401597</v>
      </c>
      <c r="BI326">
        <v>1.07559871854944</v>
      </c>
      <c r="BQ326">
        <v>8.9606654362897107</v>
      </c>
      <c r="BR326">
        <v>10.251709476140601</v>
      </c>
      <c r="BS326">
        <v>8.3851453439814403</v>
      </c>
      <c r="BT326">
        <v>8.2637275956417007</v>
      </c>
      <c r="BU326">
        <v>9.9570018909271205</v>
      </c>
      <c r="BV326">
        <v>7.4214765416383202</v>
      </c>
      <c r="BW326">
        <v>5.2838794703963199</v>
      </c>
      <c r="BX326">
        <v>4.8323240397267</v>
      </c>
      <c r="BY326">
        <v>7.9648436759615899</v>
      </c>
      <c r="BZ326">
        <v>4.3643725138854803</v>
      </c>
      <c r="CG326">
        <v>1.5894997493921501</v>
      </c>
      <c r="CH326">
        <v>1.38705590740999</v>
      </c>
      <c r="CI326">
        <v>0.96893130897317903</v>
      </c>
      <c r="CJ326">
        <v>1.2237412014610201</v>
      </c>
      <c r="CK326">
        <v>2.0681082728717901</v>
      </c>
      <c r="CL326">
        <v>1.6904459630827999</v>
      </c>
      <c r="CM326">
        <v>1.21178819374744</v>
      </c>
      <c r="CN326">
        <v>1.04313583781528</v>
      </c>
      <c r="CO326">
        <v>1.05585314455569</v>
      </c>
      <c r="CP326">
        <v>0.84270020952628</v>
      </c>
    </row>
    <row r="327" spans="2:94" x14ac:dyDescent="0.2">
      <c r="B327">
        <v>326</v>
      </c>
      <c r="C327">
        <v>8.7539091079620093</v>
      </c>
      <c r="D327">
        <v>14.239057703163001</v>
      </c>
      <c r="E327">
        <v>12.195087169360299</v>
      </c>
      <c r="F327">
        <v>8.6403675691519002</v>
      </c>
      <c r="G327">
        <v>11.2838833949776</v>
      </c>
      <c r="H327">
        <v>8.9400102224827105</v>
      </c>
      <c r="I327">
        <v>8.9562092409054301</v>
      </c>
      <c r="J327">
        <v>9.9607603425883298</v>
      </c>
      <c r="K327">
        <v>7.7341266357774696</v>
      </c>
      <c r="L327">
        <v>7.3805861913363602</v>
      </c>
      <c r="S327">
        <v>1.36394915236251</v>
      </c>
      <c r="T327">
        <v>1.91391126915659</v>
      </c>
      <c r="U327">
        <v>1.28074345449895</v>
      </c>
      <c r="V327">
        <v>2.16443148659642</v>
      </c>
      <c r="W327">
        <v>2.0567949215350199</v>
      </c>
      <c r="X327">
        <v>1.7656289804285099</v>
      </c>
      <c r="Y327">
        <v>1.41319389535451</v>
      </c>
      <c r="Z327">
        <v>1.5327150535871601</v>
      </c>
      <c r="AA327">
        <v>1.8406976307542</v>
      </c>
      <c r="AB327">
        <v>1.2274222585129499</v>
      </c>
      <c r="AJ327">
        <v>11.5014512811112</v>
      </c>
      <c r="AK327">
        <v>8.9609856087392394</v>
      </c>
      <c r="AL327">
        <v>6.4119858697640897</v>
      </c>
      <c r="AM327">
        <v>12.6316735236847</v>
      </c>
      <c r="AN327">
        <v>7.8989130495534798</v>
      </c>
      <c r="AO327">
        <v>9.2848676627583</v>
      </c>
      <c r="AP327">
        <v>9.2162347563807305</v>
      </c>
      <c r="AQ327">
        <v>6.0150229825504402</v>
      </c>
      <c r="AR327">
        <v>10.102583204895399</v>
      </c>
      <c r="AS327">
        <v>6.0337944264169598</v>
      </c>
      <c r="AZ327">
        <v>1.54793135800367</v>
      </c>
      <c r="BA327">
        <v>2.1364468730458399</v>
      </c>
      <c r="BB327">
        <v>1.0132984518977799</v>
      </c>
      <c r="BC327">
        <v>1.9128728037774001</v>
      </c>
      <c r="BD327">
        <v>1.6092560907292901</v>
      </c>
      <c r="BE327">
        <v>1.68468835015401</v>
      </c>
      <c r="BF327">
        <v>1.1836004390036099</v>
      </c>
      <c r="BG327">
        <v>1.1854296068255099</v>
      </c>
      <c r="BH327">
        <v>1.60402911761742</v>
      </c>
      <c r="BI327">
        <v>1.5069290923280301</v>
      </c>
      <c r="BQ327">
        <v>10.2331545040092</v>
      </c>
      <c r="BR327">
        <v>8.5006639429786901</v>
      </c>
      <c r="BS327">
        <v>6.6378376991790597</v>
      </c>
      <c r="BT327">
        <v>6.9188438319770098</v>
      </c>
      <c r="BU327">
        <v>7.9970729695426401</v>
      </c>
      <c r="BV327">
        <v>9.07165972888669</v>
      </c>
      <c r="BW327">
        <v>8.5207048110249293</v>
      </c>
      <c r="BX327">
        <v>5.3712296873310104</v>
      </c>
      <c r="BY327">
        <v>7.1230026712879697</v>
      </c>
      <c r="BZ327">
        <v>3.73184853607082</v>
      </c>
      <c r="CG327">
        <v>1.69241657280414</v>
      </c>
      <c r="CH327">
        <v>1.1220332640409101</v>
      </c>
      <c r="CI327">
        <v>0.82264661402293404</v>
      </c>
      <c r="CJ327">
        <v>1.20300044451365</v>
      </c>
      <c r="CK327">
        <v>1.5426510320712601</v>
      </c>
      <c r="CL327">
        <v>1.47661663652131</v>
      </c>
      <c r="CM327">
        <v>1.09790242269447</v>
      </c>
      <c r="CN327">
        <v>1.8651309163519001</v>
      </c>
      <c r="CO327">
        <v>1.1223993821910101</v>
      </c>
      <c r="CP327">
        <v>0.83994317356193904</v>
      </c>
    </row>
    <row r="328" spans="2:94" x14ac:dyDescent="0.2">
      <c r="B328">
        <v>327</v>
      </c>
      <c r="C328">
        <v>9.6954363255415199</v>
      </c>
      <c r="D328">
        <v>13.7351276267774</v>
      </c>
      <c r="E328">
        <v>12.359707526960699</v>
      </c>
      <c r="F328">
        <v>10.1575653325279</v>
      </c>
      <c r="G328">
        <v>13.2678660408681</v>
      </c>
      <c r="H328">
        <v>9.5697208623143002</v>
      </c>
      <c r="I328">
        <v>9.0485165547443103</v>
      </c>
      <c r="J328">
        <v>9.2042188692466809</v>
      </c>
      <c r="K328">
        <v>9.65802675521571</v>
      </c>
      <c r="L328">
        <v>6.8682385292530599</v>
      </c>
      <c r="S328">
        <v>1.20388130414029</v>
      </c>
      <c r="T328">
        <v>1.6519463615533101</v>
      </c>
      <c r="U328">
        <v>1.5421664418646599</v>
      </c>
      <c r="V328">
        <v>2.13648079057235</v>
      </c>
      <c r="W328">
        <v>2.1193733465071101</v>
      </c>
      <c r="X328">
        <v>1.6267496278295499</v>
      </c>
      <c r="Y328">
        <v>1.46866346056279</v>
      </c>
      <c r="Z328">
        <v>1.5881011308466499</v>
      </c>
      <c r="AA328">
        <v>1.60812938097156</v>
      </c>
      <c r="AB328">
        <v>1.16019319802442</v>
      </c>
      <c r="AJ328">
        <v>9.8269977021190797</v>
      </c>
      <c r="AK328">
        <v>11.217051635342401</v>
      </c>
      <c r="AL328">
        <v>3.5581226879755201</v>
      </c>
      <c r="AM328">
        <v>13.3633341524299</v>
      </c>
      <c r="AN328">
        <v>9.7778836200702504</v>
      </c>
      <c r="AO328">
        <v>9.4102358358770992</v>
      </c>
      <c r="AP328">
        <v>7.7819925513300099</v>
      </c>
      <c r="AQ328">
        <v>6.9804360556407596</v>
      </c>
      <c r="AR328">
        <v>10.232657313613601</v>
      </c>
      <c r="AS328">
        <v>7.1181081223460199</v>
      </c>
      <c r="AZ328">
        <v>1.5008333835605101</v>
      </c>
      <c r="BA328">
        <v>1.45103459563211</v>
      </c>
      <c r="BB328">
        <v>0.72255421151857901</v>
      </c>
      <c r="BC328">
        <v>1.81848093348067</v>
      </c>
      <c r="BD328">
        <v>1.8174243938424199</v>
      </c>
      <c r="BE328">
        <v>1.6856281758638201</v>
      </c>
      <c r="BF328">
        <v>1.0284760512200399</v>
      </c>
      <c r="BG328">
        <v>1.4064261546186301</v>
      </c>
      <c r="BH328">
        <v>1.4999336585621801</v>
      </c>
      <c r="BI328">
        <v>1.3847853412954201</v>
      </c>
      <c r="BQ328">
        <v>8.8155819438803196</v>
      </c>
      <c r="BR328">
        <v>8.8347665706173597</v>
      </c>
      <c r="BS328">
        <v>6.3970770834049597</v>
      </c>
      <c r="BT328">
        <v>5.5835210011886698</v>
      </c>
      <c r="BU328">
        <v>9.4415413390205103</v>
      </c>
      <c r="BV328">
        <v>9.9035355205525804</v>
      </c>
      <c r="BW328">
        <v>9.4934240137429509</v>
      </c>
      <c r="BX328">
        <v>5.0996112477260898</v>
      </c>
      <c r="BY328">
        <v>6.8297387203675104</v>
      </c>
      <c r="BZ328">
        <v>3.9538476919157199</v>
      </c>
      <c r="CG328">
        <v>1.8523226604332099</v>
      </c>
      <c r="CH328">
        <v>1.40146493081943</v>
      </c>
      <c r="CI328">
        <v>0.89131069534216101</v>
      </c>
      <c r="CJ328">
        <v>1.0307113581718801</v>
      </c>
      <c r="CK328">
        <v>1.64211722798395</v>
      </c>
      <c r="CL328">
        <v>1.38354874298303</v>
      </c>
      <c r="CM328">
        <v>0.63468395976671499</v>
      </c>
      <c r="CN328">
        <v>1.5529344731995001</v>
      </c>
      <c r="CO328">
        <v>1.37283825052625</v>
      </c>
      <c r="CP328">
        <v>1.02159024357607</v>
      </c>
    </row>
    <row r="329" spans="2:94" x14ac:dyDescent="0.2">
      <c r="B329">
        <v>328</v>
      </c>
      <c r="C329">
        <v>12.6217332334757</v>
      </c>
      <c r="D329">
        <v>13.2207125935085</v>
      </c>
      <c r="E329">
        <v>9.9083420776539306</v>
      </c>
      <c r="F329">
        <v>10.047297693682401</v>
      </c>
      <c r="G329">
        <v>11.1702763081257</v>
      </c>
      <c r="H329">
        <v>10.201814364774799</v>
      </c>
      <c r="I329">
        <v>8.8254716551959795</v>
      </c>
      <c r="J329">
        <v>10.774644534963199</v>
      </c>
      <c r="K329">
        <v>8.8092115577495793</v>
      </c>
      <c r="L329">
        <v>8.10449601549848</v>
      </c>
      <c r="S329">
        <v>1.5493678423477699</v>
      </c>
      <c r="T329">
        <v>1.5168055398901901</v>
      </c>
      <c r="U329">
        <v>1.7195090012065</v>
      </c>
      <c r="V329">
        <v>2.4894290158721901</v>
      </c>
      <c r="W329">
        <v>2.1845195778921398</v>
      </c>
      <c r="X329">
        <v>1.8843824648015199</v>
      </c>
      <c r="Y329">
        <v>1.16024449532472</v>
      </c>
      <c r="Z329">
        <v>1.5258733772769399</v>
      </c>
      <c r="AA329">
        <v>1.7914856689607099</v>
      </c>
      <c r="AB329">
        <v>1.1559842563349201</v>
      </c>
      <c r="AJ329">
        <v>8.3560538553117194</v>
      </c>
      <c r="AK329">
        <v>8.0499555571969594</v>
      </c>
      <c r="AL329">
        <v>3.6207331220159999</v>
      </c>
      <c r="AM329">
        <v>10.5623167675736</v>
      </c>
      <c r="AN329">
        <v>8.3400057870280797</v>
      </c>
      <c r="AO329">
        <v>6.3048272790936002</v>
      </c>
      <c r="AP329">
        <v>9.5041364073343999</v>
      </c>
      <c r="AQ329">
        <v>6.40986334205438</v>
      </c>
      <c r="AR329">
        <v>10.437798975383499</v>
      </c>
      <c r="AS329">
        <v>8.0315327514056598</v>
      </c>
      <c r="AZ329">
        <v>2.19829016588149</v>
      </c>
      <c r="BA329">
        <v>1.52429410682447</v>
      </c>
      <c r="BB329">
        <v>0.82593347518995897</v>
      </c>
      <c r="BC329">
        <v>1.7151475395828899</v>
      </c>
      <c r="BD329">
        <v>1.7581499685203601</v>
      </c>
      <c r="BE329">
        <v>1.38607231160334</v>
      </c>
      <c r="BF329">
        <v>1.14108175213364</v>
      </c>
      <c r="BG329">
        <v>1.24594559168384</v>
      </c>
      <c r="BH329">
        <v>1.39440750953134</v>
      </c>
      <c r="BI329">
        <v>1.30540527605041</v>
      </c>
      <c r="BQ329">
        <v>7.54520952151071</v>
      </c>
      <c r="BR329">
        <v>8.2289746959652597</v>
      </c>
      <c r="BS329">
        <v>5.0366504593628996</v>
      </c>
      <c r="BT329">
        <v>7.0236305538962203</v>
      </c>
      <c r="BU329">
        <v>6.9604376828576298</v>
      </c>
      <c r="BV329">
        <v>9.9925424169360397</v>
      </c>
      <c r="BW329">
        <v>6.36590794574178</v>
      </c>
      <c r="BX329">
        <v>5.6845654872933098</v>
      </c>
      <c r="BY329">
        <v>7.0616738152245304</v>
      </c>
      <c r="BZ329">
        <v>5.7221505018198604</v>
      </c>
      <c r="CG329">
        <v>1.8905319049557301</v>
      </c>
      <c r="CH329">
        <v>1.3079302037593099</v>
      </c>
      <c r="CI329">
        <v>0.92487847201869899</v>
      </c>
      <c r="CJ329">
        <v>1.48974015045393</v>
      </c>
      <c r="CK329">
        <v>1.49988103364543</v>
      </c>
      <c r="CL329">
        <v>1.39583875113381</v>
      </c>
      <c r="CM329">
        <v>0.67095358242479497</v>
      </c>
      <c r="CN329">
        <v>1.6115781461473799</v>
      </c>
      <c r="CO329">
        <v>1.4221142852772799</v>
      </c>
      <c r="CP329">
        <v>1.0058908432184499</v>
      </c>
    </row>
    <row r="330" spans="2:94" x14ac:dyDescent="0.2">
      <c r="B330">
        <v>329</v>
      </c>
      <c r="C330">
        <v>7.49792061854526</v>
      </c>
      <c r="D330">
        <v>11.909737148717801</v>
      </c>
      <c r="E330">
        <v>12.520750287995799</v>
      </c>
      <c r="F330">
        <v>10.2181808122616</v>
      </c>
      <c r="G330">
        <v>12.795480267116201</v>
      </c>
      <c r="H330">
        <v>10.638404727390901</v>
      </c>
      <c r="I330">
        <v>7.9724871923095302</v>
      </c>
      <c r="J330">
        <v>10.4988922912669</v>
      </c>
      <c r="K330">
        <v>11.768815964978</v>
      </c>
      <c r="L330">
        <v>6.0774482313134799</v>
      </c>
      <c r="S330">
        <v>1.38401818844583</v>
      </c>
      <c r="T330">
        <v>1.89856375449645</v>
      </c>
      <c r="U330">
        <v>1.45647789055753</v>
      </c>
      <c r="V330">
        <v>2.0919173445757102</v>
      </c>
      <c r="W330">
        <v>2.1018833091965599</v>
      </c>
      <c r="X330">
        <v>1.5265136290783901</v>
      </c>
      <c r="Y330">
        <v>1.3574026642016801</v>
      </c>
      <c r="Z330">
        <v>1.88255730154434</v>
      </c>
      <c r="AA330">
        <v>1.7885966728609299</v>
      </c>
      <c r="AB330">
        <v>1.41316949770143</v>
      </c>
      <c r="AJ330">
        <v>9.3177693363113896</v>
      </c>
      <c r="AK330">
        <v>11.076771173049901</v>
      </c>
      <c r="AL330">
        <v>5.1614779268062803</v>
      </c>
      <c r="AM330">
        <v>12.049056274754699</v>
      </c>
      <c r="AN330">
        <v>7.86101845395733</v>
      </c>
      <c r="AO330">
        <v>4.7487742107833997</v>
      </c>
      <c r="AP330">
        <v>8.9137840294319997</v>
      </c>
      <c r="AQ330">
        <v>6.4549177817181</v>
      </c>
      <c r="AR330">
        <v>9.2489618786308796</v>
      </c>
      <c r="AS330">
        <v>7.6923141724745303</v>
      </c>
      <c r="AZ330">
        <v>2.32554451124299</v>
      </c>
      <c r="BA330">
        <v>1.98955016452077</v>
      </c>
      <c r="BB330">
        <v>1.0237521142184001</v>
      </c>
      <c r="BC330">
        <v>2.0297191223939901</v>
      </c>
      <c r="BD330">
        <v>1.6506004350196199</v>
      </c>
      <c r="BE330">
        <v>1.76808468996302</v>
      </c>
      <c r="BF330">
        <v>1.1072982256100099</v>
      </c>
      <c r="BG330">
        <v>1.78367520209216</v>
      </c>
      <c r="BH330">
        <v>1.5462773873639299</v>
      </c>
      <c r="BI330">
        <v>1.44982014645673</v>
      </c>
      <c r="BQ330">
        <v>8.1030406676195206</v>
      </c>
      <c r="BR330">
        <v>9.2526134584392299</v>
      </c>
      <c r="BS330">
        <v>6.3847749986148896</v>
      </c>
      <c r="BT330">
        <v>9.4528966627850401</v>
      </c>
      <c r="BU330">
        <v>7.8129921019437498</v>
      </c>
      <c r="BV330">
        <v>8.1033420511712198</v>
      </c>
      <c r="BW330">
        <v>6.9932639981482598</v>
      </c>
      <c r="BX330">
        <v>5.5718230144086798</v>
      </c>
      <c r="BY330">
        <v>8.0534126199986407</v>
      </c>
      <c r="BZ330">
        <v>5.50440379089628</v>
      </c>
      <c r="CG330">
        <v>1.4474795218453</v>
      </c>
      <c r="CH330">
        <v>1.6338946817866999</v>
      </c>
      <c r="CI330">
        <v>1.51049625883026</v>
      </c>
      <c r="CJ330">
        <v>1.30597556688358</v>
      </c>
      <c r="CK330">
        <v>1.70641030612583</v>
      </c>
      <c r="CL330">
        <v>1.5133960655379699</v>
      </c>
      <c r="CM330">
        <v>0.64851764900878395</v>
      </c>
      <c r="CN330">
        <v>1.55458315216076</v>
      </c>
      <c r="CO330">
        <v>1.16627321555859</v>
      </c>
      <c r="CP330">
        <v>1.17116524197983</v>
      </c>
    </row>
    <row r="331" spans="2:94" x14ac:dyDescent="0.2">
      <c r="B331">
        <v>330</v>
      </c>
      <c r="C331">
        <v>7.4920736374316803</v>
      </c>
      <c r="D331">
        <v>12.3731066622291</v>
      </c>
      <c r="E331">
        <v>12.3771181545474</v>
      </c>
      <c r="F331">
        <v>10.9316818872563</v>
      </c>
      <c r="G331">
        <v>11.468597830078201</v>
      </c>
      <c r="H331">
        <v>10.8576563739042</v>
      </c>
      <c r="I331">
        <v>8.5038931270427494</v>
      </c>
      <c r="J331">
        <v>11.1829618877172</v>
      </c>
      <c r="K331">
        <v>12.5413196108685</v>
      </c>
      <c r="L331">
        <v>8.4272501465296603</v>
      </c>
      <c r="S331">
        <v>1.6698803417150501</v>
      </c>
      <c r="T331">
        <v>1.67351751452145</v>
      </c>
      <c r="U331">
        <v>1.28895647246777</v>
      </c>
      <c r="V331">
        <v>2.3449881302351998</v>
      </c>
      <c r="W331">
        <v>2.2241403965253101</v>
      </c>
      <c r="X331">
        <v>1.9587681649028199</v>
      </c>
      <c r="Y331">
        <v>1.20206600461219</v>
      </c>
      <c r="Z331">
        <v>1.8647754361656299</v>
      </c>
      <c r="AA331">
        <v>1.4105347172832701</v>
      </c>
      <c r="AB331">
        <v>1.5048426185914801</v>
      </c>
      <c r="AJ331">
        <v>9.9452958771073003</v>
      </c>
      <c r="AK331">
        <v>8.8233154169580903</v>
      </c>
      <c r="AL331">
        <v>6.1977553160506096</v>
      </c>
      <c r="AM331">
        <v>12.615393078158601</v>
      </c>
      <c r="AN331">
        <v>7.89399237239597</v>
      </c>
      <c r="AO331">
        <v>6.6455487119430403</v>
      </c>
      <c r="AP331">
        <v>7.5457682036711198</v>
      </c>
      <c r="AQ331">
        <v>6.8211679704800599</v>
      </c>
      <c r="AR331">
        <v>11.0144979540066</v>
      </c>
      <c r="AS331">
        <v>7.9657690965267003</v>
      </c>
      <c r="AZ331">
        <v>1.3745783640954401</v>
      </c>
      <c r="BA331">
        <v>2.1885706015883701</v>
      </c>
      <c r="BB331">
        <v>1.34724049288018</v>
      </c>
      <c r="BC331">
        <v>1.7887569353986901</v>
      </c>
      <c r="BD331">
        <v>1.90477477576803</v>
      </c>
      <c r="BE331">
        <v>1.35225694671448</v>
      </c>
      <c r="BF331">
        <v>0.96233682243762797</v>
      </c>
      <c r="BG331">
        <v>1.1337801802449701</v>
      </c>
      <c r="BH331">
        <v>1.3190414522135701</v>
      </c>
      <c r="BI331">
        <v>1.45086180728012</v>
      </c>
      <c r="BQ331">
        <v>9.1014359836839205</v>
      </c>
      <c r="BR331">
        <v>8.9863790927737508</v>
      </c>
      <c r="BS331">
        <v>8.3369632295014995</v>
      </c>
      <c r="BT331">
        <v>9.2025115340438592</v>
      </c>
      <c r="BU331">
        <v>9.6258419301120206</v>
      </c>
      <c r="BV331">
        <v>9.5761367352658606</v>
      </c>
      <c r="BW331">
        <v>7.6057717952634603</v>
      </c>
      <c r="BX331">
        <v>5.08441619548951</v>
      </c>
      <c r="BY331">
        <v>8.2938037554403099</v>
      </c>
      <c r="BZ331">
        <v>5.0262360813457203</v>
      </c>
      <c r="CG331">
        <v>1.7259851758293201</v>
      </c>
      <c r="CH331">
        <v>1.32999299427803</v>
      </c>
      <c r="CI331">
        <v>1.0416880208483701</v>
      </c>
      <c r="CJ331">
        <v>1.2541229545944701</v>
      </c>
      <c r="CK331">
        <v>1.45934718780859</v>
      </c>
      <c r="CL331">
        <v>1.36263094335732</v>
      </c>
      <c r="CM331">
        <v>0.92630668923271098</v>
      </c>
      <c r="CN331">
        <v>1.30070190112951</v>
      </c>
      <c r="CO331">
        <v>1.0629254936369901</v>
      </c>
      <c r="CP331">
        <v>1.07916409278131</v>
      </c>
    </row>
    <row r="332" spans="2:94" x14ac:dyDescent="0.2">
      <c r="B332">
        <v>331</v>
      </c>
      <c r="C332">
        <v>11.569312132160499</v>
      </c>
      <c r="D332">
        <v>13.1661444046906</v>
      </c>
      <c r="E332">
        <v>11.696794016600901</v>
      </c>
      <c r="F332">
        <v>11.043918363289601</v>
      </c>
      <c r="G332">
        <v>11.6866733022117</v>
      </c>
      <c r="H332">
        <v>10.9689509060247</v>
      </c>
      <c r="I332">
        <v>9.7057976411247697</v>
      </c>
      <c r="J332">
        <v>8.6970502174134392</v>
      </c>
      <c r="K332">
        <v>11.3451656010507</v>
      </c>
      <c r="L332">
        <v>9.8950518799607199</v>
      </c>
      <c r="S332">
        <v>1.4865422249149001</v>
      </c>
      <c r="T332">
        <v>1.8689576906287799</v>
      </c>
      <c r="U332">
        <v>1.27609168031003</v>
      </c>
      <c r="V332">
        <v>2.28713085785866</v>
      </c>
      <c r="W332">
        <v>2.1012796993040301</v>
      </c>
      <c r="X332">
        <v>2.2538656440786</v>
      </c>
      <c r="Y332">
        <v>1.1447475570093699</v>
      </c>
      <c r="Z332">
        <v>2.0567937924986102</v>
      </c>
      <c r="AA332">
        <v>1.72918906115809</v>
      </c>
      <c r="AB332">
        <v>1.7059210342908799</v>
      </c>
      <c r="AJ332">
        <v>8.2139126698004699</v>
      </c>
      <c r="AK332">
        <v>7.0219889238637903</v>
      </c>
      <c r="AL332">
        <v>6.7560900460062001</v>
      </c>
      <c r="AM332">
        <v>13.052875999251</v>
      </c>
      <c r="AN332">
        <v>7.0291213535635304</v>
      </c>
      <c r="AO332">
        <v>6.4577614435605399</v>
      </c>
      <c r="AP332">
        <v>6.2462505139829396</v>
      </c>
      <c r="AQ332">
        <v>8.70857590116462</v>
      </c>
      <c r="AR332">
        <v>9.2644002991765699</v>
      </c>
      <c r="AS332">
        <v>8.5160049389824692</v>
      </c>
      <c r="AZ332">
        <v>1.53156880625378</v>
      </c>
      <c r="BA332">
        <v>1.61132931836355</v>
      </c>
      <c r="BB332">
        <v>1.0797651790685601</v>
      </c>
      <c r="BC332">
        <v>1.48377421373785</v>
      </c>
      <c r="BD332">
        <v>1.97534910560654</v>
      </c>
      <c r="BE332">
        <v>1.4750640925719201</v>
      </c>
      <c r="BF332">
        <v>1.1970376148965001</v>
      </c>
      <c r="BG332">
        <v>1.3048870506493999</v>
      </c>
      <c r="BH332">
        <v>1.3734206147721699</v>
      </c>
      <c r="BI332">
        <v>1.31807860473488</v>
      </c>
      <c r="BQ332">
        <v>7.1244444188227201</v>
      </c>
      <c r="BR332">
        <v>6.57700483791605</v>
      </c>
      <c r="BS332">
        <v>8.5346114562957496</v>
      </c>
      <c r="BT332">
        <v>10.012992577795201</v>
      </c>
      <c r="BU332">
        <v>9.5751385263006892</v>
      </c>
      <c r="BV332">
        <v>7.6796404491676702</v>
      </c>
      <c r="BW332">
        <v>8.5805006252703908</v>
      </c>
      <c r="BX332">
        <v>6.0360980491408798</v>
      </c>
      <c r="BY332">
        <v>9.1906550762052408</v>
      </c>
      <c r="BZ332">
        <v>4.1701327192420301</v>
      </c>
      <c r="CG332">
        <v>1.2828392040237899</v>
      </c>
      <c r="CH332">
        <v>1.30491856024078</v>
      </c>
      <c r="CI332">
        <v>1.0620153368116101</v>
      </c>
      <c r="CJ332">
        <v>1.6256226239551299</v>
      </c>
      <c r="CK332">
        <v>1.5288959337186601</v>
      </c>
      <c r="CL332">
        <v>1.4236503767250599</v>
      </c>
      <c r="CM332">
        <v>0.84477871447941599</v>
      </c>
      <c r="CN332">
        <v>1.47374052712188</v>
      </c>
      <c r="CO332">
        <v>1.0913117741764</v>
      </c>
      <c r="CP332">
        <v>1.21568063853841</v>
      </c>
    </row>
    <row r="333" spans="2:94" x14ac:dyDescent="0.2">
      <c r="B333">
        <v>332</v>
      </c>
      <c r="C333">
        <v>13.008935745698301</v>
      </c>
      <c r="D333">
        <v>13.6892518419063</v>
      </c>
      <c r="E333">
        <v>10.122114075066699</v>
      </c>
      <c r="F333">
        <v>10.062722490429399</v>
      </c>
      <c r="G333">
        <v>12.538162610977</v>
      </c>
      <c r="H333">
        <v>8.0741236000203909</v>
      </c>
      <c r="I333">
        <v>10.3140915422145</v>
      </c>
      <c r="J333">
        <v>8.3035454447681492</v>
      </c>
      <c r="K333">
        <v>10.3601173588729</v>
      </c>
      <c r="L333">
        <v>8.2091954512264298</v>
      </c>
      <c r="S333">
        <v>1.54972345412552</v>
      </c>
      <c r="T333">
        <v>1.9212942253698699</v>
      </c>
      <c r="U333">
        <v>1.7187001190922699</v>
      </c>
      <c r="V333">
        <v>2.2047591373126898</v>
      </c>
      <c r="W333">
        <v>1.8643506875211799</v>
      </c>
      <c r="X333">
        <v>1.99034832441913</v>
      </c>
      <c r="Y333">
        <v>1.27426014367953</v>
      </c>
      <c r="Z333">
        <v>1.97605540428281</v>
      </c>
      <c r="AA333">
        <v>1.8064524580204899</v>
      </c>
      <c r="AB333">
        <v>1.17804423762861</v>
      </c>
      <c r="AJ333">
        <v>11.719112190724401</v>
      </c>
      <c r="AK333">
        <v>6.5051138619043796</v>
      </c>
      <c r="AL333">
        <v>8.6198114930449705</v>
      </c>
      <c r="AM333">
        <v>12.2399423771509</v>
      </c>
      <c r="AN333">
        <v>8.1223832307506694</v>
      </c>
      <c r="AO333">
        <v>6.4823494486630402</v>
      </c>
      <c r="AP333">
        <v>6.5211810318412899</v>
      </c>
      <c r="AQ333">
        <v>7.4168951209552096</v>
      </c>
      <c r="AR333">
        <v>10.689465182707499</v>
      </c>
      <c r="AS333">
        <v>7.6556167954782204</v>
      </c>
      <c r="AZ333">
        <v>1.0071666537959001</v>
      </c>
      <c r="BA333">
        <v>1.54838800117825</v>
      </c>
      <c r="BB333">
        <v>1.21066422115918</v>
      </c>
      <c r="BC333">
        <v>1.5099641831835999</v>
      </c>
      <c r="BD333">
        <v>1.60087224254772</v>
      </c>
      <c r="BE333">
        <v>1.3730198147035799</v>
      </c>
      <c r="BF333">
        <v>1.1080196415151999</v>
      </c>
      <c r="BG333">
        <v>1.47071024988773</v>
      </c>
      <c r="BH333">
        <v>1.70410336198485</v>
      </c>
      <c r="BI333">
        <v>1.4132014714610199</v>
      </c>
      <c r="BQ333">
        <v>9.3284344335689209</v>
      </c>
      <c r="BR333">
        <v>7.5269703700383497</v>
      </c>
      <c r="BS333">
        <v>6.0173332786868299</v>
      </c>
      <c r="BT333">
        <v>7.6354045862387299</v>
      </c>
      <c r="BU333">
        <v>8.2310560792311502</v>
      </c>
      <c r="BV333">
        <v>9.9450879432136006</v>
      </c>
      <c r="BW333">
        <v>8.1887377500569301</v>
      </c>
      <c r="BX333">
        <v>6.9016709428357004</v>
      </c>
      <c r="BY333">
        <v>9.2335622502968402</v>
      </c>
      <c r="BZ333">
        <v>6.3356203715134498</v>
      </c>
      <c r="CG333">
        <v>1.40789961146383</v>
      </c>
      <c r="CH333">
        <v>1.1563023301270601</v>
      </c>
      <c r="CI333">
        <v>1.0601431606478799</v>
      </c>
      <c r="CJ333">
        <v>1.54132709165322</v>
      </c>
      <c r="CK333">
        <v>1.4544248352225999</v>
      </c>
      <c r="CL333">
        <v>1.35834207537242</v>
      </c>
      <c r="CM333">
        <v>0.912053184515773</v>
      </c>
      <c r="CN333">
        <v>1.5661415642918799</v>
      </c>
      <c r="CO333">
        <v>1.00031092156537</v>
      </c>
      <c r="CP333">
        <v>1.26379762160297</v>
      </c>
    </row>
    <row r="334" spans="2:94" x14ac:dyDescent="0.2">
      <c r="B334">
        <v>333</v>
      </c>
      <c r="C334">
        <v>14.467815088777</v>
      </c>
      <c r="D334">
        <v>11.91258794082</v>
      </c>
      <c r="E334">
        <v>11.305384899566301</v>
      </c>
      <c r="F334">
        <v>9.4462088927188095</v>
      </c>
      <c r="G334">
        <v>12.285683695026099</v>
      </c>
      <c r="H334">
        <v>8.4744520362590396</v>
      </c>
      <c r="I334">
        <v>10.4378864925438</v>
      </c>
      <c r="J334">
        <v>10.6794609600657</v>
      </c>
      <c r="K334">
        <v>11.715688334333</v>
      </c>
      <c r="L334">
        <v>8.6146038417955193</v>
      </c>
      <c r="S334">
        <v>1.14085831153527</v>
      </c>
      <c r="T334">
        <v>1.40653713153414</v>
      </c>
      <c r="U334">
        <v>1.62144420976913</v>
      </c>
      <c r="V334">
        <v>1.9144445878423699</v>
      </c>
      <c r="W334">
        <v>1.92614631094375</v>
      </c>
      <c r="X334">
        <v>2.0441699189279201</v>
      </c>
      <c r="Y334">
        <v>1.2756150007821601</v>
      </c>
      <c r="Z334">
        <v>1.8636030256951499</v>
      </c>
      <c r="AA334">
        <v>1.49148651131053</v>
      </c>
      <c r="AB334">
        <v>1.2647565973700501</v>
      </c>
      <c r="AJ334">
        <v>5.3391383822393701</v>
      </c>
      <c r="AK334">
        <v>6.0962860873109701</v>
      </c>
      <c r="AL334">
        <v>9.7734723966659107</v>
      </c>
      <c r="AM334">
        <v>12.9170088075025</v>
      </c>
      <c r="AN334">
        <v>8.9388137028203793</v>
      </c>
      <c r="AO334">
        <v>7.3936720495481802</v>
      </c>
      <c r="AP334">
        <v>5.25925473941136</v>
      </c>
      <c r="AQ334">
        <v>8.4828009703289702</v>
      </c>
      <c r="AR334">
        <v>11.471001251421299</v>
      </c>
      <c r="AS334">
        <v>7.1682146981038803</v>
      </c>
      <c r="AZ334">
        <v>1.21731397320858</v>
      </c>
      <c r="BA334">
        <v>1.85764396277794</v>
      </c>
      <c r="BB334">
        <v>1.2116425162337301</v>
      </c>
      <c r="BC334">
        <v>1.4527898424302299</v>
      </c>
      <c r="BD334">
        <v>1.9264309912647199</v>
      </c>
      <c r="BE334">
        <v>1.6106279202884299</v>
      </c>
      <c r="BF334">
        <v>1.26724599820941</v>
      </c>
      <c r="BG334">
        <v>1.4201923427629699</v>
      </c>
      <c r="BH334">
        <v>1.5553663782353699</v>
      </c>
      <c r="BI334">
        <v>1.4332136380774201</v>
      </c>
      <c r="BQ334">
        <v>11.3127700720991</v>
      </c>
      <c r="BR334">
        <v>7.7191272766965602</v>
      </c>
      <c r="BS334">
        <v>5.8909829616860998</v>
      </c>
      <c r="BT334">
        <v>7.6431961382319598</v>
      </c>
      <c r="BU334">
        <v>8.6815545874923306</v>
      </c>
      <c r="BV334">
        <v>8.7632307570347105</v>
      </c>
      <c r="BW334">
        <v>7.25355700185992</v>
      </c>
      <c r="BX334">
        <v>7.1399741226759597</v>
      </c>
      <c r="BY334">
        <v>10.1852798906344</v>
      </c>
      <c r="BZ334">
        <v>6.98178204026717</v>
      </c>
      <c r="CG334">
        <v>1.5142730260513799</v>
      </c>
      <c r="CH334">
        <v>1.12429068195198</v>
      </c>
      <c r="CI334">
        <v>0.84928161462972196</v>
      </c>
      <c r="CJ334">
        <v>1.5628688353181901</v>
      </c>
      <c r="CK334">
        <v>1.2856058481013799</v>
      </c>
      <c r="CL334">
        <v>1.56771028321732</v>
      </c>
      <c r="CM334">
        <v>1.25345640611219</v>
      </c>
      <c r="CN334">
        <v>1.2031225992441299</v>
      </c>
      <c r="CO334">
        <v>1.03815286932377</v>
      </c>
      <c r="CP334">
        <v>1.0720443700273801</v>
      </c>
    </row>
    <row r="335" spans="2:94" x14ac:dyDescent="0.2">
      <c r="B335">
        <v>334</v>
      </c>
      <c r="C335">
        <v>11.8652601082779</v>
      </c>
      <c r="D335">
        <v>11.9081100820445</v>
      </c>
      <c r="E335">
        <v>11.853628807789899</v>
      </c>
      <c r="F335">
        <v>6.6979927066646603</v>
      </c>
      <c r="G335">
        <v>12.1582170697775</v>
      </c>
      <c r="H335">
        <v>9.3638368720795704</v>
      </c>
      <c r="I335">
        <v>8.9922801520998092</v>
      </c>
      <c r="J335">
        <v>9.5055322309727206</v>
      </c>
      <c r="K335">
        <v>12.352167629522301</v>
      </c>
      <c r="L335">
        <v>6.31101046415829</v>
      </c>
      <c r="S335">
        <v>1.9403786200234401</v>
      </c>
      <c r="T335">
        <v>1.7568789285187101</v>
      </c>
      <c r="U335">
        <v>1.4142381307960601</v>
      </c>
      <c r="V335">
        <v>2.06402307902203</v>
      </c>
      <c r="W335">
        <v>2.4730126456928199</v>
      </c>
      <c r="X335">
        <v>1.6707181135628599</v>
      </c>
      <c r="Y335">
        <v>1.3353243303003699</v>
      </c>
      <c r="Z335">
        <v>1.6079578725366099</v>
      </c>
      <c r="AA335">
        <v>1.95512087668437</v>
      </c>
      <c r="AB335">
        <v>1.4455459977512299</v>
      </c>
      <c r="AJ335">
        <v>6.4291287593803403</v>
      </c>
      <c r="AK335">
        <v>6.2224950851051997</v>
      </c>
      <c r="AL335">
        <v>7.5767027768516</v>
      </c>
      <c r="AM335">
        <v>11.3617874330699</v>
      </c>
      <c r="AN335">
        <v>8.6623894116354503</v>
      </c>
      <c r="AO335">
        <v>6.5096357122920896</v>
      </c>
      <c r="AP335">
        <v>5.0738051887687003</v>
      </c>
      <c r="AQ335">
        <v>8.7427387760872293</v>
      </c>
      <c r="AR335">
        <v>11.4579144535459</v>
      </c>
      <c r="AS335">
        <v>7.8973697193347601</v>
      </c>
      <c r="AZ335">
        <v>1.6206911152527199</v>
      </c>
      <c r="BA335">
        <v>1.7056867795056601</v>
      </c>
      <c r="BB335">
        <v>0.869023353793695</v>
      </c>
      <c r="BC335">
        <v>1.58357042745382</v>
      </c>
      <c r="BD335">
        <v>1.5274418948600701</v>
      </c>
      <c r="BE335">
        <v>2.2691054147202698</v>
      </c>
      <c r="BF335">
        <v>1.2389878556128799</v>
      </c>
      <c r="BG335">
        <v>1.4260701995464</v>
      </c>
      <c r="BH335">
        <v>1.4311210858114101</v>
      </c>
      <c r="BI335">
        <v>1.2253445172459501</v>
      </c>
      <c r="BQ335">
        <v>8.6062770593215205</v>
      </c>
      <c r="BR335">
        <v>7.4951104752411801</v>
      </c>
      <c r="BS335">
        <v>8.8484117647371594</v>
      </c>
      <c r="BT335">
        <v>9.2412567870212907</v>
      </c>
      <c r="BU335">
        <v>7.0266234127526497</v>
      </c>
      <c r="BV335">
        <v>7.6985951242292199</v>
      </c>
      <c r="BW335">
        <v>7.2974660048990501</v>
      </c>
      <c r="BX335">
        <v>8.2084496059066101</v>
      </c>
      <c r="BY335">
        <v>7.9869188922746899</v>
      </c>
      <c r="BZ335">
        <v>6.6564706467175103</v>
      </c>
      <c r="CG335">
        <v>1.6425905407915</v>
      </c>
      <c r="CH335">
        <v>1.5376132106822999</v>
      </c>
      <c r="CI335">
        <v>1.1304857269623501</v>
      </c>
      <c r="CJ335">
        <v>1.07900054626673</v>
      </c>
      <c r="CK335">
        <v>1.7041564757226999</v>
      </c>
      <c r="CL335">
        <v>1.9846461008173899</v>
      </c>
      <c r="CM335">
        <v>1.2603257069292</v>
      </c>
      <c r="CN335">
        <v>1.7932660929795701</v>
      </c>
      <c r="CO335">
        <v>1.2301457520810499</v>
      </c>
      <c r="CP335">
        <v>1.1752065185988201</v>
      </c>
    </row>
    <row r="336" spans="2:94" x14ac:dyDescent="0.2">
      <c r="B336">
        <v>335</v>
      </c>
      <c r="C336">
        <v>13.6565078822559</v>
      </c>
      <c r="D336">
        <v>12.805639571190801</v>
      </c>
      <c r="E336">
        <v>13.5085666234729</v>
      </c>
      <c r="F336">
        <v>9.1616978842633898</v>
      </c>
      <c r="G336">
        <v>10.877963920893</v>
      </c>
      <c r="H336">
        <v>12.2558456975512</v>
      </c>
      <c r="I336">
        <v>10.249071328656701</v>
      </c>
      <c r="J336">
        <v>9.0720805399058904</v>
      </c>
      <c r="K336">
        <v>12.3328984556724</v>
      </c>
      <c r="L336">
        <v>5.3901863227857101</v>
      </c>
      <c r="S336">
        <v>1.63782330115395</v>
      </c>
      <c r="T336">
        <v>2.16219120215391</v>
      </c>
      <c r="U336">
        <v>1.32303430700484</v>
      </c>
      <c r="V336">
        <v>1.92906784716692</v>
      </c>
      <c r="W336">
        <v>2.4445175040803999</v>
      </c>
      <c r="X336">
        <v>1.6948280208461599</v>
      </c>
      <c r="Y336">
        <v>1.24186744893318</v>
      </c>
      <c r="Z336">
        <v>1.6302417079843301</v>
      </c>
      <c r="AA336">
        <v>1.7091019706453501</v>
      </c>
      <c r="AB336">
        <v>1.56972796195937</v>
      </c>
      <c r="AJ336">
        <v>5.4672075768731601</v>
      </c>
      <c r="AK336">
        <v>6.7093420392110499</v>
      </c>
      <c r="AL336">
        <v>7.9249486617580498</v>
      </c>
      <c r="AM336">
        <v>10.2277677411995</v>
      </c>
      <c r="AN336">
        <v>8.9493669971584602</v>
      </c>
      <c r="AO336">
        <v>8.7683297141871002</v>
      </c>
      <c r="AP336">
        <v>5.6312998328834798</v>
      </c>
      <c r="AQ336">
        <v>8.9112092680563499</v>
      </c>
      <c r="AR336">
        <v>9.0759285593576795</v>
      </c>
      <c r="AS336">
        <v>9.5631924575732299</v>
      </c>
      <c r="AZ336">
        <v>1.50665699935427</v>
      </c>
      <c r="BA336">
        <v>1.89144066393212</v>
      </c>
      <c r="BB336">
        <v>0.93788869678929898</v>
      </c>
      <c r="BC336">
        <v>1.5180552017145299</v>
      </c>
      <c r="BD336">
        <v>1.59494400496314</v>
      </c>
      <c r="BE336">
        <v>1.4128616533925</v>
      </c>
      <c r="BF336">
        <v>1.2839278694993701</v>
      </c>
      <c r="BG336">
        <v>1.2846505372949499</v>
      </c>
      <c r="BH336">
        <v>1.2365079504593</v>
      </c>
      <c r="BI336">
        <v>1.1014821165884501</v>
      </c>
      <c r="BQ336">
        <v>8.3463387664816793</v>
      </c>
      <c r="BR336">
        <v>4.97760354273057</v>
      </c>
      <c r="BS336">
        <v>7.7354499845254896</v>
      </c>
      <c r="BT336">
        <v>8.0181387121238803</v>
      </c>
      <c r="BU336">
        <v>7.67484231734083</v>
      </c>
      <c r="BV336">
        <v>8.5208134875990993</v>
      </c>
      <c r="BW336">
        <v>9.3779484409261702</v>
      </c>
      <c r="BX336">
        <v>8.5732038618938802</v>
      </c>
      <c r="BY336">
        <v>9.5777770226597507</v>
      </c>
      <c r="BZ336">
        <v>7.2710880000382501</v>
      </c>
      <c r="CG336">
        <v>1.3927502512069601</v>
      </c>
      <c r="CH336">
        <v>0.96843561717722504</v>
      </c>
      <c r="CI336">
        <v>1.00972645935181</v>
      </c>
      <c r="CJ336">
        <v>1.4486333971299901</v>
      </c>
      <c r="CK336">
        <v>1.45054087805744</v>
      </c>
      <c r="CL336">
        <v>1.4459319525846399</v>
      </c>
      <c r="CM336">
        <v>0.88760833194883004</v>
      </c>
      <c r="CN336">
        <v>1.43509089240905</v>
      </c>
      <c r="CO336">
        <v>1.2643000562759099</v>
      </c>
      <c r="CP336">
        <v>1.2561450675664301</v>
      </c>
    </row>
    <row r="337" spans="2:94" x14ac:dyDescent="0.2">
      <c r="B337">
        <v>336</v>
      </c>
      <c r="C337">
        <v>15.8399468286757</v>
      </c>
      <c r="D337">
        <v>13.563637286847699</v>
      </c>
      <c r="E337">
        <v>12.800752745981599</v>
      </c>
      <c r="F337">
        <v>8.8818337207517004</v>
      </c>
      <c r="G337">
        <v>9.8552439527196896</v>
      </c>
      <c r="H337">
        <v>11.6245293406241</v>
      </c>
      <c r="I337">
        <v>10.6786323377997</v>
      </c>
      <c r="J337">
        <v>9.3874752378675694</v>
      </c>
      <c r="K337">
        <v>11.075245639676901</v>
      </c>
      <c r="L337">
        <v>5.8192392617771196</v>
      </c>
      <c r="S337">
        <v>1.2508790493939801</v>
      </c>
      <c r="T337">
        <v>1.5156079718711</v>
      </c>
      <c r="U337">
        <v>1.2574238301619101</v>
      </c>
      <c r="V337">
        <v>1.8022213562165701</v>
      </c>
      <c r="W337">
        <v>2.5487738909170599</v>
      </c>
      <c r="X337">
        <v>1.3713207380480901</v>
      </c>
      <c r="Y337">
        <v>1.2576575820104401</v>
      </c>
      <c r="Z337">
        <v>1.71659880623661</v>
      </c>
      <c r="AA337">
        <v>1.6670125092455499</v>
      </c>
      <c r="AB337">
        <v>1.36755582432627</v>
      </c>
      <c r="AJ337">
        <v>6.72276609339138</v>
      </c>
      <c r="AK337">
        <v>7.5016391119239598</v>
      </c>
      <c r="AL337">
        <v>5.5252796998898397</v>
      </c>
      <c r="AM337">
        <v>9.9487105036473409</v>
      </c>
      <c r="AN337">
        <v>9.2744098025835697</v>
      </c>
      <c r="AO337">
        <v>9.3210819701755003</v>
      </c>
      <c r="AP337">
        <v>6.8184786165529401</v>
      </c>
      <c r="AQ337">
        <v>5.0420650434291998</v>
      </c>
      <c r="AR337">
        <v>11.8661220376286</v>
      </c>
      <c r="AS337">
        <v>8.4066007564214402</v>
      </c>
      <c r="AZ337">
        <v>2.1030279335887401</v>
      </c>
      <c r="BA337">
        <v>1.7276973260161299</v>
      </c>
      <c r="BB337">
        <v>1.2157259191468399</v>
      </c>
      <c r="BC337">
        <v>1.34203013723376</v>
      </c>
      <c r="BD337">
        <v>1.6468137004835199</v>
      </c>
      <c r="BE337">
        <v>1.2188086173747099</v>
      </c>
      <c r="BF337">
        <v>1.0950681939406499</v>
      </c>
      <c r="BG337">
        <v>1.2062633237645599</v>
      </c>
      <c r="BH337">
        <v>1.36597491342203</v>
      </c>
      <c r="BI337">
        <v>1.3006049785654701</v>
      </c>
      <c r="BQ337">
        <v>12.942730958980301</v>
      </c>
      <c r="BR337">
        <v>3.1206720349027801</v>
      </c>
      <c r="BS337">
        <v>6.66768814270403</v>
      </c>
      <c r="BT337">
        <v>9.3650732790576292</v>
      </c>
      <c r="BU337">
        <v>7.4628321187572704</v>
      </c>
      <c r="BV337">
        <v>6.6137158747158402</v>
      </c>
      <c r="BW337">
        <v>7.9030817583583</v>
      </c>
      <c r="BX337">
        <v>9.2965709507829004</v>
      </c>
      <c r="BY337">
        <v>10.367378934498801</v>
      </c>
      <c r="BZ337">
        <v>7.9386161570055798</v>
      </c>
      <c r="CG337">
        <v>1.70434920885783</v>
      </c>
      <c r="CH337">
        <v>0.96915411669333296</v>
      </c>
      <c r="CI337">
        <v>0.88118259119160802</v>
      </c>
      <c r="CJ337">
        <v>1.11399986990555</v>
      </c>
      <c r="CK337">
        <v>1.48076613580747</v>
      </c>
      <c r="CL337">
        <v>1.66706883101429</v>
      </c>
      <c r="CM337">
        <v>1.0251168168356299</v>
      </c>
      <c r="CN337">
        <v>1.0587637077430001</v>
      </c>
      <c r="CO337">
        <v>1.23599473187777</v>
      </c>
      <c r="CP337">
        <v>1.2577036756888</v>
      </c>
    </row>
    <row r="338" spans="2:94" x14ac:dyDescent="0.2">
      <c r="B338">
        <v>337</v>
      </c>
      <c r="C338">
        <v>15.306791118770599</v>
      </c>
      <c r="D338">
        <v>14.549943284215299</v>
      </c>
      <c r="E338">
        <v>10.2876435382487</v>
      </c>
      <c r="F338">
        <v>12.1121934991942</v>
      </c>
      <c r="G338">
        <v>11.379408049798799</v>
      </c>
      <c r="H338">
        <v>12.842714094971001</v>
      </c>
      <c r="I338">
        <v>10.096768627928601</v>
      </c>
      <c r="J338">
        <v>9.0996580754882004</v>
      </c>
      <c r="K338">
        <v>11.678266873961601</v>
      </c>
      <c r="L338">
        <v>6.27688897323881</v>
      </c>
      <c r="S338">
        <v>1.41119860102934</v>
      </c>
      <c r="T338">
        <v>1.66728359963581</v>
      </c>
      <c r="U338">
        <v>1.13328589325347</v>
      </c>
      <c r="V338">
        <v>1.68106250370499</v>
      </c>
      <c r="W338">
        <v>2.0196059257063999</v>
      </c>
      <c r="X338">
        <v>1.6820507614775599</v>
      </c>
      <c r="Y338">
        <v>1.52487065000551</v>
      </c>
      <c r="Z338">
        <v>1.5905168493614401</v>
      </c>
      <c r="AA338">
        <v>1.69224241383313</v>
      </c>
      <c r="AB338">
        <v>1.13367916502557</v>
      </c>
      <c r="AJ338">
        <v>6.4530223714237502</v>
      </c>
      <c r="AK338">
        <v>8.2802233957977798</v>
      </c>
      <c r="AL338">
        <v>3.7975878389698101</v>
      </c>
      <c r="AM338">
        <v>8.10679560303819</v>
      </c>
      <c r="AN338">
        <v>7.4204707103318501</v>
      </c>
      <c r="AO338">
        <v>7.6647940445132603</v>
      </c>
      <c r="AP338">
        <v>7.8885715201338602</v>
      </c>
      <c r="AQ338">
        <v>7.82289469510473</v>
      </c>
      <c r="AR338">
        <v>11.8060764097296</v>
      </c>
      <c r="AS338">
        <v>6.4838684910648503</v>
      </c>
      <c r="AZ338">
        <v>2.0459414712607602</v>
      </c>
      <c r="BA338">
        <v>1.4224196212472899</v>
      </c>
      <c r="BB338">
        <v>1.04031206901309</v>
      </c>
      <c r="BC338">
        <v>1.5595626075398801</v>
      </c>
      <c r="BD338">
        <v>1.5686860985959601</v>
      </c>
      <c r="BE338">
        <v>1.5142963535876499</v>
      </c>
      <c r="BF338">
        <v>1.1751450869739</v>
      </c>
      <c r="BG338">
        <v>1.6067144715800199</v>
      </c>
      <c r="BH338">
        <v>1.3521315370540199</v>
      </c>
      <c r="BI338">
        <v>1.1906683801470299</v>
      </c>
      <c r="BQ338">
        <v>10.714546292783</v>
      </c>
      <c r="BR338">
        <v>5.6140134729349302</v>
      </c>
      <c r="BS338">
        <v>7.3503343292295398</v>
      </c>
      <c r="BT338">
        <v>8.2048006036624201</v>
      </c>
      <c r="BU338">
        <v>8.6052895628948693</v>
      </c>
      <c r="BV338">
        <v>7.0301806725178304</v>
      </c>
      <c r="BW338">
        <v>7.6935921618912504</v>
      </c>
      <c r="BX338">
        <v>9.4725120243157299</v>
      </c>
      <c r="BY338">
        <v>9.6294413965632195</v>
      </c>
      <c r="BZ338">
        <v>6.6167757950110904</v>
      </c>
      <c r="CG338">
        <v>1.5085963330403001</v>
      </c>
      <c r="CH338">
        <v>1.2786028492997401</v>
      </c>
      <c r="CI338">
        <v>1.0983694858159501</v>
      </c>
      <c r="CJ338">
        <v>1.3184327229692401</v>
      </c>
      <c r="CK338">
        <v>1.3813358169072301</v>
      </c>
      <c r="CL338">
        <v>1.5965114309471</v>
      </c>
      <c r="CM338">
        <v>1.0218888503315999</v>
      </c>
      <c r="CN338">
        <v>1.2647937853220399</v>
      </c>
      <c r="CO338">
        <v>1.31848194304315</v>
      </c>
      <c r="CP338">
        <v>1.16095088663497</v>
      </c>
    </row>
    <row r="339" spans="2:94" x14ac:dyDescent="0.2">
      <c r="B339">
        <v>338</v>
      </c>
      <c r="C339">
        <v>14.871070597312499</v>
      </c>
      <c r="D339">
        <v>13.404778974100401</v>
      </c>
      <c r="E339">
        <v>11.6008245749649</v>
      </c>
      <c r="F339">
        <v>8.9330432082449107</v>
      </c>
      <c r="G339">
        <v>10.1029996288256</v>
      </c>
      <c r="H339">
        <v>13.509033698897801</v>
      </c>
      <c r="I339">
        <v>10.299323042034301</v>
      </c>
      <c r="J339">
        <v>9.0179522949601107</v>
      </c>
      <c r="K339">
        <v>12.115299670733</v>
      </c>
      <c r="L339">
        <v>7.1871789100635102</v>
      </c>
      <c r="S339">
        <v>2.3947685110562502</v>
      </c>
      <c r="T339">
        <v>2.2138227968701401</v>
      </c>
      <c r="U339">
        <v>1.5450136603126501</v>
      </c>
      <c r="V339">
        <v>2.2500429021201702</v>
      </c>
      <c r="W339">
        <v>2.0829851837667999</v>
      </c>
      <c r="X339">
        <v>1.49130754112423</v>
      </c>
      <c r="Y339">
        <v>1.15547106554224</v>
      </c>
      <c r="Z339">
        <v>1.3617915923397399</v>
      </c>
      <c r="AA339">
        <v>1.6877278676683001</v>
      </c>
      <c r="AB339">
        <v>1.09439258275343</v>
      </c>
      <c r="AJ339">
        <v>7.5043886532264796</v>
      </c>
      <c r="AK339">
        <v>7.8727993822146098</v>
      </c>
      <c r="AL339">
        <v>6.7487190228918301</v>
      </c>
      <c r="AM339">
        <v>9.1627167968825294</v>
      </c>
      <c r="AN339">
        <v>8.9760302140355801</v>
      </c>
      <c r="AO339">
        <v>7.0637337275005301</v>
      </c>
      <c r="AP339">
        <v>8.5909845502190691</v>
      </c>
      <c r="AQ339">
        <v>6.5253377074646997</v>
      </c>
      <c r="AR339">
        <v>12.2969451770405</v>
      </c>
      <c r="AS339">
        <v>7.7610530456623001</v>
      </c>
      <c r="AZ339">
        <v>2.1787679948034202</v>
      </c>
      <c r="BA339">
        <v>1.94521836901087</v>
      </c>
      <c r="BB339">
        <v>0.98675836075311896</v>
      </c>
      <c r="BC339">
        <v>1.3327188691318901</v>
      </c>
      <c r="BD339">
        <v>1.7044150535482501</v>
      </c>
      <c r="BE339">
        <v>1.7142829023514301</v>
      </c>
      <c r="BF339">
        <v>1.17416088416138</v>
      </c>
      <c r="BG339">
        <v>1.36444240929645</v>
      </c>
      <c r="BH339">
        <v>1.3213905959960599</v>
      </c>
      <c r="BI339">
        <v>1.12704075157483</v>
      </c>
      <c r="BQ339">
        <v>9.1977040929740799</v>
      </c>
      <c r="BR339">
        <v>7.7186899761650203</v>
      </c>
      <c r="BS339">
        <v>6.4984283266031602</v>
      </c>
      <c r="BT339">
        <v>8.6437003855500301</v>
      </c>
      <c r="BU339">
        <v>9.0783799935029101</v>
      </c>
      <c r="BV339">
        <v>8.1893732970996194</v>
      </c>
      <c r="BW339">
        <v>8.1870131069030396</v>
      </c>
      <c r="BX339">
        <v>8.5620851325292602</v>
      </c>
      <c r="BY339">
        <v>10.139953552985</v>
      </c>
      <c r="BZ339">
        <v>5.8057258784251804</v>
      </c>
      <c r="CG339">
        <v>1.6759324596556</v>
      </c>
      <c r="CH339">
        <v>1.4762010538186701</v>
      </c>
      <c r="CI339">
        <v>0.77546411838049101</v>
      </c>
      <c r="CJ339">
        <v>1.3265130690399101</v>
      </c>
      <c r="CK339">
        <v>1.53247815792383</v>
      </c>
      <c r="CL339">
        <v>1.1038993832584401</v>
      </c>
      <c r="CM339">
        <v>1.1166293067917901</v>
      </c>
      <c r="CN339">
        <v>1.3708722527261199</v>
      </c>
      <c r="CO339">
        <v>1.3802435282446599</v>
      </c>
      <c r="CP339">
        <v>1.1270999341096199</v>
      </c>
    </row>
    <row r="340" spans="2:94" x14ac:dyDescent="0.2">
      <c r="B340">
        <v>339</v>
      </c>
      <c r="C340">
        <v>14.756713148032199</v>
      </c>
      <c r="D340">
        <v>13.8904726478765</v>
      </c>
      <c r="E340">
        <v>12.1351968682877</v>
      </c>
      <c r="F340">
        <v>7.0864694922327596</v>
      </c>
      <c r="G340">
        <v>11.461053375240301</v>
      </c>
      <c r="H340">
        <v>12.605197786580799</v>
      </c>
      <c r="I340">
        <v>10.112930649718001</v>
      </c>
      <c r="J340">
        <v>9.5035283476451191</v>
      </c>
      <c r="K340">
        <v>10.410517885012601</v>
      </c>
      <c r="L340">
        <v>5.5713982503418604</v>
      </c>
      <c r="S340">
        <v>1.9780127366529301</v>
      </c>
      <c r="T340">
        <v>1.60975009238734</v>
      </c>
      <c r="U340">
        <v>1.40094896537608</v>
      </c>
      <c r="V340">
        <v>1.9090193309512999</v>
      </c>
      <c r="W340">
        <v>1.8606424042838401</v>
      </c>
      <c r="X340">
        <v>1.76999041391391</v>
      </c>
      <c r="Y340">
        <v>1.1969043253184699</v>
      </c>
      <c r="Z340">
        <v>1.29004332789595</v>
      </c>
      <c r="AA340">
        <v>1.90416514779793</v>
      </c>
      <c r="AB340">
        <v>1.17836145587918</v>
      </c>
      <c r="AJ340">
        <v>7.9158172180669002</v>
      </c>
      <c r="AK340">
        <v>6.8948689586817098</v>
      </c>
      <c r="AL340">
        <v>7.8671289300505496</v>
      </c>
      <c r="AM340">
        <v>9.3337580115145808</v>
      </c>
      <c r="AN340">
        <v>5.4371401951943898</v>
      </c>
      <c r="AO340">
        <v>7.9219876987618898</v>
      </c>
      <c r="AP340">
        <v>8.6533327123554802</v>
      </c>
      <c r="AQ340">
        <v>8.6841696514587507</v>
      </c>
      <c r="AR340">
        <v>11.693014129714401</v>
      </c>
      <c r="AS340">
        <v>8.2100401993792396</v>
      </c>
      <c r="AZ340">
        <v>1.5239993846720199</v>
      </c>
      <c r="BA340">
        <v>1.4714568321002099</v>
      </c>
      <c r="BB340">
        <v>0.88694062284350395</v>
      </c>
      <c r="BC340">
        <v>1.39684727394713</v>
      </c>
      <c r="BD340">
        <v>1.7788103316271999</v>
      </c>
      <c r="BE340">
        <v>1.61963289848628</v>
      </c>
      <c r="BF340">
        <v>1.13490595425077</v>
      </c>
      <c r="BG340">
        <v>1.5063177300887101</v>
      </c>
      <c r="BH340">
        <v>1.2441953923975599</v>
      </c>
      <c r="BI340">
        <v>1.0764514602079001</v>
      </c>
      <c r="BQ340">
        <v>12.7357300271612</v>
      </c>
      <c r="BR340">
        <v>8.0557546391007104</v>
      </c>
      <c r="BS340">
        <v>7.8466464626486001</v>
      </c>
      <c r="BT340">
        <v>8.8424293813013701</v>
      </c>
      <c r="BU340">
        <v>7.8343649954099002</v>
      </c>
      <c r="BV340">
        <v>9.3315969426184395</v>
      </c>
      <c r="BW340">
        <v>8.4872877174223493</v>
      </c>
      <c r="BX340">
        <v>9.0881196319845898</v>
      </c>
      <c r="BY340">
        <v>8.1307220407033896</v>
      </c>
      <c r="BZ340">
        <v>4.4284348700853897</v>
      </c>
      <c r="CG340">
        <v>1.2255937674344299</v>
      </c>
      <c r="CH340">
        <v>1.34055614885946</v>
      </c>
      <c r="CI340">
        <v>0.98948867289708398</v>
      </c>
      <c r="CJ340">
        <v>1.33560139111777</v>
      </c>
      <c r="CK340">
        <v>1.61734377742183</v>
      </c>
      <c r="CL340">
        <v>1.42059909574424</v>
      </c>
      <c r="CM340">
        <v>1.09826706345757</v>
      </c>
      <c r="CN340">
        <v>1.3106295651162301</v>
      </c>
      <c r="CO340">
        <v>1.30029053886148</v>
      </c>
      <c r="CP340">
        <v>1.0681968726239499</v>
      </c>
    </row>
    <row r="341" spans="2:94" x14ac:dyDescent="0.2">
      <c r="B341">
        <v>340</v>
      </c>
      <c r="C341">
        <v>15.301737352460799</v>
      </c>
      <c r="D341">
        <v>14.6330151514418</v>
      </c>
      <c r="E341">
        <v>10.8078332503091</v>
      </c>
      <c r="F341">
        <v>9.9678495692052191</v>
      </c>
      <c r="G341">
        <v>9.2762923898641105</v>
      </c>
      <c r="H341">
        <v>11.308732703608101</v>
      </c>
      <c r="I341">
        <v>9.6395205339986596</v>
      </c>
      <c r="J341">
        <v>8.7617891594214701</v>
      </c>
      <c r="K341">
        <v>11.503496216820499</v>
      </c>
      <c r="L341">
        <v>6.6176770628496397</v>
      </c>
      <c r="S341">
        <v>1.8620869780818601</v>
      </c>
      <c r="T341">
        <v>1.7470994357480301</v>
      </c>
      <c r="U341">
        <v>1.3040501506992099</v>
      </c>
      <c r="V341">
        <v>1.99710968428586</v>
      </c>
      <c r="W341">
        <v>1.6606090053957701</v>
      </c>
      <c r="X341">
        <v>2.0975129205379401</v>
      </c>
      <c r="Y341">
        <v>1.37740574145973</v>
      </c>
      <c r="Z341">
        <v>1.54724919797586</v>
      </c>
      <c r="AA341">
        <v>1.6544682593987099</v>
      </c>
      <c r="AB341">
        <v>1.32287283836045</v>
      </c>
      <c r="AJ341">
        <v>9.0419918354944695</v>
      </c>
      <c r="AK341">
        <v>7.9086950664146496</v>
      </c>
      <c r="AL341">
        <v>5.0763806066560297</v>
      </c>
      <c r="AM341">
        <v>7.4246604216847398</v>
      </c>
      <c r="AN341">
        <v>6.6933701787980704</v>
      </c>
      <c r="AO341">
        <v>7.85133626195947</v>
      </c>
      <c r="AP341">
        <v>10.2826035103148</v>
      </c>
      <c r="AQ341">
        <v>8.6245158271870892</v>
      </c>
      <c r="AR341">
        <v>10.3344151146835</v>
      </c>
      <c r="AS341">
        <v>6.6482128178035396</v>
      </c>
      <c r="AZ341">
        <v>1.4877409706984499</v>
      </c>
      <c r="BA341">
        <v>1.4958033308769501</v>
      </c>
      <c r="BB341">
        <v>0.95565259101807098</v>
      </c>
      <c r="BC341">
        <v>1.3393282115418901</v>
      </c>
      <c r="BD341">
        <v>1.7045133360128699</v>
      </c>
      <c r="BE341">
        <v>1.3444206637326801</v>
      </c>
      <c r="BF341">
        <v>1.1511878714195101</v>
      </c>
      <c r="BG341">
        <v>1.47347653714194</v>
      </c>
      <c r="BH341">
        <v>1.37633962646347</v>
      </c>
      <c r="BI341">
        <v>1.4487881416278801</v>
      </c>
      <c r="BQ341">
        <v>13.084867648789199</v>
      </c>
      <c r="BR341">
        <v>8.1607449657794202</v>
      </c>
      <c r="BS341">
        <v>6.0422818958594702</v>
      </c>
      <c r="BT341">
        <v>8.6075593841089209</v>
      </c>
      <c r="BU341">
        <v>7.1847000145641298</v>
      </c>
      <c r="BV341">
        <v>7.35403942787147</v>
      </c>
      <c r="BW341">
        <v>10.2211792225169</v>
      </c>
      <c r="BX341">
        <v>8.8382908737702905</v>
      </c>
      <c r="BY341">
        <v>8.8461592967025204</v>
      </c>
      <c r="BZ341">
        <v>4.1441592208609697</v>
      </c>
      <c r="CG341">
        <v>1.4138743618977001</v>
      </c>
      <c r="CH341">
        <v>1.17713460592643</v>
      </c>
      <c r="CI341">
        <v>1.07491708356636</v>
      </c>
      <c r="CJ341">
        <v>1.6564678878630901</v>
      </c>
      <c r="CK341">
        <v>1.5205202369208</v>
      </c>
      <c r="CL341">
        <v>1.2754324776372401</v>
      </c>
      <c r="CM341">
        <v>0.92135115449413796</v>
      </c>
      <c r="CN341">
        <v>0.98124994434160395</v>
      </c>
      <c r="CO341">
        <v>1.26995822941416</v>
      </c>
      <c r="CP341">
        <v>1.04398506726083</v>
      </c>
    </row>
    <row r="342" spans="2:94" x14ac:dyDescent="0.2">
      <c r="B342">
        <v>341</v>
      </c>
      <c r="C342">
        <v>15.0943109307587</v>
      </c>
      <c r="D342">
        <v>12.9243286474449</v>
      </c>
      <c r="E342">
        <v>12.9394866749249</v>
      </c>
      <c r="F342">
        <v>10.3800535291761</v>
      </c>
      <c r="G342">
        <v>8.5202679915171107</v>
      </c>
      <c r="H342">
        <v>12.609491062527701</v>
      </c>
      <c r="I342">
        <v>8.3807891429097197</v>
      </c>
      <c r="J342">
        <v>9.2291327947613802</v>
      </c>
      <c r="K342">
        <v>10.551586149252</v>
      </c>
      <c r="L342">
        <v>7.7930628339024999</v>
      </c>
      <c r="S342">
        <v>1.65529858406737</v>
      </c>
      <c r="T342">
        <v>1.7184630880726299</v>
      </c>
      <c r="U342">
        <v>1.17028228156391</v>
      </c>
      <c r="V342">
        <v>1.98269273618221</v>
      </c>
      <c r="W342">
        <v>2.2382087942118098</v>
      </c>
      <c r="X342">
        <v>1.97241144297763</v>
      </c>
      <c r="Y342">
        <v>1.1891721801139301</v>
      </c>
      <c r="Z342">
        <v>1.51284156462102</v>
      </c>
      <c r="AA342">
        <v>1.68464445816215</v>
      </c>
      <c r="AB342">
        <v>1.3249125449574599</v>
      </c>
      <c r="AJ342">
        <v>8.1277652323101908</v>
      </c>
      <c r="AK342">
        <v>7.1761925778026603</v>
      </c>
      <c r="AL342">
        <v>6.1528697381841404</v>
      </c>
      <c r="AM342">
        <v>6.4312373995573804</v>
      </c>
      <c r="AN342">
        <v>7.7582287089965201</v>
      </c>
      <c r="AO342">
        <v>7.9247106628970796</v>
      </c>
      <c r="AP342">
        <v>10.044213870864599</v>
      </c>
      <c r="AQ342">
        <v>9.6577661183357595</v>
      </c>
      <c r="AR342">
        <v>10.1443612645927</v>
      </c>
      <c r="AS342">
        <v>7.3001103891050798</v>
      </c>
      <c r="AZ342">
        <v>2.0890263479165001</v>
      </c>
      <c r="BA342">
        <v>1.17107591406308</v>
      </c>
      <c r="BB342">
        <v>1.10532664342055</v>
      </c>
      <c r="BC342">
        <v>1.38828544687619</v>
      </c>
      <c r="BD342">
        <v>1.5684688753309299</v>
      </c>
      <c r="BE342">
        <v>1.58476027364775</v>
      </c>
      <c r="BF342">
        <v>1.0936358508548101</v>
      </c>
      <c r="BG342">
        <v>1.511645789793</v>
      </c>
      <c r="BH342">
        <v>1.4528025280777901</v>
      </c>
      <c r="BI342">
        <v>1.2555705576851499</v>
      </c>
      <c r="BQ342">
        <v>10.142716728553699</v>
      </c>
      <c r="BR342">
        <v>6.9931271556066799</v>
      </c>
      <c r="BS342">
        <v>8.6192454273660903</v>
      </c>
      <c r="BT342">
        <v>8.1968039789937208</v>
      </c>
      <c r="BU342">
        <v>6.4576984123057697</v>
      </c>
      <c r="BV342">
        <v>6.3408257867375104</v>
      </c>
      <c r="BW342">
        <v>8.85245039286084</v>
      </c>
      <c r="BX342">
        <v>9.4466454257531396</v>
      </c>
      <c r="BY342">
        <v>10.4280409410751</v>
      </c>
      <c r="BZ342">
        <v>3.59237353413483</v>
      </c>
      <c r="CG342">
        <v>1.05707365610085</v>
      </c>
      <c r="CH342">
        <v>1.6545358893019999</v>
      </c>
      <c r="CI342">
        <v>0.95316588118702095</v>
      </c>
      <c r="CJ342">
        <v>1.4152793780750199</v>
      </c>
      <c r="CK342">
        <v>1.5056120982051799</v>
      </c>
      <c r="CL342">
        <v>1.4950978062703699</v>
      </c>
      <c r="CM342">
        <v>0.88873679919084303</v>
      </c>
      <c r="CN342">
        <v>1.21323674714014</v>
      </c>
      <c r="CO342">
        <v>1.7120646291343899</v>
      </c>
      <c r="CP342">
        <v>1.1779420912376599</v>
      </c>
    </row>
    <row r="343" spans="2:94" x14ac:dyDescent="0.2">
      <c r="B343">
        <v>342</v>
      </c>
      <c r="C343">
        <v>16.2537522626216</v>
      </c>
      <c r="D343">
        <v>11.757015235661299</v>
      </c>
      <c r="E343">
        <v>12.0240884062154</v>
      </c>
      <c r="F343">
        <v>10.8455697281246</v>
      </c>
      <c r="G343">
        <v>9.5557820525636608</v>
      </c>
      <c r="H343">
        <v>12.325952176329301</v>
      </c>
      <c r="I343">
        <v>8.0734213216927895</v>
      </c>
      <c r="J343">
        <v>7.1989699472407702</v>
      </c>
      <c r="K343">
        <v>9.8195818295910708</v>
      </c>
      <c r="L343">
        <v>7.3399291728749301</v>
      </c>
      <c r="S343">
        <v>1.6136834638998201</v>
      </c>
      <c r="T343">
        <v>1.80335619314211</v>
      </c>
      <c r="U343">
        <v>1.32136451966934</v>
      </c>
      <c r="V343">
        <v>1.80999503560815</v>
      </c>
      <c r="W343">
        <v>2.1189599042945599</v>
      </c>
      <c r="X343">
        <v>1.6750680932617299</v>
      </c>
      <c r="Y343">
        <v>1.2837879298353501</v>
      </c>
      <c r="Z343">
        <v>1.9199022209423799</v>
      </c>
      <c r="AA343">
        <v>1.62133204767217</v>
      </c>
      <c r="AB343">
        <v>1.5114374733484801</v>
      </c>
      <c r="AJ343">
        <v>7.4960024767571198</v>
      </c>
      <c r="AK343">
        <v>6.9757842440348599</v>
      </c>
      <c r="AL343">
        <v>7.9370518661732099</v>
      </c>
      <c r="AM343">
        <v>8.0713215118805799</v>
      </c>
      <c r="AN343">
        <v>7.3117549839096201</v>
      </c>
      <c r="AO343">
        <v>9.9661289232702206</v>
      </c>
      <c r="AP343">
        <v>7.4489780855666101</v>
      </c>
      <c r="AQ343">
        <v>6.83168769028679</v>
      </c>
      <c r="AR343">
        <v>11.538080579855601</v>
      </c>
      <c r="AS343">
        <v>6.7673639599468496</v>
      </c>
      <c r="AZ343">
        <v>1.8622025417327901</v>
      </c>
      <c r="BA343">
        <v>1.65274610911853</v>
      </c>
      <c r="BB343">
        <v>0.95493756512206296</v>
      </c>
      <c r="BC343">
        <v>1.59957565075507</v>
      </c>
      <c r="BD343">
        <v>1.2141910002109699</v>
      </c>
      <c r="BE343">
        <v>1.6173075550890199</v>
      </c>
      <c r="BF343">
        <v>1.0864415712675599</v>
      </c>
      <c r="BG343">
        <v>1.53988459228025</v>
      </c>
      <c r="BH343">
        <v>1.39143334552098</v>
      </c>
      <c r="BI343">
        <v>1.3210285050982</v>
      </c>
      <c r="BQ343">
        <v>12.4791353588313</v>
      </c>
      <c r="BR343">
        <v>8.3011770764300703</v>
      </c>
      <c r="BS343">
        <v>7.9255984752888402</v>
      </c>
      <c r="BT343">
        <v>7.0911848099332104</v>
      </c>
      <c r="BU343">
        <v>7.03241957037618</v>
      </c>
      <c r="BV343">
        <v>9.5369383244599408</v>
      </c>
      <c r="BW343">
        <v>7.45123639531288</v>
      </c>
      <c r="BX343">
        <v>7.9522237773774602</v>
      </c>
      <c r="BY343">
        <v>11.2274460615818</v>
      </c>
      <c r="BZ343">
        <v>4.9171289475546098</v>
      </c>
      <c r="CG343">
        <v>1.1769580181034101</v>
      </c>
      <c r="CH343">
        <v>1.5487348235273</v>
      </c>
      <c r="CI343">
        <v>1.00537672220984</v>
      </c>
      <c r="CJ343">
        <v>1.68214126491869</v>
      </c>
      <c r="CK343">
        <v>1.12068685064597</v>
      </c>
      <c r="CL343">
        <v>1.64032063032296</v>
      </c>
      <c r="CM343">
        <v>0.93992513265627897</v>
      </c>
      <c r="CN343">
        <v>1.32430675184138</v>
      </c>
      <c r="CO343">
        <v>1.43836675850796</v>
      </c>
      <c r="CP343">
        <v>1.0008320924098799</v>
      </c>
    </row>
    <row r="344" spans="2:94" x14ac:dyDescent="0.2">
      <c r="B344">
        <v>343</v>
      </c>
      <c r="C344">
        <v>15.0795112553475</v>
      </c>
      <c r="D344">
        <v>13.2504960822688</v>
      </c>
      <c r="E344">
        <v>12.7582840682895</v>
      </c>
      <c r="F344">
        <v>12.8068029528987</v>
      </c>
      <c r="G344">
        <v>9.2830296741864604</v>
      </c>
      <c r="H344">
        <v>11.8801641100052</v>
      </c>
      <c r="I344">
        <v>10.0155502415491</v>
      </c>
      <c r="J344">
        <v>6.9928519328618899</v>
      </c>
      <c r="K344">
        <v>10.3924897523844</v>
      </c>
      <c r="L344">
        <v>7.2079169461785497</v>
      </c>
      <c r="S344">
        <v>2.4377539241192201</v>
      </c>
      <c r="T344">
        <v>1.6380696083538899</v>
      </c>
      <c r="U344">
        <v>1.19625808947352</v>
      </c>
      <c r="V344">
        <v>2.04361795904767</v>
      </c>
      <c r="W344">
        <v>2.2434091315817999</v>
      </c>
      <c r="X344">
        <v>1.95751353970172</v>
      </c>
      <c r="Y344">
        <v>1.36533580872121</v>
      </c>
      <c r="Z344">
        <v>2.11540500781267</v>
      </c>
      <c r="AA344">
        <v>1.7375950670131699</v>
      </c>
      <c r="AB344">
        <v>1.22247799178967</v>
      </c>
      <c r="AJ344">
        <v>8.4950729672779293</v>
      </c>
      <c r="AK344">
        <v>6.61572198364569</v>
      </c>
      <c r="AL344">
        <v>8.3109276210997205</v>
      </c>
      <c r="AM344">
        <v>9.6409644207668492</v>
      </c>
      <c r="AN344">
        <v>4.8503140363439998</v>
      </c>
      <c r="AO344">
        <v>8.9006644152164593</v>
      </c>
      <c r="AP344">
        <v>8.6598359447041098</v>
      </c>
      <c r="AQ344">
        <v>6.9473724176264904</v>
      </c>
      <c r="AR344">
        <v>11.5221599859959</v>
      </c>
      <c r="AS344">
        <v>7.80702897091673</v>
      </c>
      <c r="AZ344">
        <v>1.44286840347703</v>
      </c>
      <c r="BA344">
        <v>1.8664757449598799</v>
      </c>
      <c r="BB344">
        <v>0.85791558032192905</v>
      </c>
      <c r="BC344">
        <v>1.27849694334891</v>
      </c>
      <c r="BD344">
        <v>1.4958305110897601</v>
      </c>
      <c r="BE344">
        <v>1.5816073663755601</v>
      </c>
      <c r="BF344">
        <v>1.03424358077131</v>
      </c>
      <c r="BG344">
        <v>1.6025709561230299</v>
      </c>
      <c r="BH344">
        <v>1.51126358431883</v>
      </c>
      <c r="BI344">
        <v>1.20115403967979</v>
      </c>
      <c r="BQ344">
        <v>11.0455082531927</v>
      </c>
      <c r="BR344">
        <v>10.0379905518423</v>
      </c>
      <c r="BS344">
        <v>8.6226837196733594</v>
      </c>
      <c r="BT344">
        <v>7.0770812193453203</v>
      </c>
      <c r="BU344">
        <v>7.5045469166012397</v>
      </c>
      <c r="BV344">
        <v>11.1045115644341</v>
      </c>
      <c r="BW344">
        <v>8.6057609612820194</v>
      </c>
      <c r="BX344">
        <v>8.8389388373326696</v>
      </c>
      <c r="BY344">
        <v>11.038375692343299</v>
      </c>
      <c r="BZ344">
        <v>4.4063870108641501</v>
      </c>
      <c r="CG344">
        <v>1.5067007312605001</v>
      </c>
      <c r="CH344">
        <v>1.39979287379419</v>
      </c>
      <c r="CI344">
        <v>0.87136883432914802</v>
      </c>
      <c r="CJ344">
        <v>1.6563109170922701</v>
      </c>
      <c r="CK344">
        <v>1.4535167454397699</v>
      </c>
      <c r="CL344">
        <v>1.3844421444508299</v>
      </c>
      <c r="CM344">
        <v>1.1012697590176801</v>
      </c>
      <c r="CN344">
        <v>1.31324551433598</v>
      </c>
      <c r="CO344">
        <v>1.3004137946518</v>
      </c>
      <c r="CP344">
        <v>0.92880961959099795</v>
      </c>
    </row>
    <row r="345" spans="2:94" x14ac:dyDescent="0.2">
      <c r="B345">
        <v>344</v>
      </c>
      <c r="C345">
        <v>15.0955594309485</v>
      </c>
      <c r="D345">
        <v>13.3369531773</v>
      </c>
      <c r="E345">
        <v>11.0862382567847</v>
      </c>
      <c r="F345">
        <v>12.5942172397499</v>
      </c>
      <c r="G345">
        <v>8.8169811477298001</v>
      </c>
      <c r="H345">
        <v>11.2573727556695</v>
      </c>
      <c r="I345">
        <v>8.9894038235465601</v>
      </c>
      <c r="J345">
        <v>10.4418410223492</v>
      </c>
      <c r="K345">
        <v>9.3020921224974398</v>
      </c>
      <c r="L345">
        <v>7.09498697570048</v>
      </c>
      <c r="S345">
        <v>2.1790155345136402</v>
      </c>
      <c r="T345">
        <v>1.7321518621768599</v>
      </c>
      <c r="U345">
        <v>1.60704868325217</v>
      </c>
      <c r="V345">
        <v>2.3214190507239998</v>
      </c>
      <c r="W345">
        <v>2.2385561196410402</v>
      </c>
      <c r="X345">
        <v>2.3915202214125002</v>
      </c>
      <c r="Y345">
        <v>1.45508281491543</v>
      </c>
      <c r="Z345">
        <v>1.7232961194731</v>
      </c>
      <c r="AA345">
        <v>1.81771157262349</v>
      </c>
      <c r="AB345">
        <v>1.1057745877787399</v>
      </c>
      <c r="AJ345">
        <v>8.3280537920211408</v>
      </c>
      <c r="AK345">
        <v>6.9054406957404399</v>
      </c>
      <c r="AL345">
        <v>8.53593734027171</v>
      </c>
      <c r="AM345">
        <v>9.6259350791063198</v>
      </c>
      <c r="AN345">
        <v>6.2284456096942202</v>
      </c>
      <c r="AO345">
        <v>7.7583601404422096</v>
      </c>
      <c r="AP345">
        <v>8.0886364248651805</v>
      </c>
      <c r="AQ345">
        <v>7.4626947349921204</v>
      </c>
      <c r="AR345">
        <v>10.5555776018653</v>
      </c>
      <c r="AS345">
        <v>8.6095033993952992</v>
      </c>
      <c r="AZ345">
        <v>1.8699936827319701</v>
      </c>
      <c r="BA345">
        <v>1.5024244164782801</v>
      </c>
      <c r="BB345">
        <v>0.92005688903300897</v>
      </c>
      <c r="BC345">
        <v>2.4018780087351699</v>
      </c>
      <c r="BD345">
        <v>1.5748740709272899</v>
      </c>
      <c r="BE345">
        <v>1.5886388391172499</v>
      </c>
      <c r="BF345">
        <v>1.07776146500537</v>
      </c>
      <c r="BG345">
        <v>1.4062736719745399</v>
      </c>
      <c r="BH345">
        <v>1.18945381807059</v>
      </c>
      <c r="BI345">
        <v>1.4309391313661</v>
      </c>
      <c r="BQ345">
        <v>9.0225565754677604</v>
      </c>
      <c r="BR345">
        <v>10.146305317925799</v>
      </c>
      <c r="BS345">
        <v>8.5079570656185108</v>
      </c>
      <c r="BT345">
        <v>8.1550131923814106</v>
      </c>
      <c r="BU345">
        <v>8.1115148924996703</v>
      </c>
      <c r="BV345">
        <v>10.2590504634383</v>
      </c>
      <c r="BW345">
        <v>9.6800895670842504</v>
      </c>
      <c r="BX345">
        <v>8.7901307250916698</v>
      </c>
      <c r="BY345">
        <v>8.7343719470192003</v>
      </c>
      <c r="BZ345">
        <v>4.5732958603281899</v>
      </c>
      <c r="CG345">
        <v>1.65740260763356</v>
      </c>
      <c r="CH345">
        <v>1.5951513778200099</v>
      </c>
      <c r="CI345">
        <v>1.01748106073414</v>
      </c>
      <c r="CJ345">
        <v>1.3636274646697599</v>
      </c>
      <c r="CK345">
        <v>1.48766884236407</v>
      </c>
      <c r="CL345">
        <v>2.3200826958808398</v>
      </c>
      <c r="CM345">
        <v>0.99173747956366798</v>
      </c>
      <c r="CN345">
        <v>1.23712369332419</v>
      </c>
      <c r="CO345">
        <v>1.37154022046386</v>
      </c>
      <c r="CP345">
        <v>0.94523894050442003</v>
      </c>
    </row>
    <row r="346" spans="2:94" x14ac:dyDescent="0.2">
      <c r="B346">
        <v>345</v>
      </c>
      <c r="C346">
        <v>13.3109017991087</v>
      </c>
      <c r="D346">
        <v>11.6878916065564</v>
      </c>
      <c r="E346">
        <v>10.449311936161299</v>
      </c>
      <c r="F346">
        <v>13.0703566691944</v>
      </c>
      <c r="G346">
        <v>9.46554627059799</v>
      </c>
      <c r="H346">
        <v>12.5231032566202</v>
      </c>
      <c r="I346">
        <v>9.4728580458750908</v>
      </c>
      <c r="J346">
        <v>11.5146250254206</v>
      </c>
      <c r="K346">
        <v>9.1804361279040805</v>
      </c>
      <c r="L346">
        <v>4.8140525724090102</v>
      </c>
      <c r="S346">
        <v>1.74866891788373</v>
      </c>
      <c r="T346">
        <v>2.0993984242400998</v>
      </c>
      <c r="U346">
        <v>1.3438760730130099</v>
      </c>
      <c r="V346">
        <v>2.1731305585748202</v>
      </c>
      <c r="W346">
        <v>2.0994403985507599</v>
      </c>
      <c r="X346">
        <v>2.0848214648540901</v>
      </c>
      <c r="Y346">
        <v>1.8249498675310001</v>
      </c>
      <c r="Z346">
        <v>1.4358863498935801</v>
      </c>
      <c r="AA346">
        <v>1.6836332600455199</v>
      </c>
      <c r="AB346">
        <v>1.0419463808222</v>
      </c>
      <c r="AJ346">
        <v>7.2257588935345396</v>
      </c>
      <c r="AK346">
        <v>4.1943032983989399</v>
      </c>
      <c r="AL346">
        <v>6.4926786173869901</v>
      </c>
      <c r="AM346">
        <v>11.962021069144599</v>
      </c>
      <c r="AN346">
        <v>8.2339322430703596</v>
      </c>
      <c r="AO346">
        <v>9.9493436824276493</v>
      </c>
      <c r="AP346">
        <v>7.3432177875751696</v>
      </c>
      <c r="AQ346">
        <v>9.7460029313017191</v>
      </c>
      <c r="AR346">
        <v>7.83485607194884</v>
      </c>
      <c r="AS346">
        <v>8.2343710175662306</v>
      </c>
      <c r="AZ346">
        <v>1.4838125531047599</v>
      </c>
      <c r="BA346">
        <v>1.04893030918248</v>
      </c>
      <c r="BB346">
        <v>0.969438473182476</v>
      </c>
      <c r="BC346">
        <v>1.83816612769934</v>
      </c>
      <c r="BD346">
        <v>1.6789457622297701</v>
      </c>
      <c r="BE346">
        <v>1.70039438531238</v>
      </c>
      <c r="BF346">
        <v>1.06326112594355</v>
      </c>
      <c r="BG346">
        <v>1.4512636151743299</v>
      </c>
      <c r="BH346">
        <v>1.39438637625906</v>
      </c>
      <c r="BI346">
        <v>1.0801695525317501</v>
      </c>
      <c r="BQ346">
        <v>9.6188739338524005</v>
      </c>
      <c r="BR346">
        <v>7.6982932990087898</v>
      </c>
      <c r="BS346">
        <v>7.7777383868562699</v>
      </c>
      <c r="BT346">
        <v>10.2522890156991</v>
      </c>
      <c r="BU346">
        <v>5.1519284915952896</v>
      </c>
      <c r="BV346">
        <v>8.9591628788847206</v>
      </c>
      <c r="BW346">
        <v>8.5389993938944393</v>
      </c>
      <c r="BX346">
        <v>10.421153821830901</v>
      </c>
      <c r="BY346">
        <v>8.7181978291390294</v>
      </c>
      <c r="BZ346">
        <v>3.4539308202648402</v>
      </c>
      <c r="CG346">
        <v>1.23151611077488</v>
      </c>
      <c r="CH346">
        <v>1.49545614080084</v>
      </c>
      <c r="CI346">
        <v>0.81242943819907498</v>
      </c>
      <c r="CJ346">
        <v>1.3861259956652101</v>
      </c>
      <c r="CK346">
        <v>1.7120553558378699</v>
      </c>
      <c r="CL346">
        <v>1.73238826962012</v>
      </c>
      <c r="CM346">
        <v>1.2748231845209701</v>
      </c>
      <c r="CN346">
        <v>1.0417219102750399</v>
      </c>
      <c r="CO346">
        <v>1.35973972891608</v>
      </c>
      <c r="CP346">
        <v>1.04169718957059</v>
      </c>
    </row>
    <row r="347" spans="2:94" x14ac:dyDescent="0.2">
      <c r="B347">
        <v>346</v>
      </c>
      <c r="C347">
        <v>6.37178991014828</v>
      </c>
      <c r="D347">
        <v>12.3624881672122</v>
      </c>
      <c r="E347">
        <v>9.9775631838601804</v>
      </c>
      <c r="F347">
        <v>12.498740694265701</v>
      </c>
      <c r="G347">
        <v>10.15531837808</v>
      </c>
      <c r="H347">
        <v>10.9610197681492</v>
      </c>
      <c r="I347">
        <v>10.771923010642301</v>
      </c>
      <c r="J347">
        <v>11.8229610476352</v>
      </c>
      <c r="K347">
        <v>8.9134387718588499</v>
      </c>
      <c r="L347">
        <v>5.99182698436839</v>
      </c>
      <c r="S347">
        <v>2.2497962486818102</v>
      </c>
      <c r="T347">
        <v>1.7298129638919899</v>
      </c>
      <c r="U347">
        <v>1.61006925041922</v>
      </c>
      <c r="V347">
        <v>1.8636277150905201</v>
      </c>
      <c r="W347">
        <v>1.6724959135186199</v>
      </c>
      <c r="X347">
        <v>2.02465700805188</v>
      </c>
      <c r="Y347">
        <v>1.3545714421466499</v>
      </c>
      <c r="Z347">
        <v>1.5030620476441101</v>
      </c>
      <c r="AA347">
        <v>1.49570062280308</v>
      </c>
      <c r="AB347">
        <v>0.96519113695594905</v>
      </c>
      <c r="AJ347">
        <v>9.5225562337561804</v>
      </c>
      <c r="AK347">
        <v>4.6534778232356304</v>
      </c>
      <c r="AL347">
        <v>8.4405457579276799</v>
      </c>
      <c r="AM347">
        <v>10.803943595223901</v>
      </c>
      <c r="AN347">
        <v>9.4047716701366006</v>
      </c>
      <c r="AO347">
        <v>10.6310449577076</v>
      </c>
      <c r="AP347">
        <v>8.4639815827420506</v>
      </c>
      <c r="AQ347">
        <v>9.4135477755975501</v>
      </c>
      <c r="AR347">
        <v>8.2805281726063793</v>
      </c>
      <c r="AS347">
        <v>9.0156551123809798</v>
      </c>
      <c r="AZ347">
        <v>1.7068989901809699</v>
      </c>
      <c r="BA347">
        <v>1.2440509093129299</v>
      </c>
      <c r="BB347">
        <v>0.93791525251823804</v>
      </c>
      <c r="BC347">
        <v>1.99046774862779</v>
      </c>
      <c r="BD347">
        <v>1.7726461357455501</v>
      </c>
      <c r="BE347">
        <v>1.93610474406098</v>
      </c>
      <c r="BF347">
        <v>1.16520181068332</v>
      </c>
      <c r="BG347">
        <v>1.21375062782849</v>
      </c>
      <c r="BH347">
        <v>1.4516631730425</v>
      </c>
      <c r="BI347">
        <v>1.65385871548216</v>
      </c>
      <c r="BQ347">
        <v>7.1746291610942796</v>
      </c>
      <c r="BR347">
        <v>7.83316128435363</v>
      </c>
      <c r="BS347">
        <v>7.6532161068193103</v>
      </c>
      <c r="BT347">
        <v>8.3770279763659303</v>
      </c>
      <c r="BU347">
        <v>5.4038134621394702</v>
      </c>
      <c r="BV347">
        <v>10.0642240747909</v>
      </c>
      <c r="BW347">
        <v>8.8197587449483308</v>
      </c>
      <c r="BX347">
        <v>9.07581177520286</v>
      </c>
      <c r="BY347">
        <v>10.5703738340124</v>
      </c>
      <c r="BZ347">
        <v>4.5148474262550504</v>
      </c>
      <c r="CG347">
        <v>1.6042030656181601</v>
      </c>
      <c r="CH347">
        <v>1.7311720406234401</v>
      </c>
      <c r="CI347">
        <v>0.81851961905626902</v>
      </c>
      <c r="CJ347">
        <v>1.1636415060342999</v>
      </c>
      <c r="CK347">
        <v>1.6505211046494701</v>
      </c>
      <c r="CL347">
        <v>1.3755705935018701</v>
      </c>
      <c r="CM347">
        <v>0.73890702254287</v>
      </c>
      <c r="CN347">
        <v>1.17130058686574</v>
      </c>
      <c r="CO347">
        <v>1.2806538051137299</v>
      </c>
      <c r="CP347">
        <v>1.23572720298274</v>
      </c>
    </row>
    <row r="348" spans="2:94" x14ac:dyDescent="0.2">
      <c r="B348">
        <v>347</v>
      </c>
      <c r="C348">
        <v>4.6145483714664399</v>
      </c>
      <c r="D348">
        <v>8.5762428971087203</v>
      </c>
      <c r="E348">
        <v>11.023992328422599</v>
      </c>
      <c r="F348">
        <v>10.837442172277401</v>
      </c>
      <c r="G348">
        <v>8.7745981342236608</v>
      </c>
      <c r="H348">
        <v>10.8796126671767</v>
      </c>
      <c r="I348">
        <v>11.736446990971499</v>
      </c>
      <c r="J348">
        <v>11.1281358752865</v>
      </c>
      <c r="K348">
        <v>9.4719696322027591</v>
      </c>
      <c r="L348">
        <v>6.5948917086794001</v>
      </c>
      <c r="S348">
        <v>1.43845331196509</v>
      </c>
      <c r="T348">
        <v>2.5858512899653099</v>
      </c>
      <c r="U348">
        <v>1.33366514352474</v>
      </c>
      <c r="V348">
        <v>1.9873876263647801</v>
      </c>
      <c r="W348">
        <v>1.9684954784304001</v>
      </c>
      <c r="X348">
        <v>1.99410639491913</v>
      </c>
      <c r="Y348">
        <v>1.22834997713691</v>
      </c>
      <c r="Z348">
        <v>1.36739909374612</v>
      </c>
      <c r="AA348">
        <v>1.6754498558100701</v>
      </c>
      <c r="AB348">
        <v>0.96162190633532496</v>
      </c>
      <c r="AJ348">
        <v>11.7497531675068</v>
      </c>
      <c r="AK348">
        <v>6.0214353408627499</v>
      </c>
      <c r="AL348">
        <v>7.9941544049703204</v>
      </c>
      <c r="AM348">
        <v>10.1202750832388</v>
      </c>
      <c r="AN348">
        <v>10.1386712679385</v>
      </c>
      <c r="AO348">
        <v>7.8791029678299198</v>
      </c>
      <c r="AP348">
        <v>8.1578422375648891</v>
      </c>
      <c r="AQ348">
        <v>8.7322697342688596</v>
      </c>
      <c r="AR348">
        <v>7.7779006079842601</v>
      </c>
      <c r="AS348">
        <v>8.7404034445962306</v>
      </c>
      <c r="AZ348">
        <v>1.98400963613542</v>
      </c>
      <c r="BA348">
        <v>1.2304988467959901</v>
      </c>
      <c r="BB348">
        <v>0.98719408740305903</v>
      </c>
      <c r="BC348">
        <v>1.86808738146174</v>
      </c>
      <c r="BD348">
        <v>1.8522895278735301</v>
      </c>
      <c r="BE348">
        <v>1.9432340432684501</v>
      </c>
      <c r="BF348">
        <v>1.72751855463066</v>
      </c>
      <c r="BG348">
        <v>1.2989577430502299</v>
      </c>
      <c r="BH348">
        <v>1.3204565924259</v>
      </c>
      <c r="BI348">
        <v>1.46238846494619</v>
      </c>
      <c r="BQ348">
        <v>7.6286531850929897</v>
      </c>
      <c r="BR348">
        <v>10.4014631095007</v>
      </c>
      <c r="BS348">
        <v>5.4588445268061401</v>
      </c>
      <c r="BT348">
        <v>9.4620877484006005</v>
      </c>
      <c r="BU348">
        <v>5.4673741873217097</v>
      </c>
      <c r="BV348">
        <v>8.3616496334775494</v>
      </c>
      <c r="BW348">
        <v>9.0919441116519302</v>
      </c>
      <c r="BX348">
        <v>6.0715078626468202</v>
      </c>
      <c r="BY348">
        <v>10.720535011889201</v>
      </c>
      <c r="BZ348">
        <v>5.3811465739549602</v>
      </c>
      <c r="CG348">
        <v>1.8048275952728301</v>
      </c>
      <c r="CH348">
        <v>1.5515973113199599</v>
      </c>
      <c r="CI348">
        <v>0.93812699730735305</v>
      </c>
      <c r="CJ348">
        <v>1.51597882208294</v>
      </c>
      <c r="CK348">
        <v>1.6951707110529399</v>
      </c>
      <c r="CL348">
        <v>1.29876898193683</v>
      </c>
      <c r="CM348">
        <v>0.97409014890058199</v>
      </c>
      <c r="CN348">
        <v>1.47111799429402</v>
      </c>
      <c r="CO348">
        <v>0.99503552818696805</v>
      </c>
      <c r="CP348">
        <v>1.16810851098973</v>
      </c>
    </row>
    <row r="349" spans="2:94" x14ac:dyDescent="0.2">
      <c r="B349">
        <v>348</v>
      </c>
      <c r="C349">
        <v>9.6645683638821591</v>
      </c>
      <c r="D349">
        <v>6.6611469067414104</v>
      </c>
      <c r="E349">
        <v>11.176026357350199</v>
      </c>
      <c r="F349">
        <v>8.5079470145428004</v>
      </c>
      <c r="G349">
        <v>12.277809358770799</v>
      </c>
      <c r="H349">
        <v>11.626173392582301</v>
      </c>
      <c r="I349">
        <v>10.7718979437117</v>
      </c>
      <c r="J349">
        <v>11.081271161904301</v>
      </c>
      <c r="K349">
        <v>7.46026975271932</v>
      </c>
      <c r="L349">
        <v>4.54290121101754</v>
      </c>
      <c r="S349">
        <v>1.7351740639964801</v>
      </c>
      <c r="T349">
        <v>1.9966516527265099</v>
      </c>
      <c r="U349">
        <v>1.3037888039372401</v>
      </c>
      <c r="V349">
        <v>1.70848498330246</v>
      </c>
      <c r="W349">
        <v>2.54550743899734</v>
      </c>
      <c r="X349">
        <v>1.7937221763636899</v>
      </c>
      <c r="Y349">
        <v>1.49874166951605</v>
      </c>
      <c r="Z349">
        <v>1.5312387427483101</v>
      </c>
      <c r="AA349">
        <v>1.5618258867927901</v>
      </c>
      <c r="AB349">
        <v>1.14867584067356</v>
      </c>
      <c r="AJ349">
        <v>9.8987334343078892</v>
      </c>
      <c r="AK349">
        <v>6.62878453004432</v>
      </c>
      <c r="AL349">
        <v>9.3008186319703707</v>
      </c>
      <c r="AM349">
        <v>10.0056852380596</v>
      </c>
      <c r="AN349">
        <v>8.8704332749177901</v>
      </c>
      <c r="AO349">
        <v>9.3276447757359406</v>
      </c>
      <c r="AP349">
        <v>9.3960673263073495</v>
      </c>
      <c r="AQ349">
        <v>8.3473319219288005</v>
      </c>
      <c r="AR349">
        <v>9.6413167499328996</v>
      </c>
      <c r="AS349">
        <v>6.8480452921518102</v>
      </c>
      <c r="AZ349">
        <v>2.2651446878011998</v>
      </c>
      <c r="BA349">
        <v>1.41408416306147</v>
      </c>
      <c r="BB349">
        <v>0.97539276042650602</v>
      </c>
      <c r="BC349">
        <v>1.89413890538694</v>
      </c>
      <c r="BD349">
        <v>1.6617922479301801</v>
      </c>
      <c r="BE349">
        <v>1.6345540957881901</v>
      </c>
      <c r="BF349">
        <v>1.1731424843896201</v>
      </c>
      <c r="BG349">
        <v>1.28958091931152</v>
      </c>
      <c r="BH349">
        <v>1.3192660828039899</v>
      </c>
      <c r="BI349">
        <v>1.38753169278119</v>
      </c>
      <c r="BQ349">
        <v>7.0026368330892801</v>
      </c>
      <c r="BR349">
        <v>7.6577566671419</v>
      </c>
      <c r="BS349">
        <v>5.4835679752402804</v>
      </c>
      <c r="BT349">
        <v>10.727565723470001</v>
      </c>
      <c r="BU349">
        <v>7.0793631006724098</v>
      </c>
      <c r="BV349">
        <v>7.8734554842441797</v>
      </c>
      <c r="BW349">
        <v>8.6113264854571394</v>
      </c>
      <c r="BX349">
        <v>7.4996879360716404</v>
      </c>
      <c r="BY349">
        <v>10.9150629583512</v>
      </c>
      <c r="BZ349">
        <v>4.8109217359682299</v>
      </c>
      <c r="CG349">
        <v>1.5428287501134901</v>
      </c>
      <c r="CH349">
        <v>1.3234206019297201</v>
      </c>
      <c r="CI349">
        <v>1.15033635108834</v>
      </c>
      <c r="CJ349">
        <v>1.3189872312141899</v>
      </c>
      <c r="CK349">
        <v>1.64667226469364</v>
      </c>
      <c r="CL349">
        <v>1.55244680470714</v>
      </c>
      <c r="CM349">
        <v>0.83312965389788296</v>
      </c>
      <c r="CN349">
        <v>1.1522132214566501</v>
      </c>
      <c r="CO349">
        <v>1.21464992644828</v>
      </c>
      <c r="CP349">
        <v>1.02142589575</v>
      </c>
    </row>
    <row r="350" spans="2:94" x14ac:dyDescent="0.2">
      <c r="B350">
        <v>349</v>
      </c>
      <c r="C350">
        <v>11.1057669017521</v>
      </c>
      <c r="D350">
        <v>6.6582683358513499</v>
      </c>
      <c r="E350">
        <v>9.5978076880314696</v>
      </c>
      <c r="F350">
        <v>9.4416388099205104</v>
      </c>
      <c r="G350">
        <v>11.539958379668899</v>
      </c>
      <c r="H350">
        <v>11.6791671739905</v>
      </c>
      <c r="I350">
        <v>10.341293787734701</v>
      </c>
      <c r="J350">
        <v>9.5290436398031702</v>
      </c>
      <c r="K350">
        <v>7.32829489022971</v>
      </c>
      <c r="L350">
        <v>3.90539820602869</v>
      </c>
      <c r="S350">
        <v>1.82554853875931</v>
      </c>
      <c r="T350">
        <v>1.7659113017104899</v>
      </c>
      <c r="U350">
        <v>1.2681657158450701</v>
      </c>
      <c r="V350">
        <v>1.5328080209714401</v>
      </c>
      <c r="W350">
        <v>2.0146148384135101</v>
      </c>
      <c r="X350">
        <v>1.8101935802253599</v>
      </c>
      <c r="Y350">
        <v>1.2628468143867999</v>
      </c>
      <c r="Z350">
        <v>1.61129697945873</v>
      </c>
      <c r="AA350">
        <v>1.85214880870836</v>
      </c>
      <c r="AB350">
        <v>1.2953478119213699</v>
      </c>
      <c r="AJ350">
        <v>11.03807249275</v>
      </c>
      <c r="AK350">
        <v>7.7809560486646898</v>
      </c>
      <c r="AL350">
        <v>10.121376495124</v>
      </c>
      <c r="AM350">
        <v>10.131498717988</v>
      </c>
      <c r="AN350">
        <v>10.220019039684599</v>
      </c>
      <c r="AO350">
        <v>9.8872169031967001</v>
      </c>
      <c r="AP350">
        <v>9.0660686347238304</v>
      </c>
      <c r="AQ350">
        <v>10.172204946188</v>
      </c>
      <c r="AR350">
        <v>8.7272785243277298</v>
      </c>
      <c r="AS350">
        <v>6.7020763703382</v>
      </c>
      <c r="AZ350">
        <v>1.81922485958723</v>
      </c>
      <c r="BA350">
        <v>1.6382425006905099</v>
      </c>
      <c r="BB350">
        <v>0.89563469773262805</v>
      </c>
      <c r="BC350">
        <v>2.5434993006786</v>
      </c>
      <c r="BD350">
        <v>1.3514599550006501</v>
      </c>
      <c r="BE350">
        <v>2.2100124571263402</v>
      </c>
      <c r="BF350">
        <v>1.3284588884883799</v>
      </c>
      <c r="BG350">
        <v>1.27985255631308</v>
      </c>
      <c r="BH350">
        <v>1.5022845781352301</v>
      </c>
      <c r="BI350">
        <v>1.2975187775149799</v>
      </c>
      <c r="BQ350">
        <v>8.0994846739570594</v>
      </c>
      <c r="BR350">
        <v>7.9115557282664604</v>
      </c>
      <c r="BS350">
        <v>4.7907506331839</v>
      </c>
      <c r="BT350">
        <v>8.9567590111612194</v>
      </c>
      <c r="BU350">
        <v>6.4112009096423703</v>
      </c>
      <c r="BV350">
        <v>6.7015206107250203</v>
      </c>
      <c r="BW350">
        <v>6.0147682897227597</v>
      </c>
      <c r="BX350">
        <v>6.6769782639308799</v>
      </c>
      <c r="BY350">
        <v>9.1360631610099308</v>
      </c>
      <c r="BZ350">
        <v>5.3734348014584201</v>
      </c>
      <c r="CG350">
        <v>1.9425643978742899</v>
      </c>
      <c r="CH350">
        <v>1.5154031829719601</v>
      </c>
      <c r="CI350">
        <v>0.94436943045142696</v>
      </c>
      <c r="CJ350">
        <v>1.2765671059856301</v>
      </c>
      <c r="CK350">
        <v>1.43682631700166</v>
      </c>
      <c r="CL350">
        <v>1.2816412044021599</v>
      </c>
      <c r="CM350">
        <v>1.17813182061081</v>
      </c>
      <c r="CN350">
        <v>1.0275041190804599</v>
      </c>
      <c r="CO350">
        <v>0.99986277717094796</v>
      </c>
      <c r="CP350">
        <v>0.98091381226974095</v>
      </c>
    </row>
    <row r="351" spans="2:94" x14ac:dyDescent="0.2">
      <c r="B351">
        <v>350</v>
      </c>
      <c r="C351">
        <v>11.254065787499901</v>
      </c>
      <c r="D351">
        <v>10.660673896209</v>
      </c>
      <c r="E351">
        <v>8.0071386641772104</v>
      </c>
      <c r="F351">
        <v>10.132568698476801</v>
      </c>
      <c r="G351">
        <v>11.9581004532722</v>
      </c>
      <c r="H351">
        <v>13.1562573787043</v>
      </c>
      <c r="I351">
        <v>9.0070379025682801</v>
      </c>
      <c r="J351">
        <v>10.876919103006999</v>
      </c>
      <c r="K351">
        <v>9.2252653041505592</v>
      </c>
      <c r="L351">
        <v>3.4901128797729299</v>
      </c>
      <c r="S351">
        <v>1.65904854057908</v>
      </c>
      <c r="T351">
        <v>1.83750034289677</v>
      </c>
      <c r="U351">
        <v>1.2924429647411699</v>
      </c>
      <c r="V351">
        <v>1.6187249811850699</v>
      </c>
      <c r="W351">
        <v>2.13147483685953</v>
      </c>
      <c r="X351">
        <v>1.7563207123856801</v>
      </c>
      <c r="Y351">
        <v>1.2011897141680199</v>
      </c>
      <c r="Z351">
        <v>1.7824571915301199</v>
      </c>
      <c r="AA351">
        <v>1.7036003002589599</v>
      </c>
      <c r="AB351">
        <v>1.2196343695463701</v>
      </c>
      <c r="AJ351">
        <v>11.1403580902867</v>
      </c>
      <c r="AK351">
        <v>7.6502323930429199</v>
      </c>
      <c r="AL351">
        <v>9.04204707006466</v>
      </c>
      <c r="AM351">
        <v>12.157677244536</v>
      </c>
      <c r="AN351">
        <v>9.0962899733492701</v>
      </c>
      <c r="AO351">
        <v>8.6537619173588407</v>
      </c>
      <c r="AP351">
        <v>9.2978259018879097</v>
      </c>
      <c r="AQ351">
        <v>9.9785045862093504</v>
      </c>
      <c r="AR351">
        <v>6.6388978452626901</v>
      </c>
      <c r="AS351">
        <v>8.8758819705889298</v>
      </c>
      <c r="AZ351">
        <v>1.7494221071068801</v>
      </c>
      <c r="BA351">
        <v>1.3468035978603601</v>
      </c>
      <c r="BB351">
        <v>1.1214676052154</v>
      </c>
      <c r="BC351">
        <v>1.4938402629697101</v>
      </c>
      <c r="BD351">
        <v>1.8614579041805701</v>
      </c>
      <c r="BE351">
        <v>1.82253390126902</v>
      </c>
      <c r="BF351">
        <v>1.2214207219943001</v>
      </c>
      <c r="BG351">
        <v>1.4083071905358699</v>
      </c>
      <c r="BH351">
        <v>1.1680987016503701</v>
      </c>
      <c r="BI351">
        <v>1.0644424213885999</v>
      </c>
      <c r="BQ351">
        <v>7.2110909564942602</v>
      </c>
      <c r="BR351">
        <v>9.8295070529329909</v>
      </c>
      <c r="BS351">
        <v>4.8733127387942003</v>
      </c>
      <c r="BT351">
        <v>8.7646732281048596</v>
      </c>
      <c r="BU351">
        <v>6.9374102048173203</v>
      </c>
      <c r="BV351">
        <v>8.0613876109787999</v>
      </c>
      <c r="BW351">
        <v>6.1421410386951996</v>
      </c>
      <c r="BX351">
        <v>6.2523322759956104</v>
      </c>
      <c r="BY351">
        <v>8.1552487396411895</v>
      </c>
      <c r="BZ351">
        <v>5.9363787720313201</v>
      </c>
      <c r="CG351">
        <v>1.1295637211106799</v>
      </c>
      <c r="CH351">
        <v>1.4530636866150599</v>
      </c>
      <c r="CI351">
        <v>1.05393285751085</v>
      </c>
      <c r="CJ351">
        <v>1.6455056415712599</v>
      </c>
      <c r="CK351">
        <v>1.4249065063125099</v>
      </c>
      <c r="CL351">
        <v>1.4443783781852699</v>
      </c>
      <c r="CM351">
        <v>1.2553912903642901</v>
      </c>
      <c r="CN351">
        <v>0.98126012913803895</v>
      </c>
      <c r="CO351">
        <v>1.2069153735189699</v>
      </c>
      <c r="CP351">
        <v>1.46881510094041</v>
      </c>
    </row>
    <row r="352" spans="2:94" x14ac:dyDescent="0.2">
      <c r="B352">
        <v>351</v>
      </c>
      <c r="C352">
        <v>9.4685058424939896</v>
      </c>
      <c r="D352">
        <v>8.7402763845817297</v>
      </c>
      <c r="E352">
        <v>9.1578569481951195</v>
      </c>
      <c r="F352">
        <v>9.2015932161388907</v>
      </c>
      <c r="G352">
        <v>10.7845680945815</v>
      </c>
      <c r="H352">
        <v>11.947069068622101</v>
      </c>
      <c r="I352">
        <v>9.4320917713985004</v>
      </c>
      <c r="J352">
        <v>11.848618746345499</v>
      </c>
      <c r="K352">
        <v>9.8107516113121207</v>
      </c>
      <c r="L352">
        <v>4.6178132875687297</v>
      </c>
      <c r="S352">
        <v>2.4873327280183299</v>
      </c>
      <c r="T352">
        <v>1.7328557263715001</v>
      </c>
      <c r="U352">
        <v>1.5655299080420599</v>
      </c>
      <c r="V352">
        <v>1.5179107366461</v>
      </c>
      <c r="W352">
        <v>2.0995409481571099</v>
      </c>
      <c r="X352">
        <v>1.4687729573303201</v>
      </c>
      <c r="Y352">
        <v>1.23926619294047</v>
      </c>
      <c r="Z352">
        <v>1.88812622391397</v>
      </c>
      <c r="AA352">
        <v>1.8433496149155399</v>
      </c>
      <c r="AB352">
        <v>1.3157126892898401</v>
      </c>
      <c r="AJ352">
        <v>10.876283226886001</v>
      </c>
      <c r="AK352">
        <v>7.34047666899143</v>
      </c>
      <c r="AL352">
        <v>10.4986452088822</v>
      </c>
      <c r="AM352">
        <v>12.8746327132973</v>
      </c>
      <c r="AN352">
        <v>9.9962964455196897</v>
      </c>
      <c r="AO352">
        <v>8.9451332509512103</v>
      </c>
      <c r="AP352">
        <v>7.9903754753804801</v>
      </c>
      <c r="AQ352">
        <v>8.9546816362041906</v>
      </c>
      <c r="AR352">
        <v>7.12960075684048</v>
      </c>
      <c r="AS352">
        <v>8.6883814466192906</v>
      </c>
      <c r="AZ352">
        <v>1.4894375306066501</v>
      </c>
      <c r="BA352">
        <v>1.37288141849117</v>
      </c>
      <c r="BB352">
        <v>1.1468389794698599</v>
      </c>
      <c r="BC352">
        <v>1.50006672417617</v>
      </c>
      <c r="BD352">
        <v>1.8384495719389899</v>
      </c>
      <c r="BE352">
        <v>1.33252227599275</v>
      </c>
      <c r="BF352">
        <v>1.0127199752873099</v>
      </c>
      <c r="BG352">
        <v>1.49808886616812</v>
      </c>
      <c r="BH352">
        <v>1.13593933166438</v>
      </c>
      <c r="BI352">
        <v>0.97146632252687304</v>
      </c>
      <c r="BQ352">
        <v>7.6159078423641597</v>
      </c>
      <c r="BR352">
        <v>9.4521731848642307</v>
      </c>
      <c r="BS352">
        <v>6.3143383598515701</v>
      </c>
      <c r="BT352">
        <v>6.6969235071031497</v>
      </c>
      <c r="BU352">
        <v>7.0595416402206004</v>
      </c>
      <c r="BV352">
        <v>6.9122466855431099</v>
      </c>
      <c r="BW352">
        <v>5.6795227973989304</v>
      </c>
      <c r="BX352">
        <v>6.0277816327591403</v>
      </c>
      <c r="BY352">
        <v>7.0141071203425298</v>
      </c>
      <c r="BZ352">
        <v>5.7762592977837697</v>
      </c>
      <c r="CG352">
        <v>2.0661717230178702</v>
      </c>
      <c r="CH352">
        <v>1.6809752847708801</v>
      </c>
      <c r="CI352">
        <v>1.0747369830450499</v>
      </c>
      <c r="CJ352">
        <v>1.39287119828603</v>
      </c>
      <c r="CK352">
        <v>1.55407441900835</v>
      </c>
      <c r="CL352">
        <v>1.4259614792720301</v>
      </c>
      <c r="CM352">
        <v>1.11113888375311</v>
      </c>
      <c r="CN352">
        <v>1.0411384428686601</v>
      </c>
      <c r="CO352">
        <v>0.95572208228741495</v>
      </c>
      <c r="CP352">
        <v>1.1736601154080999</v>
      </c>
    </row>
    <row r="353" spans="2:94" x14ac:dyDescent="0.2">
      <c r="B353">
        <v>352</v>
      </c>
      <c r="C353">
        <v>11.084061887863699</v>
      </c>
      <c r="D353">
        <v>10.789017436362199</v>
      </c>
      <c r="E353">
        <v>6.1598252804066203</v>
      </c>
      <c r="F353">
        <v>11.953773556326899</v>
      </c>
      <c r="G353">
        <v>10.509078755298001</v>
      </c>
      <c r="H353">
        <v>9.9538842497012805</v>
      </c>
      <c r="I353">
        <v>8.7765100952453992</v>
      </c>
      <c r="J353">
        <v>10.703047533647201</v>
      </c>
      <c r="K353">
        <v>8.6717741248528295</v>
      </c>
      <c r="L353">
        <v>4.2700039146959297</v>
      </c>
      <c r="S353">
        <v>1.7351279615308901</v>
      </c>
      <c r="T353">
        <v>1.4630059902478301</v>
      </c>
      <c r="U353">
        <v>1.4001036867363199</v>
      </c>
      <c r="V353">
        <v>1.8712518188896099</v>
      </c>
      <c r="W353">
        <v>2.4035417037787501</v>
      </c>
      <c r="X353">
        <v>1.6256062892513401</v>
      </c>
      <c r="Y353">
        <v>1.32207085285092</v>
      </c>
      <c r="Z353">
        <v>1.96319544969049</v>
      </c>
      <c r="AA353">
        <v>1.83937859787933</v>
      </c>
      <c r="AB353">
        <v>1.27061637737146</v>
      </c>
      <c r="AJ353">
        <v>11.8919886527403</v>
      </c>
      <c r="AK353">
        <v>8.9553917815301194</v>
      </c>
      <c r="AL353">
        <v>10.9050405891482</v>
      </c>
      <c r="AM353">
        <v>11.116184089123699</v>
      </c>
      <c r="AN353">
        <v>9.3386969793687093</v>
      </c>
      <c r="AO353">
        <v>9.5122736477751193</v>
      </c>
      <c r="AP353">
        <v>8.4574487321560508</v>
      </c>
      <c r="AQ353">
        <v>7.7434083439864203</v>
      </c>
      <c r="AR353">
        <v>6.4442836845990898</v>
      </c>
      <c r="AS353">
        <v>8.8755201473761005</v>
      </c>
      <c r="AZ353">
        <v>1.35513356441162</v>
      </c>
      <c r="BA353">
        <v>1.24604925360118</v>
      </c>
      <c r="BB353">
        <v>1.18706573715797</v>
      </c>
      <c r="BC353">
        <v>2.0660559511287202</v>
      </c>
      <c r="BD353">
        <v>1.5935062866460901</v>
      </c>
      <c r="BE353">
        <v>1.5469364753209001</v>
      </c>
      <c r="BF353">
        <v>1.11944146856567</v>
      </c>
      <c r="BG353">
        <v>1.3910893572426399</v>
      </c>
      <c r="BH353">
        <v>1.12204108162605</v>
      </c>
      <c r="BI353">
        <v>1.16529159204719</v>
      </c>
      <c r="BQ353">
        <v>8.3858858435125203</v>
      </c>
      <c r="BR353">
        <v>8.9627298240925803</v>
      </c>
      <c r="BS353">
        <v>7.2412339779020201</v>
      </c>
      <c r="BT353">
        <v>7.8034530734964704</v>
      </c>
      <c r="BU353">
        <v>7.8449563350189404</v>
      </c>
      <c r="BV353">
        <v>8.1275317393582203</v>
      </c>
      <c r="BW353">
        <v>4.2995595331499104</v>
      </c>
      <c r="BX353">
        <v>7.0872719815069001</v>
      </c>
      <c r="BY353">
        <v>6.1547436706891299</v>
      </c>
      <c r="BZ353">
        <v>6.7345410889488804</v>
      </c>
      <c r="CG353">
        <v>1.5442992894059899</v>
      </c>
      <c r="CH353">
        <v>1.30315480506349</v>
      </c>
      <c r="CI353">
        <v>0.85769831633194304</v>
      </c>
      <c r="CJ353">
        <v>1.4960196348533901</v>
      </c>
      <c r="CK353">
        <v>1.6792838049273799</v>
      </c>
      <c r="CL353">
        <v>1.3869644163946599</v>
      </c>
      <c r="CM353">
        <v>1.0307447371379099</v>
      </c>
      <c r="CN353">
        <v>1.30191550874652</v>
      </c>
      <c r="CO353">
        <v>1.0688231947014499</v>
      </c>
      <c r="CP353">
        <v>1.0292892754841101</v>
      </c>
    </row>
    <row r="354" spans="2:94" x14ac:dyDescent="0.2">
      <c r="B354">
        <v>353</v>
      </c>
      <c r="C354">
        <v>8.96865631402164</v>
      </c>
      <c r="D354">
        <v>12.2252654309624</v>
      </c>
      <c r="E354">
        <v>7.9922736946803603</v>
      </c>
      <c r="F354">
        <v>9.8250107142526595</v>
      </c>
      <c r="G354">
        <v>10.8887554577129</v>
      </c>
      <c r="H354">
        <v>10.5758985311502</v>
      </c>
      <c r="I354">
        <v>8.5356341533522802</v>
      </c>
      <c r="J354">
        <v>11.318034102624599</v>
      </c>
      <c r="K354">
        <v>10.374173432757299</v>
      </c>
      <c r="L354">
        <v>7.5989511565037304</v>
      </c>
      <c r="S354">
        <v>2.7595210832276802</v>
      </c>
      <c r="T354">
        <v>1.52017583918716</v>
      </c>
      <c r="U354">
        <v>1.04798022774707</v>
      </c>
      <c r="V354">
        <v>2.32687470869603</v>
      </c>
      <c r="W354">
        <v>1.7626011057928701</v>
      </c>
      <c r="X354">
        <v>1.9922713479076499</v>
      </c>
      <c r="Y354">
        <v>1.20508944247224</v>
      </c>
      <c r="Z354">
        <v>1.4820668234824701</v>
      </c>
      <c r="AA354">
        <v>1.79932280852746</v>
      </c>
      <c r="AB354">
        <v>1.2439912741107799</v>
      </c>
      <c r="AJ354">
        <v>13.248195706505999</v>
      </c>
      <c r="AK354">
        <v>8.4141152831242394</v>
      </c>
      <c r="AL354">
        <v>8.6153188336778594</v>
      </c>
      <c r="AM354">
        <v>10.067023357424301</v>
      </c>
      <c r="AN354">
        <v>7.2804947207494299</v>
      </c>
      <c r="AO354">
        <v>11.0088250007043</v>
      </c>
      <c r="AP354">
        <v>8.0622841732792203</v>
      </c>
      <c r="AQ354">
        <v>10.126087400518401</v>
      </c>
      <c r="AR354">
        <v>8.4627179263900203</v>
      </c>
      <c r="AS354">
        <v>8.3610601050783604</v>
      </c>
      <c r="AZ354">
        <v>1.8584891395666101</v>
      </c>
      <c r="BA354">
        <v>1.8814686056860701</v>
      </c>
      <c r="BB354">
        <v>0.87662357828089699</v>
      </c>
      <c r="BC354">
        <v>2.1775865507023502</v>
      </c>
      <c r="BD354">
        <v>1.73955128129954</v>
      </c>
      <c r="BE354">
        <v>1.34851525603911</v>
      </c>
      <c r="BF354">
        <v>1.0403904398767501</v>
      </c>
      <c r="BG354">
        <v>1.37582964155107</v>
      </c>
      <c r="BH354">
        <v>1.1246609313684</v>
      </c>
      <c r="BI354">
        <v>1.2896742325100901</v>
      </c>
      <c r="BQ354">
        <v>11.220842977973099</v>
      </c>
      <c r="BR354">
        <v>10.1415594481883</v>
      </c>
      <c r="BS354">
        <v>6.8724637791441303</v>
      </c>
      <c r="BT354">
        <v>7.8135358191895596</v>
      </c>
      <c r="BU354">
        <v>7.8976818491848704</v>
      </c>
      <c r="BV354">
        <v>8.2003886268930497</v>
      </c>
      <c r="BW354">
        <v>5.77181043591274</v>
      </c>
      <c r="BX354">
        <v>7.1709323879558404</v>
      </c>
      <c r="BY354">
        <v>7.2312432644042897</v>
      </c>
      <c r="BZ354">
        <v>4.3810821995320204</v>
      </c>
      <c r="CG354">
        <v>1.4268652795544601</v>
      </c>
      <c r="CH354">
        <v>1.5349708716392401</v>
      </c>
      <c r="CI354">
        <v>1.37663580980642</v>
      </c>
      <c r="CJ354">
        <v>1.2739864744410401</v>
      </c>
      <c r="CK354">
        <v>1.4379914829648399</v>
      </c>
      <c r="CL354">
        <v>1.49320846533659</v>
      </c>
      <c r="CM354">
        <v>0.94802000910622697</v>
      </c>
      <c r="CN354">
        <v>1.02678346496093</v>
      </c>
      <c r="CO354">
        <v>1.19734903658523</v>
      </c>
      <c r="CP354">
        <v>1.10374926124214</v>
      </c>
    </row>
    <row r="355" spans="2:94" x14ac:dyDescent="0.2">
      <c r="B355">
        <v>354</v>
      </c>
      <c r="C355">
        <v>9.7141251794602201</v>
      </c>
      <c r="D355">
        <v>11.801069699718701</v>
      </c>
      <c r="E355">
        <v>8.4797506141424606</v>
      </c>
      <c r="F355">
        <v>11.5542969176838</v>
      </c>
      <c r="G355">
        <v>11.018149966186201</v>
      </c>
      <c r="H355">
        <v>11.6996635994436</v>
      </c>
      <c r="I355">
        <v>9.7126706638454401</v>
      </c>
      <c r="J355">
        <v>10.9012205562</v>
      </c>
      <c r="K355">
        <v>10.469399682163999</v>
      </c>
      <c r="L355">
        <v>6.8841253849745598</v>
      </c>
      <c r="S355">
        <v>2.2436056206621902</v>
      </c>
      <c r="T355">
        <v>1.7275695643078199</v>
      </c>
      <c r="U355">
        <v>1.37408696868185</v>
      </c>
      <c r="V355">
        <v>1.9274292323728599</v>
      </c>
      <c r="W355">
        <v>2.2460121962728699</v>
      </c>
      <c r="X355">
        <v>1.82373342190595</v>
      </c>
      <c r="Y355">
        <v>1.1571199379527699</v>
      </c>
      <c r="Z355">
        <v>2.01277062425567</v>
      </c>
      <c r="AA355">
        <v>1.70059719016092</v>
      </c>
      <c r="AB355">
        <v>1.1917252246226999</v>
      </c>
      <c r="AJ355">
        <v>11.295839580485101</v>
      </c>
      <c r="AK355">
        <v>5.5809827176985101</v>
      </c>
      <c r="AL355">
        <v>7.5957988432405799</v>
      </c>
      <c r="AM355">
        <v>12.286206688120901</v>
      </c>
      <c r="AN355">
        <v>9.4492803313121403</v>
      </c>
      <c r="AO355">
        <v>10.6109791207708</v>
      </c>
      <c r="AP355">
        <v>8.6153905720987893</v>
      </c>
      <c r="AQ355">
        <v>10.014760359675201</v>
      </c>
      <c r="AR355">
        <v>11.579041488869599</v>
      </c>
      <c r="AS355">
        <v>8.4115934458361004</v>
      </c>
      <c r="AZ355">
        <v>1.61808425423145</v>
      </c>
      <c r="BA355">
        <v>1.3275280308092401</v>
      </c>
      <c r="BB355">
        <v>0.83170144649373801</v>
      </c>
      <c r="BC355">
        <v>1.64981971374965</v>
      </c>
      <c r="BD355">
        <v>1.5154329285413799</v>
      </c>
      <c r="BE355">
        <v>1.3793712082321901</v>
      </c>
      <c r="BF355">
        <v>1.29523068378254</v>
      </c>
      <c r="BG355">
        <v>1.46895708967653</v>
      </c>
      <c r="BH355">
        <v>1.37050602019934</v>
      </c>
      <c r="BI355">
        <v>0.99895218881506198</v>
      </c>
      <c r="BQ355">
        <v>10.855052822731301</v>
      </c>
      <c r="BR355">
        <v>9.3983619778340497</v>
      </c>
      <c r="BS355">
        <v>5.3710197525516703</v>
      </c>
      <c r="BT355">
        <v>8.11882560620327</v>
      </c>
      <c r="BU355">
        <v>6.1036592672744003</v>
      </c>
      <c r="BV355">
        <v>8.6603544060288797</v>
      </c>
      <c r="BW355">
        <v>6.06646347856476</v>
      </c>
      <c r="BX355">
        <v>6.3865623540390501</v>
      </c>
      <c r="BY355">
        <v>8.3639616166127908</v>
      </c>
      <c r="BZ355">
        <v>4.1345152460299497</v>
      </c>
      <c r="CG355">
        <v>1.95769044644109</v>
      </c>
      <c r="CH355">
        <v>1.4521276202453499</v>
      </c>
      <c r="CI355">
        <v>1.0367683908391601</v>
      </c>
      <c r="CJ355">
        <v>1.6278622955658599</v>
      </c>
      <c r="CK355">
        <v>1.4816645036085301</v>
      </c>
      <c r="CL355">
        <v>1.5440230540943101</v>
      </c>
      <c r="CM355">
        <v>1.0339007067606101</v>
      </c>
      <c r="CN355">
        <v>1.08692696760128</v>
      </c>
      <c r="CO355">
        <v>1.1528729904260899</v>
      </c>
      <c r="CP355">
        <v>1.2724366541433501</v>
      </c>
    </row>
    <row r="356" spans="2:94" x14ac:dyDescent="0.2">
      <c r="B356">
        <v>355</v>
      </c>
      <c r="C356">
        <v>12.640302439346399</v>
      </c>
      <c r="D356">
        <v>11.950902613504701</v>
      </c>
      <c r="E356">
        <v>10.4040858401205</v>
      </c>
      <c r="F356">
        <v>14.101609515745601</v>
      </c>
      <c r="G356">
        <v>12.0556835111915</v>
      </c>
      <c r="H356">
        <v>11.0875414723397</v>
      </c>
      <c r="I356">
        <v>10.6601116807404</v>
      </c>
      <c r="J356">
        <v>12.3498534464015</v>
      </c>
      <c r="K356">
        <v>11.778750898748401</v>
      </c>
      <c r="L356">
        <v>7.1294711971231699</v>
      </c>
      <c r="S356">
        <v>1.8131545597504</v>
      </c>
      <c r="T356">
        <v>1.4214721145273701</v>
      </c>
      <c r="U356">
        <v>1.32389000054067</v>
      </c>
      <c r="V356">
        <v>1.6785518291750601</v>
      </c>
      <c r="W356">
        <v>2.07353927737068</v>
      </c>
      <c r="X356">
        <v>2.5260440203546199</v>
      </c>
      <c r="Y356">
        <v>1.2570327330807101</v>
      </c>
      <c r="Z356">
        <v>1.7145137433219599</v>
      </c>
      <c r="AA356">
        <v>1.9496522658184501</v>
      </c>
      <c r="AB356">
        <v>1.4196306157667999</v>
      </c>
      <c r="AJ356">
        <v>11.3060062022292</v>
      </c>
      <c r="AK356">
        <v>5.9229278537806804</v>
      </c>
      <c r="AL356">
        <v>7.9703695570556699</v>
      </c>
      <c r="AM356">
        <v>13.074969771101401</v>
      </c>
      <c r="AN356">
        <v>6.7649783962315997</v>
      </c>
      <c r="AO356">
        <v>10.100668238274</v>
      </c>
      <c r="AP356">
        <v>8.2219617912113492</v>
      </c>
      <c r="AQ356">
        <v>7.3083372121140799</v>
      </c>
      <c r="AR356">
        <v>10.960367635567801</v>
      </c>
      <c r="AS356">
        <v>9.5412132642132992</v>
      </c>
      <c r="AZ356">
        <v>1.62412443936069</v>
      </c>
      <c r="BA356">
        <v>1.3656531473736899</v>
      </c>
      <c r="BB356">
        <v>1.1412545393017299</v>
      </c>
      <c r="BC356">
        <v>1.8540928954496001</v>
      </c>
      <c r="BD356">
        <v>1.5910248771981701</v>
      </c>
      <c r="BE356">
        <v>1.62098839288917</v>
      </c>
      <c r="BF356">
        <v>1.11177358581879</v>
      </c>
      <c r="BG356">
        <v>1.2638542528750001</v>
      </c>
      <c r="BH356">
        <v>1.2845520797310599</v>
      </c>
      <c r="BI356">
        <v>1.1567757901417699</v>
      </c>
      <c r="BQ356">
        <v>10.8752442455395</v>
      </c>
      <c r="BR356">
        <v>9.6920667904525608</v>
      </c>
      <c r="BS356">
        <v>6.16562503601412</v>
      </c>
      <c r="BT356">
        <v>8.8899877680212107</v>
      </c>
      <c r="BU356">
        <v>6.2852193365400204</v>
      </c>
      <c r="BV356">
        <v>7.66379606779683</v>
      </c>
      <c r="BW356">
        <v>5.7441310909677403</v>
      </c>
      <c r="BX356">
        <v>7.1708721393575301</v>
      </c>
      <c r="BY356">
        <v>8.0029133192339508</v>
      </c>
      <c r="BZ356">
        <v>5.3713499536002196</v>
      </c>
      <c r="CG356">
        <v>1.4841422559014801</v>
      </c>
      <c r="CH356">
        <v>1.2235825211937399</v>
      </c>
      <c r="CI356">
        <v>1.1706094164482801</v>
      </c>
      <c r="CJ356">
        <v>1.39866572621325</v>
      </c>
      <c r="CK356">
        <v>1.3181060561807401</v>
      </c>
      <c r="CL356">
        <v>1.2137459309324301</v>
      </c>
      <c r="CM356">
        <v>0.92762524582296602</v>
      </c>
      <c r="CN356">
        <v>1.14065643104223</v>
      </c>
      <c r="CO356">
        <v>1.1540513347433301</v>
      </c>
      <c r="CP356">
        <v>0.93375573002127299</v>
      </c>
    </row>
    <row r="357" spans="2:94" x14ac:dyDescent="0.2">
      <c r="B357">
        <v>356</v>
      </c>
      <c r="C357">
        <v>10.630115618325</v>
      </c>
      <c r="D357">
        <v>12.2202135795056</v>
      </c>
      <c r="E357">
        <v>9.7216759895080997</v>
      </c>
      <c r="F357">
        <v>12.459336097788601</v>
      </c>
      <c r="G357">
        <v>9.31639887650012</v>
      </c>
      <c r="H357">
        <v>10.673535490098701</v>
      </c>
      <c r="I357">
        <v>10.4554158395215</v>
      </c>
      <c r="J357">
        <v>11.182752917598</v>
      </c>
      <c r="K357">
        <v>10.6673889199312</v>
      </c>
      <c r="L357">
        <v>7.3757757652341001</v>
      </c>
      <c r="S357">
        <v>2.09283338842714</v>
      </c>
      <c r="T357">
        <v>1.49560047236918</v>
      </c>
      <c r="U357">
        <v>1.36104800099542</v>
      </c>
      <c r="V357">
        <v>1.7811080104272801</v>
      </c>
      <c r="W357">
        <v>2.1807690120035601</v>
      </c>
      <c r="X357">
        <v>1.8154945768892501</v>
      </c>
      <c r="Y357">
        <v>1.15797188541505</v>
      </c>
      <c r="Z357">
        <v>1.67353396710002</v>
      </c>
      <c r="AA357">
        <v>2.0174980591632399</v>
      </c>
      <c r="AB357">
        <v>1.7917593282436699</v>
      </c>
      <c r="AJ357">
        <v>8.0141806968562701</v>
      </c>
      <c r="AK357">
        <v>5.9198159550963396</v>
      </c>
      <c r="AL357">
        <v>9.5490624961697605</v>
      </c>
      <c r="AM357">
        <v>10.519553351133601</v>
      </c>
      <c r="AN357">
        <v>8.7152821390432305</v>
      </c>
      <c r="AO357">
        <v>8.0093776766689508</v>
      </c>
      <c r="AP357">
        <v>8.3792512780665191</v>
      </c>
      <c r="AQ357">
        <v>7.6787757942291002</v>
      </c>
      <c r="AR357">
        <v>10.542832264308201</v>
      </c>
      <c r="AS357">
        <v>9.6623624418363203</v>
      </c>
      <c r="AZ357">
        <v>1.6137892264657501</v>
      </c>
      <c r="BA357">
        <v>1.0285834190673</v>
      </c>
      <c r="BB357">
        <v>1.29831210154377</v>
      </c>
      <c r="BC357">
        <v>1.8365895564936401</v>
      </c>
      <c r="BD357">
        <v>1.34426365473326</v>
      </c>
      <c r="BE357">
        <v>1.9108757879618801</v>
      </c>
      <c r="BF357">
        <v>0.995129867360388</v>
      </c>
      <c r="BG357">
        <v>1.4200221732954801</v>
      </c>
      <c r="BH357">
        <v>1.17664192646373</v>
      </c>
      <c r="BI357">
        <v>1.1050380260724899</v>
      </c>
      <c r="BQ357">
        <v>9.7848207318112799</v>
      </c>
      <c r="BR357">
        <v>10.6270022786276</v>
      </c>
      <c r="BS357">
        <v>7.7703384249887799</v>
      </c>
      <c r="BT357">
        <v>8.9271004880065004</v>
      </c>
      <c r="BU357">
        <v>7.0809964238194096</v>
      </c>
      <c r="BV357">
        <v>7.6253746082513896</v>
      </c>
      <c r="BW357">
        <v>6.5372203944037697</v>
      </c>
      <c r="BX357">
        <v>8.1677308428886999</v>
      </c>
      <c r="BY357">
        <v>9.4841103853669502</v>
      </c>
      <c r="BZ357">
        <v>4.5008838221727903</v>
      </c>
      <c r="CG357">
        <v>1.8199391794514801</v>
      </c>
      <c r="CH357">
        <v>1.2858765963973799</v>
      </c>
      <c r="CI357">
        <v>1.1136795904949801</v>
      </c>
      <c r="CJ357">
        <v>1.46094356221029</v>
      </c>
      <c r="CK357">
        <v>1.4143071114143799</v>
      </c>
      <c r="CL357">
        <v>1.5591424373660101</v>
      </c>
      <c r="CM357">
        <v>0.85580490810058096</v>
      </c>
      <c r="CN357">
        <v>1.43606055703753</v>
      </c>
      <c r="CO357">
        <v>1.2839533586359799</v>
      </c>
      <c r="CP357">
        <v>1.30143418667931</v>
      </c>
    </row>
    <row r="358" spans="2:94" x14ac:dyDescent="0.2">
      <c r="B358">
        <v>357</v>
      </c>
      <c r="C358">
        <v>14.578491969396399</v>
      </c>
      <c r="D358">
        <v>10.624037426794599</v>
      </c>
      <c r="E358">
        <v>10.6317703878046</v>
      </c>
      <c r="F358">
        <v>12.0334144151463</v>
      </c>
      <c r="G358">
        <v>9.8809722227168599</v>
      </c>
      <c r="H358">
        <v>10.069488191319</v>
      </c>
      <c r="I358">
        <v>9.0371107517396592</v>
      </c>
      <c r="J358">
        <v>7.5384023760891301</v>
      </c>
      <c r="K358">
        <v>10.494102987855401</v>
      </c>
      <c r="L358">
        <v>8.2469994460359803</v>
      </c>
      <c r="S358">
        <v>2.1417846311615998</v>
      </c>
      <c r="T358">
        <v>1.87144002955688</v>
      </c>
      <c r="U358">
        <v>1.3668295339680501</v>
      </c>
      <c r="V358">
        <v>1.7239998427638601</v>
      </c>
      <c r="W358">
        <v>1.95169407311458</v>
      </c>
      <c r="X358">
        <v>1.9269332561299399</v>
      </c>
      <c r="Y358">
        <v>1.43923659302494</v>
      </c>
      <c r="Z358">
        <v>1.4461944090719201</v>
      </c>
      <c r="AA358">
        <v>1.5325375986627201</v>
      </c>
      <c r="AB358">
        <v>1.55530587823643</v>
      </c>
      <c r="AJ358">
        <v>11.3277133107278</v>
      </c>
      <c r="AK358">
        <v>6.5543264582948497</v>
      </c>
      <c r="AL358">
        <v>7.1812971417546398</v>
      </c>
      <c r="AM358">
        <v>11.993725228378899</v>
      </c>
      <c r="AN358">
        <v>9.6608248254660101</v>
      </c>
      <c r="AO358">
        <v>9.6298480937645898</v>
      </c>
      <c r="AP358">
        <v>7.6040622014371397</v>
      </c>
      <c r="AQ358">
        <v>8.9768884311113606</v>
      </c>
      <c r="AR358">
        <v>10.186688728983301</v>
      </c>
      <c r="AS358">
        <v>7.5503992264377899</v>
      </c>
      <c r="AZ358">
        <v>1.6375217826449899</v>
      </c>
      <c r="BA358">
        <v>1.3341699878247599</v>
      </c>
      <c r="BB358">
        <v>0.88629954918027398</v>
      </c>
      <c r="BC358">
        <v>1.57033922794882</v>
      </c>
      <c r="BD358">
        <v>1.8403943013019499</v>
      </c>
      <c r="BE358">
        <v>1.6870923799639801</v>
      </c>
      <c r="BF358">
        <v>1.0640650709275901</v>
      </c>
      <c r="BG358">
        <v>1.25314897718355</v>
      </c>
      <c r="BH358">
        <v>1.6212581101411601</v>
      </c>
      <c r="BI358">
        <v>1.21453271486064</v>
      </c>
      <c r="BQ358">
        <v>11.4099089795771</v>
      </c>
      <c r="BR358">
        <v>10.918286085112101</v>
      </c>
      <c r="BS358">
        <v>7.81538942022335</v>
      </c>
      <c r="BT358">
        <v>7.5953818867322296</v>
      </c>
      <c r="BU358">
        <v>9.4392152865692402</v>
      </c>
      <c r="BV358">
        <v>7.1722135658025996</v>
      </c>
      <c r="BW358">
        <v>5.2013604986017503</v>
      </c>
      <c r="BX358">
        <v>6.4552292787580798</v>
      </c>
      <c r="BY358">
        <v>10.4770870306434</v>
      </c>
      <c r="BZ358">
        <v>3.1912103413980399</v>
      </c>
      <c r="CG358">
        <v>2.0289312006370999</v>
      </c>
      <c r="CH358">
        <v>1.30138738770352</v>
      </c>
      <c r="CI358">
        <v>1.07002956106545</v>
      </c>
      <c r="CJ358">
        <v>1.7359251936848901</v>
      </c>
      <c r="CK358">
        <v>1.8919406870825599</v>
      </c>
      <c r="CL358">
        <v>1.11234285551342</v>
      </c>
      <c r="CM358">
        <v>1.10871889080063</v>
      </c>
      <c r="CN358">
        <v>1.19510000907687</v>
      </c>
      <c r="CO358">
        <v>1.2348735985958399</v>
      </c>
      <c r="CP358">
        <v>0.97786702446982099</v>
      </c>
    </row>
    <row r="359" spans="2:94" x14ac:dyDescent="0.2">
      <c r="B359">
        <v>358</v>
      </c>
      <c r="C359">
        <v>12.181020964863</v>
      </c>
      <c r="D359">
        <v>9.6097242397843399</v>
      </c>
      <c r="E359">
        <v>10.6328856873796</v>
      </c>
      <c r="F359">
        <v>11.7259321914413</v>
      </c>
      <c r="G359">
        <v>7.7539806115767798</v>
      </c>
      <c r="H359">
        <v>11.7924084612402</v>
      </c>
      <c r="I359">
        <v>9.9627373476000596</v>
      </c>
      <c r="J359">
        <v>7.56486300636114</v>
      </c>
      <c r="K359">
        <v>10.796892768585</v>
      </c>
      <c r="L359">
        <v>7.9879560196644901</v>
      </c>
      <c r="S359">
        <v>2.1173409245754802</v>
      </c>
      <c r="T359">
        <v>1.6890342482290199</v>
      </c>
      <c r="U359">
        <v>1.2220871077534401</v>
      </c>
      <c r="V359">
        <v>2.0389460258026202</v>
      </c>
      <c r="W359">
        <v>2.2391645748476798</v>
      </c>
      <c r="X359">
        <v>1.5895322010173101</v>
      </c>
      <c r="Y359">
        <v>1.0524887583490901</v>
      </c>
      <c r="Z359">
        <v>1.5236902677520201</v>
      </c>
      <c r="AA359">
        <v>1.73373100752068</v>
      </c>
      <c r="AB359">
        <v>1.6760738092934999</v>
      </c>
      <c r="AJ359">
        <v>10.534276185854999</v>
      </c>
      <c r="AK359">
        <v>9.0541609727026895</v>
      </c>
      <c r="AL359">
        <v>5.2981128840083</v>
      </c>
      <c r="AM359">
        <v>10.886739567089901</v>
      </c>
      <c r="AN359">
        <v>10.64921391112</v>
      </c>
      <c r="AO359">
        <v>10.9918602160578</v>
      </c>
      <c r="AP359">
        <v>8.2844879686946307</v>
      </c>
      <c r="AQ359">
        <v>8.5430534127054401</v>
      </c>
      <c r="AR359">
        <v>9.4975929666005996</v>
      </c>
      <c r="AS359">
        <v>8.5322871324783698</v>
      </c>
      <c r="AZ359">
        <v>1.6132098446804599</v>
      </c>
      <c r="BA359">
        <v>1.46778998771331</v>
      </c>
      <c r="BB359">
        <v>1.1475577140413</v>
      </c>
      <c r="BC359">
        <v>1.4313663050540899</v>
      </c>
      <c r="BD359">
        <v>1.77052280944817</v>
      </c>
      <c r="BE359">
        <v>1.4890240487739199</v>
      </c>
      <c r="BF359">
        <v>0.85978371641675</v>
      </c>
      <c r="BG359">
        <v>1.22094760586489</v>
      </c>
      <c r="BH359">
        <v>1.07210828936667</v>
      </c>
      <c r="BI359">
        <v>0.99845906934491302</v>
      </c>
      <c r="BQ359">
        <v>8.4527638663232398</v>
      </c>
      <c r="BR359">
        <v>10.0380397887575</v>
      </c>
      <c r="BS359">
        <v>7.89067928475892</v>
      </c>
      <c r="BT359">
        <v>8.8350076455137891</v>
      </c>
      <c r="BU359">
        <v>7.5874705329443497</v>
      </c>
      <c r="BV359">
        <v>5.4376832524577496</v>
      </c>
      <c r="BW359">
        <v>7.24746464203887</v>
      </c>
      <c r="BX359">
        <v>5.9311449038564197</v>
      </c>
      <c r="BY359">
        <v>10.1553591469034</v>
      </c>
      <c r="BZ359">
        <v>3.11858305709218</v>
      </c>
      <c r="CG359">
        <v>1.3581041454137801</v>
      </c>
      <c r="CH359">
        <v>1.39802327158337</v>
      </c>
      <c r="CI359">
        <v>1.0349487640662001</v>
      </c>
      <c r="CJ359">
        <v>1.32745905397465</v>
      </c>
      <c r="CK359">
        <v>1.3523035605804801</v>
      </c>
      <c r="CL359">
        <v>1.28458312884699</v>
      </c>
      <c r="CM359">
        <v>0.93673228289583799</v>
      </c>
      <c r="CN359">
        <v>1.4269289348927501</v>
      </c>
      <c r="CO359">
        <v>1.46135368903476</v>
      </c>
      <c r="CP359">
        <v>0.854402630651519</v>
      </c>
    </row>
    <row r="360" spans="2:94" x14ac:dyDescent="0.2">
      <c r="B360">
        <v>359</v>
      </c>
      <c r="C360">
        <v>12.353885173322499</v>
      </c>
      <c r="D360">
        <v>11.1440015956987</v>
      </c>
      <c r="E360">
        <v>11.3492861625763</v>
      </c>
      <c r="F360">
        <v>13.9515908994653</v>
      </c>
      <c r="G360">
        <v>9.0426877396836201</v>
      </c>
      <c r="H360">
        <v>9.6776191548989807</v>
      </c>
      <c r="I360">
        <v>7.3589511098579701</v>
      </c>
      <c r="J360">
        <v>9.9252629517252799</v>
      </c>
      <c r="K360">
        <v>9.4525202009055604</v>
      </c>
      <c r="L360">
        <v>8.3190886187117208</v>
      </c>
      <c r="S360">
        <v>1.4181494957312499</v>
      </c>
      <c r="T360">
        <v>1.5307465401423901</v>
      </c>
      <c r="U360">
        <v>1.5176615694726401</v>
      </c>
      <c r="V360">
        <v>2.1226164100476299</v>
      </c>
      <c r="W360">
        <v>1.95044035980835</v>
      </c>
      <c r="X360">
        <v>2.0790971580566802</v>
      </c>
      <c r="Y360">
        <v>1.4216565261243299</v>
      </c>
      <c r="Z360">
        <v>1.4342242925367601</v>
      </c>
      <c r="AA360">
        <v>1.61251855479588</v>
      </c>
      <c r="AB360">
        <v>1.4080913935289801</v>
      </c>
      <c r="AJ360">
        <v>7.6443830766061902</v>
      </c>
      <c r="AK360">
        <v>7.6891730045339903</v>
      </c>
      <c r="AL360">
        <v>5.6777991733496398</v>
      </c>
      <c r="AM360">
        <v>12.286928377871099</v>
      </c>
      <c r="AN360">
        <v>9.3881016493057992</v>
      </c>
      <c r="AO360">
        <v>8.5353927626270796</v>
      </c>
      <c r="AP360">
        <v>7.3804483473544602</v>
      </c>
      <c r="AQ360">
        <v>10.236440943084</v>
      </c>
      <c r="AR360">
        <v>9.5298121492472507</v>
      </c>
      <c r="AS360">
        <v>8.0583249123355198</v>
      </c>
      <c r="AZ360">
        <v>0.98238131316563404</v>
      </c>
      <c r="BA360">
        <v>1.4654423040608799</v>
      </c>
      <c r="BB360">
        <v>1.33445993151867</v>
      </c>
      <c r="BC360">
        <v>1.5605980048726</v>
      </c>
      <c r="BD360">
        <v>1.64300775262029</v>
      </c>
      <c r="BE360">
        <v>1.7692042238825201</v>
      </c>
      <c r="BF360">
        <v>0.98084026471683705</v>
      </c>
      <c r="BG360">
        <v>1.1292443699685499</v>
      </c>
      <c r="BH360">
        <v>1.36937552882555</v>
      </c>
      <c r="BI360">
        <v>1.0311098205006799</v>
      </c>
      <c r="BQ360">
        <v>3.7496089230236702</v>
      </c>
      <c r="BR360">
        <v>7.9372971513653896</v>
      </c>
      <c r="BS360">
        <v>8.8507847249940408</v>
      </c>
      <c r="BT360">
        <v>6.9035711402024003</v>
      </c>
      <c r="BU360">
        <v>8.8606952071601093</v>
      </c>
      <c r="BV360">
        <v>4.2174469729675401</v>
      </c>
      <c r="BW360">
        <v>7.9513114476461197</v>
      </c>
      <c r="BX360">
        <v>5.90748537425445</v>
      </c>
      <c r="BY360">
        <v>8.4328988599034602</v>
      </c>
      <c r="BZ360">
        <v>3.9400097194671901</v>
      </c>
      <c r="CG360">
        <v>1.42015132287335</v>
      </c>
      <c r="CH360">
        <v>1.5575859868967199</v>
      </c>
      <c r="CI360">
        <v>1.03921740586463</v>
      </c>
      <c r="CJ360">
        <v>1.6545554726529601</v>
      </c>
      <c r="CK360">
        <v>1.4574506657894399</v>
      </c>
      <c r="CL360">
        <v>1.2727737829871699</v>
      </c>
      <c r="CM360">
        <v>0.81903499938403801</v>
      </c>
      <c r="CN360">
        <v>1.5424489285590299</v>
      </c>
      <c r="CO360">
        <v>1.0088466122850199</v>
      </c>
      <c r="CP360">
        <v>0.94455942999987597</v>
      </c>
    </row>
    <row r="361" spans="2:94" x14ac:dyDescent="0.2">
      <c r="B361">
        <v>360</v>
      </c>
      <c r="C361">
        <v>14.3655330438151</v>
      </c>
      <c r="D361">
        <v>10.642080816971101</v>
      </c>
      <c r="E361">
        <v>11.980621673619099</v>
      </c>
      <c r="F361">
        <v>13.529863390575001</v>
      </c>
      <c r="G361">
        <v>10.6767367436568</v>
      </c>
      <c r="H361">
        <v>10.536540657300201</v>
      </c>
      <c r="I361">
        <v>7.12326977841456</v>
      </c>
      <c r="J361">
        <v>10.519279913303</v>
      </c>
      <c r="K361">
        <v>10.6245662034245</v>
      </c>
      <c r="L361">
        <v>8.6437172534966908</v>
      </c>
      <c r="S361">
        <v>2.2358717983010599</v>
      </c>
      <c r="T361">
        <v>1.91912560336803</v>
      </c>
      <c r="U361">
        <v>1.3484118189329599</v>
      </c>
      <c r="V361">
        <v>1.9648112404954501</v>
      </c>
      <c r="W361">
        <v>2.0750479300104598</v>
      </c>
      <c r="X361">
        <v>2.2990607539812999</v>
      </c>
      <c r="Y361">
        <v>1.18027618670331</v>
      </c>
      <c r="Z361">
        <v>1.3456321807614799</v>
      </c>
      <c r="AA361">
        <v>1.9503259655799099</v>
      </c>
      <c r="AB361">
        <v>1.9236897011361</v>
      </c>
      <c r="AJ361">
        <v>10.5201272570927</v>
      </c>
      <c r="AK361">
        <v>9.5513725159441396</v>
      </c>
      <c r="AL361">
        <v>5.4528333705396497</v>
      </c>
      <c r="AM361">
        <v>12.447030084063099</v>
      </c>
      <c r="AN361">
        <v>6.3988795151598401</v>
      </c>
      <c r="AO361">
        <v>7.0867527547907896</v>
      </c>
      <c r="AP361">
        <v>8.2516687366679005</v>
      </c>
      <c r="AQ361">
        <v>8.15789651831032</v>
      </c>
      <c r="AR361">
        <v>10.148993594474501</v>
      </c>
      <c r="AS361">
        <v>9.2587439564498109</v>
      </c>
      <c r="AZ361">
        <v>1.4219611845554301</v>
      </c>
      <c r="BA361">
        <v>1.30224475247009</v>
      </c>
      <c r="BB361">
        <v>1.16506393978221</v>
      </c>
      <c r="BC361">
        <v>1.6701919599180199</v>
      </c>
      <c r="BD361">
        <v>1.82468672099945</v>
      </c>
      <c r="BE361">
        <v>1.47340011080952</v>
      </c>
      <c r="BF361">
        <v>1.0202821665624999</v>
      </c>
      <c r="BG361">
        <v>1.4321470012386699</v>
      </c>
      <c r="BH361">
        <v>1.22945647087831</v>
      </c>
      <c r="BI361">
        <v>1.328008179544</v>
      </c>
      <c r="BQ361">
        <v>4.52140496117776</v>
      </c>
      <c r="BR361">
        <v>9.6824065004784696</v>
      </c>
      <c r="BS361">
        <v>9.1225702534347892</v>
      </c>
      <c r="BT361">
        <v>7.0198606213546304</v>
      </c>
      <c r="BU361">
        <v>9.0782971660669194</v>
      </c>
      <c r="BV361">
        <v>4.6395485214090897</v>
      </c>
      <c r="BW361">
        <v>7.1341657462572599</v>
      </c>
      <c r="BX361">
        <v>6.8453876185474396</v>
      </c>
      <c r="BY361">
        <v>7.5538901093164901</v>
      </c>
      <c r="BZ361">
        <v>5.6164068219969003</v>
      </c>
      <c r="CG361">
        <v>1.84819215911732</v>
      </c>
      <c r="CH361">
        <v>1.41925666118192</v>
      </c>
      <c r="CI361">
        <v>1.2329273475889899</v>
      </c>
      <c r="CJ361">
        <v>1.40805991174731</v>
      </c>
      <c r="CK361">
        <v>1.8356617938005799</v>
      </c>
      <c r="CL361">
        <v>1.5181161756035899</v>
      </c>
      <c r="CM361">
        <v>1.0281336142909401</v>
      </c>
      <c r="CN361">
        <v>1.8181076622566901</v>
      </c>
      <c r="CO361">
        <v>1.1521420051545701</v>
      </c>
      <c r="CP361">
        <v>0.99921476952361599</v>
      </c>
    </row>
    <row r="362" spans="2:94" x14ac:dyDescent="0.2">
      <c r="B362">
        <v>361</v>
      </c>
      <c r="C362">
        <v>9.7835998982422794</v>
      </c>
      <c r="D362">
        <v>9.84127705969677</v>
      </c>
      <c r="E362">
        <v>11.0772975003614</v>
      </c>
      <c r="F362">
        <v>14.5234813603522</v>
      </c>
      <c r="G362">
        <v>8.0840815608646999</v>
      </c>
      <c r="H362">
        <v>12.281222157070401</v>
      </c>
      <c r="I362">
        <v>7.1852398663535197</v>
      </c>
      <c r="J362">
        <v>11.629622459980601</v>
      </c>
      <c r="K362">
        <v>11.9694050318677</v>
      </c>
      <c r="L362">
        <v>8.0514972545939507</v>
      </c>
      <c r="S362">
        <v>2.0065206405003502</v>
      </c>
      <c r="T362">
        <v>1.76053071902733</v>
      </c>
      <c r="U362">
        <v>1.29629098584553</v>
      </c>
      <c r="V362">
        <v>1.8604606494392599</v>
      </c>
      <c r="W362">
        <v>1.62445410813438</v>
      </c>
      <c r="X362">
        <v>2.0334067966859299</v>
      </c>
      <c r="Y362">
        <v>1.3427223049794801</v>
      </c>
      <c r="Z362">
        <v>1.35877266929663</v>
      </c>
      <c r="AA362">
        <v>1.56161675119098</v>
      </c>
      <c r="AB362">
        <v>1.58544149380209</v>
      </c>
      <c r="AJ362">
        <v>10.612536654876999</v>
      </c>
      <c r="AK362">
        <v>9.4627626418256892</v>
      </c>
      <c r="AL362">
        <v>8.8851256299065096</v>
      </c>
      <c r="AM362">
        <v>12.7590976005225</v>
      </c>
      <c r="AN362">
        <v>7.2630109382545296</v>
      </c>
      <c r="AO362">
        <v>3.98030470835484</v>
      </c>
      <c r="AP362">
        <v>6.6595129905115504</v>
      </c>
      <c r="AQ362">
        <v>8.9053573785403302</v>
      </c>
      <c r="AR362">
        <v>10.118334817866799</v>
      </c>
      <c r="AS362">
        <v>7.8095202243230597</v>
      </c>
      <c r="AZ362">
        <v>1.58472951433806</v>
      </c>
      <c r="BA362">
        <v>1.4951025761835901</v>
      </c>
      <c r="BB362">
        <v>1.0209694981846</v>
      </c>
      <c r="BC362">
        <v>1.5712712389437899</v>
      </c>
      <c r="BD362">
        <v>1.8024510157265301</v>
      </c>
      <c r="BE362">
        <v>1.21463812100844</v>
      </c>
      <c r="BF362">
        <v>1.33370110787705</v>
      </c>
      <c r="BG362">
        <v>1.50413292113648</v>
      </c>
      <c r="BH362">
        <v>1.26994128469864</v>
      </c>
      <c r="BI362">
        <v>1.3731839064534199</v>
      </c>
      <c r="BQ362">
        <v>5.4816748086937404</v>
      </c>
      <c r="BR362">
        <v>10.618438728601101</v>
      </c>
      <c r="BS362">
        <v>8.4519619898222107</v>
      </c>
      <c r="BT362">
        <v>6.6494494832942603</v>
      </c>
      <c r="BU362">
        <v>8.2247585293446992</v>
      </c>
      <c r="BV362">
        <v>6.5686897033618097</v>
      </c>
      <c r="BW362">
        <v>7.6612449350912302</v>
      </c>
      <c r="BX362">
        <v>8.3805862448148307</v>
      </c>
      <c r="BY362">
        <v>8.9914943805676799</v>
      </c>
      <c r="BZ362">
        <v>4.6003833822822804</v>
      </c>
      <c r="CG362">
        <v>1.77805617260293</v>
      </c>
      <c r="CH362">
        <v>1.14362634099284</v>
      </c>
      <c r="CI362">
        <v>1.0788102052261299</v>
      </c>
      <c r="CJ362">
        <v>1.2620318837681801</v>
      </c>
      <c r="CK362">
        <v>1.6505946209714499</v>
      </c>
      <c r="CL362">
        <v>1.2961952411120401</v>
      </c>
      <c r="CM362">
        <v>1.0013852095106801</v>
      </c>
      <c r="CN362">
        <v>1.4392198315714499</v>
      </c>
      <c r="CO362">
        <v>0.90964620885042202</v>
      </c>
      <c r="CP362">
        <v>0.81458632097122696</v>
      </c>
    </row>
    <row r="363" spans="2:94" x14ac:dyDescent="0.2">
      <c r="B363">
        <v>362</v>
      </c>
      <c r="C363">
        <v>11.453278560856401</v>
      </c>
      <c r="D363">
        <v>9.7579931462238392</v>
      </c>
      <c r="E363">
        <v>12.3529608431389</v>
      </c>
      <c r="F363">
        <v>13.5740991836725</v>
      </c>
      <c r="G363">
        <v>9.9352287841038098</v>
      </c>
      <c r="H363">
        <v>12.299941802090601</v>
      </c>
      <c r="I363">
        <v>8.6802202881799992</v>
      </c>
      <c r="J363">
        <v>10.7155581146004</v>
      </c>
      <c r="K363">
        <v>13.3293364847263</v>
      </c>
      <c r="L363">
        <v>8.07519529367827</v>
      </c>
      <c r="S363">
        <v>2.33905527984404</v>
      </c>
      <c r="T363">
        <v>1.9981327136346501</v>
      </c>
      <c r="U363">
        <v>1.2143558343163099</v>
      </c>
      <c r="V363">
        <v>2.3386131836635902</v>
      </c>
      <c r="W363">
        <v>2.0491286528044901</v>
      </c>
      <c r="X363">
        <v>1.80108670216069</v>
      </c>
      <c r="Y363">
        <v>1.3833267736686801</v>
      </c>
      <c r="Z363">
        <v>1.4033705395560601</v>
      </c>
      <c r="AA363">
        <v>1.82001714845064</v>
      </c>
      <c r="AB363">
        <v>1.39979285649961</v>
      </c>
      <c r="AJ363">
        <v>11.3158146158219</v>
      </c>
      <c r="AK363">
        <v>9.3891117979285408</v>
      </c>
      <c r="AL363">
        <v>9.7840461761720103</v>
      </c>
      <c r="AM363">
        <v>11.843253205583499</v>
      </c>
      <c r="AN363">
        <v>6.40299305620134</v>
      </c>
      <c r="AO363">
        <v>3.44038003844897</v>
      </c>
      <c r="AP363">
        <v>6.8489178984372199</v>
      </c>
      <c r="AQ363">
        <v>8.3310952361236996</v>
      </c>
      <c r="AR363">
        <v>8.9939855126520207</v>
      </c>
      <c r="AS363">
        <v>8.2695701663788501</v>
      </c>
      <c r="AZ363">
        <v>1.0373175225748601</v>
      </c>
      <c r="BA363">
        <v>1.6085703087771499</v>
      </c>
      <c r="BB363">
        <v>1.2556135058879401</v>
      </c>
      <c r="BC363">
        <v>1.5005183804162601</v>
      </c>
      <c r="BD363">
        <v>1.6935171627557299</v>
      </c>
      <c r="BE363">
        <v>1.57763652282944</v>
      </c>
      <c r="BF363">
        <v>1.0960072649961601</v>
      </c>
      <c r="BG363">
        <v>1.44478855716848</v>
      </c>
      <c r="BH363">
        <v>1.34776536216569</v>
      </c>
      <c r="BI363">
        <v>1.35091186711363</v>
      </c>
      <c r="BQ363">
        <v>5.7105408590057696</v>
      </c>
      <c r="BR363">
        <v>9.3760525238664698</v>
      </c>
      <c r="BS363">
        <v>8.8334392491877001</v>
      </c>
      <c r="BT363">
        <v>6.5836125932757499</v>
      </c>
      <c r="BU363">
        <v>7.2008584276703997</v>
      </c>
      <c r="BV363">
        <v>7.2092542087784901</v>
      </c>
      <c r="BW363">
        <v>6.8529079168137299</v>
      </c>
      <c r="BX363">
        <v>9.1007413643163808</v>
      </c>
      <c r="BY363">
        <v>10.749468719883099</v>
      </c>
      <c r="BZ363">
        <v>5.7210601881777201</v>
      </c>
      <c r="CG363">
        <v>1.3015119038510901</v>
      </c>
      <c r="CH363">
        <v>1.0837252446664201</v>
      </c>
      <c r="CI363">
        <v>1.04067048056051</v>
      </c>
      <c r="CJ363">
        <v>1.1970876940451001</v>
      </c>
      <c r="CK363">
        <v>1.70921807407084</v>
      </c>
      <c r="CL363">
        <v>1.3830867455032601</v>
      </c>
      <c r="CM363">
        <v>1.1780790709250599</v>
      </c>
      <c r="CN363">
        <v>1.2825425936845101</v>
      </c>
      <c r="CO363">
        <v>1.3638787345493699</v>
      </c>
      <c r="CP363">
        <v>1.0190372898084401</v>
      </c>
    </row>
    <row r="364" spans="2:94" x14ac:dyDescent="0.2">
      <c r="B364">
        <v>363</v>
      </c>
      <c r="C364">
        <v>12.631909635601099</v>
      </c>
      <c r="D364">
        <v>10.244497392445799</v>
      </c>
      <c r="E364">
        <v>12.1589017327388</v>
      </c>
      <c r="F364">
        <v>14.783886484204601</v>
      </c>
      <c r="G364">
        <v>10.5756304264838</v>
      </c>
      <c r="H364">
        <v>10.775262427414299</v>
      </c>
      <c r="I364">
        <v>6.6348691094586396</v>
      </c>
      <c r="J364">
        <v>10.7239309340347</v>
      </c>
      <c r="K364">
        <v>12.3186418281242</v>
      </c>
      <c r="L364">
        <v>7.4232251005257197</v>
      </c>
      <c r="S364">
        <v>1.8123706302147</v>
      </c>
      <c r="T364">
        <v>1.8426473294752499</v>
      </c>
      <c r="U364">
        <v>1.3769486769660899</v>
      </c>
      <c r="V364">
        <v>2.1087548592030898</v>
      </c>
      <c r="W364">
        <v>1.82968875552343</v>
      </c>
      <c r="X364">
        <v>1.90215986728157</v>
      </c>
      <c r="Y364">
        <v>1.05821982408814</v>
      </c>
      <c r="Z364">
        <v>1.55123419848644</v>
      </c>
      <c r="AA364">
        <v>1.70490930811686</v>
      </c>
      <c r="AB364">
        <v>1.12641626203395</v>
      </c>
      <c r="AJ364">
        <v>10.3042703781481</v>
      </c>
      <c r="AK364">
        <v>8.9173919169539797</v>
      </c>
      <c r="AL364">
        <v>9.6209140669470603</v>
      </c>
      <c r="AM364">
        <v>10.254817736122799</v>
      </c>
      <c r="AN364">
        <v>8.9274045589568392</v>
      </c>
      <c r="AO364">
        <v>5.8101077505241303</v>
      </c>
      <c r="AP364">
        <v>5.92186558386169</v>
      </c>
      <c r="AQ364">
        <v>7.7251034183409004</v>
      </c>
      <c r="AR364">
        <v>8.2308787040500402</v>
      </c>
      <c r="AS364">
        <v>7.2430603738335098</v>
      </c>
      <c r="AZ364">
        <v>1.22243513883045</v>
      </c>
      <c r="BA364">
        <v>1.2299743826727201</v>
      </c>
      <c r="BB364">
        <v>1.10218693837977</v>
      </c>
      <c r="BC364">
        <v>1.6909078320068101</v>
      </c>
      <c r="BD364">
        <v>1.81470912671552</v>
      </c>
      <c r="BE364">
        <v>1.47324262421395</v>
      </c>
      <c r="BF364">
        <v>1.0402283213753101</v>
      </c>
      <c r="BG364">
        <v>1.4029894644041601</v>
      </c>
      <c r="BH364">
        <v>1.4173156321868099</v>
      </c>
      <c r="BI364">
        <v>1.1094296586330601</v>
      </c>
      <c r="BQ364">
        <v>7.0249155027946104</v>
      </c>
      <c r="BR364">
        <v>9.4861921971354199</v>
      </c>
      <c r="BS364">
        <v>7.2485680081200599</v>
      </c>
      <c r="BT364">
        <v>6.7410588598383603</v>
      </c>
      <c r="BU364">
        <v>9.6762885932050207</v>
      </c>
      <c r="BV364">
        <v>5.85918538840692</v>
      </c>
      <c r="BW364">
        <v>8.0196574599813104</v>
      </c>
      <c r="BX364">
        <v>8.7961883404907297</v>
      </c>
      <c r="BY364">
        <v>7.1610640613693999</v>
      </c>
      <c r="BZ364">
        <v>6.8200541124252601</v>
      </c>
      <c r="CG364">
        <v>1.4792269315343101</v>
      </c>
      <c r="CH364">
        <v>1.4099751591660299</v>
      </c>
      <c r="CI364">
        <v>1.18907667708091</v>
      </c>
      <c r="CJ364">
        <v>1.17076112537729</v>
      </c>
      <c r="CK364">
        <v>1.78904844441345</v>
      </c>
      <c r="CL364">
        <v>1.3205500749646299</v>
      </c>
      <c r="CM364">
        <v>0.85693395900147096</v>
      </c>
      <c r="CN364">
        <v>1.32958678155305</v>
      </c>
      <c r="CO364">
        <v>1.2052680364672299</v>
      </c>
      <c r="CP364">
        <v>1.38666437637239</v>
      </c>
    </row>
    <row r="365" spans="2:94" x14ac:dyDescent="0.2">
      <c r="B365">
        <v>364</v>
      </c>
      <c r="C365">
        <v>8.5582329096345493</v>
      </c>
      <c r="D365">
        <v>12.124533293259701</v>
      </c>
      <c r="E365">
        <v>11.8505428512808</v>
      </c>
      <c r="F365">
        <v>14.9794668205673</v>
      </c>
      <c r="G365">
        <v>11.4144744338757</v>
      </c>
      <c r="H365">
        <v>13.1104272243668</v>
      </c>
      <c r="I365">
        <v>5.00008505647153</v>
      </c>
      <c r="J365">
        <v>8.8482944856660808</v>
      </c>
      <c r="K365">
        <v>9.51320697597993</v>
      </c>
      <c r="L365">
        <v>5.3647277221706098</v>
      </c>
      <c r="S365">
        <v>2.27196788879492</v>
      </c>
      <c r="T365">
        <v>1.82613810766233</v>
      </c>
      <c r="U365">
        <v>1.3673504586845699</v>
      </c>
      <c r="V365">
        <v>2.2155383607915899</v>
      </c>
      <c r="W365">
        <v>2.0977941837699801</v>
      </c>
      <c r="X365">
        <v>1.4884725319969101</v>
      </c>
      <c r="Y365">
        <v>1.00905201765247</v>
      </c>
      <c r="Z365">
        <v>1.7849819634144499</v>
      </c>
      <c r="AA365">
        <v>1.5794411535161501</v>
      </c>
      <c r="AB365">
        <v>1.2836578896306301</v>
      </c>
      <c r="AJ365">
        <v>13.7284589417251</v>
      </c>
      <c r="AK365">
        <v>7.5818558325451804</v>
      </c>
      <c r="AL365">
        <v>8.1295525344718307</v>
      </c>
      <c r="AM365">
        <v>11.789304336469201</v>
      </c>
      <c r="AN365">
        <v>8.8977905283852792</v>
      </c>
      <c r="AO365">
        <v>6.94521628919615</v>
      </c>
      <c r="AP365">
        <v>6.3010988532169598</v>
      </c>
      <c r="AQ365">
        <v>7.4914540223091404</v>
      </c>
      <c r="AR365">
        <v>7.78561918346431</v>
      </c>
      <c r="AS365">
        <v>5.7282933159729197</v>
      </c>
      <c r="AZ365">
        <v>1.4420126956594399</v>
      </c>
      <c r="BA365">
        <v>1.5040330032995299</v>
      </c>
      <c r="BB365">
        <v>0.96070547589519195</v>
      </c>
      <c r="BC365">
        <v>1.58090358497606</v>
      </c>
      <c r="BD365">
        <v>1.4315231965512101</v>
      </c>
      <c r="BE365">
        <v>1.6856334999129099</v>
      </c>
      <c r="BF365">
        <v>1.10485832629586</v>
      </c>
      <c r="BG365">
        <v>1.5527164849547399</v>
      </c>
      <c r="BH365">
        <v>1.21489631480809</v>
      </c>
      <c r="BI365">
        <v>1.20700265419341</v>
      </c>
      <c r="BQ365">
        <v>7.1085044806340303</v>
      </c>
      <c r="BR365">
        <v>9.6267796582512393</v>
      </c>
      <c r="BS365">
        <v>7.9283185551705504</v>
      </c>
      <c r="BT365">
        <v>6.2844390257241702</v>
      </c>
      <c r="BU365">
        <v>9.1807393257150807</v>
      </c>
      <c r="BV365">
        <v>5.3522120649305496</v>
      </c>
      <c r="BW365">
        <v>9.06934427278253</v>
      </c>
      <c r="BX365">
        <v>8.5185080315626909</v>
      </c>
      <c r="BY365">
        <v>9.3673221164456297</v>
      </c>
      <c r="BZ365">
        <v>7.4480580285536302</v>
      </c>
      <c r="CG365">
        <v>1.8518920535109</v>
      </c>
      <c r="CH365">
        <v>1.3195901002724</v>
      </c>
      <c r="CI365">
        <v>1.2019029384693301</v>
      </c>
      <c r="CJ365">
        <v>1.07463387825278</v>
      </c>
      <c r="CK365">
        <v>1.5643712410286099</v>
      </c>
      <c r="CL365">
        <v>1.47777743204048</v>
      </c>
      <c r="CM365">
        <v>0.91578366736465</v>
      </c>
      <c r="CN365">
        <v>1.1884531013166899</v>
      </c>
      <c r="CO365">
        <v>1.0567374959940601</v>
      </c>
      <c r="CP365">
        <v>1.18894338243944</v>
      </c>
    </row>
    <row r="366" spans="2:94" x14ac:dyDescent="0.2">
      <c r="B366">
        <v>365</v>
      </c>
      <c r="C366">
        <v>11.2599043663804</v>
      </c>
      <c r="D366">
        <v>11.57807322012</v>
      </c>
      <c r="E366">
        <v>10.4602726075973</v>
      </c>
      <c r="F366">
        <v>17.1638096901404</v>
      </c>
      <c r="G366">
        <v>9.9939818232733106</v>
      </c>
      <c r="H366">
        <v>11.0561906487107</v>
      </c>
      <c r="I366">
        <v>7.0753830462731298</v>
      </c>
      <c r="J366">
        <v>8.5922145070562301</v>
      </c>
      <c r="K366">
        <v>10.9582693273041</v>
      </c>
      <c r="L366">
        <v>5.42650730593141</v>
      </c>
      <c r="S366">
        <v>2.0469392392186498</v>
      </c>
      <c r="T366">
        <v>1.66581082973201</v>
      </c>
      <c r="U366">
        <v>1.32080219990434</v>
      </c>
      <c r="V366">
        <v>1.5329503444396</v>
      </c>
      <c r="W366">
        <v>2.42575358107216</v>
      </c>
      <c r="X366">
        <v>1.8788461633987501</v>
      </c>
      <c r="Y366">
        <v>1.29372669396948</v>
      </c>
      <c r="Z366">
        <v>1.80287231823909</v>
      </c>
      <c r="AA366">
        <v>1.5812600072112899</v>
      </c>
      <c r="AB366">
        <v>1.0838321505678401</v>
      </c>
      <c r="AJ366">
        <v>13.308940723955899</v>
      </c>
      <c r="AK366">
        <v>7.3075279357312501</v>
      </c>
      <c r="AL366">
        <v>7.8304209107132898</v>
      </c>
      <c r="AM366">
        <v>12.395646148671</v>
      </c>
      <c r="AN366">
        <v>8.0664100756528292</v>
      </c>
      <c r="AO366">
        <v>5.4764697153622999</v>
      </c>
      <c r="AP366">
        <v>3.5473136095932798</v>
      </c>
      <c r="AQ366">
        <v>6.8616741125359297</v>
      </c>
      <c r="AR366">
        <v>9.3794250251551308</v>
      </c>
      <c r="AS366">
        <v>7.3414176905305801</v>
      </c>
      <c r="AZ366">
        <v>1.3073385780304501</v>
      </c>
      <c r="BA366">
        <v>1.3357703862342301</v>
      </c>
      <c r="BB366">
        <v>1.12689992054705</v>
      </c>
      <c r="BC366">
        <v>1.6695493224770399</v>
      </c>
      <c r="BD366">
        <v>1.65856566193554</v>
      </c>
      <c r="BE366">
        <v>1.1892364530696</v>
      </c>
      <c r="BF366">
        <v>0.87832850637376703</v>
      </c>
      <c r="BG366">
        <v>1.4305210129374999</v>
      </c>
      <c r="BH366">
        <v>1.3681492988165</v>
      </c>
      <c r="BI366">
        <v>1.26893636619606</v>
      </c>
      <c r="BQ366">
        <v>9.0403176075660401</v>
      </c>
      <c r="BR366">
        <v>7.1293879023679398</v>
      </c>
      <c r="BS366">
        <v>10.6700178211787</v>
      </c>
      <c r="BT366">
        <v>5.0348614611130804</v>
      </c>
      <c r="BU366">
        <v>10.4792989605176</v>
      </c>
      <c r="BV366">
        <v>4.8870304054070299</v>
      </c>
      <c r="BW366">
        <v>7.4717995317298396</v>
      </c>
      <c r="BX366">
        <v>8.0373158891643008</v>
      </c>
      <c r="BY366">
        <v>9.4208024152997805</v>
      </c>
      <c r="BZ366">
        <v>6.0770120160951002</v>
      </c>
      <c r="CG366">
        <v>1.78578084605669</v>
      </c>
      <c r="CH366">
        <v>1.3363629220556601</v>
      </c>
      <c r="CI366">
        <v>1.2235106319103699</v>
      </c>
      <c r="CJ366">
        <v>0.97375560539496298</v>
      </c>
      <c r="CK366">
        <v>1.6092269932418199</v>
      </c>
      <c r="CL366">
        <v>0.99004736644345703</v>
      </c>
      <c r="CM366">
        <v>0.883136278605817</v>
      </c>
      <c r="CN366">
        <v>1.1811009894882001</v>
      </c>
      <c r="CO366">
        <v>1.16655397077352</v>
      </c>
      <c r="CP366">
        <v>1.27469887831432</v>
      </c>
    </row>
    <row r="367" spans="2:94" x14ac:dyDescent="0.2">
      <c r="B367">
        <v>366</v>
      </c>
      <c r="C367">
        <v>13.5586656039433</v>
      </c>
      <c r="D367">
        <v>13.098158798475801</v>
      </c>
      <c r="E367">
        <v>13.6580440819282</v>
      </c>
      <c r="F367">
        <v>14.4141498657777</v>
      </c>
      <c r="G367">
        <v>10.4931188918403</v>
      </c>
      <c r="H367">
        <v>9.7579698357712399</v>
      </c>
      <c r="I367">
        <v>6.9193574142971999</v>
      </c>
      <c r="J367">
        <v>6.6020380141035302</v>
      </c>
      <c r="K367">
        <v>10.8148401094683</v>
      </c>
      <c r="L367">
        <v>6.1227096534835903</v>
      </c>
      <c r="S367">
        <v>1.89699888743791</v>
      </c>
      <c r="T367">
        <v>1.74025546067341</v>
      </c>
      <c r="U367">
        <v>1.2379522142000701</v>
      </c>
      <c r="V367">
        <v>1.8730048962366399</v>
      </c>
      <c r="W367">
        <v>2.0333259874301</v>
      </c>
      <c r="X367">
        <v>1.78498272511102</v>
      </c>
      <c r="Y367">
        <v>1.0248499192481899</v>
      </c>
      <c r="Z367">
        <v>1.68848020194527</v>
      </c>
      <c r="AA367">
        <v>1.46906605503535</v>
      </c>
      <c r="AB367">
        <v>1.1815383903776899</v>
      </c>
      <c r="AJ367">
        <v>13.7636778067374</v>
      </c>
      <c r="AK367">
        <v>9.5777184486048892</v>
      </c>
      <c r="AL367">
        <v>8.3978155559368499</v>
      </c>
      <c r="AM367">
        <v>11.7950385793382</v>
      </c>
      <c r="AN367">
        <v>9.8944452494104205</v>
      </c>
      <c r="AO367">
        <v>4.9870778654347596</v>
      </c>
      <c r="AP367">
        <v>3.79487322210958</v>
      </c>
      <c r="AQ367">
        <v>5.5083046522961201</v>
      </c>
      <c r="AR367">
        <v>8.1156158306872008</v>
      </c>
      <c r="AS367">
        <v>7.7108276615537097</v>
      </c>
      <c r="AZ367">
        <v>1.5410247974832501</v>
      </c>
      <c r="BA367">
        <v>1.2684300173871601</v>
      </c>
      <c r="BB367">
        <v>1.12514473563883</v>
      </c>
      <c r="BC367">
        <v>1.2715778429224101</v>
      </c>
      <c r="BD367">
        <v>1.91050680397304</v>
      </c>
      <c r="BE367">
        <v>1.4331487259000599</v>
      </c>
      <c r="BF367">
        <v>1.0644304909154101</v>
      </c>
      <c r="BG367">
        <v>1.5827364565319799</v>
      </c>
      <c r="BH367">
        <v>1.2879217545363499</v>
      </c>
      <c r="BI367">
        <v>1.179309758089</v>
      </c>
      <c r="BQ367">
        <v>8.4141966151861798</v>
      </c>
      <c r="BR367">
        <v>9.1139368048451104</v>
      </c>
      <c r="BS367">
        <v>8.3293599007392896</v>
      </c>
      <c r="BT367">
        <v>4.4492276455666797</v>
      </c>
      <c r="BU367">
        <v>10.4203681237036</v>
      </c>
      <c r="BV367">
        <v>5.2175057946553203</v>
      </c>
      <c r="BW367">
        <v>5.6006591090357203</v>
      </c>
      <c r="BX367">
        <v>7.2143694687708502</v>
      </c>
      <c r="BY367">
        <v>7.0484573191334396</v>
      </c>
      <c r="BZ367">
        <v>7.6239877444193596</v>
      </c>
      <c r="CG367">
        <v>1.5971661472591301</v>
      </c>
      <c r="CH367">
        <v>1.1270950304556799</v>
      </c>
      <c r="CI367">
        <v>1.42576850399175</v>
      </c>
      <c r="CJ367">
        <v>1.1667124858160001</v>
      </c>
      <c r="CK367">
        <v>1.5455782175466399</v>
      </c>
      <c r="CL367">
        <v>0.95943392154526597</v>
      </c>
      <c r="CM367">
        <v>1.2095504782320801</v>
      </c>
      <c r="CN367">
        <v>1.40729750117327</v>
      </c>
      <c r="CO367">
        <v>1.1226267068427001</v>
      </c>
      <c r="CP367">
        <v>1.3580755354634799</v>
      </c>
    </row>
    <row r="368" spans="2:94" x14ac:dyDescent="0.2">
      <c r="B368">
        <v>367</v>
      </c>
      <c r="C368">
        <v>13.7746133197448</v>
      </c>
      <c r="D368">
        <v>13.2586779851245</v>
      </c>
      <c r="E368">
        <v>12.6178590088383</v>
      </c>
      <c r="F368">
        <v>14.732632958230299</v>
      </c>
      <c r="G368">
        <v>11.2554297469025</v>
      </c>
      <c r="H368">
        <v>9.2969561245182497</v>
      </c>
      <c r="I368">
        <v>6.4098791313903103</v>
      </c>
      <c r="J368">
        <v>6.8675354577339496</v>
      </c>
      <c r="K368">
        <v>10.4873397763632</v>
      </c>
      <c r="L368">
        <v>5.9527409874286903</v>
      </c>
      <c r="S368">
        <v>1.49716028851717</v>
      </c>
      <c r="T368">
        <v>1.6276532929166101</v>
      </c>
      <c r="U368">
        <v>1.46360011800641</v>
      </c>
      <c r="V368">
        <v>1.7662580516280399</v>
      </c>
      <c r="W368">
        <v>1.64268839767629</v>
      </c>
      <c r="X368">
        <v>1.4453292925850201</v>
      </c>
      <c r="Y368">
        <v>0.94958479798206596</v>
      </c>
      <c r="Z368">
        <v>1.81220216118877</v>
      </c>
      <c r="AA368">
        <v>1.8698773204303201</v>
      </c>
      <c r="AB368">
        <v>1.3155944215805</v>
      </c>
      <c r="AJ368">
        <v>13.663327478505501</v>
      </c>
      <c r="AK368">
        <v>10.050150824050499</v>
      </c>
      <c r="AL368">
        <v>11.0077867263127</v>
      </c>
      <c r="AM368">
        <v>11.615033251651701</v>
      </c>
      <c r="AN368">
        <v>9.4615510757405605</v>
      </c>
      <c r="AO368">
        <v>5.8498198076993502</v>
      </c>
      <c r="AP368">
        <v>5.7989479361754404</v>
      </c>
      <c r="AQ368">
        <v>7.8805310120310201</v>
      </c>
      <c r="AR368">
        <v>8.8886477764389191</v>
      </c>
      <c r="AS368">
        <v>8.7570387777232703</v>
      </c>
      <c r="AZ368">
        <v>1.35941668262869</v>
      </c>
      <c r="BA368">
        <v>1.2272298916705</v>
      </c>
      <c r="BB368">
        <v>0.99666454162260498</v>
      </c>
      <c r="BC368">
        <v>1.1240047727349101</v>
      </c>
      <c r="BD368">
        <v>1.83713491640073</v>
      </c>
      <c r="BE368">
        <v>1.7929092485293301</v>
      </c>
      <c r="BF368">
        <v>1.1787225596333899</v>
      </c>
      <c r="BG368">
        <v>1.9726724148111501</v>
      </c>
      <c r="BH368">
        <v>1.04392817978075</v>
      </c>
      <c r="BI368">
        <v>1.1337573848342</v>
      </c>
      <c r="BQ368">
        <v>10.2640919876527</v>
      </c>
      <c r="BR368">
        <v>6.2543355415845099</v>
      </c>
      <c r="BS368">
        <v>8.9080764614166892</v>
      </c>
      <c r="BT368">
        <v>4.9265574003305597</v>
      </c>
      <c r="BU368">
        <v>10.193191562230499</v>
      </c>
      <c r="BV368">
        <v>5.2331429373015697</v>
      </c>
      <c r="BW368">
        <v>7.0379706268422204</v>
      </c>
      <c r="BX368">
        <v>5.2253141017377898</v>
      </c>
      <c r="BY368">
        <v>7.2793420301123497</v>
      </c>
      <c r="BZ368">
        <v>7.3978717426536802</v>
      </c>
      <c r="CG368">
        <v>1.94796664342443</v>
      </c>
      <c r="CH368">
        <v>1.4361073296868101</v>
      </c>
      <c r="CI368">
        <v>1.1129984961725701</v>
      </c>
      <c r="CJ368">
        <v>1.5660188718590899</v>
      </c>
      <c r="CK368">
        <v>1.85723759153187</v>
      </c>
      <c r="CL368">
        <v>1.22551226574109</v>
      </c>
      <c r="CM368">
        <v>1.18189250469155</v>
      </c>
      <c r="CN368">
        <v>1.3490189835689601</v>
      </c>
      <c r="CO368">
        <v>1.1301904999250101</v>
      </c>
      <c r="CP368">
        <v>1.1781768371114201</v>
      </c>
    </row>
    <row r="369" spans="2:94" x14ac:dyDescent="0.2">
      <c r="B369">
        <v>368</v>
      </c>
      <c r="C369">
        <v>11.436925594971401</v>
      </c>
      <c r="D369">
        <v>11.725979606929601</v>
      </c>
      <c r="E369">
        <v>12.2426216296075</v>
      </c>
      <c r="F369">
        <v>14.1447342683685</v>
      </c>
      <c r="G369">
        <v>12.6766956401421</v>
      </c>
      <c r="H369">
        <v>10.2208317600053</v>
      </c>
      <c r="I369">
        <v>6.9850300166570003</v>
      </c>
      <c r="J369">
        <v>7.61603234494617</v>
      </c>
      <c r="K369">
        <v>12.486660856140601</v>
      </c>
      <c r="L369">
        <v>6.5361756956338501</v>
      </c>
      <c r="S369">
        <v>1.5381898640814899</v>
      </c>
      <c r="T369">
        <v>1.9142359737690899</v>
      </c>
      <c r="U369">
        <v>1.2678048026070901</v>
      </c>
      <c r="V369">
        <v>1.7564540508775499</v>
      </c>
      <c r="W369">
        <v>1.8998325115935</v>
      </c>
      <c r="X369">
        <v>1.72546943663981</v>
      </c>
      <c r="Y369">
        <v>0.93875023729907503</v>
      </c>
      <c r="Z369">
        <v>1.49270134652176</v>
      </c>
      <c r="AA369">
        <v>1.930918069044</v>
      </c>
      <c r="AB369">
        <v>1.3078797044075301</v>
      </c>
      <c r="AJ369">
        <v>13.5642515867982</v>
      </c>
      <c r="AK369">
        <v>6.42489743261679</v>
      </c>
      <c r="AL369">
        <v>11.2693461791727</v>
      </c>
      <c r="AM369">
        <v>9.5974389892462408</v>
      </c>
      <c r="AN369">
        <v>9.5919976466807508</v>
      </c>
      <c r="AO369">
        <v>7.2577152731903398</v>
      </c>
      <c r="AP369">
        <v>6.0495847397251703</v>
      </c>
      <c r="AQ369">
        <v>7.6937106893211196</v>
      </c>
      <c r="AR369">
        <v>8.0554956889146503</v>
      </c>
      <c r="AS369">
        <v>9.9871732299975395</v>
      </c>
      <c r="AZ369">
        <v>1.58287883928611</v>
      </c>
      <c r="BA369">
        <v>1.3410512108655701</v>
      </c>
      <c r="BB369">
        <v>0.99295474082070301</v>
      </c>
      <c r="BC369">
        <v>1.24332675716161</v>
      </c>
      <c r="BD369">
        <v>1.8214051060663401</v>
      </c>
      <c r="BE369">
        <v>1.3595513484042101</v>
      </c>
      <c r="BF369">
        <v>1.05224785962559</v>
      </c>
      <c r="BG369">
        <v>1.4348135213272599</v>
      </c>
      <c r="BH369">
        <v>1.287209794804</v>
      </c>
      <c r="BI369">
        <v>1.18309115974144</v>
      </c>
      <c r="BQ369">
        <v>10.136212986027401</v>
      </c>
      <c r="BR369">
        <v>7.4290987742583701</v>
      </c>
      <c r="BS369">
        <v>7.5372958753686099</v>
      </c>
      <c r="BT369">
        <v>5.4012847424690298</v>
      </c>
      <c r="BU369">
        <v>10.6322537198762</v>
      </c>
      <c r="BV369">
        <v>6.1796080771016602</v>
      </c>
      <c r="BW369">
        <v>8.0116416146935396</v>
      </c>
      <c r="BX369">
        <v>5.1303510670794203</v>
      </c>
      <c r="BY369">
        <v>8.6296985966465591</v>
      </c>
      <c r="BZ369">
        <v>5.8113823696526996</v>
      </c>
      <c r="CG369">
        <v>1.71350069424517</v>
      </c>
      <c r="CH369">
        <v>1.1768049249821599</v>
      </c>
      <c r="CI369">
        <v>1.1165535719511299</v>
      </c>
      <c r="CJ369">
        <v>1.5016716374282899</v>
      </c>
      <c r="CK369">
        <v>1.4383065354261</v>
      </c>
      <c r="CL369">
        <v>1.0888419920521999</v>
      </c>
      <c r="CM369">
        <v>1.11005039436493</v>
      </c>
      <c r="CN369">
        <v>1.1531571264977301</v>
      </c>
      <c r="CO369">
        <v>0.97626454937288298</v>
      </c>
      <c r="CP369">
        <v>1.3321452022915301</v>
      </c>
    </row>
    <row r="370" spans="2:94" x14ac:dyDescent="0.2">
      <c r="B370">
        <v>369</v>
      </c>
      <c r="C370">
        <v>12.259719668088399</v>
      </c>
      <c r="D370">
        <v>14.460906104984</v>
      </c>
      <c r="E370">
        <v>12.6529811549246</v>
      </c>
      <c r="F370">
        <v>13.098811601262501</v>
      </c>
      <c r="G370">
        <v>13.268488122279299</v>
      </c>
      <c r="H370">
        <v>10.301473424789201</v>
      </c>
      <c r="I370">
        <v>8.0689009438209691</v>
      </c>
      <c r="J370">
        <v>8.1822663339180792</v>
      </c>
      <c r="K370">
        <v>12.3739788548086</v>
      </c>
      <c r="L370">
        <v>6.1867229092429099</v>
      </c>
      <c r="S370">
        <v>1.90751453188967</v>
      </c>
      <c r="T370">
        <v>1.5455712527346599</v>
      </c>
      <c r="U370">
        <v>1.1392318217197199</v>
      </c>
      <c r="V370">
        <v>1.8596755944154899</v>
      </c>
      <c r="W370">
        <v>1.78930516023544</v>
      </c>
      <c r="X370">
        <v>2.1733715054168599</v>
      </c>
      <c r="Y370">
        <v>1.0830117540211099</v>
      </c>
      <c r="Z370">
        <v>1.93719763034809</v>
      </c>
      <c r="AA370">
        <v>1.7459087952211501</v>
      </c>
      <c r="AB370">
        <v>1.2407313295538001</v>
      </c>
      <c r="AJ370">
        <v>12.5702296480851</v>
      </c>
      <c r="AK370">
        <v>7.0377365697672802</v>
      </c>
      <c r="AL370">
        <v>7.3890330796515498</v>
      </c>
      <c r="AM370">
        <v>10.055780347901401</v>
      </c>
      <c r="AN370">
        <v>7.7180236748071103</v>
      </c>
      <c r="AO370">
        <v>8.2743899589888805</v>
      </c>
      <c r="AP370">
        <v>7.3480571229339402</v>
      </c>
      <c r="AQ370">
        <v>7.2692225682254401</v>
      </c>
      <c r="AR370">
        <v>7.9410582817175603</v>
      </c>
      <c r="AS370">
        <v>9.2552588782960701</v>
      </c>
      <c r="AZ370">
        <v>1.6396801116113999</v>
      </c>
      <c r="BA370">
        <v>1.39522258774519</v>
      </c>
      <c r="BB370">
        <v>1.01105660353439</v>
      </c>
      <c r="BC370">
        <v>1.2794372100879501</v>
      </c>
      <c r="BD370">
        <v>2.1109743936936298</v>
      </c>
      <c r="BE370">
        <v>1.4182256540681399</v>
      </c>
      <c r="BF370">
        <v>1.23046831397403</v>
      </c>
      <c r="BG370">
        <v>1.59947970273011</v>
      </c>
      <c r="BH370">
        <v>1.37652084804499</v>
      </c>
      <c r="BI370">
        <v>1.3913244321950999</v>
      </c>
      <c r="BQ370">
        <v>9.7730087957810596</v>
      </c>
      <c r="BR370">
        <v>4.56043488044297</v>
      </c>
      <c r="BS370">
        <v>6.8874118196585599</v>
      </c>
      <c r="BT370">
        <v>5.1635261573861602</v>
      </c>
      <c r="BU370">
        <v>7.3933769014321697</v>
      </c>
      <c r="BV370">
        <v>5.3117242640298103</v>
      </c>
      <c r="BW370">
        <v>8.7622835988208507</v>
      </c>
      <c r="BX370">
        <v>4.2065342702129298</v>
      </c>
      <c r="BY370">
        <v>7.3689728508918604</v>
      </c>
      <c r="BZ370">
        <v>6.4951032909657904</v>
      </c>
      <c r="CG370">
        <v>2.0507128451346799</v>
      </c>
      <c r="CH370">
        <v>1.0064811100112701</v>
      </c>
      <c r="CI370">
        <v>1.0948585893506799</v>
      </c>
      <c r="CJ370">
        <v>1.25849551980119</v>
      </c>
      <c r="CK370">
        <v>1.6439548416530301</v>
      </c>
      <c r="CL370">
        <v>1.0548884097953699</v>
      </c>
      <c r="CM370">
        <v>0.98005236896532899</v>
      </c>
      <c r="CN370">
        <v>1.2089213453296099</v>
      </c>
      <c r="CO370">
        <v>1.08193498190048</v>
      </c>
      <c r="CP370">
        <v>1.14161561420617</v>
      </c>
    </row>
    <row r="371" spans="2:94" x14ac:dyDescent="0.2">
      <c r="B371">
        <v>370</v>
      </c>
      <c r="C371">
        <v>10.976860908787099</v>
      </c>
      <c r="D371">
        <v>14.5466977287091</v>
      </c>
      <c r="E371">
        <v>11.587325608934</v>
      </c>
      <c r="F371">
        <v>12.756210632548999</v>
      </c>
      <c r="G371">
        <v>13.6401097194051</v>
      </c>
      <c r="H371">
        <v>11.1085683296262</v>
      </c>
      <c r="I371">
        <v>7.7015252946261699</v>
      </c>
      <c r="J371">
        <v>8.4006343141621809</v>
      </c>
      <c r="K371">
        <v>10.5695536041273</v>
      </c>
      <c r="L371">
        <v>5.4992546361729904</v>
      </c>
      <c r="S371">
        <v>1.77832679910867</v>
      </c>
      <c r="T371">
        <v>1.6575665997637901</v>
      </c>
      <c r="U371">
        <v>1.1883483734873099</v>
      </c>
      <c r="V371">
        <v>1.81007031497103</v>
      </c>
      <c r="W371">
        <v>1.77649826936413</v>
      </c>
      <c r="X371">
        <v>2.1084931365587698</v>
      </c>
      <c r="Y371">
        <v>1.19063923620478</v>
      </c>
      <c r="Z371">
        <v>1.7431449757017801</v>
      </c>
      <c r="AA371">
        <v>1.5128639988386801</v>
      </c>
      <c r="AB371">
        <v>1.3028639101049599</v>
      </c>
      <c r="AJ371">
        <v>12.041409107906199</v>
      </c>
      <c r="AK371">
        <v>8.5071660385926098</v>
      </c>
      <c r="AL371">
        <v>9.8520283406311808</v>
      </c>
      <c r="AM371">
        <v>10.720687393000199</v>
      </c>
      <c r="AN371">
        <v>9.09352860631369</v>
      </c>
      <c r="AO371">
        <v>7.7479050376408196</v>
      </c>
      <c r="AP371">
        <v>7.3850225831048304</v>
      </c>
      <c r="AQ371">
        <v>9.5010278653839304</v>
      </c>
      <c r="AR371">
        <v>8.1493930937653296</v>
      </c>
      <c r="AS371">
        <v>7.4188431925911997</v>
      </c>
      <c r="AZ371">
        <v>1.7966833582501101</v>
      </c>
      <c r="BA371">
        <v>1.29329521971508</v>
      </c>
      <c r="BB371">
        <v>0.98031641405162095</v>
      </c>
      <c r="BC371">
        <v>1.62610023821196</v>
      </c>
      <c r="BD371">
        <v>1.79900856155472</v>
      </c>
      <c r="BE371">
        <v>1.6173085563648999</v>
      </c>
      <c r="BF371">
        <v>1.37155655304921</v>
      </c>
      <c r="BG371">
        <v>1.73296158570692</v>
      </c>
      <c r="BH371">
        <v>1.24804716378046</v>
      </c>
      <c r="BI371">
        <v>0.97370846216998297</v>
      </c>
      <c r="BQ371">
        <v>8.8041878587371496</v>
      </c>
      <c r="BR371">
        <v>7.57141129387663</v>
      </c>
      <c r="BS371">
        <v>7.6746547675356904</v>
      </c>
      <c r="BT371">
        <v>7.8620287631603301</v>
      </c>
      <c r="BU371">
        <v>7.4655353326449996</v>
      </c>
      <c r="BV371">
        <v>6.3450359472701603</v>
      </c>
      <c r="BW371">
        <v>8.7314689561272001</v>
      </c>
      <c r="BX371">
        <v>5.1150919633911096</v>
      </c>
      <c r="BY371">
        <v>8.2210151294918905</v>
      </c>
      <c r="BZ371">
        <v>5.1296720186878204</v>
      </c>
      <c r="CG371">
        <v>2.18686256985468</v>
      </c>
      <c r="CH371">
        <v>1.06373498189858</v>
      </c>
      <c r="CI371">
        <v>1.0265048108039401</v>
      </c>
      <c r="CJ371">
        <v>1.5375240093546101</v>
      </c>
      <c r="CK371">
        <v>1.7879792575854001</v>
      </c>
      <c r="CL371">
        <v>1.0437447476433901</v>
      </c>
      <c r="CM371">
        <v>0.80510499106678601</v>
      </c>
      <c r="CN371">
        <v>1.3137021748869</v>
      </c>
      <c r="CO371">
        <v>1.14298273396948</v>
      </c>
      <c r="CP371">
        <v>1.12992324955725</v>
      </c>
    </row>
    <row r="372" spans="2:94" x14ac:dyDescent="0.2">
      <c r="B372">
        <v>371</v>
      </c>
      <c r="C372">
        <v>11.443097228156599</v>
      </c>
      <c r="D372">
        <v>13.939435444440299</v>
      </c>
      <c r="E372">
        <v>10.874060988203301</v>
      </c>
      <c r="F372">
        <v>12.8267050081937</v>
      </c>
      <c r="G372">
        <v>11.312200987695499</v>
      </c>
      <c r="H372">
        <v>12.0932792219545</v>
      </c>
      <c r="I372">
        <v>7.2345018616483197</v>
      </c>
      <c r="J372">
        <v>9.6728038828136</v>
      </c>
      <c r="K372">
        <v>10.8747723919063</v>
      </c>
      <c r="L372">
        <v>6.96483229315219</v>
      </c>
      <c r="S372">
        <v>1.82958396008149</v>
      </c>
      <c r="T372">
        <v>1.70415555162527</v>
      </c>
      <c r="U372">
        <v>1.3816684152191001</v>
      </c>
      <c r="V372">
        <v>1.8554547981090801</v>
      </c>
      <c r="W372">
        <v>2.24639694998594</v>
      </c>
      <c r="X372">
        <v>2.2750877494087498</v>
      </c>
      <c r="Y372">
        <v>1.49385744402843</v>
      </c>
      <c r="Z372">
        <v>1.8424418919269301</v>
      </c>
      <c r="AA372">
        <v>1.2952642267052501</v>
      </c>
      <c r="AB372">
        <v>1.4347106381461801</v>
      </c>
      <c r="AJ372">
        <v>10.6563500554121</v>
      </c>
      <c r="AK372">
        <v>7.3478698251276899</v>
      </c>
      <c r="AL372">
        <v>10.570074757089801</v>
      </c>
      <c r="AM372">
        <v>9.0463866680399398</v>
      </c>
      <c r="AN372">
        <v>9.2518495072224507</v>
      </c>
      <c r="AO372">
        <v>7.6675211565633896</v>
      </c>
      <c r="AP372">
        <v>8.1159878346506993</v>
      </c>
      <c r="AQ372">
        <v>8.6770841756296093</v>
      </c>
      <c r="AR372">
        <v>9.0502273379300693</v>
      </c>
      <c r="AS372">
        <v>5.7511370503497297</v>
      </c>
      <c r="AZ372">
        <v>2.0454810335843701</v>
      </c>
      <c r="BA372">
        <v>1.2104132400496399</v>
      </c>
      <c r="BB372">
        <v>0.75576371464046699</v>
      </c>
      <c r="BC372">
        <v>1.69254916149627</v>
      </c>
      <c r="BD372">
        <v>2.04124084104554</v>
      </c>
      <c r="BE372">
        <v>1.33253095314862</v>
      </c>
      <c r="BF372">
        <v>1.2132820280261001</v>
      </c>
      <c r="BG372">
        <v>1.46431589143733</v>
      </c>
      <c r="BH372">
        <v>1.2750689171427201</v>
      </c>
      <c r="BI372">
        <v>1.13321627866972</v>
      </c>
      <c r="BQ372">
        <v>12.700708296261899</v>
      </c>
      <c r="BR372">
        <v>7.3055467612680802</v>
      </c>
      <c r="BS372">
        <v>9.4214417752421404</v>
      </c>
      <c r="BT372">
        <v>9.5208477213996208</v>
      </c>
      <c r="BU372">
        <v>6.1380614236441797</v>
      </c>
      <c r="BV372">
        <v>6.2531026971423103</v>
      </c>
      <c r="BW372">
        <v>8.7391463402833303</v>
      </c>
      <c r="BX372">
        <v>6.5531946249061104</v>
      </c>
      <c r="BY372">
        <v>7.2894585289240599</v>
      </c>
      <c r="BZ372">
        <v>5.7811575948279899</v>
      </c>
      <c r="CG372">
        <v>1.6753912926502601</v>
      </c>
      <c r="CH372">
        <v>1.47771521624941</v>
      </c>
      <c r="CI372">
        <v>1.2616308103490199</v>
      </c>
      <c r="CJ372">
        <v>1.1421387940788399</v>
      </c>
      <c r="CK372">
        <v>1.69468177300822</v>
      </c>
      <c r="CL372">
        <v>1.78428667136399</v>
      </c>
      <c r="CM372">
        <v>0.69690357106723999</v>
      </c>
      <c r="CN372">
        <v>1.4772091448429601</v>
      </c>
      <c r="CO372">
        <v>1.41883467210255</v>
      </c>
      <c r="CP372">
        <v>0.90318958626432999</v>
      </c>
    </row>
    <row r="373" spans="2:94" x14ac:dyDescent="0.2">
      <c r="B373">
        <v>372</v>
      </c>
      <c r="C373">
        <v>9.7166446085178606</v>
      </c>
      <c r="D373">
        <v>14.0673584343428</v>
      </c>
      <c r="E373">
        <v>11.097516801849199</v>
      </c>
      <c r="F373">
        <v>11.6902537770608</v>
      </c>
      <c r="G373">
        <v>8.9924914785760492</v>
      </c>
      <c r="H373">
        <v>12.166912402723399</v>
      </c>
      <c r="I373">
        <v>8.8955328289741704</v>
      </c>
      <c r="J373">
        <v>10.7368927870682</v>
      </c>
      <c r="K373">
        <v>11.5762485093148</v>
      </c>
      <c r="L373">
        <v>9.19202317178196</v>
      </c>
      <c r="S373">
        <v>2.0605726121351902</v>
      </c>
      <c r="T373">
        <v>1.76086611418436</v>
      </c>
      <c r="U373">
        <v>1.4050276136658</v>
      </c>
      <c r="V373">
        <v>1.88572739676879</v>
      </c>
      <c r="W373">
        <v>1.8477714903326801</v>
      </c>
      <c r="X373">
        <v>2.1177180186561801</v>
      </c>
      <c r="Y373">
        <v>1.0146446559534901</v>
      </c>
      <c r="Z373">
        <v>1.59332108771376</v>
      </c>
      <c r="AA373">
        <v>1.2615613016362499</v>
      </c>
      <c r="AB373">
        <v>1.3808523882116099</v>
      </c>
      <c r="AJ373">
        <v>10.235903166980201</v>
      </c>
      <c r="AK373">
        <v>9.9550747631780805</v>
      </c>
      <c r="AL373">
        <v>9.9013354653450403</v>
      </c>
      <c r="AM373">
        <v>7.6130185637431698</v>
      </c>
      <c r="AN373">
        <v>8.0328372038414209</v>
      </c>
      <c r="AO373">
        <v>8.3874872763371897</v>
      </c>
      <c r="AP373">
        <v>7.1789624601030804</v>
      </c>
      <c r="AQ373">
        <v>8.7519385503101592</v>
      </c>
      <c r="AR373">
        <v>8.4480372059487792</v>
      </c>
      <c r="AS373">
        <v>5.9477437615198401</v>
      </c>
      <c r="AZ373">
        <v>1.8235695992532299</v>
      </c>
      <c r="BA373">
        <v>1.2443059840452999</v>
      </c>
      <c r="BB373">
        <v>0.99743552535011804</v>
      </c>
      <c r="BC373">
        <v>1.4515609590252201</v>
      </c>
      <c r="BD373">
        <v>1.91701433656672</v>
      </c>
      <c r="BE373">
        <v>1.4606253247210901</v>
      </c>
      <c r="BF373">
        <v>1.4400862621125601</v>
      </c>
      <c r="BG373">
        <v>1.5306387947656901</v>
      </c>
      <c r="BH373">
        <v>1.34818642936785</v>
      </c>
      <c r="BI373">
        <v>1.3066273144523199</v>
      </c>
      <c r="BQ373">
        <v>11.364785187149</v>
      </c>
      <c r="BR373">
        <v>8.3954938716857104</v>
      </c>
      <c r="BS373">
        <v>10.187960419456999</v>
      </c>
      <c r="BT373">
        <v>8.5313609097027108</v>
      </c>
      <c r="BU373">
        <v>6.94427804663834</v>
      </c>
      <c r="BV373">
        <v>4.7006616091020703</v>
      </c>
      <c r="BW373">
        <v>8.4294336642645504</v>
      </c>
      <c r="BX373">
        <v>8.8992131621218498</v>
      </c>
      <c r="BY373">
        <v>7.9684362582746804</v>
      </c>
      <c r="BZ373">
        <v>3.4728635792792302</v>
      </c>
      <c r="CG373">
        <v>1.6909144541760299</v>
      </c>
      <c r="CH373">
        <v>1.2503294307205</v>
      </c>
      <c r="CI373">
        <v>1.0457241562119</v>
      </c>
      <c r="CJ373">
        <v>1.19245486568557</v>
      </c>
      <c r="CK373">
        <v>1.8719692201668101</v>
      </c>
      <c r="CL373">
        <v>1.31566495677648</v>
      </c>
      <c r="CM373">
        <v>1.08142745092355</v>
      </c>
      <c r="CN373">
        <v>1.0604681387610899</v>
      </c>
      <c r="CO373">
        <v>1.2148962833083099</v>
      </c>
      <c r="CP373">
        <v>0.915841633774094</v>
      </c>
    </row>
    <row r="374" spans="2:94" x14ac:dyDescent="0.2">
      <c r="B374">
        <v>373</v>
      </c>
      <c r="C374">
        <v>10.185261618708401</v>
      </c>
      <c r="D374">
        <v>12.759878964655201</v>
      </c>
      <c r="E374">
        <v>10.838614984317999</v>
      </c>
      <c r="F374">
        <v>11.8418073795119</v>
      </c>
      <c r="G374">
        <v>11.6658963400497</v>
      </c>
      <c r="H374">
        <v>10.874210207424699</v>
      </c>
      <c r="I374">
        <v>7.0911439728361403</v>
      </c>
      <c r="J374">
        <v>8.72258310091091</v>
      </c>
      <c r="K374">
        <v>10.813977310098</v>
      </c>
      <c r="L374">
        <v>7.0239875408818104</v>
      </c>
      <c r="S374">
        <v>2.0322101773030399</v>
      </c>
      <c r="T374">
        <v>1.7100869857725001</v>
      </c>
      <c r="U374">
        <v>1.08733848453056</v>
      </c>
      <c r="V374">
        <v>1.5512034040840299</v>
      </c>
      <c r="W374">
        <v>1.8596934373311</v>
      </c>
      <c r="X374">
        <v>1.84606205019115</v>
      </c>
      <c r="Y374">
        <v>1.35621046312507</v>
      </c>
      <c r="Z374">
        <v>2.0083213360068402</v>
      </c>
      <c r="AA374">
        <v>1.27006728289709</v>
      </c>
      <c r="AB374">
        <v>0.931148060584431</v>
      </c>
      <c r="AJ374">
        <v>11.128925497990799</v>
      </c>
      <c r="AK374">
        <v>8.5786731216807102</v>
      </c>
      <c r="AL374">
        <v>12.4986027906151</v>
      </c>
      <c r="AM374">
        <v>7.4418612893736098</v>
      </c>
      <c r="AN374">
        <v>7.2189689916870403</v>
      </c>
      <c r="AO374">
        <v>8.0076076551434205</v>
      </c>
      <c r="AP374">
        <v>4.5901009818073</v>
      </c>
      <c r="AQ374">
        <v>10.431401769474601</v>
      </c>
      <c r="AR374">
        <v>11.001571824902101</v>
      </c>
      <c r="AS374">
        <v>5.6641558589710703</v>
      </c>
      <c r="AZ374">
        <v>1.75708682167295</v>
      </c>
      <c r="BA374">
        <v>1.3137850045874799</v>
      </c>
      <c r="BB374">
        <v>0.889194238934223</v>
      </c>
      <c r="BC374">
        <v>2.14387894671632</v>
      </c>
      <c r="BD374">
        <v>1.9032882416631001</v>
      </c>
      <c r="BE374">
        <v>1.7994444305508901</v>
      </c>
      <c r="BF374">
        <v>1.09276399871668</v>
      </c>
      <c r="BG374">
        <v>1.5710153329854699</v>
      </c>
      <c r="BH374">
        <v>1.19212376102498</v>
      </c>
      <c r="BI374">
        <v>0.88725636716173495</v>
      </c>
      <c r="BQ374">
        <v>10.2947461704207</v>
      </c>
      <c r="BR374">
        <v>9.1229436007036604</v>
      </c>
      <c r="BS374">
        <v>10.688413395253599</v>
      </c>
      <c r="BT374">
        <v>7.7626132746652603</v>
      </c>
      <c r="BU374">
        <v>8.9457484499794901</v>
      </c>
      <c r="BV374">
        <v>5.0191794628519402</v>
      </c>
      <c r="BW374">
        <v>5.08587602223494</v>
      </c>
      <c r="BX374">
        <v>7.85881975386914</v>
      </c>
      <c r="BY374">
        <v>6.7940008471801203</v>
      </c>
      <c r="BZ374">
        <v>2.4507027603334399</v>
      </c>
      <c r="CG374">
        <v>1.3535604117565601</v>
      </c>
      <c r="CH374">
        <v>1.65220528659091</v>
      </c>
      <c r="CI374">
        <v>0.99899572835446404</v>
      </c>
      <c r="CJ374">
        <v>1.4250132880924</v>
      </c>
      <c r="CK374">
        <v>1.7443674868464001</v>
      </c>
      <c r="CL374">
        <v>1.14298722977631</v>
      </c>
      <c r="CM374">
        <v>0.86886626757140295</v>
      </c>
      <c r="CN374">
        <v>1.44641952277421</v>
      </c>
      <c r="CO374">
        <v>1.1037068966674499</v>
      </c>
      <c r="CP374">
        <v>0.78997779257461098</v>
      </c>
    </row>
    <row r="375" spans="2:94" x14ac:dyDescent="0.2">
      <c r="B375">
        <v>374</v>
      </c>
      <c r="C375">
        <v>8.5850080873274592</v>
      </c>
      <c r="D375">
        <v>12.467621713269001</v>
      </c>
      <c r="E375">
        <v>12.617883695890701</v>
      </c>
      <c r="F375">
        <v>9.1243960888553506</v>
      </c>
      <c r="G375">
        <v>12.479251815676299</v>
      </c>
      <c r="H375">
        <v>9.8260748499041792</v>
      </c>
      <c r="I375">
        <v>7.9689345040720996</v>
      </c>
      <c r="J375">
        <v>7.6288492377542703</v>
      </c>
      <c r="K375">
        <v>12.324364445903401</v>
      </c>
      <c r="L375">
        <v>5.2424204596494102</v>
      </c>
      <c r="S375">
        <v>1.7222184327266801</v>
      </c>
      <c r="T375">
        <v>1.8667121239742299</v>
      </c>
      <c r="U375">
        <v>1.0819859117808299</v>
      </c>
      <c r="V375">
        <v>1.6857257418723099</v>
      </c>
      <c r="W375">
        <v>1.62876342744775</v>
      </c>
      <c r="X375">
        <v>1.82649139404309</v>
      </c>
      <c r="Y375">
        <v>1.09175625928786</v>
      </c>
      <c r="Z375">
        <v>1.8426324282698301</v>
      </c>
      <c r="AA375">
        <v>1.30851909139224</v>
      </c>
      <c r="AB375">
        <v>1.16682942773637</v>
      </c>
      <c r="AJ375">
        <v>9.0565846094891604</v>
      </c>
      <c r="AK375">
        <v>8.7453225462983895</v>
      </c>
      <c r="AL375">
        <v>12.5295922847233</v>
      </c>
      <c r="AM375">
        <v>10.7929086743711</v>
      </c>
      <c r="AN375">
        <v>6.2765101563625301</v>
      </c>
      <c r="AO375">
        <v>6.1101451046487902</v>
      </c>
      <c r="AP375">
        <v>5.1494345837578503</v>
      </c>
      <c r="AQ375">
        <v>9.3812811289684497</v>
      </c>
      <c r="AR375">
        <v>10.1452145079112</v>
      </c>
      <c r="AS375">
        <v>6.7881242547424696</v>
      </c>
      <c r="AZ375">
        <v>1.3460776833386101</v>
      </c>
      <c r="BA375">
        <v>1.2456724830924</v>
      </c>
      <c r="BB375">
        <v>1.00656222862331</v>
      </c>
      <c r="BC375">
        <v>1.8039047330115301</v>
      </c>
      <c r="BD375">
        <v>2.09606237101019</v>
      </c>
      <c r="BE375">
        <v>1.9255730700862601</v>
      </c>
      <c r="BF375">
        <v>1.0177777698593999</v>
      </c>
      <c r="BG375">
        <v>1.5045324080636</v>
      </c>
      <c r="BH375">
        <v>1.01899472830975</v>
      </c>
      <c r="BI375">
        <v>1.28279371802277</v>
      </c>
      <c r="BQ375">
        <v>10.2450974617801</v>
      </c>
      <c r="BR375">
        <v>9.7751798068438092</v>
      </c>
      <c r="BS375">
        <v>9.4605724173815808</v>
      </c>
      <c r="BT375">
        <v>8.5466266561611306</v>
      </c>
      <c r="BU375">
        <v>6.66319950775718</v>
      </c>
      <c r="BV375">
        <v>4.3177757394270504</v>
      </c>
      <c r="BW375">
        <v>6.7455768559354601</v>
      </c>
      <c r="BX375">
        <v>8.3682494026962502</v>
      </c>
      <c r="BY375">
        <v>5.8051593306973004</v>
      </c>
      <c r="BZ375">
        <v>4.4492268114740403</v>
      </c>
      <c r="CG375">
        <v>1.7325042985394601</v>
      </c>
      <c r="CH375">
        <v>1.2133102542787799</v>
      </c>
      <c r="CI375">
        <v>0.99912323205277298</v>
      </c>
      <c r="CJ375">
        <v>1.1255311978738201</v>
      </c>
      <c r="CK375">
        <v>1.83345899603931</v>
      </c>
      <c r="CL375">
        <v>1.5665444358407199</v>
      </c>
      <c r="CM375">
        <v>0.78568858462912305</v>
      </c>
      <c r="CN375">
        <v>1.2156227211852499</v>
      </c>
      <c r="CO375">
        <v>1.157988427332</v>
      </c>
      <c r="CP375">
        <v>1.0909372356215401</v>
      </c>
    </row>
    <row r="376" spans="2:94" x14ac:dyDescent="0.2">
      <c r="B376">
        <v>375</v>
      </c>
      <c r="C376">
        <v>9.7470552900603895</v>
      </c>
      <c r="D376">
        <v>10.9998529188906</v>
      </c>
      <c r="E376">
        <v>10.020329942912401</v>
      </c>
      <c r="F376">
        <v>11.121236072106999</v>
      </c>
      <c r="G376">
        <v>12.7954287163735</v>
      </c>
      <c r="H376">
        <v>10.3775210068181</v>
      </c>
      <c r="I376">
        <v>8.1630203238592696</v>
      </c>
      <c r="J376">
        <v>7.00969831244314</v>
      </c>
      <c r="K376">
        <v>10.795858994455999</v>
      </c>
      <c r="L376">
        <v>4.0790181859798196</v>
      </c>
      <c r="S376">
        <v>2.5164199860443</v>
      </c>
      <c r="T376">
        <v>1.82298947819003</v>
      </c>
      <c r="U376">
        <v>0.99707138527219996</v>
      </c>
      <c r="V376">
        <v>1.5622631820625501</v>
      </c>
      <c r="W376">
        <v>1.7155195557457801</v>
      </c>
      <c r="X376">
        <v>1.8761912830583101</v>
      </c>
      <c r="Y376">
        <v>0.97371662245767499</v>
      </c>
      <c r="Z376">
        <v>1.4792720733309901</v>
      </c>
      <c r="AA376">
        <v>1.13886741779279</v>
      </c>
      <c r="AB376">
        <v>1.37100933659941</v>
      </c>
      <c r="AJ376">
        <v>10.3471744691856</v>
      </c>
      <c r="AK376">
        <v>8.6360971250071294</v>
      </c>
      <c r="AL376">
        <v>12.2087881501746</v>
      </c>
      <c r="AM376">
        <v>7.5854948247068501</v>
      </c>
      <c r="AN376">
        <v>8.1684506287944991</v>
      </c>
      <c r="AO376">
        <v>6.1396521471841199</v>
      </c>
      <c r="AP376">
        <v>5.4206001286254599</v>
      </c>
      <c r="AQ376">
        <v>8.1346155199452408</v>
      </c>
      <c r="AR376">
        <v>9.5609631986588699</v>
      </c>
      <c r="AS376">
        <v>5.3723556829325601</v>
      </c>
      <c r="AZ376">
        <v>1.87605069247107</v>
      </c>
      <c r="BA376">
        <v>1.2739898683703399</v>
      </c>
      <c r="BB376">
        <v>1.0179224719157001</v>
      </c>
      <c r="BC376">
        <v>1.4764791603220799</v>
      </c>
      <c r="BD376">
        <v>2.1922401244740199</v>
      </c>
      <c r="BE376">
        <v>1.4975074246436899</v>
      </c>
      <c r="BF376">
        <v>1.2542586220434999</v>
      </c>
      <c r="BG376">
        <v>1.3066717630760301</v>
      </c>
      <c r="BH376">
        <v>1.2164364690245899</v>
      </c>
      <c r="BI376">
        <v>1.3166135473706899</v>
      </c>
      <c r="BQ376">
        <v>10.122298624998701</v>
      </c>
      <c r="BR376">
        <v>9.5180189508173694</v>
      </c>
      <c r="BS376">
        <v>9.4804906442849202</v>
      </c>
      <c r="BT376">
        <v>7.0057545972053603</v>
      </c>
      <c r="BU376">
        <v>8.4476021044047798</v>
      </c>
      <c r="BV376">
        <v>4.35565633716236</v>
      </c>
      <c r="BW376">
        <v>4.7944825324766196</v>
      </c>
      <c r="BX376">
        <v>7.9393327486011902</v>
      </c>
      <c r="BY376">
        <v>4.9534737078969897</v>
      </c>
      <c r="BZ376">
        <v>4.9687829471086902</v>
      </c>
      <c r="CG376">
        <v>1.0028542884490199</v>
      </c>
      <c r="CH376">
        <v>1.0634463766117399</v>
      </c>
      <c r="CI376">
        <v>0.94344784987241104</v>
      </c>
      <c r="CJ376">
        <v>1.3755349775955199</v>
      </c>
      <c r="CK376">
        <v>1.9254167720363999</v>
      </c>
      <c r="CL376">
        <v>1.46635570547002</v>
      </c>
      <c r="CM376">
        <v>0.81601259134452697</v>
      </c>
      <c r="CN376">
        <v>1.2052287634935399</v>
      </c>
      <c r="CO376">
        <v>1.20257578505842</v>
      </c>
      <c r="CP376">
        <v>1.07335354682465</v>
      </c>
    </row>
    <row r="377" spans="2:94" x14ac:dyDescent="0.2">
      <c r="B377">
        <v>376</v>
      </c>
      <c r="C377">
        <v>9.9397744852060192</v>
      </c>
      <c r="D377">
        <v>11.879619086623199</v>
      </c>
      <c r="E377">
        <v>10.6301283272827</v>
      </c>
      <c r="F377">
        <v>9.5284737558171901</v>
      </c>
      <c r="G377">
        <v>10.2888136013942</v>
      </c>
      <c r="H377">
        <v>11.057742680093501</v>
      </c>
      <c r="I377">
        <v>10.2786448561346</v>
      </c>
      <c r="J377">
        <v>8.9338970541925899</v>
      </c>
      <c r="K377">
        <v>8.96324229015997</v>
      </c>
      <c r="L377">
        <v>5.4505421098042</v>
      </c>
      <c r="S377">
        <v>1.96182516908519</v>
      </c>
      <c r="T377">
        <v>1.5110002236414499</v>
      </c>
      <c r="U377">
        <v>1.05680241522416</v>
      </c>
      <c r="V377">
        <v>2.2088845097768899</v>
      </c>
      <c r="W377">
        <v>2.1050292215353501</v>
      </c>
      <c r="X377">
        <v>2.4922118134044302</v>
      </c>
      <c r="Y377">
        <v>1.13596968178998</v>
      </c>
      <c r="Z377">
        <v>1.2187027396476799</v>
      </c>
      <c r="AA377">
        <v>1.45625306047125</v>
      </c>
      <c r="AB377">
        <v>1.44704659924151</v>
      </c>
      <c r="AJ377">
        <v>9.9824569148813307</v>
      </c>
      <c r="AK377">
        <v>9.1332169343711591</v>
      </c>
      <c r="AL377">
        <v>11.859865156298101</v>
      </c>
      <c r="AM377">
        <v>8.5565896154838192</v>
      </c>
      <c r="AN377">
        <v>8.6596956841814698</v>
      </c>
      <c r="AO377">
        <v>8.0710209342255901</v>
      </c>
      <c r="AP377">
        <v>5.7023102135174604</v>
      </c>
      <c r="AQ377">
        <v>8.5920577104638998</v>
      </c>
      <c r="AR377">
        <v>8.7126922350228906</v>
      </c>
      <c r="AS377">
        <v>6.0938965155396598</v>
      </c>
      <c r="AZ377">
        <v>1.41666435336182</v>
      </c>
      <c r="BA377">
        <v>1.0608474576533999</v>
      </c>
      <c r="BB377">
        <v>0.985781745169798</v>
      </c>
      <c r="BC377">
        <v>2.07818747324673</v>
      </c>
      <c r="BD377">
        <v>1.9990395908838099</v>
      </c>
      <c r="BE377">
        <v>1.8854336611334199</v>
      </c>
      <c r="BF377">
        <v>1.01874480350779</v>
      </c>
      <c r="BG377">
        <v>1.1178918406204801</v>
      </c>
      <c r="BH377">
        <v>1.3638084331687099</v>
      </c>
      <c r="BI377">
        <v>1.22969298463552</v>
      </c>
      <c r="BQ377">
        <v>8.2197242165301194</v>
      </c>
      <c r="BR377">
        <v>9.5746554647069608</v>
      </c>
      <c r="BS377">
        <v>8.8334802637590997</v>
      </c>
      <c r="BT377">
        <v>8.94376992005229</v>
      </c>
      <c r="BU377">
        <v>6.3823574500792999</v>
      </c>
      <c r="BV377">
        <v>4.68228565905323</v>
      </c>
      <c r="BW377">
        <v>5.1282723241232997</v>
      </c>
      <c r="BX377">
        <v>7.2845902795500903</v>
      </c>
      <c r="BY377">
        <v>6.5603626938379502</v>
      </c>
      <c r="BZ377">
        <v>4.8897959784671796</v>
      </c>
      <c r="CG377">
        <v>1.1441157590459301</v>
      </c>
      <c r="CH377">
        <v>1.04633460547034</v>
      </c>
      <c r="CI377">
        <v>0.96415366505532096</v>
      </c>
      <c r="CJ377">
        <v>1.5477799900121201</v>
      </c>
      <c r="CK377">
        <v>1.9048309925570801</v>
      </c>
      <c r="CL377">
        <v>1.4049176179963501</v>
      </c>
      <c r="CM377">
        <v>0.81395178266812096</v>
      </c>
      <c r="CN377">
        <v>1.31311892381309</v>
      </c>
      <c r="CO377">
        <v>1.43276222080658</v>
      </c>
      <c r="CP377">
        <v>1.19967566203725</v>
      </c>
    </row>
    <row r="378" spans="2:94" x14ac:dyDescent="0.2">
      <c r="B378">
        <v>377</v>
      </c>
      <c r="C378">
        <v>10.6015769477589</v>
      </c>
      <c r="D378">
        <v>12.0140337534057</v>
      </c>
      <c r="E378">
        <v>9.5745273727997695</v>
      </c>
      <c r="F378">
        <v>9.9031287213562198</v>
      </c>
      <c r="G378">
        <v>7.4752148152439402</v>
      </c>
      <c r="H378">
        <v>11.9144491020255</v>
      </c>
      <c r="I378">
        <v>8.3772906863974708</v>
      </c>
      <c r="J378">
        <v>8.1259819387415497</v>
      </c>
      <c r="K378">
        <v>9.1148403991419507</v>
      </c>
      <c r="L378">
        <v>7.5760439802799704</v>
      </c>
      <c r="S378">
        <v>1.9666011017829499</v>
      </c>
      <c r="T378">
        <v>1.6013810272134199</v>
      </c>
      <c r="U378">
        <v>1.1953706792853001</v>
      </c>
      <c r="V378">
        <v>1.7792747962453299</v>
      </c>
      <c r="W378">
        <v>1.61938672826977</v>
      </c>
      <c r="X378">
        <v>1.8604766391952601</v>
      </c>
      <c r="Y378">
        <v>1.2140216563953099</v>
      </c>
      <c r="Z378">
        <v>1.6745575623181099</v>
      </c>
      <c r="AA378">
        <v>1.53787320544688</v>
      </c>
      <c r="AB378">
        <v>1.75676987497203</v>
      </c>
      <c r="AJ378">
        <v>10.3826211060652</v>
      </c>
      <c r="AK378">
        <v>7.0573789718785296</v>
      </c>
      <c r="AL378">
        <v>12.198660473339601</v>
      </c>
      <c r="AM378">
        <v>8.4522468662595696</v>
      </c>
      <c r="AN378">
        <v>9.0176435017512606</v>
      </c>
      <c r="AO378">
        <v>7.8199305655867102</v>
      </c>
      <c r="AP378">
        <v>6.5815840644092702</v>
      </c>
      <c r="AQ378">
        <v>6.0581649314367896</v>
      </c>
      <c r="AR378">
        <v>9.9796828232386101</v>
      </c>
      <c r="AS378">
        <v>6.3512903628619899</v>
      </c>
      <c r="AZ378">
        <v>1.7999115563713499</v>
      </c>
      <c r="BA378">
        <v>2.0433233366521599</v>
      </c>
      <c r="BB378">
        <v>0.84226978128768204</v>
      </c>
      <c r="BC378">
        <v>1.5490004448316701</v>
      </c>
      <c r="BD378">
        <v>2.06319409860826</v>
      </c>
      <c r="BE378">
        <v>2.1754003307926499</v>
      </c>
      <c r="BF378">
        <v>1.0183053188819899</v>
      </c>
      <c r="BG378">
        <v>1.3030749390662499</v>
      </c>
      <c r="BH378">
        <v>1.1262678048654</v>
      </c>
      <c r="BI378">
        <v>1.2204457254818</v>
      </c>
      <c r="BQ378">
        <v>10.9359984013337</v>
      </c>
      <c r="BR378">
        <v>5.5101813137425397</v>
      </c>
      <c r="BS378">
        <v>9.2383046181368105</v>
      </c>
      <c r="BT378">
        <v>8.6627250555758692</v>
      </c>
      <c r="BU378">
        <v>8.30773275308891</v>
      </c>
      <c r="BV378">
        <v>3.93415098175389</v>
      </c>
      <c r="BW378">
        <v>5.9151793910194703</v>
      </c>
      <c r="BX378">
        <v>7.5111344804489102</v>
      </c>
      <c r="BY378">
        <v>10.0403872459251</v>
      </c>
      <c r="BZ378">
        <v>5.68841528275561</v>
      </c>
      <c r="CG378">
        <v>1.53525089032991</v>
      </c>
      <c r="CH378">
        <v>1.40292375833372</v>
      </c>
      <c r="CI378">
        <v>0.95541221452344605</v>
      </c>
      <c r="CJ378">
        <v>1.29040729562739</v>
      </c>
      <c r="CK378">
        <v>1.6324538051414199</v>
      </c>
      <c r="CL378">
        <v>1.5927348501682901</v>
      </c>
      <c r="CM378">
        <v>1.00140274126248</v>
      </c>
      <c r="CN378">
        <v>1.35406453237309</v>
      </c>
      <c r="CO378">
        <v>1.3180498696172001</v>
      </c>
      <c r="CP378">
        <v>1.1630684013529899</v>
      </c>
    </row>
    <row r="379" spans="2:94" x14ac:dyDescent="0.2">
      <c r="B379">
        <v>378</v>
      </c>
      <c r="C379">
        <v>8.0147872521121801</v>
      </c>
      <c r="D379">
        <v>10.8209321533005</v>
      </c>
      <c r="E379">
        <v>7.62529153519018</v>
      </c>
      <c r="F379">
        <v>10.053884861472801</v>
      </c>
      <c r="G379">
        <v>5.2865068788582601</v>
      </c>
      <c r="H379">
        <v>12.946349513740399</v>
      </c>
      <c r="I379">
        <v>9.28108651549101</v>
      </c>
      <c r="J379">
        <v>7.4875300012844299</v>
      </c>
      <c r="K379">
        <v>11.514061844879301</v>
      </c>
      <c r="L379">
        <v>8.9987740934467606</v>
      </c>
      <c r="S379">
        <v>2.2826047027045702</v>
      </c>
      <c r="T379">
        <v>1.4949790579478099</v>
      </c>
      <c r="U379">
        <v>1.1606265262294699</v>
      </c>
      <c r="V379">
        <v>1.6362348893120999</v>
      </c>
      <c r="W379">
        <v>2.1152884092301298</v>
      </c>
      <c r="X379">
        <v>1.6779842952719</v>
      </c>
      <c r="Y379">
        <v>1.3509533783445999</v>
      </c>
      <c r="Z379">
        <v>1.7579023692932001</v>
      </c>
      <c r="AA379">
        <v>1.30054781661633</v>
      </c>
      <c r="AB379">
        <v>1.3226449964727101</v>
      </c>
      <c r="AJ379">
        <v>10.794195025775799</v>
      </c>
      <c r="AK379">
        <v>6.9190271547529996</v>
      </c>
      <c r="AL379">
        <v>9.1796276626406303</v>
      </c>
      <c r="AM379">
        <v>9.8253391029875594</v>
      </c>
      <c r="AN379">
        <v>7.7956050137864601</v>
      </c>
      <c r="AO379">
        <v>9.2603611895065203</v>
      </c>
      <c r="AP379">
        <v>6.4943513422846797</v>
      </c>
      <c r="AQ379">
        <v>4.0957019629959399</v>
      </c>
      <c r="AR379">
        <v>9.4845659321532807</v>
      </c>
      <c r="AS379">
        <v>6.9665591843137404</v>
      </c>
      <c r="AZ379">
        <v>2.30221067705713</v>
      </c>
      <c r="BA379">
        <v>1.4060117624342301</v>
      </c>
      <c r="BB379">
        <v>0.95340185973468405</v>
      </c>
      <c r="BC379">
        <v>1.6263215649418099</v>
      </c>
      <c r="BD379">
        <v>1.8033280099206901</v>
      </c>
      <c r="BE379">
        <v>1.8314100286505099</v>
      </c>
      <c r="BF379">
        <v>0.98390465438889596</v>
      </c>
      <c r="BG379">
        <v>1.24466428109073</v>
      </c>
      <c r="BH379">
        <v>1.4819015383844001</v>
      </c>
      <c r="BI379">
        <v>1.0621330972059799</v>
      </c>
      <c r="BQ379">
        <v>8.4547880247936806</v>
      </c>
      <c r="BR379">
        <v>8.7684641146170001</v>
      </c>
      <c r="BS379">
        <v>9.2169912824336304</v>
      </c>
      <c r="BT379">
        <v>7.92982350985789</v>
      </c>
      <c r="BU379">
        <v>8.8984736126681891</v>
      </c>
      <c r="BV379">
        <v>3.3822584160756501</v>
      </c>
      <c r="BW379">
        <v>3.9094263799456002</v>
      </c>
      <c r="BX379">
        <v>9.53568425236924</v>
      </c>
      <c r="BY379">
        <v>10.4628928404048</v>
      </c>
      <c r="BZ379">
        <v>7.5460782621367297</v>
      </c>
      <c r="CG379">
        <v>1.11657870573564</v>
      </c>
      <c r="CH379">
        <v>1.21163891098534</v>
      </c>
      <c r="CI379">
        <v>0.92993902233066905</v>
      </c>
      <c r="CJ379">
        <v>1.1477798470623899</v>
      </c>
      <c r="CK379">
        <v>1.62983954346265</v>
      </c>
      <c r="CL379">
        <v>1.2772063043645301</v>
      </c>
      <c r="CM379">
        <v>0.79637394144766604</v>
      </c>
      <c r="CN379">
        <v>1.11351119412884</v>
      </c>
      <c r="CO379">
        <v>1.16594663485369</v>
      </c>
      <c r="CP379">
        <v>0.83259183537430803</v>
      </c>
    </row>
    <row r="380" spans="2:94" x14ac:dyDescent="0.2">
      <c r="B380">
        <v>379</v>
      </c>
      <c r="C380">
        <v>12.362158007074701</v>
      </c>
      <c r="D380">
        <v>10.494346235078201</v>
      </c>
      <c r="E380">
        <v>8.6604096832553594</v>
      </c>
      <c r="F380">
        <v>12.800655194551499</v>
      </c>
      <c r="G380">
        <v>8.0258435888930908</v>
      </c>
      <c r="H380">
        <v>11.300844262430999</v>
      </c>
      <c r="I380">
        <v>9.5643818309431499</v>
      </c>
      <c r="J380">
        <v>9.7733138418424605</v>
      </c>
      <c r="K380">
        <v>9.5517276751277507</v>
      </c>
      <c r="L380">
        <v>7.8355897944186301</v>
      </c>
      <c r="S380">
        <v>1.8339157998703099</v>
      </c>
      <c r="T380">
        <v>1.4868630786985899</v>
      </c>
      <c r="U380">
        <v>1.2267817181818399</v>
      </c>
      <c r="V380">
        <v>1.94440421497282</v>
      </c>
      <c r="W380">
        <v>1.79860267729732</v>
      </c>
      <c r="X380">
        <v>2.4127770758420799</v>
      </c>
      <c r="Y380">
        <v>1.2615503637974099</v>
      </c>
      <c r="Z380">
        <v>1.7707512193527299</v>
      </c>
      <c r="AA380">
        <v>1.3969225102654901</v>
      </c>
      <c r="AB380">
        <v>1.10109627943098</v>
      </c>
      <c r="AJ380">
        <v>10.3311237694027</v>
      </c>
      <c r="AK380">
        <v>8.6360191330332299</v>
      </c>
      <c r="AL380">
        <v>11.314551051870801</v>
      </c>
      <c r="AM380">
        <v>8.7007920012301199</v>
      </c>
      <c r="AN380">
        <v>8.5875605362525906</v>
      </c>
      <c r="AO380">
        <v>9.1654220785053298</v>
      </c>
      <c r="AP380">
        <v>6.5770873537912804</v>
      </c>
      <c r="AQ380">
        <v>6.0900456009881898</v>
      </c>
      <c r="AR380">
        <v>7.6475185193369901</v>
      </c>
      <c r="AS380">
        <v>7.5726890133516402</v>
      </c>
      <c r="AZ380">
        <v>1.8844700598690001</v>
      </c>
      <c r="BA380">
        <v>1.33515716961527</v>
      </c>
      <c r="BB380">
        <v>1.1008622127171801</v>
      </c>
      <c r="BC380">
        <v>1.7843673417364401</v>
      </c>
      <c r="BD380">
        <v>1.80180325788317</v>
      </c>
      <c r="BE380">
        <v>1.6072444828377599</v>
      </c>
      <c r="BF380">
        <v>1.11181360481003</v>
      </c>
      <c r="BG380">
        <v>1.54782362520241</v>
      </c>
      <c r="BH380">
        <v>1.2686508501706</v>
      </c>
      <c r="BI380">
        <v>1.2192832781448399</v>
      </c>
      <c r="BQ380">
        <v>8.8969892687700192</v>
      </c>
      <c r="BR380">
        <v>6.2131657496786996</v>
      </c>
      <c r="BS380">
        <v>9.4657346824867492</v>
      </c>
      <c r="BT380">
        <v>6.47271710787009</v>
      </c>
      <c r="BU380">
        <v>7.9127053856283798</v>
      </c>
      <c r="BV380">
        <v>3.84368605626018</v>
      </c>
      <c r="BW380">
        <v>4.4417569131021404</v>
      </c>
      <c r="BX380">
        <v>8.7064530424141502</v>
      </c>
      <c r="BY380">
        <v>7.6109601237586402</v>
      </c>
      <c r="BZ380">
        <v>7.1684436687503101</v>
      </c>
      <c r="CG380">
        <v>1.83204326512782</v>
      </c>
      <c r="CH380">
        <v>1.14066299247757</v>
      </c>
      <c r="CI380">
        <v>0.97050393909883803</v>
      </c>
      <c r="CJ380">
        <v>1.2675210172221201</v>
      </c>
      <c r="CK380">
        <v>1.6947892469742301</v>
      </c>
      <c r="CL380">
        <v>1.5456212521211801</v>
      </c>
      <c r="CM380">
        <v>1.0837190272563799</v>
      </c>
      <c r="CN380">
        <v>1.5298606620626201</v>
      </c>
      <c r="CO380">
        <v>1.19119770487501</v>
      </c>
      <c r="CP380">
        <v>1.01128522592394</v>
      </c>
    </row>
    <row r="381" spans="2:94" x14ac:dyDescent="0.2">
      <c r="B381">
        <v>380</v>
      </c>
      <c r="C381">
        <v>14.1430579989152</v>
      </c>
      <c r="D381">
        <v>10.393417934500301</v>
      </c>
      <c r="E381">
        <v>8.7527382637739901</v>
      </c>
      <c r="F381">
        <v>12.694403968032701</v>
      </c>
      <c r="G381">
        <v>9.2355250097768895</v>
      </c>
      <c r="H381">
        <v>7.94899830692205</v>
      </c>
      <c r="I381">
        <v>9.2009065500120997</v>
      </c>
      <c r="J381">
        <v>10.6048987289454</v>
      </c>
      <c r="K381">
        <v>7.5060811003573802</v>
      </c>
      <c r="L381">
        <v>6.3652812071816198</v>
      </c>
      <c r="S381">
        <v>1.84839380202217</v>
      </c>
      <c r="T381">
        <v>1.5202800358877799</v>
      </c>
      <c r="U381">
        <v>0.84033003302176701</v>
      </c>
      <c r="V381">
        <v>1.68539254121106</v>
      </c>
      <c r="W381">
        <v>2.01468712852009</v>
      </c>
      <c r="X381">
        <v>1.81296487603481</v>
      </c>
      <c r="Y381">
        <v>1.2133253333774601</v>
      </c>
      <c r="Z381">
        <v>1.69061745286474</v>
      </c>
      <c r="AA381">
        <v>1.3882421527562201</v>
      </c>
      <c r="AB381">
        <v>1.6334079964067401</v>
      </c>
      <c r="AJ381">
        <v>11.720123821422501</v>
      </c>
      <c r="AK381">
        <v>8.8420223465703902</v>
      </c>
      <c r="AL381">
        <v>7.5761617701775901</v>
      </c>
      <c r="AM381">
        <v>9.8015273664323903</v>
      </c>
      <c r="AN381">
        <v>7.7760621373213796</v>
      </c>
      <c r="AO381">
        <v>7.0119496149036999</v>
      </c>
      <c r="AP381">
        <v>6.2933284788395802</v>
      </c>
      <c r="AQ381">
        <v>6.7071774321616404</v>
      </c>
      <c r="AR381">
        <v>6.91490775710598</v>
      </c>
      <c r="AS381">
        <v>6.1710528690959201</v>
      </c>
      <c r="AZ381">
        <v>1.73832135517344</v>
      </c>
      <c r="BA381">
        <v>1.48983911318439</v>
      </c>
      <c r="BB381">
        <v>0.83357878068494295</v>
      </c>
      <c r="BC381">
        <v>1.7272024942664499</v>
      </c>
      <c r="BD381">
        <v>1.90865513791375</v>
      </c>
      <c r="BE381">
        <v>1.8496307599364501</v>
      </c>
      <c r="BF381">
        <v>1.2242075856047301</v>
      </c>
      <c r="BG381">
        <v>1.6419938417984401</v>
      </c>
      <c r="BH381">
        <v>1.2446864375872899</v>
      </c>
      <c r="BI381">
        <v>1.2493648962374999</v>
      </c>
      <c r="BQ381">
        <v>11.0259679830274</v>
      </c>
      <c r="BR381">
        <v>5.0318758004510897</v>
      </c>
      <c r="BS381">
        <v>6.11793851513234</v>
      </c>
      <c r="BT381">
        <v>9.4915316348231293</v>
      </c>
      <c r="BU381">
        <v>7.4830336397786503</v>
      </c>
      <c r="BV381">
        <v>5.0033280064068801</v>
      </c>
      <c r="BW381">
        <v>4.4837457330366401</v>
      </c>
      <c r="BX381">
        <v>7.3532021255683002</v>
      </c>
      <c r="BY381">
        <v>8.4102727338221293</v>
      </c>
      <c r="BZ381">
        <v>7.0621189435191001</v>
      </c>
      <c r="CG381">
        <v>1.1595230922889499</v>
      </c>
      <c r="CH381">
        <v>0.97851091305493199</v>
      </c>
      <c r="CI381">
        <v>1.06902486843428</v>
      </c>
      <c r="CJ381">
        <v>1.5115651511069601</v>
      </c>
      <c r="CK381">
        <v>1.5723753615410201</v>
      </c>
      <c r="CL381">
        <v>1.34327789759742</v>
      </c>
      <c r="CM381">
        <v>1.06471019465709</v>
      </c>
      <c r="CN381">
        <v>1.8556885822020901</v>
      </c>
      <c r="CO381">
        <v>1.16848307369166</v>
      </c>
      <c r="CP381">
        <v>1.29467993724576</v>
      </c>
    </row>
    <row r="382" spans="2:94" x14ac:dyDescent="0.2">
      <c r="B382">
        <v>381</v>
      </c>
      <c r="C382">
        <v>14.3600678475512</v>
      </c>
      <c r="D382">
        <v>11.0405912543018</v>
      </c>
      <c r="E382">
        <v>9.5676372419613198</v>
      </c>
      <c r="F382">
        <v>13.4624022782904</v>
      </c>
      <c r="G382">
        <v>10.3686393377105</v>
      </c>
      <c r="H382">
        <v>8.8278659139282603</v>
      </c>
      <c r="I382">
        <v>10.199399675202701</v>
      </c>
      <c r="J382">
        <v>12.4761338681885</v>
      </c>
      <c r="K382">
        <v>10.8299740497086</v>
      </c>
      <c r="L382">
        <v>5.4451266123891102</v>
      </c>
      <c r="S382">
        <v>1.57633169529798</v>
      </c>
      <c r="T382">
        <v>1.31359680050094</v>
      </c>
      <c r="U382">
        <v>1.1340622539007601</v>
      </c>
      <c r="V382">
        <v>1.9800526309851201</v>
      </c>
      <c r="W382">
        <v>2.0067511794146302</v>
      </c>
      <c r="X382">
        <v>1.9283673099627501</v>
      </c>
      <c r="Y382">
        <v>1.0882337528288799</v>
      </c>
      <c r="Z382">
        <v>1.6054073058826299</v>
      </c>
      <c r="AA382">
        <v>1.50099840944768</v>
      </c>
      <c r="AB382">
        <v>1.30043632000607</v>
      </c>
      <c r="AJ382">
        <v>10.6941909833771</v>
      </c>
      <c r="AK382">
        <v>9.6794882726753997</v>
      </c>
      <c r="AL382">
        <v>5.12369181147338</v>
      </c>
      <c r="AM382">
        <v>9.7359793178627498</v>
      </c>
      <c r="AN382">
        <v>7.9435763382346396</v>
      </c>
      <c r="AO382">
        <v>6.9710579797187</v>
      </c>
      <c r="AP382">
        <v>8.1367014532774302</v>
      </c>
      <c r="AQ382">
        <v>7.8824107002849697</v>
      </c>
      <c r="AR382">
        <v>7.5050080665937502</v>
      </c>
      <c r="AS382">
        <v>8.7843417028556292</v>
      </c>
      <c r="AZ382">
        <v>1.80060982677746</v>
      </c>
      <c r="BA382">
        <v>1.4843074168007999</v>
      </c>
      <c r="BB382">
        <v>0.94126568286776202</v>
      </c>
      <c r="BC382">
        <v>1.8925260254337399</v>
      </c>
      <c r="BD382">
        <v>1.73679645168207</v>
      </c>
      <c r="BE382">
        <v>1.25291985061402</v>
      </c>
      <c r="BF382">
        <v>1.1175230415125299</v>
      </c>
      <c r="BG382">
        <v>1.3474687297132799</v>
      </c>
      <c r="BH382">
        <v>1.2100388464371801</v>
      </c>
      <c r="BI382">
        <v>1.2680213586271001</v>
      </c>
      <c r="BQ382">
        <v>10.7177207477511</v>
      </c>
      <c r="BR382">
        <v>6.3528015651276402</v>
      </c>
      <c r="BS382">
        <v>7.7189665307794497</v>
      </c>
      <c r="BT382">
        <v>9.3822739863526596</v>
      </c>
      <c r="BU382">
        <v>8.6430393457490595</v>
      </c>
      <c r="BV382">
        <v>7.18559017817162</v>
      </c>
      <c r="BW382">
        <v>5.4027661608215896</v>
      </c>
      <c r="BX382">
        <v>6.5240824039750702</v>
      </c>
      <c r="BY382">
        <v>6.69930442883234</v>
      </c>
      <c r="BZ382">
        <v>6.35625600802239</v>
      </c>
      <c r="CG382">
        <v>1.0385274428801701</v>
      </c>
      <c r="CH382">
        <v>1.5721380586395199</v>
      </c>
      <c r="CI382">
        <v>0.775617359667641</v>
      </c>
      <c r="CJ382">
        <v>1.16968564794462</v>
      </c>
      <c r="CK382">
        <v>2.1607726472637099</v>
      </c>
      <c r="CL382">
        <v>1.63543349289477</v>
      </c>
      <c r="CM382">
        <v>1.05817518876131</v>
      </c>
      <c r="CN382">
        <v>1.8218742652097799</v>
      </c>
      <c r="CO382">
        <v>1.1823789249507</v>
      </c>
      <c r="CP382">
        <v>1.2622918455415899</v>
      </c>
    </row>
    <row r="383" spans="2:94" x14ac:dyDescent="0.2">
      <c r="B383">
        <v>382</v>
      </c>
      <c r="C383">
        <v>13.9610212711224</v>
      </c>
      <c r="D383">
        <v>9.7339172132376106</v>
      </c>
      <c r="E383">
        <v>11.7134905717945</v>
      </c>
      <c r="F383">
        <v>10.993995353571201</v>
      </c>
      <c r="G383">
        <v>10.983776667065801</v>
      </c>
      <c r="H383">
        <v>8.1234743084377996</v>
      </c>
      <c r="I383">
        <v>6.4207205457857803</v>
      </c>
      <c r="J383">
        <v>10.3120844631695</v>
      </c>
      <c r="K383">
        <v>11.371269058842399</v>
      </c>
      <c r="L383">
        <v>8.7883546920640701</v>
      </c>
      <c r="S383">
        <v>1.59636388320633</v>
      </c>
      <c r="T383">
        <v>1.6816540227718899</v>
      </c>
      <c r="U383">
        <v>0.94844910908013502</v>
      </c>
      <c r="V383">
        <v>1.96338500864226</v>
      </c>
      <c r="W383">
        <v>2.0770226426379899</v>
      </c>
      <c r="X383">
        <v>2.22074552884217</v>
      </c>
      <c r="Y383">
        <v>1.0260044229298999</v>
      </c>
      <c r="Z383">
        <v>1.66267353880169</v>
      </c>
      <c r="AA383">
        <v>1.4576149099455999</v>
      </c>
      <c r="AB383">
        <v>1.4008483107662799</v>
      </c>
      <c r="AJ383">
        <v>11.1728929970861</v>
      </c>
      <c r="AK383">
        <v>6.5760284413857804</v>
      </c>
      <c r="AL383">
        <v>2.8538031779588402</v>
      </c>
      <c r="AM383">
        <v>9.2080392851955803</v>
      </c>
      <c r="AN383">
        <v>7.1192196655907596</v>
      </c>
      <c r="AO383">
        <v>8.0061595051729597</v>
      </c>
      <c r="AP383">
        <v>8.4632606091948901</v>
      </c>
      <c r="AQ383">
        <v>8.6003466756682307</v>
      </c>
      <c r="AR383">
        <v>6.7572036630476697</v>
      </c>
      <c r="AS383">
        <v>9.0022255961158599</v>
      </c>
      <c r="AZ383">
        <v>1.8451632266969</v>
      </c>
      <c r="BA383">
        <v>1.22629600579794</v>
      </c>
      <c r="BB383">
        <v>1.0152513354216299</v>
      </c>
      <c r="BC383">
        <v>1.70107158617573</v>
      </c>
      <c r="BD383">
        <v>1.53376188685728</v>
      </c>
      <c r="BE383">
        <v>1.82781784322426</v>
      </c>
      <c r="BF383">
        <v>1.11557459847649</v>
      </c>
      <c r="BG383">
        <v>1.84254786312924</v>
      </c>
      <c r="BH383">
        <v>1.3876061773453201</v>
      </c>
      <c r="BI383">
        <v>1.1649880456475501</v>
      </c>
      <c r="BQ383">
        <v>6.2614156847474201</v>
      </c>
      <c r="BR383">
        <v>4.8797418020244097</v>
      </c>
      <c r="BS383">
        <v>6.4008639752496999</v>
      </c>
      <c r="BT383">
        <v>8.8156738995687807</v>
      </c>
      <c r="BU383">
        <v>8.1443413970776692</v>
      </c>
      <c r="BV383">
        <v>5.7434944804770804</v>
      </c>
      <c r="BW383">
        <v>6.6708771551525796</v>
      </c>
      <c r="BX383">
        <v>7.1378698988334399</v>
      </c>
      <c r="BY383">
        <v>8.2329941111013092</v>
      </c>
      <c r="BZ383">
        <v>7.7552528154211799</v>
      </c>
      <c r="CG383">
        <v>1.10777126560649</v>
      </c>
      <c r="CH383">
        <v>1.78918712541835</v>
      </c>
      <c r="CI383">
        <v>0.76143689260102398</v>
      </c>
      <c r="CJ383">
        <v>1.64065878583766</v>
      </c>
      <c r="CK383">
        <v>1.9872312220223201</v>
      </c>
      <c r="CL383">
        <v>1.30653321499049</v>
      </c>
      <c r="CM383">
        <v>1.0439492946855</v>
      </c>
      <c r="CN383">
        <v>1.53493575139323</v>
      </c>
      <c r="CO383">
        <v>1.15846935187106</v>
      </c>
      <c r="CP383">
        <v>1.01389836339149</v>
      </c>
    </row>
    <row r="384" spans="2:94" x14ac:dyDescent="0.2">
      <c r="B384">
        <v>383</v>
      </c>
      <c r="C384">
        <v>11.6895397781523</v>
      </c>
      <c r="D384">
        <v>11.8442087937658</v>
      </c>
      <c r="E384">
        <v>10.4807532888077</v>
      </c>
      <c r="F384">
        <v>12.713825873303501</v>
      </c>
      <c r="G384">
        <v>11.784240879479499</v>
      </c>
      <c r="H384">
        <v>10.8694167059728</v>
      </c>
      <c r="I384">
        <v>9.2313360842089605</v>
      </c>
      <c r="J384">
        <v>6.8934897137233202</v>
      </c>
      <c r="K384">
        <v>8.8536119774342001</v>
      </c>
      <c r="L384">
        <v>9.3950303724266409</v>
      </c>
      <c r="S384">
        <v>1.4604699925193001</v>
      </c>
      <c r="T384">
        <v>1.6150770455444901</v>
      </c>
      <c r="U384">
        <v>1.1467928069926701</v>
      </c>
      <c r="V384">
        <v>1.6417965758123001</v>
      </c>
      <c r="W384">
        <v>2.3313232301620799</v>
      </c>
      <c r="X384">
        <v>1.77438459691062</v>
      </c>
      <c r="Y384">
        <v>1.2731503973974401</v>
      </c>
      <c r="Z384">
        <v>1.55479455848621</v>
      </c>
      <c r="AA384">
        <v>1.8478167511194801</v>
      </c>
      <c r="AB384">
        <v>1.3611595010250399</v>
      </c>
      <c r="AJ384">
        <v>12.676935659233299</v>
      </c>
      <c r="AK384">
        <v>6.9960303488991098</v>
      </c>
      <c r="AL384">
        <v>3.3784134205591299</v>
      </c>
      <c r="AM384">
        <v>10.8658346031897</v>
      </c>
      <c r="AN384">
        <v>6.6552864766073299</v>
      </c>
      <c r="AO384">
        <v>9.5620959769780303</v>
      </c>
      <c r="AP384">
        <v>6.95303670683671</v>
      </c>
      <c r="AQ384">
        <v>9.1645917854920995</v>
      </c>
      <c r="AR384">
        <v>7.0494577820550903</v>
      </c>
      <c r="AS384">
        <v>9.2201989956333108</v>
      </c>
      <c r="AZ384">
        <v>1.6003292306483199</v>
      </c>
      <c r="BA384">
        <v>1.2231641903933701</v>
      </c>
      <c r="BB384">
        <v>0.80021634685384802</v>
      </c>
      <c r="BC384">
        <v>1.4035183994881999</v>
      </c>
      <c r="BD384">
        <v>1.6699445095382599</v>
      </c>
      <c r="BE384">
        <v>1.9747423521510299</v>
      </c>
      <c r="BF384">
        <v>1.16393673340273</v>
      </c>
      <c r="BG384">
        <v>1.5319378491820099</v>
      </c>
      <c r="BH384">
        <v>1.1066443326214199</v>
      </c>
      <c r="BI384">
        <v>1.17162041823284</v>
      </c>
      <c r="BQ384">
        <v>12.0424240522345</v>
      </c>
      <c r="BR384">
        <v>6.9056684982148102</v>
      </c>
      <c r="BS384">
        <v>5.3090188600257404</v>
      </c>
      <c r="BT384">
        <v>9.0320221239696608</v>
      </c>
      <c r="BU384">
        <v>6.8010217844034404</v>
      </c>
      <c r="BV384">
        <v>3.83072062008074</v>
      </c>
      <c r="BW384">
        <v>8.1638089457660605</v>
      </c>
      <c r="BX384">
        <v>9.6824615959271991</v>
      </c>
      <c r="BY384">
        <v>8.4178765740185106</v>
      </c>
      <c r="BZ384">
        <v>6.9197713839908701</v>
      </c>
      <c r="CG384">
        <v>1.3520024930477601</v>
      </c>
      <c r="CH384">
        <v>1.89139413273545</v>
      </c>
      <c r="CI384">
        <v>0.98805686884792698</v>
      </c>
      <c r="CJ384">
        <v>1.19037007812858</v>
      </c>
      <c r="CK384">
        <v>1.83500001851221</v>
      </c>
      <c r="CL384">
        <v>1.24822986894048</v>
      </c>
      <c r="CM384">
        <v>0.82022436513901698</v>
      </c>
      <c r="CN384">
        <v>1.5588484567592999</v>
      </c>
      <c r="CO384">
        <v>1.05982944547157</v>
      </c>
      <c r="CP384">
        <v>0.95700049669651199</v>
      </c>
    </row>
    <row r="385" spans="2:94" x14ac:dyDescent="0.2">
      <c r="B385">
        <v>384</v>
      </c>
      <c r="C385">
        <v>11.8367729613654</v>
      </c>
      <c r="D385">
        <v>7.6508721480042601</v>
      </c>
      <c r="E385">
        <v>9.7221025391137399</v>
      </c>
      <c r="F385">
        <v>12.5143176993257</v>
      </c>
      <c r="G385">
        <v>12.454808831892</v>
      </c>
      <c r="H385">
        <v>8.7063114968637194</v>
      </c>
      <c r="I385">
        <v>7.2135913096818998</v>
      </c>
      <c r="J385">
        <v>7.3997464948323399</v>
      </c>
      <c r="K385">
        <v>10.317279033869999</v>
      </c>
      <c r="L385">
        <v>5.9421414229448297</v>
      </c>
      <c r="S385">
        <v>1.4948291601407599</v>
      </c>
      <c r="T385">
        <v>1.84775677631368</v>
      </c>
      <c r="U385">
        <v>1.17315018649724</v>
      </c>
      <c r="V385">
        <v>1.73279729082751</v>
      </c>
      <c r="W385">
        <v>2.2858377280790001</v>
      </c>
      <c r="X385">
        <v>1.9417140485676001</v>
      </c>
      <c r="Y385">
        <v>1.3900074796676301</v>
      </c>
      <c r="Z385">
        <v>1.8954598858882601</v>
      </c>
      <c r="AA385">
        <v>1.7690788648001501</v>
      </c>
      <c r="AB385">
        <v>1.24163224957987</v>
      </c>
      <c r="AJ385">
        <v>10.8304456688602</v>
      </c>
      <c r="AK385">
        <v>6.9095254798171801</v>
      </c>
      <c r="AL385">
        <v>7.1051851022223698</v>
      </c>
      <c r="AM385">
        <v>10.1058476507905</v>
      </c>
      <c r="AN385">
        <v>6.3347112272292101</v>
      </c>
      <c r="AO385">
        <v>7.5381814423063496</v>
      </c>
      <c r="AP385">
        <v>6.1945661526509799</v>
      </c>
      <c r="AQ385">
        <v>7.1127891086029402</v>
      </c>
      <c r="AR385">
        <v>7.6440163532166201</v>
      </c>
      <c r="AS385">
        <v>9.4279849756810599</v>
      </c>
      <c r="AZ385">
        <v>1.89850628809399</v>
      </c>
      <c r="BA385">
        <v>1.6632966270763301</v>
      </c>
      <c r="BB385">
        <v>1.16919275396337</v>
      </c>
      <c r="BC385">
        <v>1.7413753373299501</v>
      </c>
      <c r="BD385">
        <v>1.7078298079556899</v>
      </c>
      <c r="BE385">
        <v>1.4938712730154899</v>
      </c>
      <c r="BF385">
        <v>1.3933181703653601</v>
      </c>
      <c r="BG385">
        <v>1.5400406320055</v>
      </c>
      <c r="BH385">
        <v>1.2959026537271201</v>
      </c>
      <c r="BI385">
        <v>1.06210026380512</v>
      </c>
      <c r="BQ385">
        <v>10.118614036683899</v>
      </c>
      <c r="BR385">
        <v>6.7019340382585799</v>
      </c>
      <c r="BS385">
        <v>6.2015834006097599</v>
      </c>
      <c r="BT385">
        <v>8.9555810487087708</v>
      </c>
      <c r="BU385">
        <v>6.1388175950135597</v>
      </c>
      <c r="BV385">
        <v>6.1036086998492598</v>
      </c>
      <c r="BW385">
        <v>8.0761810777273109</v>
      </c>
      <c r="BX385">
        <v>10.038128011966901</v>
      </c>
      <c r="BY385">
        <v>9.3406229821673907</v>
      </c>
      <c r="BZ385">
        <v>4.6137889902670199</v>
      </c>
      <c r="CG385">
        <v>1.11145677515387</v>
      </c>
      <c r="CH385">
        <v>1.807265330413</v>
      </c>
      <c r="CI385">
        <v>0.90939577143724504</v>
      </c>
      <c r="CJ385">
        <v>1.02284444404215</v>
      </c>
      <c r="CK385">
        <v>1.6827450828705599</v>
      </c>
      <c r="CL385">
        <v>1.62585868246179</v>
      </c>
      <c r="CM385">
        <v>0.87901021152992698</v>
      </c>
      <c r="CN385">
        <v>1.6484207626185501</v>
      </c>
      <c r="CO385">
        <v>1.097460489915</v>
      </c>
      <c r="CP385">
        <v>1.0241729964640001</v>
      </c>
    </row>
    <row r="386" spans="2:94" x14ac:dyDescent="0.2">
      <c r="B386">
        <v>385</v>
      </c>
      <c r="C386">
        <v>9.2357403498542894</v>
      </c>
      <c r="D386">
        <v>9.2257791681002193</v>
      </c>
      <c r="E386">
        <v>9.9257239615288793</v>
      </c>
      <c r="F386">
        <v>11.487231647551299</v>
      </c>
      <c r="G386">
        <v>11.1094226156558</v>
      </c>
      <c r="H386">
        <v>8.8530184378086698</v>
      </c>
      <c r="I386">
        <v>5.2584150323665</v>
      </c>
      <c r="J386">
        <v>8.5371256258312194</v>
      </c>
      <c r="K386">
        <v>10.3118205460804</v>
      </c>
      <c r="L386">
        <v>5.0477555125857503</v>
      </c>
      <c r="S386">
        <v>1.80633349217146</v>
      </c>
      <c r="T386">
        <v>1.7574567077710399</v>
      </c>
      <c r="U386">
        <v>0.98832475807479203</v>
      </c>
      <c r="V386">
        <v>1.7747825521557901</v>
      </c>
      <c r="W386">
        <v>2.0701242425236401</v>
      </c>
      <c r="X386">
        <v>1.83589567251777</v>
      </c>
      <c r="Y386">
        <v>1.1625974364919001</v>
      </c>
      <c r="Z386">
        <v>1.67458693659598</v>
      </c>
      <c r="AA386">
        <v>1.1585961988762099</v>
      </c>
      <c r="AB386">
        <v>1.1849865112223199</v>
      </c>
      <c r="AJ386">
        <v>7.08860949845229</v>
      </c>
      <c r="AK386">
        <v>7.2259095715527</v>
      </c>
      <c r="AL386">
        <v>6.9631535080080598</v>
      </c>
      <c r="AM386">
        <v>9.8582904488457306</v>
      </c>
      <c r="AN386">
        <v>7.4002854426866804</v>
      </c>
      <c r="AO386">
        <v>8.5703294811549693</v>
      </c>
      <c r="AP386">
        <v>5.4613890383324897</v>
      </c>
      <c r="AQ386">
        <v>8.7895428055786802</v>
      </c>
      <c r="AR386">
        <v>7.7385681596546396</v>
      </c>
      <c r="AS386">
        <v>9.2592352005175602</v>
      </c>
      <c r="AZ386">
        <v>2.14208158652391</v>
      </c>
      <c r="BA386">
        <v>0.98515252796195296</v>
      </c>
      <c r="BB386">
        <v>1.11020365245677</v>
      </c>
      <c r="BC386">
        <v>1.5625515768432501</v>
      </c>
      <c r="BD386">
        <v>1.9817242754564699</v>
      </c>
      <c r="BE386">
        <v>1.4507238016145201</v>
      </c>
      <c r="BF386">
        <v>0.98127999650599596</v>
      </c>
      <c r="BG386">
        <v>1.5507215249792301</v>
      </c>
      <c r="BH386">
        <v>1.47340923897942</v>
      </c>
      <c r="BI386">
        <v>1.2713165632413499</v>
      </c>
      <c r="BQ386">
        <v>11.267175656374899</v>
      </c>
      <c r="BR386">
        <v>7.9985929392569703</v>
      </c>
      <c r="BS386">
        <v>3.1143889820108401</v>
      </c>
      <c r="BT386">
        <v>9.7723921075380105</v>
      </c>
      <c r="BU386">
        <v>6.7987245968815904</v>
      </c>
      <c r="BV386">
        <v>6.3052562384425599</v>
      </c>
      <c r="BW386">
        <v>7.9179386922670201</v>
      </c>
      <c r="BX386">
        <v>8.9620591855412108</v>
      </c>
      <c r="BY386">
        <v>8.2642480949893908</v>
      </c>
      <c r="BZ386">
        <v>4.53051868325635</v>
      </c>
      <c r="CG386">
        <v>1.1928908957281901</v>
      </c>
      <c r="CH386">
        <v>1.81510591879033</v>
      </c>
      <c r="CI386">
        <v>0.90689781876068998</v>
      </c>
      <c r="CJ386">
        <v>1.08925334528738</v>
      </c>
      <c r="CK386">
        <v>1.44710101384473</v>
      </c>
      <c r="CL386">
        <v>1.3842641478494699</v>
      </c>
      <c r="CM386">
        <v>1.01982023502956</v>
      </c>
      <c r="CN386">
        <v>1.4686155357652499</v>
      </c>
      <c r="CO386">
        <v>1.1651418838363801</v>
      </c>
      <c r="CP386">
        <v>0.99085510422975998</v>
      </c>
    </row>
    <row r="387" spans="2:94" x14ac:dyDescent="0.2">
      <c r="B387">
        <v>386</v>
      </c>
      <c r="C387">
        <v>11.4968948783259</v>
      </c>
      <c r="D387">
        <v>10.584522469593001</v>
      </c>
      <c r="E387">
        <v>7.8973964247415003</v>
      </c>
      <c r="F387">
        <v>9.6241729308831605</v>
      </c>
      <c r="G387">
        <v>11.818874337979199</v>
      </c>
      <c r="H387">
        <v>9.3536001212321604</v>
      </c>
      <c r="I387">
        <v>7.4475197829858599</v>
      </c>
      <c r="J387">
        <v>8.5101530822097704</v>
      </c>
      <c r="K387">
        <v>10.6032748420962</v>
      </c>
      <c r="L387">
        <v>7.0620116401173201</v>
      </c>
      <c r="S387">
        <v>1.8172055682775099</v>
      </c>
      <c r="T387">
        <v>1.9390766703783899</v>
      </c>
      <c r="U387">
        <v>1.02256705500351</v>
      </c>
      <c r="V387">
        <v>1.8442478776456599</v>
      </c>
      <c r="W387">
        <v>1.7188170313332001</v>
      </c>
      <c r="X387">
        <v>2.1610402612664199</v>
      </c>
      <c r="Y387">
        <v>1.4359124930659599</v>
      </c>
      <c r="Z387">
        <v>1.47323973793692</v>
      </c>
      <c r="AA387">
        <v>1.49847073141203</v>
      </c>
      <c r="AB387">
        <v>1.5799230010382601</v>
      </c>
      <c r="AJ387">
        <v>7.7853753663348098</v>
      </c>
      <c r="AK387">
        <v>6.6752747654352103</v>
      </c>
      <c r="AL387">
        <v>8.4222378206556208</v>
      </c>
      <c r="AM387">
        <v>11.289167983615901</v>
      </c>
      <c r="AN387">
        <v>6.75670856747334</v>
      </c>
      <c r="AO387">
        <v>9.2052433712534008</v>
      </c>
      <c r="AP387">
        <v>5.6725058512337698</v>
      </c>
      <c r="AQ387">
        <v>9.1906081927019798</v>
      </c>
      <c r="AR387">
        <v>8.7776370842752502</v>
      </c>
      <c r="AS387">
        <v>8.8018601292409606</v>
      </c>
      <c r="AZ387">
        <v>1.1393776411590799</v>
      </c>
      <c r="BA387">
        <v>1.7463452215728601</v>
      </c>
      <c r="BB387">
        <v>0.94135408489693695</v>
      </c>
      <c r="BC387">
        <v>1.3475194078449899</v>
      </c>
      <c r="BD387">
        <v>1.7613704459409101</v>
      </c>
      <c r="BE387">
        <v>1.1818881436881401</v>
      </c>
      <c r="BF387">
        <v>1.25210918715645</v>
      </c>
      <c r="BG387">
        <v>1.12649828760112</v>
      </c>
      <c r="BH387">
        <v>1.38877069399021</v>
      </c>
      <c r="BI387">
        <v>1.0796095150726499</v>
      </c>
      <c r="BQ387">
        <v>12.3484502501486</v>
      </c>
      <c r="BR387">
        <v>8.4332552214038703</v>
      </c>
      <c r="BS387">
        <v>4.2662572749513199</v>
      </c>
      <c r="BT387">
        <v>8.5604006031802804</v>
      </c>
      <c r="BU387">
        <v>6.8510687787219</v>
      </c>
      <c r="BV387">
        <v>4.4404626910363296</v>
      </c>
      <c r="BW387">
        <v>7.7315956675498896</v>
      </c>
      <c r="BX387">
        <v>9.2436412825606808</v>
      </c>
      <c r="BY387">
        <v>8.9017487018629602</v>
      </c>
      <c r="BZ387">
        <v>6.2853495825403298</v>
      </c>
      <c r="CG387">
        <v>0.88041143833450697</v>
      </c>
      <c r="CH387">
        <v>1.4702158836410999</v>
      </c>
      <c r="CI387">
        <v>0.92298804205223295</v>
      </c>
      <c r="CJ387">
        <v>1.45546757421642</v>
      </c>
      <c r="CK387">
        <v>1.4969808078498099</v>
      </c>
      <c r="CL387">
        <v>1.4351556537478201</v>
      </c>
      <c r="CM387">
        <v>0.74111904827976405</v>
      </c>
      <c r="CN387">
        <v>1.43375278993224</v>
      </c>
      <c r="CO387">
        <v>1.31068814302105</v>
      </c>
      <c r="CP387">
        <v>0.91838153191483096</v>
      </c>
    </row>
    <row r="388" spans="2:94" x14ac:dyDescent="0.2">
      <c r="B388">
        <v>387</v>
      </c>
      <c r="C388">
        <v>13.464923472791501</v>
      </c>
      <c r="D388">
        <v>13.7601367292236</v>
      </c>
      <c r="E388">
        <v>8.0951010731187107</v>
      </c>
      <c r="F388">
        <v>11.096738713592</v>
      </c>
      <c r="G388">
        <v>11.702437181115201</v>
      </c>
      <c r="H388">
        <v>10.3781067004759</v>
      </c>
      <c r="I388">
        <v>8.1776402797845797</v>
      </c>
      <c r="J388">
        <v>8.3688485210702304</v>
      </c>
      <c r="K388">
        <v>12.0000307534282</v>
      </c>
      <c r="L388">
        <v>7.4440392622360596</v>
      </c>
      <c r="S388">
        <v>1.47867876281278</v>
      </c>
      <c r="T388">
        <v>1.58418139632916</v>
      </c>
      <c r="U388">
        <v>1.1034363601661099</v>
      </c>
      <c r="V388">
        <v>2.1037962328746098</v>
      </c>
      <c r="W388">
        <v>1.87812664543068</v>
      </c>
      <c r="X388">
        <v>2.2956819295260602</v>
      </c>
      <c r="Y388">
        <v>1.55136018661859</v>
      </c>
      <c r="Z388">
        <v>1.32688700818109</v>
      </c>
      <c r="AA388">
        <v>1.39034677276564</v>
      </c>
      <c r="AB388">
        <v>1.84604612147543</v>
      </c>
      <c r="AJ388">
        <v>10.9655597238447</v>
      </c>
      <c r="AK388">
        <v>8.0726159334592804</v>
      </c>
      <c r="AL388">
        <v>5.0729259801291899</v>
      </c>
      <c r="AM388">
        <v>10.871646341570299</v>
      </c>
      <c r="AN388">
        <v>8.0791489896580995</v>
      </c>
      <c r="AO388">
        <v>7.4773667956317897</v>
      </c>
      <c r="AP388">
        <v>7.6873029404022102</v>
      </c>
      <c r="AQ388">
        <v>7.8203603258128602</v>
      </c>
      <c r="AR388">
        <v>9.8222589641808202</v>
      </c>
      <c r="AS388">
        <v>7.0945893811445897</v>
      </c>
      <c r="AZ388">
        <v>1.55467753866832</v>
      </c>
      <c r="BA388">
        <v>1.3951228710058201</v>
      </c>
      <c r="BB388">
        <v>0.95117938880253605</v>
      </c>
      <c r="BC388">
        <v>1.6117121100554099</v>
      </c>
      <c r="BD388">
        <v>1.78490144995246</v>
      </c>
      <c r="BE388">
        <v>1.64739243133156</v>
      </c>
      <c r="BF388">
        <v>1.2227091077721901</v>
      </c>
      <c r="BG388">
        <v>1.4150840379713201</v>
      </c>
      <c r="BH388">
        <v>1.32633723327532</v>
      </c>
      <c r="BI388">
        <v>1.11576002433288</v>
      </c>
      <c r="BQ388">
        <v>10.964204183770899</v>
      </c>
      <c r="BR388">
        <v>9.9006066401805803</v>
      </c>
      <c r="BS388">
        <v>5.2296624734986903</v>
      </c>
      <c r="BT388">
        <v>8.3442923408301404</v>
      </c>
      <c r="BU388">
        <v>6.7964722816065199</v>
      </c>
      <c r="BV388">
        <v>8.0493702857978704</v>
      </c>
      <c r="BW388">
        <v>7.8130780800351101</v>
      </c>
      <c r="BX388">
        <v>8.9197524155146706</v>
      </c>
      <c r="BY388">
        <v>7.0790933359396098</v>
      </c>
      <c r="BZ388">
        <v>4.3813530841052204</v>
      </c>
      <c r="CG388">
        <v>1.19839220518423</v>
      </c>
      <c r="CH388">
        <v>1.41460216023702</v>
      </c>
      <c r="CI388">
        <v>0.88670944315578704</v>
      </c>
      <c r="CJ388">
        <v>1.29888258029438</v>
      </c>
      <c r="CK388">
        <v>1.5819930422758799</v>
      </c>
      <c r="CL388">
        <v>1.46716577031397</v>
      </c>
      <c r="CM388">
        <v>0.93260097248503604</v>
      </c>
      <c r="CN388">
        <v>1.35266650063816</v>
      </c>
      <c r="CO388">
        <v>0.85245676163435202</v>
      </c>
      <c r="CP388">
        <v>0.65550701513705201</v>
      </c>
    </row>
    <row r="389" spans="2:94" x14ac:dyDescent="0.2">
      <c r="B389">
        <v>388</v>
      </c>
      <c r="C389">
        <v>14.7403981639908</v>
      </c>
      <c r="D389">
        <v>13.9427863244756</v>
      </c>
      <c r="E389">
        <v>6.2414950955795803</v>
      </c>
      <c r="F389">
        <v>12.193834310991001</v>
      </c>
      <c r="G389">
        <v>10.927263467883</v>
      </c>
      <c r="H389">
        <v>9.3901399948506103</v>
      </c>
      <c r="I389">
        <v>9.1758709222043393</v>
      </c>
      <c r="J389">
        <v>8.4929726898000002</v>
      </c>
      <c r="K389">
        <v>12.5958792203683</v>
      </c>
      <c r="L389">
        <v>5.3452224929413896</v>
      </c>
      <c r="S389">
        <v>1.7045672628932</v>
      </c>
      <c r="T389">
        <v>1.5185910825168401</v>
      </c>
      <c r="U389">
        <v>1.09998444577261</v>
      </c>
      <c r="V389">
        <v>2.23424733572483</v>
      </c>
      <c r="W389">
        <v>1.83971200025837</v>
      </c>
      <c r="X389">
        <v>1.7333973892305199</v>
      </c>
      <c r="Y389">
        <v>1.04076652248471</v>
      </c>
      <c r="Z389">
        <v>1.4386790458696499</v>
      </c>
      <c r="AA389">
        <v>1.3436341524690101</v>
      </c>
      <c r="AB389">
        <v>1.74464617679489</v>
      </c>
      <c r="AJ389">
        <v>11.996752638240199</v>
      </c>
      <c r="AK389">
        <v>8.9512644508538202</v>
      </c>
      <c r="AL389">
        <v>7.6746464458838197</v>
      </c>
      <c r="AM389">
        <v>11.236458724565701</v>
      </c>
      <c r="AN389">
        <v>7.05508494780657</v>
      </c>
      <c r="AO389">
        <v>4.9191785541734498</v>
      </c>
      <c r="AP389">
        <v>8.5719127542976494</v>
      </c>
      <c r="AQ389">
        <v>8.8972625185640606</v>
      </c>
      <c r="AR389">
        <v>8.5957061606417202</v>
      </c>
      <c r="AS389">
        <v>4.6707122618149803</v>
      </c>
      <c r="AZ389">
        <v>1.64749681599183</v>
      </c>
      <c r="BA389">
        <v>1.1385983129609001</v>
      </c>
      <c r="BB389">
        <v>0.92850006437206301</v>
      </c>
      <c r="BC389">
        <v>1.7754573133762299</v>
      </c>
      <c r="BD389">
        <v>1.7517257866862399</v>
      </c>
      <c r="BE389">
        <v>1.6484913439740301</v>
      </c>
      <c r="BF389">
        <v>1.2684528547485501</v>
      </c>
      <c r="BG389">
        <v>1.2930770601619701</v>
      </c>
      <c r="BH389">
        <v>1.7323669312383501</v>
      </c>
      <c r="BI389">
        <v>1.07880826432848</v>
      </c>
      <c r="BQ389">
        <v>10.1725943934439</v>
      </c>
      <c r="BR389">
        <v>9.5718767625935097</v>
      </c>
      <c r="BS389">
        <v>6.0293621209178196</v>
      </c>
      <c r="BT389">
        <v>5.16336481360322</v>
      </c>
      <c r="BU389">
        <v>8.2727338077242205</v>
      </c>
      <c r="BV389">
        <v>6.4317444611611698</v>
      </c>
      <c r="BW389">
        <v>6.3307980772664898</v>
      </c>
      <c r="BX389">
        <v>9.4076748743664194</v>
      </c>
      <c r="BY389">
        <v>5.67616210753995</v>
      </c>
      <c r="BZ389">
        <v>4.8607841223579697</v>
      </c>
      <c r="CG389">
        <v>0.916677028531663</v>
      </c>
      <c r="CH389">
        <v>1.93096002850072</v>
      </c>
      <c r="CI389">
        <v>0.93675361630682696</v>
      </c>
      <c r="CJ389">
        <v>1.10673400152756</v>
      </c>
      <c r="CK389">
        <v>1.73368464612715</v>
      </c>
      <c r="CL389">
        <v>1.58452216564941</v>
      </c>
      <c r="CM389">
        <v>0.96079914238245601</v>
      </c>
      <c r="CN389">
        <v>1.2890085550750501</v>
      </c>
      <c r="CO389">
        <v>1.3470189317652701</v>
      </c>
      <c r="CP389">
        <v>0.85365027967916796</v>
      </c>
    </row>
    <row r="390" spans="2:94" x14ac:dyDescent="0.2">
      <c r="B390">
        <v>389</v>
      </c>
      <c r="C390">
        <v>14.1512214434222</v>
      </c>
      <c r="D390">
        <v>13.1490513803264</v>
      </c>
      <c r="E390">
        <v>8.0995095474502392</v>
      </c>
      <c r="F390">
        <v>11.7590934959258</v>
      </c>
      <c r="G390">
        <v>11.4372106550393</v>
      </c>
      <c r="H390">
        <v>11.113492837760999</v>
      </c>
      <c r="I390">
        <v>9.6582452243734203</v>
      </c>
      <c r="J390">
        <v>8.2220468246892402</v>
      </c>
      <c r="K390">
        <v>11.2583339706726</v>
      </c>
      <c r="L390">
        <v>4.7880216645237397</v>
      </c>
      <c r="S390">
        <v>1.6171771888914199</v>
      </c>
      <c r="T390">
        <v>1.63197668511358</v>
      </c>
      <c r="U390">
        <v>1.3220886739153399</v>
      </c>
      <c r="V390">
        <v>1.4960334473414501</v>
      </c>
      <c r="W390">
        <v>2.1532202350566201</v>
      </c>
      <c r="X390">
        <v>1.8661916397252301</v>
      </c>
      <c r="Y390">
        <v>1.2513982835758199</v>
      </c>
      <c r="Z390">
        <v>1.7040799883775699</v>
      </c>
      <c r="AA390">
        <v>1.2881632970301999</v>
      </c>
      <c r="AB390">
        <v>1.5753804963390701</v>
      </c>
      <c r="AJ390">
        <v>11.945444815122601</v>
      </c>
      <c r="AK390">
        <v>7.1368829566658096</v>
      </c>
      <c r="AL390">
        <v>7.2831099578962304</v>
      </c>
      <c r="AM390">
        <v>10.4109489758604</v>
      </c>
      <c r="AN390">
        <v>7.5234824100462099</v>
      </c>
      <c r="AO390">
        <v>8.3321280057068101</v>
      </c>
      <c r="AP390">
        <v>8.9215499572057197</v>
      </c>
      <c r="AQ390">
        <v>8.4469016433123105</v>
      </c>
      <c r="AR390">
        <v>10.721560115380401</v>
      </c>
      <c r="AS390">
        <v>6.9040976634200399</v>
      </c>
      <c r="AZ390">
        <v>1.7445094013226801</v>
      </c>
      <c r="BA390">
        <v>0.99267130118497804</v>
      </c>
      <c r="BB390">
        <v>0.82054261314212795</v>
      </c>
      <c r="BC390">
        <v>1.4911941008801</v>
      </c>
      <c r="BD390">
        <v>2.4324185323902601</v>
      </c>
      <c r="BE390">
        <v>1.4986296707172899</v>
      </c>
      <c r="BF390">
        <v>0.98853775284113699</v>
      </c>
      <c r="BG390">
        <v>1.26761717454112</v>
      </c>
      <c r="BH390">
        <v>1.3735068246159701</v>
      </c>
      <c r="BI390">
        <v>1.0026517158722801</v>
      </c>
      <c r="BQ390">
        <v>6.0234402759547097</v>
      </c>
      <c r="BR390">
        <v>7.1731870970765801</v>
      </c>
      <c r="BS390">
        <v>6.0653976159280596</v>
      </c>
      <c r="BT390">
        <v>6.0365753628652996</v>
      </c>
      <c r="BU390">
        <v>6.7980083026526197</v>
      </c>
      <c r="BV390">
        <v>5.41178926351719</v>
      </c>
      <c r="BW390">
        <v>7.7406185959715303</v>
      </c>
      <c r="BX390">
        <v>7.4622478714715799</v>
      </c>
      <c r="BY390">
        <v>5.1273015219086302</v>
      </c>
      <c r="BZ390">
        <v>3.62922171300358</v>
      </c>
      <c r="CG390">
        <v>0.93835340698036696</v>
      </c>
      <c r="CH390">
        <v>1.5264886015190799</v>
      </c>
      <c r="CI390">
        <v>0.80960049248953803</v>
      </c>
      <c r="CJ390">
        <v>1.3162177319064301</v>
      </c>
      <c r="CK390">
        <v>1.34583357448953</v>
      </c>
      <c r="CL390">
        <v>1.2036535536711801</v>
      </c>
      <c r="CM390">
        <v>1.2433578859389101</v>
      </c>
      <c r="CN390">
        <v>1.1917197249496501</v>
      </c>
      <c r="CO390">
        <v>1.37509939036273</v>
      </c>
      <c r="CP390">
        <v>0.65478010348445703</v>
      </c>
    </row>
    <row r="391" spans="2:94" x14ac:dyDescent="0.2">
      <c r="B391">
        <v>390</v>
      </c>
      <c r="C391">
        <v>13.8817104526417</v>
      </c>
      <c r="D391">
        <v>13.530163441081299</v>
      </c>
      <c r="E391">
        <v>7.9012619256330803</v>
      </c>
      <c r="F391">
        <v>11.8637324450913</v>
      </c>
      <c r="G391">
        <v>11.845104910070599</v>
      </c>
      <c r="H391">
        <v>10.807725733840099</v>
      </c>
      <c r="I391">
        <v>8.0178545880182206</v>
      </c>
      <c r="J391">
        <v>9.9514602562553307</v>
      </c>
      <c r="K391">
        <v>7.20681943381976</v>
      </c>
      <c r="L391">
        <v>4.5710975171330404</v>
      </c>
      <c r="S391">
        <v>2.0684550110509998</v>
      </c>
      <c r="T391">
        <v>1.87193274898656</v>
      </c>
      <c r="U391">
        <v>0.93616744988432299</v>
      </c>
      <c r="V391">
        <v>1.8024686778612</v>
      </c>
      <c r="W391">
        <v>1.87460692103778</v>
      </c>
      <c r="X391">
        <v>1.8963355612560899</v>
      </c>
      <c r="Y391">
        <v>1.4716384601063499</v>
      </c>
      <c r="Z391">
        <v>1.82650874057583</v>
      </c>
      <c r="AA391">
        <v>1.34298175972617</v>
      </c>
      <c r="AB391">
        <v>1.60486968430841</v>
      </c>
      <c r="AJ391">
        <v>10.770807979950201</v>
      </c>
      <c r="AK391">
        <v>6.0393085240390398</v>
      </c>
      <c r="AL391">
        <v>3.0907235112606002</v>
      </c>
      <c r="AM391">
        <v>11.245336741333899</v>
      </c>
      <c r="AN391">
        <v>8.9002539117423591</v>
      </c>
      <c r="AO391">
        <v>7.5264060294270498</v>
      </c>
      <c r="AP391">
        <v>9.1402017493857208</v>
      </c>
      <c r="AQ391">
        <v>9.3294691884515597</v>
      </c>
      <c r="AR391">
        <v>12.5643264701286</v>
      </c>
      <c r="AS391">
        <v>5.1758911759871502</v>
      </c>
      <c r="AZ391">
        <v>1.9538464719689299</v>
      </c>
      <c r="BA391">
        <v>0.92535579072621399</v>
      </c>
      <c r="BB391">
        <v>0.61132862564455503</v>
      </c>
      <c r="BC391">
        <v>1.9851875735618401</v>
      </c>
      <c r="BD391">
        <v>1.6141987052681299</v>
      </c>
      <c r="BE391">
        <v>1.2835769761746501</v>
      </c>
      <c r="BF391">
        <v>1.0290253973164001</v>
      </c>
      <c r="BG391">
        <v>1.4732439042430501</v>
      </c>
      <c r="BH391">
        <v>1.14900949359162</v>
      </c>
      <c r="BI391">
        <v>1.05707423136576</v>
      </c>
      <c r="BQ391">
        <v>9.2339375498611798</v>
      </c>
      <c r="BR391">
        <v>7.82764876365336</v>
      </c>
      <c r="BS391">
        <v>5.12006489391411</v>
      </c>
      <c r="BT391">
        <v>6.8224130047405902</v>
      </c>
      <c r="BU391">
        <v>9.2544785852111602</v>
      </c>
      <c r="BV391">
        <v>7.6350423725209602</v>
      </c>
      <c r="BW391">
        <v>5.4492870482626197</v>
      </c>
      <c r="BX391">
        <v>10.1212526066523</v>
      </c>
      <c r="BY391">
        <v>6.6412031625946</v>
      </c>
      <c r="BZ391">
        <v>2.4273965942151099</v>
      </c>
      <c r="CG391">
        <v>1.16121679731865</v>
      </c>
      <c r="CH391">
        <v>1.7048186146856299</v>
      </c>
      <c r="CI391">
        <v>0.86676125278814897</v>
      </c>
      <c r="CJ391">
        <v>1.3303728311259899</v>
      </c>
      <c r="CK391">
        <v>1.7211046482742201</v>
      </c>
      <c r="CL391">
        <v>1.7526373643454201</v>
      </c>
      <c r="CM391">
        <v>0.86950603469996002</v>
      </c>
      <c r="CN391">
        <v>1.1772727190761401</v>
      </c>
      <c r="CO391">
        <v>1.3750046087315</v>
      </c>
      <c r="CP391">
        <v>0.81049656198479303</v>
      </c>
    </row>
    <row r="394" spans="2:94" x14ac:dyDescent="0.2">
      <c r="B394" t="s">
        <v>30</v>
      </c>
      <c r="C394">
        <f>AVERAGE(C5:C16)</f>
        <v>8.6628267055134298</v>
      </c>
      <c r="D394">
        <f t="shared" ref="D394:L394" si="27">AVERAGE(D5:D16)</f>
        <v>11.296221591752568</v>
      </c>
      <c r="E394">
        <f t="shared" si="27"/>
        <v>6.7460601777879114</v>
      </c>
      <c r="F394">
        <f t="shared" si="27"/>
        <v>13.186371125438336</v>
      </c>
      <c r="G394">
        <f t="shared" si="27"/>
        <v>11.181513360757492</v>
      </c>
      <c r="H394">
        <f t="shared" si="27"/>
        <v>9.0985746066850055</v>
      </c>
      <c r="I394">
        <f t="shared" si="27"/>
        <v>10.751428894617559</v>
      </c>
      <c r="J394">
        <f t="shared" si="27"/>
        <v>11.597003819222623</v>
      </c>
      <c r="K394">
        <f t="shared" si="27"/>
        <v>10.135894678812427</v>
      </c>
      <c r="L394">
        <f t="shared" si="27"/>
        <v>10.155412685811628</v>
      </c>
      <c r="S394">
        <f>AVERAGE(S5:S16)</f>
        <v>1.9999397391016345</v>
      </c>
      <c r="T394">
        <f t="shared" ref="T394:AB394" si="28">AVERAGE(T5:T16)</f>
        <v>1.7419254025303867</v>
      </c>
      <c r="U394">
        <f t="shared" si="28"/>
        <v>1.1045922006088789</v>
      </c>
      <c r="V394">
        <f t="shared" si="28"/>
        <v>2.0267101914603187</v>
      </c>
      <c r="W394">
        <f t="shared" si="28"/>
        <v>2.5332423590826756</v>
      </c>
      <c r="X394">
        <f t="shared" si="28"/>
        <v>2.358225873667235</v>
      </c>
      <c r="Y394">
        <f t="shared" si="28"/>
        <v>1.4679123365793165</v>
      </c>
      <c r="Z394">
        <f t="shared" si="28"/>
        <v>1.7929064608690501</v>
      </c>
      <c r="AA394">
        <f t="shared" si="28"/>
        <v>1.8855408095291166</v>
      </c>
      <c r="AB394">
        <f t="shared" si="28"/>
        <v>1.4200451210058269</v>
      </c>
      <c r="AJ394">
        <f>AVERAGE(AJ5:AJ16)</f>
        <v>13.942159166405117</v>
      </c>
      <c r="AK394">
        <f t="shared" ref="AK394:AS394" si="29">AVERAGE(AK5:AK16)</f>
        <v>10.169750111037223</v>
      </c>
      <c r="AL394">
        <f t="shared" si="29"/>
        <v>10.581347205866098</v>
      </c>
      <c r="AM394">
        <f t="shared" si="29"/>
        <v>10.599616788205394</v>
      </c>
      <c r="AN394">
        <f t="shared" si="29"/>
        <v>9.0258730396376574</v>
      </c>
      <c r="AO394">
        <f t="shared" si="29"/>
        <v>11.340807724806956</v>
      </c>
      <c r="AP394">
        <f t="shared" si="29"/>
        <v>9.5250806787286901</v>
      </c>
      <c r="AQ394">
        <f t="shared" si="29"/>
        <v>8.7567343276248586</v>
      </c>
      <c r="AR394">
        <f t="shared" si="29"/>
        <v>10.283865636007475</v>
      </c>
      <c r="AS394">
        <f t="shared" si="29"/>
        <v>8.5695875231685257</v>
      </c>
      <c r="AZ394">
        <f>AVERAGE(AZ5:AZ16)</f>
        <v>2.0357965700602221</v>
      </c>
      <c r="BA394">
        <f t="shared" ref="BA394:BI394" si="30">AVERAGE(BA5:BA16)</f>
        <v>1.7758405332358025</v>
      </c>
      <c r="BB394">
        <f t="shared" si="30"/>
        <v>1.0641674033778963</v>
      </c>
      <c r="BC394">
        <f t="shared" si="30"/>
        <v>1.9332239455033724</v>
      </c>
      <c r="BD394">
        <f t="shared" si="30"/>
        <v>2.1875031345071752</v>
      </c>
      <c r="BE394">
        <f t="shared" si="30"/>
        <v>1.8735257336350502</v>
      </c>
      <c r="BF394">
        <f t="shared" si="30"/>
        <v>1.3171423110784808</v>
      </c>
      <c r="BG394">
        <f t="shared" si="30"/>
        <v>1.7248520485303942</v>
      </c>
      <c r="BH394">
        <f t="shared" si="30"/>
        <v>1.6649782407839104</v>
      </c>
      <c r="BI394">
        <f t="shared" si="30"/>
        <v>1.6148452725106652</v>
      </c>
      <c r="BQ394">
        <f>AVERAGE(BQ5:BQ16)</f>
        <v>11.66862878948943</v>
      </c>
      <c r="BR394">
        <f t="shared" ref="BR394:BZ394" si="31">AVERAGE(BR5:BR16)</f>
        <v>9.8321812532366337</v>
      </c>
      <c r="BS394">
        <f t="shared" si="31"/>
        <v>8.1122624742073217</v>
      </c>
      <c r="BT394">
        <f t="shared" si="31"/>
        <v>11.267021481041084</v>
      </c>
      <c r="BU394">
        <f t="shared" si="31"/>
        <v>7.9760018962372934</v>
      </c>
      <c r="BV394">
        <f t="shared" si="31"/>
        <v>5.9218271666120996</v>
      </c>
      <c r="BW394">
        <f t="shared" si="31"/>
        <v>7.5841520207896655</v>
      </c>
      <c r="BX394">
        <f t="shared" si="31"/>
        <v>7.4599494173966514</v>
      </c>
      <c r="BY394">
        <f t="shared" si="31"/>
        <v>8.0774791819322989</v>
      </c>
      <c r="BZ394">
        <f t="shared" si="31"/>
        <v>6.9583985997297875</v>
      </c>
      <c r="CG394">
        <f>AVERAGE(CG5:CG16)</f>
        <v>1.3799333746879991</v>
      </c>
      <c r="CH394">
        <f t="shared" ref="CH394:CP394" si="32">AVERAGE(CH5:CH16)</f>
        <v>1.5148465989678011</v>
      </c>
      <c r="CI394">
        <f t="shared" si="32"/>
        <v>1.0415750006558375</v>
      </c>
      <c r="CJ394">
        <f t="shared" si="32"/>
        <v>1.7820972288843115</v>
      </c>
      <c r="CK394">
        <f t="shared" si="32"/>
        <v>1.9068136103966153</v>
      </c>
      <c r="CL394">
        <f t="shared" si="32"/>
        <v>1.5510812430137066</v>
      </c>
      <c r="CM394">
        <f t="shared" si="32"/>
        <v>1.0193417273257106</v>
      </c>
      <c r="CN394">
        <f t="shared" si="32"/>
        <v>1.5028123301941221</v>
      </c>
      <c r="CO394">
        <f t="shared" si="32"/>
        <v>1.2553893265883844</v>
      </c>
      <c r="CP394">
        <f t="shared" si="32"/>
        <v>1.0684420365220475</v>
      </c>
    </row>
    <row r="395" spans="2:94" x14ac:dyDescent="0.2">
      <c r="B395" t="s">
        <v>31</v>
      </c>
      <c r="C395">
        <f>AVERAGE(C17:C19)</f>
        <v>1.5420305935514211</v>
      </c>
      <c r="D395">
        <f t="shared" ref="D395:L395" si="33">AVERAGE(D17:D19)</f>
        <v>1.6921454977085124</v>
      </c>
      <c r="E395">
        <f t="shared" si="33"/>
        <v>1.2564608089342617</v>
      </c>
      <c r="F395">
        <f t="shared" si="33"/>
        <v>1.9391799077281437</v>
      </c>
      <c r="G395">
        <f t="shared" si="33"/>
        <v>2.1890612574115207</v>
      </c>
      <c r="H395">
        <f t="shared" si="33"/>
        <v>2.0169118730942208</v>
      </c>
      <c r="I395">
        <f t="shared" si="33"/>
        <v>2.0133566047801783</v>
      </c>
      <c r="J395">
        <f t="shared" si="33"/>
        <v>2.2317999403112494</v>
      </c>
      <c r="K395">
        <f t="shared" si="33"/>
        <v>1.9555419534830216</v>
      </c>
      <c r="L395">
        <f t="shared" si="33"/>
        <v>1.5162989268878799</v>
      </c>
      <c r="S395">
        <f>AVERAGE(S17:S19)</f>
        <v>0.60043240801792475</v>
      </c>
      <c r="T395">
        <f t="shared" ref="T395:AB395" si="34">AVERAGE(T17:T19)</f>
        <v>0.53472189356154398</v>
      </c>
      <c r="U395">
        <f t="shared" si="34"/>
        <v>0.4235817818404583</v>
      </c>
      <c r="V395">
        <f t="shared" si="34"/>
        <v>0.68988102639234061</v>
      </c>
      <c r="W395">
        <f t="shared" si="34"/>
        <v>0.64677790341809072</v>
      </c>
      <c r="X395">
        <f t="shared" si="34"/>
        <v>0.69378274464904166</v>
      </c>
      <c r="Y395">
        <f t="shared" si="34"/>
        <v>0.45020702202554835</v>
      </c>
      <c r="Z395">
        <f t="shared" si="34"/>
        <v>0.75056694066646779</v>
      </c>
      <c r="AA395">
        <f t="shared" si="34"/>
        <v>0.52604811358412873</v>
      </c>
      <c r="AB395">
        <f t="shared" si="34"/>
        <v>0.57518291626858964</v>
      </c>
      <c r="AJ395">
        <f>AVERAGE(AJ17:AJ19)</f>
        <v>2.2800120361953318</v>
      </c>
      <c r="AK395">
        <f t="shared" ref="AK395:AS395" si="35">AVERAGE(AK17:AK19)</f>
        <v>1.4738155669597859</v>
      </c>
      <c r="AL395">
        <f t="shared" si="35"/>
        <v>1.6170626408794695</v>
      </c>
      <c r="AM395">
        <f t="shared" si="35"/>
        <v>1.9528616961283127</v>
      </c>
      <c r="AN395">
        <f t="shared" si="35"/>
        <v>1.6052207736069339</v>
      </c>
      <c r="AO395">
        <f t="shared" si="35"/>
        <v>1.9636092961522922</v>
      </c>
      <c r="AP395">
        <f t="shared" si="35"/>
        <v>1.7878067379274201</v>
      </c>
      <c r="AQ395">
        <f t="shared" si="35"/>
        <v>1.8004568342864611</v>
      </c>
      <c r="AR395">
        <f t="shared" si="35"/>
        <v>1.9560216085671798</v>
      </c>
      <c r="AS395">
        <f t="shared" si="35"/>
        <v>1.6039824366633084</v>
      </c>
      <c r="AZ395">
        <f>AVERAGE(AZ17:AZ19)</f>
        <v>0.48078568760775403</v>
      </c>
      <c r="BA395">
        <f t="shared" ref="BA395:BI395" si="36">AVERAGE(BA17:BA19)</f>
        <v>0.51759310305166861</v>
      </c>
      <c r="BB395">
        <f t="shared" si="36"/>
        <v>0.50698196648889338</v>
      </c>
      <c r="BC395">
        <f t="shared" si="36"/>
        <v>0.6432456448723034</v>
      </c>
      <c r="BD395">
        <f t="shared" si="36"/>
        <v>0.71379892887936502</v>
      </c>
      <c r="BE395">
        <f t="shared" si="36"/>
        <v>0.65639956334195915</v>
      </c>
      <c r="BF395">
        <f t="shared" si="36"/>
        <v>0.54805582838110967</v>
      </c>
      <c r="BG395">
        <f t="shared" si="36"/>
        <v>0.65940709717752177</v>
      </c>
      <c r="BH395">
        <f t="shared" si="36"/>
        <v>0.57437071371218262</v>
      </c>
      <c r="BI395">
        <f t="shared" si="36"/>
        <v>0.57370466343580606</v>
      </c>
      <c r="BQ395">
        <f>AVERAGE(BQ17:BQ19)</f>
        <v>1.7027697888725737</v>
      </c>
      <c r="BR395">
        <f t="shared" ref="BR395:BZ395" si="37">AVERAGE(BR17:BR19)</f>
        <v>1.7492380808274242</v>
      </c>
      <c r="BS395">
        <f t="shared" si="37"/>
        <v>1.6604367394753059</v>
      </c>
      <c r="BT395">
        <f t="shared" si="37"/>
        <v>1.683906809166855</v>
      </c>
      <c r="BU395">
        <f t="shared" si="37"/>
        <v>1.6686219990432154</v>
      </c>
      <c r="BV395">
        <f t="shared" si="37"/>
        <v>1.5171651501742518</v>
      </c>
      <c r="BW395">
        <f t="shared" si="37"/>
        <v>1.2365748197655868</v>
      </c>
      <c r="BX395">
        <f t="shared" si="37"/>
        <v>1.2592032076302271</v>
      </c>
      <c r="BY395">
        <f t="shared" si="37"/>
        <v>1.6916528319871909</v>
      </c>
      <c r="BZ395">
        <f t="shared" si="37"/>
        <v>1.5201257443977436</v>
      </c>
      <c r="CG395">
        <f>AVERAGE(CG17:CG19)</f>
        <v>0.51975971109893926</v>
      </c>
      <c r="CH395">
        <f t="shared" ref="CH395:CP395" si="38">AVERAGE(CH17:CH19)</f>
        <v>0.59048677548936424</v>
      </c>
      <c r="CI395">
        <f t="shared" si="38"/>
        <v>0.45155333645170931</v>
      </c>
      <c r="CJ395">
        <f t="shared" si="38"/>
        <v>0.60476073904727734</v>
      </c>
      <c r="CK395">
        <f t="shared" si="38"/>
        <v>0.60913753865496201</v>
      </c>
      <c r="CL395">
        <f t="shared" si="38"/>
        <v>0.61847615801310296</v>
      </c>
      <c r="CM395">
        <f t="shared" si="38"/>
        <v>0.47236083370629101</v>
      </c>
      <c r="CN395">
        <f t="shared" si="38"/>
        <v>0.5346190970980923</v>
      </c>
      <c r="CO395">
        <f t="shared" si="38"/>
        <v>0.59811722604978335</v>
      </c>
      <c r="CP395">
        <f t="shared" si="38"/>
        <v>0.48763228665161168</v>
      </c>
    </row>
    <row r="396" spans="2:94" x14ac:dyDescent="0.2">
      <c r="B396" t="s">
        <v>32</v>
      </c>
      <c r="C396">
        <f>AVERAGE(C17:C31)</f>
        <v>2.6672226326110122</v>
      </c>
      <c r="D396">
        <f t="shared" ref="D396:L396" si="39">AVERAGE(D17:D31)</f>
        <v>1.8392938239801437</v>
      </c>
      <c r="E396">
        <f t="shared" si="39"/>
        <v>1.517167450199612</v>
      </c>
      <c r="F396">
        <f t="shared" si="39"/>
        <v>2.124004745005923</v>
      </c>
      <c r="G396">
        <f t="shared" si="39"/>
        <v>2.1769636087432369</v>
      </c>
      <c r="H396">
        <f t="shared" si="39"/>
        <v>2.8219971462831945</v>
      </c>
      <c r="I396">
        <f t="shared" si="39"/>
        <v>1.7500727624979662</v>
      </c>
      <c r="J396">
        <f t="shared" si="39"/>
        <v>1.9067104128038326</v>
      </c>
      <c r="K396">
        <f t="shared" si="39"/>
        <v>1.8903301376456738</v>
      </c>
      <c r="L396">
        <f t="shared" si="39"/>
        <v>1.7680404817854272</v>
      </c>
      <c r="S396">
        <f>AVERAGE(S17:S31)</f>
        <v>1.2944067214747248</v>
      </c>
      <c r="T396">
        <f t="shared" ref="T396:AB396" si="40">AVERAGE(T17:T31)</f>
        <v>0.9660746587995912</v>
      </c>
      <c r="U396">
        <f t="shared" si="40"/>
        <v>0.69554520178620971</v>
      </c>
      <c r="V396">
        <f t="shared" si="40"/>
        <v>1.2231103158056795</v>
      </c>
      <c r="W396">
        <f t="shared" si="40"/>
        <v>1.1311327912470139</v>
      </c>
      <c r="X396">
        <f t="shared" si="40"/>
        <v>1.181789971496831</v>
      </c>
      <c r="Y396">
        <f t="shared" si="40"/>
        <v>0.67231799906190404</v>
      </c>
      <c r="Z396">
        <f t="shared" si="40"/>
        <v>1.0318062627239784</v>
      </c>
      <c r="AA396">
        <f t="shared" si="40"/>
        <v>0.89832661217974319</v>
      </c>
      <c r="AB396">
        <f t="shared" si="40"/>
        <v>0.78316674761891703</v>
      </c>
      <c r="AJ396">
        <f>AVERAGE(AJ17:AJ31)</f>
        <v>3.0004641021281242</v>
      </c>
      <c r="AK396">
        <f t="shared" ref="AK396:AS396" si="41">AVERAGE(AK17:AK31)</f>
        <v>2.6883605768692891</v>
      </c>
      <c r="AL396">
        <f t="shared" si="41"/>
        <v>2.2475943646567638</v>
      </c>
      <c r="AM396">
        <f t="shared" si="41"/>
        <v>2.2510038975278763</v>
      </c>
      <c r="AN396">
        <f t="shared" si="41"/>
        <v>1.906417132983496</v>
      </c>
      <c r="AO396">
        <f t="shared" si="41"/>
        <v>1.9311674400711369</v>
      </c>
      <c r="AP396">
        <f t="shared" si="41"/>
        <v>2.2754498963729377</v>
      </c>
      <c r="AQ396">
        <f t="shared" si="41"/>
        <v>2.2328375644668248</v>
      </c>
      <c r="AR396">
        <f t="shared" si="41"/>
        <v>2.1169886606748198</v>
      </c>
      <c r="AS396">
        <f t="shared" si="41"/>
        <v>2.0644333760741018</v>
      </c>
      <c r="AZ396">
        <f>AVERAGE(AZ17:AZ31)</f>
        <v>0.95772773153713575</v>
      </c>
      <c r="BA396">
        <f t="shared" ref="BA396:BI396" si="42">AVERAGE(BA17:BA31)</f>
        <v>0.73827263194693704</v>
      </c>
      <c r="BB396">
        <f t="shared" si="42"/>
        <v>0.60057083201441541</v>
      </c>
      <c r="BC396">
        <f t="shared" si="42"/>
        <v>0.7772562163352269</v>
      </c>
      <c r="BD396">
        <f t="shared" si="42"/>
        <v>0.79722104694966667</v>
      </c>
      <c r="BE396">
        <f t="shared" si="42"/>
        <v>0.74358277037654996</v>
      </c>
      <c r="BF396">
        <f t="shared" si="42"/>
        <v>0.62468190288704284</v>
      </c>
      <c r="BG396">
        <f t="shared" si="42"/>
        <v>0.73344641181038206</v>
      </c>
      <c r="BH396">
        <f t="shared" si="42"/>
        <v>0.66205241656919511</v>
      </c>
      <c r="BI396">
        <f t="shared" si="42"/>
        <v>0.75138025166713562</v>
      </c>
      <c r="BQ396">
        <f>AVERAGE(BQ17:BQ31)</f>
        <v>3.333498952242866</v>
      </c>
      <c r="BR396">
        <f t="shared" ref="BR396:BZ396" si="43">AVERAGE(BR17:BR31)</f>
        <v>3.3225656879931988</v>
      </c>
      <c r="BS396">
        <f t="shared" si="43"/>
        <v>2.9482942296838717</v>
      </c>
      <c r="BT396">
        <f t="shared" si="43"/>
        <v>2.1806270549513109</v>
      </c>
      <c r="BU396">
        <f t="shared" si="43"/>
        <v>2.2655446838087769</v>
      </c>
      <c r="BV396">
        <f t="shared" si="43"/>
        <v>1.9154938908359687</v>
      </c>
      <c r="BW396">
        <f t="shared" si="43"/>
        <v>2.6813884708262359</v>
      </c>
      <c r="BX396">
        <f t="shared" si="43"/>
        <v>2.563905869236812</v>
      </c>
      <c r="BY396">
        <f t="shared" si="43"/>
        <v>2.8513713047023255</v>
      </c>
      <c r="BZ396">
        <f t="shared" si="43"/>
        <v>2.8969055615840102</v>
      </c>
      <c r="CG396">
        <f>AVERAGE(CG17:CG31)</f>
        <v>0.803278984106641</v>
      </c>
      <c r="CH396">
        <f t="shared" ref="CH396:CP396" si="44">AVERAGE(CH17:CH31)</f>
        <v>0.78018321615943875</v>
      </c>
      <c r="CI396">
        <f t="shared" si="44"/>
        <v>0.64156039301665557</v>
      </c>
      <c r="CJ396">
        <f t="shared" si="44"/>
        <v>0.6714001512967892</v>
      </c>
      <c r="CK396">
        <f t="shared" si="44"/>
        <v>0.78354753990027703</v>
      </c>
      <c r="CL396">
        <f t="shared" si="44"/>
        <v>0.72835645043760511</v>
      </c>
      <c r="CM396">
        <f t="shared" si="44"/>
        <v>0.71388409242177864</v>
      </c>
      <c r="CN396">
        <f t="shared" si="44"/>
        <v>0.70802848265613794</v>
      </c>
      <c r="CO396">
        <f t="shared" si="44"/>
        <v>0.74304119287129877</v>
      </c>
      <c r="CP396">
        <f t="shared" si="44"/>
        <v>0.70270965175815303</v>
      </c>
    </row>
    <row r="397" spans="2:94" x14ac:dyDescent="0.2">
      <c r="B397" t="s">
        <v>33</v>
      </c>
      <c r="C397">
        <f>AVERAGE(C32:C34)</f>
        <v>6.6156239874938869</v>
      </c>
      <c r="D397">
        <f t="shared" ref="D397:L397" si="45">AVERAGE(D32:D34)</f>
        <v>3.1778513984020136</v>
      </c>
      <c r="E397">
        <f t="shared" si="45"/>
        <v>2.7714273295107534</v>
      </c>
      <c r="F397">
        <f t="shared" si="45"/>
        <v>4.2628722569661699</v>
      </c>
      <c r="G397">
        <f t="shared" si="45"/>
        <v>3.589145026447973</v>
      </c>
      <c r="H397">
        <f t="shared" si="45"/>
        <v>5.447857460100983</v>
      </c>
      <c r="I397">
        <f t="shared" si="45"/>
        <v>2.5650056287693666</v>
      </c>
      <c r="J397">
        <f t="shared" si="45"/>
        <v>2.8464817223231207</v>
      </c>
      <c r="K397">
        <f t="shared" si="45"/>
        <v>3.4320106946402498</v>
      </c>
      <c r="L397">
        <f t="shared" si="45"/>
        <v>2.8810832335507102</v>
      </c>
      <c r="S397">
        <f>AVERAGE(S32:S34)</f>
        <v>2.4144714497589299</v>
      </c>
      <c r="T397">
        <f t="shared" ref="T397:AB397" si="46">AVERAGE(T32:T34)</f>
        <v>1.7241697956438333</v>
      </c>
      <c r="U397">
        <f t="shared" si="46"/>
        <v>1.5003622672403552</v>
      </c>
      <c r="V397">
        <f t="shared" si="46"/>
        <v>2.6756732599067869</v>
      </c>
      <c r="W397">
        <f t="shared" si="46"/>
        <v>1.9807705569759133</v>
      </c>
      <c r="X397">
        <f t="shared" si="46"/>
        <v>2.1693462014804799</v>
      </c>
      <c r="Y397">
        <f t="shared" si="46"/>
        <v>0.97906765331415235</v>
      </c>
      <c r="Z397">
        <f t="shared" si="46"/>
        <v>1.6930181073229165</v>
      </c>
      <c r="AA397">
        <f t="shared" si="46"/>
        <v>1.39793386203518</v>
      </c>
      <c r="AB397">
        <f t="shared" si="46"/>
        <v>1.3554913863408569</v>
      </c>
      <c r="AJ397">
        <f>AVERAGE(AJ32:AJ34)</f>
        <v>4.0813726015863336</v>
      </c>
      <c r="AK397">
        <f t="shared" ref="AK397:AS397" si="47">AVERAGE(AK32:AK34)</f>
        <v>4.0544664216308064</v>
      </c>
      <c r="AL397">
        <f t="shared" si="47"/>
        <v>2.5798770127964672</v>
      </c>
      <c r="AM397">
        <f t="shared" si="47"/>
        <v>4.2422769418881501</v>
      </c>
      <c r="AN397">
        <f t="shared" si="47"/>
        <v>2.67328375353225</v>
      </c>
      <c r="AO397">
        <f t="shared" si="47"/>
        <v>2.9493592139102902</v>
      </c>
      <c r="AP397">
        <f t="shared" si="47"/>
        <v>3.0437597061529265</v>
      </c>
      <c r="AQ397">
        <f t="shared" si="47"/>
        <v>3.3778503495175731</v>
      </c>
      <c r="AR397">
        <f t="shared" si="47"/>
        <v>3.4370819311829699</v>
      </c>
      <c r="AS397">
        <f t="shared" si="47"/>
        <v>3.84896039397738</v>
      </c>
      <c r="AZ397">
        <f>AVERAGE(AZ32:AZ34)</f>
        <v>1.9750169500905235</v>
      </c>
      <c r="BA397">
        <f t="shared" ref="BA397:BI397" si="48">AVERAGE(BA32:BA34)</f>
        <v>1.5737470216324867</v>
      </c>
      <c r="BB397">
        <f t="shared" si="48"/>
        <v>0.83337074525623434</v>
      </c>
      <c r="BC397">
        <f t="shared" si="48"/>
        <v>1.9873573296770364</v>
      </c>
      <c r="BD397">
        <f t="shared" si="48"/>
        <v>1.5256263478431566</v>
      </c>
      <c r="BE397">
        <f t="shared" si="48"/>
        <v>1.4886980925791935</v>
      </c>
      <c r="BF397">
        <f t="shared" si="48"/>
        <v>0.78668506203027277</v>
      </c>
      <c r="BG397">
        <f t="shared" si="48"/>
        <v>1.1984254791788267</v>
      </c>
      <c r="BH397">
        <f t="shared" si="48"/>
        <v>1.1779594770284865</v>
      </c>
      <c r="BI397">
        <f t="shared" si="48"/>
        <v>1.2351825086447967</v>
      </c>
      <c r="BQ397">
        <f>AVERAGE(BQ32:BQ34)</f>
        <v>4.3472116215287526</v>
      </c>
      <c r="BR397">
        <f t="shared" ref="BR397:BZ397" si="49">AVERAGE(BR32:BR34)</f>
        <v>4.5611751293497695</v>
      </c>
      <c r="BS397">
        <f t="shared" si="49"/>
        <v>3.255887327509047</v>
      </c>
      <c r="BT397">
        <f t="shared" si="49"/>
        <v>3.5550038987336037</v>
      </c>
      <c r="BU397">
        <f t="shared" si="49"/>
        <v>3.2773639901770935</v>
      </c>
      <c r="BV397">
        <f t="shared" si="49"/>
        <v>2.0238784521990429</v>
      </c>
      <c r="BW397">
        <f t="shared" si="49"/>
        <v>3.4532935187861162</v>
      </c>
      <c r="BX397">
        <f t="shared" si="49"/>
        <v>3.1333922410988571</v>
      </c>
      <c r="BY397">
        <f t="shared" si="49"/>
        <v>3.0721511042227934</v>
      </c>
      <c r="BZ397">
        <f t="shared" si="49"/>
        <v>4.7758077058657467</v>
      </c>
      <c r="CG397">
        <f>AVERAGE(CG32:CG34)</f>
        <v>1.1276344305323913</v>
      </c>
      <c r="CH397">
        <f t="shared" ref="CH397:CP397" si="50">AVERAGE(CH32:CH34)</f>
        <v>1.4050230451843833</v>
      </c>
      <c r="CI397">
        <f t="shared" si="50"/>
        <v>0.92475994547471929</v>
      </c>
      <c r="CJ397">
        <f t="shared" si="50"/>
        <v>1.2363496366047235</v>
      </c>
      <c r="CK397">
        <f t="shared" si="50"/>
        <v>1.34644590871365</v>
      </c>
      <c r="CL397">
        <f t="shared" si="50"/>
        <v>0.94799160357538359</v>
      </c>
      <c r="CM397">
        <f t="shared" si="50"/>
        <v>0.75616029084047665</v>
      </c>
      <c r="CN397">
        <f t="shared" si="50"/>
        <v>1.0854132624983419</v>
      </c>
      <c r="CO397">
        <f t="shared" si="50"/>
        <v>0.90042410285104835</v>
      </c>
      <c r="CP397">
        <f t="shared" si="50"/>
        <v>1.1102240954383562</v>
      </c>
    </row>
    <row r="398" spans="2:94" x14ac:dyDescent="0.2">
      <c r="B398" t="s">
        <v>29</v>
      </c>
      <c r="C398">
        <f>AVERAGE(C32:C46)</f>
        <v>10.025700687546719</v>
      </c>
      <c r="D398">
        <f t="shared" ref="D398:L398" si="51">AVERAGE(D32:D46)</f>
        <v>3.9840515719434371</v>
      </c>
      <c r="E398">
        <f t="shared" si="51"/>
        <v>2.9573422359698691</v>
      </c>
      <c r="F398">
        <f t="shared" si="51"/>
        <v>6.6126387876202539</v>
      </c>
      <c r="G398">
        <f t="shared" si="51"/>
        <v>5.9465094346513201</v>
      </c>
      <c r="H398">
        <f t="shared" si="51"/>
        <v>6.2016556043547126</v>
      </c>
      <c r="I398">
        <f t="shared" si="51"/>
        <v>3.2916813338282336</v>
      </c>
      <c r="J398">
        <f t="shared" si="51"/>
        <v>3.8416188653618946</v>
      </c>
      <c r="K398">
        <f t="shared" si="51"/>
        <v>4.4634792846743121</v>
      </c>
      <c r="L398">
        <f t="shared" si="51"/>
        <v>3.0906615190070932</v>
      </c>
      <c r="S398">
        <f>AVERAGE(S32:S46)</f>
        <v>1.9921280301540871</v>
      </c>
      <c r="T398">
        <f t="shared" ref="T398:AB398" si="52">AVERAGE(T32:T46)</f>
        <v>1.6638155305092819</v>
      </c>
      <c r="U398">
        <f t="shared" si="52"/>
        <v>1.0501145591785328</v>
      </c>
      <c r="V398">
        <f t="shared" si="52"/>
        <v>2.5141015932653317</v>
      </c>
      <c r="W398">
        <f t="shared" si="52"/>
        <v>2.3091339686191605</v>
      </c>
      <c r="X398">
        <f t="shared" si="52"/>
        <v>2.3604828911717957</v>
      </c>
      <c r="Y398">
        <f t="shared" si="52"/>
        <v>0.95455522786252966</v>
      </c>
      <c r="Z398">
        <f t="shared" si="52"/>
        <v>1.7106350939617763</v>
      </c>
      <c r="AA398">
        <f t="shared" si="52"/>
        <v>1.4431090310165327</v>
      </c>
      <c r="AB398">
        <f t="shared" si="52"/>
        <v>1.3847888072381693</v>
      </c>
      <c r="AJ398">
        <f>AVERAGE(AJ32:AJ46)</f>
        <v>3.4814073629387208</v>
      </c>
      <c r="AK398">
        <f t="shared" ref="AK398:AS398" si="53">AVERAGE(AK32:AK46)</f>
        <v>2.2034380370025128</v>
      </c>
      <c r="AL398">
        <f t="shared" si="53"/>
        <v>1.1479375673392735</v>
      </c>
      <c r="AM398">
        <f t="shared" si="53"/>
        <v>4.3473440515669015</v>
      </c>
      <c r="AN398">
        <f t="shared" si="53"/>
        <v>2.3123703711205237</v>
      </c>
      <c r="AO398">
        <f t="shared" si="53"/>
        <v>2.8608371424153822</v>
      </c>
      <c r="AP398">
        <f t="shared" si="53"/>
        <v>1.0130288830741492</v>
      </c>
      <c r="AQ398">
        <f t="shared" si="53"/>
        <v>3.4648427484227886</v>
      </c>
      <c r="AR398">
        <f t="shared" si="53"/>
        <v>2.1886331547745166</v>
      </c>
      <c r="AS398">
        <f t="shared" si="53"/>
        <v>2.7016209156060804</v>
      </c>
      <c r="AZ398">
        <f>AVERAGE(AZ32:AZ46)</f>
        <v>1.4082173200008723</v>
      </c>
      <c r="BA398">
        <f t="shared" ref="BA398:BI398" si="54">AVERAGE(BA32:BA46)</f>
        <v>1.1303618257158052</v>
      </c>
      <c r="BB398">
        <f t="shared" si="54"/>
        <v>0.59888893062242388</v>
      </c>
      <c r="BC398">
        <f t="shared" si="54"/>
        <v>1.6688543685715826</v>
      </c>
      <c r="BD398">
        <f t="shared" si="54"/>
        <v>1.4565660445096582</v>
      </c>
      <c r="BE398">
        <f t="shared" si="54"/>
        <v>1.4591501641046383</v>
      </c>
      <c r="BF398">
        <f t="shared" si="54"/>
        <v>0.4896227811492897</v>
      </c>
      <c r="BG398">
        <f t="shared" si="54"/>
        <v>1.5383922093579492</v>
      </c>
      <c r="BH398">
        <f t="shared" si="54"/>
        <v>0.91286551510219516</v>
      </c>
      <c r="BI398">
        <f t="shared" si="54"/>
        <v>1.0982512850157462</v>
      </c>
      <c r="BQ398">
        <f>AVERAGE(BQ32:BQ46)</f>
        <v>2.4859725619061672</v>
      </c>
      <c r="BR398">
        <f t="shared" ref="BR398:BZ398" si="55">AVERAGE(BR32:BR46)</f>
        <v>2.6139275614881305</v>
      </c>
      <c r="BS398">
        <f t="shared" si="55"/>
        <v>1.3511192240141472</v>
      </c>
      <c r="BT398">
        <f t="shared" si="55"/>
        <v>2.4094044619942392</v>
      </c>
      <c r="BU398">
        <f t="shared" si="55"/>
        <v>2.3900782059735364</v>
      </c>
      <c r="BV398">
        <f t="shared" si="55"/>
        <v>1.917496413139103</v>
      </c>
      <c r="BW398">
        <f t="shared" si="55"/>
        <v>0.99098083469938703</v>
      </c>
      <c r="BX398">
        <f t="shared" si="55"/>
        <v>2.1721531963526037</v>
      </c>
      <c r="BY398">
        <f t="shared" si="55"/>
        <v>1.8134228096232994</v>
      </c>
      <c r="BZ398">
        <f t="shared" si="55"/>
        <v>2.3705001964653083</v>
      </c>
      <c r="CG398">
        <f>AVERAGE(CG32:CG46)</f>
        <v>1.2898793106438107</v>
      </c>
      <c r="CH398">
        <f t="shared" ref="CH398:CP398" si="56">AVERAGE(CH32:CH46)</f>
        <v>1.2686182128811372</v>
      </c>
      <c r="CI398">
        <f t="shared" si="56"/>
        <v>0.64836499973043515</v>
      </c>
      <c r="CJ398">
        <f t="shared" si="56"/>
        <v>1.1223416769303818</v>
      </c>
      <c r="CK398">
        <f t="shared" si="56"/>
        <v>1.3147573982914575</v>
      </c>
      <c r="CL398">
        <f t="shared" si="56"/>
        <v>1.0630115972655498</v>
      </c>
      <c r="CM398">
        <f t="shared" si="56"/>
        <v>0.42564684294291699</v>
      </c>
      <c r="CN398">
        <f t="shared" si="56"/>
        <v>0.97933838906856019</v>
      </c>
      <c r="CO398">
        <f t="shared" si="56"/>
        <v>0.81152889084504787</v>
      </c>
      <c r="CP398">
        <f t="shared" si="56"/>
        <v>0.92166736819768169</v>
      </c>
    </row>
    <row r="399" spans="2:94" x14ac:dyDescent="0.2">
      <c r="B399" t="s">
        <v>39</v>
      </c>
      <c r="C399">
        <f>MAX(C17:C31)</f>
        <v>6.3058677894363804</v>
      </c>
      <c r="D399">
        <f t="shared" ref="D399:L399" si="57">MAX(D17:D31)</f>
        <v>3.8497990421750798</v>
      </c>
      <c r="E399">
        <f t="shared" si="57"/>
        <v>3.0464358108367899</v>
      </c>
      <c r="F399">
        <f t="shared" si="57"/>
        <v>4.0569701383010601</v>
      </c>
      <c r="G399">
        <f t="shared" si="57"/>
        <v>5.0849262547080203</v>
      </c>
      <c r="H399">
        <f t="shared" si="57"/>
        <v>5.6459150502204301</v>
      </c>
      <c r="I399">
        <f t="shared" si="57"/>
        <v>4.8665290361031301</v>
      </c>
      <c r="J399">
        <f t="shared" si="57"/>
        <v>5.1386159331904997</v>
      </c>
      <c r="K399">
        <f t="shared" si="57"/>
        <v>4.5984358308253102</v>
      </c>
      <c r="L399">
        <f t="shared" si="57"/>
        <v>3.2303602535210101</v>
      </c>
      <c r="S399">
        <f>MAX(S17:S31)</f>
        <v>2.40510147435932</v>
      </c>
      <c r="T399">
        <f t="shared" ref="T399:AB399" si="58">MAX(T17:T31)</f>
        <v>1.9175105157746399</v>
      </c>
      <c r="U399">
        <f t="shared" si="58"/>
        <v>1.11486411291543</v>
      </c>
      <c r="V399">
        <f t="shared" si="58"/>
        <v>1.97923826007727</v>
      </c>
      <c r="W399">
        <f t="shared" si="58"/>
        <v>2.34065338559919</v>
      </c>
      <c r="X399">
        <f t="shared" si="58"/>
        <v>1.91534133659756</v>
      </c>
      <c r="Y399">
        <f t="shared" si="58"/>
        <v>1.08669006862984</v>
      </c>
      <c r="Z399">
        <f t="shared" si="58"/>
        <v>1.56707899887314</v>
      </c>
      <c r="AA399">
        <f t="shared" si="58"/>
        <v>1.58683901610711</v>
      </c>
      <c r="AB399">
        <f t="shared" si="58"/>
        <v>1.1760057992891799</v>
      </c>
      <c r="AJ399">
        <f>MAX(AJ17:AJ31)</f>
        <v>6.6697603743050102</v>
      </c>
      <c r="AK399">
        <f t="shared" ref="AK399:AS399" si="59">MAX(AK17:AK31)</f>
        <v>6.3857962005737301</v>
      </c>
      <c r="AL399">
        <f t="shared" si="59"/>
        <v>4.6318965430455599</v>
      </c>
      <c r="AM399">
        <f t="shared" si="59"/>
        <v>5.4310135891589102</v>
      </c>
      <c r="AN399">
        <f t="shared" si="59"/>
        <v>4.24967238248332</v>
      </c>
      <c r="AO399">
        <f t="shared" si="59"/>
        <v>4.2168715374060097</v>
      </c>
      <c r="AP399">
        <f t="shared" si="59"/>
        <v>4.5893989600381797</v>
      </c>
      <c r="AQ399">
        <f t="shared" si="59"/>
        <v>4.54608422267719</v>
      </c>
      <c r="AR399">
        <f t="shared" si="59"/>
        <v>4.7773000585007397</v>
      </c>
      <c r="AS399">
        <f t="shared" si="59"/>
        <v>4.7384407517465599</v>
      </c>
      <c r="AZ399">
        <f>MAX(AZ17:AZ31)</f>
        <v>2.0682223455585498</v>
      </c>
      <c r="BA399">
        <f t="shared" ref="BA399:BI399" si="60">MAX(BA17:BA31)</f>
        <v>1.5311550644863701</v>
      </c>
      <c r="BB399">
        <f t="shared" si="60"/>
        <v>0.89713604516046397</v>
      </c>
      <c r="BC399">
        <f t="shared" si="60"/>
        <v>1.44342275753313</v>
      </c>
      <c r="BD399">
        <f t="shared" si="60"/>
        <v>1.2160297706252201</v>
      </c>
      <c r="BE399">
        <f t="shared" si="60"/>
        <v>1.48997304449538</v>
      </c>
      <c r="BF399">
        <f t="shared" si="60"/>
        <v>0.96597816377252499</v>
      </c>
      <c r="BG399">
        <f t="shared" si="60"/>
        <v>1.1988026274956101</v>
      </c>
      <c r="BH399">
        <f t="shared" si="60"/>
        <v>1.5357022571347201</v>
      </c>
      <c r="BI399">
        <f t="shared" si="60"/>
        <v>1.3651674018585001</v>
      </c>
      <c r="BQ399">
        <f>MAX(BQ17:BQ31)</f>
        <v>6.4191169788587903</v>
      </c>
      <c r="BR399">
        <f t="shared" ref="BR399:BZ399" si="61">MAX(BR17:BR31)</f>
        <v>8.4884091846446701</v>
      </c>
      <c r="BS399">
        <f t="shared" si="61"/>
        <v>6.4735719729308698</v>
      </c>
      <c r="BT399">
        <f t="shared" si="61"/>
        <v>4.4905388266306598</v>
      </c>
      <c r="BU399">
        <f t="shared" si="61"/>
        <v>4.3920552227295504</v>
      </c>
      <c r="BV399">
        <f t="shared" si="61"/>
        <v>2.8574014364558198</v>
      </c>
      <c r="BW399">
        <f t="shared" si="61"/>
        <v>4.90116492548675</v>
      </c>
      <c r="BX399">
        <f t="shared" si="61"/>
        <v>5.3086316710105299</v>
      </c>
      <c r="BY399">
        <f t="shared" si="61"/>
        <v>6.2458690769156604</v>
      </c>
      <c r="BZ399">
        <f t="shared" si="61"/>
        <v>5.5911442147366497</v>
      </c>
      <c r="CG399">
        <f>MAX(CG17:CG31)</f>
        <v>1.3779383650536501</v>
      </c>
      <c r="CH399">
        <f t="shared" ref="CH399:CP399" si="62">MAX(CH17:CH31)</f>
        <v>1.4789242603269399</v>
      </c>
      <c r="CI399">
        <f t="shared" si="62"/>
        <v>1.0214102743194899</v>
      </c>
      <c r="CJ399">
        <f t="shared" si="62"/>
        <v>1.1530797940301201</v>
      </c>
      <c r="CK399">
        <f t="shared" si="62"/>
        <v>1.47648487419983</v>
      </c>
      <c r="CL399">
        <f t="shared" si="62"/>
        <v>1.05446514660966</v>
      </c>
      <c r="CM399">
        <f t="shared" si="62"/>
        <v>1.1263401832411499</v>
      </c>
      <c r="CN399">
        <f t="shared" si="62"/>
        <v>1.1849254628177699</v>
      </c>
      <c r="CO399">
        <f t="shared" si="62"/>
        <v>1.04658895915716</v>
      </c>
      <c r="CP399">
        <f t="shared" si="62"/>
        <v>1.1401712731253799</v>
      </c>
    </row>
    <row r="400" spans="2:94" x14ac:dyDescent="0.2">
      <c r="B400" t="s">
        <v>40</v>
      </c>
      <c r="C400">
        <f>MIN(C17:C31)</f>
        <v>0.50607235295437603</v>
      </c>
      <c r="D400">
        <f t="shared" ref="D400:L400" si="63">MIN(D17:D31)</f>
        <v>0.477835711549152</v>
      </c>
      <c r="E400">
        <f t="shared" si="63"/>
        <v>0.37207643783084099</v>
      </c>
      <c r="F400">
        <f t="shared" si="63"/>
        <v>0.81435358188520401</v>
      </c>
      <c r="G400">
        <f>MIN(G17:G31)</f>
        <v>0.61448508279846503</v>
      </c>
      <c r="H400">
        <f t="shared" si="63"/>
        <v>0.86792070311331104</v>
      </c>
      <c r="I400">
        <f t="shared" si="63"/>
        <v>0.38370172135756297</v>
      </c>
      <c r="J400">
        <f t="shared" si="63"/>
        <v>0.64951415512852995</v>
      </c>
      <c r="K400">
        <f t="shared" si="63"/>
        <v>0.52764577459892603</v>
      </c>
      <c r="L400">
        <f t="shared" si="63"/>
        <v>0.69523944452878905</v>
      </c>
      <c r="S400">
        <f>MIN(S17:S31)</f>
        <v>0.34139693171128499</v>
      </c>
      <c r="T400">
        <f t="shared" ref="T400:AB400" si="64">MIN(T17:T31)</f>
        <v>0.30645250298693399</v>
      </c>
      <c r="U400">
        <f t="shared" si="64"/>
        <v>0.239781236544826</v>
      </c>
      <c r="V400">
        <f t="shared" si="64"/>
        <v>0.42374211885273999</v>
      </c>
      <c r="W400">
        <f>MIN(W17:W31)</f>
        <v>0.29182571661762402</v>
      </c>
      <c r="X400">
        <f t="shared" si="64"/>
        <v>0.41120600361790499</v>
      </c>
      <c r="Y400">
        <f t="shared" si="64"/>
        <v>0.24973077340890601</v>
      </c>
      <c r="Z400">
        <f t="shared" si="64"/>
        <v>0.37721830508683801</v>
      </c>
      <c r="AA400">
        <f t="shared" si="64"/>
        <v>0.281344286399136</v>
      </c>
      <c r="AB400">
        <f t="shared" si="64"/>
        <v>0.34925014453743303</v>
      </c>
      <c r="AJ400">
        <f>MIN(AJ17:AJ31)</f>
        <v>0.69205319224444295</v>
      </c>
      <c r="AK400">
        <f t="shared" ref="AK400:AS400" si="65">MIN(AK17:AK31)</f>
        <v>0.45134705912363998</v>
      </c>
      <c r="AL400">
        <f t="shared" si="65"/>
        <v>0.54277530001472596</v>
      </c>
      <c r="AM400">
        <f t="shared" si="65"/>
        <v>0.72041505083583002</v>
      </c>
      <c r="AN400">
        <f>MIN(AN17:AN31)</f>
        <v>0.70260912993223301</v>
      </c>
      <c r="AO400">
        <f t="shared" si="65"/>
        <v>0.80633702307522703</v>
      </c>
      <c r="AP400">
        <f t="shared" si="65"/>
        <v>0.470942265167274</v>
      </c>
      <c r="AQ400">
        <f t="shared" si="65"/>
        <v>0.76852364718879895</v>
      </c>
      <c r="AR400">
        <f t="shared" si="65"/>
        <v>0.54199652660801301</v>
      </c>
      <c r="AS400">
        <f t="shared" si="65"/>
        <v>0.80934762469603805</v>
      </c>
      <c r="AZ400">
        <f>MIN(AZ17:AZ31)</f>
        <v>0.26560570796243899</v>
      </c>
      <c r="BA400">
        <f t="shared" ref="BA400:BI400" si="66">MIN(BA17:BA31)</f>
        <v>0.35893189491079203</v>
      </c>
      <c r="BB400">
        <f t="shared" si="66"/>
        <v>0.31420199540200799</v>
      </c>
      <c r="BC400">
        <f t="shared" si="66"/>
        <v>0.42091590767315301</v>
      </c>
      <c r="BD400">
        <f>MIN(BD17:BD31)</f>
        <v>0.415281117799226</v>
      </c>
      <c r="BE400">
        <f t="shared" si="66"/>
        <v>0.39126682893537701</v>
      </c>
      <c r="BF400">
        <f t="shared" si="66"/>
        <v>0.30319071882251097</v>
      </c>
      <c r="BG400">
        <f t="shared" si="66"/>
        <v>0.39820197851406303</v>
      </c>
      <c r="BH400">
        <f t="shared" si="66"/>
        <v>0.327569200681466</v>
      </c>
      <c r="BI400">
        <f t="shared" si="66"/>
        <v>0.38431600230857998</v>
      </c>
      <c r="BQ400">
        <f>MIN(BQ17:BQ31)</f>
        <v>0.63038864131208605</v>
      </c>
      <c r="BR400">
        <f t="shared" ref="BR400:BZ400" si="67">MIN(BR17:BR31)</f>
        <v>0.62862251276266901</v>
      </c>
      <c r="BS400">
        <f t="shared" si="67"/>
        <v>0.52208067146349502</v>
      </c>
      <c r="BT400">
        <f t="shared" si="67"/>
        <v>0.70032898107313601</v>
      </c>
      <c r="BU400">
        <f>MIN(BU17:BU31)</f>
        <v>0.72677960182865897</v>
      </c>
      <c r="BV400">
        <f t="shared" si="67"/>
        <v>0.83138730023177498</v>
      </c>
      <c r="BW400">
        <f t="shared" si="67"/>
        <v>0.43704936046673998</v>
      </c>
      <c r="BX400">
        <f t="shared" si="67"/>
        <v>0.67245567430234299</v>
      </c>
      <c r="BY400">
        <f t="shared" si="67"/>
        <v>0.56377874504277703</v>
      </c>
      <c r="BZ400">
        <f t="shared" si="67"/>
        <v>0.73399847623210501</v>
      </c>
      <c r="CG400">
        <f>MIN(CG17:CG31)</f>
        <v>0.31190198366312499</v>
      </c>
      <c r="CH400">
        <f t="shared" ref="CH400:CP400" si="68">MIN(CH17:CH31)</f>
        <v>0.403247962339985</v>
      </c>
      <c r="CI400">
        <f t="shared" si="68"/>
        <v>0.34518535200601103</v>
      </c>
      <c r="CJ400">
        <f t="shared" si="68"/>
        <v>0.42141369524557798</v>
      </c>
      <c r="CK400">
        <f>MIN(CK17:CK31)</f>
        <v>0.35908766176438101</v>
      </c>
      <c r="CL400">
        <f t="shared" si="68"/>
        <v>0.45251109368611903</v>
      </c>
      <c r="CM400">
        <f t="shared" si="68"/>
        <v>0.312335468854752</v>
      </c>
      <c r="CN400">
        <f t="shared" si="68"/>
        <v>0.41303801408318502</v>
      </c>
      <c r="CO400">
        <f t="shared" si="68"/>
        <v>0.37611625939030902</v>
      </c>
      <c r="CP400">
        <f t="shared" si="68"/>
        <v>0.41580058114299701</v>
      </c>
    </row>
    <row r="402" spans="2:94" x14ac:dyDescent="0.2">
      <c r="B402" t="s">
        <v>47</v>
      </c>
      <c r="C402">
        <f>C395-C394</f>
        <v>-7.1207961119620089</v>
      </c>
      <c r="D402">
        <f t="shared" ref="D402:L402" si="69">D395-D394</f>
        <v>-9.6040760940440553</v>
      </c>
      <c r="E402">
        <f t="shared" si="69"/>
        <v>-5.48959936885365</v>
      </c>
      <c r="F402">
        <f t="shared" si="69"/>
        <v>-11.247191217710192</v>
      </c>
      <c r="G402">
        <f t="shared" si="69"/>
        <v>-8.9924521033459719</v>
      </c>
      <c r="H402">
        <f t="shared" si="69"/>
        <v>-7.0816627335907842</v>
      </c>
      <c r="I402">
        <f t="shared" si="69"/>
        <v>-8.7380722898373815</v>
      </c>
      <c r="J402">
        <f t="shared" si="69"/>
        <v>-9.3652038789113732</v>
      </c>
      <c r="K402">
        <f t="shared" si="69"/>
        <v>-8.1803527253294064</v>
      </c>
      <c r="L402">
        <f t="shared" si="69"/>
        <v>-8.6391137589237488</v>
      </c>
      <c r="S402">
        <f>S395-S394</f>
        <v>-1.3995073310837096</v>
      </c>
      <c r="T402">
        <f t="shared" ref="T402:AB402" si="70">T395-T394</f>
        <v>-1.2072035089688429</v>
      </c>
      <c r="U402">
        <f t="shared" si="70"/>
        <v>-0.6810104187684205</v>
      </c>
      <c r="V402">
        <f t="shared" si="70"/>
        <v>-1.3368291650679782</v>
      </c>
      <c r="W402">
        <f t="shared" si="70"/>
        <v>-1.8864644556645849</v>
      </c>
      <c r="X402">
        <f t="shared" si="70"/>
        <v>-1.6644431290181934</v>
      </c>
      <c r="Y402">
        <f t="shared" si="70"/>
        <v>-1.0177053145537682</v>
      </c>
      <c r="Z402">
        <f t="shared" si="70"/>
        <v>-1.0423395202025825</v>
      </c>
      <c r="AA402">
        <f t="shared" si="70"/>
        <v>-1.3594926959449878</v>
      </c>
      <c r="AB402">
        <f t="shared" si="70"/>
        <v>-0.84486220473723728</v>
      </c>
      <c r="AJ402">
        <f>AJ395-AJ394</f>
        <v>-11.662147130209785</v>
      </c>
      <c r="AK402">
        <f t="shared" ref="AK402:AS402" si="71">AK395-AK394</f>
        <v>-8.6959345440774367</v>
      </c>
      <c r="AL402">
        <f t="shared" si="71"/>
        <v>-8.9642845649866292</v>
      </c>
      <c r="AM402">
        <f t="shared" si="71"/>
        <v>-8.6467550920770808</v>
      </c>
      <c r="AN402">
        <f t="shared" si="71"/>
        <v>-7.4206522660307233</v>
      </c>
      <c r="AO402">
        <f t="shared" si="71"/>
        <v>-9.3771984286546637</v>
      </c>
      <c r="AP402">
        <f t="shared" si="71"/>
        <v>-7.7372739408012698</v>
      </c>
      <c r="AQ402">
        <f t="shared" si="71"/>
        <v>-6.9562774933383977</v>
      </c>
      <c r="AR402">
        <f t="shared" si="71"/>
        <v>-8.3278440274402943</v>
      </c>
      <c r="AS402">
        <f t="shared" si="71"/>
        <v>-6.9656050865052173</v>
      </c>
      <c r="AZ402">
        <f>AZ395-AZ394</f>
        <v>-1.555010882452468</v>
      </c>
      <c r="BA402">
        <f t="shared" ref="BA402:BI402" si="72">BA395-BA394</f>
        <v>-1.258247430184134</v>
      </c>
      <c r="BB402">
        <f t="shared" si="72"/>
        <v>-0.55718543688900291</v>
      </c>
      <c r="BC402">
        <f t="shared" si="72"/>
        <v>-1.289978300631069</v>
      </c>
      <c r="BD402">
        <f t="shared" si="72"/>
        <v>-1.47370420562781</v>
      </c>
      <c r="BE402">
        <f t="shared" si="72"/>
        <v>-1.2171261702930911</v>
      </c>
      <c r="BF402">
        <f t="shared" si="72"/>
        <v>-0.76908648269737112</v>
      </c>
      <c r="BG402">
        <f t="shared" si="72"/>
        <v>-1.0654449513528723</v>
      </c>
      <c r="BH402">
        <f t="shared" si="72"/>
        <v>-1.0906075270717279</v>
      </c>
      <c r="BI402">
        <f t="shared" si="72"/>
        <v>-1.0411406090748592</v>
      </c>
      <c r="BQ402">
        <f>BQ395-BQ394</f>
        <v>-9.9658590006168559</v>
      </c>
      <c r="BR402">
        <f t="shared" ref="BR402:BZ402" si="73">BR395-BR394</f>
        <v>-8.0829431724092089</v>
      </c>
      <c r="BS402">
        <f t="shared" si="73"/>
        <v>-6.451825734732016</v>
      </c>
      <c r="BT402">
        <f t="shared" si="73"/>
        <v>-9.5831146718742293</v>
      </c>
      <c r="BU402">
        <f t="shared" si="73"/>
        <v>-6.3073798971940782</v>
      </c>
      <c r="BV402">
        <f t="shared" si="73"/>
        <v>-4.4046620164378476</v>
      </c>
      <c r="BW402">
        <f t="shared" si="73"/>
        <v>-6.3475772010240785</v>
      </c>
      <c r="BX402">
        <f t="shared" si="73"/>
        <v>-6.2007462097664243</v>
      </c>
      <c r="BY402">
        <f t="shared" si="73"/>
        <v>-6.3858263499451082</v>
      </c>
      <c r="BZ402">
        <f t="shared" si="73"/>
        <v>-5.4382728553320439</v>
      </c>
      <c r="CG402">
        <f>CG395-CG394</f>
        <v>-0.86017366358905989</v>
      </c>
      <c r="CH402">
        <f t="shared" ref="CH402:CP402" si="74">CH395-CH394</f>
        <v>-0.92435982347843682</v>
      </c>
      <c r="CI402">
        <f t="shared" si="74"/>
        <v>-0.59002166420412827</v>
      </c>
      <c r="CJ402">
        <f t="shared" si="74"/>
        <v>-1.1773364898370342</v>
      </c>
      <c r="CK402">
        <f t="shared" si="74"/>
        <v>-1.2976760717416533</v>
      </c>
      <c r="CL402">
        <f t="shared" si="74"/>
        <v>-0.93260508500060368</v>
      </c>
      <c r="CM402">
        <f t="shared" si="74"/>
        <v>-0.54698089361941959</v>
      </c>
      <c r="CN402">
        <f t="shared" si="74"/>
        <v>-0.96819323309602978</v>
      </c>
      <c r="CO402">
        <f t="shared" si="74"/>
        <v>-0.65727210053860108</v>
      </c>
      <c r="CP402">
        <f t="shared" si="74"/>
        <v>-0.58080974987043588</v>
      </c>
    </row>
    <row r="403" spans="2:94" x14ac:dyDescent="0.2">
      <c r="B403" t="s">
        <v>48</v>
      </c>
      <c r="C403">
        <f>C398-C394</f>
        <v>1.3628739820332889</v>
      </c>
      <c r="D403">
        <f t="shared" ref="D403:L403" si="75">D398-D394</f>
        <v>-7.3121700198091304</v>
      </c>
      <c r="E403">
        <f t="shared" si="75"/>
        <v>-3.7887179418180423</v>
      </c>
      <c r="F403">
        <f t="shared" si="75"/>
        <v>-6.5737323378180825</v>
      </c>
      <c r="G403">
        <f t="shared" si="75"/>
        <v>-5.235003926106172</v>
      </c>
      <c r="H403">
        <f t="shared" si="75"/>
        <v>-2.8969190023302929</v>
      </c>
      <c r="I403">
        <f t="shared" si="75"/>
        <v>-7.4597475607893262</v>
      </c>
      <c r="J403">
        <f t="shared" si="75"/>
        <v>-7.7553849538607285</v>
      </c>
      <c r="K403">
        <f t="shared" si="75"/>
        <v>-5.672415394138115</v>
      </c>
      <c r="L403">
        <f t="shared" si="75"/>
        <v>-7.0647511668045349</v>
      </c>
      <c r="S403">
        <f>S398-S394</f>
        <v>-7.8117089475473467E-3</v>
      </c>
      <c r="T403">
        <f t="shared" ref="T403:AB403" si="76">T398-T394</f>
        <v>-7.8109872021104865E-2</v>
      </c>
      <c r="U403">
        <f t="shared" si="76"/>
        <v>-5.4477641430346058E-2</v>
      </c>
      <c r="V403">
        <f t="shared" si="76"/>
        <v>0.48739140180501295</v>
      </c>
      <c r="W403">
        <f t="shared" si="76"/>
        <v>-0.22410839046351505</v>
      </c>
      <c r="X403">
        <f t="shared" si="76"/>
        <v>2.2570175045606433E-3</v>
      </c>
      <c r="Y403">
        <f t="shared" si="76"/>
        <v>-0.51335710871678686</v>
      </c>
      <c r="Z403">
        <f t="shared" si="76"/>
        <v>-8.227136690727388E-2</v>
      </c>
      <c r="AA403">
        <f t="shared" si="76"/>
        <v>-0.44243177851258397</v>
      </c>
      <c r="AB403">
        <f t="shared" si="76"/>
        <v>-3.5256313767657588E-2</v>
      </c>
      <c r="AJ403">
        <f>AJ398-AJ394</f>
        <v>-10.460751803466398</v>
      </c>
      <c r="AK403">
        <f t="shared" ref="AK403:AS403" si="77">AK398-AK394</f>
        <v>-7.9663120740347093</v>
      </c>
      <c r="AL403">
        <f t="shared" si="77"/>
        <v>-9.4334096385268253</v>
      </c>
      <c r="AM403">
        <f t="shared" si="77"/>
        <v>-6.252272736638492</v>
      </c>
      <c r="AN403">
        <f t="shared" si="77"/>
        <v>-6.7135026685171333</v>
      </c>
      <c r="AO403">
        <f t="shared" si="77"/>
        <v>-8.479970582391573</v>
      </c>
      <c r="AP403">
        <f t="shared" si="77"/>
        <v>-8.512051795654541</v>
      </c>
      <c r="AQ403">
        <f t="shared" si="77"/>
        <v>-5.29189157920207</v>
      </c>
      <c r="AR403">
        <f t="shared" si="77"/>
        <v>-8.0952324812329586</v>
      </c>
      <c r="AS403">
        <f t="shared" si="77"/>
        <v>-5.8679666075624457</v>
      </c>
      <c r="AZ403">
        <f>AZ398-AZ394</f>
        <v>-0.62757925005934978</v>
      </c>
      <c r="BA403">
        <f t="shared" ref="BA403:BI403" si="78">BA398-BA394</f>
        <v>-0.64547870751999725</v>
      </c>
      <c r="BB403">
        <f t="shared" si="78"/>
        <v>-0.46527847275547241</v>
      </c>
      <c r="BC403">
        <f t="shared" si="78"/>
        <v>-0.26436957693178975</v>
      </c>
      <c r="BD403">
        <f t="shared" si="78"/>
        <v>-0.73093708999751694</v>
      </c>
      <c r="BE403">
        <f t="shared" si="78"/>
        <v>-0.41437556953041188</v>
      </c>
      <c r="BF403">
        <f t="shared" si="78"/>
        <v>-0.82751952992919109</v>
      </c>
      <c r="BG403">
        <f t="shared" si="78"/>
        <v>-0.18645983917244502</v>
      </c>
      <c r="BH403">
        <f t="shared" si="78"/>
        <v>-0.75211272568171528</v>
      </c>
      <c r="BI403">
        <f t="shared" si="78"/>
        <v>-0.51659398749491903</v>
      </c>
      <c r="BQ403">
        <f>BQ398-BQ394</f>
        <v>-9.1826562275832622</v>
      </c>
      <c r="BR403">
        <f t="shared" ref="BR403:BZ403" si="79">BR398-BR394</f>
        <v>-7.2182536917485027</v>
      </c>
      <c r="BS403">
        <f t="shared" si="79"/>
        <v>-6.7611432501931743</v>
      </c>
      <c r="BT403">
        <f t="shared" si="79"/>
        <v>-8.8576170190468453</v>
      </c>
      <c r="BU403">
        <f t="shared" si="79"/>
        <v>-5.5859236902637566</v>
      </c>
      <c r="BV403">
        <f t="shared" si="79"/>
        <v>-4.0043307534729964</v>
      </c>
      <c r="BW403">
        <f t="shared" si="79"/>
        <v>-6.5931711860902782</v>
      </c>
      <c r="BX403">
        <f t="shared" si="79"/>
        <v>-5.2877962210440472</v>
      </c>
      <c r="BY403">
        <f t="shared" si="79"/>
        <v>-6.2640563723089997</v>
      </c>
      <c r="BZ403">
        <f t="shared" si="79"/>
        <v>-4.5878984032644787</v>
      </c>
      <c r="CG403">
        <f>CG398-CG394</f>
        <v>-9.0054064044188475E-2</v>
      </c>
      <c r="CH403">
        <f t="shared" ref="CH403:CP403" si="80">CH398-CH394</f>
        <v>-0.24622838608666386</v>
      </c>
      <c r="CI403">
        <f t="shared" si="80"/>
        <v>-0.39321000092540237</v>
      </c>
      <c r="CJ403">
        <f t="shared" si="80"/>
        <v>-0.65975555195392976</v>
      </c>
      <c r="CK403">
        <f t="shared" si="80"/>
        <v>-0.5920562121051578</v>
      </c>
      <c r="CL403">
        <f t="shared" si="80"/>
        <v>-0.48806964574815681</v>
      </c>
      <c r="CM403">
        <f t="shared" si="80"/>
        <v>-0.59369488438279361</v>
      </c>
      <c r="CN403">
        <f t="shared" si="80"/>
        <v>-0.52347394112556189</v>
      </c>
      <c r="CO403">
        <f t="shared" si="80"/>
        <v>-0.44386043574333656</v>
      </c>
      <c r="CP403">
        <f t="shared" si="80"/>
        <v>-0.14677466832436581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403"/>
  <sheetViews>
    <sheetView topLeftCell="CA58" workbookViewId="0">
      <selection activeCell="CG2" sqref="CG2:CP391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C2">
        <v>9.0526649403066095</v>
      </c>
      <c r="D2">
        <v>12.992427238266901</v>
      </c>
      <c r="E2">
        <v>7.7986886161023099</v>
      </c>
      <c r="F2">
        <v>3.88833080035546</v>
      </c>
      <c r="G2">
        <v>9.3200272439927296</v>
      </c>
      <c r="H2">
        <v>7.7865035247860499</v>
      </c>
      <c r="I2">
        <v>8.6664612214562098</v>
      </c>
      <c r="J2">
        <v>13.2444380753003</v>
      </c>
      <c r="K2">
        <v>9.8927794376796108</v>
      </c>
      <c r="L2">
        <v>5.5729833828184399</v>
      </c>
      <c r="S2">
        <v>1.4141485238349101</v>
      </c>
      <c r="T2">
        <v>1.18373067811516</v>
      </c>
      <c r="U2">
        <v>1.04297796568672</v>
      </c>
      <c r="V2">
        <v>1.0849766478229801</v>
      </c>
      <c r="W2">
        <v>1.74764714606062</v>
      </c>
      <c r="X2">
        <v>1.5876658793899601</v>
      </c>
      <c r="Y2">
        <v>0.86595983202281301</v>
      </c>
      <c r="Z2">
        <v>1.4030217561147</v>
      </c>
      <c r="AA2">
        <v>1.4233055810569899</v>
      </c>
      <c r="AB2">
        <v>1.2293907439658101</v>
      </c>
      <c r="AJ2">
        <v>11.2274359658891</v>
      </c>
      <c r="AK2">
        <v>6.82261457790423</v>
      </c>
      <c r="AL2">
        <v>3.0011545655323602</v>
      </c>
      <c r="AM2">
        <v>4.1629411801528899</v>
      </c>
      <c r="AN2">
        <v>9.3235846182256896</v>
      </c>
      <c r="AO2">
        <v>2.34041249435615</v>
      </c>
      <c r="AP2">
        <v>5.4936251576855897</v>
      </c>
      <c r="AQ2">
        <v>7.0108360079620899</v>
      </c>
      <c r="AR2">
        <v>5.5963283795416903</v>
      </c>
      <c r="AS2">
        <v>3.2132168132391801</v>
      </c>
      <c r="AZ2">
        <v>1.3872608196951299</v>
      </c>
      <c r="BA2">
        <v>1.2875535913629801</v>
      </c>
      <c r="BB2">
        <v>0.71191178613129502</v>
      </c>
      <c r="BC2">
        <v>0.80774009387797696</v>
      </c>
      <c r="BD2">
        <v>1.1815110876830399</v>
      </c>
      <c r="BE2">
        <v>0.76077144976415501</v>
      </c>
      <c r="BF2">
        <v>0.92979292668180802</v>
      </c>
      <c r="BG2">
        <v>1.19509189149384</v>
      </c>
      <c r="BH2">
        <v>0.67106865774316304</v>
      </c>
      <c r="BI2">
        <v>1.1206358867708499</v>
      </c>
      <c r="BQ2">
        <v>8.2707700578314007</v>
      </c>
      <c r="BR2">
        <v>1.51309886862525</v>
      </c>
      <c r="BS2">
        <v>2.0258333734528202</v>
      </c>
      <c r="BT2">
        <v>1.6915302002333501</v>
      </c>
      <c r="BU2">
        <v>6.2757910222367403</v>
      </c>
      <c r="BV2">
        <v>6.0684591461193502</v>
      </c>
      <c r="BW2">
        <v>1.64129011277324</v>
      </c>
      <c r="BX2">
        <v>2.06275566174868</v>
      </c>
      <c r="BY2">
        <v>2.2015188787867599</v>
      </c>
      <c r="BZ2">
        <v>1.86121490477773</v>
      </c>
      <c r="CG2">
        <v>0.92468989869617901</v>
      </c>
      <c r="CH2">
        <v>0.39384638050270199</v>
      </c>
      <c r="CI2">
        <v>0.43625936110199898</v>
      </c>
      <c r="CJ2">
        <v>0.28034041208877097</v>
      </c>
      <c r="CK2">
        <v>1.0057676554636099</v>
      </c>
      <c r="CL2">
        <v>0.56573771721403898</v>
      </c>
      <c r="CM2">
        <v>0.44682580794896898</v>
      </c>
      <c r="CN2">
        <v>0.58541632872941896</v>
      </c>
      <c r="CO2">
        <v>0.46407608214659202</v>
      </c>
      <c r="CP2">
        <v>0.57951988913645403</v>
      </c>
    </row>
    <row r="3" spans="1:136" x14ac:dyDescent="0.2">
      <c r="C3">
        <v>11.1526055622569</v>
      </c>
      <c r="D3">
        <v>11.516362316775799</v>
      </c>
      <c r="E3">
        <v>6.5877833226698197</v>
      </c>
      <c r="F3">
        <v>4.1127148835026501</v>
      </c>
      <c r="G3">
        <v>12.8385028720101</v>
      </c>
      <c r="H3">
        <v>7.2843962128420898</v>
      </c>
      <c r="I3">
        <v>10.2977120526051</v>
      </c>
      <c r="J3">
        <v>10.5274858755478</v>
      </c>
      <c r="K3">
        <v>11.3737459169097</v>
      </c>
      <c r="L3">
        <v>6.5292808868694596</v>
      </c>
      <c r="S3">
        <v>1.3366264753422299</v>
      </c>
      <c r="T3">
        <v>1.81492829002509</v>
      </c>
      <c r="U3">
        <v>1.23160137949866</v>
      </c>
      <c r="V3">
        <v>1.36261147990385</v>
      </c>
      <c r="W3">
        <v>1.74894633983285</v>
      </c>
      <c r="X3">
        <v>1.7465802501783501</v>
      </c>
      <c r="Y3">
        <v>0.88699020517800198</v>
      </c>
      <c r="Z3">
        <v>1.80862191470387</v>
      </c>
      <c r="AA3">
        <v>1.5023703283148799</v>
      </c>
      <c r="AB3">
        <v>1.11266055364058</v>
      </c>
      <c r="AJ3">
        <v>8.5489612806437698</v>
      </c>
      <c r="AK3">
        <v>7.8236650389797902</v>
      </c>
      <c r="AL3">
        <v>5.2143968994999899</v>
      </c>
      <c r="AM3">
        <v>5.7778631987109099</v>
      </c>
      <c r="AN3">
        <v>8.4316608598405498</v>
      </c>
      <c r="AO3">
        <v>4.3565684669536902</v>
      </c>
      <c r="AP3">
        <v>6.8307314940156303</v>
      </c>
      <c r="AQ3">
        <v>6.3781276456968197</v>
      </c>
      <c r="AR3">
        <v>4.59804019510754</v>
      </c>
      <c r="AS3">
        <v>2.9353957967452402</v>
      </c>
      <c r="AZ3">
        <v>0.99558146626694499</v>
      </c>
      <c r="BA3">
        <v>1.23951736023454</v>
      </c>
      <c r="BB3">
        <v>1.3967018119518699</v>
      </c>
      <c r="BC3">
        <v>1.4859705168880999</v>
      </c>
      <c r="BD3">
        <v>1.3943220605536999</v>
      </c>
      <c r="BE3">
        <v>0.87274332642793595</v>
      </c>
      <c r="BF3">
        <v>1.2895881346771201</v>
      </c>
      <c r="BG3">
        <v>1.3430532442146299</v>
      </c>
      <c r="BH3">
        <v>0.74830854206009401</v>
      </c>
      <c r="BI3">
        <v>0.92479590410977297</v>
      </c>
      <c r="BQ3">
        <v>8.66236899381067</v>
      </c>
      <c r="BR3">
        <v>3.7497309905487701</v>
      </c>
      <c r="BS3">
        <v>2.1076078584353999</v>
      </c>
      <c r="BT3">
        <v>3.5418218900654601</v>
      </c>
      <c r="BU3">
        <v>4.6925954145508602</v>
      </c>
      <c r="BV3">
        <v>5.6943895031009397</v>
      </c>
      <c r="BW3">
        <v>2.1735908037626599</v>
      </c>
      <c r="BX3">
        <v>4.0098706980876804</v>
      </c>
      <c r="BY3">
        <v>1.81402976186312</v>
      </c>
      <c r="BZ3">
        <v>2.6799745981287399</v>
      </c>
      <c r="CG3">
        <v>1.3783832153408899</v>
      </c>
      <c r="CH3">
        <v>0.48280337516071298</v>
      </c>
      <c r="CI3">
        <v>0.614063084685185</v>
      </c>
      <c r="CJ3">
        <v>0.79536076044042203</v>
      </c>
      <c r="CK3">
        <v>1.0947436888951101</v>
      </c>
      <c r="CL3">
        <v>1.0446906707203301</v>
      </c>
      <c r="CM3">
        <v>0.67044607111883703</v>
      </c>
      <c r="CN3">
        <v>1.0260756345629101</v>
      </c>
      <c r="CO3">
        <v>0.702199294072542</v>
      </c>
      <c r="CP3">
        <v>0.91661253446004998</v>
      </c>
    </row>
    <row r="4" spans="1:136" x14ac:dyDescent="0.2">
      <c r="C4">
        <v>9.1112929574332995</v>
      </c>
      <c r="D4">
        <v>13.8733302169415</v>
      </c>
      <c r="E4">
        <v>4.1032426964110504</v>
      </c>
      <c r="F4">
        <v>5.8548282320513199</v>
      </c>
      <c r="G4">
        <v>4.3292554286464302</v>
      </c>
      <c r="H4">
        <v>6.9377110573843197</v>
      </c>
      <c r="I4">
        <v>10.7200265334784</v>
      </c>
      <c r="J4">
        <v>10.499968027316299</v>
      </c>
      <c r="K4">
        <v>14.1454792747356</v>
      </c>
      <c r="L4">
        <v>4.6060455792732897</v>
      </c>
      <c r="S4">
        <v>1.17665670343966</v>
      </c>
      <c r="T4">
        <v>1.32832169917939</v>
      </c>
      <c r="U4">
        <v>1.3919466018950299</v>
      </c>
      <c r="V4">
        <v>1.1276925257813699</v>
      </c>
      <c r="W4">
        <v>1.41748341850618</v>
      </c>
      <c r="X4">
        <v>1.64551022962132</v>
      </c>
      <c r="Y4">
        <v>1.0749064790370499</v>
      </c>
      <c r="Z4">
        <v>1.64939762171824</v>
      </c>
      <c r="AA4">
        <v>1.25350044353092</v>
      </c>
      <c r="AB4">
        <v>1.22918871989441</v>
      </c>
      <c r="AJ4">
        <v>11.6372355068392</v>
      </c>
      <c r="AK4">
        <v>6.7246721411866401</v>
      </c>
      <c r="AL4">
        <v>3.3797503438017702</v>
      </c>
      <c r="AM4">
        <v>6.5239490628255803</v>
      </c>
      <c r="AN4">
        <v>6.5200125189621501</v>
      </c>
      <c r="AO4">
        <v>5.6861504472317996</v>
      </c>
      <c r="AP4">
        <v>6.0432693396339996</v>
      </c>
      <c r="AQ4">
        <v>7.6511784378195697</v>
      </c>
      <c r="AR4">
        <v>2.8901047203912902</v>
      </c>
      <c r="AS4">
        <v>4.45676314318266</v>
      </c>
      <c r="AZ4">
        <v>1.10086151612719</v>
      </c>
      <c r="BA4">
        <v>1.2508675930072399</v>
      </c>
      <c r="BB4">
        <v>1.5202191610517799</v>
      </c>
      <c r="BC4">
        <v>1.28606482861758</v>
      </c>
      <c r="BD4">
        <v>1.29511513731029</v>
      </c>
      <c r="BE4">
        <v>1.4019273241504799</v>
      </c>
      <c r="BF4">
        <v>1.0671768612202901</v>
      </c>
      <c r="BG4">
        <v>1.5071030760695301</v>
      </c>
      <c r="BH4">
        <v>0.81412298638560499</v>
      </c>
      <c r="BI4">
        <v>0.95654245072078303</v>
      </c>
      <c r="BQ4">
        <v>7.0619394730414999</v>
      </c>
      <c r="BR4">
        <v>2.5242091569053802</v>
      </c>
      <c r="BS4">
        <v>1.2315282690339899</v>
      </c>
      <c r="BT4">
        <v>4.8252720333102896</v>
      </c>
      <c r="BU4">
        <v>4.4831041097824098</v>
      </c>
      <c r="BV4">
        <v>4.9695907075343602</v>
      </c>
      <c r="BW4">
        <v>2.0354947311054601</v>
      </c>
      <c r="BX4">
        <v>2.9925062747081599</v>
      </c>
      <c r="BY4">
        <v>2.9163163015747502</v>
      </c>
      <c r="BZ4">
        <v>3.8934251282974301</v>
      </c>
      <c r="CG4">
        <v>1.45189566846806</v>
      </c>
      <c r="CH4">
        <v>0.60953952171753101</v>
      </c>
      <c r="CI4">
        <v>0.506292224969072</v>
      </c>
      <c r="CJ4">
        <v>0.99698046647106997</v>
      </c>
      <c r="CK4">
        <v>1.0989346629435901</v>
      </c>
      <c r="CL4">
        <v>1.1626360255202299</v>
      </c>
      <c r="CM4">
        <v>0.66398859409053701</v>
      </c>
      <c r="CN4">
        <v>1.0653640721026501</v>
      </c>
      <c r="CO4">
        <v>0.701845451530824</v>
      </c>
      <c r="CP4">
        <v>1.0321049935812101</v>
      </c>
    </row>
    <row r="5" spans="1:136" x14ac:dyDescent="0.2">
      <c r="C5">
        <v>10.0644104572996</v>
      </c>
      <c r="D5">
        <v>10.678530562555</v>
      </c>
      <c r="E5">
        <v>5.2465077893017398</v>
      </c>
      <c r="F5">
        <v>4.4684048187245704</v>
      </c>
      <c r="G5">
        <v>6.1004911360208602</v>
      </c>
      <c r="H5">
        <v>7.8225234878115097</v>
      </c>
      <c r="I5">
        <v>8.7433076257884306</v>
      </c>
      <c r="J5">
        <v>8.3195710201236306</v>
      </c>
      <c r="K5">
        <v>11.494851732380599</v>
      </c>
      <c r="L5">
        <v>8.8369543801094093</v>
      </c>
      <c r="S5">
        <v>1.54875264680095</v>
      </c>
      <c r="T5">
        <v>2.1434406028439601</v>
      </c>
      <c r="U5">
        <v>1.2753224678389601</v>
      </c>
      <c r="V5">
        <v>1.5313884983428401</v>
      </c>
      <c r="W5">
        <v>1.60712667799501</v>
      </c>
      <c r="X5">
        <v>1.64422235397256</v>
      </c>
      <c r="Y5">
        <v>1.0650380938013899</v>
      </c>
      <c r="Z5">
        <v>1.36095706088903</v>
      </c>
      <c r="AA5">
        <v>1.5603972070750001</v>
      </c>
      <c r="AB5">
        <v>1.2761125510506499</v>
      </c>
      <c r="AJ5">
        <v>11.1183401979716</v>
      </c>
      <c r="AK5">
        <v>7.1768664163248399</v>
      </c>
      <c r="AL5">
        <v>4.28087264949977</v>
      </c>
      <c r="AM5">
        <v>7.5100232290326696</v>
      </c>
      <c r="AN5">
        <v>7.1684648700906299</v>
      </c>
      <c r="AO5">
        <v>7.0543540680881698</v>
      </c>
      <c r="AP5">
        <v>7.3719837468126297</v>
      </c>
      <c r="AQ5">
        <v>6.9288015011110797</v>
      </c>
      <c r="AR5">
        <v>4.1551062646771504</v>
      </c>
      <c r="AS5">
        <v>3.50335322149621</v>
      </c>
      <c r="AZ5">
        <v>1.008684124235</v>
      </c>
      <c r="BA5">
        <v>1.27038913868992</v>
      </c>
      <c r="BB5">
        <v>1.16712993831161</v>
      </c>
      <c r="BC5">
        <v>1.2140991702217301</v>
      </c>
      <c r="BD5">
        <v>1.06748479212351</v>
      </c>
      <c r="BE5">
        <v>1.4680544248990901</v>
      </c>
      <c r="BF5">
        <v>1.1042575546178801</v>
      </c>
      <c r="BG5">
        <v>1.2744924488304401</v>
      </c>
      <c r="BH5">
        <v>1.12867429060667</v>
      </c>
      <c r="BI5">
        <v>1.25943819726547</v>
      </c>
      <c r="BQ5">
        <v>8.6275780072790802</v>
      </c>
      <c r="BR5">
        <v>3.8796846605205499</v>
      </c>
      <c r="BS5">
        <v>1.9495948764922399</v>
      </c>
      <c r="BT5">
        <v>2.3855616282226899</v>
      </c>
      <c r="BU5">
        <v>5.8574467313652496</v>
      </c>
      <c r="BV5">
        <v>3.8206701766833899</v>
      </c>
      <c r="BW5">
        <v>3.5451682979785102</v>
      </c>
      <c r="BX5">
        <v>2.7485389099962201</v>
      </c>
      <c r="BY5">
        <v>2.3199207705060401</v>
      </c>
      <c r="BZ5">
        <v>2.62013827658906</v>
      </c>
      <c r="CG5">
        <v>1.4349626785955301</v>
      </c>
      <c r="CH5">
        <v>0.74122446441356704</v>
      </c>
      <c r="CI5">
        <v>0.65363058778068095</v>
      </c>
      <c r="CJ5">
        <v>0.68547456671932505</v>
      </c>
      <c r="CK5">
        <v>1.30040537535002</v>
      </c>
      <c r="CL5">
        <v>1.08050103992965</v>
      </c>
      <c r="CM5">
        <v>0.76411946494891003</v>
      </c>
      <c r="CN5">
        <v>0.96728327077540399</v>
      </c>
      <c r="CO5">
        <v>0.653248589523722</v>
      </c>
      <c r="CP5">
        <v>0.94224853718722201</v>
      </c>
    </row>
    <row r="6" spans="1:136" x14ac:dyDescent="0.2">
      <c r="C6">
        <v>8.8274471854025993</v>
      </c>
      <c r="D6">
        <v>11.323269471075699</v>
      </c>
      <c r="E6">
        <v>6.6655958537122801</v>
      </c>
      <c r="F6">
        <v>4.7058582758932603</v>
      </c>
      <c r="G6">
        <v>6.3309022401053499</v>
      </c>
      <c r="H6">
        <v>5.58568405452879</v>
      </c>
      <c r="I6">
        <v>7.1958357270914801</v>
      </c>
      <c r="J6">
        <v>7.7413564181025096</v>
      </c>
      <c r="K6">
        <v>11.208590167653099</v>
      </c>
      <c r="L6">
        <v>5.50861147728628</v>
      </c>
      <c r="S6">
        <v>1.7473364385486101</v>
      </c>
      <c r="T6">
        <v>1.79789087671269</v>
      </c>
      <c r="U6">
        <v>1.5516341383747401</v>
      </c>
      <c r="V6">
        <v>1.37327284098263</v>
      </c>
      <c r="W6">
        <v>1.63233480253579</v>
      </c>
      <c r="X6">
        <v>1.8416511958783199</v>
      </c>
      <c r="Y6">
        <v>0.97403860277921706</v>
      </c>
      <c r="Z6">
        <v>1.4789948379097</v>
      </c>
      <c r="AA6">
        <v>1.41641046240701</v>
      </c>
      <c r="AB6">
        <v>1.5266110867824301</v>
      </c>
      <c r="AJ6">
        <v>10.276082028757701</v>
      </c>
      <c r="AK6">
        <v>7.0728245226000901</v>
      </c>
      <c r="AL6">
        <v>3.1357814037248</v>
      </c>
      <c r="AM6">
        <v>6.0330713394175302</v>
      </c>
      <c r="AN6">
        <v>7.0174862091502197</v>
      </c>
      <c r="AO6">
        <v>10.7037387024812</v>
      </c>
      <c r="AP6">
        <v>8.5181761948366201</v>
      </c>
      <c r="AQ6">
        <v>6.39258140350268</v>
      </c>
      <c r="AR6">
        <v>3.6018618695409801</v>
      </c>
      <c r="AS6">
        <v>2.0301179462738501</v>
      </c>
      <c r="AZ6">
        <v>1.3925188313329699</v>
      </c>
      <c r="BA6">
        <v>1.0997635095679901</v>
      </c>
      <c r="BB6">
        <v>1.40358318865564</v>
      </c>
      <c r="BC6">
        <v>1.3514553397962199</v>
      </c>
      <c r="BD6">
        <v>1.61200163617809</v>
      </c>
      <c r="BE6">
        <v>1.3326945613861001</v>
      </c>
      <c r="BF6">
        <v>1.12516459417857</v>
      </c>
      <c r="BG6">
        <v>1.2137172997721</v>
      </c>
      <c r="BH6">
        <v>0.92182031853964397</v>
      </c>
      <c r="BI6">
        <v>1.2891334857347401</v>
      </c>
      <c r="BQ6">
        <v>9.7203238165504295</v>
      </c>
      <c r="BR6">
        <v>3.46647874410617</v>
      </c>
      <c r="BS6">
        <v>1.62176243989681</v>
      </c>
      <c r="BT6">
        <v>2.4314332179892002</v>
      </c>
      <c r="BU6">
        <v>9.6052895679458405</v>
      </c>
      <c r="BV6">
        <v>6.6746861754038003</v>
      </c>
      <c r="BW6">
        <v>2.1259533065472001</v>
      </c>
      <c r="BX6">
        <v>3.0556527660295698</v>
      </c>
      <c r="BY6">
        <v>2.0446581804625499</v>
      </c>
      <c r="BZ6">
        <v>2.0754921426098401</v>
      </c>
      <c r="CG6">
        <v>1.20046872079588</v>
      </c>
      <c r="CH6">
        <v>0.92697010752582998</v>
      </c>
      <c r="CI6">
        <v>0.57360532090851302</v>
      </c>
      <c r="CJ6">
        <v>0.73195907098148905</v>
      </c>
      <c r="CK6">
        <v>1.27670573570998</v>
      </c>
      <c r="CL6">
        <v>1.16142599855163</v>
      </c>
      <c r="CM6">
        <v>0.65536990950410501</v>
      </c>
      <c r="CN6">
        <v>0.92412244119779097</v>
      </c>
      <c r="CO6">
        <v>0.63075331757599895</v>
      </c>
      <c r="CP6">
        <v>0.87143014889270798</v>
      </c>
    </row>
    <row r="7" spans="1:136" x14ac:dyDescent="0.2">
      <c r="C7">
        <v>7.9341062809751701</v>
      </c>
      <c r="D7">
        <v>9.1130528157724608</v>
      </c>
      <c r="E7">
        <v>7.6960158994326804</v>
      </c>
      <c r="F7">
        <v>5.0551258166464601</v>
      </c>
      <c r="G7">
        <v>6.8046073545777199</v>
      </c>
      <c r="H7">
        <v>5.1746706770721103</v>
      </c>
      <c r="I7">
        <v>7.1512323429061997</v>
      </c>
      <c r="J7">
        <v>7.0961810374389103</v>
      </c>
      <c r="K7">
        <v>10.652953751078</v>
      </c>
      <c r="L7">
        <v>3.4406007971095001</v>
      </c>
      <c r="S7">
        <v>1.4512674693118901</v>
      </c>
      <c r="T7">
        <v>1.5912967170791701</v>
      </c>
      <c r="U7">
        <v>1.78680034857076</v>
      </c>
      <c r="V7">
        <v>1.13523018291139</v>
      </c>
      <c r="W7">
        <v>1.8250977868847</v>
      </c>
      <c r="X7">
        <v>1.41719889093188</v>
      </c>
      <c r="Y7">
        <v>1.2169334381753301</v>
      </c>
      <c r="Z7">
        <v>1.8861106986036</v>
      </c>
      <c r="AA7">
        <v>1.3511143662562499</v>
      </c>
      <c r="AB7">
        <v>1.0559007444668</v>
      </c>
      <c r="AJ7">
        <v>10.8246766263049</v>
      </c>
      <c r="AK7">
        <v>7.2239853002530001</v>
      </c>
      <c r="AL7">
        <v>2.2460929561201199</v>
      </c>
      <c r="AM7">
        <v>6.2129056209270503</v>
      </c>
      <c r="AN7">
        <v>5.1658991336470299</v>
      </c>
      <c r="AO7">
        <v>10.1412079421345</v>
      </c>
      <c r="AP7">
        <v>8.9572218092208793</v>
      </c>
      <c r="AQ7">
        <v>7.0200573353665101</v>
      </c>
      <c r="AR7">
        <v>3.51537673322873</v>
      </c>
      <c r="AS7">
        <v>2.0434366519403602</v>
      </c>
      <c r="AZ7">
        <v>1.38225717989538</v>
      </c>
      <c r="BA7">
        <v>1.16996145446315</v>
      </c>
      <c r="BB7">
        <v>1.05689311573234</v>
      </c>
      <c r="BC7">
        <v>1.47891304944701</v>
      </c>
      <c r="BD7">
        <v>1.58060450825888</v>
      </c>
      <c r="BE7">
        <v>1.36741394311986</v>
      </c>
      <c r="BF7">
        <v>0.94128057879591198</v>
      </c>
      <c r="BG7">
        <v>1.16163915765416</v>
      </c>
      <c r="BH7">
        <v>0.96118182503876404</v>
      </c>
      <c r="BI7">
        <v>0.96512053601752101</v>
      </c>
      <c r="BQ7">
        <v>8.2464256803648297</v>
      </c>
      <c r="BR7">
        <v>3.0682318292481798</v>
      </c>
      <c r="BS7">
        <v>3.5613609541170601</v>
      </c>
      <c r="BT7">
        <v>4.3409222675306003</v>
      </c>
      <c r="BU7">
        <v>10.1088600782693</v>
      </c>
      <c r="BV7">
        <v>3.2106711621127002</v>
      </c>
      <c r="BW7">
        <v>1.9378746412260901</v>
      </c>
      <c r="BX7">
        <v>2.6263825874111699</v>
      </c>
      <c r="BY7">
        <v>1.96505104590601</v>
      </c>
      <c r="BZ7">
        <v>2.9563474880260499</v>
      </c>
      <c r="CG7">
        <v>1.45342912540443</v>
      </c>
      <c r="CH7">
        <v>0.906785178824421</v>
      </c>
      <c r="CI7">
        <v>0.77479204760544096</v>
      </c>
      <c r="CJ7">
        <v>1.0677020176507199</v>
      </c>
      <c r="CK7">
        <v>1.2449990310814001</v>
      </c>
      <c r="CL7">
        <v>0.83221716874410201</v>
      </c>
      <c r="CM7">
        <v>0.93325304377790097</v>
      </c>
      <c r="CN7">
        <v>1.0419748848066399</v>
      </c>
      <c r="CO7">
        <v>0.67616918712517704</v>
      </c>
      <c r="CP7">
        <v>0.857420388094565</v>
      </c>
    </row>
    <row r="8" spans="1:136" x14ac:dyDescent="0.2">
      <c r="C8">
        <v>8.0166577546663103</v>
      </c>
      <c r="D8">
        <v>8.8876421551396607</v>
      </c>
      <c r="E8">
        <v>5.8940711906103402</v>
      </c>
      <c r="F8">
        <v>3.9445562911794299</v>
      </c>
      <c r="G8">
        <v>6.3575612403033901</v>
      </c>
      <c r="H8">
        <v>4.5258698947155498</v>
      </c>
      <c r="I8">
        <v>6.9287502057871002</v>
      </c>
      <c r="J8">
        <v>8.7068268436495693</v>
      </c>
      <c r="K8">
        <v>11.109969461614799</v>
      </c>
      <c r="L8">
        <v>5.1039801824558504</v>
      </c>
      <c r="S8">
        <v>1.41948577554957</v>
      </c>
      <c r="T8">
        <v>1.3937701601113901</v>
      </c>
      <c r="U8">
        <v>1.5568881603478799</v>
      </c>
      <c r="V8">
        <v>1.20572447688522</v>
      </c>
      <c r="W8">
        <v>1.8901360362642301</v>
      </c>
      <c r="X8">
        <v>1.5476340648960201</v>
      </c>
      <c r="Y8">
        <v>1.19154665208998</v>
      </c>
      <c r="Z8">
        <v>1.6894525944419001</v>
      </c>
      <c r="AA8">
        <v>1.4338392332304599</v>
      </c>
      <c r="AB8">
        <v>1.0950441773333099</v>
      </c>
      <c r="AJ8">
        <v>7.1502867738476903</v>
      </c>
      <c r="AK8">
        <v>7.5818217761267803</v>
      </c>
      <c r="AL8">
        <v>2.8781628129955501</v>
      </c>
      <c r="AM8">
        <v>4.7431717609702497</v>
      </c>
      <c r="AN8">
        <v>6.7091170452422197</v>
      </c>
      <c r="AO8">
        <v>11.1054824164453</v>
      </c>
      <c r="AP8">
        <v>4.9244651716077801</v>
      </c>
      <c r="AQ8">
        <v>7.0484131021615504</v>
      </c>
      <c r="AR8">
        <v>4.6987672024145004</v>
      </c>
      <c r="AS8">
        <v>3.4247009697617301</v>
      </c>
      <c r="AZ8">
        <v>1.26901248560921</v>
      </c>
      <c r="BA8">
        <v>1.5593832284689999</v>
      </c>
      <c r="BB8">
        <v>1.38930313841033</v>
      </c>
      <c r="BC8">
        <v>0.88295972348666796</v>
      </c>
      <c r="BD8">
        <v>1.31614637490669</v>
      </c>
      <c r="BE8">
        <v>1.4690820805510401</v>
      </c>
      <c r="BF8">
        <v>1.0123832644281301</v>
      </c>
      <c r="BG8">
        <v>1.24846558637806</v>
      </c>
      <c r="BH8">
        <v>0.93480324351844202</v>
      </c>
      <c r="BI8">
        <v>1.0874154512043299</v>
      </c>
      <c r="BQ8">
        <v>6.6499970198757499</v>
      </c>
      <c r="BR8">
        <v>5.6220192769822503</v>
      </c>
      <c r="BS8">
        <v>2.6563212630743598</v>
      </c>
      <c r="BT8">
        <v>3.4833607309224299</v>
      </c>
      <c r="BU8">
        <v>10.2629305398341</v>
      </c>
      <c r="BV8">
        <v>4.43996580291196</v>
      </c>
      <c r="BW8">
        <v>5.3624412170367499</v>
      </c>
      <c r="BX8">
        <v>2.07936440275645</v>
      </c>
      <c r="BY8">
        <v>1.96714346083891</v>
      </c>
      <c r="BZ8">
        <v>3.02424062167277</v>
      </c>
      <c r="CG8">
        <v>1.2748815276413501</v>
      </c>
      <c r="CH8">
        <v>1.07609002584988</v>
      </c>
      <c r="CI8">
        <v>0.61772155457389499</v>
      </c>
      <c r="CJ8">
        <v>0.78994413203354097</v>
      </c>
      <c r="CK8">
        <v>1.1692696833776901</v>
      </c>
      <c r="CL8">
        <v>0.89715418319457996</v>
      </c>
      <c r="CM8">
        <v>0.97770245734099803</v>
      </c>
      <c r="CN8">
        <v>0.92722685157221996</v>
      </c>
      <c r="CO8">
        <v>0.77329523111899401</v>
      </c>
      <c r="CP8">
        <v>0.85556512140616703</v>
      </c>
    </row>
    <row r="9" spans="1:136" x14ac:dyDescent="0.2">
      <c r="C9">
        <v>6.1200287735251404</v>
      </c>
      <c r="D9">
        <v>10.4969070612451</v>
      </c>
      <c r="E9">
        <v>6.9665543615259802</v>
      </c>
      <c r="F9">
        <v>6.5383306209916201</v>
      </c>
      <c r="G9">
        <v>9.2470967292074402</v>
      </c>
      <c r="H9">
        <v>4.88921399426187</v>
      </c>
      <c r="I9">
        <v>6.9260444090800704</v>
      </c>
      <c r="J9">
        <v>8.9609881147165193</v>
      </c>
      <c r="K9">
        <v>11.088464285136901</v>
      </c>
      <c r="L9">
        <v>4.0820766710639296</v>
      </c>
      <c r="S9">
        <v>1.47068961592972</v>
      </c>
      <c r="T9">
        <v>1.74821958079257</v>
      </c>
      <c r="U9">
        <v>1.2652557314233399</v>
      </c>
      <c r="V9">
        <v>1.3116263811114</v>
      </c>
      <c r="W9">
        <v>1.8888849945297199</v>
      </c>
      <c r="X9">
        <v>1.33400737766434</v>
      </c>
      <c r="Y9">
        <v>1.11341498649644</v>
      </c>
      <c r="Z9">
        <v>2.1022102269238099</v>
      </c>
      <c r="AA9">
        <v>1.49698053109768</v>
      </c>
      <c r="AB9">
        <v>1.3975251442472301</v>
      </c>
      <c r="AJ9">
        <v>6.4261493031726502</v>
      </c>
      <c r="AK9">
        <v>6.5475819815215699</v>
      </c>
      <c r="AL9">
        <v>2.64156765406597</v>
      </c>
      <c r="AM9">
        <v>5.19178719237199</v>
      </c>
      <c r="AN9">
        <v>7.2279365212806601</v>
      </c>
      <c r="AO9">
        <v>11.4150397941017</v>
      </c>
      <c r="AP9">
        <v>3.4122432999830998</v>
      </c>
      <c r="AQ9">
        <v>6.8805412693059296</v>
      </c>
      <c r="AR9">
        <v>7.2914878435163804</v>
      </c>
      <c r="AS9">
        <v>4.3417953846702702</v>
      </c>
      <c r="AZ9">
        <v>1.08321857788452</v>
      </c>
      <c r="BA9">
        <v>1.2383679363132101</v>
      </c>
      <c r="BB9">
        <v>1.1427530756800099</v>
      </c>
      <c r="BC9">
        <v>1.3515866830879599</v>
      </c>
      <c r="BD9">
        <v>1.1596140097215399</v>
      </c>
      <c r="BE9">
        <v>1.41840772401381</v>
      </c>
      <c r="BF9">
        <v>0.84995568784113296</v>
      </c>
      <c r="BG9">
        <v>1.65769891942367</v>
      </c>
      <c r="BH9">
        <v>0.87404007964966002</v>
      </c>
      <c r="BI9">
        <v>0.87047829888517603</v>
      </c>
      <c r="BQ9">
        <v>6.5869208562269099</v>
      </c>
      <c r="BR9">
        <v>5.9039574131741697</v>
      </c>
      <c r="BS9">
        <v>2.7880863390470698</v>
      </c>
      <c r="BT9">
        <v>3.41478144404156</v>
      </c>
      <c r="BU9">
        <v>9.4748136423784004</v>
      </c>
      <c r="BV9">
        <v>3.2736054199000102</v>
      </c>
      <c r="BW9">
        <v>4.51263267396582</v>
      </c>
      <c r="BX9">
        <v>2.88550693299478</v>
      </c>
      <c r="BY9">
        <v>2.61437372404357</v>
      </c>
      <c r="BZ9">
        <v>2.5341307474677102</v>
      </c>
      <c r="CG9">
        <v>1.34776208931023</v>
      </c>
      <c r="CH9">
        <v>0.89182810879116903</v>
      </c>
      <c r="CI9">
        <v>0.73207139784532904</v>
      </c>
      <c r="CJ9">
        <v>0.82066107567481805</v>
      </c>
      <c r="CK9">
        <v>1.3216286525944401</v>
      </c>
      <c r="CL9">
        <v>1.1078320450763199</v>
      </c>
      <c r="CM9">
        <v>0.89035383802075097</v>
      </c>
      <c r="CN9">
        <v>0.92544951314434998</v>
      </c>
      <c r="CO9">
        <v>0.72308120724736402</v>
      </c>
      <c r="CP9">
        <v>0.79008477372762198</v>
      </c>
    </row>
    <row r="10" spans="1:136" x14ac:dyDescent="0.2">
      <c r="C10">
        <v>4.7091930095936396</v>
      </c>
      <c r="D10">
        <v>7.9871739326656099</v>
      </c>
      <c r="E10">
        <v>5.6284064741549003</v>
      </c>
      <c r="F10">
        <v>6.4703823948734902</v>
      </c>
      <c r="G10">
        <v>8.7669081446697703</v>
      </c>
      <c r="H10">
        <v>7.58691401308322</v>
      </c>
      <c r="I10">
        <v>8.6816140079380606</v>
      </c>
      <c r="J10">
        <v>10.8326121019018</v>
      </c>
      <c r="K10">
        <v>13.307027867508699</v>
      </c>
      <c r="L10">
        <v>5.2382983069887299</v>
      </c>
      <c r="S10">
        <v>1.36583960271604</v>
      </c>
      <c r="T10">
        <v>1.9193045895319401</v>
      </c>
      <c r="U10">
        <v>0.94706482473293696</v>
      </c>
      <c r="V10">
        <v>1.1473424445412299</v>
      </c>
      <c r="W10">
        <v>2.2267747558904998</v>
      </c>
      <c r="X10">
        <v>1.4218351224841801</v>
      </c>
      <c r="Y10">
        <v>1.18105572875033</v>
      </c>
      <c r="Z10">
        <v>1.8495091713173299</v>
      </c>
      <c r="AA10">
        <v>1.5960707437989201</v>
      </c>
      <c r="AB10">
        <v>1.45001521191667</v>
      </c>
      <c r="AJ10">
        <v>9.3169786930178304</v>
      </c>
      <c r="AK10">
        <v>7.4296198997559104</v>
      </c>
      <c r="AL10">
        <v>2.12268769997026</v>
      </c>
      <c r="AM10">
        <v>6.3270900541400303</v>
      </c>
      <c r="AN10">
        <v>6.6273131692096499</v>
      </c>
      <c r="AO10">
        <v>8.4302465070205308</v>
      </c>
      <c r="AP10">
        <v>3.73076396435129</v>
      </c>
      <c r="AQ10">
        <v>6.2952722933431398</v>
      </c>
      <c r="AR10">
        <v>9.1827771703732601</v>
      </c>
      <c r="AS10">
        <v>3.92923521332684</v>
      </c>
      <c r="AZ10">
        <v>1.68360303558786</v>
      </c>
      <c r="BA10">
        <v>1.1628385006371</v>
      </c>
      <c r="BB10">
        <v>0.945379524671766</v>
      </c>
      <c r="BC10">
        <v>0.95910181870761202</v>
      </c>
      <c r="BD10">
        <v>1.56902665834542</v>
      </c>
      <c r="BE10">
        <v>1.25932122112141</v>
      </c>
      <c r="BF10">
        <v>1.05179805596547</v>
      </c>
      <c r="BG10">
        <v>1.2185826185331501</v>
      </c>
      <c r="BH10">
        <v>0.80508625190644201</v>
      </c>
      <c r="BI10">
        <v>1.096474025809</v>
      </c>
      <c r="BQ10">
        <v>9.0601817400724407</v>
      </c>
      <c r="BR10">
        <v>6.1724324898019001</v>
      </c>
      <c r="BS10">
        <v>3.7287000476300101</v>
      </c>
      <c r="BT10">
        <v>3.08577386367263</v>
      </c>
      <c r="BU10">
        <v>9.6940815970051997</v>
      </c>
      <c r="BV10">
        <v>3.5129220780130899</v>
      </c>
      <c r="BW10">
        <v>6.3841333524320198</v>
      </c>
      <c r="BX10">
        <v>4.1155391121459504</v>
      </c>
      <c r="BY10">
        <v>2.9862827591931</v>
      </c>
      <c r="BZ10">
        <v>2.3143114703961598</v>
      </c>
      <c r="CG10">
        <v>1.5660045842194299</v>
      </c>
      <c r="CH10">
        <v>1.34701434430114</v>
      </c>
      <c r="CI10">
        <v>0.95440387949141603</v>
      </c>
      <c r="CJ10">
        <v>0.86745229541813296</v>
      </c>
      <c r="CK10">
        <v>1.28771537892469</v>
      </c>
      <c r="CL10">
        <v>0.89048641442236498</v>
      </c>
      <c r="CM10">
        <v>0.76529306935336106</v>
      </c>
      <c r="CN10">
        <v>1.0450777340506201</v>
      </c>
      <c r="CO10">
        <v>0.85882334706694297</v>
      </c>
      <c r="CP10">
        <v>0.83668218575736697</v>
      </c>
    </row>
    <row r="11" spans="1:136" x14ac:dyDescent="0.2">
      <c r="C11">
        <v>8.8528134481999903</v>
      </c>
      <c r="D11">
        <v>8.3117273605453992</v>
      </c>
      <c r="E11">
        <v>6.4884836538934696</v>
      </c>
      <c r="F11">
        <v>6.3677695326832104</v>
      </c>
      <c r="G11">
        <v>8.9825738714753101</v>
      </c>
      <c r="H11">
        <v>6.92428222841209</v>
      </c>
      <c r="I11">
        <v>9.2807256369765607</v>
      </c>
      <c r="J11">
        <v>14.473740289606701</v>
      </c>
      <c r="K11">
        <v>9.4673889481345803</v>
      </c>
      <c r="L11">
        <v>5.5468765538323197</v>
      </c>
      <c r="S11">
        <v>1.4158404751000799</v>
      </c>
      <c r="T11">
        <v>1.70634092615419</v>
      </c>
      <c r="U11">
        <v>1.1836144666439901</v>
      </c>
      <c r="V11">
        <v>1.2785464360755201</v>
      </c>
      <c r="W11">
        <v>1.92711396422929</v>
      </c>
      <c r="X11">
        <v>1.4764233142665399</v>
      </c>
      <c r="Y11">
        <v>1.3182389569292401</v>
      </c>
      <c r="Z11">
        <v>1.7353533781025801</v>
      </c>
      <c r="AA11">
        <v>1.5021200297774799</v>
      </c>
      <c r="AB11">
        <v>1.2602481878114999</v>
      </c>
      <c r="AJ11">
        <v>11.160094376936801</v>
      </c>
      <c r="AK11">
        <v>7.5617282452122101</v>
      </c>
      <c r="AL11">
        <v>1.6260568786223999</v>
      </c>
      <c r="AM11">
        <v>5.7136018792814296</v>
      </c>
      <c r="AN11">
        <v>7.9133305874696003</v>
      </c>
      <c r="AO11">
        <v>5.5963980049304798</v>
      </c>
      <c r="AP11">
        <v>4.6012629024958001</v>
      </c>
      <c r="AQ11">
        <v>4.9961546798030501</v>
      </c>
      <c r="AR11">
        <v>6.4346952011543497</v>
      </c>
      <c r="AS11">
        <v>4.0913557116391202</v>
      </c>
      <c r="AZ11">
        <v>1.2800144298682501</v>
      </c>
      <c r="BA11">
        <v>1.38028194530712</v>
      </c>
      <c r="BB11">
        <v>0.77425060734597595</v>
      </c>
      <c r="BC11">
        <v>1.4441133984871799</v>
      </c>
      <c r="BD11">
        <v>1.2205453763112999</v>
      </c>
      <c r="BE11">
        <v>1.38112572209467</v>
      </c>
      <c r="BF11">
        <v>1.05062512647547</v>
      </c>
      <c r="BG11">
        <v>1.32389317611686</v>
      </c>
      <c r="BH11">
        <v>1.12750961653202</v>
      </c>
      <c r="BI11">
        <v>0.98230675431598202</v>
      </c>
      <c r="BQ11">
        <v>9.8403043414542992</v>
      </c>
      <c r="BR11">
        <v>5.8078442073229102</v>
      </c>
      <c r="BS11">
        <v>4.6767076728406298</v>
      </c>
      <c r="BT11">
        <v>4.41453983702612</v>
      </c>
      <c r="BU11">
        <v>9.1317627350407005</v>
      </c>
      <c r="BV11">
        <v>3.6476412814361501</v>
      </c>
      <c r="BW11">
        <v>4.6415847761997799</v>
      </c>
      <c r="BX11">
        <v>5.96669688397591</v>
      </c>
      <c r="BY11">
        <v>3.22684499961405</v>
      </c>
      <c r="BZ11">
        <v>2.0051564164564102</v>
      </c>
      <c r="CG11">
        <v>1.44211552791582</v>
      </c>
      <c r="CH11">
        <v>1.1098828519308099</v>
      </c>
      <c r="CI11">
        <v>0.76879891872297001</v>
      </c>
      <c r="CJ11">
        <v>0.999187231138287</v>
      </c>
      <c r="CK11">
        <v>1.5102525520327801</v>
      </c>
      <c r="CL11">
        <v>0.88484548649879302</v>
      </c>
      <c r="CM11">
        <v>0.94032369988953901</v>
      </c>
      <c r="CN11">
        <v>1.3757897386334199</v>
      </c>
      <c r="CO11">
        <v>0.94329449255617104</v>
      </c>
      <c r="CP11">
        <v>0.84749643128337804</v>
      </c>
    </row>
    <row r="12" spans="1:136" x14ac:dyDescent="0.2">
      <c r="C12">
        <v>5.78770780092339</v>
      </c>
      <c r="D12">
        <v>9.00473019558045</v>
      </c>
      <c r="E12">
        <v>6.28691496502055</v>
      </c>
      <c r="F12">
        <v>5.4491767978488399</v>
      </c>
      <c r="G12">
        <v>8.7189515299013802</v>
      </c>
      <c r="H12">
        <v>5.7963435941021304</v>
      </c>
      <c r="I12">
        <v>8.5174590883399102</v>
      </c>
      <c r="J12">
        <v>13.338176809745899</v>
      </c>
      <c r="K12">
        <v>10.8915740398444</v>
      </c>
      <c r="L12">
        <v>4.8820959576765102</v>
      </c>
      <c r="S12">
        <v>1.16858661462705</v>
      </c>
      <c r="T12">
        <v>1.55694415454423</v>
      </c>
      <c r="U12">
        <v>1.1889735258566301</v>
      </c>
      <c r="V12">
        <v>1.2002422109290101</v>
      </c>
      <c r="W12">
        <v>2.13267152676316</v>
      </c>
      <c r="X12">
        <v>1.74975591474434</v>
      </c>
      <c r="Y12">
        <v>1.3098961250124199</v>
      </c>
      <c r="Z12">
        <v>1.5923557094099501</v>
      </c>
      <c r="AA12">
        <v>1.2364528836189601</v>
      </c>
      <c r="AB12">
        <v>1.10787845449438</v>
      </c>
      <c r="AJ12">
        <v>9.0816052008081005</v>
      </c>
      <c r="AK12">
        <v>7.8389435568157397</v>
      </c>
      <c r="AL12">
        <v>2.6564231328452999</v>
      </c>
      <c r="AM12">
        <v>3.3574607850422402</v>
      </c>
      <c r="AN12">
        <v>7.4982424688282201</v>
      </c>
      <c r="AO12">
        <v>6.1310317568052897</v>
      </c>
      <c r="AP12">
        <v>4.9992851153019302</v>
      </c>
      <c r="AQ12">
        <v>7.27888927501892</v>
      </c>
      <c r="AR12">
        <v>5.9713198473581901</v>
      </c>
      <c r="AS12">
        <v>3.6681004019703298</v>
      </c>
      <c r="AZ12">
        <v>1.0925367800897099</v>
      </c>
      <c r="BA12">
        <v>1.1499524792284199</v>
      </c>
      <c r="BB12">
        <v>0.93079574264637199</v>
      </c>
      <c r="BC12">
        <v>1.0657978142723801</v>
      </c>
      <c r="BD12">
        <v>1.5681480023532</v>
      </c>
      <c r="BE12">
        <v>1.4973977416087401</v>
      </c>
      <c r="BF12">
        <v>1.0130072921550799</v>
      </c>
      <c r="BG12">
        <v>1.7403407173063501</v>
      </c>
      <c r="BH12">
        <v>0.90550379923147795</v>
      </c>
      <c r="BI12">
        <v>1.0240528118001699</v>
      </c>
      <c r="BQ12">
        <v>11.833283230491499</v>
      </c>
      <c r="BR12">
        <v>4.8734545157132496</v>
      </c>
      <c r="BS12">
        <v>5.8403834427611097</v>
      </c>
      <c r="BT12">
        <v>3.3326059871276499</v>
      </c>
      <c r="BU12">
        <v>8.8781112250868901</v>
      </c>
      <c r="BV12">
        <v>2.0636930434851402</v>
      </c>
      <c r="BW12">
        <v>3.28184564404103</v>
      </c>
      <c r="BX12">
        <v>5.2704379718017398</v>
      </c>
      <c r="BY12">
        <v>5.2894098799106697</v>
      </c>
      <c r="BZ12">
        <v>1.79654990538779</v>
      </c>
      <c r="CG12">
        <v>1.42059370626006</v>
      </c>
      <c r="CH12">
        <v>0.82362463794561502</v>
      </c>
      <c r="CI12">
        <v>0.77782338985875199</v>
      </c>
      <c r="CJ12">
        <v>0.75990872693497102</v>
      </c>
      <c r="CK12">
        <v>1.37877576457671</v>
      </c>
      <c r="CL12">
        <v>0.74708991195238605</v>
      </c>
      <c r="CM12">
        <v>0.994172183523508</v>
      </c>
      <c r="CN12">
        <v>1.26076086118648</v>
      </c>
      <c r="CO12">
        <v>1.0806651342973701</v>
      </c>
      <c r="CP12">
        <v>0.77929601450817898</v>
      </c>
    </row>
    <row r="13" spans="1:136" x14ac:dyDescent="0.2">
      <c r="C13">
        <v>6.2178853383954502</v>
      </c>
      <c r="D13">
        <v>10.106841742111699</v>
      </c>
      <c r="E13">
        <v>9.1381406830491496</v>
      </c>
      <c r="F13">
        <v>7.97705447431116</v>
      </c>
      <c r="G13">
        <v>11.9319575055864</v>
      </c>
      <c r="H13">
        <v>7.0534335594230999</v>
      </c>
      <c r="I13">
        <v>7.9003379691806002</v>
      </c>
      <c r="J13">
        <v>13.513311807124399</v>
      </c>
      <c r="K13">
        <v>11.511242130310899</v>
      </c>
      <c r="L13">
        <v>4.3555054722413997</v>
      </c>
      <c r="S13">
        <v>1.0606282731076999</v>
      </c>
      <c r="T13">
        <v>1.09792127257593</v>
      </c>
      <c r="U13">
        <v>1.22318724845739</v>
      </c>
      <c r="V13">
        <v>1.30597478968166</v>
      </c>
      <c r="W13">
        <v>2.0929130176667599</v>
      </c>
      <c r="X13">
        <v>1.5620382734666201</v>
      </c>
      <c r="Y13">
        <v>1.3678946769548599</v>
      </c>
      <c r="Z13">
        <v>1.63774519352176</v>
      </c>
      <c r="AA13">
        <v>1.5337794564748899</v>
      </c>
      <c r="AB13">
        <v>1.14307850839511</v>
      </c>
      <c r="AJ13">
        <v>7.3892525723005296</v>
      </c>
      <c r="AK13">
        <v>7.2652099258173299</v>
      </c>
      <c r="AL13">
        <v>2.7089343822988901</v>
      </c>
      <c r="AM13">
        <v>2.4380376924976499</v>
      </c>
      <c r="AN13">
        <v>7.8957484677433403</v>
      </c>
      <c r="AO13">
        <v>5.02061194563671</v>
      </c>
      <c r="AP13">
        <v>4.9506087761153097</v>
      </c>
      <c r="AQ13">
        <v>6.1520597612636996</v>
      </c>
      <c r="AR13">
        <v>4.9140056040978504</v>
      </c>
      <c r="AS13">
        <v>5.3570829163567</v>
      </c>
      <c r="AZ13">
        <v>1.1825881151528199</v>
      </c>
      <c r="BA13">
        <v>0.840621382474251</v>
      </c>
      <c r="BB13">
        <v>1.07624122257054</v>
      </c>
      <c r="BC13">
        <v>1.2128834156230099</v>
      </c>
      <c r="BD13">
        <v>1.6968378947501801</v>
      </c>
      <c r="BE13">
        <v>1.1523957612487501</v>
      </c>
      <c r="BF13">
        <v>0.81723838388875203</v>
      </c>
      <c r="BG13">
        <v>1.3565801675742299</v>
      </c>
      <c r="BH13">
        <v>0.67242565070486005</v>
      </c>
      <c r="BI13">
        <v>1.27065779856037</v>
      </c>
      <c r="BQ13">
        <v>12.9767230488759</v>
      </c>
      <c r="BR13">
        <v>4.93746811847309</v>
      </c>
      <c r="BS13">
        <v>6.6478511276949304</v>
      </c>
      <c r="BT13">
        <v>3.3107289720630901</v>
      </c>
      <c r="BU13">
        <v>9.6215457416880206</v>
      </c>
      <c r="BV13">
        <v>3.1185165558118899</v>
      </c>
      <c r="BW13">
        <v>4.3594122382272698</v>
      </c>
      <c r="BX13">
        <v>4.1909495895957898</v>
      </c>
      <c r="BY13">
        <v>5.7013876059035704</v>
      </c>
      <c r="BZ13">
        <v>2.3987679806839401</v>
      </c>
      <c r="CG13">
        <v>0.98907338421514801</v>
      </c>
      <c r="CH13">
        <v>1.14091051497041</v>
      </c>
      <c r="CI13">
        <v>0.96854737966930604</v>
      </c>
      <c r="CJ13">
        <v>0.75165663771880298</v>
      </c>
      <c r="CK13">
        <v>1.17619893950235</v>
      </c>
      <c r="CL13">
        <v>0.84356179750544602</v>
      </c>
      <c r="CM13">
        <v>0.81957286015409903</v>
      </c>
      <c r="CN13">
        <v>1.1778421778899899</v>
      </c>
      <c r="CO13">
        <v>0.73415529456859197</v>
      </c>
      <c r="CP13">
        <v>0.81032514949332402</v>
      </c>
    </row>
    <row r="14" spans="1:136" x14ac:dyDescent="0.2">
      <c r="C14">
        <v>7.2321322176431098</v>
      </c>
      <c r="D14">
        <v>10.8410837780996</v>
      </c>
      <c r="E14">
        <v>12.010228769397299</v>
      </c>
      <c r="F14">
        <v>8.4663182586689505</v>
      </c>
      <c r="G14">
        <v>10.977662411937199</v>
      </c>
      <c r="H14">
        <v>7.9682510886681497</v>
      </c>
      <c r="I14">
        <v>7.9380167621757103</v>
      </c>
      <c r="J14">
        <v>13.1420578740917</v>
      </c>
      <c r="K14">
        <v>10.3616462079058</v>
      </c>
      <c r="L14">
        <v>3.6300290414643301</v>
      </c>
      <c r="S14">
        <v>1.43234072192162</v>
      </c>
      <c r="T14">
        <v>1.50539116161769</v>
      </c>
      <c r="U14">
        <v>1.1220711971536801</v>
      </c>
      <c r="V14">
        <v>1.51958226007638</v>
      </c>
      <c r="W14">
        <v>1.6308229913108701</v>
      </c>
      <c r="X14">
        <v>1.65084543132178</v>
      </c>
      <c r="Y14">
        <v>1.2317323877491</v>
      </c>
      <c r="Z14">
        <v>1.7186570511822199</v>
      </c>
      <c r="AA14">
        <v>1.3452450129711899</v>
      </c>
      <c r="AB14">
        <v>1.22527589736325</v>
      </c>
      <c r="AJ14">
        <v>8.6510490482781002</v>
      </c>
      <c r="AK14">
        <v>4.22580960638604</v>
      </c>
      <c r="AL14">
        <v>3.9640248189181899</v>
      </c>
      <c r="AM14">
        <v>2.9536213424547002</v>
      </c>
      <c r="AN14">
        <v>9.3657421880387002</v>
      </c>
      <c r="AO14">
        <v>5.7737040823869199</v>
      </c>
      <c r="AP14">
        <v>4.0953239315057397</v>
      </c>
      <c r="AQ14">
        <v>8.5442314740414407</v>
      </c>
      <c r="AR14">
        <v>4.13637406946187</v>
      </c>
      <c r="AS14">
        <v>4.4218107696790998</v>
      </c>
      <c r="AZ14">
        <v>1.36479281017606</v>
      </c>
      <c r="BA14">
        <v>1.09826336932906</v>
      </c>
      <c r="BB14">
        <v>0.94741594048592703</v>
      </c>
      <c r="BC14">
        <v>1.0693311128728</v>
      </c>
      <c r="BD14">
        <v>1.7337249476426599</v>
      </c>
      <c r="BE14">
        <v>1.7308137439540701</v>
      </c>
      <c r="BF14">
        <v>0.81276035868898799</v>
      </c>
      <c r="BG14">
        <v>1.4780020927701401</v>
      </c>
      <c r="BH14">
        <v>0.919902371850434</v>
      </c>
      <c r="BI14">
        <v>1.34512642405057</v>
      </c>
      <c r="BQ14">
        <v>11.0922643742652</v>
      </c>
      <c r="BR14">
        <v>7.8060816610150203</v>
      </c>
      <c r="BS14">
        <v>7.3631349981064602</v>
      </c>
      <c r="BT14">
        <v>4.2775066923617704</v>
      </c>
      <c r="BU14">
        <v>8.8309033466595093</v>
      </c>
      <c r="BV14">
        <v>2.5640134260801002</v>
      </c>
      <c r="BW14">
        <v>4.15955286757936</v>
      </c>
      <c r="BX14">
        <v>5.3744291806906901</v>
      </c>
      <c r="BY14">
        <v>6.6236633899155501</v>
      </c>
      <c r="BZ14">
        <v>2.3256290555354302</v>
      </c>
      <c r="CG14">
        <v>1.36073683962597</v>
      </c>
      <c r="CH14">
        <v>1.20035553947531</v>
      </c>
      <c r="CI14">
        <v>0.96313041241712205</v>
      </c>
      <c r="CJ14">
        <v>1.1632548189168399</v>
      </c>
      <c r="CK14">
        <v>1.1165630363847401</v>
      </c>
      <c r="CL14">
        <v>0.99087000541454895</v>
      </c>
      <c r="CM14">
        <v>0.74137662054989095</v>
      </c>
      <c r="CN14">
        <v>1.1750687331639</v>
      </c>
      <c r="CO14">
        <v>0.87156880703216899</v>
      </c>
      <c r="CP14">
        <v>0.82568382545372698</v>
      </c>
    </row>
    <row r="15" spans="1:136" x14ac:dyDescent="0.2">
      <c r="C15">
        <v>9.1923853967819902</v>
      </c>
      <c r="D15">
        <v>9.8029636077345597</v>
      </c>
      <c r="E15">
        <v>10.881263948437599</v>
      </c>
      <c r="F15">
        <v>11.1868270461718</v>
      </c>
      <c r="G15">
        <v>7.9164676113907699</v>
      </c>
      <c r="H15">
        <v>8.4165040924618797</v>
      </c>
      <c r="I15">
        <v>5.8044033051626798</v>
      </c>
      <c r="J15">
        <v>11.132857686657699</v>
      </c>
      <c r="K15">
        <v>13.0020497082185</v>
      </c>
      <c r="L15">
        <v>4.5693301338289496</v>
      </c>
      <c r="S15">
        <v>1.26732496364826</v>
      </c>
      <c r="T15">
        <v>1.64773828792274</v>
      </c>
      <c r="U15">
        <v>1.41536284999989</v>
      </c>
      <c r="V15">
        <v>1.43893210022998</v>
      </c>
      <c r="W15">
        <v>1.67596927250296</v>
      </c>
      <c r="X15">
        <v>1.599320918007</v>
      </c>
      <c r="Y15">
        <v>1.2244246263608001</v>
      </c>
      <c r="Z15">
        <v>1.6138981222858799</v>
      </c>
      <c r="AA15">
        <v>1.2851447898302</v>
      </c>
      <c r="AB15">
        <v>0.98491824554059804</v>
      </c>
      <c r="AJ15">
        <v>4.65375415325828</v>
      </c>
      <c r="AK15">
        <v>5.1856237113829904</v>
      </c>
      <c r="AL15">
        <v>4.62419681253213</v>
      </c>
      <c r="AM15">
        <v>3.4565316887701698</v>
      </c>
      <c r="AN15">
        <v>7.0626917284387503</v>
      </c>
      <c r="AO15">
        <v>5.5294788472086802</v>
      </c>
      <c r="AP15">
        <v>6.3922880149477503</v>
      </c>
      <c r="AQ15">
        <v>9.1459279365838899</v>
      </c>
      <c r="AR15">
        <v>4.5150342466430997</v>
      </c>
      <c r="AS15">
        <v>6.0309008072853496</v>
      </c>
      <c r="AZ15">
        <v>1.3855015805649999</v>
      </c>
      <c r="BA15">
        <v>1.2071049888980001</v>
      </c>
      <c r="BB15">
        <v>1.0320712145261099</v>
      </c>
      <c r="BC15">
        <v>1.3501590769777401</v>
      </c>
      <c r="BD15">
        <v>1.79649564942052</v>
      </c>
      <c r="BE15">
        <v>1.22494874494086</v>
      </c>
      <c r="BF15">
        <v>0.87140231393261802</v>
      </c>
      <c r="BG15">
        <v>1.7536750274810899</v>
      </c>
      <c r="BH15">
        <v>0.61570035112196297</v>
      </c>
      <c r="BI15">
        <v>1.1303633688758501</v>
      </c>
      <c r="BQ15">
        <v>9.4180113598781503</v>
      </c>
      <c r="BR15">
        <v>6.9801217264473099</v>
      </c>
      <c r="BS15">
        <v>7.3979185491000496</v>
      </c>
      <c r="BT15">
        <v>3.4375113077950901</v>
      </c>
      <c r="BU15">
        <v>8.4606103428678292</v>
      </c>
      <c r="BV15">
        <v>3.3870466764392599</v>
      </c>
      <c r="BW15">
        <v>4.5912030490067597</v>
      </c>
      <c r="BX15">
        <v>5.5295010251292904</v>
      </c>
      <c r="BY15">
        <v>5.50135982891097</v>
      </c>
      <c r="BZ15">
        <v>2.41430576757902</v>
      </c>
      <c r="CG15">
        <v>1.4991150767786401</v>
      </c>
      <c r="CH15">
        <v>1.04602596722595</v>
      </c>
      <c r="CI15">
        <v>0.78406620859238796</v>
      </c>
      <c r="CJ15">
        <v>1.4794647766420601</v>
      </c>
      <c r="CK15">
        <v>1.1594373377882199</v>
      </c>
      <c r="CL15">
        <v>0.98301177146604102</v>
      </c>
      <c r="CM15">
        <v>0.87823509909022601</v>
      </c>
      <c r="CN15">
        <v>1.1174947482226001</v>
      </c>
      <c r="CO15">
        <v>0.60629515262477596</v>
      </c>
      <c r="CP15">
        <v>0.859761305613995</v>
      </c>
    </row>
    <row r="16" spans="1:136" x14ac:dyDescent="0.2">
      <c r="C16">
        <v>6.50238363087339</v>
      </c>
      <c r="D16">
        <v>8.4113630448977101</v>
      </c>
      <c r="E16">
        <v>13.3311840205326</v>
      </c>
      <c r="F16">
        <v>9.3973518732006092</v>
      </c>
      <c r="G16">
        <v>6.9969691186537899</v>
      </c>
      <c r="H16">
        <v>6.8819220027631296</v>
      </c>
      <c r="I16">
        <v>5.6960086837711303</v>
      </c>
      <c r="J16">
        <v>12.817872137296799</v>
      </c>
      <c r="K16">
        <v>12.4673845433209</v>
      </c>
      <c r="L16">
        <v>4.42840847428893</v>
      </c>
      <c r="S16">
        <v>1.7004382273871299</v>
      </c>
      <c r="T16">
        <v>1.6132636561245199</v>
      </c>
      <c r="U16">
        <v>1.09238652118465</v>
      </c>
      <c r="V16">
        <v>1.5262292716669199</v>
      </c>
      <c r="W16">
        <v>1.93691635985232</v>
      </c>
      <c r="X16">
        <v>1.4148773890623401</v>
      </c>
      <c r="Y16">
        <v>1.43710211993943</v>
      </c>
      <c r="Z16">
        <v>1.52326518620744</v>
      </c>
      <c r="AA16">
        <v>1.15457776574371</v>
      </c>
      <c r="AB16">
        <v>1.0373534933047801</v>
      </c>
      <c r="AJ16">
        <v>6.9684068883189996</v>
      </c>
      <c r="AK16">
        <v>5.5527516605357103</v>
      </c>
      <c r="AL16">
        <v>4.4076430321175701</v>
      </c>
      <c r="AM16">
        <v>3.2334219792160401</v>
      </c>
      <c r="AN16">
        <v>5.91821434217057</v>
      </c>
      <c r="AO16">
        <v>4.44342742777091</v>
      </c>
      <c r="AP16">
        <v>9.6987994126602803</v>
      </c>
      <c r="AQ16">
        <v>6.6780369123651999</v>
      </c>
      <c r="AR16">
        <v>4.2020711927349002</v>
      </c>
      <c r="AS16">
        <v>6.2352330006475896</v>
      </c>
      <c r="AZ16">
        <v>1.4963499607436299</v>
      </c>
      <c r="BA16">
        <v>1.07206536156465</v>
      </c>
      <c r="BB16">
        <v>0.85219422121353705</v>
      </c>
      <c r="BC16">
        <v>0.96216154420747901</v>
      </c>
      <c r="BD16">
        <v>1.7987476433707099</v>
      </c>
      <c r="BE16">
        <v>1.37331393564243</v>
      </c>
      <c r="BF16">
        <v>0.89310544551461402</v>
      </c>
      <c r="BG16">
        <v>1.9154184177188101</v>
      </c>
      <c r="BH16">
        <v>0.74288149876707799</v>
      </c>
      <c r="BI16">
        <v>0.96017323170903601</v>
      </c>
      <c r="BQ16">
        <v>11.8696075493057</v>
      </c>
      <c r="BR16">
        <v>6.6143748261343998</v>
      </c>
      <c r="BS16">
        <v>5.9878433328182696</v>
      </c>
      <c r="BT16">
        <v>3.5879901046560501</v>
      </c>
      <c r="BU16">
        <v>5.0866885669573403</v>
      </c>
      <c r="BV16">
        <v>3.1433035614367801</v>
      </c>
      <c r="BW16">
        <v>4.1537341605491704</v>
      </c>
      <c r="BX16">
        <v>4.7733069484694299</v>
      </c>
      <c r="BY16">
        <v>4.06295889532419</v>
      </c>
      <c r="BZ16">
        <v>1.89012910195994</v>
      </c>
      <c r="CG16">
        <v>1.12368629426128</v>
      </c>
      <c r="CH16">
        <v>1.35316856353323</v>
      </c>
      <c r="CI16">
        <v>0.84628354420959995</v>
      </c>
      <c r="CJ16">
        <v>0.97615328075839902</v>
      </c>
      <c r="CK16">
        <v>0.91548714045133694</v>
      </c>
      <c r="CL16">
        <v>0.96992259051431995</v>
      </c>
      <c r="CM16">
        <v>0.74470882498174695</v>
      </c>
      <c r="CN16">
        <v>1.3587703465938901</v>
      </c>
      <c r="CO16">
        <v>0.810510041338246</v>
      </c>
      <c r="CP16">
        <v>0.74712143040633605</v>
      </c>
    </row>
    <row r="17" spans="3:94" x14ac:dyDescent="0.2">
      <c r="C17">
        <v>8.5175759723587507</v>
      </c>
      <c r="D17">
        <v>8.7290858430949303</v>
      </c>
      <c r="E17">
        <v>9.1747272679652205</v>
      </c>
      <c r="F17">
        <v>7.1350300990082998</v>
      </c>
      <c r="G17">
        <v>7.5260911409372202</v>
      </c>
      <c r="H17">
        <v>7.2527670466998302</v>
      </c>
      <c r="I17">
        <v>6.1943795475648296</v>
      </c>
      <c r="J17">
        <v>8.9013934674502604</v>
      </c>
      <c r="K17">
        <v>8.4044975961210096</v>
      </c>
      <c r="L17">
        <v>4.8649547232581698</v>
      </c>
      <c r="S17">
        <v>5.1888497112679399</v>
      </c>
      <c r="T17">
        <v>4.55793788198483</v>
      </c>
      <c r="U17">
        <v>3.19981337525275</v>
      </c>
      <c r="V17">
        <v>3.9861267078279399</v>
      </c>
      <c r="W17">
        <v>4.42836349384363</v>
      </c>
      <c r="X17">
        <v>3.9018409797167601</v>
      </c>
      <c r="Y17">
        <v>3.1866426551020299</v>
      </c>
      <c r="Z17">
        <v>4.4789096476204602</v>
      </c>
      <c r="AA17">
        <v>4.6657805925723999</v>
      </c>
      <c r="AB17">
        <v>3.44076077413246</v>
      </c>
      <c r="AJ17">
        <v>7.3785133294553704</v>
      </c>
      <c r="AK17">
        <v>5.9887756460982899</v>
      </c>
      <c r="AL17">
        <v>6.4186268451658703</v>
      </c>
      <c r="AM17">
        <v>5.7322415867010603</v>
      </c>
      <c r="AN17">
        <v>7.0507098580026701</v>
      </c>
      <c r="AO17">
        <v>6.5335324211453996</v>
      </c>
      <c r="AP17">
        <v>8.1810775268887301</v>
      </c>
      <c r="AQ17">
        <v>7.4272800102836998</v>
      </c>
      <c r="AR17">
        <v>9.3068648476758202</v>
      </c>
      <c r="AS17">
        <v>7.2048730813769701</v>
      </c>
      <c r="AZ17">
        <v>3.86934698205742</v>
      </c>
      <c r="BA17">
        <v>3.7515868937263699</v>
      </c>
      <c r="BB17">
        <v>4.6500922415775898</v>
      </c>
      <c r="BC17">
        <v>3.88560383617002</v>
      </c>
      <c r="BD17">
        <v>4.5329786828167196</v>
      </c>
      <c r="BE17">
        <v>4.1270719282968802</v>
      </c>
      <c r="BF17">
        <v>4.32851200891138</v>
      </c>
      <c r="BG17">
        <v>4.7751580102444402</v>
      </c>
      <c r="BH17">
        <v>4.3217478887856</v>
      </c>
      <c r="BI17">
        <v>4.3886535040129804</v>
      </c>
      <c r="BQ17">
        <v>9.2680553702272093</v>
      </c>
      <c r="BR17">
        <v>8.5551483663795</v>
      </c>
      <c r="BS17">
        <v>6.0385955480597397</v>
      </c>
      <c r="BT17">
        <v>6.2347493012035997</v>
      </c>
      <c r="BU17">
        <v>8.8071579713595405</v>
      </c>
      <c r="BV17">
        <v>5.31323781467158</v>
      </c>
      <c r="BW17">
        <v>5.6031197494758302</v>
      </c>
      <c r="BX17">
        <v>6.9429590695379497</v>
      </c>
      <c r="BY17">
        <v>7.4062981152754004</v>
      </c>
      <c r="BZ17">
        <v>4.2588225040756802</v>
      </c>
      <c r="CG17">
        <v>5.0919576323729601</v>
      </c>
      <c r="CH17">
        <v>4.9415803762598696</v>
      </c>
      <c r="CI17">
        <v>4.0792145779760602</v>
      </c>
      <c r="CJ17">
        <v>4.0227342869945399</v>
      </c>
      <c r="CK17">
        <v>5.5097056540123699</v>
      </c>
      <c r="CL17">
        <v>3.4190721350639599</v>
      </c>
      <c r="CM17">
        <v>4.1227878297176401</v>
      </c>
      <c r="CN17">
        <v>3.9376080156008002</v>
      </c>
      <c r="CO17">
        <v>4.1641271215311804</v>
      </c>
      <c r="CP17">
        <v>3.7785198083673599</v>
      </c>
    </row>
    <row r="18" spans="3:94" x14ac:dyDescent="0.2">
      <c r="C18">
        <v>12.260426451373901</v>
      </c>
      <c r="D18">
        <v>11.0906092731218</v>
      </c>
      <c r="E18">
        <v>10.959471054765899</v>
      </c>
      <c r="F18">
        <v>11.167103195863399</v>
      </c>
      <c r="G18">
        <v>11.988735072791</v>
      </c>
      <c r="H18">
        <v>11.475745304880199</v>
      </c>
      <c r="I18">
        <v>9.4303378143295706</v>
      </c>
      <c r="J18">
        <v>12.097530180595999</v>
      </c>
      <c r="K18">
        <v>14.519223881563001</v>
      </c>
      <c r="L18">
        <v>13.756612179307</v>
      </c>
      <c r="S18">
        <v>4.0468670063291201</v>
      </c>
      <c r="T18">
        <v>4.2418688988422399</v>
      </c>
      <c r="U18">
        <v>4.4947422111432296</v>
      </c>
      <c r="V18">
        <v>3.81561086521867</v>
      </c>
      <c r="W18">
        <v>4.8549077173121402</v>
      </c>
      <c r="X18">
        <v>3.6768973359649699</v>
      </c>
      <c r="Y18">
        <v>4.9894769160448398</v>
      </c>
      <c r="Z18">
        <v>4.6190511065235</v>
      </c>
      <c r="AA18">
        <v>3.9211128606767298</v>
      </c>
      <c r="AB18">
        <v>3.9761643898481598</v>
      </c>
      <c r="AJ18">
        <v>14.758631083313301</v>
      </c>
      <c r="AK18">
        <v>13.339182680450101</v>
      </c>
      <c r="AL18">
        <v>11.2859989046355</v>
      </c>
      <c r="AM18">
        <v>11.714582203745501</v>
      </c>
      <c r="AN18">
        <v>12.069298737366299</v>
      </c>
      <c r="AO18">
        <v>9.7019409683603204</v>
      </c>
      <c r="AP18">
        <v>11.6700574081597</v>
      </c>
      <c r="AQ18">
        <v>12.308008169495199</v>
      </c>
      <c r="AR18">
        <v>15.744292085739101</v>
      </c>
      <c r="AS18">
        <v>12.6232907820775</v>
      </c>
      <c r="AZ18">
        <v>4.4521035496284496</v>
      </c>
      <c r="BA18">
        <v>4.15312896220619</v>
      </c>
      <c r="BB18">
        <v>4.8033915632831103</v>
      </c>
      <c r="BC18">
        <v>4.05856695781452</v>
      </c>
      <c r="BD18">
        <v>4.8731650794601498</v>
      </c>
      <c r="BE18">
        <v>4.4153735477066203</v>
      </c>
      <c r="BF18">
        <v>4.7821613466207999</v>
      </c>
      <c r="BG18">
        <v>4.7334801696678301</v>
      </c>
      <c r="BH18">
        <v>4.2108778758517804</v>
      </c>
      <c r="BI18">
        <v>4.5459526955772596</v>
      </c>
      <c r="BQ18">
        <v>14.571606501001501</v>
      </c>
      <c r="BR18">
        <v>12.453330395377399</v>
      </c>
      <c r="BS18">
        <v>10.672030042453001</v>
      </c>
      <c r="BT18">
        <v>11.582850881494901</v>
      </c>
      <c r="BU18">
        <v>15.0989294095512</v>
      </c>
      <c r="BV18">
        <v>9.9886664153598907</v>
      </c>
      <c r="BW18">
        <v>11.375497931284</v>
      </c>
      <c r="BX18">
        <v>10.469051171013</v>
      </c>
      <c r="BY18">
        <v>13.899556585707201</v>
      </c>
      <c r="BZ18">
        <v>11.2782233728437</v>
      </c>
      <c r="CG18">
        <v>3.85864561604533</v>
      </c>
      <c r="CH18">
        <v>5.3241004903215803</v>
      </c>
      <c r="CI18">
        <v>4.3372459850360396</v>
      </c>
      <c r="CJ18">
        <v>3.7023719563891402</v>
      </c>
      <c r="CK18">
        <v>4.40983486430203</v>
      </c>
      <c r="CL18">
        <v>3.7650369542205202</v>
      </c>
      <c r="CM18">
        <v>4.4916857581041398</v>
      </c>
      <c r="CN18">
        <v>4.8464598989513803</v>
      </c>
      <c r="CO18">
        <v>3.9799235180875501</v>
      </c>
      <c r="CP18">
        <v>3.47410495472388</v>
      </c>
    </row>
    <row r="19" spans="3:94" x14ac:dyDescent="0.2">
      <c r="C19">
        <v>14.0985374794802</v>
      </c>
      <c r="D19">
        <v>11.718835042454099</v>
      </c>
      <c r="E19">
        <v>13.0550055827497</v>
      </c>
      <c r="F19">
        <v>12.326053087834</v>
      </c>
      <c r="G19">
        <v>14.0240738785412</v>
      </c>
      <c r="H19">
        <v>12.624714893477799</v>
      </c>
      <c r="I19">
        <v>10.8444459968076</v>
      </c>
      <c r="J19">
        <v>13.4852404441866</v>
      </c>
      <c r="K19">
        <v>16.411487431917699</v>
      </c>
      <c r="L19">
        <v>13.9891746392424</v>
      </c>
      <c r="S19">
        <v>1.9397361781947899</v>
      </c>
      <c r="T19">
        <v>1.9129497335240799</v>
      </c>
      <c r="U19">
        <v>1.7139573699337201</v>
      </c>
      <c r="V19">
        <v>1.64600341792583</v>
      </c>
      <c r="W19">
        <v>2.4673429761875698</v>
      </c>
      <c r="X19">
        <v>1.6439505870553599</v>
      </c>
      <c r="Y19">
        <v>2.6583947998269002</v>
      </c>
      <c r="Z19">
        <v>1.66259298865603</v>
      </c>
      <c r="AA19">
        <v>1.4434170016177399</v>
      </c>
      <c r="AB19">
        <v>1.7837551810952099</v>
      </c>
      <c r="AJ19">
        <v>16.998646782935701</v>
      </c>
      <c r="AK19">
        <v>14.8880085115228</v>
      </c>
      <c r="AL19">
        <v>14.2289257716064</v>
      </c>
      <c r="AM19">
        <v>14.152464467622099</v>
      </c>
      <c r="AN19">
        <v>12.545339175707401</v>
      </c>
      <c r="AO19">
        <v>12.472298327601401</v>
      </c>
      <c r="AP19">
        <v>13.444671677851099</v>
      </c>
      <c r="AQ19">
        <v>14.430331116171899</v>
      </c>
      <c r="AR19">
        <v>17.153735588459899</v>
      </c>
      <c r="AS19">
        <v>14.943731710386899</v>
      </c>
      <c r="AZ19">
        <v>1.7509552997645199</v>
      </c>
      <c r="BA19">
        <v>1.9018007483282999</v>
      </c>
      <c r="BB19">
        <v>1.50441220211186</v>
      </c>
      <c r="BC19">
        <v>1.63392442118856</v>
      </c>
      <c r="BD19">
        <v>1.7710632294275599</v>
      </c>
      <c r="BE19">
        <v>2.2241841744403499</v>
      </c>
      <c r="BF19">
        <v>2.1001500558705901</v>
      </c>
      <c r="BG19">
        <v>1.7902908426022199</v>
      </c>
      <c r="BH19">
        <v>1.3941225766874199</v>
      </c>
      <c r="BI19">
        <v>1.75359324811868</v>
      </c>
      <c r="BQ19">
        <v>18.597394866697201</v>
      </c>
      <c r="BR19">
        <v>15.028477102684899</v>
      </c>
      <c r="BS19">
        <v>12.581090661458401</v>
      </c>
      <c r="BT19">
        <v>13.381412277963999</v>
      </c>
      <c r="BU19">
        <v>16.627767250416099</v>
      </c>
      <c r="BV19">
        <v>10.119415779295901</v>
      </c>
      <c r="BW19">
        <v>13.5621255764569</v>
      </c>
      <c r="BX19">
        <v>12.931834776983299</v>
      </c>
      <c r="BY19">
        <v>13.838162893601901</v>
      </c>
      <c r="BZ19">
        <v>11.4939735949326</v>
      </c>
      <c r="CG19">
        <v>1.1390556303096899</v>
      </c>
      <c r="CH19">
        <v>1.6071917106775599</v>
      </c>
      <c r="CI19">
        <v>1.44136923599788</v>
      </c>
      <c r="CJ19">
        <v>1.6713473866997299</v>
      </c>
      <c r="CK19">
        <v>1.3156342662843801</v>
      </c>
      <c r="CL19">
        <v>1.5762806651158201</v>
      </c>
      <c r="CM19">
        <v>1.44266622712876</v>
      </c>
      <c r="CN19">
        <v>1.63430652678816</v>
      </c>
      <c r="CO19">
        <v>1.56001861859146</v>
      </c>
      <c r="CP19">
        <v>1.581954378824</v>
      </c>
    </row>
    <row r="20" spans="3:94" x14ac:dyDescent="0.2">
      <c r="C20">
        <v>15.1515147118717</v>
      </c>
      <c r="D20">
        <v>11.0613321973713</v>
      </c>
      <c r="E20">
        <v>15.333814851325</v>
      </c>
      <c r="F20">
        <v>12.0331146115051</v>
      </c>
      <c r="G20">
        <v>12.9016199482753</v>
      </c>
      <c r="H20">
        <v>11.2725368633659</v>
      </c>
      <c r="I20">
        <v>12.247423370300901</v>
      </c>
      <c r="J20">
        <v>14.1311866196008</v>
      </c>
      <c r="K20">
        <v>15.662260722400701</v>
      </c>
      <c r="L20">
        <v>13.7636853391381</v>
      </c>
      <c r="S20">
        <v>1.43133157651045</v>
      </c>
      <c r="T20">
        <v>1.53460571771071</v>
      </c>
      <c r="U20">
        <v>0.96612013407587505</v>
      </c>
      <c r="V20">
        <v>1.2712391867078101</v>
      </c>
      <c r="W20">
        <v>1.8042904369717701</v>
      </c>
      <c r="X20">
        <v>1.43413034860513</v>
      </c>
      <c r="Y20">
        <v>1.5685652824463501</v>
      </c>
      <c r="Z20">
        <v>1.5064421929746299</v>
      </c>
      <c r="AA20">
        <v>1.2035637696938799</v>
      </c>
      <c r="AB20">
        <v>1.5515168399745001</v>
      </c>
      <c r="AJ20">
        <v>17.681224073306598</v>
      </c>
      <c r="AK20">
        <v>14.625515742088499</v>
      </c>
      <c r="AL20">
        <v>13.1324566227742</v>
      </c>
      <c r="AM20">
        <v>14.309252294075799</v>
      </c>
      <c r="AN20">
        <v>12.9440305976198</v>
      </c>
      <c r="AO20">
        <v>12.425926168530699</v>
      </c>
      <c r="AP20">
        <v>13.089048430940201</v>
      </c>
      <c r="AQ20">
        <v>15.542725260219701</v>
      </c>
      <c r="AR20">
        <v>17.198205768303598</v>
      </c>
      <c r="AS20">
        <v>12.3784545968592</v>
      </c>
      <c r="AZ20">
        <v>1.1972381393629401</v>
      </c>
      <c r="BA20">
        <v>1.29126774975117</v>
      </c>
      <c r="BB20">
        <v>0.867570009016706</v>
      </c>
      <c r="BC20">
        <v>1.2149524418315001</v>
      </c>
      <c r="BD20">
        <v>1.4613622952137999</v>
      </c>
      <c r="BE20">
        <v>1.4487362546956</v>
      </c>
      <c r="BF20">
        <v>1.30510774743078</v>
      </c>
      <c r="BG20">
        <v>1.2721535956404899</v>
      </c>
      <c r="BH20">
        <v>1.0137561049181301</v>
      </c>
      <c r="BI20">
        <v>1.24481234987068</v>
      </c>
      <c r="BQ20">
        <v>18.414723810486599</v>
      </c>
      <c r="BR20">
        <v>15.114833871812399</v>
      </c>
      <c r="BS20">
        <v>13.5973835345927</v>
      </c>
      <c r="BT20">
        <v>12.8503962606164</v>
      </c>
      <c r="BU20">
        <v>14.9499518178534</v>
      </c>
      <c r="BV20">
        <v>9.0630971017159094</v>
      </c>
      <c r="BW20">
        <v>13.032192630614</v>
      </c>
      <c r="BX20">
        <v>11.0679235233866</v>
      </c>
      <c r="BY20">
        <v>13.416332067061401</v>
      </c>
      <c r="BZ20">
        <v>10.9097325060293</v>
      </c>
      <c r="CG20">
        <v>1.026776441407</v>
      </c>
      <c r="CH20">
        <v>1.3237554515529</v>
      </c>
      <c r="CI20">
        <v>1.0808429970136699</v>
      </c>
      <c r="CJ20">
        <v>0.92543995240087296</v>
      </c>
      <c r="CK20">
        <v>1.1099134765770799</v>
      </c>
      <c r="CL20">
        <v>1.1544760776669101</v>
      </c>
      <c r="CM20">
        <v>1.0369948326151499</v>
      </c>
      <c r="CN20">
        <v>1.4155303648840301</v>
      </c>
      <c r="CO20">
        <v>1.22292537113128</v>
      </c>
      <c r="CP20">
        <v>1.1901039974652701</v>
      </c>
    </row>
    <row r="21" spans="3:94" x14ac:dyDescent="0.2">
      <c r="C21">
        <v>15.0611879461065</v>
      </c>
      <c r="D21">
        <v>10.2032575448352</v>
      </c>
      <c r="E21">
        <v>15.6913157067531</v>
      </c>
      <c r="F21">
        <v>13.504767710636401</v>
      </c>
      <c r="G21">
        <v>11.9720079014366</v>
      </c>
      <c r="H21">
        <v>13.3921615097236</v>
      </c>
      <c r="I21">
        <v>11.0175199547266</v>
      </c>
      <c r="J21">
        <v>14.425125186985801</v>
      </c>
      <c r="K21">
        <v>15.502990400498399</v>
      </c>
      <c r="L21">
        <v>15.3295582349696</v>
      </c>
      <c r="S21">
        <v>1.28156008429713</v>
      </c>
      <c r="T21">
        <v>1.7968705878162801</v>
      </c>
      <c r="U21">
        <v>1.05261415707476</v>
      </c>
      <c r="V21">
        <v>1.19717970624337</v>
      </c>
      <c r="W21">
        <v>1.8499229311571901</v>
      </c>
      <c r="X21">
        <v>1.2678268825396799</v>
      </c>
      <c r="Y21">
        <v>1.43122650969933</v>
      </c>
      <c r="Z21">
        <v>1.6353157641537599</v>
      </c>
      <c r="AA21">
        <v>1.15851388706167</v>
      </c>
      <c r="AB21">
        <v>1.3952240552811199</v>
      </c>
      <c r="AJ21">
        <v>17.187582895970198</v>
      </c>
      <c r="AK21">
        <v>14.173923026751</v>
      </c>
      <c r="AL21">
        <v>10.253184897291099</v>
      </c>
      <c r="AM21">
        <v>11.9111205369353</v>
      </c>
      <c r="AN21">
        <v>11.1371303746573</v>
      </c>
      <c r="AO21">
        <v>11.9171105618571</v>
      </c>
      <c r="AP21">
        <v>12.968118398533701</v>
      </c>
      <c r="AQ21">
        <v>14.707514990710401</v>
      </c>
      <c r="AR21">
        <v>14.427169954698201</v>
      </c>
      <c r="AS21">
        <v>11.399177458575201</v>
      </c>
      <c r="AZ21">
        <v>1.01826177600759</v>
      </c>
      <c r="BA21">
        <v>1.21547079960057</v>
      </c>
      <c r="BB21">
        <v>0.98520970885485204</v>
      </c>
      <c r="BC21">
        <v>1.05483533375808</v>
      </c>
      <c r="BD21">
        <v>1.34721805408644</v>
      </c>
      <c r="BE21">
        <v>1.1587051308906999</v>
      </c>
      <c r="BF21">
        <v>1.08530875232841</v>
      </c>
      <c r="BG21">
        <v>1.2529485379992</v>
      </c>
      <c r="BH21">
        <v>1.0423475913960201</v>
      </c>
      <c r="BI21">
        <v>1.1237759593941199</v>
      </c>
      <c r="BQ21">
        <v>16.575764413345201</v>
      </c>
      <c r="BR21">
        <v>11.957634157289499</v>
      </c>
      <c r="BS21">
        <v>10.007592268650299</v>
      </c>
      <c r="BT21">
        <v>10.081265814178</v>
      </c>
      <c r="BU21">
        <v>12.650499856403201</v>
      </c>
      <c r="BV21">
        <v>8.2339455076937806</v>
      </c>
      <c r="BW21">
        <v>11.6081720037729</v>
      </c>
      <c r="BX21">
        <v>10.2297072387619</v>
      </c>
      <c r="BY21">
        <v>10.633445239701199</v>
      </c>
      <c r="BZ21">
        <v>8.5525402128101398</v>
      </c>
      <c r="CG21">
        <v>0.94555568996930295</v>
      </c>
      <c r="CH21">
        <v>1.1481106853735901</v>
      </c>
      <c r="CI21">
        <v>1.1182131157436599</v>
      </c>
      <c r="CJ21">
        <v>1.1965720253624299</v>
      </c>
      <c r="CK21">
        <v>0.99010702571992604</v>
      </c>
      <c r="CL21">
        <v>1.1053697280421699</v>
      </c>
      <c r="CM21">
        <v>1.0045161754046901</v>
      </c>
      <c r="CN21">
        <v>1.19447027496281</v>
      </c>
      <c r="CO21">
        <v>0.93466029473084</v>
      </c>
      <c r="CP21">
        <v>0.93378461809991198</v>
      </c>
    </row>
    <row r="22" spans="3:94" x14ac:dyDescent="0.2">
      <c r="C22">
        <v>16.1293083399507</v>
      </c>
      <c r="D22">
        <v>11.0579374340907</v>
      </c>
      <c r="E22">
        <v>15.1310476055711</v>
      </c>
      <c r="F22">
        <v>12.4676879663461</v>
      </c>
      <c r="G22">
        <v>13.212011407163899</v>
      </c>
      <c r="H22">
        <v>12.959031275525</v>
      </c>
      <c r="I22">
        <v>11.082242862721699</v>
      </c>
      <c r="J22">
        <v>14.642428054176101</v>
      </c>
      <c r="K22">
        <v>15.481780157551601</v>
      </c>
      <c r="L22">
        <v>14.638784740093101</v>
      </c>
      <c r="S22">
        <v>1.1213490057572699</v>
      </c>
      <c r="T22">
        <v>1.2885633980693101</v>
      </c>
      <c r="U22">
        <v>1.2593192565014899</v>
      </c>
      <c r="V22">
        <v>1.1243195249150499</v>
      </c>
      <c r="W22">
        <v>1.70604559354725</v>
      </c>
      <c r="X22">
        <v>1.21710711061548</v>
      </c>
      <c r="Y22">
        <v>1.2975140333345501</v>
      </c>
      <c r="Z22">
        <v>1.59747571875525</v>
      </c>
      <c r="AA22">
        <v>1.4400765865998599</v>
      </c>
      <c r="AB22">
        <v>1.45793535022236</v>
      </c>
      <c r="AJ22">
        <v>15.442617001183301</v>
      </c>
      <c r="AK22">
        <v>12.332116546779099</v>
      </c>
      <c r="AL22">
        <v>9.2382100193794408</v>
      </c>
      <c r="AM22">
        <v>8.5204787152865205</v>
      </c>
      <c r="AN22">
        <v>10.040375221161201</v>
      </c>
      <c r="AO22">
        <v>10.8137509928233</v>
      </c>
      <c r="AP22">
        <v>11.864519026500799</v>
      </c>
      <c r="AQ22">
        <v>13.303362540410401</v>
      </c>
      <c r="AR22">
        <v>11.835929047443701</v>
      </c>
      <c r="AS22">
        <v>9.2188937456798108</v>
      </c>
      <c r="AZ22">
        <v>1.04938408238087</v>
      </c>
      <c r="BA22">
        <v>1.16065831898186</v>
      </c>
      <c r="BB22">
        <v>0.83020920038976698</v>
      </c>
      <c r="BC22">
        <v>1.2628004183061099</v>
      </c>
      <c r="BD22">
        <v>1.2204398499356299</v>
      </c>
      <c r="BE22">
        <v>1.2171497969331799</v>
      </c>
      <c r="BF22">
        <v>0.94817510276103101</v>
      </c>
      <c r="BG22">
        <v>1.1307114273932599</v>
      </c>
      <c r="BH22">
        <v>0.93465124395378496</v>
      </c>
      <c r="BI22">
        <v>1.09396458609087</v>
      </c>
      <c r="BQ22">
        <v>15.442586133211799</v>
      </c>
      <c r="BR22">
        <v>12.1635733676325</v>
      </c>
      <c r="BS22">
        <v>7.2215654767366999</v>
      </c>
      <c r="BT22">
        <v>8.5141556439986505</v>
      </c>
      <c r="BU22">
        <v>11.693303739908201</v>
      </c>
      <c r="BV22">
        <v>7.1938328510336502</v>
      </c>
      <c r="BW22">
        <v>9.0343514766312598</v>
      </c>
      <c r="BX22">
        <v>9.3288890872797605</v>
      </c>
      <c r="BY22">
        <v>9.8614788499266908</v>
      </c>
      <c r="BZ22">
        <v>6.7865982096909301</v>
      </c>
      <c r="CG22">
        <v>1.04923202002813</v>
      </c>
      <c r="CH22">
        <v>1.0781954262087301</v>
      </c>
      <c r="CI22">
        <v>0.92270795175361497</v>
      </c>
      <c r="CJ22">
        <v>0.98248018727379105</v>
      </c>
      <c r="CK22">
        <v>1.0745918995403301</v>
      </c>
      <c r="CL22">
        <v>1.0234067051167399</v>
      </c>
      <c r="CM22">
        <v>1.05477470840211</v>
      </c>
      <c r="CN22">
        <v>1.14308397369952</v>
      </c>
      <c r="CO22">
        <v>1.0698259800524601</v>
      </c>
      <c r="CP22">
        <v>1.0003085585503499</v>
      </c>
    </row>
    <row r="23" spans="3:94" x14ac:dyDescent="0.2">
      <c r="C23">
        <v>15.2864555438652</v>
      </c>
      <c r="D23">
        <v>9.5791755357713999</v>
      </c>
      <c r="E23">
        <v>15.294396686780001</v>
      </c>
      <c r="F23">
        <v>8.5427979855787299</v>
      </c>
      <c r="G23">
        <v>14.425096828356899</v>
      </c>
      <c r="H23">
        <v>12.598108300446601</v>
      </c>
      <c r="I23">
        <v>10.521197633898399</v>
      </c>
      <c r="J23">
        <v>15.356015223075399</v>
      </c>
      <c r="K23">
        <v>14.9584151765913</v>
      </c>
      <c r="L23">
        <v>13.0778553456687</v>
      </c>
      <c r="S23">
        <v>1.1824761939694901</v>
      </c>
      <c r="T23">
        <v>1.47547743481375</v>
      </c>
      <c r="U23">
        <v>1.0579256287755501</v>
      </c>
      <c r="V23">
        <v>1.45725930377121</v>
      </c>
      <c r="W23">
        <v>1.56752930241432</v>
      </c>
      <c r="X23">
        <v>1.34698582617483</v>
      </c>
      <c r="Y23">
        <v>1.4923850717007201</v>
      </c>
      <c r="Z23">
        <v>1.53020443485621</v>
      </c>
      <c r="AA23">
        <v>1.3006817645512601</v>
      </c>
      <c r="AB23">
        <v>1.6312245919658099</v>
      </c>
      <c r="AJ23">
        <v>12.257142375029</v>
      </c>
      <c r="AK23">
        <v>9.2302149000030091</v>
      </c>
      <c r="AL23">
        <v>7.4238259384690402</v>
      </c>
      <c r="AM23">
        <v>7.8247012619974097</v>
      </c>
      <c r="AN23">
        <v>7.9204098704397596</v>
      </c>
      <c r="AO23">
        <v>10.033619233699101</v>
      </c>
      <c r="AP23">
        <v>10.222951235278501</v>
      </c>
      <c r="AQ23">
        <v>10.027802082827399</v>
      </c>
      <c r="AR23">
        <v>10.025350005228701</v>
      </c>
      <c r="AS23">
        <v>6.3121959106238004</v>
      </c>
      <c r="AZ23">
        <v>1.1940955082650999</v>
      </c>
      <c r="BA23">
        <v>1.0098059207032799</v>
      </c>
      <c r="BB23">
        <v>0.78742656254728505</v>
      </c>
      <c r="BC23">
        <v>1.15365200317886</v>
      </c>
      <c r="BD23">
        <v>1.31928399724122</v>
      </c>
      <c r="BE23">
        <v>0.92823400253537403</v>
      </c>
      <c r="BF23">
        <v>0.94031226400136803</v>
      </c>
      <c r="BG23">
        <v>1.0057130069370499</v>
      </c>
      <c r="BH23">
        <v>0.93200430715729898</v>
      </c>
      <c r="BI23">
        <v>1.22114942568884</v>
      </c>
      <c r="BQ23">
        <v>12.674053685189101</v>
      </c>
      <c r="BR23">
        <v>8.9360790045267606</v>
      </c>
      <c r="BS23">
        <v>6.5742552272622401</v>
      </c>
      <c r="BT23">
        <v>8.1362182215580106</v>
      </c>
      <c r="BU23">
        <v>10.8444629010733</v>
      </c>
      <c r="BV23">
        <v>7.5468129860803801</v>
      </c>
      <c r="BW23">
        <v>8.9023367249267995</v>
      </c>
      <c r="BX23">
        <v>8.2818693411166304</v>
      </c>
      <c r="BY23">
        <v>9.6768080102795295</v>
      </c>
      <c r="BZ23">
        <v>7.0315971555942696</v>
      </c>
      <c r="CG23">
        <v>0.99276227985659804</v>
      </c>
      <c r="CH23">
        <v>1.29892325119687</v>
      </c>
      <c r="CI23">
        <v>0.83208786554142999</v>
      </c>
      <c r="CJ23">
        <v>1.10926369030412</v>
      </c>
      <c r="CK23">
        <v>1.15281778169119</v>
      </c>
      <c r="CL23">
        <v>0.93261951859168402</v>
      </c>
      <c r="CM23">
        <v>0.97575942142512095</v>
      </c>
      <c r="CN23">
        <v>1.1251071504394801</v>
      </c>
      <c r="CO23">
        <v>1.04535013344015</v>
      </c>
      <c r="CP23">
        <v>0.83869069376441696</v>
      </c>
    </row>
    <row r="24" spans="3:94" x14ac:dyDescent="0.2">
      <c r="C24">
        <v>14.205455163245601</v>
      </c>
      <c r="D24">
        <v>8.7231880190894593</v>
      </c>
      <c r="E24">
        <v>14.426543106054901</v>
      </c>
      <c r="F24">
        <v>8.2559116603222993</v>
      </c>
      <c r="G24">
        <v>14.111882262600201</v>
      </c>
      <c r="H24">
        <v>13.1349956848522</v>
      </c>
      <c r="I24">
        <v>8.8232883654949603</v>
      </c>
      <c r="J24">
        <v>13.8626453567661</v>
      </c>
      <c r="K24">
        <v>15.8574795195543</v>
      </c>
      <c r="L24">
        <v>11.6993050636805</v>
      </c>
      <c r="S24">
        <v>1.3407783438712599</v>
      </c>
      <c r="T24">
        <v>1.4626788255515399</v>
      </c>
      <c r="U24">
        <v>1.0605067659923499</v>
      </c>
      <c r="V24">
        <v>1.17901690631693</v>
      </c>
      <c r="W24">
        <v>1.3155372410411601</v>
      </c>
      <c r="X24">
        <v>1.34573432385772</v>
      </c>
      <c r="Y24">
        <v>1.2634057196644899</v>
      </c>
      <c r="Z24">
        <v>1.45442759000898</v>
      </c>
      <c r="AA24">
        <v>1.20677656983097</v>
      </c>
      <c r="AB24">
        <v>1.2836645897240699</v>
      </c>
      <c r="AJ24">
        <v>11.9902803393267</v>
      </c>
      <c r="AK24">
        <v>7.1194342058637501</v>
      </c>
      <c r="AL24">
        <v>7.7371947271915902</v>
      </c>
      <c r="AM24">
        <v>7.16196135155195</v>
      </c>
      <c r="AN24">
        <v>6.3004947984944097</v>
      </c>
      <c r="AO24">
        <v>9.1173347257201094</v>
      </c>
      <c r="AP24">
        <v>7.2532225878618997</v>
      </c>
      <c r="AQ24">
        <v>8.3299895627423997</v>
      </c>
      <c r="AR24">
        <v>8.9060909107687305</v>
      </c>
      <c r="AS24">
        <v>5.5219080748583398</v>
      </c>
      <c r="AZ24">
        <v>0.958698015576809</v>
      </c>
      <c r="BA24">
        <v>0.97562658674361702</v>
      </c>
      <c r="BB24">
        <v>0.85708741698674196</v>
      </c>
      <c r="BC24">
        <v>1.2482842370642999</v>
      </c>
      <c r="BD24">
        <v>1.0908960769862099</v>
      </c>
      <c r="BE24">
        <v>1.0922743873999501</v>
      </c>
      <c r="BF24">
        <v>1.0148064343193599</v>
      </c>
      <c r="BG24">
        <v>1.2249401843476799</v>
      </c>
      <c r="BH24">
        <v>0.95705493831820598</v>
      </c>
      <c r="BI24">
        <v>1.1404105016927899</v>
      </c>
      <c r="BQ24">
        <v>8.7995006353037297</v>
      </c>
      <c r="BR24">
        <v>5.6086946444022301</v>
      </c>
      <c r="BS24">
        <v>5.6420596513126204</v>
      </c>
      <c r="BT24">
        <v>7.4473903108784603</v>
      </c>
      <c r="BU24">
        <v>10.943547218387399</v>
      </c>
      <c r="BV24">
        <v>8.0815723562519892</v>
      </c>
      <c r="BW24">
        <v>7.5271602964147801</v>
      </c>
      <c r="BX24">
        <v>6.6938512320835297</v>
      </c>
      <c r="BY24">
        <v>8.3209348369374307</v>
      </c>
      <c r="BZ24">
        <v>5.94881173100634</v>
      </c>
      <c r="CG24">
        <v>1.11516685077712</v>
      </c>
      <c r="CH24">
        <v>0.97565036360780899</v>
      </c>
      <c r="CI24">
        <v>0.88779245598824996</v>
      </c>
      <c r="CJ24">
        <v>0.91731798832941502</v>
      </c>
      <c r="CK24">
        <v>0.993040487807617</v>
      </c>
      <c r="CL24">
        <v>0.92226648883995699</v>
      </c>
      <c r="CM24">
        <v>0.97419235064371201</v>
      </c>
      <c r="CN24">
        <v>1.0099434970483701</v>
      </c>
      <c r="CO24">
        <v>0.95111400685412895</v>
      </c>
      <c r="CP24">
        <v>0.95099754539430703</v>
      </c>
    </row>
    <row r="25" spans="3:94" x14ac:dyDescent="0.2">
      <c r="C25">
        <v>13.152731900948901</v>
      </c>
      <c r="D25">
        <v>8.2622744728981008</v>
      </c>
      <c r="E25">
        <v>15.2418957609893</v>
      </c>
      <c r="F25">
        <v>9.5600545798449392</v>
      </c>
      <c r="G25">
        <v>12.284529838046801</v>
      </c>
      <c r="H25">
        <v>12.0282680319268</v>
      </c>
      <c r="I25">
        <v>9.4207493422244699</v>
      </c>
      <c r="J25">
        <v>14.1315324044524</v>
      </c>
      <c r="K25">
        <v>13.7847044326118</v>
      </c>
      <c r="L25">
        <v>12.498231066928501</v>
      </c>
      <c r="S25">
        <v>1.06141005397665</v>
      </c>
      <c r="T25">
        <v>1.45055217905415</v>
      </c>
      <c r="U25">
        <v>1.01267320518027</v>
      </c>
      <c r="V25">
        <v>1.3300519835447899</v>
      </c>
      <c r="W25">
        <v>1.3174044692945599</v>
      </c>
      <c r="X25">
        <v>1.3028171664230399</v>
      </c>
      <c r="Y25">
        <v>1.1279982634897101</v>
      </c>
      <c r="Z25">
        <v>1.32764533617359</v>
      </c>
      <c r="AA25">
        <v>1.1511388786675401</v>
      </c>
      <c r="AB25">
        <v>1.30324807075453</v>
      </c>
      <c r="AJ25">
        <v>9.8299208234031195</v>
      </c>
      <c r="AK25">
        <v>5.3961564763947596</v>
      </c>
      <c r="AL25">
        <v>5.2299956624384398</v>
      </c>
      <c r="AM25">
        <v>7.4077091392929102</v>
      </c>
      <c r="AN25">
        <v>6.2799662755080004</v>
      </c>
      <c r="AO25">
        <v>8.5744132105911692</v>
      </c>
      <c r="AP25">
        <v>6.6573346716200703</v>
      </c>
      <c r="AQ25">
        <v>7.7268570830417804</v>
      </c>
      <c r="AR25">
        <v>8.2769938764759008</v>
      </c>
      <c r="AS25">
        <v>5.0444571296652798</v>
      </c>
      <c r="AZ25">
        <v>1.0751404443047099</v>
      </c>
      <c r="BA25">
        <v>1.35537840359206</v>
      </c>
      <c r="BB25">
        <v>0.732303610738261</v>
      </c>
      <c r="BC25">
        <v>1.0680769312909399</v>
      </c>
      <c r="BD25">
        <v>1.1762754425828501</v>
      </c>
      <c r="BE25">
        <v>0.93955316637662201</v>
      </c>
      <c r="BF25">
        <v>0.75156632694999304</v>
      </c>
      <c r="BG25">
        <v>1.0924719544378501</v>
      </c>
      <c r="BH25">
        <v>1.0281110928739301</v>
      </c>
      <c r="BI25">
        <v>1.1473444540909099</v>
      </c>
      <c r="BQ25">
        <v>10.5198274616604</v>
      </c>
      <c r="BR25">
        <v>5.1381406393804099</v>
      </c>
      <c r="BS25">
        <v>4.3622626198335004</v>
      </c>
      <c r="BT25">
        <v>7.0642360723439301</v>
      </c>
      <c r="BU25">
        <v>8.9483224638114809</v>
      </c>
      <c r="BV25">
        <v>8.2571964368955904</v>
      </c>
      <c r="BW25">
        <v>7.7538494510049398</v>
      </c>
      <c r="BX25">
        <v>6.4938975405248698</v>
      </c>
      <c r="BY25">
        <v>7.6736500078850103</v>
      </c>
      <c r="BZ25">
        <v>5.4475048792818201</v>
      </c>
      <c r="CG25">
        <v>1.0422743073365299</v>
      </c>
      <c r="CH25">
        <v>0.97408190626675495</v>
      </c>
      <c r="CI25">
        <v>0.89888853488147902</v>
      </c>
      <c r="CJ25">
        <v>1.06913288933921</v>
      </c>
      <c r="CK25">
        <v>0.98856533604929997</v>
      </c>
      <c r="CL25">
        <v>1.0240547199769701</v>
      </c>
      <c r="CM25">
        <v>1.0122673090208301</v>
      </c>
      <c r="CN25">
        <v>1.01877469993977</v>
      </c>
      <c r="CO25">
        <v>1.11052745815112</v>
      </c>
      <c r="CP25">
        <v>1.19013406726946</v>
      </c>
    </row>
    <row r="26" spans="3:94" x14ac:dyDescent="0.2">
      <c r="C26">
        <v>13.3917876675972</v>
      </c>
      <c r="D26">
        <v>7.4875346507648199</v>
      </c>
      <c r="E26">
        <v>12.989390801457301</v>
      </c>
      <c r="F26">
        <v>9.2374503205524796</v>
      </c>
      <c r="G26">
        <v>11.209948126892201</v>
      </c>
      <c r="H26">
        <v>10.299310596117</v>
      </c>
      <c r="I26">
        <v>7.5291219675289902</v>
      </c>
      <c r="J26">
        <v>12.1310907423738</v>
      </c>
      <c r="K26">
        <v>11.862892478537299</v>
      </c>
      <c r="L26">
        <v>11.283276459516999</v>
      </c>
      <c r="S26">
        <v>1.3394574364654199</v>
      </c>
      <c r="T26">
        <v>1.5418044905080801</v>
      </c>
      <c r="U26">
        <v>1.2693233572760101</v>
      </c>
      <c r="V26">
        <v>1.27673728646829</v>
      </c>
      <c r="W26">
        <v>1.3692794759212401</v>
      </c>
      <c r="X26">
        <v>1.33848157209312</v>
      </c>
      <c r="Y26">
        <v>1.23209620236745</v>
      </c>
      <c r="Z26">
        <v>1.340400807497</v>
      </c>
      <c r="AA26">
        <v>1.18321520110735</v>
      </c>
      <c r="AB26">
        <v>1.4646088901113301</v>
      </c>
      <c r="AJ26">
        <v>9.6677852485074602</v>
      </c>
      <c r="AK26">
        <v>5.3283974833788701</v>
      </c>
      <c r="AL26">
        <v>4.4213628730155703</v>
      </c>
      <c r="AM26">
        <v>7.2156104408323998</v>
      </c>
      <c r="AN26">
        <v>5.6624387071669702</v>
      </c>
      <c r="AO26">
        <v>7.4170317706802296</v>
      </c>
      <c r="AP26">
        <v>6.9410296143903896</v>
      </c>
      <c r="AQ26">
        <v>7.80408468930134</v>
      </c>
      <c r="AR26">
        <v>5.4090594399514398</v>
      </c>
      <c r="AS26">
        <v>4.4688124995874103</v>
      </c>
      <c r="AZ26">
        <v>1.0683816679698801</v>
      </c>
      <c r="BA26">
        <v>1.2321527324450201</v>
      </c>
      <c r="BB26">
        <v>0.77025592461133896</v>
      </c>
      <c r="BC26">
        <v>1.16425930587603</v>
      </c>
      <c r="BD26">
        <v>1.1974760184348401</v>
      </c>
      <c r="BE26">
        <v>1.00492496218119</v>
      </c>
      <c r="BF26">
        <v>0.64621617000009701</v>
      </c>
      <c r="BG26">
        <v>1.0572282313104</v>
      </c>
      <c r="BH26">
        <v>1.03634376685302</v>
      </c>
      <c r="BI26">
        <v>1.12193277850994</v>
      </c>
      <c r="BQ26">
        <v>10.309456878580599</v>
      </c>
      <c r="BR26">
        <v>4.66064762730187</v>
      </c>
      <c r="BS26">
        <v>5.4241626862398</v>
      </c>
      <c r="BT26">
        <v>7.1276318730830903</v>
      </c>
      <c r="BU26">
        <v>8.3201162345131898</v>
      </c>
      <c r="BV26">
        <v>8.0940813088877697</v>
      </c>
      <c r="BW26">
        <v>8.0259982950568798</v>
      </c>
      <c r="BX26">
        <v>6.0789469975603003</v>
      </c>
      <c r="BY26">
        <v>7.80397767808154</v>
      </c>
      <c r="BZ26">
        <v>4.7962541318608602</v>
      </c>
      <c r="CG26">
        <v>1.08024273182232</v>
      </c>
      <c r="CH26">
        <v>0.96513291978487004</v>
      </c>
      <c r="CI26">
        <v>0.82755328914596304</v>
      </c>
      <c r="CJ26">
        <v>1.0695572748703199</v>
      </c>
      <c r="CK26">
        <v>0.923944198726802</v>
      </c>
      <c r="CL26">
        <v>1.17335814627117</v>
      </c>
      <c r="CM26">
        <v>1.0439521617759899</v>
      </c>
      <c r="CN26">
        <v>0.93662510170969804</v>
      </c>
      <c r="CO26">
        <v>0.86155034404631803</v>
      </c>
      <c r="CP26">
        <v>0.78579944242762201</v>
      </c>
    </row>
    <row r="27" spans="3:94" x14ac:dyDescent="0.2">
      <c r="C27">
        <v>12.360138767245701</v>
      </c>
      <c r="D27">
        <v>7.35382967841959</v>
      </c>
      <c r="E27">
        <v>11.337309069248001</v>
      </c>
      <c r="F27">
        <v>9.0429183199124594</v>
      </c>
      <c r="G27">
        <v>11.7082012199097</v>
      </c>
      <c r="H27">
        <v>10.110035424362399</v>
      </c>
      <c r="I27">
        <v>8.0604729147794103</v>
      </c>
      <c r="J27">
        <v>10.403666673323</v>
      </c>
      <c r="K27">
        <v>10.7652747144827</v>
      </c>
      <c r="L27">
        <v>10.4445742978287</v>
      </c>
      <c r="S27">
        <v>1.24920606332322</v>
      </c>
      <c r="T27">
        <v>1.4578076753115099</v>
      </c>
      <c r="U27">
        <v>1.3556219640435001</v>
      </c>
      <c r="V27">
        <v>1.2079367124386899</v>
      </c>
      <c r="W27">
        <v>1.38230498362013</v>
      </c>
      <c r="X27">
        <v>1.3799665867973201</v>
      </c>
      <c r="Y27">
        <v>1.1383357557560601</v>
      </c>
      <c r="Z27">
        <v>1.4070851883667801</v>
      </c>
      <c r="AA27">
        <v>1.21254143735871</v>
      </c>
      <c r="AB27">
        <v>1.14293589297641</v>
      </c>
      <c r="AJ27">
        <v>9.7672913781139901</v>
      </c>
      <c r="AK27">
        <v>3.6684758664157702</v>
      </c>
      <c r="AL27">
        <v>3.89865333443261</v>
      </c>
      <c r="AM27">
        <v>6.3139742853422396</v>
      </c>
      <c r="AN27">
        <v>5.9342860509935997</v>
      </c>
      <c r="AO27">
        <v>8.0004791112776292</v>
      </c>
      <c r="AP27">
        <v>5.1132744566408102</v>
      </c>
      <c r="AQ27">
        <v>6.53875167190533</v>
      </c>
      <c r="AR27">
        <v>6.1164328118345601</v>
      </c>
      <c r="AS27">
        <v>4.3182284798855202</v>
      </c>
      <c r="AZ27">
        <v>1.01940333700213</v>
      </c>
      <c r="BA27">
        <v>1.15460010157286</v>
      </c>
      <c r="BB27">
        <v>0.66959176295762102</v>
      </c>
      <c r="BC27">
        <v>0.99687494178007197</v>
      </c>
      <c r="BD27">
        <v>1.0294420700740901</v>
      </c>
      <c r="BE27">
        <v>0.91375946408048603</v>
      </c>
      <c r="BF27">
        <v>0.73122886545414301</v>
      </c>
      <c r="BG27">
        <v>1.2005878796667599</v>
      </c>
      <c r="BH27">
        <v>0.91698562925194904</v>
      </c>
      <c r="BI27">
        <v>1.07031089531447</v>
      </c>
      <c r="BQ27">
        <v>12.5618947542887</v>
      </c>
      <c r="BR27">
        <v>4.7106706558304303</v>
      </c>
      <c r="BS27">
        <v>3.4311443869843599</v>
      </c>
      <c r="BT27">
        <v>6.5888163774226598</v>
      </c>
      <c r="BU27">
        <v>8.0166776769253101</v>
      </c>
      <c r="BV27">
        <v>8.5529811234267399</v>
      </c>
      <c r="BW27">
        <v>6.6871148242581802</v>
      </c>
      <c r="BX27">
        <v>4.9761871736292704</v>
      </c>
      <c r="BY27">
        <v>6.6471566977950598</v>
      </c>
      <c r="BZ27">
        <v>4.3086986993329299</v>
      </c>
      <c r="CG27">
        <v>1.17699406558582</v>
      </c>
      <c r="CH27">
        <v>1.08291800224979</v>
      </c>
      <c r="CI27">
        <v>0.62794979354233005</v>
      </c>
      <c r="CJ27">
        <v>1.44005101599268</v>
      </c>
      <c r="CK27">
        <v>1.14038657595944</v>
      </c>
      <c r="CL27">
        <v>1.1279045433084001</v>
      </c>
      <c r="CM27">
        <v>0.96173636018720099</v>
      </c>
      <c r="CN27">
        <v>0.85671406289437901</v>
      </c>
      <c r="CO27">
        <v>0.93873143437965501</v>
      </c>
      <c r="CP27">
        <v>0.82941149829121896</v>
      </c>
    </row>
    <row r="28" spans="3:94" x14ac:dyDescent="0.2">
      <c r="C28">
        <v>11.574086313427999</v>
      </c>
      <c r="D28">
        <v>5.5210329708148498</v>
      </c>
      <c r="E28">
        <v>10.9926740837218</v>
      </c>
      <c r="F28">
        <v>8.7758487918055099</v>
      </c>
      <c r="G28">
        <v>11.7662988231935</v>
      </c>
      <c r="H28">
        <v>10.389076105285101</v>
      </c>
      <c r="I28">
        <v>8.7457676588897808</v>
      </c>
      <c r="J28">
        <v>12.245675770202901</v>
      </c>
      <c r="K28">
        <v>11.5224523994929</v>
      </c>
      <c r="L28">
        <v>10.239367326315399</v>
      </c>
      <c r="S28">
        <v>1.1285110516969401</v>
      </c>
      <c r="T28">
        <v>1.2522691144179401</v>
      </c>
      <c r="U28">
        <v>1.04158747966468</v>
      </c>
      <c r="V28">
        <v>1.2749437029048301</v>
      </c>
      <c r="W28">
        <v>1.2070872312337</v>
      </c>
      <c r="X28">
        <v>1.2110966500295699</v>
      </c>
      <c r="Y28">
        <v>1.1703784126751799</v>
      </c>
      <c r="Z28">
        <v>1.21074521248142</v>
      </c>
      <c r="AA28">
        <v>1.26215290931458</v>
      </c>
      <c r="AB28">
        <v>1.16922112712822</v>
      </c>
      <c r="AJ28">
        <v>8.02011404705428</v>
      </c>
      <c r="AK28">
        <v>2.7333832072515101</v>
      </c>
      <c r="AL28">
        <v>4.6284386519942604</v>
      </c>
      <c r="AM28">
        <v>6.5614583987634498</v>
      </c>
      <c r="AN28">
        <v>5.2040131073920604</v>
      </c>
      <c r="AO28">
        <v>7.1844341294679204</v>
      </c>
      <c r="AP28">
        <v>6.5427684562144997</v>
      </c>
      <c r="AQ28">
        <v>4.7594791469176299</v>
      </c>
      <c r="AR28">
        <v>5.53546274397553</v>
      </c>
      <c r="AS28">
        <v>4.2493110842724802</v>
      </c>
      <c r="AZ28">
        <v>1.0022382028983501</v>
      </c>
      <c r="BA28">
        <v>0.81654542427370802</v>
      </c>
      <c r="BB28">
        <v>0.59882759958127396</v>
      </c>
      <c r="BC28">
        <v>0.92763217729151803</v>
      </c>
      <c r="BD28">
        <v>1.04270395646164</v>
      </c>
      <c r="BE28">
        <v>0.83444067736583205</v>
      </c>
      <c r="BF28">
        <v>0.67221302501626001</v>
      </c>
      <c r="BG28">
        <v>1.1906639153444301</v>
      </c>
      <c r="BH28">
        <v>0.89437867897185996</v>
      </c>
      <c r="BI28">
        <v>1.0029239329278701</v>
      </c>
      <c r="BQ28">
        <v>12.830166298771699</v>
      </c>
      <c r="BR28">
        <v>6.1507418689742899</v>
      </c>
      <c r="BS28">
        <v>2.7272461778423098</v>
      </c>
      <c r="BT28">
        <v>5.6758371395839102</v>
      </c>
      <c r="BU28">
        <v>9.7658445497691702</v>
      </c>
      <c r="BV28">
        <v>7.0413984108379699</v>
      </c>
      <c r="BW28">
        <v>6.39601650034834</v>
      </c>
      <c r="BX28">
        <v>4.2645328886053804</v>
      </c>
      <c r="BY28">
        <v>5.6275473996536096</v>
      </c>
      <c r="BZ28">
        <v>4.1147042521984503</v>
      </c>
      <c r="CG28">
        <v>0.88455367466915902</v>
      </c>
      <c r="CH28">
        <v>0.98791766319354302</v>
      </c>
      <c r="CI28">
        <v>0.58669364621311704</v>
      </c>
      <c r="CJ28">
        <v>1.29717038187056</v>
      </c>
      <c r="CK28">
        <v>1.07919041238946</v>
      </c>
      <c r="CL28">
        <v>0.97255030880906401</v>
      </c>
      <c r="CM28">
        <v>0.92808183758079399</v>
      </c>
      <c r="CN28">
        <v>0.88386049607540496</v>
      </c>
      <c r="CO28">
        <v>1.1814451501748799</v>
      </c>
      <c r="CP28">
        <v>0.83060439278027198</v>
      </c>
    </row>
    <row r="29" spans="3:94" x14ac:dyDescent="0.2">
      <c r="C29">
        <v>12.6168340089192</v>
      </c>
      <c r="D29">
        <v>6.79554900221222</v>
      </c>
      <c r="E29">
        <v>9.2050144991893799</v>
      </c>
      <c r="F29">
        <v>8.5272669109158592</v>
      </c>
      <c r="G29">
        <v>10.879048123273799</v>
      </c>
      <c r="H29">
        <v>10.3551243027112</v>
      </c>
      <c r="I29">
        <v>9.3128204882308907</v>
      </c>
      <c r="J29">
        <v>11.077555697614599</v>
      </c>
      <c r="K29">
        <v>11.6680859168066</v>
      </c>
      <c r="L29">
        <v>7.5313864582582601</v>
      </c>
      <c r="S29">
        <v>1.0417718483846601</v>
      </c>
      <c r="T29">
        <v>1.5117875605878499</v>
      </c>
      <c r="U29">
        <v>0.93233525159790898</v>
      </c>
      <c r="V29">
        <v>1.2596880500744201</v>
      </c>
      <c r="W29">
        <v>1.62951527210876</v>
      </c>
      <c r="X29">
        <v>1.18197216358477</v>
      </c>
      <c r="Y29">
        <v>1.09944922877411</v>
      </c>
      <c r="Z29">
        <v>1.2965522756572301</v>
      </c>
      <c r="AA29">
        <v>1.2319586063346899</v>
      </c>
      <c r="AB29">
        <v>1.35239279735895</v>
      </c>
      <c r="AJ29">
        <v>6.0805733522203296</v>
      </c>
      <c r="AK29">
        <v>2.9064555025963101</v>
      </c>
      <c r="AL29">
        <v>4.2735068810345798</v>
      </c>
      <c r="AM29">
        <v>6.7990151767950397</v>
      </c>
      <c r="AN29">
        <v>6.4814568112051001</v>
      </c>
      <c r="AO29">
        <v>5.5048679026115703</v>
      </c>
      <c r="AP29">
        <v>5.3551083181278898</v>
      </c>
      <c r="AQ29">
        <v>3.2422503948691399</v>
      </c>
      <c r="AR29">
        <v>5.9163033606130497</v>
      </c>
      <c r="AS29">
        <v>2.9904021424940601</v>
      </c>
      <c r="AZ29">
        <v>1.0998910527442201</v>
      </c>
      <c r="BA29">
        <v>0.62773967132519004</v>
      </c>
      <c r="BB29">
        <v>0.59003322417586301</v>
      </c>
      <c r="BC29">
        <v>1.0660423833602</v>
      </c>
      <c r="BD29">
        <v>0.961499878282146</v>
      </c>
      <c r="BE29">
        <v>0.96001792477871595</v>
      </c>
      <c r="BF29">
        <v>0.66500354621915703</v>
      </c>
      <c r="BG29">
        <v>0.94637484839628805</v>
      </c>
      <c r="BH29">
        <v>0.725228945964558</v>
      </c>
      <c r="BI29">
        <v>0.93647014739714496</v>
      </c>
      <c r="BQ29">
        <v>14.199958206693699</v>
      </c>
      <c r="BR29">
        <v>4.9991787878452199</v>
      </c>
      <c r="BS29">
        <v>4.3300183959827496</v>
      </c>
      <c r="BT29">
        <v>5.2560175462698604</v>
      </c>
      <c r="BU29">
        <v>10.115848343834701</v>
      </c>
      <c r="BV29">
        <v>8.1182048980372006</v>
      </c>
      <c r="BW29">
        <v>5.9466083347174603</v>
      </c>
      <c r="BX29">
        <v>5.0170640890603897</v>
      </c>
      <c r="BY29">
        <v>5.7236211198745801</v>
      </c>
      <c r="BZ29">
        <v>5.0183029394868104</v>
      </c>
      <c r="CG29">
        <v>0.93525156214815097</v>
      </c>
      <c r="CH29">
        <v>1.03213680937513</v>
      </c>
      <c r="CI29">
        <v>0.61382470629915498</v>
      </c>
      <c r="CJ29">
        <v>1.1952984875277299</v>
      </c>
      <c r="CK29">
        <v>0.776924671039668</v>
      </c>
      <c r="CL29">
        <v>1.05826820307409</v>
      </c>
      <c r="CM29">
        <v>0.88465332946572794</v>
      </c>
      <c r="CN29">
        <v>0.95555605809079602</v>
      </c>
      <c r="CO29">
        <v>1.0674842087932199</v>
      </c>
      <c r="CP29">
        <v>0.91328584749724095</v>
      </c>
    </row>
    <row r="30" spans="3:94" x14ac:dyDescent="0.2">
      <c r="C30">
        <v>9.1064421041660406</v>
      </c>
      <c r="D30">
        <v>7.0044915079066197</v>
      </c>
      <c r="E30">
        <v>6.9080184685126396</v>
      </c>
      <c r="F30">
        <v>8.9769319522051099</v>
      </c>
      <c r="G30">
        <v>11.31544174017</v>
      </c>
      <c r="H30">
        <v>9.6115773141015097</v>
      </c>
      <c r="I30">
        <v>8.7316875841507606</v>
      </c>
      <c r="J30">
        <v>9.2920524056128908</v>
      </c>
      <c r="K30">
        <v>8.4637907670190007</v>
      </c>
      <c r="L30">
        <v>8.7857169123443004</v>
      </c>
      <c r="S30">
        <v>1.1448747740496601</v>
      </c>
      <c r="T30">
        <v>1.54731393083067</v>
      </c>
      <c r="U30">
        <v>1.25815725635432</v>
      </c>
      <c r="V30">
        <v>1.03543160194149</v>
      </c>
      <c r="W30">
        <v>1.61924546972178</v>
      </c>
      <c r="X30">
        <v>1.0374005840164899</v>
      </c>
      <c r="Y30">
        <v>1.1350627201316801</v>
      </c>
      <c r="Z30">
        <v>1.4991781201043901</v>
      </c>
      <c r="AA30">
        <v>1.1717001145319901</v>
      </c>
      <c r="AB30">
        <v>1.15068995944995</v>
      </c>
      <c r="AJ30">
        <v>4.8813077571449304</v>
      </c>
      <c r="AK30">
        <v>2.6067031646810501</v>
      </c>
      <c r="AL30">
        <v>3.3445169152388301</v>
      </c>
      <c r="AM30">
        <v>6.76360779172043</v>
      </c>
      <c r="AN30">
        <v>4.8894087472910304</v>
      </c>
      <c r="AO30">
        <v>5.1273343437949199</v>
      </c>
      <c r="AP30">
        <v>3.4930269744854701</v>
      </c>
      <c r="AQ30">
        <v>3.8744796858495798</v>
      </c>
      <c r="AR30">
        <v>5.5330010442438802</v>
      </c>
      <c r="AS30">
        <v>2.4300285816018801</v>
      </c>
      <c r="AZ30">
        <v>1.1547457053461001</v>
      </c>
      <c r="BA30">
        <v>0.61722509241800205</v>
      </c>
      <c r="BB30">
        <v>0.68492748896541999</v>
      </c>
      <c r="BC30">
        <v>1.00735675612868</v>
      </c>
      <c r="BD30">
        <v>1.0256515513087501</v>
      </c>
      <c r="BE30">
        <v>1.0896405529270199</v>
      </c>
      <c r="BF30">
        <v>0.81522959857812305</v>
      </c>
      <c r="BG30">
        <v>1.0882493460629801</v>
      </c>
      <c r="BH30">
        <v>0.84540714572659403</v>
      </c>
      <c r="BI30">
        <v>0.84882803999009404</v>
      </c>
      <c r="BQ30">
        <v>10.6121503123262</v>
      </c>
      <c r="BR30">
        <v>4.6732983943862303</v>
      </c>
      <c r="BS30">
        <v>4.68870858624273</v>
      </c>
      <c r="BT30">
        <v>4.9211448976184897</v>
      </c>
      <c r="BU30">
        <v>10.3151115512457</v>
      </c>
      <c r="BV30">
        <v>8.46826194298799</v>
      </c>
      <c r="BW30">
        <v>6.0821690018467303</v>
      </c>
      <c r="BX30">
        <v>5.2182789911307497</v>
      </c>
      <c r="BY30">
        <v>6.5419652614164097</v>
      </c>
      <c r="BZ30">
        <v>5.1483711516716104</v>
      </c>
      <c r="CG30">
        <v>0.87715704131990402</v>
      </c>
      <c r="CH30">
        <v>0.85388440423909695</v>
      </c>
      <c r="CI30">
        <v>0.589090705805833</v>
      </c>
      <c r="CJ30">
        <v>1.2262902434223599</v>
      </c>
      <c r="CK30">
        <v>0.91743531376507104</v>
      </c>
      <c r="CL30">
        <v>1.1199090817110899</v>
      </c>
      <c r="CM30">
        <v>1.1079773841551801</v>
      </c>
      <c r="CN30">
        <v>1.11210504278903</v>
      </c>
      <c r="CO30">
        <v>0.820993684253703</v>
      </c>
      <c r="CP30">
        <v>0.84811991944664999</v>
      </c>
    </row>
    <row r="31" spans="3:94" x14ac:dyDescent="0.2">
      <c r="C31">
        <v>10.5489290356197</v>
      </c>
      <c r="D31">
        <v>7.2773975267917397</v>
      </c>
      <c r="E31">
        <v>6.1595599160952101</v>
      </c>
      <c r="F31">
        <v>7.6316412348537899</v>
      </c>
      <c r="G31">
        <v>9.8108207221277102</v>
      </c>
      <c r="H31">
        <v>8.1421823565905402</v>
      </c>
      <c r="I31">
        <v>7.99714475137975</v>
      </c>
      <c r="J31">
        <v>7.2299369055075102</v>
      </c>
      <c r="K31">
        <v>8.7287602788347005</v>
      </c>
      <c r="L31">
        <v>9.0806995812982105</v>
      </c>
      <c r="S31">
        <v>1.05506776368399</v>
      </c>
      <c r="T31">
        <v>1.6136807415455601</v>
      </c>
      <c r="U31">
        <v>1.0102192430397701</v>
      </c>
      <c r="V31">
        <v>1.11193366979665</v>
      </c>
      <c r="W31">
        <v>1.11815148403556</v>
      </c>
      <c r="X31">
        <v>1.30025862511927</v>
      </c>
      <c r="Y31">
        <v>1.5192628265197901</v>
      </c>
      <c r="Z31">
        <v>1.25683511595412</v>
      </c>
      <c r="AA31">
        <v>1.10481256350714</v>
      </c>
      <c r="AB31">
        <v>1.2787666586303801</v>
      </c>
      <c r="AJ31">
        <v>5.5913999638941601</v>
      </c>
      <c r="AK31">
        <v>2.1206060721311002</v>
      </c>
      <c r="AL31">
        <v>2.3215253574283801</v>
      </c>
      <c r="AM31">
        <v>6.4678405679970297</v>
      </c>
      <c r="AN31">
        <v>4.1501619003490697</v>
      </c>
      <c r="AO31">
        <v>3.6957689982450601</v>
      </c>
      <c r="AP31">
        <v>3.3789592393804999</v>
      </c>
      <c r="AQ31">
        <v>4.0679155792670203</v>
      </c>
      <c r="AR31">
        <v>6.9140129001089603</v>
      </c>
      <c r="AS31">
        <v>2.4171854695236101</v>
      </c>
      <c r="AZ31">
        <v>1.00735400866098</v>
      </c>
      <c r="BA31">
        <v>0.64271124483265896</v>
      </c>
      <c r="BB31">
        <v>0.62110651896591196</v>
      </c>
      <c r="BC31">
        <v>1.0001330471238401</v>
      </c>
      <c r="BD31">
        <v>0.93248080539365696</v>
      </c>
      <c r="BE31">
        <v>1.0173992457233001</v>
      </c>
      <c r="BF31">
        <v>0.60833044671280501</v>
      </c>
      <c r="BG31">
        <v>1.15494022056817</v>
      </c>
      <c r="BH31">
        <v>1.03672484551084</v>
      </c>
      <c r="BI31">
        <v>0.83374329350012699</v>
      </c>
      <c r="BQ31">
        <v>8.3368221549930102</v>
      </c>
      <c r="BR31">
        <v>3.2065176023930602</v>
      </c>
      <c r="BS31">
        <v>4.4550359751820601</v>
      </c>
      <c r="BT31">
        <v>4.4197236830753699</v>
      </c>
      <c r="BU31">
        <v>8.2550500428817006</v>
      </c>
      <c r="BV31">
        <v>6.0978354631277298</v>
      </c>
      <c r="BW31">
        <v>5.0587919810797803</v>
      </c>
      <c r="BX31">
        <v>4.8878593395632501</v>
      </c>
      <c r="BY31">
        <v>5.9765062804342204</v>
      </c>
      <c r="BZ31">
        <v>5.7784708265369904</v>
      </c>
      <c r="CG31">
        <v>1.2600526662854701</v>
      </c>
      <c r="CH31">
        <v>0.82794866052516802</v>
      </c>
      <c r="CI31">
        <v>0.70592939228482798</v>
      </c>
      <c r="CJ31">
        <v>1.01104998685692</v>
      </c>
      <c r="CK31">
        <v>1.01746362198218</v>
      </c>
      <c r="CL31">
        <v>1.20806490883436</v>
      </c>
      <c r="CM31">
        <v>1.0680054674425501</v>
      </c>
      <c r="CN31">
        <v>0.92126791544172804</v>
      </c>
      <c r="CO31">
        <v>0.81189739202779398</v>
      </c>
      <c r="CP31">
        <v>0.92981955460324694</v>
      </c>
    </row>
    <row r="32" spans="3:94" x14ac:dyDescent="0.2">
      <c r="C32">
        <v>6.5365615795667296</v>
      </c>
      <c r="D32">
        <v>5.7126873188606702</v>
      </c>
      <c r="E32">
        <v>5.8215436985398901</v>
      </c>
      <c r="F32">
        <v>6.6842732991956497</v>
      </c>
      <c r="G32">
        <v>8.7672576885162492</v>
      </c>
      <c r="H32">
        <v>7.7987187553660799</v>
      </c>
      <c r="I32">
        <v>6.5183730531367798</v>
      </c>
      <c r="J32">
        <v>6.2472489781591403</v>
      </c>
      <c r="K32">
        <v>8.1641762301130605</v>
      </c>
      <c r="L32">
        <v>8.5717728107337994</v>
      </c>
      <c r="S32">
        <v>1.1035189080171799</v>
      </c>
      <c r="T32">
        <v>1.4005135855175701</v>
      </c>
      <c r="U32">
        <v>1.1925255441564899</v>
      </c>
      <c r="V32">
        <v>1.1954831897913101</v>
      </c>
      <c r="W32">
        <v>1.2152886776945899</v>
      </c>
      <c r="X32">
        <v>1.0817407418443199</v>
      </c>
      <c r="Y32">
        <v>1.32477877330811</v>
      </c>
      <c r="Z32">
        <v>1.318217780143</v>
      </c>
      <c r="AA32">
        <v>1.02014632311513</v>
      </c>
      <c r="AB32">
        <v>1.07540440217556</v>
      </c>
      <c r="AJ32">
        <v>5.0454392836146003</v>
      </c>
      <c r="AK32">
        <v>2.0926024765635698</v>
      </c>
      <c r="AL32">
        <v>3.1675344719584002</v>
      </c>
      <c r="AM32">
        <v>5.3755377267750797</v>
      </c>
      <c r="AN32">
        <v>4.1850307733480303</v>
      </c>
      <c r="AO32">
        <v>5.4709635963543697</v>
      </c>
      <c r="AP32">
        <v>2.9723111975929402</v>
      </c>
      <c r="AQ32">
        <v>4.7207182818179296</v>
      </c>
      <c r="AR32">
        <v>6.1705039763059197</v>
      </c>
      <c r="AS32">
        <v>2.3915180113547798</v>
      </c>
      <c r="AZ32">
        <v>0.77565511079958405</v>
      </c>
      <c r="BA32">
        <v>0.78913785665935898</v>
      </c>
      <c r="BB32">
        <v>0.60322561912841399</v>
      </c>
      <c r="BC32">
        <v>0.964411995310263</v>
      </c>
      <c r="BD32">
        <v>0.86398607285216</v>
      </c>
      <c r="BE32">
        <v>0.93661091700669497</v>
      </c>
      <c r="BF32">
        <v>0.63429639822556005</v>
      </c>
      <c r="BG32">
        <v>1.1190393841175801</v>
      </c>
      <c r="BH32">
        <v>0.85765593243323501</v>
      </c>
      <c r="BI32">
        <v>0.72950370469516501</v>
      </c>
      <c r="BQ32">
        <v>7.1560451737513704</v>
      </c>
      <c r="BR32">
        <v>2.8118458508047102</v>
      </c>
      <c r="BS32">
        <v>3.5286509242791899</v>
      </c>
      <c r="BT32">
        <v>4.6432526104045602</v>
      </c>
      <c r="BU32">
        <v>6.1035712999952896</v>
      </c>
      <c r="BV32">
        <v>5.8821018497237398</v>
      </c>
      <c r="BW32">
        <v>4.4983960836065</v>
      </c>
      <c r="BX32">
        <v>5.3095994094021499</v>
      </c>
      <c r="BY32">
        <v>6.2585825767703698</v>
      </c>
      <c r="BZ32">
        <v>5.1430484460692396</v>
      </c>
      <c r="CG32">
        <v>1.38797434280916</v>
      </c>
      <c r="CH32">
        <v>0.79897038267860498</v>
      </c>
      <c r="CI32">
        <v>0.67517268641037498</v>
      </c>
      <c r="CJ32">
        <v>1.0873860458154001</v>
      </c>
      <c r="CK32">
        <v>0.897348231706528</v>
      </c>
      <c r="CL32">
        <v>1.0171552692549699</v>
      </c>
      <c r="CM32">
        <v>0.83640127043550705</v>
      </c>
      <c r="CN32">
        <v>1.0371733009890001</v>
      </c>
      <c r="CO32">
        <v>1.05969733654189</v>
      </c>
      <c r="CP32">
        <v>1.0351950032461501</v>
      </c>
    </row>
    <row r="33" spans="3:94" x14ac:dyDescent="0.2">
      <c r="C33">
        <v>7.4414873964790598</v>
      </c>
      <c r="D33">
        <v>6.1306813693594497</v>
      </c>
      <c r="E33">
        <v>5.1718424260715503</v>
      </c>
      <c r="F33">
        <v>6.6099746420850103</v>
      </c>
      <c r="G33">
        <v>8.9949980329541006</v>
      </c>
      <c r="H33">
        <v>6.4429300380767396</v>
      </c>
      <c r="I33">
        <v>5.8032414829455901</v>
      </c>
      <c r="J33">
        <v>6.6350445051995504</v>
      </c>
      <c r="K33">
        <v>6.6604979113731604</v>
      </c>
      <c r="L33">
        <v>7.0946920682122903</v>
      </c>
      <c r="S33">
        <v>0.97820029693817301</v>
      </c>
      <c r="T33">
        <v>1.38148483910622</v>
      </c>
      <c r="U33">
        <v>0.98197907162591402</v>
      </c>
      <c r="V33">
        <v>1.1296429215503401</v>
      </c>
      <c r="W33">
        <v>1.2503309096067401</v>
      </c>
      <c r="X33">
        <v>1.2779604745769999</v>
      </c>
      <c r="Y33">
        <v>1.1180168790801099</v>
      </c>
      <c r="Z33">
        <v>1.10563181118822</v>
      </c>
      <c r="AA33">
        <v>1.18432119771625</v>
      </c>
      <c r="AB33">
        <v>0.98526631092203698</v>
      </c>
      <c r="AJ33">
        <v>5.5293479379616901</v>
      </c>
      <c r="AK33">
        <v>2.7586310082183298</v>
      </c>
      <c r="AL33">
        <v>3.26401102535768</v>
      </c>
      <c r="AM33">
        <v>5.7979768280669699</v>
      </c>
      <c r="AN33">
        <v>4.1245172414586904</v>
      </c>
      <c r="AO33">
        <v>4.5430775663105596</v>
      </c>
      <c r="AP33">
        <v>2.9245798375265002</v>
      </c>
      <c r="AQ33">
        <v>3.8004771308342402</v>
      </c>
      <c r="AR33">
        <v>7.8800610585244604</v>
      </c>
      <c r="AS33">
        <v>2.2234274253509998</v>
      </c>
      <c r="AZ33">
        <v>0.78784062919012399</v>
      </c>
      <c r="BA33">
        <v>0.94954533990828005</v>
      </c>
      <c r="BB33">
        <v>0.72936836407467398</v>
      </c>
      <c r="BC33">
        <v>0.96665516845362698</v>
      </c>
      <c r="BD33">
        <v>1.01348946817272</v>
      </c>
      <c r="BE33">
        <v>1.0720673930339599</v>
      </c>
      <c r="BF33">
        <v>0.75029406197373705</v>
      </c>
      <c r="BG33">
        <v>1.32489294397621</v>
      </c>
      <c r="BH33">
        <v>0.98353376595037101</v>
      </c>
      <c r="BI33">
        <v>0.87980208925754499</v>
      </c>
      <c r="BQ33">
        <v>7.0499750067041296</v>
      </c>
      <c r="BR33">
        <v>2.5041888576811</v>
      </c>
      <c r="BS33">
        <v>4.7947034770426997</v>
      </c>
      <c r="BT33">
        <v>3.63167011578718</v>
      </c>
      <c r="BU33">
        <v>6.1849906841036599</v>
      </c>
      <c r="BV33">
        <v>4.7040387325781499</v>
      </c>
      <c r="BW33">
        <v>4.0638666026837598</v>
      </c>
      <c r="BX33">
        <v>5.0163540172269103</v>
      </c>
      <c r="BY33">
        <v>7.0124619729948297</v>
      </c>
      <c r="BZ33">
        <v>5.1267233567208796</v>
      </c>
      <c r="CG33">
        <v>1.13493072660157</v>
      </c>
      <c r="CH33">
        <v>0.84213917337880795</v>
      </c>
      <c r="CI33">
        <v>0.89584716763672501</v>
      </c>
      <c r="CJ33">
        <v>1.0972159147753999</v>
      </c>
      <c r="CK33">
        <v>0.94314420375322905</v>
      </c>
      <c r="CL33">
        <v>1.0378669214965699</v>
      </c>
      <c r="CM33">
        <v>0.89197338115112401</v>
      </c>
      <c r="CN33">
        <v>0.96510952830178398</v>
      </c>
      <c r="CO33">
        <v>0.87527383732337505</v>
      </c>
      <c r="CP33">
        <v>1.05530403970719</v>
      </c>
    </row>
    <row r="34" spans="3:94" x14ac:dyDescent="0.2">
      <c r="C34">
        <v>6.0263741174274896</v>
      </c>
      <c r="D34">
        <v>5.5489746679110103</v>
      </c>
      <c r="E34">
        <v>2.1716861066291</v>
      </c>
      <c r="F34">
        <v>3.1911926214729101</v>
      </c>
      <c r="G34">
        <v>6.00709002265351</v>
      </c>
      <c r="H34">
        <v>4.6221274055210504</v>
      </c>
      <c r="I34">
        <v>4.3598837578723897</v>
      </c>
      <c r="J34">
        <v>3.2833907369597402</v>
      </c>
      <c r="K34">
        <v>4.2473025485239004</v>
      </c>
      <c r="L34">
        <v>4.04680236439434</v>
      </c>
      <c r="S34">
        <v>1.12797273974521</v>
      </c>
      <c r="T34">
        <v>1.4334291971377899</v>
      </c>
      <c r="U34">
        <v>0.75335410892583199</v>
      </c>
      <c r="V34">
        <v>1.13876874644415</v>
      </c>
      <c r="W34">
        <v>1.22516844914103</v>
      </c>
      <c r="X34">
        <v>1.2081377400006601</v>
      </c>
      <c r="Y34">
        <v>1.0719663631237</v>
      </c>
      <c r="Z34">
        <v>1.27184650138495</v>
      </c>
      <c r="AA34">
        <v>0.97865250567702999</v>
      </c>
      <c r="AB34">
        <v>1.1967407975378499</v>
      </c>
      <c r="AJ34">
        <v>4.4611654529778697</v>
      </c>
      <c r="AK34">
        <v>2.3741194341265199</v>
      </c>
      <c r="AL34">
        <v>1.64853872040487</v>
      </c>
      <c r="AM34">
        <v>2.91869398114464</v>
      </c>
      <c r="AN34">
        <v>1.7349231433621299</v>
      </c>
      <c r="AO34">
        <v>2.33957137832095</v>
      </c>
      <c r="AP34">
        <v>1.3950260765334901</v>
      </c>
      <c r="AQ34">
        <v>3.4828063665858902</v>
      </c>
      <c r="AR34">
        <v>4.5625115130822902</v>
      </c>
      <c r="AS34">
        <v>2.0392799355240898</v>
      </c>
      <c r="AZ34">
        <v>0.72557152691298998</v>
      </c>
      <c r="BA34">
        <v>0.76305959802184997</v>
      </c>
      <c r="BB34">
        <v>0.57867861879219595</v>
      </c>
      <c r="BC34">
        <v>1.05657750053856</v>
      </c>
      <c r="BD34">
        <v>0.94341836666895995</v>
      </c>
      <c r="BE34">
        <v>0.89514875328478305</v>
      </c>
      <c r="BF34">
        <v>0.64528923383303305</v>
      </c>
      <c r="BG34">
        <v>1.15894277557412</v>
      </c>
      <c r="BH34">
        <v>0.89398245034972701</v>
      </c>
      <c r="BI34">
        <v>0.95735088162239801</v>
      </c>
      <c r="BQ34">
        <v>4.9527195122335002</v>
      </c>
      <c r="BR34">
        <v>1.3638283955352699</v>
      </c>
      <c r="BS34">
        <v>2.1211664283344001</v>
      </c>
      <c r="BT34">
        <v>2.6153654609659802</v>
      </c>
      <c r="BU34">
        <v>3.4157365246936102</v>
      </c>
      <c r="BV34">
        <v>2.6258962890779798</v>
      </c>
      <c r="BW34">
        <v>2.6967988970550199</v>
      </c>
      <c r="BX34">
        <v>3.6347623224263601</v>
      </c>
      <c r="BY34">
        <v>4.1653528398447603</v>
      </c>
      <c r="BZ34">
        <v>2.9573021833248601</v>
      </c>
      <c r="CG34">
        <v>1.3955730559392501</v>
      </c>
      <c r="CH34">
        <v>0.56974243326823004</v>
      </c>
      <c r="CI34">
        <v>0.51597828981977201</v>
      </c>
      <c r="CJ34">
        <v>1.1193767125671099</v>
      </c>
      <c r="CK34">
        <v>0.80598158308517998</v>
      </c>
      <c r="CL34">
        <v>0.81002793052626199</v>
      </c>
      <c r="CM34">
        <v>0.86475209573434497</v>
      </c>
      <c r="CN34">
        <v>1.03299025175753</v>
      </c>
      <c r="CO34">
        <v>0.92740945867889102</v>
      </c>
      <c r="CP34">
        <v>0.802532187145094</v>
      </c>
    </row>
    <row r="35" spans="3:94" x14ac:dyDescent="0.2">
      <c r="C35">
        <v>3.9019347539306599</v>
      </c>
      <c r="D35">
        <v>4.28472773619339</v>
      </c>
      <c r="E35">
        <v>1.18322861379233</v>
      </c>
      <c r="F35">
        <v>2.12594735678443</v>
      </c>
      <c r="G35">
        <v>2.6085986084093502</v>
      </c>
      <c r="H35">
        <v>3.2506593789982001</v>
      </c>
      <c r="I35">
        <v>2.31442018003071</v>
      </c>
      <c r="J35">
        <v>2.7907494089725202</v>
      </c>
      <c r="K35">
        <v>2.4107406875255299</v>
      </c>
      <c r="L35">
        <v>2.0712258211213301</v>
      </c>
      <c r="S35">
        <v>0.89037775491696702</v>
      </c>
      <c r="T35">
        <v>1.0846934390788201</v>
      </c>
      <c r="U35">
        <v>0.52628961964197596</v>
      </c>
      <c r="V35">
        <v>0.697256722016663</v>
      </c>
      <c r="W35">
        <v>1.07601732485662</v>
      </c>
      <c r="X35">
        <v>1.0150671174759101</v>
      </c>
      <c r="Y35">
        <v>0.83718001750251803</v>
      </c>
      <c r="Z35">
        <v>1.2404871946601299</v>
      </c>
      <c r="AA35">
        <v>0.708113776542313</v>
      </c>
      <c r="AB35">
        <v>0.86569014914816</v>
      </c>
      <c r="AJ35">
        <v>1.7879345475287001</v>
      </c>
      <c r="AK35">
        <v>1.45611518167195</v>
      </c>
      <c r="AL35">
        <v>0.88958139617295195</v>
      </c>
      <c r="AM35">
        <v>1.83060536485365</v>
      </c>
      <c r="AN35">
        <v>1.1596072010737499</v>
      </c>
      <c r="AO35">
        <v>1.5454996775736201</v>
      </c>
      <c r="AP35">
        <v>0.75248777941777301</v>
      </c>
      <c r="AQ35">
        <v>2.3771523174587301</v>
      </c>
      <c r="AR35">
        <v>2.0342736733073501</v>
      </c>
      <c r="AS35">
        <v>1.2267988651400199</v>
      </c>
      <c r="AZ35">
        <v>0.57742042614268496</v>
      </c>
      <c r="BA35">
        <v>0.65339913421731499</v>
      </c>
      <c r="BB35">
        <v>0.493909162343662</v>
      </c>
      <c r="BC35">
        <v>0.73013735280157499</v>
      </c>
      <c r="BD35">
        <v>0.69308874791073105</v>
      </c>
      <c r="BE35">
        <v>0.67374488480033201</v>
      </c>
      <c r="BF35">
        <v>0.44716686633835001</v>
      </c>
      <c r="BG35">
        <v>0.99324608555923199</v>
      </c>
      <c r="BH35">
        <v>0.63244276229632701</v>
      </c>
      <c r="BI35">
        <v>0.61465580999233105</v>
      </c>
      <c r="BQ35">
        <v>2.8348911904301</v>
      </c>
      <c r="BR35">
        <v>0.79868691483440102</v>
      </c>
      <c r="BS35">
        <v>0.72812833892387296</v>
      </c>
      <c r="BT35">
        <v>2.24817804350567</v>
      </c>
      <c r="BU35">
        <v>1.5177705253757301</v>
      </c>
      <c r="BV35">
        <v>1.69449148099341</v>
      </c>
      <c r="BW35">
        <v>1.6964469882616999</v>
      </c>
      <c r="BX35">
        <v>2.46469612189592</v>
      </c>
      <c r="BY35">
        <v>1.99628606032267</v>
      </c>
      <c r="BZ35">
        <v>2.6201568895212102</v>
      </c>
      <c r="CG35">
        <v>1.0773731487873</v>
      </c>
      <c r="CH35">
        <v>0.47455125714993102</v>
      </c>
      <c r="CI35">
        <v>0.43195908606334699</v>
      </c>
      <c r="CJ35">
        <v>0.81607893219497796</v>
      </c>
      <c r="CK35">
        <v>0.48770955068716398</v>
      </c>
      <c r="CL35">
        <v>0.50684578867452201</v>
      </c>
      <c r="CM35">
        <v>0.65216668669778399</v>
      </c>
      <c r="CN35">
        <v>1.0760226969135001</v>
      </c>
      <c r="CO35">
        <v>0.59068744837908704</v>
      </c>
      <c r="CP35">
        <v>0.78525713501616501</v>
      </c>
    </row>
    <row r="36" spans="3:94" x14ac:dyDescent="0.2">
      <c r="C36">
        <v>2.5427154673966701</v>
      </c>
      <c r="D36">
        <v>3.16785390186676</v>
      </c>
      <c r="E36">
        <v>0.79513586026597904</v>
      </c>
      <c r="F36">
        <v>1.52587713762365</v>
      </c>
      <c r="G36">
        <v>2.3489420052352501</v>
      </c>
      <c r="H36">
        <v>2.1262068928727902</v>
      </c>
      <c r="I36">
        <v>1.04446312866324</v>
      </c>
      <c r="J36">
        <v>3.12615176178823</v>
      </c>
      <c r="K36">
        <v>1.01479702376708</v>
      </c>
      <c r="L36">
        <v>1.63728255086746</v>
      </c>
      <c r="S36">
        <v>0.96132660504692202</v>
      </c>
      <c r="T36">
        <v>1.45170249855256</v>
      </c>
      <c r="U36">
        <v>0.55532730644478301</v>
      </c>
      <c r="V36">
        <v>0.64929233819771504</v>
      </c>
      <c r="W36">
        <v>0.93214069096184704</v>
      </c>
      <c r="X36">
        <v>0.76165843615547701</v>
      </c>
      <c r="Y36">
        <v>0.62272814937365295</v>
      </c>
      <c r="Z36">
        <v>1.1638996500329599</v>
      </c>
      <c r="AA36">
        <v>0.57170029233034503</v>
      </c>
      <c r="AB36">
        <v>0.79691254980638204</v>
      </c>
      <c r="AJ36">
        <v>0.64948045606223104</v>
      </c>
      <c r="AK36">
        <v>1.6904244941647399</v>
      </c>
      <c r="AL36">
        <v>0.60374039224239096</v>
      </c>
      <c r="AM36">
        <v>1.4789321108917199</v>
      </c>
      <c r="AN36">
        <v>1.4906531822690099</v>
      </c>
      <c r="AO36">
        <v>0.98570548044357098</v>
      </c>
      <c r="AP36">
        <v>0.43100271026910902</v>
      </c>
      <c r="AQ36">
        <v>1.9898248851650699</v>
      </c>
      <c r="AR36">
        <v>1.1572120704703699</v>
      </c>
      <c r="AS36">
        <v>1.0931105423670999</v>
      </c>
      <c r="AZ36">
        <v>0.45127205239826501</v>
      </c>
      <c r="BA36">
        <v>0.67683302722199001</v>
      </c>
      <c r="BB36">
        <v>0.47400375493998298</v>
      </c>
      <c r="BC36">
        <v>0.64722013656244903</v>
      </c>
      <c r="BD36">
        <v>0.82844323702313105</v>
      </c>
      <c r="BE36">
        <v>0.53312042841428797</v>
      </c>
      <c r="BF36">
        <v>0.39828412703717497</v>
      </c>
      <c r="BG36">
        <v>0.77661126569335204</v>
      </c>
      <c r="BH36">
        <v>0.673187005080227</v>
      </c>
      <c r="BI36">
        <v>0.48577880972240101</v>
      </c>
      <c r="BQ36">
        <v>1.01711324887621</v>
      </c>
      <c r="BR36">
        <v>0.59872103717389602</v>
      </c>
      <c r="BS36">
        <v>0.81132823741719395</v>
      </c>
      <c r="BT36">
        <v>1.7253316343027501</v>
      </c>
      <c r="BU36">
        <v>0.83442157020639995</v>
      </c>
      <c r="BV36">
        <v>1.29272457100017</v>
      </c>
      <c r="BW36">
        <v>1.2592359325636799</v>
      </c>
      <c r="BX36">
        <v>1.9070055219734501</v>
      </c>
      <c r="BY36">
        <v>1.3961705510467</v>
      </c>
      <c r="BZ36">
        <v>2.28168752022134</v>
      </c>
      <c r="CG36">
        <v>0.51486285968564005</v>
      </c>
      <c r="CH36">
        <v>0.43945685379125698</v>
      </c>
      <c r="CI36">
        <v>0.35891311889888999</v>
      </c>
      <c r="CJ36">
        <v>0.84813354316457901</v>
      </c>
      <c r="CK36">
        <v>0.521292433160922</v>
      </c>
      <c r="CL36">
        <v>0.54990132314633999</v>
      </c>
      <c r="CM36">
        <v>0.54927667614863795</v>
      </c>
      <c r="CN36">
        <v>0.80160830455350296</v>
      </c>
      <c r="CO36">
        <v>0.60890450056994805</v>
      </c>
      <c r="CP36">
        <v>0.67587706232094702</v>
      </c>
    </row>
    <row r="37" spans="3:94" x14ac:dyDescent="0.2">
      <c r="C37">
        <v>0.91326236830052998</v>
      </c>
      <c r="D37">
        <v>1.7675681829722401</v>
      </c>
      <c r="E37">
        <v>0.63072494805729296</v>
      </c>
      <c r="F37">
        <v>1.8068042696370299</v>
      </c>
      <c r="G37">
        <v>1.6977758941727701</v>
      </c>
      <c r="H37">
        <v>1.4992001764593901</v>
      </c>
      <c r="I37">
        <v>0.64644658807869004</v>
      </c>
      <c r="J37">
        <v>2.4867107140237699</v>
      </c>
      <c r="K37">
        <v>0.68188102454857302</v>
      </c>
      <c r="L37">
        <v>1.9622042669900099</v>
      </c>
      <c r="S37">
        <v>0.61193911019276404</v>
      </c>
      <c r="T37">
        <v>0.75067622329203898</v>
      </c>
      <c r="U37">
        <v>0.58100685321956602</v>
      </c>
      <c r="V37">
        <v>0.733957486376412</v>
      </c>
      <c r="W37">
        <v>0.93756180377892995</v>
      </c>
      <c r="X37">
        <v>0.78683553960739505</v>
      </c>
      <c r="Y37">
        <v>0.48191806886116201</v>
      </c>
      <c r="Z37">
        <v>1.14492710130168</v>
      </c>
      <c r="AA37">
        <v>0.44793858360050598</v>
      </c>
      <c r="AB37">
        <v>0.77344362606158001</v>
      </c>
      <c r="AJ37">
        <v>0.65368959603403898</v>
      </c>
      <c r="AK37">
        <v>1.5907078913536401</v>
      </c>
      <c r="AL37">
        <v>0.49261344961214598</v>
      </c>
      <c r="AM37">
        <v>1.4686034456168</v>
      </c>
      <c r="AN37">
        <v>0.79424127810241796</v>
      </c>
      <c r="AO37">
        <v>0.81908542102258297</v>
      </c>
      <c r="AP37">
        <v>0.38441876708237799</v>
      </c>
      <c r="AQ37">
        <v>1.69855816498513</v>
      </c>
      <c r="AR37">
        <v>0.82535215338644896</v>
      </c>
      <c r="AS37">
        <v>0.95517204274748202</v>
      </c>
      <c r="AZ37">
        <v>0.42242389790558599</v>
      </c>
      <c r="BA37">
        <v>0.77116008731650698</v>
      </c>
      <c r="BB37">
        <v>0.44900932420788903</v>
      </c>
      <c r="BC37">
        <v>0.771445248760253</v>
      </c>
      <c r="BD37">
        <v>0.55585001118668198</v>
      </c>
      <c r="BE37">
        <v>0.50367037007085302</v>
      </c>
      <c r="BF37">
        <v>0.40612767224001201</v>
      </c>
      <c r="BG37">
        <v>0.73994353004465196</v>
      </c>
      <c r="BH37">
        <v>0.43994025899807199</v>
      </c>
      <c r="BI37">
        <v>0.45780877078313797</v>
      </c>
      <c r="BQ37">
        <v>0.78256638862843597</v>
      </c>
      <c r="BR37">
        <v>0.65278884867612597</v>
      </c>
      <c r="BS37">
        <v>0.55973707086460001</v>
      </c>
      <c r="BT37">
        <v>1.6173727916760201</v>
      </c>
      <c r="BU37">
        <v>0.62605867517724001</v>
      </c>
      <c r="BV37">
        <v>1.5969044344280501</v>
      </c>
      <c r="BW37">
        <v>1.1293603490931801</v>
      </c>
      <c r="BX37">
        <v>1.86923949167968</v>
      </c>
      <c r="BY37">
        <v>0.71902000747557704</v>
      </c>
      <c r="BZ37">
        <v>1.34417374589446</v>
      </c>
      <c r="CG37">
        <v>0.49129279677793403</v>
      </c>
      <c r="CH37">
        <v>0.478128840707991</v>
      </c>
      <c r="CI37">
        <v>0.41649573295959103</v>
      </c>
      <c r="CJ37">
        <v>0.62644190216717899</v>
      </c>
      <c r="CK37">
        <v>0.40701209797350901</v>
      </c>
      <c r="CL37">
        <v>0.60244924532602595</v>
      </c>
      <c r="CM37">
        <v>0.495027357309821</v>
      </c>
      <c r="CN37">
        <v>0.71025631904119702</v>
      </c>
      <c r="CO37">
        <v>0.51308020334869997</v>
      </c>
      <c r="CP37">
        <v>0.65595951301598798</v>
      </c>
    </row>
    <row r="38" spans="3:94" x14ac:dyDescent="0.2">
      <c r="C38">
        <v>0.59494677587017997</v>
      </c>
      <c r="D38">
        <v>1.05855192131784</v>
      </c>
      <c r="E38">
        <v>0.70506161508371901</v>
      </c>
      <c r="F38">
        <v>1.86135694326768</v>
      </c>
      <c r="G38">
        <v>1.3731863856945301</v>
      </c>
      <c r="H38">
        <v>1.6870349522563901</v>
      </c>
      <c r="I38">
        <v>0.525552336617363</v>
      </c>
      <c r="J38">
        <v>2.6252479090064398</v>
      </c>
      <c r="K38">
        <v>0.40654105220168102</v>
      </c>
      <c r="L38">
        <v>1.56169953806145</v>
      </c>
      <c r="S38">
        <v>0.53918599064293804</v>
      </c>
      <c r="T38">
        <v>0.58295238734068699</v>
      </c>
      <c r="U38">
        <v>0.55022252009470396</v>
      </c>
      <c r="V38">
        <v>0.81862575031189</v>
      </c>
      <c r="W38">
        <v>0.73172196937540002</v>
      </c>
      <c r="X38">
        <v>0.69455064143132506</v>
      </c>
      <c r="Y38">
        <v>0.39189236580640702</v>
      </c>
      <c r="Z38">
        <v>1.2319298984166001</v>
      </c>
      <c r="AA38">
        <v>0.43320601553779697</v>
      </c>
      <c r="AB38">
        <v>0.62050043824774004</v>
      </c>
      <c r="AJ38">
        <v>0.39110597901133998</v>
      </c>
      <c r="AK38">
        <v>1.2015166553239101</v>
      </c>
      <c r="AL38">
        <v>0.497610728832456</v>
      </c>
      <c r="AM38">
        <v>1.5025225481894</v>
      </c>
      <c r="AN38">
        <v>0.71805501337463495</v>
      </c>
      <c r="AO38">
        <v>1.0546556628333901</v>
      </c>
      <c r="AP38">
        <v>0.43055149537954202</v>
      </c>
      <c r="AQ38">
        <v>1.9718760184787001</v>
      </c>
      <c r="AR38">
        <v>0.81495524572885303</v>
      </c>
      <c r="AS38">
        <v>0.98145927534687805</v>
      </c>
      <c r="AZ38">
        <v>0.399206953797894</v>
      </c>
      <c r="BA38">
        <v>0.59566112077594802</v>
      </c>
      <c r="BB38">
        <v>0.41549933680337597</v>
      </c>
      <c r="BC38">
        <v>0.75855416379464602</v>
      </c>
      <c r="BD38">
        <v>0.489347520825963</v>
      </c>
      <c r="BE38">
        <v>0.64187481202319796</v>
      </c>
      <c r="BF38">
        <v>0.42257704727485002</v>
      </c>
      <c r="BG38">
        <v>0.81705569315081705</v>
      </c>
      <c r="BH38">
        <v>0.50104799820703405</v>
      </c>
      <c r="BI38">
        <v>0.628782587806337</v>
      </c>
      <c r="BQ38">
        <v>0.53228595711624604</v>
      </c>
      <c r="BR38">
        <v>0.84445572087735399</v>
      </c>
      <c r="BS38">
        <v>0.39923986430537001</v>
      </c>
      <c r="BT38">
        <v>0.78132456122408001</v>
      </c>
      <c r="BU38">
        <v>0.86839763958147298</v>
      </c>
      <c r="BV38">
        <v>1.19823864350737</v>
      </c>
      <c r="BW38">
        <v>0.61269628032081402</v>
      </c>
      <c r="BX38">
        <v>1.27319907883309</v>
      </c>
      <c r="BY38">
        <v>0.58504382715408498</v>
      </c>
      <c r="BZ38">
        <v>1.21047623807091</v>
      </c>
      <c r="CG38">
        <v>0.36428480422344001</v>
      </c>
      <c r="CH38">
        <v>0.53694512722976295</v>
      </c>
      <c r="CI38">
        <v>0.42674961168597603</v>
      </c>
      <c r="CJ38">
        <v>0.54990182627616901</v>
      </c>
      <c r="CK38">
        <v>0.50012450358621396</v>
      </c>
      <c r="CL38">
        <v>0.53441372254941799</v>
      </c>
      <c r="CM38">
        <v>0.37237887120889501</v>
      </c>
      <c r="CN38">
        <v>0.583035560918165</v>
      </c>
      <c r="CO38">
        <v>0.46705315661156599</v>
      </c>
      <c r="CP38">
        <v>0.52151562751359204</v>
      </c>
    </row>
    <row r="39" spans="3:94" x14ac:dyDescent="0.2">
      <c r="C39">
        <v>0.66468660956140102</v>
      </c>
      <c r="D39">
        <v>0.87881960775410595</v>
      </c>
      <c r="E39">
        <v>0.53420077359792895</v>
      </c>
      <c r="F39">
        <v>1.6064230451386099</v>
      </c>
      <c r="G39">
        <v>1.0392072690776399</v>
      </c>
      <c r="H39">
        <v>1.8620514166554301</v>
      </c>
      <c r="I39">
        <v>0.50096107858804795</v>
      </c>
      <c r="J39">
        <v>2.0574977671934098</v>
      </c>
      <c r="K39">
        <v>0.42476574700883801</v>
      </c>
      <c r="L39">
        <v>1.33711543280315</v>
      </c>
      <c r="S39">
        <v>0.57636846405354802</v>
      </c>
      <c r="T39">
        <v>0.72547464879267898</v>
      </c>
      <c r="U39">
        <v>0.41051059420756097</v>
      </c>
      <c r="V39">
        <v>0.69963714962190804</v>
      </c>
      <c r="W39">
        <v>0.58714232967396296</v>
      </c>
      <c r="X39">
        <v>1.0000098609997701</v>
      </c>
      <c r="Y39">
        <v>0.47302663565677999</v>
      </c>
      <c r="Z39">
        <v>1.27024816355868</v>
      </c>
      <c r="AA39">
        <v>0.42119828281898097</v>
      </c>
      <c r="AB39">
        <v>0.64984539359928695</v>
      </c>
      <c r="AJ39">
        <v>0.41589237141994301</v>
      </c>
      <c r="AK39">
        <v>0.77130509906225897</v>
      </c>
      <c r="AL39">
        <v>0.57340886458059304</v>
      </c>
      <c r="AM39">
        <v>1.6780827797784399</v>
      </c>
      <c r="AN39">
        <v>0.75486676542486197</v>
      </c>
      <c r="AO39">
        <v>1.5129777409585801</v>
      </c>
      <c r="AP39">
        <v>0.327988062323953</v>
      </c>
      <c r="AQ39">
        <v>1.8374449178081</v>
      </c>
      <c r="AR39">
        <v>0.60153599267097901</v>
      </c>
      <c r="AS39">
        <v>0.82194598818049103</v>
      </c>
      <c r="AZ39">
        <v>0.33399455835573499</v>
      </c>
      <c r="BA39">
        <v>0.54635636117584596</v>
      </c>
      <c r="BB39">
        <v>0.46720162478794802</v>
      </c>
      <c r="BC39">
        <v>0.80126932877044899</v>
      </c>
      <c r="BD39">
        <v>0.456558485276086</v>
      </c>
      <c r="BE39">
        <v>0.75404883815118695</v>
      </c>
      <c r="BF39">
        <v>0.39737422502011599</v>
      </c>
      <c r="BG39">
        <v>1.00587321505363</v>
      </c>
      <c r="BH39">
        <v>0.36559416416148</v>
      </c>
      <c r="BI39">
        <v>0.52609095407838002</v>
      </c>
      <c r="BQ39">
        <v>0.95780843688693595</v>
      </c>
      <c r="BR39">
        <v>0.476045785281418</v>
      </c>
      <c r="BS39">
        <v>0.393150924684744</v>
      </c>
      <c r="BT39">
        <v>0.51090492651361297</v>
      </c>
      <c r="BU39">
        <v>0.52738247152598605</v>
      </c>
      <c r="BV39">
        <v>1.44143320774263</v>
      </c>
      <c r="BW39">
        <v>0.52242622089172897</v>
      </c>
      <c r="BX39">
        <v>1.26813128233804</v>
      </c>
      <c r="BY39">
        <v>0.40498870516493202</v>
      </c>
      <c r="BZ39">
        <v>1.1628063871329199</v>
      </c>
      <c r="CG39">
        <v>0.62994197327340296</v>
      </c>
      <c r="CH39">
        <v>0.37658817333790001</v>
      </c>
      <c r="CI39">
        <v>0.33159690457803997</v>
      </c>
      <c r="CJ39">
        <v>0.45419289997433498</v>
      </c>
      <c r="CK39">
        <v>0.487565164806952</v>
      </c>
      <c r="CL39">
        <v>0.59934223949152199</v>
      </c>
      <c r="CM39">
        <v>0.411109489181676</v>
      </c>
      <c r="CN39">
        <v>0.57556878419323798</v>
      </c>
      <c r="CO39">
        <v>0.34634501462126899</v>
      </c>
      <c r="CP39">
        <v>0.664525049016091</v>
      </c>
    </row>
    <row r="40" spans="3:94" x14ac:dyDescent="0.2">
      <c r="C40">
        <v>0.67667217395531898</v>
      </c>
      <c r="D40">
        <v>1.37340533863057</v>
      </c>
      <c r="E40">
        <v>0.41200610539802301</v>
      </c>
      <c r="F40">
        <v>1.6056580051548199</v>
      </c>
      <c r="G40">
        <v>0.78339738429783201</v>
      </c>
      <c r="H40">
        <v>2.3142740636233801</v>
      </c>
      <c r="I40">
        <v>0.395233253857738</v>
      </c>
      <c r="J40">
        <v>1.2510321160003901</v>
      </c>
      <c r="K40">
        <v>0.48205786539473</v>
      </c>
      <c r="L40">
        <v>1.24357832289268</v>
      </c>
      <c r="S40">
        <v>0.42939804737634502</v>
      </c>
      <c r="T40">
        <v>0.70901440972598595</v>
      </c>
      <c r="U40">
        <v>0.37703422026870598</v>
      </c>
      <c r="V40">
        <v>0.68918757131226505</v>
      </c>
      <c r="W40">
        <v>0.74244957450545801</v>
      </c>
      <c r="X40">
        <v>1.1105565531195201</v>
      </c>
      <c r="Y40">
        <v>0.432206930018605</v>
      </c>
      <c r="Z40">
        <v>0.92303169918700001</v>
      </c>
      <c r="AA40">
        <v>0.47532399408953502</v>
      </c>
      <c r="AB40">
        <v>0.56886163592877104</v>
      </c>
      <c r="AJ40">
        <v>0.56441858127832301</v>
      </c>
      <c r="AK40">
        <v>0.75977674721823696</v>
      </c>
      <c r="AL40">
        <v>0.47169703408576602</v>
      </c>
      <c r="AM40">
        <v>1.44955478936506</v>
      </c>
      <c r="AN40">
        <v>0.71813214434741202</v>
      </c>
      <c r="AO40">
        <v>1.5649414999172</v>
      </c>
      <c r="AP40">
        <v>0.51537479334867498</v>
      </c>
      <c r="AQ40">
        <v>1.88607002599094</v>
      </c>
      <c r="AR40">
        <v>0.65726564502562002</v>
      </c>
      <c r="AS40">
        <v>0.81806671937802999</v>
      </c>
      <c r="AZ40">
        <v>0.50165004629537602</v>
      </c>
      <c r="BA40">
        <v>0.54323811856912596</v>
      </c>
      <c r="BB40">
        <v>0.47215113457773999</v>
      </c>
      <c r="BC40">
        <v>0.74506622409644097</v>
      </c>
      <c r="BD40">
        <v>0.54866433398337</v>
      </c>
      <c r="BE40">
        <v>0.71821434776059101</v>
      </c>
      <c r="BF40">
        <v>0.504265310908662</v>
      </c>
      <c r="BG40">
        <v>0.89069083627311496</v>
      </c>
      <c r="BH40">
        <v>0.36979489918999903</v>
      </c>
      <c r="BI40">
        <v>0.559716160106561</v>
      </c>
      <c r="BQ40">
        <v>0.83647542194634195</v>
      </c>
      <c r="BR40">
        <v>0.400880892453994</v>
      </c>
      <c r="BS40">
        <v>0.290080844207386</v>
      </c>
      <c r="BT40">
        <v>0.67246940577252401</v>
      </c>
      <c r="BU40">
        <v>0.90209406039752604</v>
      </c>
      <c r="BV40">
        <v>0.84378375872418099</v>
      </c>
      <c r="BW40">
        <v>0.36038665178565998</v>
      </c>
      <c r="BX40">
        <v>1.3775404773548401</v>
      </c>
      <c r="BY40">
        <v>0.59687863982023603</v>
      </c>
      <c r="BZ40">
        <v>1.0576626538596401</v>
      </c>
      <c r="CG40">
        <v>0.47149356493289601</v>
      </c>
      <c r="CH40">
        <v>0.40917157493658002</v>
      </c>
      <c r="CI40">
        <v>0.34433060335473598</v>
      </c>
      <c r="CJ40">
        <v>0.49939726310469801</v>
      </c>
      <c r="CK40">
        <v>0.494811180559658</v>
      </c>
      <c r="CL40">
        <v>0.48288524472016597</v>
      </c>
      <c r="CM40">
        <v>0.32817398146660198</v>
      </c>
      <c r="CN40">
        <v>0.63012432175467803</v>
      </c>
      <c r="CO40">
        <v>0.36784337740366602</v>
      </c>
      <c r="CP40">
        <v>0.69717405597570203</v>
      </c>
    </row>
    <row r="41" spans="3:94" x14ac:dyDescent="0.2">
      <c r="C41">
        <v>0.54697036846903202</v>
      </c>
      <c r="D41">
        <v>1.02019292754159</v>
      </c>
      <c r="E41">
        <v>0.35672061434372598</v>
      </c>
      <c r="F41">
        <v>0.86458414743155598</v>
      </c>
      <c r="G41">
        <v>1.10357722159653</v>
      </c>
      <c r="H41">
        <v>2.1821265178017701</v>
      </c>
      <c r="I41">
        <v>0.50808601954608401</v>
      </c>
      <c r="J41">
        <v>1.43062511246218</v>
      </c>
      <c r="K41">
        <v>0.80642898591826995</v>
      </c>
      <c r="L41">
        <v>1.4052833240501299</v>
      </c>
      <c r="S41">
        <v>0.44043373223874799</v>
      </c>
      <c r="T41">
        <v>0.72876349034907695</v>
      </c>
      <c r="U41">
        <v>0.38318021928630402</v>
      </c>
      <c r="V41">
        <v>0.69378948655894901</v>
      </c>
      <c r="W41">
        <v>0.684015574407011</v>
      </c>
      <c r="X41">
        <v>1.05847141209619</v>
      </c>
      <c r="Y41">
        <v>0.49194974946349102</v>
      </c>
      <c r="Z41">
        <v>0.95921884189036899</v>
      </c>
      <c r="AA41">
        <v>0.60730568193884205</v>
      </c>
      <c r="AB41">
        <v>0.59284880165573495</v>
      </c>
      <c r="AJ41">
        <v>1.01769036817312</v>
      </c>
      <c r="AK41">
        <v>1.5225429875574801</v>
      </c>
      <c r="AL41">
        <v>0.85922971090575995</v>
      </c>
      <c r="AM41">
        <v>1.4262878827095</v>
      </c>
      <c r="AN41">
        <v>0.82904165891806902</v>
      </c>
      <c r="AO41">
        <v>1.87959513112622</v>
      </c>
      <c r="AP41">
        <v>0.84939864846910096</v>
      </c>
      <c r="AQ41">
        <v>2.2591426104005001</v>
      </c>
      <c r="AR41">
        <v>0.44911748639463001</v>
      </c>
      <c r="AS41">
        <v>0.78642176070431502</v>
      </c>
      <c r="AZ41">
        <v>0.84248906765873999</v>
      </c>
      <c r="BA41">
        <v>0.855779886515175</v>
      </c>
      <c r="BB41">
        <v>0.60062824081620403</v>
      </c>
      <c r="BC41">
        <v>0.77478131446880105</v>
      </c>
      <c r="BD41">
        <v>0.55375530901247705</v>
      </c>
      <c r="BE41">
        <v>1.0961685047671501</v>
      </c>
      <c r="BF41">
        <v>0.54337176686174304</v>
      </c>
      <c r="BG41">
        <v>1.0472109621097501</v>
      </c>
      <c r="BH41">
        <v>0.369500840068546</v>
      </c>
      <c r="BI41">
        <v>0.54900538069753901</v>
      </c>
      <c r="BQ41">
        <v>0.62970837702501303</v>
      </c>
      <c r="BR41">
        <v>0.41990747924633698</v>
      </c>
      <c r="BS41">
        <v>0.38256492525539199</v>
      </c>
      <c r="BT41">
        <v>0.65882790887820397</v>
      </c>
      <c r="BU41">
        <v>1.0458280593399301</v>
      </c>
      <c r="BV41">
        <v>1.1066636721543901</v>
      </c>
      <c r="BW41">
        <v>0.32460416833599198</v>
      </c>
      <c r="BX41">
        <v>1.40719838885932</v>
      </c>
      <c r="BY41">
        <v>0.55049749895450795</v>
      </c>
      <c r="BZ41">
        <v>1.2417047818570499</v>
      </c>
      <c r="CG41">
        <v>0.36708936149821503</v>
      </c>
      <c r="CH41">
        <v>0.50538439115535005</v>
      </c>
      <c r="CI41">
        <v>0.379165437910779</v>
      </c>
      <c r="CJ41">
        <v>0.58845782206331698</v>
      </c>
      <c r="CK41">
        <v>0.54472219941342404</v>
      </c>
      <c r="CL41">
        <v>0.69532388261324396</v>
      </c>
      <c r="CM41">
        <v>0.27281610489784702</v>
      </c>
      <c r="CN41">
        <v>0.69393187592997396</v>
      </c>
      <c r="CO41">
        <v>0.442303707674087</v>
      </c>
      <c r="CP41">
        <v>0.70682149380751003</v>
      </c>
    </row>
    <row r="42" spans="3:94" x14ac:dyDescent="0.2">
      <c r="C42">
        <v>0.70590309310978605</v>
      </c>
      <c r="D42">
        <v>0.43255711671235397</v>
      </c>
      <c r="E42">
        <v>0.39729837288576803</v>
      </c>
      <c r="F42">
        <v>0.75478114992025402</v>
      </c>
      <c r="G42">
        <v>1.5003113734573199</v>
      </c>
      <c r="H42">
        <v>1.9610562409701</v>
      </c>
      <c r="I42">
        <v>0.47796071504366999</v>
      </c>
      <c r="J42">
        <v>2.0262282948383001</v>
      </c>
      <c r="K42">
        <v>0.40473832331217502</v>
      </c>
      <c r="L42">
        <v>1.2712945370552999</v>
      </c>
      <c r="S42">
        <v>0.47856588853857701</v>
      </c>
      <c r="T42">
        <v>0.45935005549952002</v>
      </c>
      <c r="U42">
        <v>0.39337302517621697</v>
      </c>
      <c r="V42">
        <v>0.53251423175091395</v>
      </c>
      <c r="W42">
        <v>0.94172694298537096</v>
      </c>
      <c r="X42">
        <v>0.89996897147367705</v>
      </c>
      <c r="Y42">
        <v>0.43965063356592998</v>
      </c>
      <c r="Z42">
        <v>1.34604263899858</v>
      </c>
      <c r="AA42">
        <v>0.490186364724363</v>
      </c>
      <c r="AB42">
        <v>0.66158433088135504</v>
      </c>
      <c r="AJ42">
        <v>1.34435701828166</v>
      </c>
      <c r="AK42">
        <v>1.33887829621871</v>
      </c>
      <c r="AL42">
        <v>1.1046697638694001</v>
      </c>
      <c r="AM42">
        <v>1.6485631212735601</v>
      </c>
      <c r="AN42">
        <v>0.80513258056988801</v>
      </c>
      <c r="AO42">
        <v>1.90345377883377</v>
      </c>
      <c r="AP42">
        <v>0.43514712825426399</v>
      </c>
      <c r="AQ42">
        <v>1.66550945976389</v>
      </c>
      <c r="AR42">
        <v>0.35406095730486298</v>
      </c>
      <c r="AS42">
        <v>0.92520099442888903</v>
      </c>
      <c r="AZ42">
        <v>0.70484632798677305</v>
      </c>
      <c r="BA42">
        <v>0.59288611755369203</v>
      </c>
      <c r="BB42">
        <v>0.53477564672020395</v>
      </c>
      <c r="BC42">
        <v>0.79925583051629201</v>
      </c>
      <c r="BD42">
        <v>0.60383399757128697</v>
      </c>
      <c r="BE42">
        <v>1.13322052587678</v>
      </c>
      <c r="BF42">
        <v>0.40918388134886502</v>
      </c>
      <c r="BG42">
        <v>1.0012790287834801</v>
      </c>
      <c r="BH42">
        <v>0.37830239411977101</v>
      </c>
      <c r="BI42">
        <v>0.673864014392769</v>
      </c>
      <c r="BQ42">
        <v>0.79270444650277805</v>
      </c>
      <c r="BR42">
        <v>0.69116174180895396</v>
      </c>
      <c r="BS42">
        <v>0.29398998312879498</v>
      </c>
      <c r="BT42">
        <v>1.04607872231402</v>
      </c>
      <c r="BU42">
        <v>1.2904154514028801</v>
      </c>
      <c r="BV42">
        <v>1.05470231337302</v>
      </c>
      <c r="BW42">
        <v>0.35658768849314199</v>
      </c>
      <c r="BX42">
        <v>1.2286965279645099</v>
      </c>
      <c r="BY42">
        <v>0.49777329383923602</v>
      </c>
      <c r="BZ42">
        <v>1.0413768891333099</v>
      </c>
      <c r="CG42">
        <v>0.42443602052429702</v>
      </c>
      <c r="CH42">
        <v>0.53817488450762296</v>
      </c>
      <c r="CI42">
        <v>0.30510146881655797</v>
      </c>
      <c r="CJ42">
        <v>0.65184552360178305</v>
      </c>
      <c r="CK42">
        <v>0.59851080983556704</v>
      </c>
      <c r="CL42">
        <v>0.87214664545080101</v>
      </c>
      <c r="CM42">
        <v>0.360864612882903</v>
      </c>
      <c r="CN42">
        <v>0.66147191023340501</v>
      </c>
      <c r="CO42">
        <v>0.415715351226699</v>
      </c>
      <c r="CP42">
        <v>0.55838408731368105</v>
      </c>
    </row>
    <row r="43" spans="3:94" x14ac:dyDescent="0.2">
      <c r="C43">
        <v>0.86776835633675897</v>
      </c>
      <c r="D43">
        <v>0.70909408939761998</v>
      </c>
      <c r="E43">
        <v>0.58867021159808097</v>
      </c>
      <c r="F43">
        <v>0.94993641099359005</v>
      </c>
      <c r="G43">
        <v>1.19087127065613</v>
      </c>
      <c r="H43">
        <v>1.5773870501704499</v>
      </c>
      <c r="I43">
        <v>0.99438862217629098</v>
      </c>
      <c r="J43">
        <v>1.6251099120438699</v>
      </c>
      <c r="K43">
        <v>0.49871426996636398</v>
      </c>
      <c r="L43">
        <v>1.2589016586169499</v>
      </c>
      <c r="S43">
        <v>0.59421292330471598</v>
      </c>
      <c r="T43">
        <v>0.63434549927080996</v>
      </c>
      <c r="U43">
        <v>0.39812598169753</v>
      </c>
      <c r="V43">
        <v>0.60224773764489703</v>
      </c>
      <c r="W43">
        <v>0.74631894412170996</v>
      </c>
      <c r="X43">
        <v>1.0604583375221299</v>
      </c>
      <c r="Y43">
        <v>0.58013695149935796</v>
      </c>
      <c r="Z43">
        <v>1.0055469497274101</v>
      </c>
      <c r="AA43">
        <v>0.49662185207679499</v>
      </c>
      <c r="AB43">
        <v>0.65088559794678302</v>
      </c>
      <c r="AJ43">
        <v>1.1951061664581399</v>
      </c>
      <c r="AK43">
        <v>1.9534474261974699</v>
      </c>
      <c r="AL43">
        <v>1.32521065747082</v>
      </c>
      <c r="AM43">
        <v>1.4727091574657001</v>
      </c>
      <c r="AN43">
        <v>0.81348434080616505</v>
      </c>
      <c r="AO43">
        <v>1.9413814033174801</v>
      </c>
      <c r="AP43">
        <v>0.43182491984640597</v>
      </c>
      <c r="AQ43">
        <v>1.6760016453347999</v>
      </c>
      <c r="AR43">
        <v>0.43445930069045902</v>
      </c>
      <c r="AS43">
        <v>0.97377480452048404</v>
      </c>
      <c r="AZ43">
        <v>0.54054665102319299</v>
      </c>
      <c r="BA43">
        <v>1.0362745770770601</v>
      </c>
      <c r="BB43">
        <v>0.54178386046231897</v>
      </c>
      <c r="BC43">
        <v>0.62180497914198296</v>
      </c>
      <c r="BD43">
        <v>0.546351062607904</v>
      </c>
      <c r="BE43">
        <v>0.96559873376129701</v>
      </c>
      <c r="BF43">
        <v>0.41558051639673999</v>
      </c>
      <c r="BG43">
        <v>0.91717948319865406</v>
      </c>
      <c r="BH43">
        <v>0.35772468943316499</v>
      </c>
      <c r="BI43">
        <v>0.60351645896992701</v>
      </c>
      <c r="BQ43">
        <v>0.857389993239693</v>
      </c>
      <c r="BR43">
        <v>1.3205189920604601</v>
      </c>
      <c r="BS43">
        <v>0.32750293796942298</v>
      </c>
      <c r="BT43">
        <v>0.91435429973591897</v>
      </c>
      <c r="BU43">
        <v>1.3609726551182699</v>
      </c>
      <c r="BV43">
        <v>0.89392460292588705</v>
      </c>
      <c r="BW43">
        <v>0.26316779832110399</v>
      </c>
      <c r="BX43">
        <v>1.9533090883279201</v>
      </c>
      <c r="BY43">
        <v>0.40839021217953198</v>
      </c>
      <c r="BZ43">
        <v>0.70068726615090005</v>
      </c>
      <c r="CG43">
        <v>0.67954824765875499</v>
      </c>
      <c r="CH43">
        <v>0.62946488219755103</v>
      </c>
      <c r="CI43">
        <v>0.35661124565912</v>
      </c>
      <c r="CJ43">
        <v>0.59944177928602804</v>
      </c>
      <c r="CK43">
        <v>0.72412213657929403</v>
      </c>
      <c r="CL43">
        <v>0.55201942796246595</v>
      </c>
      <c r="CM43">
        <v>0.31660954201273001</v>
      </c>
      <c r="CN43">
        <v>0.84170877315688897</v>
      </c>
      <c r="CO43">
        <v>0.48267775879866698</v>
      </c>
      <c r="CP43">
        <v>0.53484629940221895</v>
      </c>
    </row>
    <row r="44" spans="3:94" x14ac:dyDescent="0.2">
      <c r="C44">
        <v>1.02905279559545</v>
      </c>
      <c r="D44">
        <v>1.6684277394795499</v>
      </c>
      <c r="E44">
        <v>0.98515510023007402</v>
      </c>
      <c r="F44">
        <v>1.2208100321951501</v>
      </c>
      <c r="G44">
        <v>1.8945672269839899</v>
      </c>
      <c r="H44">
        <v>2.0797221605631599</v>
      </c>
      <c r="I44">
        <v>0.61204529852828704</v>
      </c>
      <c r="J44">
        <v>1.72464851761384</v>
      </c>
      <c r="K44">
        <v>0.64920751020612399</v>
      </c>
      <c r="L44">
        <v>1.51376173224063</v>
      </c>
      <c r="S44">
        <v>0.67782596407092499</v>
      </c>
      <c r="T44">
        <v>0.87189861432707005</v>
      </c>
      <c r="U44">
        <v>0.52635862642845199</v>
      </c>
      <c r="V44">
        <v>0.73691308269163702</v>
      </c>
      <c r="W44">
        <v>1.21276689061864</v>
      </c>
      <c r="X44">
        <v>0.92553286134531998</v>
      </c>
      <c r="Y44">
        <v>0.52536768519871602</v>
      </c>
      <c r="Z44">
        <v>0.89094230215011805</v>
      </c>
      <c r="AA44">
        <v>0.484359569189377</v>
      </c>
      <c r="AB44">
        <v>0.63840830630272505</v>
      </c>
      <c r="AJ44">
        <v>0.88144757151947395</v>
      </c>
      <c r="AK44">
        <v>1.60470676203636</v>
      </c>
      <c r="AL44">
        <v>0.78021944540082</v>
      </c>
      <c r="AM44">
        <v>1.3799837006503199</v>
      </c>
      <c r="AN44">
        <v>0.96507435745721504</v>
      </c>
      <c r="AO44">
        <v>2.27210738363795</v>
      </c>
      <c r="AP44">
        <v>0.48894954094119297</v>
      </c>
      <c r="AQ44">
        <v>1.3357471583867599</v>
      </c>
      <c r="AR44">
        <v>0.46130557194345001</v>
      </c>
      <c r="AS44">
        <v>1.02620155795604</v>
      </c>
      <c r="AZ44">
        <v>0.53666006249457998</v>
      </c>
      <c r="BA44">
        <v>0.90743393807386796</v>
      </c>
      <c r="BB44">
        <v>0.44137613346064097</v>
      </c>
      <c r="BC44">
        <v>0.97295812519555702</v>
      </c>
      <c r="BD44">
        <v>0.56524252268918296</v>
      </c>
      <c r="BE44">
        <v>0.86288317770244105</v>
      </c>
      <c r="BF44">
        <v>0.44488603676150301</v>
      </c>
      <c r="BG44">
        <v>0.76518479640567105</v>
      </c>
      <c r="BH44">
        <v>0.38792822099153002</v>
      </c>
      <c r="BI44">
        <v>0.57999718125691402</v>
      </c>
      <c r="BQ44">
        <v>0.89781199737408901</v>
      </c>
      <c r="BR44">
        <v>1.2041416785560799</v>
      </c>
      <c r="BS44">
        <v>0.22983147548854899</v>
      </c>
      <c r="BT44">
        <v>1.07450089611283</v>
      </c>
      <c r="BU44">
        <v>1.60885512151134</v>
      </c>
      <c r="BV44">
        <v>1.14596528357116</v>
      </c>
      <c r="BW44">
        <v>0.257789475656378</v>
      </c>
      <c r="BX44">
        <v>0.97720978807164405</v>
      </c>
      <c r="BY44">
        <v>0.67395130396395597</v>
      </c>
      <c r="BZ44">
        <v>0.74835199329876001</v>
      </c>
      <c r="CG44">
        <v>0.50786957472527094</v>
      </c>
      <c r="CH44">
        <v>0.54549044985733697</v>
      </c>
      <c r="CI44">
        <v>0.34033292188943498</v>
      </c>
      <c r="CJ44">
        <v>0.63113408978229402</v>
      </c>
      <c r="CK44">
        <v>0.73151152277790299</v>
      </c>
      <c r="CL44">
        <v>0.48838436456129702</v>
      </c>
      <c r="CM44">
        <v>0.32647677801520503</v>
      </c>
      <c r="CN44">
        <v>0.62369961025074405</v>
      </c>
      <c r="CO44">
        <v>0.61665158557857302</v>
      </c>
      <c r="CP44">
        <v>0.46843174181422798</v>
      </c>
    </row>
    <row r="45" spans="3:94" x14ac:dyDescent="0.2">
      <c r="C45">
        <v>2.0359896764527901</v>
      </c>
      <c r="D45">
        <v>1.7009170393856099</v>
      </c>
      <c r="E45">
        <v>1.1849965408563099</v>
      </c>
      <c r="F45">
        <v>1.01361996243856</v>
      </c>
      <c r="G45">
        <v>2.74048021229919</v>
      </c>
      <c r="H45">
        <v>1.3575534149303901</v>
      </c>
      <c r="I45">
        <v>0.75206968114721295</v>
      </c>
      <c r="J45">
        <v>1.3573088918484999</v>
      </c>
      <c r="K45">
        <v>0.65818803144873805</v>
      </c>
      <c r="L45">
        <v>0.92715029073062005</v>
      </c>
      <c r="S45">
        <v>1.1467584904710999</v>
      </c>
      <c r="T45">
        <v>1.2631372382266299</v>
      </c>
      <c r="U45">
        <v>0.73513172714293795</v>
      </c>
      <c r="V45">
        <v>0.62316851980754695</v>
      </c>
      <c r="W45">
        <v>1.97404135481501</v>
      </c>
      <c r="X45">
        <v>0.92945213947644101</v>
      </c>
      <c r="Y45">
        <v>0.485023400017911</v>
      </c>
      <c r="Z45">
        <v>0.82264876889948102</v>
      </c>
      <c r="AA45">
        <v>0.57374394578336696</v>
      </c>
      <c r="AB45">
        <v>0.57984346080095195</v>
      </c>
      <c r="AJ45">
        <v>0.50637357896757695</v>
      </c>
      <c r="AK45">
        <v>1.20316994351481</v>
      </c>
      <c r="AL45">
        <v>0.36829884332351098</v>
      </c>
      <c r="AM45">
        <v>1.5742608643617899</v>
      </c>
      <c r="AN45">
        <v>1.21786422325851</v>
      </c>
      <c r="AO45">
        <v>2.2923786999697602</v>
      </c>
      <c r="AP45">
        <v>0.40571931517030102</v>
      </c>
      <c r="AQ45">
        <v>1.1840570209896699</v>
      </c>
      <c r="AR45">
        <v>0.42369157223665099</v>
      </c>
      <c r="AS45">
        <v>0.95642944606300595</v>
      </c>
      <c r="AZ45">
        <v>0.50346888429628001</v>
      </c>
      <c r="BA45">
        <v>0.84762617256102102</v>
      </c>
      <c r="BB45">
        <v>0.40472016728592403</v>
      </c>
      <c r="BC45">
        <v>0.70186213982263801</v>
      </c>
      <c r="BD45">
        <v>0.49207838574313001</v>
      </c>
      <c r="BE45">
        <v>1.0875391420832701</v>
      </c>
      <c r="BF45">
        <v>0.45409303252793298</v>
      </c>
      <c r="BG45">
        <v>0.67211474391914305</v>
      </c>
      <c r="BH45">
        <v>0.42647810141764803</v>
      </c>
      <c r="BI45">
        <v>0.62952499378707005</v>
      </c>
      <c r="BQ45">
        <v>0.81535761198408396</v>
      </c>
      <c r="BR45">
        <v>0.64482132460073605</v>
      </c>
      <c r="BS45">
        <v>0.31711815880777999</v>
      </c>
      <c r="BT45">
        <v>0.79866155736396205</v>
      </c>
      <c r="BU45">
        <v>0.95854102723040302</v>
      </c>
      <c r="BV45">
        <v>0.83162042964968097</v>
      </c>
      <c r="BW45">
        <v>0.36939058066133701</v>
      </c>
      <c r="BX45">
        <v>0.78778138013960797</v>
      </c>
      <c r="BY45">
        <v>0.77282436241501296</v>
      </c>
      <c r="BZ45">
        <v>0.73094608110514403</v>
      </c>
      <c r="CG45">
        <v>0.70405018505345895</v>
      </c>
      <c r="CH45">
        <v>0.54716826997789403</v>
      </c>
      <c r="CI45">
        <v>0.33373422432282301</v>
      </c>
      <c r="CJ45">
        <v>0.57650111577232799</v>
      </c>
      <c r="CK45">
        <v>0.56480668314371196</v>
      </c>
      <c r="CL45">
        <v>0.484586784362458</v>
      </c>
      <c r="CM45">
        <v>0.38311151998773402</v>
      </c>
      <c r="CN45">
        <v>0.61332177451116299</v>
      </c>
      <c r="CO45">
        <v>0.53393303233037803</v>
      </c>
      <c r="CP45">
        <v>0.49843150662970997</v>
      </c>
    </row>
    <row r="46" spans="3:94" x14ac:dyDescent="0.2">
      <c r="C46">
        <v>2.4478656091420201</v>
      </c>
      <c r="D46">
        <v>1.2996272268384499</v>
      </c>
      <c r="E46">
        <v>0.94884664591991796</v>
      </c>
      <c r="F46">
        <v>0.84707547335640399</v>
      </c>
      <c r="G46">
        <v>3.9247593319349701</v>
      </c>
      <c r="H46">
        <v>1.6322677821349201</v>
      </c>
      <c r="I46">
        <v>0.54751035342086196</v>
      </c>
      <c r="J46">
        <v>1.6127331885405001</v>
      </c>
      <c r="K46">
        <v>0.51643540233275997</v>
      </c>
      <c r="L46">
        <v>0.78320924858559504</v>
      </c>
      <c r="S46">
        <v>1.3241058170780999</v>
      </c>
      <c r="T46">
        <v>1.36427564879011</v>
      </c>
      <c r="U46">
        <v>0.66647753301854196</v>
      </c>
      <c r="V46">
        <v>0.62426285614892296</v>
      </c>
      <c r="W46">
        <v>2.1570176798026499</v>
      </c>
      <c r="X46">
        <v>0.82730060662910598</v>
      </c>
      <c r="Y46">
        <v>0.49747708514966499</v>
      </c>
      <c r="Z46">
        <v>0.899929078589502</v>
      </c>
      <c r="AA46">
        <v>0.57319348539758097</v>
      </c>
      <c r="AB46">
        <v>0.58074189989000902</v>
      </c>
      <c r="AJ46">
        <v>0.57583735889227705</v>
      </c>
      <c r="AK46">
        <v>1.3189565066467499</v>
      </c>
      <c r="AL46">
        <v>0.29472905399826799</v>
      </c>
      <c r="AM46">
        <v>1.40622294668505</v>
      </c>
      <c r="AN46">
        <v>0.76228059893998501</v>
      </c>
      <c r="AO46">
        <v>1.74318217734669</v>
      </c>
      <c r="AP46">
        <v>0.39458300689142201</v>
      </c>
      <c r="AQ46">
        <v>0.94778909245391696</v>
      </c>
      <c r="AR46">
        <v>0.50730473724224201</v>
      </c>
      <c r="AS46">
        <v>1.3576254739907201</v>
      </c>
      <c r="AZ46">
        <v>0.485520645834214</v>
      </c>
      <c r="BA46">
        <v>1.0436701865517199</v>
      </c>
      <c r="BB46">
        <v>0.39370355261889001</v>
      </c>
      <c r="BC46">
        <v>0.74821694526974902</v>
      </c>
      <c r="BD46">
        <v>0.53055429090027795</v>
      </c>
      <c r="BE46">
        <v>0.79333181266972697</v>
      </c>
      <c r="BF46">
        <v>0.40339469509041198</v>
      </c>
      <c r="BG46">
        <v>0.57959334519216099</v>
      </c>
      <c r="BH46">
        <v>0.40726519689289797</v>
      </c>
      <c r="BI46">
        <v>0.82697464263335996</v>
      </c>
      <c r="BQ46">
        <v>0.64741517348641398</v>
      </c>
      <c r="BR46">
        <v>0.58721518046480403</v>
      </c>
      <c r="BS46">
        <v>0.33935399511422198</v>
      </c>
      <c r="BT46">
        <v>0.93190991034770299</v>
      </c>
      <c r="BU46">
        <v>0.90015440771817101</v>
      </c>
      <c r="BV46">
        <v>1.0390170695837999</v>
      </c>
      <c r="BW46">
        <v>0.33081450728324502</v>
      </c>
      <c r="BX46">
        <v>0.854742898700942</v>
      </c>
      <c r="BY46">
        <v>0.71399861733984504</v>
      </c>
      <c r="BZ46">
        <v>0.56546889276037204</v>
      </c>
      <c r="CG46">
        <v>0.56286624553916698</v>
      </c>
      <c r="CH46">
        <v>0.45143170617883499</v>
      </c>
      <c r="CI46">
        <v>0.36176284497515798</v>
      </c>
      <c r="CJ46">
        <v>0.56200842377369298</v>
      </c>
      <c r="CK46">
        <v>0.65127653167420896</v>
      </c>
      <c r="CL46">
        <v>0.53351760071374499</v>
      </c>
      <c r="CM46">
        <v>0.32784896322137103</v>
      </c>
      <c r="CN46">
        <v>0.57381944910287996</v>
      </c>
      <c r="CO46">
        <v>0.496047157760656</v>
      </c>
      <c r="CP46">
        <v>0.448311695034397</v>
      </c>
    </row>
    <row r="47" spans="3:94" x14ac:dyDescent="0.2">
      <c r="C47">
        <v>0.99086994042214604</v>
      </c>
      <c r="D47">
        <v>1.6777881240714501</v>
      </c>
      <c r="E47">
        <v>0.92245037143964004</v>
      </c>
      <c r="F47">
        <v>0.84786265624972601</v>
      </c>
      <c r="G47">
        <v>2.85881859260863</v>
      </c>
      <c r="H47">
        <v>1.45707782963085</v>
      </c>
      <c r="I47">
        <v>0.58495132923221205</v>
      </c>
      <c r="J47">
        <v>1.9097790139499999</v>
      </c>
      <c r="K47">
        <v>0.42765608990902798</v>
      </c>
      <c r="L47">
        <v>1.6394093132918599</v>
      </c>
      <c r="S47">
        <v>0.70150738621117603</v>
      </c>
      <c r="T47">
        <v>1.2127515376778899</v>
      </c>
      <c r="U47">
        <v>0.63645159088018899</v>
      </c>
      <c r="V47">
        <v>0.69507317015443004</v>
      </c>
      <c r="W47">
        <v>1.52522409720333</v>
      </c>
      <c r="X47">
        <v>0.86888263699886303</v>
      </c>
      <c r="Y47">
        <v>0.52529739598407899</v>
      </c>
      <c r="Z47">
        <v>0.95188763754810601</v>
      </c>
      <c r="AA47">
        <v>0.50216634835864304</v>
      </c>
      <c r="AB47">
        <v>0.66403380292860203</v>
      </c>
      <c r="AJ47">
        <v>0.59116860501234603</v>
      </c>
      <c r="AK47">
        <v>1.0399315838983401</v>
      </c>
      <c r="AL47">
        <v>0.41209214123439503</v>
      </c>
      <c r="AM47">
        <v>1.2272102520720301</v>
      </c>
      <c r="AN47">
        <v>0.88405020000823797</v>
      </c>
      <c r="AO47">
        <v>1.47436683849163</v>
      </c>
      <c r="AP47">
        <v>0.43542874739911702</v>
      </c>
      <c r="AQ47">
        <v>1.06030982245954</v>
      </c>
      <c r="AR47">
        <v>0.53078915066372001</v>
      </c>
      <c r="AS47">
        <v>1.6363182318076901</v>
      </c>
      <c r="AZ47">
        <v>0.61081390194492402</v>
      </c>
      <c r="BA47">
        <v>0.86193320232625703</v>
      </c>
      <c r="BB47">
        <v>0.37859891699145398</v>
      </c>
      <c r="BC47">
        <v>0.75792131890931203</v>
      </c>
      <c r="BD47">
        <v>0.60699804956863102</v>
      </c>
      <c r="BE47">
        <v>0.61493695978662599</v>
      </c>
      <c r="BF47">
        <v>0.422611044513728</v>
      </c>
      <c r="BG47">
        <v>0.59134266826543203</v>
      </c>
      <c r="BH47">
        <v>0.451035709040773</v>
      </c>
      <c r="BI47">
        <v>0.91120692481543197</v>
      </c>
      <c r="BQ47">
        <v>0.65496922652048295</v>
      </c>
      <c r="BR47">
        <v>0.79614191497458997</v>
      </c>
      <c r="BS47">
        <v>0.63314764283162495</v>
      </c>
      <c r="BT47">
        <v>0.95323575617004297</v>
      </c>
      <c r="BU47">
        <v>0.93199220109504699</v>
      </c>
      <c r="BV47">
        <v>0.74185846753489704</v>
      </c>
      <c r="BW47">
        <v>0.34180523548104202</v>
      </c>
      <c r="BX47">
        <v>0.90768270234027804</v>
      </c>
      <c r="BY47">
        <v>0.605586608751986</v>
      </c>
      <c r="BZ47">
        <v>0.72926466787098199</v>
      </c>
      <c r="CG47">
        <v>0.47043720673607398</v>
      </c>
      <c r="CH47">
        <v>0.52336978254684996</v>
      </c>
      <c r="CI47">
        <v>0.37999984983930801</v>
      </c>
      <c r="CJ47">
        <v>0.70352752461984702</v>
      </c>
      <c r="CK47">
        <v>0.65064191345331401</v>
      </c>
      <c r="CL47">
        <v>0.42407451086433801</v>
      </c>
      <c r="CM47">
        <v>0.403282708700475</v>
      </c>
      <c r="CN47">
        <v>0.53315572700326397</v>
      </c>
      <c r="CO47">
        <v>0.46559515025038001</v>
      </c>
      <c r="CP47">
        <v>0.52500314397632497</v>
      </c>
    </row>
    <row r="48" spans="3:94" x14ac:dyDescent="0.2">
      <c r="C48">
        <v>2.29003741400849</v>
      </c>
      <c r="D48">
        <v>1.4559827525273601</v>
      </c>
      <c r="E48">
        <v>1.2080685334764301</v>
      </c>
      <c r="F48">
        <v>1.1220927986606799</v>
      </c>
      <c r="G48">
        <v>1.8925983315180701</v>
      </c>
      <c r="H48">
        <v>1.43721164914394</v>
      </c>
      <c r="I48">
        <v>0.74884120775982599</v>
      </c>
      <c r="J48">
        <v>1.5791450551140001</v>
      </c>
      <c r="K48">
        <v>0.40271156515079498</v>
      </c>
      <c r="L48">
        <v>1.4948890974539399</v>
      </c>
      <c r="S48">
        <v>1.07484208875814</v>
      </c>
      <c r="T48">
        <v>1.1641969437172901</v>
      </c>
      <c r="U48">
        <v>0.60715630688542899</v>
      </c>
      <c r="V48">
        <v>0.68929881622161704</v>
      </c>
      <c r="W48">
        <v>1.00514278772379</v>
      </c>
      <c r="X48">
        <v>0.79920218972461299</v>
      </c>
      <c r="Y48">
        <v>0.628546074661539</v>
      </c>
      <c r="Z48">
        <v>0.87892201872120002</v>
      </c>
      <c r="AA48">
        <v>0.41625286023189301</v>
      </c>
      <c r="AB48">
        <v>0.678802272704777</v>
      </c>
      <c r="AJ48">
        <v>0.93691639609621602</v>
      </c>
      <c r="AK48">
        <v>1.33771982744916</v>
      </c>
      <c r="AL48">
        <v>0.62778689879080296</v>
      </c>
      <c r="AM48">
        <v>1.9492831466678799</v>
      </c>
      <c r="AN48">
        <v>1.12393154747727</v>
      </c>
      <c r="AO48">
        <v>1.47755792893363</v>
      </c>
      <c r="AP48">
        <v>0.66198761094546898</v>
      </c>
      <c r="AQ48">
        <v>1.41443067728608</v>
      </c>
      <c r="AR48">
        <v>0.65967325052982495</v>
      </c>
      <c r="AS48">
        <v>0.94281010030689605</v>
      </c>
      <c r="AZ48">
        <v>0.70869344990141703</v>
      </c>
      <c r="BA48">
        <v>0.87817327928679301</v>
      </c>
      <c r="BB48">
        <v>0.459128081286375</v>
      </c>
      <c r="BC48">
        <v>0.77497859496105204</v>
      </c>
      <c r="BD48">
        <v>0.47441725120392703</v>
      </c>
      <c r="BE48">
        <v>0.87106228012304399</v>
      </c>
      <c r="BF48">
        <v>0.43740144380084101</v>
      </c>
      <c r="BG48">
        <v>0.62540958619624198</v>
      </c>
      <c r="BH48">
        <v>0.45001373740668399</v>
      </c>
      <c r="BI48">
        <v>0.64622170531230205</v>
      </c>
      <c r="BQ48">
        <v>0.77888866973353099</v>
      </c>
      <c r="BR48">
        <v>0.446689429650442</v>
      </c>
      <c r="BS48">
        <v>0.54509771750185598</v>
      </c>
      <c r="BT48">
        <v>1.13502727795994</v>
      </c>
      <c r="BU48">
        <v>0.57533259390439295</v>
      </c>
      <c r="BV48">
        <v>0.66396421201310396</v>
      </c>
      <c r="BW48">
        <v>0.33316178716789902</v>
      </c>
      <c r="BX48">
        <v>0.99598167183408604</v>
      </c>
      <c r="BY48">
        <v>0.40269191915424601</v>
      </c>
      <c r="BZ48">
        <v>0.94333439498271399</v>
      </c>
      <c r="CG48">
        <v>0.45276568233835901</v>
      </c>
      <c r="CH48">
        <v>0.41839835600820202</v>
      </c>
      <c r="CI48">
        <v>0.41037652428992999</v>
      </c>
      <c r="CJ48">
        <v>0.76696365906998099</v>
      </c>
      <c r="CK48">
        <v>0.531462090194328</v>
      </c>
      <c r="CL48">
        <v>0.464298400600548</v>
      </c>
      <c r="CM48">
        <v>0.37209489673564899</v>
      </c>
      <c r="CN48">
        <v>0.69046571681236801</v>
      </c>
      <c r="CO48">
        <v>0.413887153785646</v>
      </c>
      <c r="CP48">
        <v>0.56469971350631198</v>
      </c>
    </row>
    <row r="49" spans="3:94" x14ac:dyDescent="0.2">
      <c r="C49">
        <v>2.7067779113516899</v>
      </c>
      <c r="D49">
        <v>1.0679839348110201</v>
      </c>
      <c r="E49">
        <v>0.88528864436184596</v>
      </c>
      <c r="F49">
        <v>1.20884818224213</v>
      </c>
      <c r="G49">
        <v>1.11834061820411</v>
      </c>
      <c r="H49">
        <v>1.0260712515586801</v>
      </c>
      <c r="I49">
        <v>2.0774766466163301</v>
      </c>
      <c r="J49">
        <v>1.5563585663270101</v>
      </c>
      <c r="K49">
        <v>0.57604677673031102</v>
      </c>
      <c r="L49">
        <v>0.93279452740979096</v>
      </c>
      <c r="S49">
        <v>1.4462296937890999</v>
      </c>
      <c r="T49">
        <v>0.92451487266016796</v>
      </c>
      <c r="U49">
        <v>0.60403614371217595</v>
      </c>
      <c r="V49">
        <v>0.70854296945318795</v>
      </c>
      <c r="W49">
        <v>0.69475593948098802</v>
      </c>
      <c r="X49">
        <v>0.616105840168094</v>
      </c>
      <c r="Y49">
        <v>1.08144684718948</v>
      </c>
      <c r="Z49">
        <v>0.70828879140577405</v>
      </c>
      <c r="AA49">
        <v>0.451401137946213</v>
      </c>
      <c r="AB49">
        <v>0.53070498799795596</v>
      </c>
      <c r="AJ49">
        <v>1.9283450115551399</v>
      </c>
      <c r="AK49">
        <v>2.0682458698767299</v>
      </c>
      <c r="AL49">
        <v>0.46961468796909001</v>
      </c>
      <c r="AM49">
        <v>1.31539800292346</v>
      </c>
      <c r="AN49">
        <v>0.67398084780985701</v>
      </c>
      <c r="AO49">
        <v>2.0093570765637701</v>
      </c>
      <c r="AP49">
        <v>1.16685957931118</v>
      </c>
      <c r="AQ49">
        <v>1.67281442566719</v>
      </c>
      <c r="AR49">
        <v>0.52985640139883905</v>
      </c>
      <c r="AS49">
        <v>0.70466911056763804</v>
      </c>
      <c r="AZ49">
        <v>1.0750813903652101</v>
      </c>
      <c r="BA49">
        <v>1.28384792833963</v>
      </c>
      <c r="BB49">
        <v>0.45510469489951999</v>
      </c>
      <c r="BC49">
        <v>0.71062331052016203</v>
      </c>
      <c r="BD49">
        <v>0.64335016242189003</v>
      </c>
      <c r="BE49">
        <v>0.84814790668970697</v>
      </c>
      <c r="BF49">
        <v>0.56838441531554795</v>
      </c>
      <c r="BG49">
        <v>0.80254786837466596</v>
      </c>
      <c r="BH49">
        <v>0.433306321300651</v>
      </c>
      <c r="BI49">
        <v>0.50341785646304504</v>
      </c>
      <c r="BQ49">
        <v>0.59324817519919004</v>
      </c>
      <c r="BR49">
        <v>0.49928242421437402</v>
      </c>
      <c r="BS49">
        <v>0.43986238583644999</v>
      </c>
      <c r="BT49">
        <v>1.2329361528075899</v>
      </c>
      <c r="BU49">
        <v>1.0285009753483301</v>
      </c>
      <c r="BV49">
        <v>0.92846481964425598</v>
      </c>
      <c r="BW49">
        <v>0.35977998587245402</v>
      </c>
      <c r="BX49">
        <v>0.98518117697843399</v>
      </c>
      <c r="BY49">
        <v>0.49490501403975701</v>
      </c>
      <c r="BZ49">
        <v>0.63209336302007402</v>
      </c>
      <c r="CG49">
        <v>0.480989920990749</v>
      </c>
      <c r="CH49">
        <v>0.40249065498001901</v>
      </c>
      <c r="CI49">
        <v>0.350545628935996</v>
      </c>
      <c r="CJ49">
        <v>0.65102787418613395</v>
      </c>
      <c r="CK49">
        <v>0.63353343254319305</v>
      </c>
      <c r="CL49">
        <v>0.55118493875658003</v>
      </c>
      <c r="CM49">
        <v>0.37191918882071801</v>
      </c>
      <c r="CN49">
        <v>0.64774129325438701</v>
      </c>
      <c r="CO49">
        <v>0.41553657978048297</v>
      </c>
      <c r="CP49">
        <v>0.46870558520104</v>
      </c>
    </row>
    <row r="50" spans="3:94" x14ac:dyDescent="0.2">
      <c r="C50">
        <v>2.4553326170004102</v>
      </c>
      <c r="D50">
        <v>1.16463717326838</v>
      </c>
      <c r="E50">
        <v>0.61164026880382905</v>
      </c>
      <c r="F50">
        <v>1.0539210106993</v>
      </c>
      <c r="G50">
        <v>1.8251988648281501</v>
      </c>
      <c r="H50">
        <v>1.1669618728620901</v>
      </c>
      <c r="I50">
        <v>1.99903658326177</v>
      </c>
      <c r="J50">
        <v>1.49965104976443</v>
      </c>
      <c r="K50">
        <v>0.52925457041686097</v>
      </c>
      <c r="L50">
        <v>0.90032656775816</v>
      </c>
      <c r="S50">
        <v>1.2751703904624601</v>
      </c>
      <c r="T50">
        <v>1.00988392171546</v>
      </c>
      <c r="U50">
        <v>0.49837416192009099</v>
      </c>
      <c r="V50">
        <v>0.70110025343939997</v>
      </c>
      <c r="W50">
        <v>0.72235588693189701</v>
      </c>
      <c r="X50">
        <v>0.73722759347822298</v>
      </c>
      <c r="Y50">
        <v>1.1663403445650999</v>
      </c>
      <c r="Z50">
        <v>0.90932534140532395</v>
      </c>
      <c r="AA50">
        <v>0.51841350561552202</v>
      </c>
      <c r="AB50">
        <v>0.53706713578348697</v>
      </c>
      <c r="AJ50">
        <v>2.7665958060136702</v>
      </c>
      <c r="AK50">
        <v>2.5112648583256201</v>
      </c>
      <c r="AL50">
        <v>0.52158060954862295</v>
      </c>
      <c r="AM50">
        <v>1.0859394026318501</v>
      </c>
      <c r="AN50">
        <v>0.97292075064581196</v>
      </c>
      <c r="AO50">
        <v>1.3082156393658599</v>
      </c>
      <c r="AP50">
        <v>1.92645862337425</v>
      </c>
      <c r="AQ50">
        <v>1.9727168027277</v>
      </c>
      <c r="AR50">
        <v>0.39365958524398798</v>
      </c>
      <c r="AS50">
        <v>0.499872533825298</v>
      </c>
      <c r="AZ50">
        <v>1.5502384024100999</v>
      </c>
      <c r="BA50">
        <v>1.0570202658060599</v>
      </c>
      <c r="BB50">
        <v>0.46727614129332701</v>
      </c>
      <c r="BC50">
        <v>0.70169095645589097</v>
      </c>
      <c r="BD50">
        <v>0.60820362993855903</v>
      </c>
      <c r="BE50">
        <v>0.79601173199631303</v>
      </c>
      <c r="BF50">
        <v>0.69338040388628197</v>
      </c>
      <c r="BG50">
        <v>0.78115792070256695</v>
      </c>
      <c r="BH50">
        <v>0.386727036974083</v>
      </c>
      <c r="BI50">
        <v>0.40240307312822599</v>
      </c>
      <c r="BQ50">
        <v>0.62190717268964102</v>
      </c>
      <c r="BR50">
        <v>0.596645771102991</v>
      </c>
      <c r="BS50">
        <v>0.57638927973836596</v>
      </c>
      <c r="BT50">
        <v>1.0519976661764501</v>
      </c>
      <c r="BU50">
        <v>1.45003787339964</v>
      </c>
      <c r="BV50">
        <v>0.65744165262425402</v>
      </c>
      <c r="BW50">
        <v>0.40773321061464701</v>
      </c>
      <c r="BX50">
        <v>1.00342670467398</v>
      </c>
      <c r="BY50">
        <v>0.59309516732752698</v>
      </c>
      <c r="BZ50">
        <v>0.59569485208198802</v>
      </c>
      <c r="CG50">
        <v>0.593572503873119</v>
      </c>
      <c r="CH50">
        <v>0.60483556891399404</v>
      </c>
      <c r="CI50">
        <v>0.41425010429431203</v>
      </c>
      <c r="CJ50">
        <v>0.65571886128331203</v>
      </c>
      <c r="CK50">
        <v>0.71366005121554799</v>
      </c>
      <c r="CL50">
        <v>0.39835323512051701</v>
      </c>
      <c r="CM50">
        <v>0.38435157296667699</v>
      </c>
      <c r="CN50">
        <v>0.60087874485147896</v>
      </c>
      <c r="CO50">
        <v>0.42866641431734598</v>
      </c>
      <c r="CP50">
        <v>0.48453212292984399</v>
      </c>
    </row>
    <row r="51" spans="3:94" x14ac:dyDescent="0.2">
      <c r="C51">
        <v>2.2965008290587301</v>
      </c>
      <c r="D51">
        <v>1.5840555503190099</v>
      </c>
      <c r="E51">
        <v>0.70766807144036903</v>
      </c>
      <c r="F51">
        <v>1.01534734236206</v>
      </c>
      <c r="G51">
        <v>2.0974172423731701</v>
      </c>
      <c r="H51">
        <v>1.28992909567617</v>
      </c>
      <c r="I51">
        <v>2.1895903061459498</v>
      </c>
      <c r="J51">
        <v>1.3926571065243001</v>
      </c>
      <c r="K51">
        <v>0.65584852933953097</v>
      </c>
      <c r="L51">
        <v>0.70829701303137804</v>
      </c>
      <c r="S51">
        <v>1.6662166841050501</v>
      </c>
      <c r="T51">
        <v>1.37223417418043</v>
      </c>
      <c r="U51">
        <v>0.46349146364587102</v>
      </c>
      <c r="V51">
        <v>0.709078876395973</v>
      </c>
      <c r="W51">
        <v>0.97654571904409404</v>
      </c>
      <c r="X51">
        <v>0.70342808682458902</v>
      </c>
      <c r="Y51">
        <v>1.0066207045056399</v>
      </c>
      <c r="Z51">
        <v>0.67026024384714999</v>
      </c>
      <c r="AA51">
        <v>0.51107558172435696</v>
      </c>
      <c r="AB51">
        <v>0.45187508673646098</v>
      </c>
      <c r="AJ51">
        <v>3.40005664503146</v>
      </c>
      <c r="AK51">
        <v>1.10600619495382</v>
      </c>
      <c r="AL51">
        <v>0.46071866153824698</v>
      </c>
      <c r="AM51">
        <v>0.98894138317235303</v>
      </c>
      <c r="AN51">
        <v>1.1833817773931801</v>
      </c>
      <c r="AO51">
        <v>1.63389809058442</v>
      </c>
      <c r="AP51">
        <v>1.6248230085159701</v>
      </c>
      <c r="AQ51">
        <v>1.01711890361428</v>
      </c>
      <c r="AR51">
        <v>0.65287357836800897</v>
      </c>
      <c r="AS51">
        <v>0.80797661786230202</v>
      </c>
      <c r="AZ51">
        <v>1.53439632161644</v>
      </c>
      <c r="BA51">
        <v>0.63398801277113204</v>
      </c>
      <c r="BB51">
        <v>0.481124237972615</v>
      </c>
      <c r="BC51">
        <v>0.73045389695668095</v>
      </c>
      <c r="BD51">
        <v>0.72627133298806501</v>
      </c>
      <c r="BE51">
        <v>0.74941414994266498</v>
      </c>
      <c r="BF51">
        <v>0.69451777876737397</v>
      </c>
      <c r="BG51">
        <v>0.62521818730719303</v>
      </c>
      <c r="BH51">
        <v>0.45538533960269401</v>
      </c>
      <c r="BI51">
        <v>0.55431636834926701</v>
      </c>
      <c r="BQ51">
        <v>0.45555839290196898</v>
      </c>
      <c r="BR51">
        <v>0.64068580468806602</v>
      </c>
      <c r="BS51">
        <v>0.44905703869629399</v>
      </c>
      <c r="BT51">
        <v>0.80176673674707299</v>
      </c>
      <c r="BU51">
        <v>1.65574943424877</v>
      </c>
      <c r="BV51">
        <v>0.52226446163044205</v>
      </c>
      <c r="BW51">
        <v>0.44253653629550399</v>
      </c>
      <c r="BX51">
        <v>0.99593237626709297</v>
      </c>
      <c r="BY51">
        <v>0.49788623832685303</v>
      </c>
      <c r="BZ51">
        <v>0.525285118210153</v>
      </c>
      <c r="CG51">
        <v>0.38171277635723599</v>
      </c>
      <c r="CH51">
        <v>0.43519752064690298</v>
      </c>
      <c r="CI51">
        <v>0.48348195125903198</v>
      </c>
      <c r="CJ51">
        <v>0.60843710488701996</v>
      </c>
      <c r="CK51">
        <v>0.87008816577154102</v>
      </c>
      <c r="CL51">
        <v>0.39264702630970499</v>
      </c>
      <c r="CM51">
        <v>0.39470059019057702</v>
      </c>
      <c r="CN51">
        <v>0.54618485627055402</v>
      </c>
      <c r="CO51">
        <v>0.46351892762970098</v>
      </c>
      <c r="CP51">
        <v>0.49568955212287202</v>
      </c>
    </row>
    <row r="52" spans="3:94" x14ac:dyDescent="0.2">
      <c r="C52">
        <v>3.0617568929230998</v>
      </c>
      <c r="D52">
        <v>1.5476212524617301</v>
      </c>
      <c r="E52">
        <v>0.91457413244320596</v>
      </c>
      <c r="F52">
        <v>0.88564566815871704</v>
      </c>
      <c r="G52">
        <v>2.7101758921657</v>
      </c>
      <c r="H52">
        <v>1.0722248884191199</v>
      </c>
      <c r="I52">
        <v>1.84645900907188</v>
      </c>
      <c r="J52">
        <v>1.5700919897238499</v>
      </c>
      <c r="K52">
        <v>0.74232389696986301</v>
      </c>
      <c r="L52">
        <v>0.75829740993675299</v>
      </c>
      <c r="S52">
        <v>1.2085765415395</v>
      </c>
      <c r="T52">
        <v>1.02578324366647</v>
      </c>
      <c r="U52">
        <v>0.47853941136495598</v>
      </c>
      <c r="V52">
        <v>0.59435107360939299</v>
      </c>
      <c r="W52">
        <v>1.0358293447138101</v>
      </c>
      <c r="X52">
        <v>0.63805209684063102</v>
      </c>
      <c r="Y52">
        <v>0.68328320845576995</v>
      </c>
      <c r="Z52">
        <v>0.89637315961789099</v>
      </c>
      <c r="AA52">
        <v>0.51816881030992301</v>
      </c>
      <c r="AB52">
        <v>0.51246389441251605</v>
      </c>
      <c r="AJ52">
        <v>3.75166237349314</v>
      </c>
      <c r="AK52">
        <v>1.1438059925038899</v>
      </c>
      <c r="AL52">
        <v>0.348675472714158</v>
      </c>
      <c r="AM52">
        <v>1.1273212039004701</v>
      </c>
      <c r="AN52">
        <v>1.13182534325784</v>
      </c>
      <c r="AO52">
        <v>1.6235172985967099</v>
      </c>
      <c r="AP52">
        <v>1.0544743984892599</v>
      </c>
      <c r="AQ52">
        <v>0.95229907741570097</v>
      </c>
      <c r="AR52">
        <v>0.439262733460277</v>
      </c>
      <c r="AS52">
        <v>0.74617450723631396</v>
      </c>
      <c r="AZ52">
        <v>2.2990210808621199</v>
      </c>
      <c r="BA52">
        <v>0.71370491017959903</v>
      </c>
      <c r="BB52">
        <v>0.43785649707240398</v>
      </c>
      <c r="BC52">
        <v>0.67036545243102796</v>
      </c>
      <c r="BD52">
        <v>0.70843912408124499</v>
      </c>
      <c r="BE52">
        <v>0.60412402580432301</v>
      </c>
      <c r="BF52">
        <v>0.53629701997923795</v>
      </c>
      <c r="BG52">
        <v>0.52291982932113801</v>
      </c>
      <c r="BH52">
        <v>0.37398639385988203</v>
      </c>
      <c r="BI52">
        <v>0.50201530972602604</v>
      </c>
      <c r="BQ52">
        <v>0.50791349442506795</v>
      </c>
      <c r="BR52">
        <v>1.0473633283397601</v>
      </c>
      <c r="BS52">
        <v>0.53303649005341103</v>
      </c>
      <c r="BT52">
        <v>0.84701069860002698</v>
      </c>
      <c r="BU52">
        <v>1.49240354815357</v>
      </c>
      <c r="BV52">
        <v>0.58244740665854</v>
      </c>
      <c r="BW52">
        <v>0.46040948393807002</v>
      </c>
      <c r="BX52">
        <v>1.25218916090022</v>
      </c>
      <c r="BY52">
        <v>0.57363591958339699</v>
      </c>
      <c r="BZ52">
        <v>0.68875796156702296</v>
      </c>
      <c r="CG52">
        <v>0.458404767539214</v>
      </c>
      <c r="CH52">
        <v>0.44859031289918699</v>
      </c>
      <c r="CI52">
        <v>0.405707695269308</v>
      </c>
      <c r="CJ52">
        <v>0.59320812275963797</v>
      </c>
      <c r="CK52">
        <v>1.1585372508779701</v>
      </c>
      <c r="CL52">
        <v>0.49187896274509102</v>
      </c>
      <c r="CM52">
        <v>0.45375741160761601</v>
      </c>
      <c r="CN52">
        <v>0.626981978633671</v>
      </c>
      <c r="CO52">
        <v>0.43919304170588802</v>
      </c>
      <c r="CP52">
        <v>0.49564880747404799</v>
      </c>
    </row>
    <row r="53" spans="3:94" x14ac:dyDescent="0.2">
      <c r="C53">
        <v>2.9671184094302099</v>
      </c>
      <c r="D53">
        <v>1.46241641743259</v>
      </c>
      <c r="E53">
        <v>0.90618812147275396</v>
      </c>
      <c r="F53">
        <v>0.76658603071847198</v>
      </c>
      <c r="G53">
        <v>3.1523938452491702</v>
      </c>
      <c r="H53">
        <v>0.92194767168471503</v>
      </c>
      <c r="I53">
        <v>1.2261384650084499</v>
      </c>
      <c r="J53">
        <v>1.27774695876009</v>
      </c>
      <c r="K53">
        <v>0.525675367943644</v>
      </c>
      <c r="L53">
        <v>0.69030613765432802</v>
      </c>
      <c r="S53">
        <v>1.3742424638355999</v>
      </c>
      <c r="T53">
        <v>1.0345953359518101</v>
      </c>
      <c r="U53">
        <v>0.693122921691667</v>
      </c>
      <c r="V53">
        <v>0.59052686592405901</v>
      </c>
      <c r="W53">
        <v>0.98207822009093804</v>
      </c>
      <c r="X53">
        <v>0.55003389587744</v>
      </c>
      <c r="Y53">
        <v>0.70375019365996005</v>
      </c>
      <c r="Z53">
        <v>0.76117035880806405</v>
      </c>
      <c r="AA53">
        <v>0.47413970705041703</v>
      </c>
      <c r="AB53">
        <v>0.53541704373292098</v>
      </c>
      <c r="AJ53">
        <v>4.0246685862928304</v>
      </c>
      <c r="AK53">
        <v>1.3919232538634201</v>
      </c>
      <c r="AL53">
        <v>0.399373136664541</v>
      </c>
      <c r="AM53">
        <v>1.4624135633414701</v>
      </c>
      <c r="AN53">
        <v>1.38581231275161</v>
      </c>
      <c r="AO53">
        <v>1.5156359275229001</v>
      </c>
      <c r="AP53">
        <v>0.87881290369453702</v>
      </c>
      <c r="AQ53">
        <v>1.05745257127304</v>
      </c>
      <c r="AR53">
        <v>0.58491410995028503</v>
      </c>
      <c r="AS53">
        <v>0.91618480638918698</v>
      </c>
      <c r="AZ53">
        <v>1.9985059307322099</v>
      </c>
      <c r="BA53">
        <v>0.88895077036653602</v>
      </c>
      <c r="BB53">
        <v>0.33597365244194199</v>
      </c>
      <c r="BC53">
        <v>0.81612416525800502</v>
      </c>
      <c r="BD53">
        <v>0.751915327925752</v>
      </c>
      <c r="BE53">
        <v>0.77777998383795499</v>
      </c>
      <c r="BF53">
        <v>0.60207635420575001</v>
      </c>
      <c r="BG53">
        <v>0.60111938362568396</v>
      </c>
      <c r="BH53">
        <v>0.39322900028476498</v>
      </c>
      <c r="BI53">
        <v>0.51406059985978003</v>
      </c>
      <c r="BQ53">
        <v>0.55306780601559302</v>
      </c>
      <c r="BR53">
        <v>1.79010883873435</v>
      </c>
      <c r="BS53">
        <v>0.43308913080911798</v>
      </c>
      <c r="BT53">
        <v>0.75522429535223501</v>
      </c>
      <c r="BU53">
        <v>1.8928484826610701</v>
      </c>
      <c r="BV53">
        <v>0.67105265191483998</v>
      </c>
      <c r="BW53">
        <v>0.77920245965332802</v>
      </c>
      <c r="BX53">
        <v>1.1574591112105499</v>
      </c>
      <c r="BY53">
        <v>0.49908805570145498</v>
      </c>
      <c r="BZ53">
        <v>0.44173375147766297</v>
      </c>
      <c r="CG53">
        <v>0.55045326934953098</v>
      </c>
      <c r="CH53">
        <v>0.94046739368651699</v>
      </c>
      <c r="CI53">
        <v>0.421802468301962</v>
      </c>
      <c r="CJ53">
        <v>0.59779736172629405</v>
      </c>
      <c r="CK53">
        <v>1.29972895044115</v>
      </c>
      <c r="CL53">
        <v>0.43867814284981699</v>
      </c>
      <c r="CM53">
        <v>0.47916653506835</v>
      </c>
      <c r="CN53">
        <v>0.75260562025000699</v>
      </c>
      <c r="CO53">
        <v>0.45742728272169603</v>
      </c>
      <c r="CP53">
        <v>0.40469429994366402</v>
      </c>
    </row>
    <row r="54" spans="3:94" x14ac:dyDescent="0.2">
      <c r="C54">
        <v>3.2616431064997302</v>
      </c>
      <c r="D54">
        <v>2.5576580586320201</v>
      </c>
      <c r="E54">
        <v>1.0574964550080701</v>
      </c>
      <c r="F54">
        <v>0.94948609518868099</v>
      </c>
      <c r="G54">
        <v>2.5163728535429501</v>
      </c>
      <c r="H54">
        <v>1.1813744002253099</v>
      </c>
      <c r="I54">
        <v>1.48829812250778</v>
      </c>
      <c r="J54">
        <v>1.7457280993975199</v>
      </c>
      <c r="K54">
        <v>0.69175430589725395</v>
      </c>
      <c r="L54">
        <v>0.95358032735596099</v>
      </c>
      <c r="S54">
        <v>1.2858665070017901</v>
      </c>
      <c r="T54">
        <v>1.50350845611174</v>
      </c>
      <c r="U54">
        <v>0.74415989715408903</v>
      </c>
      <c r="V54">
        <v>0.54993280018704005</v>
      </c>
      <c r="W54">
        <v>1.0130970136255699</v>
      </c>
      <c r="X54">
        <v>0.59912213203923603</v>
      </c>
      <c r="Y54">
        <v>0.69044543531899605</v>
      </c>
      <c r="Z54">
        <v>0.78891723141351</v>
      </c>
      <c r="AA54">
        <v>0.63557211162929805</v>
      </c>
      <c r="AB54">
        <v>0.64264730559027705</v>
      </c>
      <c r="AJ54">
        <v>3.4596424009631099</v>
      </c>
      <c r="AK54">
        <v>1.4631044556152699</v>
      </c>
      <c r="AL54">
        <v>0.45057118628290799</v>
      </c>
      <c r="AM54">
        <v>1.21996489142152</v>
      </c>
      <c r="AN54">
        <v>1.25457062985988</v>
      </c>
      <c r="AO54">
        <v>1.5888993503418201</v>
      </c>
      <c r="AP54">
        <v>0.78686917814213098</v>
      </c>
      <c r="AQ54">
        <v>1.2502577483264701</v>
      </c>
      <c r="AR54">
        <v>0.73889145863091998</v>
      </c>
      <c r="AS54">
        <v>0.59244842687500299</v>
      </c>
      <c r="AZ54">
        <v>2.14817346297218</v>
      </c>
      <c r="BA54">
        <v>0.79630641416938097</v>
      </c>
      <c r="BB54">
        <v>0.39217892719131803</v>
      </c>
      <c r="BC54">
        <v>0.77806324315483</v>
      </c>
      <c r="BD54">
        <v>0.80417004877305498</v>
      </c>
      <c r="BE54">
        <v>0.70728636055217697</v>
      </c>
      <c r="BF54">
        <v>0.62616287077807398</v>
      </c>
      <c r="BG54">
        <v>0.71458275225495904</v>
      </c>
      <c r="BH54">
        <v>0.50755754394580799</v>
      </c>
      <c r="BI54">
        <v>0.52393691373478501</v>
      </c>
      <c r="BQ54">
        <v>0.92993223496465005</v>
      </c>
      <c r="BR54">
        <v>1.44132642570284</v>
      </c>
      <c r="BS54">
        <v>0.356827105612818</v>
      </c>
      <c r="BT54">
        <v>0.856435234857431</v>
      </c>
      <c r="BU54">
        <v>2.38663577663218</v>
      </c>
      <c r="BV54">
        <v>0.50054521495029802</v>
      </c>
      <c r="BW54">
        <v>0.83584512377146802</v>
      </c>
      <c r="BX54">
        <v>1.4682535160441601</v>
      </c>
      <c r="BY54">
        <v>0.340171118508937</v>
      </c>
      <c r="BZ54">
        <v>0.40159208856184098</v>
      </c>
      <c r="CG54">
        <v>0.60617922720095097</v>
      </c>
      <c r="CH54">
        <v>0.89987568733607304</v>
      </c>
      <c r="CI54">
        <v>0.39631124320431299</v>
      </c>
      <c r="CJ54">
        <v>0.63749753586420699</v>
      </c>
      <c r="CK54">
        <v>1.26748722908045</v>
      </c>
      <c r="CL54">
        <v>0.387003492614516</v>
      </c>
      <c r="CM54">
        <v>0.71591110327477903</v>
      </c>
      <c r="CN54">
        <v>0.735404062777268</v>
      </c>
      <c r="CO54">
        <v>0.395804534449472</v>
      </c>
      <c r="CP54">
        <v>0.39964024375853302</v>
      </c>
    </row>
    <row r="55" spans="3:94" x14ac:dyDescent="0.2">
      <c r="C55">
        <v>2.22594033877655</v>
      </c>
      <c r="D55">
        <v>3.0759931398010099</v>
      </c>
      <c r="E55">
        <v>0.84298193794093501</v>
      </c>
      <c r="F55">
        <v>0.93968816776021202</v>
      </c>
      <c r="G55">
        <v>2.8610302945851598</v>
      </c>
      <c r="H55">
        <v>1.2992206800333199</v>
      </c>
      <c r="I55">
        <v>1.1961313709569701</v>
      </c>
      <c r="J55">
        <v>2.3099359740658101</v>
      </c>
      <c r="K55">
        <v>0.45585602034774397</v>
      </c>
      <c r="L55">
        <v>0.83077155624965904</v>
      </c>
      <c r="S55">
        <v>0.90746034490154703</v>
      </c>
      <c r="T55">
        <v>2.3135236604865801</v>
      </c>
      <c r="U55">
        <v>0.72415845347016705</v>
      </c>
      <c r="V55">
        <v>0.60093045445365401</v>
      </c>
      <c r="W55">
        <v>1.2006740939013001</v>
      </c>
      <c r="X55">
        <v>0.60813209066632401</v>
      </c>
      <c r="Y55">
        <v>0.54128745458175098</v>
      </c>
      <c r="Z55">
        <v>0.86621041331520598</v>
      </c>
      <c r="AA55">
        <v>0.53064513081522502</v>
      </c>
      <c r="AB55">
        <v>0.57395922018592904</v>
      </c>
      <c r="AJ55">
        <v>3.27247892759351</v>
      </c>
      <c r="AK55">
        <v>1.5082213685808401</v>
      </c>
      <c r="AL55">
        <v>0.63545713128533798</v>
      </c>
      <c r="AM55">
        <v>1.7580083042055199</v>
      </c>
      <c r="AN55">
        <v>1.0453175811870801</v>
      </c>
      <c r="AO55">
        <v>1.1873246191659399</v>
      </c>
      <c r="AP55">
        <v>1.01542778289062</v>
      </c>
      <c r="AQ55">
        <v>1.4270949852827099</v>
      </c>
      <c r="AR55">
        <v>0.87187303026548801</v>
      </c>
      <c r="AS55">
        <v>0.86037863928345804</v>
      </c>
      <c r="AZ55">
        <v>1.6807608902576101</v>
      </c>
      <c r="BA55">
        <v>0.80584594896424899</v>
      </c>
      <c r="BB55">
        <v>0.65419356989926802</v>
      </c>
      <c r="BC55">
        <v>0.932329879050669</v>
      </c>
      <c r="BD55">
        <v>0.67824177544623399</v>
      </c>
      <c r="BE55">
        <v>0.68344261237840898</v>
      </c>
      <c r="BF55">
        <v>0.61001617588236901</v>
      </c>
      <c r="BG55">
        <v>0.62386320927818995</v>
      </c>
      <c r="BH55">
        <v>0.56031147437520301</v>
      </c>
      <c r="BI55">
        <v>0.47590623845980401</v>
      </c>
      <c r="BQ55">
        <v>1.0956234758421399</v>
      </c>
      <c r="BR55">
        <v>1.2520290153968801</v>
      </c>
      <c r="BS55">
        <v>0.352004531088007</v>
      </c>
      <c r="BT55">
        <v>1.1357231947475801</v>
      </c>
      <c r="BU55">
        <v>1.70944750450328</v>
      </c>
      <c r="BV55">
        <v>0.95715731332146803</v>
      </c>
      <c r="BW55">
        <v>1.08403069693965</v>
      </c>
      <c r="BX55">
        <v>1.4765255271764</v>
      </c>
      <c r="BY55">
        <v>0.624965483127357</v>
      </c>
      <c r="BZ55">
        <v>0.484503056452944</v>
      </c>
      <c r="CG55">
        <v>0.86677768632859398</v>
      </c>
      <c r="CH55">
        <v>0.70108527798166198</v>
      </c>
      <c r="CI55">
        <v>0.42972181014415101</v>
      </c>
      <c r="CJ55">
        <v>0.65808887232309099</v>
      </c>
      <c r="CK55">
        <v>1.0319847950393599</v>
      </c>
      <c r="CL55">
        <v>0.481229760897607</v>
      </c>
      <c r="CM55">
        <v>0.707412494867244</v>
      </c>
      <c r="CN55">
        <v>0.72302190196909599</v>
      </c>
      <c r="CO55">
        <v>0.52049044958909496</v>
      </c>
      <c r="CP55">
        <v>0.38182438029721499</v>
      </c>
    </row>
    <row r="56" spans="3:94" x14ac:dyDescent="0.2">
      <c r="C56">
        <v>0.89356383339720502</v>
      </c>
      <c r="D56">
        <v>3.0609754703786098</v>
      </c>
      <c r="E56">
        <v>1.60797679315908</v>
      </c>
      <c r="F56">
        <v>1.3672832019712799</v>
      </c>
      <c r="G56">
        <v>2.4073659596308001</v>
      </c>
      <c r="H56">
        <v>1.13596622283805</v>
      </c>
      <c r="I56">
        <v>1.1065713452721999</v>
      </c>
      <c r="J56">
        <v>2.19493842038584</v>
      </c>
      <c r="K56">
        <v>0.51602969018670097</v>
      </c>
      <c r="L56">
        <v>0.68535923369760199</v>
      </c>
      <c r="S56">
        <v>0.77228807374786501</v>
      </c>
      <c r="T56">
        <v>1.49981699488912</v>
      </c>
      <c r="U56">
        <v>1.0057984811470899</v>
      </c>
      <c r="V56">
        <v>0.89905538733991397</v>
      </c>
      <c r="W56">
        <v>1.2727632775414599</v>
      </c>
      <c r="X56">
        <v>0.64571643920334199</v>
      </c>
      <c r="Y56">
        <v>0.77222736085514199</v>
      </c>
      <c r="Z56">
        <v>1.0588716109291501</v>
      </c>
      <c r="AA56">
        <v>0.54282787088449502</v>
      </c>
      <c r="AB56">
        <v>0.48920427241363601</v>
      </c>
      <c r="AJ56">
        <v>2.3261035899687501</v>
      </c>
      <c r="AK56">
        <v>1.7276638058460301</v>
      </c>
      <c r="AL56">
        <v>0.79025844825853298</v>
      </c>
      <c r="AM56">
        <v>1.0787215867829401</v>
      </c>
      <c r="AN56">
        <v>1.3580383849151301</v>
      </c>
      <c r="AO56">
        <v>1.3955468467838901</v>
      </c>
      <c r="AP56">
        <v>0.63200925952447895</v>
      </c>
      <c r="AQ56">
        <v>1.1576074517072199</v>
      </c>
      <c r="AR56">
        <v>1.06434878047843</v>
      </c>
      <c r="AS56">
        <v>0.62488537635971197</v>
      </c>
      <c r="AZ56">
        <v>1.3688736243111801</v>
      </c>
      <c r="BA56">
        <v>0.93561717166256397</v>
      </c>
      <c r="BB56">
        <v>0.61328549024276402</v>
      </c>
      <c r="BC56">
        <v>0.72913394118236596</v>
      </c>
      <c r="BD56">
        <v>0.69405330083788697</v>
      </c>
      <c r="BE56">
        <v>0.790214950882974</v>
      </c>
      <c r="BF56">
        <v>0.469933812701536</v>
      </c>
      <c r="BG56">
        <v>0.68616934000929197</v>
      </c>
      <c r="BH56">
        <v>0.57051420904874495</v>
      </c>
      <c r="BI56">
        <v>0.492230874415095</v>
      </c>
      <c r="BQ56">
        <v>2.1300672176180102</v>
      </c>
      <c r="BR56">
        <v>0.89761914351497496</v>
      </c>
      <c r="BS56">
        <v>0.337964786060238</v>
      </c>
      <c r="BT56">
        <v>0.78384578367276803</v>
      </c>
      <c r="BU56">
        <v>1.9112358156195</v>
      </c>
      <c r="BV56">
        <v>1.14213620928722</v>
      </c>
      <c r="BW56">
        <v>0.85394704056779203</v>
      </c>
      <c r="BX56">
        <v>1.26776372114017</v>
      </c>
      <c r="BY56">
        <v>0.64943440685610898</v>
      </c>
      <c r="BZ56">
        <v>0.53809820168442102</v>
      </c>
      <c r="CG56">
        <v>1.09633178527843</v>
      </c>
      <c r="CH56">
        <v>0.59902872858179101</v>
      </c>
      <c r="CI56">
        <v>0.41301634961217598</v>
      </c>
      <c r="CJ56">
        <v>0.58867477839059601</v>
      </c>
      <c r="CK56">
        <v>0.97856710474206798</v>
      </c>
      <c r="CL56">
        <v>0.63145625371205705</v>
      </c>
      <c r="CM56">
        <v>0.49394268009313402</v>
      </c>
      <c r="CN56">
        <v>0.73834470760738602</v>
      </c>
      <c r="CO56">
        <v>0.51919407157305097</v>
      </c>
      <c r="CP56">
        <v>0.392907080401036</v>
      </c>
    </row>
    <row r="57" spans="3:94" x14ac:dyDescent="0.2">
      <c r="C57">
        <v>1.3703769235446801</v>
      </c>
      <c r="D57">
        <v>1.9691838386413001</v>
      </c>
      <c r="E57">
        <v>1.71796368566587</v>
      </c>
      <c r="F57">
        <v>0.99364354567424096</v>
      </c>
      <c r="G57">
        <v>3.7923266107703402</v>
      </c>
      <c r="H57">
        <v>1.3918220094712499</v>
      </c>
      <c r="I57">
        <v>2.3729072945072698</v>
      </c>
      <c r="J57">
        <v>2.31359064805023</v>
      </c>
      <c r="K57">
        <v>0.56059477961349602</v>
      </c>
      <c r="L57">
        <v>0.82015864730888699</v>
      </c>
      <c r="S57">
        <v>0.73093532104298897</v>
      </c>
      <c r="T57">
        <v>0.99668003598428601</v>
      </c>
      <c r="U57">
        <v>0.79551275757130102</v>
      </c>
      <c r="V57">
        <v>0.80628452124048</v>
      </c>
      <c r="W57">
        <v>1.4761769035058101</v>
      </c>
      <c r="X57">
        <v>0.82285570048910595</v>
      </c>
      <c r="Y57">
        <v>0.71774760097449297</v>
      </c>
      <c r="Z57">
        <v>1.0096845886341801</v>
      </c>
      <c r="AA57">
        <v>0.58571323833921596</v>
      </c>
      <c r="AB57">
        <v>0.57854438151654197</v>
      </c>
      <c r="AJ57">
        <v>2.5329509280824101</v>
      </c>
      <c r="AK57">
        <v>1.8908311122880399</v>
      </c>
      <c r="AL57">
        <v>0.91488846484186104</v>
      </c>
      <c r="AM57">
        <v>1.0024777876683499</v>
      </c>
      <c r="AN57">
        <v>1.5413371833923299</v>
      </c>
      <c r="AO57">
        <v>1.34372372590934</v>
      </c>
      <c r="AP57">
        <v>1.06013870243164</v>
      </c>
      <c r="AQ57">
        <v>1.67031181280146</v>
      </c>
      <c r="AR57">
        <v>1.44905331923101</v>
      </c>
      <c r="AS57">
        <v>0.78710094902343297</v>
      </c>
      <c r="AZ57">
        <v>2.3213812996472099</v>
      </c>
      <c r="BA57">
        <v>1.0550156970200399</v>
      </c>
      <c r="BB57">
        <v>0.57683133614161697</v>
      </c>
      <c r="BC57">
        <v>0.63996441626638201</v>
      </c>
      <c r="BD57">
        <v>0.89601399547182004</v>
      </c>
      <c r="BE57">
        <v>0.83151030069926501</v>
      </c>
      <c r="BF57">
        <v>0.62579140550855195</v>
      </c>
      <c r="BG57">
        <v>0.77261887504903903</v>
      </c>
      <c r="BH57">
        <v>0.785671166178327</v>
      </c>
      <c r="BI57">
        <v>0.45097975114404198</v>
      </c>
      <c r="BQ57">
        <v>2.6076629775793601</v>
      </c>
      <c r="BR57">
        <v>0.60048748800909901</v>
      </c>
      <c r="BS57">
        <v>0.43814339446739903</v>
      </c>
      <c r="BT57">
        <v>0.85405648727221695</v>
      </c>
      <c r="BU57">
        <v>1.7610690718037501</v>
      </c>
      <c r="BV57">
        <v>0.85286340049304399</v>
      </c>
      <c r="BW57">
        <v>0.44441046790730698</v>
      </c>
      <c r="BX57">
        <v>1.12279106519016</v>
      </c>
      <c r="BY57">
        <v>0.89381414265863102</v>
      </c>
      <c r="BZ57">
        <v>0.44359751389482599</v>
      </c>
      <c r="CG57">
        <v>0.97801615422042298</v>
      </c>
      <c r="CH57">
        <v>0.45871583632529001</v>
      </c>
      <c r="CI57">
        <v>0.35442535409985698</v>
      </c>
      <c r="CJ57">
        <v>0.63670305429743701</v>
      </c>
      <c r="CK57">
        <v>0.75653586957220798</v>
      </c>
      <c r="CL57">
        <v>0.51275551209578796</v>
      </c>
      <c r="CM57">
        <v>0.48918912306873402</v>
      </c>
      <c r="CN57">
        <v>0.63146698016804803</v>
      </c>
      <c r="CO57">
        <v>0.478904924367482</v>
      </c>
      <c r="CP57">
        <v>0.44916483676501601</v>
      </c>
    </row>
    <row r="58" spans="3:94" x14ac:dyDescent="0.2">
      <c r="C58">
        <v>1.5035093389057399</v>
      </c>
      <c r="D58">
        <v>1.4359703316089301</v>
      </c>
      <c r="E58">
        <v>1.14793504190725</v>
      </c>
      <c r="F58">
        <v>0.681575082105631</v>
      </c>
      <c r="G58">
        <v>4.2600656753694102</v>
      </c>
      <c r="H58">
        <v>0.93210361979145395</v>
      </c>
      <c r="I58">
        <v>1.99758360994187</v>
      </c>
      <c r="J58">
        <v>2.3202815969616202</v>
      </c>
      <c r="K58">
        <v>1.05007001399156</v>
      </c>
      <c r="L58">
        <v>0.67707443312001203</v>
      </c>
      <c r="S58">
        <v>0.74070966201240296</v>
      </c>
      <c r="T58">
        <v>0.99761344722984002</v>
      </c>
      <c r="U58">
        <v>0.71588494648878298</v>
      </c>
      <c r="V58">
        <v>0.57287290250866596</v>
      </c>
      <c r="W58">
        <v>1.2490557035760399</v>
      </c>
      <c r="X58">
        <v>0.51927668996758503</v>
      </c>
      <c r="Y58">
        <v>1.0489425455797801</v>
      </c>
      <c r="Z58">
        <v>1.0831083017376899</v>
      </c>
      <c r="AA58">
        <v>0.630090260703007</v>
      </c>
      <c r="AB58">
        <v>0.57921368499148795</v>
      </c>
      <c r="AJ58">
        <v>2.9083976601612398</v>
      </c>
      <c r="AK58">
        <v>1.78088947457907</v>
      </c>
      <c r="AL58">
        <v>1.0398268679210501</v>
      </c>
      <c r="AM58">
        <v>1.3169507976461201</v>
      </c>
      <c r="AN58">
        <v>2.1098780988488399</v>
      </c>
      <c r="AO58">
        <v>1.7586004661246499</v>
      </c>
      <c r="AP58">
        <v>1.4796852248851</v>
      </c>
      <c r="AQ58">
        <v>1.4670196728698099</v>
      </c>
      <c r="AR58">
        <v>0.89403508982364599</v>
      </c>
      <c r="AS58">
        <v>1.1885701392069701</v>
      </c>
      <c r="AZ58">
        <v>1.6407656595078199</v>
      </c>
      <c r="BA58">
        <v>0.97730092090771503</v>
      </c>
      <c r="BB58">
        <v>0.58262250441110497</v>
      </c>
      <c r="BC58">
        <v>0.99306949960781699</v>
      </c>
      <c r="BD58">
        <v>1.1563986821296299</v>
      </c>
      <c r="BE58">
        <v>0.85734816905311095</v>
      </c>
      <c r="BF58">
        <v>0.64259251245590698</v>
      </c>
      <c r="BG58">
        <v>0.62004722099564902</v>
      </c>
      <c r="BH58">
        <v>0.51395818236994295</v>
      </c>
      <c r="BI58">
        <v>0.81399769340135597</v>
      </c>
      <c r="BQ58">
        <v>1.6696600247627</v>
      </c>
      <c r="BR58">
        <v>0.464172817784747</v>
      </c>
      <c r="BS58">
        <v>0.64828158308552697</v>
      </c>
      <c r="BT58">
        <v>0.84377832746011605</v>
      </c>
      <c r="BU58">
        <v>0.84232523335584997</v>
      </c>
      <c r="BV58">
        <v>0.62340114662027801</v>
      </c>
      <c r="BW58">
        <v>0.49085435345455602</v>
      </c>
      <c r="BX58">
        <v>1.0893111034687799</v>
      </c>
      <c r="BY58">
        <v>0.574981095473031</v>
      </c>
      <c r="BZ58">
        <v>0.52417873092119605</v>
      </c>
      <c r="CG58">
        <v>0.89836197861337996</v>
      </c>
      <c r="CH58">
        <v>0.49719593965425601</v>
      </c>
      <c r="CI58">
        <v>0.38907824507928701</v>
      </c>
      <c r="CJ58">
        <v>0.57400588124336505</v>
      </c>
      <c r="CK58">
        <v>0.60393060237980101</v>
      </c>
      <c r="CL58">
        <v>0.43927931098120898</v>
      </c>
      <c r="CM58">
        <v>0.42745510762835798</v>
      </c>
      <c r="CN58">
        <v>0.61940863102412203</v>
      </c>
      <c r="CO58">
        <v>0.45112337586340101</v>
      </c>
      <c r="CP58">
        <v>0.40699821307120498</v>
      </c>
    </row>
    <row r="59" spans="3:94" x14ac:dyDescent="0.2">
      <c r="C59">
        <v>2.1633403191347802</v>
      </c>
      <c r="D59">
        <v>1.48428352703039</v>
      </c>
      <c r="E59">
        <v>0.65477046153101004</v>
      </c>
      <c r="F59">
        <v>0.69402133032993396</v>
      </c>
      <c r="G59">
        <v>4.5028676973847697</v>
      </c>
      <c r="H59">
        <v>1.2988960506004299</v>
      </c>
      <c r="I59">
        <v>2.3351680919796598</v>
      </c>
      <c r="J59">
        <v>2.78580975782203</v>
      </c>
      <c r="K59">
        <v>1.1475582712951999</v>
      </c>
      <c r="L59">
        <v>1.0899153872531999</v>
      </c>
      <c r="S59">
        <v>0.89482525714497196</v>
      </c>
      <c r="T59">
        <v>1.22605722060445</v>
      </c>
      <c r="U59">
        <v>0.54769261203700403</v>
      </c>
      <c r="V59">
        <v>0.55242261556775696</v>
      </c>
      <c r="W59">
        <v>0.98692409484227295</v>
      </c>
      <c r="X59">
        <v>0.56769169433508204</v>
      </c>
      <c r="Y59">
        <v>0.82277326868956702</v>
      </c>
      <c r="Z59">
        <v>1.87961131152969</v>
      </c>
      <c r="AA59">
        <v>0.62827817753275905</v>
      </c>
      <c r="AB59">
        <v>0.54935327497737096</v>
      </c>
      <c r="AJ59">
        <v>3.8393785649688499</v>
      </c>
      <c r="AK59">
        <v>2.53889647568759</v>
      </c>
      <c r="AL59">
        <v>0.53521644855180694</v>
      </c>
      <c r="AM59">
        <v>1.2749742446143899</v>
      </c>
      <c r="AN59">
        <v>3.1454354659093502</v>
      </c>
      <c r="AO59">
        <v>2.6953756369992199</v>
      </c>
      <c r="AP59">
        <v>1.21563769707145</v>
      </c>
      <c r="AQ59">
        <v>1.5668657864820701</v>
      </c>
      <c r="AR59">
        <v>0.50251233055598399</v>
      </c>
      <c r="AS59">
        <v>0.84796736540723405</v>
      </c>
      <c r="AZ59">
        <v>1.9450231526053301</v>
      </c>
      <c r="BA59">
        <v>1.4911527625408401</v>
      </c>
      <c r="BB59">
        <v>0.70389640041801604</v>
      </c>
      <c r="BC59">
        <v>0.83710875506978499</v>
      </c>
      <c r="BD59">
        <v>1.3048487685710599</v>
      </c>
      <c r="BE59">
        <v>0.87083297577504803</v>
      </c>
      <c r="BF59">
        <v>0.64566697436079601</v>
      </c>
      <c r="BG59">
        <v>0.63981794394651803</v>
      </c>
      <c r="BH59">
        <v>0.46442857590407699</v>
      </c>
      <c r="BI59">
        <v>0.63034361269264605</v>
      </c>
      <c r="BQ59">
        <v>1.1356902457377001</v>
      </c>
      <c r="BR59">
        <v>0.46934395384084099</v>
      </c>
      <c r="BS59">
        <v>0.62896941033809195</v>
      </c>
      <c r="BT59">
        <v>0.79678584721701595</v>
      </c>
      <c r="BU59">
        <v>0.53277238088649104</v>
      </c>
      <c r="BV59">
        <v>0.767237276888598</v>
      </c>
      <c r="BW59">
        <v>0.615911277857628</v>
      </c>
      <c r="BX59">
        <v>1.05814058631304</v>
      </c>
      <c r="BY59">
        <v>0.54465727178635404</v>
      </c>
      <c r="BZ59">
        <v>0.56301534148616295</v>
      </c>
      <c r="CG59">
        <v>0.65679208707940895</v>
      </c>
      <c r="CH59">
        <v>0.38676624757594502</v>
      </c>
      <c r="CI59">
        <v>0.47217079704376402</v>
      </c>
      <c r="CJ59">
        <v>0.610130772377939</v>
      </c>
      <c r="CK59">
        <v>0.41775902137446502</v>
      </c>
      <c r="CL59">
        <v>0.498142166378167</v>
      </c>
      <c r="CM59">
        <v>0.45495546466630898</v>
      </c>
      <c r="CN59">
        <v>0.58155131436094598</v>
      </c>
      <c r="CO59">
        <v>0.41250874614688499</v>
      </c>
      <c r="CP59">
        <v>0.425740628806966</v>
      </c>
    </row>
    <row r="60" spans="3:94" x14ac:dyDescent="0.2">
      <c r="C60">
        <v>2.1256575308249901</v>
      </c>
      <c r="D60">
        <v>2.05788850439051</v>
      </c>
      <c r="E60">
        <v>1.4901392846529899</v>
      </c>
      <c r="F60">
        <v>0.85627976821595897</v>
      </c>
      <c r="G60">
        <v>2.2511397831284898</v>
      </c>
      <c r="H60">
        <v>1.20969124164872</v>
      </c>
      <c r="I60">
        <v>2.5548096850172102</v>
      </c>
      <c r="J60">
        <v>3.40006290410878</v>
      </c>
      <c r="K60">
        <v>0.66264691422413602</v>
      </c>
      <c r="L60">
        <v>1.0100489572595699</v>
      </c>
      <c r="S60">
        <v>0.94834578674913095</v>
      </c>
      <c r="T60">
        <v>1.3252030886494699</v>
      </c>
      <c r="U60">
        <v>0.92447104472897101</v>
      </c>
      <c r="V60">
        <v>0.514166729967102</v>
      </c>
      <c r="W60">
        <v>0.73265089114038495</v>
      </c>
      <c r="X60">
        <v>0.57682877784632602</v>
      </c>
      <c r="Y60">
        <v>1.0370661446595699</v>
      </c>
      <c r="Z60">
        <v>1.60327269541227</v>
      </c>
      <c r="AA60">
        <v>0.58533094960085597</v>
      </c>
      <c r="AB60">
        <v>0.59954440860945901</v>
      </c>
      <c r="AJ60">
        <v>3.5561114131028702</v>
      </c>
      <c r="AK60">
        <v>3.04223605558875</v>
      </c>
      <c r="AL60">
        <v>0.65908849506466005</v>
      </c>
      <c r="AM60">
        <v>1.48583614791139</v>
      </c>
      <c r="AN60">
        <v>3.6837120045917202</v>
      </c>
      <c r="AO60">
        <v>2.7860202196889499</v>
      </c>
      <c r="AP60">
        <v>1.7630524363325899</v>
      </c>
      <c r="AQ60">
        <v>1.26117781584863</v>
      </c>
      <c r="AR60">
        <v>0.85333787614066403</v>
      </c>
      <c r="AS60">
        <v>0.90341449192183798</v>
      </c>
      <c r="AZ60">
        <v>1.42837438035965</v>
      </c>
      <c r="BA60">
        <v>1.25655308380063</v>
      </c>
      <c r="BB60">
        <v>0.65664786308026701</v>
      </c>
      <c r="BC60">
        <v>0.80355209220080204</v>
      </c>
      <c r="BD60">
        <v>1.0286714215067001</v>
      </c>
      <c r="BE60">
        <v>0.81302483115643598</v>
      </c>
      <c r="BF60">
        <v>0.74600013647659402</v>
      </c>
      <c r="BG60">
        <v>0.60352836236337704</v>
      </c>
      <c r="BH60">
        <v>0.49563317488425401</v>
      </c>
      <c r="BI60">
        <v>0.64838102075581505</v>
      </c>
      <c r="BQ60">
        <v>1.2214569486533</v>
      </c>
      <c r="BR60">
        <v>0.76360325814737395</v>
      </c>
      <c r="BS60">
        <v>0.58631960379324299</v>
      </c>
      <c r="BT60">
        <v>1.0137105787163501</v>
      </c>
      <c r="BU60">
        <v>0.64486095753435002</v>
      </c>
      <c r="BV60">
        <v>1.0351641784617001</v>
      </c>
      <c r="BW60">
        <v>0.50413257544624901</v>
      </c>
      <c r="BX60">
        <v>1.1256409042322499</v>
      </c>
      <c r="BY60">
        <v>0.48238935357528201</v>
      </c>
      <c r="BZ60">
        <v>0.53644195196979405</v>
      </c>
      <c r="CG60">
        <v>0.71607768393218496</v>
      </c>
      <c r="CH60">
        <v>0.51543344324579599</v>
      </c>
      <c r="CI60">
        <v>0.49134476940216798</v>
      </c>
      <c r="CJ60">
        <v>0.66232580550674103</v>
      </c>
      <c r="CK60">
        <v>0.45024938885299698</v>
      </c>
      <c r="CL60">
        <v>0.46779669351723502</v>
      </c>
      <c r="CM60">
        <v>0.40025570408074201</v>
      </c>
      <c r="CN60">
        <v>0.69387224091960498</v>
      </c>
      <c r="CO60">
        <v>0.46369953228880101</v>
      </c>
      <c r="CP60">
        <v>0.44789377855351897</v>
      </c>
    </row>
    <row r="61" spans="3:94" x14ac:dyDescent="0.2">
      <c r="C61">
        <v>2.2930920373675101</v>
      </c>
      <c r="D61">
        <v>1.62372544792233</v>
      </c>
      <c r="E61">
        <v>0.81727652158770603</v>
      </c>
      <c r="F61">
        <v>0.52823445894918997</v>
      </c>
      <c r="G61">
        <v>2.2965206966238099</v>
      </c>
      <c r="H61">
        <v>1.24012496473259</v>
      </c>
      <c r="I61">
        <v>3.5827824531419901</v>
      </c>
      <c r="J61">
        <v>3.2127486635454598</v>
      </c>
      <c r="K61">
        <v>0.56613338481197595</v>
      </c>
      <c r="L61">
        <v>0.72297249309980804</v>
      </c>
      <c r="S61">
        <v>0.96884593155396903</v>
      </c>
      <c r="T61">
        <v>0.92816025010714498</v>
      </c>
      <c r="U61">
        <v>0.62950792695761304</v>
      </c>
      <c r="V61">
        <v>0.47953414936648903</v>
      </c>
      <c r="W61">
        <v>0.83525735814067104</v>
      </c>
      <c r="X61">
        <v>0.84222769689482802</v>
      </c>
      <c r="Y61">
        <v>0.93119672400347198</v>
      </c>
      <c r="Z61">
        <v>1.1624291282924499</v>
      </c>
      <c r="AA61">
        <v>0.61175489109682901</v>
      </c>
      <c r="AB61">
        <v>0.505965603521214</v>
      </c>
      <c r="AJ61">
        <v>4.67317122705734</v>
      </c>
      <c r="AK61">
        <v>3.70596724587746</v>
      </c>
      <c r="AL61">
        <v>0.54205761405251995</v>
      </c>
      <c r="AM61">
        <v>0.92647376242439605</v>
      </c>
      <c r="AN61">
        <v>2.3548612250317502</v>
      </c>
      <c r="AO61">
        <v>1.6573022899352401</v>
      </c>
      <c r="AP61">
        <v>1.6580769813335501</v>
      </c>
      <c r="AQ61">
        <v>1.15675949761889</v>
      </c>
      <c r="AR61">
        <v>1.2109396984524401</v>
      </c>
      <c r="AS61">
        <v>0.98977360521346303</v>
      </c>
      <c r="AZ61">
        <v>1.2160764877857599</v>
      </c>
      <c r="BA61">
        <v>1.0478826558419301</v>
      </c>
      <c r="BB61">
        <v>0.54870947730991404</v>
      </c>
      <c r="BC61">
        <v>0.73760131377037397</v>
      </c>
      <c r="BD61">
        <v>1.1799606405123599</v>
      </c>
      <c r="BE61">
        <v>1.0635541314813399</v>
      </c>
      <c r="BF61">
        <v>0.86297336824376403</v>
      </c>
      <c r="BG61">
        <v>0.68913910835234604</v>
      </c>
      <c r="BH61">
        <v>0.69129406283360895</v>
      </c>
      <c r="BI61">
        <v>0.62854624846253204</v>
      </c>
      <c r="BQ61">
        <v>1.33373624088085</v>
      </c>
      <c r="BR61">
        <v>0.90018602126055502</v>
      </c>
      <c r="BS61">
        <v>0.52933941731334999</v>
      </c>
      <c r="BT61">
        <v>0.88839574061351201</v>
      </c>
      <c r="BU61">
        <v>1.7346528727167301</v>
      </c>
      <c r="BV61">
        <v>1.56746090742401</v>
      </c>
      <c r="BW61">
        <v>0.56853770902804102</v>
      </c>
      <c r="BX61">
        <v>1.3207553150567699</v>
      </c>
      <c r="BY61">
        <v>0.62730070994537102</v>
      </c>
      <c r="BZ61">
        <v>0.52243746953402503</v>
      </c>
      <c r="CG61">
        <v>0.63190432339596803</v>
      </c>
      <c r="CH61">
        <v>0.568426602509293</v>
      </c>
      <c r="CI61">
        <v>0.55693143065689499</v>
      </c>
      <c r="CJ61">
        <v>0.59168403043801199</v>
      </c>
      <c r="CK61">
        <v>0.68678045704976598</v>
      </c>
      <c r="CL61">
        <v>0.518985165646899</v>
      </c>
      <c r="CM61">
        <v>0.45842081664319301</v>
      </c>
      <c r="CN61">
        <v>0.71772833456983598</v>
      </c>
      <c r="CO61">
        <v>0.42147141961977003</v>
      </c>
      <c r="CP61">
        <v>0.41087780592017098</v>
      </c>
    </row>
    <row r="62" spans="3:94" x14ac:dyDescent="0.2">
      <c r="C62">
        <v>1.6751793914103099</v>
      </c>
      <c r="D62">
        <v>2.0849535076198502</v>
      </c>
      <c r="E62">
        <v>0.73775813890432596</v>
      </c>
      <c r="F62">
        <v>0.524621890992506</v>
      </c>
      <c r="G62">
        <v>2.9042040974971601</v>
      </c>
      <c r="H62">
        <v>1.5469257640821701</v>
      </c>
      <c r="I62">
        <v>2.8226677122847499</v>
      </c>
      <c r="J62">
        <v>3.4418517797308299</v>
      </c>
      <c r="K62">
        <v>0.48677743687119801</v>
      </c>
      <c r="L62">
        <v>0.53240619198126404</v>
      </c>
      <c r="S62">
        <v>0.95046507258956503</v>
      </c>
      <c r="T62">
        <v>1.07088112630141</v>
      </c>
      <c r="U62">
        <v>0.607115626464245</v>
      </c>
      <c r="V62">
        <v>0.47206659413889102</v>
      </c>
      <c r="W62">
        <v>0.87378141637483697</v>
      </c>
      <c r="X62">
        <v>0.64925530941153797</v>
      </c>
      <c r="Y62">
        <v>0.859158897376891</v>
      </c>
      <c r="Z62">
        <v>1.1903792866429901</v>
      </c>
      <c r="AA62">
        <v>0.57433781591806599</v>
      </c>
      <c r="AB62">
        <v>0.47216899342009899</v>
      </c>
      <c r="AJ62">
        <v>2.8753789263209999</v>
      </c>
      <c r="AK62">
        <v>4.6619679531114304</v>
      </c>
      <c r="AL62">
        <v>0.99196859524732195</v>
      </c>
      <c r="AM62">
        <v>1.0561611475800501</v>
      </c>
      <c r="AN62">
        <v>3.4036763603750502</v>
      </c>
      <c r="AO62">
        <v>1.5529203068733199</v>
      </c>
      <c r="AP62">
        <v>2.5354020462676599</v>
      </c>
      <c r="AQ62">
        <v>1.4617534052680601</v>
      </c>
      <c r="AR62">
        <v>0.84561042438432898</v>
      </c>
      <c r="AS62">
        <v>0.77722942399973305</v>
      </c>
      <c r="AZ62">
        <v>1.0004452220623801</v>
      </c>
      <c r="BA62">
        <v>1.26251064804683</v>
      </c>
      <c r="BB62">
        <v>0.64765473389420103</v>
      </c>
      <c r="BC62">
        <v>0.758913480947078</v>
      </c>
      <c r="BD62">
        <v>1.2708639834734801</v>
      </c>
      <c r="BE62">
        <v>0.75437691431343801</v>
      </c>
      <c r="BF62">
        <v>0.706682138283379</v>
      </c>
      <c r="BG62">
        <v>0.74029518785864801</v>
      </c>
      <c r="BH62">
        <v>0.56787280054246203</v>
      </c>
      <c r="BI62">
        <v>0.56447281200085997</v>
      </c>
      <c r="BQ62">
        <v>1.0370287862491601</v>
      </c>
      <c r="BR62">
        <v>0.81695188382191697</v>
      </c>
      <c r="BS62">
        <v>0.43373856663295002</v>
      </c>
      <c r="BT62">
        <v>0.88220724096667702</v>
      </c>
      <c r="BU62">
        <v>1.6424595281223799</v>
      </c>
      <c r="BV62">
        <v>0.88688588661077195</v>
      </c>
      <c r="BW62">
        <v>0.69653734890963004</v>
      </c>
      <c r="BX62">
        <v>1.1024677654981501</v>
      </c>
      <c r="BY62">
        <v>0.46800191654503498</v>
      </c>
      <c r="BZ62">
        <v>0.47107280986639399</v>
      </c>
      <c r="CG62">
        <v>0.73540328799941501</v>
      </c>
      <c r="CH62">
        <v>0.52510453240452404</v>
      </c>
      <c r="CI62">
        <v>0.44807350130024898</v>
      </c>
      <c r="CJ62">
        <v>0.60077372087735903</v>
      </c>
      <c r="CK62">
        <v>0.58745055804201896</v>
      </c>
      <c r="CL62">
        <v>0.47858052301459297</v>
      </c>
      <c r="CM62">
        <v>0.552891055880955</v>
      </c>
      <c r="CN62">
        <v>0.58882762187737903</v>
      </c>
      <c r="CO62">
        <v>0.363421956032426</v>
      </c>
      <c r="CP62">
        <v>0.39527735576394901</v>
      </c>
    </row>
    <row r="63" spans="3:94" x14ac:dyDescent="0.2">
      <c r="C63">
        <v>1.9907546183434099</v>
      </c>
      <c r="D63">
        <v>1.62300671594404</v>
      </c>
      <c r="E63">
        <v>0.62539544881353304</v>
      </c>
      <c r="F63">
        <v>1.21525718532364</v>
      </c>
      <c r="G63">
        <v>7.5414625636184196</v>
      </c>
      <c r="H63">
        <v>1.4181583211209901</v>
      </c>
      <c r="I63">
        <v>5.3601363519278697</v>
      </c>
      <c r="J63">
        <v>3.6312037828137802</v>
      </c>
      <c r="K63">
        <v>0.71884302305855396</v>
      </c>
      <c r="L63">
        <v>0.58244649684280503</v>
      </c>
      <c r="S63">
        <v>0.94980201282205901</v>
      </c>
      <c r="T63">
        <v>1.2530717662893101</v>
      </c>
      <c r="U63">
        <v>0.68535939371866095</v>
      </c>
      <c r="V63">
        <v>0.63077784106260304</v>
      </c>
      <c r="W63">
        <v>1.1875650543371301</v>
      </c>
      <c r="X63">
        <v>0.72462610113064496</v>
      </c>
      <c r="Y63">
        <v>1.16338382330857</v>
      </c>
      <c r="Z63">
        <v>1.2833703911274501</v>
      </c>
      <c r="AA63">
        <v>0.65430650390143497</v>
      </c>
      <c r="AB63">
        <v>0.434335349746785</v>
      </c>
      <c r="AJ63">
        <v>3.3846276406357201</v>
      </c>
      <c r="AK63">
        <v>4.3086556847903896</v>
      </c>
      <c r="AL63">
        <v>1.15254232952156</v>
      </c>
      <c r="AM63">
        <v>0.95794196080837002</v>
      </c>
      <c r="AN63">
        <v>3.1490989687141302</v>
      </c>
      <c r="AO63">
        <v>1.6975592249129099</v>
      </c>
      <c r="AP63">
        <v>1.31030267425738</v>
      </c>
      <c r="AQ63">
        <v>1.61146834391717</v>
      </c>
      <c r="AR63">
        <v>0.573563739472014</v>
      </c>
      <c r="AS63">
        <v>1.1101103814308499</v>
      </c>
      <c r="AZ63">
        <v>0.89071345104678101</v>
      </c>
      <c r="BA63">
        <v>1.36771356669771</v>
      </c>
      <c r="BB63">
        <v>0.64024495969608597</v>
      </c>
      <c r="BC63">
        <v>0.66018651165436204</v>
      </c>
      <c r="BD63">
        <v>1.1299219788841901</v>
      </c>
      <c r="BE63">
        <v>0.69457962964665898</v>
      </c>
      <c r="BF63">
        <v>0.605306091100414</v>
      </c>
      <c r="BG63">
        <v>0.78004095339829105</v>
      </c>
      <c r="BH63">
        <v>0.47348026545237198</v>
      </c>
      <c r="BI63">
        <v>0.579327744474882</v>
      </c>
      <c r="BQ63">
        <v>1.3658864610314401</v>
      </c>
      <c r="BR63">
        <v>1.2312002468753001</v>
      </c>
      <c r="BS63">
        <v>0.48498105323372498</v>
      </c>
      <c r="BT63">
        <v>0.90035845511833801</v>
      </c>
      <c r="BU63">
        <v>1.4671184220336999</v>
      </c>
      <c r="BV63">
        <v>1.04448934656952</v>
      </c>
      <c r="BW63">
        <v>0.61505406266826301</v>
      </c>
      <c r="BX63">
        <v>0.95446386024059304</v>
      </c>
      <c r="BY63">
        <v>0.407072693471837</v>
      </c>
      <c r="BZ63">
        <v>0.74810230743626405</v>
      </c>
      <c r="CG63">
        <v>0.54639218588685601</v>
      </c>
      <c r="CH63">
        <v>0.63956396901840695</v>
      </c>
      <c r="CI63">
        <v>0.4195580249377</v>
      </c>
      <c r="CJ63">
        <v>0.65551934524113997</v>
      </c>
      <c r="CK63">
        <v>0.60390718847200797</v>
      </c>
      <c r="CL63">
        <v>0.47600830291604201</v>
      </c>
      <c r="CM63">
        <v>0.56044515183633603</v>
      </c>
      <c r="CN63">
        <v>0.58225529250455399</v>
      </c>
      <c r="CO63">
        <v>0.35416202662485002</v>
      </c>
      <c r="CP63">
        <v>0.56802840905739405</v>
      </c>
    </row>
    <row r="64" spans="3:94" x14ac:dyDescent="0.2">
      <c r="C64">
        <v>1.8707037007017699</v>
      </c>
      <c r="D64">
        <v>2.1022205693931899</v>
      </c>
      <c r="E64">
        <v>0.89786874334596301</v>
      </c>
      <c r="F64">
        <v>1.38097148879913</v>
      </c>
      <c r="G64">
        <v>5.6214854769512401</v>
      </c>
      <c r="H64">
        <v>1.32276785996289</v>
      </c>
      <c r="I64">
        <v>2.9349009111569502</v>
      </c>
      <c r="J64">
        <v>3.0068637048559101</v>
      </c>
      <c r="K64">
        <v>1.7810922483586</v>
      </c>
      <c r="L64">
        <v>0.47895644042109098</v>
      </c>
      <c r="S64">
        <v>0.80033736240707598</v>
      </c>
      <c r="T64">
        <v>1.1766257970114</v>
      </c>
      <c r="U64">
        <v>0.65430393884911597</v>
      </c>
      <c r="V64">
        <v>0.64093962681902505</v>
      </c>
      <c r="W64">
        <v>1.0701865107730899</v>
      </c>
      <c r="X64">
        <v>0.65737247577222502</v>
      </c>
      <c r="Y64">
        <v>1.02448528959262</v>
      </c>
      <c r="Z64">
        <v>1.1587853514397299</v>
      </c>
      <c r="AA64">
        <v>0.75926445868808701</v>
      </c>
      <c r="AB64">
        <v>0.44385728920128198</v>
      </c>
      <c r="AJ64">
        <v>4.0746534570277904</v>
      </c>
      <c r="AK64">
        <v>6.5502306244318698</v>
      </c>
      <c r="AL64">
        <v>0.64231689798033098</v>
      </c>
      <c r="AM64">
        <v>1.0062347316454701</v>
      </c>
      <c r="AN64">
        <v>3.0385898064665402</v>
      </c>
      <c r="AO64">
        <v>2.3916893059725299</v>
      </c>
      <c r="AP64">
        <v>0.52055227705769103</v>
      </c>
      <c r="AQ64">
        <v>1.59578620268063</v>
      </c>
      <c r="AR64">
        <v>0.38517506830685599</v>
      </c>
      <c r="AS64">
        <v>1.0340593429805101</v>
      </c>
      <c r="AZ64">
        <v>0.87180143356247697</v>
      </c>
      <c r="BA64">
        <v>1.6754607706757101</v>
      </c>
      <c r="BB64">
        <v>0.50895919736087902</v>
      </c>
      <c r="BC64">
        <v>0.61780311199637505</v>
      </c>
      <c r="BD64">
        <v>0.80597412404073299</v>
      </c>
      <c r="BE64">
        <v>0.73466172128539997</v>
      </c>
      <c r="BF64">
        <v>0.50647997321661298</v>
      </c>
      <c r="BG64">
        <v>0.81274058856215203</v>
      </c>
      <c r="BH64">
        <v>0.35582062115568702</v>
      </c>
      <c r="BI64">
        <v>0.60852042528754102</v>
      </c>
      <c r="BQ64">
        <v>0.43388032791507702</v>
      </c>
      <c r="BR64">
        <v>1.00861659519939</v>
      </c>
      <c r="BS64">
        <v>0.67663141781248703</v>
      </c>
      <c r="BT64">
        <v>0.897731632492623</v>
      </c>
      <c r="BU64">
        <v>1.96465060524741</v>
      </c>
      <c r="BV64">
        <v>1.00849616767349</v>
      </c>
      <c r="BW64">
        <v>0.93799321424113202</v>
      </c>
      <c r="BX64">
        <v>1.1922303107791601</v>
      </c>
      <c r="BY64">
        <v>0.42081210438592398</v>
      </c>
      <c r="BZ64">
        <v>0.67371088085717901</v>
      </c>
      <c r="CG64">
        <v>0.36288339692068</v>
      </c>
      <c r="CH64">
        <v>0.782553134018243</v>
      </c>
      <c r="CI64">
        <v>0.53440660783985106</v>
      </c>
      <c r="CJ64">
        <v>0.65595253014652</v>
      </c>
      <c r="CK64">
        <v>0.73236530321740201</v>
      </c>
      <c r="CL64">
        <v>0.445030863192106</v>
      </c>
      <c r="CM64">
        <v>0.57635046848654303</v>
      </c>
      <c r="CN64">
        <v>0.63567987312466501</v>
      </c>
      <c r="CO64">
        <v>0.44463369800741698</v>
      </c>
      <c r="CP64">
        <v>0.58484834264753605</v>
      </c>
    </row>
    <row r="65" spans="3:94" x14ac:dyDescent="0.2">
      <c r="C65">
        <v>2.3030412142256802</v>
      </c>
      <c r="D65">
        <v>2.0818190065562101</v>
      </c>
      <c r="E65">
        <v>1.78418627314255</v>
      </c>
      <c r="F65">
        <v>1.1303860180960601</v>
      </c>
      <c r="G65">
        <v>5.19831412160414</v>
      </c>
      <c r="H65">
        <v>1.29390816695709</v>
      </c>
      <c r="I65">
        <v>2.4302272981850801</v>
      </c>
      <c r="J65">
        <v>1.54725763479386</v>
      </c>
      <c r="K65">
        <v>2.8347742185687199</v>
      </c>
      <c r="L65">
        <v>0.60257693251800704</v>
      </c>
      <c r="S65">
        <v>1.0178581673329401</v>
      </c>
      <c r="T65">
        <v>1.01821386868825</v>
      </c>
      <c r="U65">
        <v>0.69613047603237999</v>
      </c>
      <c r="V65">
        <v>0.62858982265082997</v>
      </c>
      <c r="W65">
        <v>1.5100427900242901</v>
      </c>
      <c r="X65">
        <v>0.65878033885064302</v>
      </c>
      <c r="Y65">
        <v>0.89519107706731904</v>
      </c>
      <c r="Z65">
        <v>0.85673173161534599</v>
      </c>
      <c r="AA65">
        <v>1.0701578165097601</v>
      </c>
      <c r="AB65">
        <v>0.53141018870174805</v>
      </c>
      <c r="AJ65">
        <v>5.2155004274407899</v>
      </c>
      <c r="AK65">
        <v>3.8654378861847101</v>
      </c>
      <c r="AL65">
        <v>0.49728602594617599</v>
      </c>
      <c r="AM65">
        <v>0.82731793183445601</v>
      </c>
      <c r="AN65">
        <v>3.37286564557383</v>
      </c>
      <c r="AO65">
        <v>1.8172678507269999</v>
      </c>
      <c r="AP65">
        <v>0.69323063913304195</v>
      </c>
      <c r="AQ65">
        <v>2.26924772283619</v>
      </c>
      <c r="AR65">
        <v>0.48536622565286702</v>
      </c>
      <c r="AS65">
        <v>1.18806974188604</v>
      </c>
      <c r="AZ65">
        <v>1.26281534451071</v>
      </c>
      <c r="BA65">
        <v>1.4190958678921901</v>
      </c>
      <c r="BB65">
        <v>0.49316428378953697</v>
      </c>
      <c r="BC65">
        <v>0.64857945207649403</v>
      </c>
      <c r="BD65">
        <v>0.94917106294961195</v>
      </c>
      <c r="BE65">
        <v>0.70156217841027302</v>
      </c>
      <c r="BF65">
        <v>0.54564316553241299</v>
      </c>
      <c r="BG65">
        <v>0.96719476505783497</v>
      </c>
      <c r="BH65">
        <v>0.45533876119441102</v>
      </c>
      <c r="BI65">
        <v>0.57931006520409001</v>
      </c>
      <c r="BQ65">
        <v>0.71131070114259798</v>
      </c>
      <c r="BR65">
        <v>1.24185350151476</v>
      </c>
      <c r="BS65">
        <v>1.2373654594261201</v>
      </c>
      <c r="BT65">
        <v>0.87616286967845802</v>
      </c>
      <c r="BU65">
        <v>2.3251919411826498</v>
      </c>
      <c r="BV65">
        <v>1.1344678933789101</v>
      </c>
      <c r="BW65">
        <v>1.1809326304009999</v>
      </c>
      <c r="BX65">
        <v>0.83498364927107305</v>
      </c>
      <c r="BY65">
        <v>0.53288795225143004</v>
      </c>
      <c r="BZ65">
        <v>0.79822438356124803</v>
      </c>
      <c r="CG65">
        <v>0.55966122597229195</v>
      </c>
      <c r="CH65">
        <v>0.67570506420609699</v>
      </c>
      <c r="CI65">
        <v>0.655933221537227</v>
      </c>
      <c r="CJ65">
        <v>0.60688112701545505</v>
      </c>
      <c r="CK65">
        <v>0.66803395725819104</v>
      </c>
      <c r="CL65">
        <v>0.64149268485910504</v>
      </c>
      <c r="CM65">
        <v>0.73060198132925602</v>
      </c>
      <c r="CN65">
        <v>0.53175112642329903</v>
      </c>
      <c r="CO65">
        <v>0.44824961417634301</v>
      </c>
      <c r="CP65">
        <v>0.52071818069640496</v>
      </c>
    </row>
    <row r="66" spans="3:94" x14ac:dyDescent="0.2">
      <c r="C66">
        <v>1.07469051823656</v>
      </c>
      <c r="D66">
        <v>2.2473588385383398</v>
      </c>
      <c r="E66">
        <v>1.6042603752707201</v>
      </c>
      <c r="F66">
        <v>0.83771793198735001</v>
      </c>
      <c r="G66">
        <v>4.90239778479721</v>
      </c>
      <c r="H66">
        <v>1.3076395354491499</v>
      </c>
      <c r="I66">
        <v>3.2135209126864699</v>
      </c>
      <c r="J66">
        <v>1.76764433880619</v>
      </c>
      <c r="K66">
        <v>2.8838439047781201</v>
      </c>
      <c r="L66">
        <v>0.71918807333558998</v>
      </c>
      <c r="S66">
        <v>0.88585334768658697</v>
      </c>
      <c r="T66">
        <v>1.0447625762117101</v>
      </c>
      <c r="U66">
        <v>0.61241533635228396</v>
      </c>
      <c r="V66">
        <v>0.52543745964286204</v>
      </c>
      <c r="W66">
        <v>1.41043051368776</v>
      </c>
      <c r="X66">
        <v>0.59864954298418405</v>
      </c>
      <c r="Y66">
        <v>1.0230015024991299</v>
      </c>
      <c r="Z66">
        <v>1.08228071055339</v>
      </c>
      <c r="AA66">
        <v>0.98263772480482603</v>
      </c>
      <c r="AB66">
        <v>0.50193817821297804</v>
      </c>
      <c r="AJ66">
        <v>3.7854720131907702</v>
      </c>
      <c r="AK66">
        <v>3.3558843500564901</v>
      </c>
      <c r="AL66">
        <v>0.76428768191895202</v>
      </c>
      <c r="AM66">
        <v>0.73136004262944998</v>
      </c>
      <c r="AN66">
        <v>3.2843554918951998</v>
      </c>
      <c r="AO66">
        <v>2.6494660400524999</v>
      </c>
      <c r="AP66">
        <v>0.49817830439431099</v>
      </c>
      <c r="AQ66">
        <v>2.4148435896418801</v>
      </c>
      <c r="AR66">
        <v>0.45795518707504301</v>
      </c>
      <c r="AS66">
        <v>2.0167480637291901</v>
      </c>
      <c r="AZ66">
        <v>1.0380319551526</v>
      </c>
      <c r="BA66">
        <v>0.97254285659130302</v>
      </c>
      <c r="BB66">
        <v>0.590562736302917</v>
      </c>
      <c r="BC66">
        <v>0.81220261156584195</v>
      </c>
      <c r="BD66">
        <v>0.87813493167213097</v>
      </c>
      <c r="BE66">
        <v>0.77142225994670999</v>
      </c>
      <c r="BF66">
        <v>0.46782722877642402</v>
      </c>
      <c r="BG66">
        <v>0.94680302087097801</v>
      </c>
      <c r="BH66">
        <v>0.44067540084857698</v>
      </c>
      <c r="BI66">
        <v>0.64492809435883602</v>
      </c>
      <c r="BQ66">
        <v>0.65194337465930297</v>
      </c>
      <c r="BR66">
        <v>0.56158353925614601</v>
      </c>
      <c r="BS66">
        <v>1.22520219572069</v>
      </c>
      <c r="BT66">
        <v>1.0302755916057</v>
      </c>
      <c r="BU66">
        <v>2.1219767207210398</v>
      </c>
      <c r="BV66">
        <v>0.86851198585566503</v>
      </c>
      <c r="BW66">
        <v>1.2987222444123601</v>
      </c>
      <c r="BX66">
        <v>0.96233806394439503</v>
      </c>
      <c r="BY66">
        <v>0.86103643687022802</v>
      </c>
      <c r="BZ66">
        <v>0.64714934254777701</v>
      </c>
      <c r="CG66">
        <v>0.51387768500383002</v>
      </c>
      <c r="CH66">
        <v>0.51495289173220504</v>
      </c>
      <c r="CI66">
        <v>0.66008050670458795</v>
      </c>
      <c r="CJ66">
        <v>0.59884966600332801</v>
      </c>
      <c r="CK66">
        <v>0.70575910032472799</v>
      </c>
      <c r="CL66">
        <v>0.58644591764678999</v>
      </c>
      <c r="CM66">
        <v>0.78191996266325903</v>
      </c>
      <c r="CN66">
        <v>0.54064004632622698</v>
      </c>
      <c r="CO66">
        <v>0.47878122833865699</v>
      </c>
      <c r="CP66">
        <v>0.50320637879802899</v>
      </c>
    </row>
    <row r="67" spans="3:94" x14ac:dyDescent="0.2">
      <c r="C67">
        <v>1.7446489530563301</v>
      </c>
      <c r="D67">
        <v>2.3216107162580202</v>
      </c>
      <c r="E67">
        <v>1.2558405420810499</v>
      </c>
      <c r="F67">
        <v>0.61596494022748904</v>
      </c>
      <c r="G67">
        <v>3.2261326715539802</v>
      </c>
      <c r="H67">
        <v>1.6956301042831901</v>
      </c>
      <c r="I67">
        <v>1.9054593341025701</v>
      </c>
      <c r="J67">
        <v>2.2395329264153299</v>
      </c>
      <c r="K67">
        <v>3.3695790041935001</v>
      </c>
      <c r="L67">
        <v>0.75907386436573199</v>
      </c>
      <c r="S67">
        <v>0.90860539567668896</v>
      </c>
      <c r="T67">
        <v>1.238201318944</v>
      </c>
      <c r="U67">
        <v>0.68053125488608601</v>
      </c>
      <c r="V67">
        <v>0.546909085371998</v>
      </c>
      <c r="W67">
        <v>1.31446238981875</v>
      </c>
      <c r="X67">
        <v>0.80334619458148404</v>
      </c>
      <c r="Y67">
        <v>0.90237229573500999</v>
      </c>
      <c r="Z67">
        <v>1.0604744763690099</v>
      </c>
      <c r="AA67">
        <v>1.06169952821709</v>
      </c>
      <c r="AB67">
        <v>0.54126097479897195</v>
      </c>
      <c r="AJ67">
        <v>3.7965301049850302</v>
      </c>
      <c r="AK67">
        <v>4.4416326345826604</v>
      </c>
      <c r="AL67">
        <v>1.12139952045779</v>
      </c>
      <c r="AM67">
        <v>0.97095298976302102</v>
      </c>
      <c r="AN67">
        <v>2.7563152659670598</v>
      </c>
      <c r="AO67">
        <v>2.8321104609354499</v>
      </c>
      <c r="AP67">
        <v>0.41219436761508998</v>
      </c>
      <c r="AQ67">
        <v>2.4447578139177999</v>
      </c>
      <c r="AR67">
        <v>0.42401979476537399</v>
      </c>
      <c r="AS67">
        <v>1.2311159512259899</v>
      </c>
      <c r="AZ67">
        <v>0.86705250050918403</v>
      </c>
      <c r="BA67">
        <v>1.2498420086206801</v>
      </c>
      <c r="BB67">
        <v>0.60010878461934303</v>
      </c>
      <c r="BC67">
        <v>0.61906929003672795</v>
      </c>
      <c r="BD67">
        <v>0.90188820063837105</v>
      </c>
      <c r="BE67">
        <v>0.90858282710743499</v>
      </c>
      <c r="BF67">
        <v>0.45179990902985301</v>
      </c>
      <c r="BG67">
        <v>1.0255951972848301</v>
      </c>
      <c r="BH67">
        <v>0.41050472199968602</v>
      </c>
      <c r="BI67">
        <v>0.74785334391291602</v>
      </c>
      <c r="BQ67">
        <v>0.86020755533013704</v>
      </c>
      <c r="BR67">
        <v>0.617711147682937</v>
      </c>
      <c r="BS67">
        <v>0.97284549189409297</v>
      </c>
      <c r="BT67">
        <v>0.90183285390235501</v>
      </c>
      <c r="BU67">
        <v>1.0454624257551199</v>
      </c>
      <c r="BV67">
        <v>1.0931246384867701</v>
      </c>
      <c r="BW67">
        <v>1.3443677004125201</v>
      </c>
      <c r="BX67">
        <v>0.70592139379619501</v>
      </c>
      <c r="BY67">
        <v>0.74983890515360596</v>
      </c>
      <c r="BZ67">
        <v>0.46515230184237899</v>
      </c>
      <c r="CG67">
        <v>0.544723768858552</v>
      </c>
      <c r="CH67">
        <v>0.62665503188979099</v>
      </c>
      <c r="CI67">
        <v>0.56185871531338305</v>
      </c>
      <c r="CJ67">
        <v>0.52772309453859401</v>
      </c>
      <c r="CK67">
        <v>0.65764728095002201</v>
      </c>
      <c r="CL67">
        <v>0.63770701402504804</v>
      </c>
      <c r="CM67">
        <v>0.68252806488392104</v>
      </c>
      <c r="CN67">
        <v>0.58430612037126595</v>
      </c>
      <c r="CO67">
        <v>0.49863730804761403</v>
      </c>
      <c r="CP67">
        <v>0.48432506416412302</v>
      </c>
    </row>
    <row r="68" spans="3:94" x14ac:dyDescent="0.2">
      <c r="C68">
        <v>1.45178084671131</v>
      </c>
      <c r="D68">
        <v>3.4038841200542298</v>
      </c>
      <c r="E68">
        <v>1.4080966910102199</v>
      </c>
      <c r="F68">
        <v>0.74384762123119297</v>
      </c>
      <c r="G68">
        <v>2.6852224852484201</v>
      </c>
      <c r="H68">
        <v>2.1168294684897702</v>
      </c>
      <c r="I68">
        <v>2.6970412121603</v>
      </c>
      <c r="J68">
        <v>2.99384302187039</v>
      </c>
      <c r="K68">
        <v>4.0735463215084202</v>
      </c>
      <c r="L68">
        <v>0.72856294586103698</v>
      </c>
      <c r="S68">
        <v>0.97902329152615097</v>
      </c>
      <c r="T68">
        <v>1.4346181723595399</v>
      </c>
      <c r="U68">
        <v>0.812591569397769</v>
      </c>
      <c r="V68">
        <v>0.61400260541329699</v>
      </c>
      <c r="W68">
        <v>1.02278524001849</v>
      </c>
      <c r="X68">
        <v>0.90223144891453799</v>
      </c>
      <c r="Y68">
        <v>1.0842911767947501</v>
      </c>
      <c r="Z68">
        <v>1.0927741130761299</v>
      </c>
      <c r="AA68">
        <v>1.0484303647803701</v>
      </c>
      <c r="AB68">
        <v>0.57227913165267197</v>
      </c>
      <c r="AJ68">
        <v>2.61821158251621</v>
      </c>
      <c r="AK68">
        <v>3.9911424228754</v>
      </c>
      <c r="AL68">
        <v>0.69686072794445897</v>
      </c>
      <c r="AM68">
        <v>1.23640515198318</v>
      </c>
      <c r="AN68">
        <v>4.0726610647206698</v>
      </c>
      <c r="AO68">
        <v>1.70083490754578</v>
      </c>
      <c r="AP68">
        <v>0.40758323248563599</v>
      </c>
      <c r="AQ68">
        <v>3.1069328211882699</v>
      </c>
      <c r="AR68">
        <v>0.66978445724221103</v>
      </c>
      <c r="AS68">
        <v>1.5150020822935599</v>
      </c>
      <c r="AZ68">
        <v>0.73167899029691597</v>
      </c>
      <c r="BA68">
        <v>1.51662269605859</v>
      </c>
      <c r="BB68">
        <v>0.70526031306655201</v>
      </c>
      <c r="BC68">
        <v>0.90950376931425003</v>
      </c>
      <c r="BD68">
        <v>0.84887790771951199</v>
      </c>
      <c r="BE68">
        <v>0.75648068622775499</v>
      </c>
      <c r="BF68">
        <v>0.43600948058065803</v>
      </c>
      <c r="BG68">
        <v>0.995916893780593</v>
      </c>
      <c r="BH68">
        <v>0.53003521889354799</v>
      </c>
      <c r="BI68">
        <v>0.97152794587705504</v>
      </c>
      <c r="BQ68">
        <v>0.76655466361410896</v>
      </c>
      <c r="BR68">
        <v>0.61154432156180505</v>
      </c>
      <c r="BS68">
        <v>0.85567991669991905</v>
      </c>
      <c r="BT68">
        <v>1.0437699484013001</v>
      </c>
      <c r="BU68">
        <v>2.1121264536917601</v>
      </c>
      <c r="BV68">
        <v>0.79091955445208395</v>
      </c>
      <c r="BW68">
        <v>1.58179417398928</v>
      </c>
      <c r="BX68">
        <v>0.72717450874876099</v>
      </c>
      <c r="BY68">
        <v>0.79199697458995999</v>
      </c>
      <c r="BZ68">
        <v>0.42672339453978902</v>
      </c>
      <c r="CG68">
        <v>0.66461247253932998</v>
      </c>
      <c r="CH68">
        <v>0.70371207601742802</v>
      </c>
      <c r="CI68">
        <v>0.54226667660989902</v>
      </c>
      <c r="CJ68">
        <v>0.66651052856783</v>
      </c>
      <c r="CK68">
        <v>1.04970382831216</v>
      </c>
      <c r="CL68">
        <v>0.55703143325237903</v>
      </c>
      <c r="CM68">
        <v>0.63692266263183295</v>
      </c>
      <c r="CN68">
        <v>0.51977279827232703</v>
      </c>
      <c r="CO68">
        <v>0.48217896831824097</v>
      </c>
      <c r="CP68">
        <v>0.43084387788279899</v>
      </c>
    </row>
    <row r="69" spans="3:94" x14ac:dyDescent="0.2">
      <c r="C69">
        <v>0.92688681789458305</v>
      </c>
      <c r="D69">
        <v>3.5258191136111199</v>
      </c>
      <c r="E69">
        <v>1.5558678651801101</v>
      </c>
      <c r="F69">
        <v>0.68535433870684404</v>
      </c>
      <c r="G69">
        <v>4.3832904477476804</v>
      </c>
      <c r="H69">
        <v>1.9010395573118599</v>
      </c>
      <c r="I69">
        <v>1.5689389707280501</v>
      </c>
      <c r="J69">
        <v>3.5212348693682598</v>
      </c>
      <c r="K69">
        <v>2.96440134104708</v>
      </c>
      <c r="L69">
        <v>1.09129600734143</v>
      </c>
      <c r="S69">
        <v>1.0474014295007299</v>
      </c>
      <c r="T69">
        <v>1.2004733859211301</v>
      </c>
      <c r="U69">
        <v>0.71810532902773905</v>
      </c>
      <c r="V69">
        <v>0.72197296280199397</v>
      </c>
      <c r="W69">
        <v>1.2905085494055499</v>
      </c>
      <c r="X69">
        <v>1.3416541277284</v>
      </c>
      <c r="Y69">
        <v>0.67744059196419404</v>
      </c>
      <c r="Z69">
        <v>1.1100173414624701</v>
      </c>
      <c r="AA69">
        <v>0.80990464559424502</v>
      </c>
      <c r="AB69">
        <v>0.65181477335637295</v>
      </c>
      <c r="AJ69">
        <v>1.8440116606511801</v>
      </c>
      <c r="AK69">
        <v>4.9593067567896698</v>
      </c>
      <c r="AL69">
        <v>0.75315006785442196</v>
      </c>
      <c r="AM69">
        <v>1.4192315349273701</v>
      </c>
      <c r="AN69">
        <v>5.6118136658600504</v>
      </c>
      <c r="AO69">
        <v>2.6830517610446201</v>
      </c>
      <c r="AP69">
        <v>0.40600998631081903</v>
      </c>
      <c r="AQ69">
        <v>2.0373770303508798</v>
      </c>
      <c r="AR69">
        <v>0.73184980737750804</v>
      </c>
      <c r="AS69">
        <v>1.2293831870581</v>
      </c>
      <c r="AZ69">
        <v>0.97357326545771095</v>
      </c>
      <c r="BA69">
        <v>1.35261545402104</v>
      </c>
      <c r="BB69">
        <v>0.62219722693226198</v>
      </c>
      <c r="BC69">
        <v>0.65051847627352599</v>
      </c>
      <c r="BD69">
        <v>1.0280903080106201</v>
      </c>
      <c r="BE69">
        <v>0.90714495686232</v>
      </c>
      <c r="BF69">
        <v>0.51075346622400697</v>
      </c>
      <c r="BG69">
        <v>0.85648684105437201</v>
      </c>
      <c r="BH69">
        <v>0.60658445039364695</v>
      </c>
      <c r="BI69">
        <v>0.76882305408972995</v>
      </c>
      <c r="BQ69">
        <v>1.4940308745838999</v>
      </c>
      <c r="BR69">
        <v>0.85723190718890097</v>
      </c>
      <c r="BS69">
        <v>0.62013998824822403</v>
      </c>
      <c r="BT69">
        <v>0.90677879061943201</v>
      </c>
      <c r="BU69">
        <v>4.1140870603046498</v>
      </c>
      <c r="BV69">
        <v>0.70690457421142605</v>
      </c>
      <c r="BW69">
        <v>2.5175549230557799</v>
      </c>
      <c r="BX69">
        <v>0.98391813326232302</v>
      </c>
      <c r="BY69">
        <v>0.66682904557409095</v>
      </c>
      <c r="BZ69">
        <v>0.78378771222098997</v>
      </c>
      <c r="CG69">
        <v>0.70337392632329199</v>
      </c>
      <c r="CH69">
        <v>0.70343319602072796</v>
      </c>
      <c r="CI69">
        <v>0.43788356407267998</v>
      </c>
      <c r="CJ69">
        <v>0.50820301191583495</v>
      </c>
      <c r="CK69">
        <v>0.82860872271472497</v>
      </c>
      <c r="CL69">
        <v>0.50740035963458896</v>
      </c>
      <c r="CM69">
        <v>0.63224142477230705</v>
      </c>
      <c r="CN69">
        <v>0.61436477568899195</v>
      </c>
      <c r="CO69">
        <v>0.44227915626490899</v>
      </c>
      <c r="CP69">
        <v>0.53544691131597499</v>
      </c>
    </row>
    <row r="70" spans="3:94" x14ac:dyDescent="0.2">
      <c r="C70">
        <v>0.92531518590096495</v>
      </c>
      <c r="D70">
        <v>4.2979111665731997</v>
      </c>
      <c r="E70">
        <v>1.3801620742699501</v>
      </c>
      <c r="F70">
        <v>0.62862167026570803</v>
      </c>
      <c r="G70">
        <v>6.4762605115813496</v>
      </c>
      <c r="H70">
        <v>1.9358685728845499</v>
      </c>
      <c r="I70">
        <v>1.1920793534965799</v>
      </c>
      <c r="J70">
        <v>3.8455218209902702</v>
      </c>
      <c r="K70">
        <v>2.8001986459435302</v>
      </c>
      <c r="L70">
        <v>1.2400079711718699</v>
      </c>
      <c r="S70">
        <v>0.86738312434862397</v>
      </c>
      <c r="T70">
        <v>1.2649563446763299</v>
      </c>
      <c r="U70">
        <v>0.67832832323914005</v>
      </c>
      <c r="V70">
        <v>0.66474147742783796</v>
      </c>
      <c r="W70">
        <v>1.1227771726659701</v>
      </c>
      <c r="X70">
        <v>1.132092306938</v>
      </c>
      <c r="Y70">
        <v>0.60748418201336296</v>
      </c>
      <c r="Z70">
        <v>1.0624883484418399</v>
      </c>
      <c r="AA70">
        <v>0.79212127920958098</v>
      </c>
      <c r="AB70">
        <v>0.71745703642357705</v>
      </c>
      <c r="AJ70">
        <v>1.4281222904918101</v>
      </c>
      <c r="AK70">
        <v>5.4525635716741698</v>
      </c>
      <c r="AL70">
        <v>1.56282652691566</v>
      </c>
      <c r="AM70">
        <v>1.0700047524582601</v>
      </c>
      <c r="AN70">
        <v>3.4842504004412098</v>
      </c>
      <c r="AO70">
        <v>2.62765275278826</v>
      </c>
      <c r="AP70">
        <v>0.75840706890370002</v>
      </c>
      <c r="AQ70">
        <v>2.34980168009178</v>
      </c>
      <c r="AR70">
        <v>1.03783022761833</v>
      </c>
      <c r="AS70">
        <v>1.3173775843332101</v>
      </c>
      <c r="AZ70">
        <v>0.74110123486341195</v>
      </c>
      <c r="BA70">
        <v>1.5034025384679599</v>
      </c>
      <c r="BB70">
        <v>0.80893977102811798</v>
      </c>
      <c r="BC70">
        <v>0.592637167507167</v>
      </c>
      <c r="BD70">
        <v>1.0122792809400001</v>
      </c>
      <c r="BE70">
        <v>0.82497849026302805</v>
      </c>
      <c r="BF70">
        <v>0.53171318936395495</v>
      </c>
      <c r="BG70">
        <v>1.1328700202006701</v>
      </c>
      <c r="BH70">
        <v>0.573455151119596</v>
      </c>
      <c r="BI70">
        <v>0.847126715176862</v>
      </c>
      <c r="BQ70">
        <v>2.4087857998347699</v>
      </c>
      <c r="BR70">
        <v>0.59721727095683297</v>
      </c>
      <c r="BS70">
        <v>0.41717809996891497</v>
      </c>
      <c r="BT70">
        <v>0.70668387970555901</v>
      </c>
      <c r="BU70">
        <v>3.589078211351</v>
      </c>
      <c r="BV70">
        <v>0.84070883486643899</v>
      </c>
      <c r="BW70">
        <v>2.2615879791737101</v>
      </c>
      <c r="BX70">
        <v>1.30591250567062</v>
      </c>
      <c r="BY70">
        <v>0.78732204607480705</v>
      </c>
      <c r="BZ70">
        <v>0.531293803706401</v>
      </c>
      <c r="CG70">
        <v>0.67537429103739199</v>
      </c>
      <c r="CH70">
        <v>0.60391993012186296</v>
      </c>
      <c r="CI70">
        <v>0.48451462024241898</v>
      </c>
      <c r="CJ70">
        <v>0.58071927714575999</v>
      </c>
      <c r="CK70">
        <v>0.811760184761121</v>
      </c>
      <c r="CL70">
        <v>0.613403779132769</v>
      </c>
      <c r="CM70">
        <v>0.79000822696962902</v>
      </c>
      <c r="CN70">
        <v>0.65228935149990497</v>
      </c>
      <c r="CO70">
        <v>0.45131785837962302</v>
      </c>
      <c r="CP70">
        <v>0.597249259230481</v>
      </c>
    </row>
    <row r="71" spans="3:94" x14ac:dyDescent="0.2">
      <c r="C71">
        <v>2.4043346426431902</v>
      </c>
      <c r="D71">
        <v>4.5728907936516503</v>
      </c>
      <c r="E71">
        <v>0.94037556525885302</v>
      </c>
      <c r="F71">
        <v>1.08900191967671</v>
      </c>
      <c r="G71">
        <v>9.97457619689939</v>
      </c>
      <c r="H71">
        <v>1.33275607833649</v>
      </c>
      <c r="I71">
        <v>1.3012977489058599</v>
      </c>
      <c r="J71">
        <v>3.3151192551097202</v>
      </c>
      <c r="K71">
        <v>2.8181264269969799</v>
      </c>
      <c r="L71">
        <v>1.32261453843897</v>
      </c>
      <c r="S71">
        <v>0.95926974327744996</v>
      </c>
      <c r="T71">
        <v>1.77125067804123</v>
      </c>
      <c r="U71">
        <v>0.54504639054955195</v>
      </c>
      <c r="V71">
        <v>0.65293358781238797</v>
      </c>
      <c r="W71">
        <v>1.5500147955547801</v>
      </c>
      <c r="X71">
        <v>0.82013579827514105</v>
      </c>
      <c r="Y71">
        <v>0.67430230471864805</v>
      </c>
      <c r="Z71">
        <v>1.0284348513438499</v>
      </c>
      <c r="AA71">
        <v>0.96878400760956396</v>
      </c>
      <c r="AB71">
        <v>0.62074719740322004</v>
      </c>
      <c r="AJ71">
        <v>0.79806668414495596</v>
      </c>
      <c r="AK71">
        <v>3.0809040701547201</v>
      </c>
      <c r="AL71">
        <v>1.26134409452456</v>
      </c>
      <c r="AM71">
        <v>0.87945188522702</v>
      </c>
      <c r="AN71">
        <v>1.39597888094311</v>
      </c>
      <c r="AO71">
        <v>2.7701064253752099</v>
      </c>
      <c r="AP71">
        <v>0.47151684326158899</v>
      </c>
      <c r="AQ71">
        <v>2.1023731258829099</v>
      </c>
      <c r="AR71">
        <v>0.82269833139245496</v>
      </c>
      <c r="AS71">
        <v>1.25942594278949</v>
      </c>
      <c r="AZ71">
        <v>0.74370545501102303</v>
      </c>
      <c r="BA71">
        <v>1.13658657645115</v>
      </c>
      <c r="BB71">
        <v>0.68645398527056001</v>
      </c>
      <c r="BC71">
        <v>0.61078962132204595</v>
      </c>
      <c r="BD71">
        <v>0.78561891515381299</v>
      </c>
      <c r="BE71">
        <v>0.71525764779253898</v>
      </c>
      <c r="BF71">
        <v>0.44524124033302798</v>
      </c>
      <c r="BG71">
        <v>0.94766984202235405</v>
      </c>
      <c r="BH71">
        <v>0.48704030661736802</v>
      </c>
      <c r="BI71">
        <v>0.73993003865567297</v>
      </c>
      <c r="BQ71">
        <v>1.5445237655169299</v>
      </c>
      <c r="BR71">
        <v>0.61829742838822399</v>
      </c>
      <c r="BS71">
        <v>0.48022074931861902</v>
      </c>
      <c r="BT71">
        <v>1.0851145045152599</v>
      </c>
      <c r="BU71">
        <v>1.82353949444929</v>
      </c>
      <c r="BV71">
        <v>0.82989608122959202</v>
      </c>
      <c r="BW71">
        <v>1.7439918340021301</v>
      </c>
      <c r="BX71">
        <v>1.40285816437524</v>
      </c>
      <c r="BY71">
        <v>0.574248924076878</v>
      </c>
      <c r="BZ71">
        <v>0.48521941866906798</v>
      </c>
      <c r="CG71">
        <v>0.63572447359475603</v>
      </c>
      <c r="CH71">
        <v>0.50787456260849395</v>
      </c>
      <c r="CI71">
        <v>0.52575882491632098</v>
      </c>
      <c r="CJ71">
        <v>0.58213667470980701</v>
      </c>
      <c r="CK71">
        <v>0.81588287877379895</v>
      </c>
      <c r="CL71">
        <v>0.52584120241177901</v>
      </c>
      <c r="CM71">
        <v>0.78809124501447203</v>
      </c>
      <c r="CN71">
        <v>0.61518026244314605</v>
      </c>
      <c r="CO71">
        <v>0.39509191028551799</v>
      </c>
      <c r="CP71">
        <v>0.51962070095959001</v>
      </c>
    </row>
    <row r="72" spans="3:94" x14ac:dyDescent="0.2">
      <c r="C72">
        <v>3.1535272748650698</v>
      </c>
      <c r="D72">
        <v>4.4066193374472897</v>
      </c>
      <c r="E72">
        <v>0.65931377146506898</v>
      </c>
      <c r="F72">
        <v>1.74997040395238</v>
      </c>
      <c r="G72">
        <v>7.34879133954359</v>
      </c>
      <c r="H72">
        <v>1.36587893645019</v>
      </c>
      <c r="I72">
        <v>1.0075907467230101</v>
      </c>
      <c r="J72">
        <v>2.0399498089271901</v>
      </c>
      <c r="K72">
        <v>5.8991050333357</v>
      </c>
      <c r="L72">
        <v>0.97014964055625996</v>
      </c>
      <c r="S72">
        <v>1.0878149659763601</v>
      </c>
      <c r="T72">
        <v>2.0633970662137999</v>
      </c>
      <c r="U72">
        <v>0.59926600576089195</v>
      </c>
      <c r="V72">
        <v>1.0701798593949099</v>
      </c>
      <c r="W72">
        <v>1.8439515811734399</v>
      </c>
      <c r="X72">
        <v>0.69606272642049105</v>
      </c>
      <c r="Y72">
        <v>0.73696039989433404</v>
      </c>
      <c r="Z72">
        <v>0.95094887072506795</v>
      </c>
      <c r="AA72">
        <v>1.3488097772184</v>
      </c>
      <c r="AB72">
        <v>0.51401083663815295</v>
      </c>
      <c r="AJ72">
        <v>2.1484488481156001</v>
      </c>
      <c r="AK72">
        <v>4.9323043774419997</v>
      </c>
      <c r="AL72">
        <v>0.91253387402882402</v>
      </c>
      <c r="AM72">
        <v>0.90746258750813202</v>
      </c>
      <c r="AN72">
        <v>3.6004007851401498</v>
      </c>
      <c r="AO72">
        <v>2.8899144020074998</v>
      </c>
      <c r="AP72">
        <v>0.51814994153664695</v>
      </c>
      <c r="AQ72">
        <v>1.40637564866264</v>
      </c>
      <c r="AR72">
        <v>2.2599399664269302</v>
      </c>
      <c r="AS72">
        <v>0.93109932374483295</v>
      </c>
      <c r="AZ72">
        <v>0.85650916288689205</v>
      </c>
      <c r="BA72">
        <v>0.98079456713757096</v>
      </c>
      <c r="BB72">
        <v>0.81005861370638599</v>
      </c>
      <c r="BC72">
        <v>0.73409040280222704</v>
      </c>
      <c r="BD72">
        <v>0.971849009550663</v>
      </c>
      <c r="BE72">
        <v>0.952658765405342</v>
      </c>
      <c r="BF72">
        <v>0.43123165040046602</v>
      </c>
      <c r="BG72">
        <v>0.87243195398753903</v>
      </c>
      <c r="BH72">
        <v>0.68354879545147995</v>
      </c>
      <c r="BI72">
        <v>0.62681867531252899</v>
      </c>
      <c r="BQ72">
        <v>2.0782926913291</v>
      </c>
      <c r="BR72">
        <v>1.7043353102518499</v>
      </c>
      <c r="BS72">
        <v>0.63692071752892498</v>
      </c>
      <c r="BT72">
        <v>1.5573643144793701</v>
      </c>
      <c r="BU72">
        <v>3.4977875359681199</v>
      </c>
      <c r="BV72">
        <v>0.82589964725009402</v>
      </c>
      <c r="BW72">
        <v>1.6347477975662701</v>
      </c>
      <c r="BX72">
        <v>1.14871067395319</v>
      </c>
      <c r="BY72">
        <v>0.50761922075302601</v>
      </c>
      <c r="BZ72">
        <v>0.535559919953979</v>
      </c>
      <c r="CG72">
        <v>0.869841059076503</v>
      </c>
      <c r="CH72">
        <v>0.92338945386263205</v>
      </c>
      <c r="CI72">
        <v>0.57516522366705503</v>
      </c>
      <c r="CJ72">
        <v>0.71824676548368804</v>
      </c>
      <c r="CK72">
        <v>0.85542896655128098</v>
      </c>
      <c r="CL72">
        <v>0.48912464751135298</v>
      </c>
      <c r="CM72">
        <v>0.75974496100650002</v>
      </c>
      <c r="CN72">
        <v>0.57431428383232397</v>
      </c>
      <c r="CO72">
        <v>0.43560166731470001</v>
      </c>
      <c r="CP72">
        <v>0.44078582638514702</v>
      </c>
    </row>
    <row r="73" spans="3:94" x14ac:dyDescent="0.2">
      <c r="C73">
        <v>4.3020928456390299</v>
      </c>
      <c r="D73">
        <v>4.25998164753209</v>
      </c>
      <c r="E73">
        <v>1.1268527228524501</v>
      </c>
      <c r="F73">
        <v>3.3404843458495601</v>
      </c>
      <c r="G73">
        <v>7.9170581554118202</v>
      </c>
      <c r="H73">
        <v>1.6100149156596</v>
      </c>
      <c r="I73">
        <v>3.2286460722682002</v>
      </c>
      <c r="J73">
        <v>1.86341041410286</v>
      </c>
      <c r="K73">
        <v>5.5445268415274098</v>
      </c>
      <c r="L73">
        <v>1.10765596196903</v>
      </c>
      <c r="S73">
        <v>1.00851663910274</v>
      </c>
      <c r="T73">
        <v>1.7866183550560999</v>
      </c>
      <c r="U73">
        <v>0.64426357180545002</v>
      </c>
      <c r="V73">
        <v>0.98230731710700803</v>
      </c>
      <c r="W73">
        <v>2.2263297268125499</v>
      </c>
      <c r="X73">
        <v>0.84164836671837795</v>
      </c>
      <c r="Y73">
        <v>0.77726238978587903</v>
      </c>
      <c r="Z73">
        <v>0.84136211941467098</v>
      </c>
      <c r="AA73">
        <v>1.11689769304599</v>
      </c>
      <c r="AB73">
        <v>0.74407251291691301</v>
      </c>
      <c r="AJ73">
        <v>3.4894663866526501</v>
      </c>
      <c r="AK73">
        <v>5.16476042364524</v>
      </c>
      <c r="AL73">
        <v>0.81647278165628701</v>
      </c>
      <c r="AM73">
        <v>0.71185108453887103</v>
      </c>
      <c r="AN73">
        <v>2.6184008759938</v>
      </c>
      <c r="AO73">
        <v>3.4009913163355399</v>
      </c>
      <c r="AP73">
        <v>0.89807564746323498</v>
      </c>
      <c r="AQ73">
        <v>1.6859980285259299</v>
      </c>
      <c r="AR73">
        <v>1.46839239035615</v>
      </c>
      <c r="AS73">
        <v>1.08089412652785</v>
      </c>
      <c r="AZ73">
        <v>1.06838143169061</v>
      </c>
      <c r="BA73">
        <v>1.5461543265486399</v>
      </c>
      <c r="BB73">
        <v>0.53638908008611896</v>
      </c>
      <c r="BC73">
        <v>0.58518755648683596</v>
      </c>
      <c r="BD73">
        <v>0.82181432653703002</v>
      </c>
      <c r="BE73">
        <v>0.89721087006484102</v>
      </c>
      <c r="BF73">
        <v>0.58272946461526898</v>
      </c>
      <c r="BG73">
        <v>0.72629055535059595</v>
      </c>
      <c r="BH73">
        <v>0.64782827250401498</v>
      </c>
      <c r="BI73">
        <v>0.73894879408536995</v>
      </c>
      <c r="BQ73">
        <v>2.8417071203680102</v>
      </c>
      <c r="BR73">
        <v>2.2784643938881302</v>
      </c>
      <c r="BS73">
        <v>0.65070908469255595</v>
      </c>
      <c r="BT73">
        <v>0.84033950619020004</v>
      </c>
      <c r="BU73">
        <v>4.0117523417081404</v>
      </c>
      <c r="BV73">
        <v>0.65048505599863604</v>
      </c>
      <c r="BW73">
        <v>1.93011555057199</v>
      </c>
      <c r="BX73">
        <v>1.0685927492110801</v>
      </c>
      <c r="BY73">
        <v>0.83392461253422601</v>
      </c>
      <c r="BZ73">
        <v>0.62171190141528099</v>
      </c>
      <c r="CG73">
        <v>0.73687132110229003</v>
      </c>
      <c r="CH73">
        <v>0.90675025686680799</v>
      </c>
      <c r="CI73">
        <v>0.61246585227232198</v>
      </c>
      <c r="CJ73">
        <v>0.59369642744890805</v>
      </c>
      <c r="CK73">
        <v>0.81959980734475801</v>
      </c>
      <c r="CL73">
        <v>0.527403275629719</v>
      </c>
      <c r="CM73">
        <v>0.796565725961352</v>
      </c>
      <c r="CN73">
        <v>0.66438047340050399</v>
      </c>
      <c r="CO73">
        <v>0.47004415912790598</v>
      </c>
      <c r="CP73">
        <v>0.50755015580331697</v>
      </c>
    </row>
    <row r="74" spans="3:94" x14ac:dyDescent="0.2">
      <c r="C74">
        <v>3.2120462753775301</v>
      </c>
      <c r="D74">
        <v>6.0108771371135798</v>
      </c>
      <c r="E74">
        <v>0.99322400639239306</v>
      </c>
      <c r="F74">
        <v>2.1746097823388602</v>
      </c>
      <c r="G74">
        <v>6.9744985439382798</v>
      </c>
      <c r="H74">
        <v>2.2028779726906098</v>
      </c>
      <c r="I74">
        <v>2.3798540051071302</v>
      </c>
      <c r="J74">
        <v>1.82984611850019</v>
      </c>
      <c r="K74">
        <v>4.9524754775719604</v>
      </c>
      <c r="L74">
        <v>1.1030909984622801</v>
      </c>
      <c r="S74">
        <v>0.977375377996062</v>
      </c>
      <c r="T74">
        <v>1.7207336726922</v>
      </c>
      <c r="U74">
        <v>0.64486801493130996</v>
      </c>
      <c r="V74">
        <v>0.91336738201769496</v>
      </c>
      <c r="W74">
        <v>1.5535358809296</v>
      </c>
      <c r="X74">
        <v>1.1029838570406201</v>
      </c>
      <c r="Y74">
        <v>0.704189123298674</v>
      </c>
      <c r="Z74">
        <v>0.90947855179167902</v>
      </c>
      <c r="AA74">
        <v>1.04169869898536</v>
      </c>
      <c r="AB74">
        <v>0.62263717541381902</v>
      </c>
      <c r="AJ74">
        <v>4.1739975808566099</v>
      </c>
      <c r="AK74">
        <v>4.5213863416956803</v>
      </c>
      <c r="AL74">
        <v>0.75172167321287398</v>
      </c>
      <c r="AM74">
        <v>1.10013588923434</v>
      </c>
      <c r="AN74">
        <v>4.88909816163088</v>
      </c>
      <c r="AO74">
        <v>2.5927721850985699</v>
      </c>
      <c r="AP74">
        <v>0.77439542193363797</v>
      </c>
      <c r="AQ74">
        <v>1.7528528082795101</v>
      </c>
      <c r="AR74">
        <v>0.96249656133154404</v>
      </c>
      <c r="AS74">
        <v>1.2615824345000599</v>
      </c>
      <c r="AZ74">
        <v>1.33069262257248</v>
      </c>
      <c r="BA74">
        <v>1.5713999817378299</v>
      </c>
      <c r="BB74">
        <v>0.67292953173629799</v>
      </c>
      <c r="BC74">
        <v>0.738991366097008</v>
      </c>
      <c r="BD74">
        <v>1.0334078534473301</v>
      </c>
      <c r="BE74">
        <v>0.82804418581448802</v>
      </c>
      <c r="BF74">
        <v>0.53029394377477301</v>
      </c>
      <c r="BG74">
        <v>0.82665924079514197</v>
      </c>
      <c r="BH74">
        <v>0.63958306812764498</v>
      </c>
      <c r="BI74">
        <v>0.63442299568323002</v>
      </c>
      <c r="BQ74">
        <v>2.7085780041027299</v>
      </c>
      <c r="BR74">
        <v>0.86067254538873394</v>
      </c>
      <c r="BS74">
        <v>0.58950812148474796</v>
      </c>
      <c r="BT74">
        <v>0.78400805956326303</v>
      </c>
      <c r="BU74">
        <v>4.8607681843511399</v>
      </c>
      <c r="BV74">
        <v>0.55053899273438101</v>
      </c>
      <c r="BW74">
        <v>2.0770121437159901</v>
      </c>
      <c r="BX74">
        <v>1.0440148447281401</v>
      </c>
      <c r="BY74">
        <v>0.61137925318773501</v>
      </c>
      <c r="BZ74">
        <v>0.78527270684914696</v>
      </c>
      <c r="CG74">
        <v>0.92143576097101998</v>
      </c>
      <c r="CH74">
        <v>0.68253247180726295</v>
      </c>
      <c r="CI74">
        <v>0.59750722804219203</v>
      </c>
      <c r="CJ74">
        <v>0.57320763020392895</v>
      </c>
      <c r="CK74">
        <v>1.3345560881277601</v>
      </c>
      <c r="CL74">
        <v>0.491459954832005</v>
      </c>
      <c r="CM74">
        <v>0.95057758089059796</v>
      </c>
      <c r="CN74">
        <v>0.62195192035241897</v>
      </c>
      <c r="CO74">
        <v>0.41913036904404499</v>
      </c>
      <c r="CP74">
        <v>0.56144937877609702</v>
      </c>
    </row>
    <row r="75" spans="3:94" x14ac:dyDescent="0.2">
      <c r="C75">
        <v>6.0897664169042596</v>
      </c>
      <c r="D75">
        <v>5.2014413543042401</v>
      </c>
      <c r="E75">
        <v>1.73284662298235</v>
      </c>
      <c r="F75">
        <v>1.5095030827028999</v>
      </c>
      <c r="G75">
        <v>5.8855775990546197</v>
      </c>
      <c r="H75">
        <v>2.3530149923395198</v>
      </c>
      <c r="I75">
        <v>2.7865251467332799</v>
      </c>
      <c r="J75">
        <v>1.8684149731311099</v>
      </c>
      <c r="K75">
        <v>3.88295341779276</v>
      </c>
      <c r="L75">
        <v>0.81670601868642401</v>
      </c>
      <c r="S75">
        <v>0.90476221628652398</v>
      </c>
      <c r="T75">
        <v>1.48436046895762</v>
      </c>
      <c r="U75">
        <v>0.694374051599288</v>
      </c>
      <c r="V75">
        <v>0.71439307992962797</v>
      </c>
      <c r="W75">
        <v>1.44377894933747</v>
      </c>
      <c r="X75">
        <v>1.2970758446934201</v>
      </c>
      <c r="Y75">
        <v>0.85408558708208904</v>
      </c>
      <c r="Z75">
        <v>1.01815064795915</v>
      </c>
      <c r="AA75">
        <v>1.22640555454566</v>
      </c>
      <c r="AB75">
        <v>0.54731020723085</v>
      </c>
      <c r="AJ75">
        <v>3.2001597241720199</v>
      </c>
      <c r="AK75">
        <v>4.11415873796913</v>
      </c>
      <c r="AL75">
        <v>1.2519786694495001</v>
      </c>
      <c r="AM75">
        <v>1.5567958455545801</v>
      </c>
      <c r="AN75">
        <v>4.43246195158072</v>
      </c>
      <c r="AO75">
        <v>2.4950180346395499</v>
      </c>
      <c r="AP75">
        <v>0.51338771051332999</v>
      </c>
      <c r="AQ75">
        <v>1.82210406206797</v>
      </c>
      <c r="AR75">
        <v>0.73792303687604899</v>
      </c>
      <c r="AS75">
        <v>1.25169461846296</v>
      </c>
      <c r="AZ75">
        <v>0.89831392443775404</v>
      </c>
      <c r="BA75">
        <v>1.33000879717263</v>
      </c>
      <c r="BB75">
        <v>0.88621027002727304</v>
      </c>
      <c r="BC75">
        <v>0.69538935469072105</v>
      </c>
      <c r="BD75">
        <v>1.01156571739982</v>
      </c>
      <c r="BE75">
        <v>0.90906041146311101</v>
      </c>
      <c r="BF75">
        <v>0.47687474800229801</v>
      </c>
      <c r="BG75">
        <v>0.91943735524941395</v>
      </c>
      <c r="BH75">
        <v>0.60894921638519195</v>
      </c>
      <c r="BI75">
        <v>0.71117719407135105</v>
      </c>
      <c r="BQ75">
        <v>2.2700810103931199</v>
      </c>
      <c r="BR75">
        <v>0.91967947322096699</v>
      </c>
      <c r="BS75">
        <v>0.80743748330482201</v>
      </c>
      <c r="BT75">
        <v>0.58350825421264096</v>
      </c>
      <c r="BU75">
        <v>3.20476669230109</v>
      </c>
      <c r="BV75">
        <v>0.62331947150995504</v>
      </c>
      <c r="BW75">
        <v>1.8438358426022099</v>
      </c>
      <c r="BX75">
        <v>0.86214203185011795</v>
      </c>
      <c r="BY75">
        <v>0.544486173678559</v>
      </c>
      <c r="BZ75">
        <v>0.59685390507473102</v>
      </c>
      <c r="CG75">
        <v>0.87529664615562897</v>
      </c>
      <c r="CH75">
        <v>0.67168933260014296</v>
      </c>
      <c r="CI75">
        <v>0.52124218119867805</v>
      </c>
      <c r="CJ75">
        <v>0.46271263131545898</v>
      </c>
      <c r="CK75">
        <v>0.93642208666107996</v>
      </c>
      <c r="CL75">
        <v>0.563614589172307</v>
      </c>
      <c r="CM75">
        <v>0.747951252480207</v>
      </c>
      <c r="CN75">
        <v>0.58889066408804802</v>
      </c>
      <c r="CO75">
        <v>0.335648127054618</v>
      </c>
      <c r="CP75">
        <v>0.53057270631707099</v>
      </c>
    </row>
    <row r="76" spans="3:94" x14ac:dyDescent="0.2">
      <c r="C76">
        <v>2.1275192304747299</v>
      </c>
      <c r="D76">
        <v>3.41516209829738</v>
      </c>
      <c r="E76">
        <v>1.8151153919048999</v>
      </c>
      <c r="F76">
        <v>2.4170401829578001</v>
      </c>
      <c r="G76">
        <v>5.2804426240743902</v>
      </c>
      <c r="H76">
        <v>2.5517394697848199</v>
      </c>
      <c r="I76">
        <v>3.4481233335065999</v>
      </c>
      <c r="J76">
        <v>2.4344978947807898</v>
      </c>
      <c r="K76">
        <v>2.9581696185084998</v>
      </c>
      <c r="L76">
        <v>0.66405898291626098</v>
      </c>
      <c r="S76">
        <v>0.85828083744067896</v>
      </c>
      <c r="T76">
        <v>1.33034642670139</v>
      </c>
      <c r="U76">
        <v>0.64024540623802595</v>
      </c>
      <c r="V76">
        <v>0.86893563675015795</v>
      </c>
      <c r="W76">
        <v>1.3184650715372499</v>
      </c>
      <c r="X76">
        <v>1.2475097473419701</v>
      </c>
      <c r="Y76">
        <v>0.97052846204243604</v>
      </c>
      <c r="Z76">
        <v>1.3831579607520701</v>
      </c>
      <c r="AA76">
        <v>1.07507639591</v>
      </c>
      <c r="AB76">
        <v>0.53943097406155205</v>
      </c>
      <c r="AJ76">
        <v>3.7617555111049299</v>
      </c>
      <c r="AK76">
        <v>4.6787194894313204</v>
      </c>
      <c r="AL76">
        <v>1.16160983963794</v>
      </c>
      <c r="AM76">
        <v>1.44080134927585</v>
      </c>
      <c r="AN76">
        <v>5.3184458513340003</v>
      </c>
      <c r="AO76">
        <v>2.2586942313643199</v>
      </c>
      <c r="AP76">
        <v>0.61231711950325596</v>
      </c>
      <c r="AQ76">
        <v>1.85464439558369</v>
      </c>
      <c r="AR76">
        <v>1.8283694632302601</v>
      </c>
      <c r="AS76">
        <v>1.5222919250673901</v>
      </c>
      <c r="AZ76">
        <v>1.41351918403703</v>
      </c>
      <c r="BA76">
        <v>1.1124118373568599</v>
      </c>
      <c r="BB76">
        <v>0.76353224003046205</v>
      </c>
      <c r="BC76">
        <v>0.679012342532193</v>
      </c>
      <c r="BD76">
        <v>0.951748062769875</v>
      </c>
      <c r="BE76">
        <v>0.96748903915950601</v>
      </c>
      <c r="BF76">
        <v>0.51466009431929904</v>
      </c>
      <c r="BG76">
        <v>0.79814326456772899</v>
      </c>
      <c r="BH76">
        <v>0.72578495401057797</v>
      </c>
      <c r="BI76">
        <v>0.62280997187116005</v>
      </c>
      <c r="BQ76">
        <v>2.2411384884682102</v>
      </c>
      <c r="BR76">
        <v>1.38685452608475</v>
      </c>
      <c r="BS76">
        <v>0.98925958955535898</v>
      </c>
      <c r="BT76">
        <v>0.62074377360178701</v>
      </c>
      <c r="BU76">
        <v>2.06540231666883</v>
      </c>
      <c r="BV76">
        <v>0.61627783200537001</v>
      </c>
      <c r="BW76">
        <v>1.7930315030187101</v>
      </c>
      <c r="BX76">
        <v>1.0028620483949</v>
      </c>
      <c r="BY76">
        <v>0.49172558294242902</v>
      </c>
      <c r="BZ76">
        <v>0.61685406353726002</v>
      </c>
      <c r="CG76">
        <v>0.75413005060419402</v>
      </c>
      <c r="CH76">
        <v>0.64247494988532305</v>
      </c>
      <c r="CI76">
        <v>0.62761071186236395</v>
      </c>
      <c r="CJ76">
        <v>0.47799797416648399</v>
      </c>
      <c r="CK76">
        <v>0.69028561999874505</v>
      </c>
      <c r="CL76">
        <v>0.498077855650365</v>
      </c>
      <c r="CM76">
        <v>0.76919780036611196</v>
      </c>
      <c r="CN76">
        <v>0.70313985295163695</v>
      </c>
      <c r="CO76">
        <v>0.38434491029994899</v>
      </c>
      <c r="CP76">
        <v>0.50444594127126396</v>
      </c>
    </row>
    <row r="77" spans="3:94" x14ac:dyDescent="0.2">
      <c r="C77">
        <v>3.7240959150580402</v>
      </c>
      <c r="D77">
        <v>4.9419272181370903</v>
      </c>
      <c r="E77">
        <v>1.3753497851237999</v>
      </c>
      <c r="F77">
        <v>2.5179003981538099</v>
      </c>
      <c r="G77">
        <v>5.5203201416555796</v>
      </c>
      <c r="H77">
        <v>1.9506763429685201</v>
      </c>
      <c r="I77">
        <v>5.3281294845580103</v>
      </c>
      <c r="J77">
        <v>2.9705571339254302</v>
      </c>
      <c r="K77">
        <v>2.5454108231557599</v>
      </c>
      <c r="L77">
        <v>0.66597598449148998</v>
      </c>
      <c r="S77">
        <v>1.0815182095151701</v>
      </c>
      <c r="T77">
        <v>1.81162437400772</v>
      </c>
      <c r="U77">
        <v>0.56659271018670498</v>
      </c>
      <c r="V77">
        <v>1.0424654465333101</v>
      </c>
      <c r="W77">
        <v>1.2679889746670401</v>
      </c>
      <c r="X77">
        <v>1.10088375776963</v>
      </c>
      <c r="Y77">
        <v>1.2250832926669</v>
      </c>
      <c r="Z77">
        <v>0.99309057596894001</v>
      </c>
      <c r="AA77">
        <v>0.87092826496143705</v>
      </c>
      <c r="AB77">
        <v>0.59058717134559002</v>
      </c>
      <c r="AJ77">
        <v>6.28849303748067</v>
      </c>
      <c r="AK77">
        <v>3.8124419508466398</v>
      </c>
      <c r="AL77">
        <v>0.506699371219548</v>
      </c>
      <c r="AM77">
        <v>1.08989403148232</v>
      </c>
      <c r="AN77">
        <v>3.4694419443150699</v>
      </c>
      <c r="AO77">
        <v>3.8340554408732999</v>
      </c>
      <c r="AP77">
        <v>1.6690912369726301</v>
      </c>
      <c r="AQ77">
        <v>1.96493394666941</v>
      </c>
      <c r="AR77">
        <v>1.17319776176246</v>
      </c>
      <c r="AS77">
        <v>1.1838926584382701</v>
      </c>
      <c r="AZ77">
        <v>1.2843106654140699</v>
      </c>
      <c r="BA77">
        <v>1.0898455703738701</v>
      </c>
      <c r="BB77">
        <v>0.86992400560966499</v>
      </c>
      <c r="BC77">
        <v>0.559962886553799</v>
      </c>
      <c r="BD77">
        <v>0.79955443317584396</v>
      </c>
      <c r="BE77">
        <v>1.1063988593748399</v>
      </c>
      <c r="BF77">
        <v>0.71194859422717904</v>
      </c>
      <c r="BG77">
        <v>0.81924414346408603</v>
      </c>
      <c r="BH77">
        <v>0.61629479327156</v>
      </c>
      <c r="BI77">
        <v>0.55309615020483305</v>
      </c>
      <c r="BQ77">
        <v>1.9004935395214899</v>
      </c>
      <c r="BR77">
        <v>0.53879036511975997</v>
      </c>
      <c r="BS77">
        <v>0.94043119018987897</v>
      </c>
      <c r="BT77">
        <v>0.73154133450657</v>
      </c>
      <c r="BU77">
        <v>2.17532840664312</v>
      </c>
      <c r="BV77">
        <v>0.65171974097145802</v>
      </c>
      <c r="BW77">
        <v>1.76709104949119</v>
      </c>
      <c r="BX77">
        <v>1.0848221765593999</v>
      </c>
      <c r="BY77">
        <v>0.42991307411298901</v>
      </c>
      <c r="BZ77">
        <v>0.53699827482222395</v>
      </c>
      <c r="CG77">
        <v>0.87384651446844397</v>
      </c>
      <c r="CH77">
        <v>0.60784966988540701</v>
      </c>
      <c r="CI77">
        <v>0.55852282651121399</v>
      </c>
      <c r="CJ77">
        <v>0.513961886272019</v>
      </c>
      <c r="CK77">
        <v>0.79296428510473405</v>
      </c>
      <c r="CL77">
        <v>0.48416787486274199</v>
      </c>
      <c r="CM77">
        <v>0.74409124681413397</v>
      </c>
      <c r="CN77">
        <v>0.57600667929818306</v>
      </c>
      <c r="CO77">
        <v>0.36257424083853401</v>
      </c>
      <c r="CP77">
        <v>0.61656640679531405</v>
      </c>
    </row>
    <row r="78" spans="3:94" x14ac:dyDescent="0.2">
      <c r="C78">
        <v>3.9012305086936099</v>
      </c>
      <c r="D78">
        <v>4.2525409478321103</v>
      </c>
      <c r="E78">
        <v>1.9051004290213001</v>
      </c>
      <c r="F78">
        <v>2.1265840478975599</v>
      </c>
      <c r="G78">
        <v>4.1047750538573</v>
      </c>
      <c r="H78">
        <v>1.93465522360847</v>
      </c>
      <c r="I78">
        <v>4.4485713111789904</v>
      </c>
      <c r="J78">
        <v>2.8509623957641899</v>
      </c>
      <c r="K78">
        <v>3.4268200261384099</v>
      </c>
      <c r="L78">
        <v>0.96762490242855403</v>
      </c>
      <c r="S78">
        <v>1.31561330061219</v>
      </c>
      <c r="T78">
        <v>1.9111753963642999</v>
      </c>
      <c r="U78">
        <v>0.64199169914264398</v>
      </c>
      <c r="V78">
        <v>0.95744863080293097</v>
      </c>
      <c r="W78">
        <v>1.2229988556618301</v>
      </c>
      <c r="X78">
        <v>0.95203025173727895</v>
      </c>
      <c r="Y78">
        <v>0.95092589281826601</v>
      </c>
      <c r="Z78">
        <v>1.2508736209551401</v>
      </c>
      <c r="AA78">
        <v>0.97994340795928003</v>
      </c>
      <c r="AB78">
        <v>0.67266800440362395</v>
      </c>
      <c r="AJ78">
        <v>5.3301798333389501</v>
      </c>
      <c r="AK78">
        <v>3.7917412145844498</v>
      </c>
      <c r="AL78">
        <v>0.39625041579634901</v>
      </c>
      <c r="AM78">
        <v>1.4112972594189199</v>
      </c>
      <c r="AN78">
        <v>2.9688022888683299</v>
      </c>
      <c r="AO78">
        <v>5.0359968183112001</v>
      </c>
      <c r="AP78">
        <v>1.6121574389708599</v>
      </c>
      <c r="AQ78">
        <v>1.4400926390453099</v>
      </c>
      <c r="AR78">
        <v>2.3828494438888299</v>
      </c>
      <c r="AS78">
        <v>1.16473643780778</v>
      </c>
      <c r="AZ78">
        <v>1.0692762213877001</v>
      </c>
      <c r="BA78">
        <v>1.00359635344293</v>
      </c>
      <c r="BB78">
        <v>0.84037981102604198</v>
      </c>
      <c r="BC78">
        <v>0.68519104969799904</v>
      </c>
      <c r="BD78">
        <v>1.0226159275014</v>
      </c>
      <c r="BE78">
        <v>0.950562798317656</v>
      </c>
      <c r="BF78">
        <v>0.73733794054088497</v>
      </c>
      <c r="BG78">
        <v>0.62087826733709806</v>
      </c>
      <c r="BH78">
        <v>0.628268279534556</v>
      </c>
      <c r="BI78">
        <v>0.61339949763409896</v>
      </c>
      <c r="BQ78">
        <v>3.6409143778985502</v>
      </c>
      <c r="BR78">
        <v>1.5144494813898599</v>
      </c>
      <c r="BS78">
        <v>0.88202608934289595</v>
      </c>
      <c r="BT78">
        <v>0.650352251378292</v>
      </c>
      <c r="BU78">
        <v>2.7978470023314301</v>
      </c>
      <c r="BV78">
        <v>0.84495294482666705</v>
      </c>
      <c r="BW78">
        <v>1.03973650267505</v>
      </c>
      <c r="BX78">
        <v>0.78427389110269596</v>
      </c>
      <c r="BY78">
        <v>0.418259561916694</v>
      </c>
      <c r="BZ78">
        <v>0.65567374593696504</v>
      </c>
      <c r="CG78">
        <v>1.21861746898245</v>
      </c>
      <c r="CH78">
        <v>0.89837300326156</v>
      </c>
      <c r="CI78">
        <v>0.50188746575975496</v>
      </c>
      <c r="CJ78">
        <v>0.45868459916497101</v>
      </c>
      <c r="CK78">
        <v>1.0854786833997501</v>
      </c>
      <c r="CL78">
        <v>0.55118621950346602</v>
      </c>
      <c r="CM78">
        <v>0.696301953672951</v>
      </c>
      <c r="CN78">
        <v>0.58203318560338901</v>
      </c>
      <c r="CO78">
        <v>0.41136744743438902</v>
      </c>
      <c r="CP78">
        <v>0.480541062872685</v>
      </c>
    </row>
    <row r="79" spans="3:94" x14ac:dyDescent="0.2">
      <c r="C79">
        <v>5.7330045615018399</v>
      </c>
      <c r="D79">
        <v>3.2912213406955999</v>
      </c>
      <c r="E79">
        <v>2.5508395898038101</v>
      </c>
      <c r="F79">
        <v>1.2940028911004899</v>
      </c>
      <c r="G79">
        <v>4.40635774097065</v>
      </c>
      <c r="H79">
        <v>3.1064415067008402</v>
      </c>
      <c r="I79">
        <v>3.90474135885417</v>
      </c>
      <c r="J79">
        <v>2.49864025695957</v>
      </c>
      <c r="K79">
        <v>3.3341046823911999</v>
      </c>
      <c r="L79">
        <v>1.17312820004228</v>
      </c>
      <c r="S79">
        <v>1.9329475119048101</v>
      </c>
      <c r="T79">
        <v>2.1010751342637399</v>
      </c>
      <c r="U79">
        <v>0.79468242530546396</v>
      </c>
      <c r="V79">
        <v>0.65428959941120002</v>
      </c>
      <c r="W79">
        <v>1.2664184299371899</v>
      </c>
      <c r="X79">
        <v>0.98208320312684505</v>
      </c>
      <c r="Y79">
        <v>1.1381277930515299</v>
      </c>
      <c r="Z79">
        <v>1.2637536418687401</v>
      </c>
      <c r="AA79">
        <v>1.0256942162715801</v>
      </c>
      <c r="AB79">
        <v>0.57846540627875997</v>
      </c>
      <c r="AJ79">
        <v>5.0944538953476304</v>
      </c>
      <c r="AK79">
        <v>3.51156540214504</v>
      </c>
      <c r="AL79">
        <v>0.71669337214843198</v>
      </c>
      <c r="AM79">
        <v>1.3152942488683199</v>
      </c>
      <c r="AN79">
        <v>3.34520534229959</v>
      </c>
      <c r="AO79">
        <v>5.7380541447628399</v>
      </c>
      <c r="AP79">
        <v>1.86593126255719</v>
      </c>
      <c r="AQ79">
        <v>1.19007749893056</v>
      </c>
      <c r="AR79">
        <v>2.4170047499785698</v>
      </c>
      <c r="AS79">
        <v>1.2517556181460701</v>
      </c>
      <c r="AZ79">
        <v>1.13999289540616</v>
      </c>
      <c r="BA79">
        <v>1.10550610284524</v>
      </c>
      <c r="BB79">
        <v>0.64359266035718099</v>
      </c>
      <c r="BC79">
        <v>0.69503360746326903</v>
      </c>
      <c r="BD79">
        <v>0.74965894422318502</v>
      </c>
      <c r="BE79">
        <v>0.976538533129923</v>
      </c>
      <c r="BF79">
        <v>0.67388424018538895</v>
      </c>
      <c r="BG79">
        <v>0.58832803821106106</v>
      </c>
      <c r="BH79">
        <v>0.659322721130987</v>
      </c>
      <c r="BI79">
        <v>0.75521808986763705</v>
      </c>
      <c r="BQ79">
        <v>4.2902400467288704</v>
      </c>
      <c r="BR79">
        <v>1.6816323652285801</v>
      </c>
      <c r="BS79">
        <v>0.816679924663826</v>
      </c>
      <c r="BT79">
        <v>0.64992142202381598</v>
      </c>
      <c r="BU79">
        <v>2.84889207861307</v>
      </c>
      <c r="BV79">
        <v>0.51331120873074598</v>
      </c>
      <c r="BW79">
        <v>0.834903719105346</v>
      </c>
      <c r="BX79">
        <v>0.849315210493087</v>
      </c>
      <c r="BY79">
        <v>0.50418098863647198</v>
      </c>
      <c r="BZ79">
        <v>0.82192874968532303</v>
      </c>
      <c r="CG79">
        <v>1.1041964786412599</v>
      </c>
      <c r="CH79">
        <v>0.98489484754901002</v>
      </c>
      <c r="CI79">
        <v>0.54505719062205404</v>
      </c>
      <c r="CJ79">
        <v>0.50840313467148202</v>
      </c>
      <c r="CK79">
        <v>0.81597745898388596</v>
      </c>
      <c r="CL79">
        <v>0.40582957319525997</v>
      </c>
      <c r="CM79">
        <v>0.69034284994495698</v>
      </c>
      <c r="CN79">
        <v>0.59715359182244598</v>
      </c>
      <c r="CO79">
        <v>0.423062701883269</v>
      </c>
      <c r="CP79">
        <v>0.82584385313203901</v>
      </c>
    </row>
    <row r="80" spans="3:94" x14ac:dyDescent="0.2">
      <c r="C80">
        <v>6.4628396146247802</v>
      </c>
      <c r="D80">
        <v>5.1941222127996403</v>
      </c>
      <c r="E80">
        <v>2.3461177630199801</v>
      </c>
      <c r="F80">
        <v>1.30790788558575</v>
      </c>
      <c r="G80">
        <v>2.8023934246987601</v>
      </c>
      <c r="H80">
        <v>2.74889493404556</v>
      </c>
      <c r="I80">
        <v>2.33699754253922</v>
      </c>
      <c r="J80">
        <v>3.03290516992812</v>
      </c>
      <c r="K80">
        <v>3.5348590728568601</v>
      </c>
      <c r="L80">
        <v>1.30919503983125</v>
      </c>
      <c r="S80">
        <v>1.40025238750745</v>
      </c>
      <c r="T80">
        <v>2.1764017492862302</v>
      </c>
      <c r="U80">
        <v>1.07341123699139</v>
      </c>
      <c r="V80">
        <v>0.63115876151993799</v>
      </c>
      <c r="W80">
        <v>1.12895194330018</v>
      </c>
      <c r="X80">
        <v>1.04015928692982</v>
      </c>
      <c r="Y80">
        <v>1.02724882103523</v>
      </c>
      <c r="Z80">
        <v>1.42381163040178</v>
      </c>
      <c r="AA80">
        <v>1.2734024477442101</v>
      </c>
      <c r="AB80">
        <v>0.61601575025947497</v>
      </c>
      <c r="AJ80">
        <v>3.8091866398560899</v>
      </c>
      <c r="AK80">
        <v>3.1585606806469801</v>
      </c>
      <c r="AL80">
        <v>1.4901841908729201</v>
      </c>
      <c r="AM80">
        <v>0.86808963100563097</v>
      </c>
      <c r="AN80">
        <v>3.7235992332964698</v>
      </c>
      <c r="AO80">
        <v>3.9544966272637998</v>
      </c>
      <c r="AP80">
        <v>0.90874039694639697</v>
      </c>
      <c r="AQ80">
        <v>1.85385330367392</v>
      </c>
      <c r="AR80">
        <v>1.0522998140865401</v>
      </c>
      <c r="AS80">
        <v>1.31833854662495</v>
      </c>
      <c r="AZ80">
        <v>0.88472944339829496</v>
      </c>
      <c r="BA80">
        <v>1.24877187910913</v>
      </c>
      <c r="BB80">
        <v>0.74963484793455304</v>
      </c>
      <c r="BC80">
        <v>0.57181184635959803</v>
      </c>
      <c r="BD80">
        <v>0.73015884106904305</v>
      </c>
      <c r="BE80">
        <v>1.00094689427996</v>
      </c>
      <c r="BF80">
        <v>0.544765251525275</v>
      </c>
      <c r="BG80">
        <v>0.70208888713206297</v>
      </c>
      <c r="BH80">
        <v>0.64370897043310304</v>
      </c>
      <c r="BI80">
        <v>0.71031557737004103</v>
      </c>
      <c r="BQ80">
        <v>2.38595236857741</v>
      </c>
      <c r="BR80">
        <v>1.2669610296987699</v>
      </c>
      <c r="BS80">
        <v>0.99287890373593601</v>
      </c>
      <c r="BT80">
        <v>0.92354677894763604</v>
      </c>
      <c r="BU80">
        <v>3.87364642061898</v>
      </c>
      <c r="BV80">
        <v>0.85740666980234603</v>
      </c>
      <c r="BW80">
        <v>0.56892118304841699</v>
      </c>
      <c r="BX80">
        <v>0.915321381472887</v>
      </c>
      <c r="BY80">
        <v>0.69164076796378904</v>
      </c>
      <c r="BZ80">
        <v>0.80431359799943802</v>
      </c>
      <c r="CG80">
        <v>1.0019616869653001</v>
      </c>
      <c r="CH80">
        <v>0.77174422371170304</v>
      </c>
      <c r="CI80">
        <v>0.535130683984536</v>
      </c>
      <c r="CJ80">
        <v>0.64454788613712599</v>
      </c>
      <c r="CK80">
        <v>1.00881719479</v>
      </c>
      <c r="CL80">
        <v>0.54230042684664803</v>
      </c>
      <c r="CM80">
        <v>0.51484673829420402</v>
      </c>
      <c r="CN80">
        <v>0.55460697907390699</v>
      </c>
      <c r="CO80">
        <v>0.46087156285361802</v>
      </c>
      <c r="CP80">
        <v>0.61708957699394695</v>
      </c>
    </row>
    <row r="81" spans="3:94" x14ac:dyDescent="0.2">
      <c r="C81">
        <v>7.3866425816533798</v>
      </c>
      <c r="D81">
        <v>3.90874285177415</v>
      </c>
      <c r="E81">
        <v>1.9495267001148899</v>
      </c>
      <c r="F81">
        <v>1.4590274460984101</v>
      </c>
      <c r="G81">
        <v>3.8867636160216601</v>
      </c>
      <c r="H81">
        <v>1.87224903240375</v>
      </c>
      <c r="I81">
        <v>2.00707986702675</v>
      </c>
      <c r="J81">
        <v>3.0619744655673902</v>
      </c>
      <c r="K81">
        <v>3.9652722620050702</v>
      </c>
      <c r="L81">
        <v>1.32158764934031</v>
      </c>
      <c r="S81">
        <v>1.5480003922744801</v>
      </c>
      <c r="T81">
        <v>1.9173738415731301</v>
      </c>
      <c r="U81">
        <v>1.2738084369778</v>
      </c>
      <c r="V81">
        <v>0.62619944908681902</v>
      </c>
      <c r="W81">
        <v>1.3575007986038199</v>
      </c>
      <c r="X81">
        <v>0.94774987805556699</v>
      </c>
      <c r="Y81">
        <v>0.83801141274790603</v>
      </c>
      <c r="Z81">
        <v>1.1452897188378699</v>
      </c>
      <c r="AA81">
        <v>1.0926633694641501</v>
      </c>
      <c r="AB81">
        <v>0.68241269663745496</v>
      </c>
      <c r="AJ81">
        <v>2.4496533069367601</v>
      </c>
      <c r="AK81">
        <v>2.4884599678183301</v>
      </c>
      <c r="AL81">
        <v>1.05317878803126</v>
      </c>
      <c r="AM81">
        <v>1.27564626575206</v>
      </c>
      <c r="AN81">
        <v>2.2707023756694902</v>
      </c>
      <c r="AO81">
        <v>3.1220216401787599</v>
      </c>
      <c r="AP81">
        <v>1.05310679508771</v>
      </c>
      <c r="AQ81">
        <v>1.6095006976972099</v>
      </c>
      <c r="AR81">
        <v>0.77387711410101401</v>
      </c>
      <c r="AS81">
        <v>2.1140034120911602</v>
      </c>
      <c r="AZ81">
        <v>1.1815234759470701</v>
      </c>
      <c r="BA81">
        <v>0.710880586928339</v>
      </c>
      <c r="BB81">
        <v>0.70025347073248301</v>
      </c>
      <c r="BC81">
        <v>0.73662725499673498</v>
      </c>
      <c r="BD81">
        <v>0.75374915107577001</v>
      </c>
      <c r="BE81">
        <v>1.0450871420971299</v>
      </c>
      <c r="BF81">
        <v>0.52328512290794205</v>
      </c>
      <c r="BG81">
        <v>0.83629711301306298</v>
      </c>
      <c r="BH81">
        <v>0.600631481033295</v>
      </c>
      <c r="BI81">
        <v>0.75927439286585496</v>
      </c>
      <c r="BQ81">
        <v>2.2834534833302298</v>
      </c>
      <c r="BR81">
        <v>3.10514148775848</v>
      </c>
      <c r="BS81">
        <v>0.970118282226755</v>
      </c>
      <c r="BT81">
        <v>0.78010911844907405</v>
      </c>
      <c r="BU81">
        <v>3.6395507099517102</v>
      </c>
      <c r="BV81">
        <v>0.68600403126140697</v>
      </c>
      <c r="BW81">
        <v>0.70834012868540897</v>
      </c>
      <c r="BX81">
        <v>0.87828113146518405</v>
      </c>
      <c r="BY81">
        <v>0.64276856776828195</v>
      </c>
      <c r="BZ81">
        <v>0.478504854203265</v>
      </c>
      <c r="CG81">
        <v>1.0793027838706599</v>
      </c>
      <c r="CH81">
        <v>0.85127135533727105</v>
      </c>
      <c r="CI81">
        <v>0.65345421174720397</v>
      </c>
      <c r="CJ81">
        <v>0.55346538744108598</v>
      </c>
      <c r="CK81">
        <v>1.12680803766177</v>
      </c>
      <c r="CL81">
        <v>0.52631258266467396</v>
      </c>
      <c r="CM81">
        <v>0.55866397816825697</v>
      </c>
      <c r="CN81">
        <v>0.58643295026869602</v>
      </c>
      <c r="CO81">
        <v>0.36729840509577499</v>
      </c>
      <c r="CP81">
        <v>0.44575404030228699</v>
      </c>
    </row>
    <row r="82" spans="3:94" x14ac:dyDescent="0.2">
      <c r="C82">
        <v>7.8467427435228299</v>
      </c>
      <c r="D82">
        <v>4.8291020968598604</v>
      </c>
      <c r="E82">
        <v>1.66791602161575</v>
      </c>
      <c r="F82">
        <v>2.30045479474899</v>
      </c>
      <c r="G82">
        <v>3.64226932545251</v>
      </c>
      <c r="H82">
        <v>3.0598120931291799</v>
      </c>
      <c r="I82">
        <v>2.0994133805313302</v>
      </c>
      <c r="J82">
        <v>3.5289229100707198</v>
      </c>
      <c r="K82">
        <v>3.93086474829461</v>
      </c>
      <c r="L82">
        <v>1.15281293448057</v>
      </c>
      <c r="S82">
        <v>1.32103206603073</v>
      </c>
      <c r="T82">
        <v>1.38951370234801</v>
      </c>
      <c r="U82">
        <v>0.75612618079439797</v>
      </c>
      <c r="V82">
        <v>0.87093717124119696</v>
      </c>
      <c r="W82">
        <v>0.96622506944308795</v>
      </c>
      <c r="X82">
        <v>0.92370421427191496</v>
      </c>
      <c r="Y82">
        <v>0.89848424082132705</v>
      </c>
      <c r="Z82">
        <v>1.5239409978508101</v>
      </c>
      <c r="AA82">
        <v>1.0057123091884601</v>
      </c>
      <c r="AB82">
        <v>0.69139807579161605</v>
      </c>
      <c r="AJ82">
        <v>2.50507430118809</v>
      </c>
      <c r="AK82">
        <v>4.0178635379734597</v>
      </c>
      <c r="AL82">
        <v>0.71795041652112002</v>
      </c>
      <c r="AM82">
        <v>0.90671773149017099</v>
      </c>
      <c r="AN82">
        <v>0.92119904382405104</v>
      </c>
      <c r="AO82">
        <v>3.0082581356795299</v>
      </c>
      <c r="AP82">
        <v>0.47730524566488503</v>
      </c>
      <c r="AQ82">
        <v>0.98287792932214302</v>
      </c>
      <c r="AR82">
        <v>1.6348322720622399</v>
      </c>
      <c r="AS82">
        <v>1.7534177349970701</v>
      </c>
      <c r="AZ82">
        <v>0.76634715862821801</v>
      </c>
      <c r="BA82">
        <v>1.17420315865074</v>
      </c>
      <c r="BB82">
        <v>0.52850607963381102</v>
      </c>
      <c r="BC82">
        <v>0.55381115888181898</v>
      </c>
      <c r="BD82">
        <v>0.808265348783757</v>
      </c>
      <c r="BE82">
        <v>0.92507202757764995</v>
      </c>
      <c r="BF82">
        <v>0.48121105619040599</v>
      </c>
      <c r="BG82">
        <v>0.72443192388067101</v>
      </c>
      <c r="BH82">
        <v>0.66319467760780004</v>
      </c>
      <c r="BI82">
        <v>1.0201431357550901</v>
      </c>
      <c r="BQ82">
        <v>3.0266848744119899</v>
      </c>
      <c r="BR82">
        <v>4.2601398169540898</v>
      </c>
      <c r="BS82">
        <v>0.59220313324443596</v>
      </c>
      <c r="BT82">
        <v>0.81497755172027198</v>
      </c>
      <c r="BU82">
        <v>2.3116644460256901</v>
      </c>
      <c r="BV82">
        <v>0.68835344721061198</v>
      </c>
      <c r="BW82">
        <v>0.78667432319505903</v>
      </c>
      <c r="BX82">
        <v>1.0096910086739601</v>
      </c>
      <c r="BY82">
        <v>0.45708456752349802</v>
      </c>
      <c r="BZ82">
        <v>0.62280087886796298</v>
      </c>
      <c r="CG82">
        <v>1.0588192014751301</v>
      </c>
      <c r="CH82">
        <v>1.0372678228232901</v>
      </c>
      <c r="CI82">
        <v>0.57981648531638996</v>
      </c>
      <c r="CJ82">
        <v>0.51445096537430401</v>
      </c>
      <c r="CK82">
        <v>0.97128417111214504</v>
      </c>
      <c r="CL82">
        <v>0.463651936947717</v>
      </c>
      <c r="CM82">
        <v>0.52696305421309397</v>
      </c>
      <c r="CN82">
        <v>0.58000200505038102</v>
      </c>
      <c r="CO82">
        <v>0.48213264801814198</v>
      </c>
      <c r="CP82">
        <v>0.58401433983919704</v>
      </c>
    </row>
    <row r="83" spans="3:94" x14ac:dyDescent="0.2">
      <c r="C83">
        <v>5.0318948501999401</v>
      </c>
      <c r="D83">
        <v>4.8080646358805303</v>
      </c>
      <c r="E83">
        <v>1.42647708655473</v>
      </c>
      <c r="F83">
        <v>1.9627616214127499</v>
      </c>
      <c r="G83">
        <v>4.6582056645541101</v>
      </c>
      <c r="H83">
        <v>2.1987586818740499</v>
      </c>
      <c r="I83">
        <v>3.2647857651569998</v>
      </c>
      <c r="J83">
        <v>3.7523035722538398</v>
      </c>
      <c r="K83">
        <v>5.8106536782026801</v>
      </c>
      <c r="L83">
        <v>1.15556768851624</v>
      </c>
      <c r="S83">
        <v>1.0825407394626401</v>
      </c>
      <c r="T83">
        <v>1.8512313813065999</v>
      </c>
      <c r="U83">
        <v>0.70023911932316996</v>
      </c>
      <c r="V83">
        <v>0.81137055499643096</v>
      </c>
      <c r="W83">
        <v>0.99033887006924604</v>
      </c>
      <c r="X83">
        <v>0.92909710278436397</v>
      </c>
      <c r="Y83">
        <v>1.24960792582131</v>
      </c>
      <c r="Z83">
        <v>1.4370761516811901</v>
      </c>
      <c r="AA83">
        <v>0.98907986033430595</v>
      </c>
      <c r="AB83">
        <v>0.754801410282125</v>
      </c>
      <c r="AJ83">
        <v>2.2867189599380602</v>
      </c>
      <c r="AK83">
        <v>4.3852151960870103</v>
      </c>
      <c r="AL83">
        <v>0.88244967883679204</v>
      </c>
      <c r="AM83">
        <v>0.82682589453148003</v>
      </c>
      <c r="AN83">
        <v>1.15442737888851</v>
      </c>
      <c r="AO83">
        <v>2.8571193165370299</v>
      </c>
      <c r="AP83">
        <v>0.44510440734243201</v>
      </c>
      <c r="AQ83">
        <v>1.35991510548866</v>
      </c>
      <c r="AR83">
        <v>1.1628957793265799</v>
      </c>
      <c r="AS83">
        <v>1.1698364039551401</v>
      </c>
      <c r="AZ83">
        <v>0.85995358336713101</v>
      </c>
      <c r="BA83">
        <v>1.24191335246018</v>
      </c>
      <c r="BB83">
        <v>0.57312510470286104</v>
      </c>
      <c r="BC83">
        <v>0.53417473518611502</v>
      </c>
      <c r="BD83">
        <v>0.76314385749833802</v>
      </c>
      <c r="BE83">
        <v>0.93734332048207603</v>
      </c>
      <c r="BF83">
        <v>0.482162860227555</v>
      </c>
      <c r="BG83">
        <v>0.76009804038026396</v>
      </c>
      <c r="BH83">
        <v>0.59188970673925201</v>
      </c>
      <c r="BI83">
        <v>0.94419248235154996</v>
      </c>
      <c r="BQ83">
        <v>2.3108600282687402</v>
      </c>
      <c r="BR83">
        <v>3.2435093724599802</v>
      </c>
      <c r="BS83">
        <v>0.53323550033401301</v>
      </c>
      <c r="BT83">
        <v>0.63320771896539296</v>
      </c>
      <c r="BU83">
        <v>2.5642709127074199</v>
      </c>
      <c r="BV83">
        <v>0.61291554832961004</v>
      </c>
      <c r="BW83">
        <v>0.39569344676016599</v>
      </c>
      <c r="BX83">
        <v>0.787948463668113</v>
      </c>
      <c r="BY83">
        <v>0.66496666874653099</v>
      </c>
      <c r="BZ83">
        <v>0.52076895783806798</v>
      </c>
      <c r="CG83">
        <v>0.88259942927531998</v>
      </c>
      <c r="CH83">
        <v>1.0565390372015899</v>
      </c>
      <c r="CI83">
        <v>0.47019401402947802</v>
      </c>
      <c r="CJ83">
        <v>0.54163725946742802</v>
      </c>
      <c r="CK83">
        <v>0.90556019755797801</v>
      </c>
      <c r="CL83">
        <v>0.51529667324205297</v>
      </c>
      <c r="CM83">
        <v>0.49145848442838702</v>
      </c>
      <c r="CN83">
        <v>0.63746518175127498</v>
      </c>
      <c r="CO83">
        <v>0.43434473177875299</v>
      </c>
      <c r="CP83">
        <v>0.471022080560137</v>
      </c>
    </row>
    <row r="84" spans="3:94" x14ac:dyDescent="0.2">
      <c r="C84">
        <v>3.31986930865021</v>
      </c>
      <c r="D84">
        <v>4.3435818898007401</v>
      </c>
      <c r="E84">
        <v>0.97867968088420398</v>
      </c>
      <c r="F84">
        <v>3.7548858858052401</v>
      </c>
      <c r="G84">
        <v>5.1913199184601799</v>
      </c>
      <c r="H84">
        <v>4.0894218877634296</v>
      </c>
      <c r="I84">
        <v>3.0536896901938899</v>
      </c>
      <c r="J84">
        <v>3.2084924897702001</v>
      </c>
      <c r="K84">
        <v>4.3909041451246198</v>
      </c>
      <c r="L84">
        <v>1.10642620242557</v>
      </c>
      <c r="S84">
        <v>0.80175789846974999</v>
      </c>
      <c r="T84">
        <v>1.6233742499083601</v>
      </c>
      <c r="U84">
        <v>0.53508105821151897</v>
      </c>
      <c r="V84">
        <v>1.0592115357285701</v>
      </c>
      <c r="W84">
        <v>1.0087044115325401</v>
      </c>
      <c r="X84">
        <v>1.0847760133480899</v>
      </c>
      <c r="Y84">
        <v>0.85691991347168694</v>
      </c>
      <c r="Z84">
        <v>1.21395305847143</v>
      </c>
      <c r="AA84">
        <v>1.00622201395883</v>
      </c>
      <c r="AB84">
        <v>0.84623875940118798</v>
      </c>
      <c r="AJ84">
        <v>2.57606161787744</v>
      </c>
      <c r="AK84">
        <v>5.59948219219305</v>
      </c>
      <c r="AL84">
        <v>1.0117129760375101</v>
      </c>
      <c r="AM84">
        <v>1.0318043277548801</v>
      </c>
      <c r="AN84">
        <v>1.97048616553317</v>
      </c>
      <c r="AO84">
        <v>2.5581438486740602</v>
      </c>
      <c r="AP84">
        <v>0.49334992465191901</v>
      </c>
      <c r="AQ84">
        <v>1.06452466450322</v>
      </c>
      <c r="AR84">
        <v>0.69077487250829905</v>
      </c>
      <c r="AS84">
        <v>1.69452109956196</v>
      </c>
      <c r="AZ84">
        <v>1.2280985913067</v>
      </c>
      <c r="BA84">
        <v>1.44885461117359</v>
      </c>
      <c r="BB84">
        <v>0.717041086491229</v>
      </c>
      <c r="BC84">
        <v>0.66382517020769305</v>
      </c>
      <c r="BD84">
        <v>0.83065613373245695</v>
      </c>
      <c r="BE84">
        <v>1.0690337553564999</v>
      </c>
      <c r="BF84">
        <v>0.493375846086193</v>
      </c>
      <c r="BG84">
        <v>0.70609620406206297</v>
      </c>
      <c r="BH84">
        <v>0.53962327901381502</v>
      </c>
      <c r="BI84">
        <v>0.71613787302833698</v>
      </c>
      <c r="BQ84">
        <v>2.4087741279150601</v>
      </c>
      <c r="BR84">
        <v>1.71254605495833</v>
      </c>
      <c r="BS84">
        <v>0.708890980740146</v>
      </c>
      <c r="BT84">
        <v>0.65587197760928995</v>
      </c>
      <c r="BU84">
        <v>2.0406111506300002</v>
      </c>
      <c r="BV84">
        <v>1.21396804326413</v>
      </c>
      <c r="BW84">
        <v>0.49841148423700599</v>
      </c>
      <c r="BX84">
        <v>0.76861130170471503</v>
      </c>
      <c r="BY84">
        <v>0.73032998943176097</v>
      </c>
      <c r="BZ84">
        <v>0.72971358391387697</v>
      </c>
      <c r="CG84">
        <v>0.92823611329700695</v>
      </c>
      <c r="CH84">
        <v>1.0325625892291399</v>
      </c>
      <c r="CI84">
        <v>0.59804209417459198</v>
      </c>
      <c r="CJ84">
        <v>0.489550082680837</v>
      </c>
      <c r="CK84">
        <v>0.91102474143790302</v>
      </c>
      <c r="CL84">
        <v>0.59037365417602505</v>
      </c>
      <c r="CM84">
        <v>0.59446501980134203</v>
      </c>
      <c r="CN84">
        <v>0.56769123856459303</v>
      </c>
      <c r="CO84">
        <v>0.43944181296450202</v>
      </c>
      <c r="CP84">
        <v>0.51945166302583101</v>
      </c>
    </row>
    <row r="85" spans="3:94" x14ac:dyDescent="0.2">
      <c r="C85">
        <v>2.6384539637384998</v>
      </c>
      <c r="D85">
        <v>5.5760288563943901</v>
      </c>
      <c r="E85">
        <v>0.70693292918831996</v>
      </c>
      <c r="F85">
        <v>2.25035542072842</v>
      </c>
      <c r="G85">
        <v>4.5078197778940901</v>
      </c>
      <c r="H85">
        <v>5.0006296173076503</v>
      </c>
      <c r="I85">
        <v>2.5297464881940299</v>
      </c>
      <c r="J85">
        <v>3.91124206075698</v>
      </c>
      <c r="K85">
        <v>6.1181421193282404</v>
      </c>
      <c r="L85">
        <v>1.4107710890841501</v>
      </c>
      <c r="S85">
        <v>0.93888849683281494</v>
      </c>
      <c r="T85">
        <v>1.62615044224356</v>
      </c>
      <c r="U85">
        <v>0.53666312233204105</v>
      </c>
      <c r="V85">
        <v>1.18109001326552</v>
      </c>
      <c r="W85">
        <v>1.34181105886507</v>
      </c>
      <c r="X85">
        <v>1.4013183541563501</v>
      </c>
      <c r="Y85">
        <v>0.84186464897567304</v>
      </c>
      <c r="Z85">
        <v>1.2615251383982</v>
      </c>
      <c r="AA85">
        <v>1.1016084425279</v>
      </c>
      <c r="AB85">
        <v>0.68337116079975302</v>
      </c>
      <c r="AJ85">
        <v>2.3340260474593402</v>
      </c>
      <c r="AK85">
        <v>4.2745630419418204</v>
      </c>
      <c r="AL85">
        <v>0.78717651437831404</v>
      </c>
      <c r="AM85">
        <v>0.69733492616553205</v>
      </c>
      <c r="AN85">
        <v>2.8496409099900801</v>
      </c>
      <c r="AO85">
        <v>3.3733018310471699</v>
      </c>
      <c r="AP85">
        <v>1.48757031665428</v>
      </c>
      <c r="AQ85">
        <v>1.5018769720160501</v>
      </c>
      <c r="AR85">
        <v>1.3527535697850199</v>
      </c>
      <c r="AS85">
        <v>1.4935225354356401</v>
      </c>
      <c r="AZ85">
        <v>0.85363707234577701</v>
      </c>
      <c r="BA85">
        <v>1.1386040783254701</v>
      </c>
      <c r="BB85">
        <v>0.66679547662514305</v>
      </c>
      <c r="BC85">
        <v>0.54327201703356698</v>
      </c>
      <c r="BD85">
        <v>1.2556289718501401</v>
      </c>
      <c r="BE85">
        <v>0.86072306608281002</v>
      </c>
      <c r="BF85">
        <v>0.60795612577904501</v>
      </c>
      <c r="BG85">
        <v>0.93183974189957997</v>
      </c>
      <c r="BH85">
        <v>0.69075372858187001</v>
      </c>
      <c r="BI85">
        <v>0.68707292008151699</v>
      </c>
      <c r="BQ85">
        <v>4.1718486582932304</v>
      </c>
      <c r="BR85">
        <v>2.8369565944102302</v>
      </c>
      <c r="BS85">
        <v>0.76324764667438505</v>
      </c>
      <c r="BT85">
        <v>0.53360344010388205</v>
      </c>
      <c r="BU85">
        <v>2.3326865413240698</v>
      </c>
      <c r="BV85">
        <v>1.34697792151108</v>
      </c>
      <c r="BW85">
        <v>0.779912067453294</v>
      </c>
      <c r="BX85">
        <v>0.66297918768919595</v>
      </c>
      <c r="BY85">
        <v>0.50923339785959199</v>
      </c>
      <c r="BZ85">
        <v>0.64140926690523303</v>
      </c>
      <c r="CG85">
        <v>1.25503078909093</v>
      </c>
      <c r="CH85">
        <v>1.00132763565031</v>
      </c>
      <c r="CI85">
        <v>0.66076985391520004</v>
      </c>
      <c r="CJ85">
        <v>0.43344383430897399</v>
      </c>
      <c r="CK85">
        <v>0.98250857594222396</v>
      </c>
      <c r="CL85">
        <v>0.74702540625306701</v>
      </c>
      <c r="CM85">
        <v>0.66123514183029097</v>
      </c>
      <c r="CN85">
        <v>0.54914914910050106</v>
      </c>
      <c r="CO85">
        <v>0.475287236632016</v>
      </c>
      <c r="CP85">
        <v>0.46937430678532499</v>
      </c>
    </row>
    <row r="86" spans="3:94" x14ac:dyDescent="0.2">
      <c r="C86">
        <v>4.6506824062989596</v>
      </c>
      <c r="D86">
        <v>4.0438718159069804</v>
      </c>
      <c r="E86">
        <v>0.66303443898078596</v>
      </c>
      <c r="F86">
        <v>2.7182926685015598</v>
      </c>
      <c r="G86">
        <v>5.3573504777803702</v>
      </c>
      <c r="H86">
        <v>3.6237918935008202</v>
      </c>
      <c r="I86">
        <v>2.7394399894477499</v>
      </c>
      <c r="J86">
        <v>3.5203467545056499</v>
      </c>
      <c r="K86">
        <v>5.01224857029767</v>
      </c>
      <c r="L86">
        <v>1.0888804665554399</v>
      </c>
      <c r="S86">
        <v>1.0849992425455799</v>
      </c>
      <c r="T86">
        <v>1.3174561169744201</v>
      </c>
      <c r="U86">
        <v>0.52349556325519397</v>
      </c>
      <c r="V86">
        <v>1.17475803335708</v>
      </c>
      <c r="W86">
        <v>1.36314803626241</v>
      </c>
      <c r="X86">
        <v>1.44601412254895</v>
      </c>
      <c r="Y86">
        <v>1.0499446717680201</v>
      </c>
      <c r="Z86">
        <v>1.3091669662151</v>
      </c>
      <c r="AA86">
        <v>0.99301297941172295</v>
      </c>
      <c r="AB86">
        <v>0.64814812692799295</v>
      </c>
      <c r="AJ86">
        <v>3.6719763355867401</v>
      </c>
      <c r="AK86">
        <v>4.8838328003840301</v>
      </c>
      <c r="AL86">
        <v>0.62328182878531002</v>
      </c>
      <c r="AM86">
        <v>1.3351498168109399</v>
      </c>
      <c r="AN86">
        <v>1.8860451668114799</v>
      </c>
      <c r="AO86">
        <v>3.2034330566815501</v>
      </c>
      <c r="AP86">
        <v>1.59586929194719</v>
      </c>
      <c r="AQ86">
        <v>1.26326623499345</v>
      </c>
      <c r="AR86">
        <v>2.5728656372834098</v>
      </c>
      <c r="AS86">
        <v>1.6700511242237399</v>
      </c>
      <c r="AZ86">
        <v>1.4766447399451299</v>
      </c>
      <c r="BA86">
        <v>1.55417501237355</v>
      </c>
      <c r="BB86">
        <v>0.64438665746111001</v>
      </c>
      <c r="BC86">
        <v>0.74175865446752298</v>
      </c>
      <c r="BD86">
        <v>0.73885658655434805</v>
      </c>
      <c r="BE86">
        <v>1.2006185183162299</v>
      </c>
      <c r="BF86">
        <v>0.59422204680484103</v>
      </c>
      <c r="BG86">
        <v>0.65867121635482095</v>
      </c>
      <c r="BH86">
        <v>0.88503135060413596</v>
      </c>
      <c r="BI86">
        <v>0.70904964240534096</v>
      </c>
      <c r="BQ86">
        <v>4.1728864645008104</v>
      </c>
      <c r="BR86">
        <v>3.5519144043241999</v>
      </c>
      <c r="BS86">
        <v>0.73665728299381095</v>
      </c>
      <c r="BT86">
        <v>0.79635772419176398</v>
      </c>
      <c r="BU86">
        <v>1.6317463356028099</v>
      </c>
      <c r="BV86">
        <v>1.0531224926670899</v>
      </c>
      <c r="BW86">
        <v>0.88856763294249397</v>
      </c>
      <c r="BX86">
        <v>0.87348559050133501</v>
      </c>
      <c r="BY86">
        <v>0.61352019862255402</v>
      </c>
      <c r="BZ86">
        <v>0.54717007784860205</v>
      </c>
      <c r="CG86">
        <v>1.1427468197447701</v>
      </c>
      <c r="CH86">
        <v>0.89663517167208195</v>
      </c>
      <c r="CI86">
        <v>0.51468688235271098</v>
      </c>
      <c r="CJ86">
        <v>0.45004588473846502</v>
      </c>
      <c r="CK86">
        <v>0.85653126867542595</v>
      </c>
      <c r="CL86">
        <v>0.57868009876500903</v>
      </c>
      <c r="CM86">
        <v>0.59142781322208304</v>
      </c>
      <c r="CN86">
        <v>0.518676682485815</v>
      </c>
      <c r="CO86">
        <v>0.49992191776234701</v>
      </c>
      <c r="CP86">
        <v>0.39551759198122899</v>
      </c>
    </row>
    <row r="87" spans="3:94" x14ac:dyDescent="0.2">
      <c r="C87">
        <v>3.9387615368794799</v>
      </c>
      <c r="D87">
        <v>1.4650632251228599</v>
      </c>
      <c r="E87">
        <v>0.78437163218276595</v>
      </c>
      <c r="F87">
        <v>1.51123519422052</v>
      </c>
      <c r="G87">
        <v>5.0161536304586498</v>
      </c>
      <c r="H87">
        <v>3.8786226326368798</v>
      </c>
      <c r="I87">
        <v>3.0503740131251198</v>
      </c>
      <c r="J87">
        <v>3.4523073728755702</v>
      </c>
      <c r="K87">
        <v>3.0891062130878599</v>
      </c>
      <c r="L87">
        <v>0.94349346403981704</v>
      </c>
      <c r="S87">
        <v>0.88814335871761796</v>
      </c>
      <c r="T87">
        <v>0.99783074935149396</v>
      </c>
      <c r="U87">
        <v>0.59411612317546603</v>
      </c>
      <c r="V87">
        <v>0.87768166270982195</v>
      </c>
      <c r="W87">
        <v>1.18742146739985</v>
      </c>
      <c r="X87">
        <v>1.6247584576461001</v>
      </c>
      <c r="Y87">
        <v>1.0399422403332299</v>
      </c>
      <c r="Z87">
        <v>1.2805400144857999</v>
      </c>
      <c r="AA87">
        <v>0.87211339930885501</v>
      </c>
      <c r="AB87">
        <v>0.70565858996852704</v>
      </c>
      <c r="AJ87">
        <v>4.3821556335023404</v>
      </c>
      <c r="AK87">
        <v>3.8562598295825499</v>
      </c>
      <c r="AL87">
        <v>0.462817154635001</v>
      </c>
      <c r="AM87">
        <v>1.97285379960084</v>
      </c>
      <c r="AN87">
        <v>1.73826821964435</v>
      </c>
      <c r="AO87">
        <v>4.0790065538497897</v>
      </c>
      <c r="AP87">
        <v>1.8390871889403799</v>
      </c>
      <c r="AQ87">
        <v>1.37370277896057</v>
      </c>
      <c r="AR87">
        <v>1.56242318298526</v>
      </c>
      <c r="AS87">
        <v>1.1898181748335499</v>
      </c>
      <c r="AZ87">
        <v>1.3160227572205501</v>
      </c>
      <c r="BA87">
        <v>0.970350912706337</v>
      </c>
      <c r="BB87">
        <v>0.59223485750210303</v>
      </c>
      <c r="BC87">
        <v>0.84562935730490196</v>
      </c>
      <c r="BD87">
        <v>0.860830328705112</v>
      </c>
      <c r="BE87">
        <v>1.1152712846721</v>
      </c>
      <c r="BF87">
        <v>0.65731838652564401</v>
      </c>
      <c r="BG87">
        <v>0.662041080326918</v>
      </c>
      <c r="BH87">
        <v>0.693116280478702</v>
      </c>
      <c r="BI87">
        <v>0.61098185645718295</v>
      </c>
      <c r="BQ87">
        <v>2.5239525460119299</v>
      </c>
      <c r="BR87">
        <v>0.96939491824318402</v>
      </c>
      <c r="BS87">
        <v>0.47785518653186998</v>
      </c>
      <c r="BT87">
        <v>0.47509794495392199</v>
      </c>
      <c r="BU87">
        <v>2.25496464222666</v>
      </c>
      <c r="BV87">
        <v>0.68809202861515795</v>
      </c>
      <c r="BW87">
        <v>0.81057723390333702</v>
      </c>
      <c r="BX87">
        <v>0.78674566978146698</v>
      </c>
      <c r="BY87">
        <v>0.51447038361734299</v>
      </c>
      <c r="BZ87">
        <v>0.65562920800993396</v>
      </c>
      <c r="CG87">
        <v>0.72580331745023996</v>
      </c>
      <c r="CH87">
        <v>0.56296959037180905</v>
      </c>
      <c r="CI87">
        <v>0.475505209429888</v>
      </c>
      <c r="CJ87">
        <v>0.48526421169963901</v>
      </c>
      <c r="CK87">
        <v>0.86614530786361299</v>
      </c>
      <c r="CL87">
        <v>0.52529256540495295</v>
      </c>
      <c r="CM87">
        <v>0.55937601839731999</v>
      </c>
      <c r="CN87">
        <v>0.62390375661049402</v>
      </c>
      <c r="CO87">
        <v>0.41036685756722402</v>
      </c>
      <c r="CP87">
        <v>0.38917574845154801</v>
      </c>
    </row>
    <row r="88" spans="3:94" x14ac:dyDescent="0.2">
      <c r="C88">
        <v>3.75669868489077</v>
      </c>
      <c r="D88">
        <v>1.66526913157852</v>
      </c>
      <c r="E88">
        <v>0.82420682206559603</v>
      </c>
      <c r="F88">
        <v>1.86957646006108</v>
      </c>
      <c r="G88">
        <v>3.3870087977312999</v>
      </c>
      <c r="H88">
        <v>5.24002445084282</v>
      </c>
      <c r="I88">
        <v>3.0013572698603901</v>
      </c>
      <c r="J88">
        <v>2.7591902360638101</v>
      </c>
      <c r="K88">
        <v>4.2975280735868102</v>
      </c>
      <c r="L88">
        <v>0.92627178681006705</v>
      </c>
      <c r="S88">
        <v>1.11002098165517</v>
      </c>
      <c r="T88">
        <v>0.96358140412736704</v>
      </c>
      <c r="U88">
        <v>0.55392388729974995</v>
      </c>
      <c r="V88">
        <v>0.77977078814161704</v>
      </c>
      <c r="W88">
        <v>1.1611507973475601</v>
      </c>
      <c r="X88">
        <v>1.59160542890544</v>
      </c>
      <c r="Y88">
        <v>0.99480264860758905</v>
      </c>
      <c r="Z88">
        <v>1.00496922681992</v>
      </c>
      <c r="AA88">
        <v>1.0714886508713499</v>
      </c>
      <c r="AB88">
        <v>0.73272174308759597</v>
      </c>
      <c r="AJ88">
        <v>3.4605731408284499</v>
      </c>
      <c r="AK88">
        <v>4.0271247639434504</v>
      </c>
      <c r="AL88">
        <v>0.73657170715357301</v>
      </c>
      <c r="AM88">
        <v>1.8859745886569199</v>
      </c>
      <c r="AN88">
        <v>1.51911469542376</v>
      </c>
      <c r="AO88">
        <v>5.1915648742452598</v>
      </c>
      <c r="AP88">
        <v>1.4408081621115501</v>
      </c>
      <c r="AQ88">
        <v>1.66303239756734</v>
      </c>
      <c r="AR88">
        <v>1.2979979596415001</v>
      </c>
      <c r="AS88">
        <v>1.29269731287463</v>
      </c>
      <c r="AZ88">
        <v>0.92065827468900796</v>
      </c>
      <c r="BA88">
        <v>1.6068092546412001</v>
      </c>
      <c r="BB88">
        <v>0.73112655272008098</v>
      </c>
      <c r="BC88">
        <v>0.69707232499105198</v>
      </c>
      <c r="BD88">
        <v>0.80597025937947797</v>
      </c>
      <c r="BE88">
        <v>0.99330602383401301</v>
      </c>
      <c r="BF88">
        <v>0.52633259652174502</v>
      </c>
      <c r="BG88">
        <v>0.79551090200361496</v>
      </c>
      <c r="BH88">
        <v>0.65013272955287704</v>
      </c>
      <c r="BI88">
        <v>0.65973149716452495</v>
      </c>
      <c r="BQ88">
        <v>2.3581172635275802</v>
      </c>
      <c r="BR88">
        <v>0.73131655421739705</v>
      </c>
      <c r="BS88">
        <v>0.47245599050708298</v>
      </c>
      <c r="BT88">
        <v>0.51836959550713402</v>
      </c>
      <c r="BU88">
        <v>2.7200742421889701</v>
      </c>
      <c r="BV88">
        <v>0.61766749706564805</v>
      </c>
      <c r="BW88">
        <v>0.66016512224193902</v>
      </c>
      <c r="BX88">
        <v>1.1072927546710101</v>
      </c>
      <c r="BY88">
        <v>0.64434106408682701</v>
      </c>
      <c r="BZ88">
        <v>0.73316071185940102</v>
      </c>
      <c r="CG88">
        <v>0.75717810615048198</v>
      </c>
      <c r="CH88">
        <v>0.60839153247544497</v>
      </c>
      <c r="CI88">
        <v>0.50168267026047897</v>
      </c>
      <c r="CJ88">
        <v>0.480063414889562</v>
      </c>
      <c r="CK88">
        <v>1.1663905732018101</v>
      </c>
      <c r="CL88">
        <v>0.49973330321958898</v>
      </c>
      <c r="CM88">
        <v>0.49864585206448098</v>
      </c>
      <c r="CN88">
        <v>0.56214774251759603</v>
      </c>
      <c r="CO88">
        <v>0.48687064664032598</v>
      </c>
      <c r="CP88">
        <v>0.39511743917370701</v>
      </c>
    </row>
    <row r="89" spans="3:94" x14ac:dyDescent="0.2">
      <c r="C89">
        <v>7.2064821891161897</v>
      </c>
      <c r="D89">
        <v>3.4642803645135598</v>
      </c>
      <c r="E89">
        <v>1.7105483554077601</v>
      </c>
      <c r="F89">
        <v>1.6529792270529799</v>
      </c>
      <c r="G89">
        <v>2.7356321429723902</v>
      </c>
      <c r="H89">
        <v>4.3795749403146704</v>
      </c>
      <c r="I89">
        <v>2.7653277514452799</v>
      </c>
      <c r="J89">
        <v>3.0218994180451602</v>
      </c>
      <c r="K89">
        <v>3.82549915775878</v>
      </c>
      <c r="L89">
        <v>1.9935817778838101</v>
      </c>
      <c r="S89">
        <v>1.08504595012926</v>
      </c>
      <c r="T89">
        <v>1.50143603961962</v>
      </c>
      <c r="U89">
        <v>0.61302219698572602</v>
      </c>
      <c r="V89">
        <v>0.88387190498132095</v>
      </c>
      <c r="W89">
        <v>1.4284470191883301</v>
      </c>
      <c r="X89">
        <v>1.4060962783912101</v>
      </c>
      <c r="Y89">
        <v>0.93152605667638699</v>
      </c>
      <c r="Z89">
        <v>1.5184618693216301</v>
      </c>
      <c r="AA89">
        <v>1.11602891124884</v>
      </c>
      <c r="AB89">
        <v>0.94479012254144101</v>
      </c>
      <c r="AJ89">
        <v>5.4910539477480196</v>
      </c>
      <c r="AK89">
        <v>4.4374817313159998</v>
      </c>
      <c r="AL89">
        <v>0.39237332666552799</v>
      </c>
      <c r="AM89">
        <v>1.92939505510677</v>
      </c>
      <c r="AN89">
        <v>2.4741581701806701</v>
      </c>
      <c r="AO89">
        <v>3.5058360602399299</v>
      </c>
      <c r="AP89">
        <v>1.8826390393394301</v>
      </c>
      <c r="AQ89">
        <v>2.2254621167942501</v>
      </c>
      <c r="AR89">
        <v>1.10193910504804</v>
      </c>
      <c r="AS89">
        <v>1.0052509993471399</v>
      </c>
      <c r="AZ89">
        <v>1.13470244982192</v>
      </c>
      <c r="BA89">
        <v>1.3892065548449899</v>
      </c>
      <c r="BB89">
        <v>0.51200552911444996</v>
      </c>
      <c r="BC89">
        <v>0.83406292304362295</v>
      </c>
      <c r="BD89">
        <v>0.75809220395482801</v>
      </c>
      <c r="BE89">
        <v>0.93138992933812903</v>
      </c>
      <c r="BF89">
        <v>0.64532893092445098</v>
      </c>
      <c r="BG89">
        <v>1.0316152511721399</v>
      </c>
      <c r="BH89">
        <v>0.69239900449536096</v>
      </c>
      <c r="BI89">
        <v>0.71008414466363601</v>
      </c>
      <c r="BQ89">
        <v>1.28113227875736</v>
      </c>
      <c r="BR89">
        <v>0.90780808127059098</v>
      </c>
      <c r="BS89">
        <v>0.50659492172292697</v>
      </c>
      <c r="BT89">
        <v>0.78519080485009596</v>
      </c>
      <c r="BU89">
        <v>1.87527183424347</v>
      </c>
      <c r="BV89">
        <v>1.0651282129373201</v>
      </c>
      <c r="BW89">
        <v>1.0453030294998999</v>
      </c>
      <c r="BX89">
        <v>1.03799884818198</v>
      </c>
      <c r="BY89">
        <v>0.86653129831793796</v>
      </c>
      <c r="BZ89">
        <v>0.76529768522866404</v>
      </c>
      <c r="CG89">
        <v>0.70364855907474699</v>
      </c>
      <c r="CH89">
        <v>0.59953919682814005</v>
      </c>
      <c r="CI89">
        <v>0.50333996872704001</v>
      </c>
      <c r="CJ89">
        <v>0.51876071867335904</v>
      </c>
      <c r="CK89">
        <v>0.76905133993060804</v>
      </c>
      <c r="CL89">
        <v>0.57955183759213502</v>
      </c>
      <c r="CM89">
        <v>0.47817182070529002</v>
      </c>
      <c r="CN89">
        <v>0.65989096838554695</v>
      </c>
      <c r="CO89">
        <v>0.55239370740009197</v>
      </c>
      <c r="CP89">
        <v>0.463651569470939</v>
      </c>
    </row>
    <row r="90" spans="3:94" x14ac:dyDescent="0.2">
      <c r="C90">
        <v>5.7040459816260398</v>
      </c>
      <c r="D90">
        <v>3.1167503178984202</v>
      </c>
      <c r="E90">
        <v>0.78376675606999202</v>
      </c>
      <c r="F90">
        <v>3.26203230236018</v>
      </c>
      <c r="G90">
        <v>4.8124598628981001</v>
      </c>
      <c r="H90">
        <v>4.94656365898304</v>
      </c>
      <c r="I90">
        <v>2.1420888384203098</v>
      </c>
      <c r="J90">
        <v>3.27589549931335</v>
      </c>
      <c r="K90">
        <v>5.5737651410702602</v>
      </c>
      <c r="L90">
        <v>2.3322415249114399</v>
      </c>
      <c r="S90">
        <v>0.96177486071736096</v>
      </c>
      <c r="T90">
        <v>0.83339022112404704</v>
      </c>
      <c r="U90">
        <v>0.62281358702783995</v>
      </c>
      <c r="V90">
        <v>1.2712589153495499</v>
      </c>
      <c r="W90">
        <v>1.17989662627873</v>
      </c>
      <c r="X90">
        <v>1.1430333566725801</v>
      </c>
      <c r="Y90">
        <v>1.0581547687897801</v>
      </c>
      <c r="Z90">
        <v>1.30438265838754</v>
      </c>
      <c r="AA90">
        <v>1.160645973337</v>
      </c>
      <c r="AB90">
        <v>0.86361276700649603</v>
      </c>
      <c r="AJ90">
        <v>7.0827129455708899</v>
      </c>
      <c r="AK90">
        <v>3.8406331561467102</v>
      </c>
      <c r="AL90">
        <v>0.72907924884831699</v>
      </c>
      <c r="AM90">
        <v>3.0487603844860298</v>
      </c>
      <c r="AN90">
        <v>1.2910084699436799</v>
      </c>
      <c r="AO90">
        <v>4.7256061424899301</v>
      </c>
      <c r="AP90">
        <v>2.16854553226724</v>
      </c>
      <c r="AQ90">
        <v>2.3057853649906601</v>
      </c>
      <c r="AR90">
        <v>2.3429473475546398</v>
      </c>
      <c r="AS90">
        <v>1.0459721179741801</v>
      </c>
      <c r="AZ90">
        <v>0.94252958101880302</v>
      </c>
      <c r="BA90">
        <v>1.2888770966198899</v>
      </c>
      <c r="BB90">
        <v>0.61994462268144201</v>
      </c>
      <c r="BC90">
        <v>0.99485704268295905</v>
      </c>
      <c r="BD90">
        <v>0.68986992307270301</v>
      </c>
      <c r="BE90">
        <v>1.07943130406286</v>
      </c>
      <c r="BF90">
        <v>0.64392927263648403</v>
      </c>
      <c r="BG90">
        <v>0.86045428309002303</v>
      </c>
      <c r="BH90">
        <v>0.87534090234902995</v>
      </c>
      <c r="BI90">
        <v>0.58981088639721901</v>
      </c>
      <c r="BQ90">
        <v>1.4936333736457601</v>
      </c>
      <c r="BR90">
        <v>0.80411692790704503</v>
      </c>
      <c r="BS90">
        <v>0.88185779221147398</v>
      </c>
      <c r="BT90">
        <v>1.31012932766938</v>
      </c>
      <c r="BU90">
        <v>2.5049883804550701</v>
      </c>
      <c r="BV90">
        <v>1.03596481137083</v>
      </c>
      <c r="BW90">
        <v>1.43625590159389</v>
      </c>
      <c r="BX90">
        <v>1.3101272704494</v>
      </c>
      <c r="BY90">
        <v>0.78552411935008004</v>
      </c>
      <c r="BZ90">
        <v>0.73039625535744102</v>
      </c>
      <c r="CG90">
        <v>0.69799209852041899</v>
      </c>
      <c r="CH90">
        <v>0.56229339807994605</v>
      </c>
      <c r="CI90">
        <v>0.59374088123225999</v>
      </c>
      <c r="CJ90">
        <v>0.64903848112615603</v>
      </c>
      <c r="CK90">
        <v>0.71852297854139802</v>
      </c>
      <c r="CL90">
        <v>0.61023830425617398</v>
      </c>
      <c r="CM90">
        <v>0.65950152016656505</v>
      </c>
      <c r="CN90">
        <v>0.67518103874914703</v>
      </c>
      <c r="CO90">
        <v>0.51820950653181097</v>
      </c>
      <c r="CP90">
        <v>0.49176492803039901</v>
      </c>
    </row>
    <row r="91" spans="3:94" x14ac:dyDescent="0.2">
      <c r="C91">
        <v>6.0387791847075398</v>
      </c>
      <c r="D91">
        <v>2.3332179637222699</v>
      </c>
      <c r="E91">
        <v>1.15387310584002</v>
      </c>
      <c r="F91">
        <v>2.1311630825767698</v>
      </c>
      <c r="G91">
        <v>4.5473093220143497</v>
      </c>
      <c r="H91">
        <v>3.4719607126170402</v>
      </c>
      <c r="I91">
        <v>1.9879307696408799</v>
      </c>
      <c r="J91">
        <v>2.71266301553052</v>
      </c>
      <c r="K91">
        <v>4.2663858193403996</v>
      </c>
      <c r="L91">
        <v>1.8814898538626901</v>
      </c>
      <c r="S91">
        <v>1.0326712454595399</v>
      </c>
      <c r="T91">
        <v>1.2386236995072599</v>
      </c>
      <c r="U91">
        <v>0.79828049933328105</v>
      </c>
      <c r="V91">
        <v>1.00013479708737</v>
      </c>
      <c r="W91">
        <v>1.0888334139856299</v>
      </c>
      <c r="X91">
        <v>1.05860844164124</v>
      </c>
      <c r="Y91">
        <v>0.92330393662500798</v>
      </c>
      <c r="Z91">
        <v>1.0242208677718601</v>
      </c>
      <c r="AA91">
        <v>0.75138883370302001</v>
      </c>
      <c r="AB91">
        <v>0.85268405064192798</v>
      </c>
      <c r="AJ91">
        <v>3.9661098931037699</v>
      </c>
      <c r="AK91">
        <v>4.1450213871539798</v>
      </c>
      <c r="AL91">
        <v>1.62149714157883</v>
      </c>
      <c r="AM91">
        <v>2.5319502210979801</v>
      </c>
      <c r="AN91">
        <v>1.43031015854666</v>
      </c>
      <c r="AO91">
        <v>4.3214131571666599</v>
      </c>
      <c r="AP91">
        <v>1.6121456850143301</v>
      </c>
      <c r="AQ91">
        <v>0.87680493878774901</v>
      </c>
      <c r="AR91">
        <v>2.97736404884883</v>
      </c>
      <c r="AS91">
        <v>1.17225198563831</v>
      </c>
      <c r="AZ91">
        <v>1.1989271061523299</v>
      </c>
      <c r="BA91">
        <v>1.3107844460981299</v>
      </c>
      <c r="BB91">
        <v>0.994130690039571</v>
      </c>
      <c r="BC91">
        <v>1.03639477244419</v>
      </c>
      <c r="BD91">
        <v>0.80338764061708101</v>
      </c>
      <c r="BE91">
        <v>1.02862990121548</v>
      </c>
      <c r="BF91">
        <v>0.69666280888771603</v>
      </c>
      <c r="BG91">
        <v>0.61733480111207995</v>
      </c>
      <c r="BH91">
        <v>0.84300941800212403</v>
      </c>
      <c r="BI91">
        <v>0.63282188043305998</v>
      </c>
      <c r="BQ91">
        <v>1.8640327349685999</v>
      </c>
      <c r="BR91">
        <v>0.89984087488900699</v>
      </c>
      <c r="BS91">
        <v>0.66148690137019905</v>
      </c>
      <c r="BT91">
        <v>1.1099507741986301</v>
      </c>
      <c r="BU91">
        <v>2.6092032136547498</v>
      </c>
      <c r="BV91">
        <v>0.89493704869905899</v>
      </c>
      <c r="BW91">
        <v>2.5098993741876998</v>
      </c>
      <c r="BX91">
        <v>1.24123564568942</v>
      </c>
      <c r="BY91">
        <v>0.84885753654812002</v>
      </c>
      <c r="BZ91">
        <v>1.08549662956491</v>
      </c>
      <c r="CG91">
        <v>0.57798921843812501</v>
      </c>
      <c r="CH91">
        <v>0.62311792941366595</v>
      </c>
      <c r="CI91">
        <v>0.52776508282912504</v>
      </c>
      <c r="CJ91">
        <v>0.59173080361644603</v>
      </c>
      <c r="CK91">
        <v>0.72921879892333397</v>
      </c>
      <c r="CL91">
        <v>0.60972697086179894</v>
      </c>
      <c r="CM91">
        <v>0.764953913614837</v>
      </c>
      <c r="CN91">
        <v>0.71025553013539999</v>
      </c>
      <c r="CO91">
        <v>0.47120186728986002</v>
      </c>
      <c r="CP91">
        <v>0.51131188658696702</v>
      </c>
    </row>
    <row r="92" spans="3:94" x14ac:dyDescent="0.2">
      <c r="C92">
        <v>5.4280606182403304</v>
      </c>
      <c r="D92">
        <v>3.4599887340727098</v>
      </c>
      <c r="E92">
        <v>2.3674126522491599</v>
      </c>
      <c r="F92">
        <v>3.2343392801024602</v>
      </c>
      <c r="G92">
        <v>4.3468167999216796</v>
      </c>
      <c r="H92">
        <v>3.2937234932760999</v>
      </c>
      <c r="I92">
        <v>2.3495690532012001</v>
      </c>
      <c r="J92">
        <v>3.1289098233966599</v>
      </c>
      <c r="K92">
        <v>5.5580654414981998</v>
      </c>
      <c r="L92">
        <v>2.3407428962290999</v>
      </c>
      <c r="S92">
        <v>0.87690371779809195</v>
      </c>
      <c r="T92">
        <v>1.3427506785821299</v>
      </c>
      <c r="U92">
        <v>1.16192548484119</v>
      </c>
      <c r="V92">
        <v>1.10999715282399</v>
      </c>
      <c r="W92">
        <v>1.31422225874264</v>
      </c>
      <c r="X92">
        <v>1.0072648600501799</v>
      </c>
      <c r="Y92">
        <v>0.91481451904981903</v>
      </c>
      <c r="Z92">
        <v>0.91229034121639396</v>
      </c>
      <c r="AA92">
        <v>1.0377703790669801</v>
      </c>
      <c r="AB92">
        <v>1.11137542356188</v>
      </c>
      <c r="AJ92">
        <v>5.6287174075184403</v>
      </c>
      <c r="AK92">
        <v>5.0406238508229899</v>
      </c>
      <c r="AL92">
        <v>1.44615854836657</v>
      </c>
      <c r="AM92">
        <v>2.4068910730324</v>
      </c>
      <c r="AN92">
        <v>1.3218737626938499</v>
      </c>
      <c r="AO92">
        <v>3.2276266917962002</v>
      </c>
      <c r="AP92">
        <v>1.2538128972974401</v>
      </c>
      <c r="AQ92">
        <v>1.24869224880257</v>
      </c>
      <c r="AR92">
        <v>2.7114445835133898</v>
      </c>
      <c r="AS92">
        <v>0.70867162121428096</v>
      </c>
      <c r="AZ92">
        <v>0.85081079631649503</v>
      </c>
      <c r="BA92">
        <v>1.4924069429559099</v>
      </c>
      <c r="BB92">
        <v>1.00705837390368</v>
      </c>
      <c r="BC92">
        <v>0.84513391484147604</v>
      </c>
      <c r="BD92">
        <v>0.84088469734764204</v>
      </c>
      <c r="BE92">
        <v>0.72201686721394798</v>
      </c>
      <c r="BF92">
        <v>0.636668717727361</v>
      </c>
      <c r="BG92">
        <v>0.64163922486114999</v>
      </c>
      <c r="BH92">
        <v>0.84344642458173702</v>
      </c>
      <c r="BI92">
        <v>0.46048788492311399</v>
      </c>
      <c r="BQ92">
        <v>0.83052026054306505</v>
      </c>
      <c r="BR92">
        <v>0.71346924406451495</v>
      </c>
      <c r="BS92">
        <v>0.77515553149140404</v>
      </c>
      <c r="BT92">
        <v>1.20717244643493</v>
      </c>
      <c r="BU92">
        <v>2.2921145553844502</v>
      </c>
      <c r="BV92">
        <v>1.1307222966430299</v>
      </c>
      <c r="BW92">
        <v>2.1965287429937099</v>
      </c>
      <c r="BX92">
        <v>1.15182961975474</v>
      </c>
      <c r="BY92">
        <v>0.62785745467855303</v>
      </c>
      <c r="BZ92">
        <v>1.1244885976537</v>
      </c>
      <c r="CG92">
        <v>0.48768402483568402</v>
      </c>
      <c r="CH92">
        <v>0.58992680613488002</v>
      </c>
      <c r="CI92">
        <v>0.64579930371994099</v>
      </c>
      <c r="CJ92">
        <v>0.74429918114471405</v>
      </c>
      <c r="CK92">
        <v>0.72663775788811702</v>
      </c>
      <c r="CL92">
        <v>0.47291227307754602</v>
      </c>
      <c r="CM92">
        <v>0.73492455753270902</v>
      </c>
      <c r="CN92">
        <v>0.555559077870456</v>
      </c>
      <c r="CO92">
        <v>0.48103531287963902</v>
      </c>
      <c r="CP92">
        <v>0.60153844901676401</v>
      </c>
    </row>
    <row r="93" spans="3:94" x14ac:dyDescent="0.2">
      <c r="C93">
        <v>4.4261189351127799</v>
      </c>
      <c r="D93">
        <v>5.7294767677178902</v>
      </c>
      <c r="E93">
        <v>3.3093457133779798</v>
      </c>
      <c r="F93">
        <v>3.0087382505426499</v>
      </c>
      <c r="G93">
        <v>5.5664974687797102</v>
      </c>
      <c r="H93">
        <v>2.4341554312484801</v>
      </c>
      <c r="I93">
        <v>1.93270986870109</v>
      </c>
      <c r="J93">
        <v>3.5920764627825901</v>
      </c>
      <c r="K93">
        <v>4.2249603438717598</v>
      </c>
      <c r="L93">
        <v>2.1882426433924902</v>
      </c>
      <c r="S93">
        <v>1.05520432020813</v>
      </c>
      <c r="T93">
        <v>1.47620047376258</v>
      </c>
      <c r="U93">
        <v>1.6071171429580999</v>
      </c>
      <c r="V93">
        <v>0.95301454549291098</v>
      </c>
      <c r="W93">
        <v>1.24160473368727</v>
      </c>
      <c r="X93">
        <v>1.18817368201805</v>
      </c>
      <c r="Y93">
        <v>0.64641513641764103</v>
      </c>
      <c r="Z93">
        <v>1.13951349681722</v>
      </c>
      <c r="AA93">
        <v>1.0120072160801199</v>
      </c>
      <c r="AB93">
        <v>1.2954888461582701</v>
      </c>
      <c r="AJ93">
        <v>1.73528729459328</v>
      </c>
      <c r="AK93">
        <v>5.8471574790903</v>
      </c>
      <c r="AL93">
        <v>1.7792256245579099</v>
      </c>
      <c r="AM93">
        <v>2.0064423717770001</v>
      </c>
      <c r="AN93">
        <v>1.0474493161830201</v>
      </c>
      <c r="AO93">
        <v>2.8196722252258501</v>
      </c>
      <c r="AP93">
        <v>2.0839251454404399</v>
      </c>
      <c r="AQ93">
        <v>2.5546369422681199</v>
      </c>
      <c r="AR93">
        <v>3.1842059268907899</v>
      </c>
      <c r="AS93">
        <v>0.89668374080465196</v>
      </c>
      <c r="AZ93">
        <v>0.64168406893451102</v>
      </c>
      <c r="BA93">
        <v>1.20214839906875</v>
      </c>
      <c r="BB93">
        <v>0.706333776948877</v>
      </c>
      <c r="BC93">
        <v>0.79053979985437295</v>
      </c>
      <c r="BD93">
        <v>0.92181222028962895</v>
      </c>
      <c r="BE93">
        <v>0.86438257094687698</v>
      </c>
      <c r="BF93">
        <v>0.77482132946813898</v>
      </c>
      <c r="BG93">
        <v>0.83047166232671599</v>
      </c>
      <c r="BH93">
        <v>0.870796632640916</v>
      </c>
      <c r="BI93">
        <v>0.54639345270723605</v>
      </c>
      <c r="BQ93">
        <v>0.63382739500405105</v>
      </c>
      <c r="BR93">
        <v>0.564849232328968</v>
      </c>
      <c r="BS93">
        <v>0.66692431725152101</v>
      </c>
      <c r="BT93">
        <v>1.17723194726375</v>
      </c>
      <c r="BU93">
        <v>3.5052866116400501</v>
      </c>
      <c r="BV93">
        <v>1.06629426660466</v>
      </c>
      <c r="BW93">
        <v>1.2583051913705201</v>
      </c>
      <c r="BX93">
        <v>1.0632050995501701</v>
      </c>
      <c r="BY93">
        <v>0.58240416790396399</v>
      </c>
      <c r="BZ93">
        <v>0.83207356824258405</v>
      </c>
      <c r="CG93">
        <v>0.479494459508291</v>
      </c>
      <c r="CH93">
        <v>0.48261959650894798</v>
      </c>
      <c r="CI93">
        <v>0.68445984189151199</v>
      </c>
      <c r="CJ93">
        <v>0.72205389806015796</v>
      </c>
      <c r="CK93">
        <v>1.1289673216214799</v>
      </c>
      <c r="CL93">
        <v>0.56238686831276896</v>
      </c>
      <c r="CM93">
        <v>0.73645984991991398</v>
      </c>
      <c r="CN93">
        <v>0.58173029473252302</v>
      </c>
      <c r="CO93">
        <v>0.467022244514183</v>
      </c>
      <c r="CP93">
        <v>0.58240149045846701</v>
      </c>
    </row>
    <row r="94" spans="3:94" x14ac:dyDescent="0.2">
      <c r="C94">
        <v>3.8118243510437702</v>
      </c>
      <c r="D94">
        <v>6.1580729998195096</v>
      </c>
      <c r="E94">
        <v>3.47453791141068</v>
      </c>
      <c r="F94">
        <v>2.4743119674840601</v>
      </c>
      <c r="G94">
        <v>6.5500279601354698</v>
      </c>
      <c r="H94">
        <v>3.0397759450127602</v>
      </c>
      <c r="I94">
        <v>1.36160484290204</v>
      </c>
      <c r="J94">
        <v>2.6913156599319099</v>
      </c>
      <c r="K94">
        <v>2.5150592922923698</v>
      </c>
      <c r="L94">
        <v>2.12183614642547</v>
      </c>
      <c r="S94">
        <v>1.1280767360750901</v>
      </c>
      <c r="T94">
        <v>1.26962709041752</v>
      </c>
      <c r="U94">
        <v>1.1107614601251601</v>
      </c>
      <c r="V94">
        <v>0.89059578052781896</v>
      </c>
      <c r="W94">
        <v>1.0852193683551199</v>
      </c>
      <c r="X94">
        <v>1.09676572638603</v>
      </c>
      <c r="Y94">
        <v>0.66836513412541199</v>
      </c>
      <c r="Z94">
        <v>1.2520475158331199</v>
      </c>
      <c r="AA94">
        <v>0.814789278179882</v>
      </c>
      <c r="AB94">
        <v>0.91406168825193801</v>
      </c>
      <c r="AJ94">
        <v>1.41190233736358</v>
      </c>
      <c r="AK94">
        <v>4.1231920828377504</v>
      </c>
      <c r="AL94">
        <v>1.33843462073832</v>
      </c>
      <c r="AM94">
        <v>1.8176752400423899</v>
      </c>
      <c r="AN94">
        <v>1.6746322772551001</v>
      </c>
      <c r="AO94">
        <v>4.0129942704871802</v>
      </c>
      <c r="AP94">
        <v>2.4455115060071799</v>
      </c>
      <c r="AQ94">
        <v>1.5522162212271999</v>
      </c>
      <c r="AR94">
        <v>2.1414168677329899</v>
      </c>
      <c r="AS94">
        <v>1.20758610087443</v>
      </c>
      <c r="AZ94">
        <v>0.54908400119406497</v>
      </c>
      <c r="BA94">
        <v>1.92976511932036</v>
      </c>
      <c r="BB94">
        <v>0.71243406769191897</v>
      </c>
      <c r="BC94">
        <v>0.86345028637885901</v>
      </c>
      <c r="BD94">
        <v>1.04813915590969</v>
      </c>
      <c r="BE94">
        <v>1.0856210492070799</v>
      </c>
      <c r="BF94">
        <v>0.689316312233893</v>
      </c>
      <c r="BG94">
        <v>0.75799117321660103</v>
      </c>
      <c r="BH94">
        <v>0.74290790728261302</v>
      </c>
      <c r="BI94">
        <v>0.56336727536033404</v>
      </c>
      <c r="BQ94">
        <v>1.0572884846252</v>
      </c>
      <c r="BR94">
        <v>1.06684983446214</v>
      </c>
      <c r="BS94">
        <v>0.85728222481979699</v>
      </c>
      <c r="BT94">
        <v>1.60144348554384</v>
      </c>
      <c r="BU94">
        <v>4.2141897695219397</v>
      </c>
      <c r="BV94">
        <v>1.2382185420328899</v>
      </c>
      <c r="BW94">
        <v>2.4561656542854098</v>
      </c>
      <c r="BX94">
        <v>1.3751778517811899</v>
      </c>
      <c r="BY94">
        <v>0.76727094154138298</v>
      </c>
      <c r="BZ94">
        <v>0.806010692957564</v>
      </c>
      <c r="CG94">
        <v>0.69109184473949503</v>
      </c>
      <c r="CH94">
        <v>0.61747715464321096</v>
      </c>
      <c r="CI94">
        <v>0.73179242265007904</v>
      </c>
      <c r="CJ94">
        <v>0.54438124503455898</v>
      </c>
      <c r="CK94">
        <v>0.98350597157047903</v>
      </c>
      <c r="CL94">
        <v>0.52984608725159799</v>
      </c>
      <c r="CM94">
        <v>0.78383388939322196</v>
      </c>
      <c r="CN94">
        <v>0.69517551351384199</v>
      </c>
      <c r="CO94">
        <v>0.52424160630364602</v>
      </c>
      <c r="CP94">
        <v>0.46944810519001301</v>
      </c>
    </row>
    <row r="95" spans="3:94" x14ac:dyDescent="0.2">
      <c r="C95">
        <v>4.4904243721813204</v>
      </c>
      <c r="D95">
        <v>6.8497120044279898</v>
      </c>
      <c r="E95">
        <v>2.0957870286194402</v>
      </c>
      <c r="F95">
        <v>1.9588257020479101</v>
      </c>
      <c r="G95">
        <v>3.84502519628073</v>
      </c>
      <c r="H95">
        <v>2.6762903850111699</v>
      </c>
      <c r="I95">
        <v>0.84171077600005795</v>
      </c>
      <c r="J95">
        <v>3.1049526827143699</v>
      </c>
      <c r="K95">
        <v>2.1796134560759102</v>
      </c>
      <c r="L95">
        <v>2.5718071907654898</v>
      </c>
      <c r="S95">
        <v>1.2239516901501799</v>
      </c>
      <c r="T95">
        <v>1.78500381564952</v>
      </c>
      <c r="U95">
        <v>1.20792405574748</v>
      </c>
      <c r="V95">
        <v>0.87208645651275496</v>
      </c>
      <c r="W95">
        <v>1.10853173261906</v>
      </c>
      <c r="X95">
        <v>1.1801760718829699</v>
      </c>
      <c r="Y95">
        <v>0.62646296721378703</v>
      </c>
      <c r="Z95">
        <v>1.2724416930989799</v>
      </c>
      <c r="AA95">
        <v>0.70655899069743699</v>
      </c>
      <c r="AB95">
        <v>0.84960300704201197</v>
      </c>
      <c r="AJ95">
        <v>0.61344705845907299</v>
      </c>
      <c r="AK95">
        <v>5.42253065949554</v>
      </c>
      <c r="AL95">
        <v>1.4586699535319401</v>
      </c>
      <c r="AM95">
        <v>1.5593848980469101</v>
      </c>
      <c r="AN95">
        <v>3.8929241414993299</v>
      </c>
      <c r="AO95">
        <v>5.5838058283505498</v>
      </c>
      <c r="AP95">
        <v>1.9614323635972699</v>
      </c>
      <c r="AQ95">
        <v>1.3211115137909299</v>
      </c>
      <c r="AR95">
        <v>2.8408290786943402</v>
      </c>
      <c r="AS95">
        <v>1.1814348961386401</v>
      </c>
      <c r="AZ95">
        <v>0.50651531975334396</v>
      </c>
      <c r="BA95">
        <v>1.08919235370546</v>
      </c>
      <c r="BB95">
        <v>0.87776109506084499</v>
      </c>
      <c r="BC95">
        <v>0.83260144667797098</v>
      </c>
      <c r="BD95">
        <v>1.2043531070168001</v>
      </c>
      <c r="BE95">
        <v>1.36280043624575</v>
      </c>
      <c r="BF95">
        <v>0.72375624248614701</v>
      </c>
      <c r="BG95">
        <v>0.56668796598706395</v>
      </c>
      <c r="BH95">
        <v>0.87389263172142595</v>
      </c>
      <c r="BI95">
        <v>0.58385420943465705</v>
      </c>
      <c r="BQ95">
        <v>1.52770021462646</v>
      </c>
      <c r="BR95">
        <v>1.15854466597457</v>
      </c>
      <c r="BS95">
        <v>0.78427720294141601</v>
      </c>
      <c r="BT95">
        <v>2.1478625743803601</v>
      </c>
      <c r="BU95">
        <v>3.8859036721752398</v>
      </c>
      <c r="BV95">
        <v>0.98204694756653199</v>
      </c>
      <c r="BW95">
        <v>2.4311984678525</v>
      </c>
      <c r="BX95">
        <v>1.15827366277851</v>
      </c>
      <c r="BY95">
        <v>0.70440135881324994</v>
      </c>
      <c r="BZ95">
        <v>0.54588866959156201</v>
      </c>
      <c r="CG95">
        <v>0.907312040298211</v>
      </c>
      <c r="CH95">
        <v>0.72313235867834003</v>
      </c>
      <c r="CI95">
        <v>0.539965082273134</v>
      </c>
      <c r="CJ95">
        <v>0.57274802703901695</v>
      </c>
      <c r="CK95">
        <v>1.3056292175026101</v>
      </c>
      <c r="CL95">
        <v>0.49564747026087103</v>
      </c>
      <c r="CM95">
        <v>0.69246591124420098</v>
      </c>
      <c r="CN95">
        <v>0.57118775767289898</v>
      </c>
      <c r="CO95">
        <v>0.36763769688301501</v>
      </c>
      <c r="CP95">
        <v>0.34122405018949498</v>
      </c>
    </row>
    <row r="96" spans="3:94" x14ac:dyDescent="0.2">
      <c r="C96">
        <v>4.3244605428910603</v>
      </c>
      <c r="D96">
        <v>7.8811460642264199</v>
      </c>
      <c r="E96">
        <v>2.8082997051182899</v>
      </c>
      <c r="F96">
        <v>2.7300345103097698</v>
      </c>
      <c r="G96">
        <v>5.6241661450541001</v>
      </c>
      <c r="H96">
        <v>2.00474496502809</v>
      </c>
      <c r="I96">
        <v>1.73662321610575</v>
      </c>
      <c r="J96">
        <v>4.65589504095525</v>
      </c>
      <c r="K96">
        <v>1.90040440062668</v>
      </c>
      <c r="L96">
        <v>3.32686668415454</v>
      </c>
      <c r="S96">
        <v>1.3165894197774699</v>
      </c>
      <c r="T96">
        <v>1.8595078659387601</v>
      </c>
      <c r="U96">
        <v>0.81452176873579696</v>
      </c>
      <c r="V96">
        <v>0.93279484334702101</v>
      </c>
      <c r="W96">
        <v>1.77158000676704</v>
      </c>
      <c r="X96">
        <v>1.1282157650747</v>
      </c>
      <c r="Y96">
        <v>0.88638531676425103</v>
      </c>
      <c r="Z96">
        <v>1.1314481623342501</v>
      </c>
      <c r="AA96">
        <v>0.869290615841812</v>
      </c>
      <c r="AB96">
        <v>0.96102101231207104</v>
      </c>
      <c r="AJ96">
        <v>0.67803468408095902</v>
      </c>
      <c r="AK96">
        <v>5.1649885866847898</v>
      </c>
      <c r="AL96">
        <v>1.86872183520548</v>
      </c>
      <c r="AM96">
        <v>1.90688072704659</v>
      </c>
      <c r="AN96">
        <v>2.8322951566899701</v>
      </c>
      <c r="AO96">
        <v>4.1703480188678599</v>
      </c>
      <c r="AP96">
        <v>1.94387562124845</v>
      </c>
      <c r="AQ96">
        <v>1.16953437736744</v>
      </c>
      <c r="AR96">
        <v>3.2039352011491702</v>
      </c>
      <c r="AS96">
        <v>1.07878964157138</v>
      </c>
      <c r="AZ96">
        <v>0.56763230506683804</v>
      </c>
      <c r="BA96">
        <v>1.54462723426113</v>
      </c>
      <c r="BB96">
        <v>0.89897767221465796</v>
      </c>
      <c r="BC96">
        <v>0.70803006499224597</v>
      </c>
      <c r="BD96">
        <v>1.12158631405582</v>
      </c>
      <c r="BE96">
        <v>1.51227861957855</v>
      </c>
      <c r="BF96">
        <v>0.80007395634362</v>
      </c>
      <c r="BG96">
        <v>0.60187629277040999</v>
      </c>
      <c r="BH96">
        <v>1.0137062496535401</v>
      </c>
      <c r="BI96">
        <v>0.60474728074256401</v>
      </c>
      <c r="BQ96">
        <v>1.7834576060470699</v>
      </c>
      <c r="BR96">
        <v>1.3293873157193501</v>
      </c>
      <c r="BS96">
        <v>0.53148398713222</v>
      </c>
      <c r="BT96">
        <v>2.1320724187329998</v>
      </c>
      <c r="BU96">
        <v>2.7356496814628199</v>
      </c>
      <c r="BV96">
        <v>0.64869182410580695</v>
      </c>
      <c r="BW96">
        <v>2.8813520840775499</v>
      </c>
      <c r="BX96">
        <v>0.86965520954228903</v>
      </c>
      <c r="BY96">
        <v>0.589087416917075</v>
      </c>
      <c r="BZ96">
        <v>0.44556982016709701</v>
      </c>
      <c r="CG96">
        <v>0.98876240915115798</v>
      </c>
      <c r="CH96">
        <v>0.656661174118643</v>
      </c>
      <c r="CI96">
        <v>0.53528979872724103</v>
      </c>
      <c r="CJ96">
        <v>0.683705628724387</v>
      </c>
      <c r="CK96">
        <v>0.94227103608030005</v>
      </c>
      <c r="CL96">
        <v>0.37238548966099999</v>
      </c>
      <c r="CM96">
        <v>0.67054218840524304</v>
      </c>
      <c r="CN96">
        <v>0.62056643273877998</v>
      </c>
      <c r="CO96">
        <v>0.44917786567656298</v>
      </c>
      <c r="CP96">
        <v>0.45708457545013498</v>
      </c>
    </row>
    <row r="97" spans="3:94" x14ac:dyDescent="0.2">
      <c r="C97">
        <v>6.5858394657329304</v>
      </c>
      <c r="D97">
        <v>8.8012617482454605</v>
      </c>
      <c r="E97">
        <v>1.31575626818957</v>
      </c>
      <c r="F97">
        <v>5.41822317924471</v>
      </c>
      <c r="G97">
        <v>5.7841429187848696</v>
      </c>
      <c r="H97">
        <v>4.6372724849890901</v>
      </c>
      <c r="I97">
        <v>2.6645445025717098</v>
      </c>
      <c r="J97">
        <v>4.3957197366074601</v>
      </c>
      <c r="K97">
        <v>1.7622866634391301</v>
      </c>
      <c r="L97">
        <v>1.63106460132508</v>
      </c>
      <c r="S97">
        <v>1.1115461250061001</v>
      </c>
      <c r="T97">
        <v>1.62050167808187</v>
      </c>
      <c r="U97">
        <v>0.90710023578261101</v>
      </c>
      <c r="V97">
        <v>0.98604332535654404</v>
      </c>
      <c r="W97">
        <v>1.73126429666508</v>
      </c>
      <c r="X97">
        <v>1.48339740393163</v>
      </c>
      <c r="Y97">
        <v>1.4126086289028399</v>
      </c>
      <c r="Z97">
        <v>1.5891929185410401</v>
      </c>
      <c r="AA97">
        <v>0.98617934258093998</v>
      </c>
      <c r="AB97">
        <v>0.62461924047358597</v>
      </c>
      <c r="AJ97">
        <v>1.43706076667163</v>
      </c>
      <c r="AK97">
        <v>5.8603569779137796</v>
      </c>
      <c r="AL97">
        <v>2.3654306075095199</v>
      </c>
      <c r="AM97">
        <v>2.1580721697587602</v>
      </c>
      <c r="AN97">
        <v>4.7256244081494199</v>
      </c>
      <c r="AO97">
        <v>4.9747873010054704</v>
      </c>
      <c r="AP97">
        <v>3.4080793809579002</v>
      </c>
      <c r="AQ97">
        <v>0.84520924146205301</v>
      </c>
      <c r="AR97">
        <v>3.7176856525865798</v>
      </c>
      <c r="AS97">
        <v>1.39838259235074</v>
      </c>
      <c r="AZ97">
        <v>0.79889265356458095</v>
      </c>
      <c r="BA97">
        <v>1.1860147710390501</v>
      </c>
      <c r="BB97">
        <v>0.85206686083654004</v>
      </c>
      <c r="BC97">
        <v>0.656284506083612</v>
      </c>
      <c r="BD97">
        <v>0.83871467362127505</v>
      </c>
      <c r="BE97">
        <v>1.4370590127957701</v>
      </c>
      <c r="BF97">
        <v>0.59706122953036</v>
      </c>
      <c r="BG97">
        <v>0.59467299520285599</v>
      </c>
      <c r="BH97">
        <v>0.78868210107243097</v>
      </c>
      <c r="BI97">
        <v>0.73126608093022705</v>
      </c>
      <c r="BQ97">
        <v>1.6571676568740199</v>
      </c>
      <c r="BR97">
        <v>1.4086728756059399</v>
      </c>
      <c r="BS97">
        <v>0.48886893648646601</v>
      </c>
      <c r="BT97">
        <v>1.2236325667461101</v>
      </c>
      <c r="BU97">
        <v>3.8164910919007902</v>
      </c>
      <c r="BV97">
        <v>0.76195585357933704</v>
      </c>
      <c r="BW97">
        <v>1.8596273866689299</v>
      </c>
      <c r="BX97">
        <v>1.0937993299892099</v>
      </c>
      <c r="BY97">
        <v>0.48769397401207298</v>
      </c>
      <c r="BZ97">
        <v>0.57414249412030305</v>
      </c>
      <c r="CG97">
        <v>0.97601060975239595</v>
      </c>
      <c r="CH97">
        <v>0.78410877710009497</v>
      </c>
      <c r="CI97">
        <v>0.57454316339879097</v>
      </c>
      <c r="CJ97">
        <v>0.53879609671733597</v>
      </c>
      <c r="CK97">
        <v>0.93725127476041004</v>
      </c>
      <c r="CL97">
        <v>0.41864050489113402</v>
      </c>
      <c r="CM97">
        <v>0.73124429342006703</v>
      </c>
      <c r="CN97">
        <v>0.56963633920455004</v>
      </c>
      <c r="CO97">
        <v>0.42340910702735701</v>
      </c>
      <c r="CP97">
        <v>0.423954466625941</v>
      </c>
    </row>
    <row r="98" spans="3:94" x14ac:dyDescent="0.2">
      <c r="C98">
        <v>3.9767429547483402</v>
      </c>
      <c r="D98">
        <v>7.6747701297997404</v>
      </c>
      <c r="E98">
        <v>0.87558931500117798</v>
      </c>
      <c r="F98">
        <v>3.6983691910609302</v>
      </c>
      <c r="G98">
        <v>6.8053688319143504</v>
      </c>
      <c r="H98">
        <v>3.7042142744387898</v>
      </c>
      <c r="I98">
        <v>2.65646294255545</v>
      </c>
      <c r="J98">
        <v>3.9444101429051401</v>
      </c>
      <c r="K98">
        <v>1.60708748747375</v>
      </c>
      <c r="L98">
        <v>1.7489335668388899</v>
      </c>
      <c r="S98">
        <v>1.0444329083097399</v>
      </c>
      <c r="T98">
        <v>2.0775347170822198</v>
      </c>
      <c r="U98">
        <v>0.95726469076500897</v>
      </c>
      <c r="V98">
        <v>0.87183275499801005</v>
      </c>
      <c r="W98">
        <v>1.7171279637221999</v>
      </c>
      <c r="X98">
        <v>1.3535958776830299</v>
      </c>
      <c r="Y98">
        <v>1.34062319242346</v>
      </c>
      <c r="Z98">
        <v>1.48047654649917</v>
      </c>
      <c r="AA98">
        <v>0.78707849867192303</v>
      </c>
      <c r="AB98">
        <v>0.684339407214821</v>
      </c>
      <c r="AJ98">
        <v>1.39732633348042</v>
      </c>
      <c r="AK98">
        <v>4.9542633656478099</v>
      </c>
      <c r="AL98">
        <v>1.2596850376337201</v>
      </c>
      <c r="AM98">
        <v>1.86493808012437</v>
      </c>
      <c r="AN98">
        <v>3.1604308484113401</v>
      </c>
      <c r="AO98">
        <v>4.4948815115446701</v>
      </c>
      <c r="AP98">
        <v>1.9789171745012699</v>
      </c>
      <c r="AQ98">
        <v>0.84198042335499101</v>
      </c>
      <c r="AR98">
        <v>2.8110974571203502</v>
      </c>
      <c r="AS98">
        <v>1.350153723274</v>
      </c>
      <c r="AZ98">
        <v>0.734529623547162</v>
      </c>
      <c r="BA98">
        <v>1.0953062114293399</v>
      </c>
      <c r="BB98">
        <v>0.91522914498280605</v>
      </c>
      <c r="BC98">
        <v>0.86414256685410595</v>
      </c>
      <c r="BD98">
        <v>0.81658718683054798</v>
      </c>
      <c r="BE98">
        <v>1.50924546132601</v>
      </c>
      <c r="BF98">
        <v>0.80574011807006896</v>
      </c>
      <c r="BG98">
        <v>0.59088501458376896</v>
      </c>
      <c r="BH98">
        <v>0.85583780835029799</v>
      </c>
      <c r="BI98">
        <v>0.66102618167066396</v>
      </c>
      <c r="BQ98">
        <v>2.2215219789442102</v>
      </c>
      <c r="BR98">
        <v>1.25325652970202</v>
      </c>
      <c r="BS98">
        <v>0.56734248246819596</v>
      </c>
      <c r="BT98">
        <v>1.1225727029129999</v>
      </c>
      <c r="BU98">
        <v>4.9399818635006598</v>
      </c>
      <c r="BV98">
        <v>0.87396492764123901</v>
      </c>
      <c r="BW98">
        <v>2.0119129840321102</v>
      </c>
      <c r="BX98">
        <v>1.04005826914723</v>
      </c>
      <c r="BY98">
        <v>0.54864084649279499</v>
      </c>
      <c r="BZ98">
        <v>0.51917889789477301</v>
      </c>
      <c r="CG98">
        <v>1.0688957927255101</v>
      </c>
      <c r="CH98">
        <v>0.85062698554437299</v>
      </c>
      <c r="CI98">
        <v>0.58948098605036803</v>
      </c>
      <c r="CJ98">
        <v>0.53281015928748998</v>
      </c>
      <c r="CK98">
        <v>0.97595188849083103</v>
      </c>
      <c r="CL98">
        <v>0.54692732395285204</v>
      </c>
      <c r="CM98">
        <v>0.68521861087907598</v>
      </c>
      <c r="CN98">
        <v>0.529552614798525</v>
      </c>
      <c r="CO98">
        <v>0.40355481984620201</v>
      </c>
      <c r="CP98">
        <v>0.36172876914686503</v>
      </c>
    </row>
    <row r="99" spans="3:94" x14ac:dyDescent="0.2">
      <c r="C99">
        <v>3.6540072601394602</v>
      </c>
      <c r="D99">
        <v>6.9046623873702702</v>
      </c>
      <c r="E99">
        <v>1.0301849434010399</v>
      </c>
      <c r="F99">
        <v>3.7967108818458501</v>
      </c>
      <c r="G99">
        <v>5.6666010922707697</v>
      </c>
      <c r="H99">
        <v>2.8326135484246802</v>
      </c>
      <c r="I99">
        <v>2.7937005903972998</v>
      </c>
      <c r="J99">
        <v>4.4912465170059104</v>
      </c>
      <c r="K99">
        <v>2.1914953782831299</v>
      </c>
      <c r="L99">
        <v>3.10569263639319</v>
      </c>
      <c r="S99">
        <v>1.5983287585969199</v>
      </c>
      <c r="T99">
        <v>1.87561315611923</v>
      </c>
      <c r="U99">
        <v>0.69439955808517695</v>
      </c>
      <c r="V99">
        <v>0.97285305741370198</v>
      </c>
      <c r="W99">
        <v>1.6557457463643399</v>
      </c>
      <c r="X99">
        <v>1.0815560396175801</v>
      </c>
      <c r="Y99">
        <v>1.54174859742196</v>
      </c>
      <c r="Z99">
        <v>1.6023716209360299</v>
      </c>
      <c r="AA99">
        <v>0.82807490548039098</v>
      </c>
      <c r="AB99">
        <v>1.0364330482952</v>
      </c>
      <c r="AJ99">
        <v>1.74700076273081</v>
      </c>
      <c r="AK99">
        <v>6.7611065362745704</v>
      </c>
      <c r="AL99">
        <v>1.18260325916327</v>
      </c>
      <c r="AM99">
        <v>2.85871210408735</v>
      </c>
      <c r="AN99">
        <v>2.7080445923470302</v>
      </c>
      <c r="AO99">
        <v>5.30451014782013</v>
      </c>
      <c r="AP99">
        <v>2.2280478177199301</v>
      </c>
      <c r="AQ99">
        <v>0.91510698157953496</v>
      </c>
      <c r="AR99">
        <v>2.3825853510984998</v>
      </c>
      <c r="AS99">
        <v>0.76152548817112597</v>
      </c>
      <c r="AZ99">
        <v>1.1418008465462499</v>
      </c>
      <c r="BA99">
        <v>1.44866516815558</v>
      </c>
      <c r="BB99">
        <v>0.89158495973156804</v>
      </c>
      <c r="BC99">
        <v>1.2766867654079199</v>
      </c>
      <c r="BD99">
        <v>0.8756108179305</v>
      </c>
      <c r="BE99">
        <v>1.2304466086466801</v>
      </c>
      <c r="BF99">
        <v>1.0416148126261999</v>
      </c>
      <c r="BG99">
        <v>0.55553422679245601</v>
      </c>
      <c r="BH99">
        <v>0.90185428403305101</v>
      </c>
      <c r="BI99">
        <v>0.48968974072853799</v>
      </c>
      <c r="BQ99">
        <v>1.8437989901445</v>
      </c>
      <c r="BR99">
        <v>0.95503455046027297</v>
      </c>
      <c r="BS99">
        <v>0.51255833157793396</v>
      </c>
      <c r="BT99">
        <v>0.89105522730245301</v>
      </c>
      <c r="BU99">
        <v>3.40755149048378</v>
      </c>
      <c r="BV99">
        <v>1.2586886293251101</v>
      </c>
      <c r="BW99">
        <v>2.0555419162373401</v>
      </c>
      <c r="BX99">
        <v>0.89396512446031795</v>
      </c>
      <c r="BY99">
        <v>0.50069928827692201</v>
      </c>
      <c r="BZ99">
        <v>0.61204429274999705</v>
      </c>
      <c r="CG99">
        <v>1.14915993994173</v>
      </c>
      <c r="CH99">
        <v>0.89561077676284395</v>
      </c>
      <c r="CI99">
        <v>0.62388071360765995</v>
      </c>
      <c r="CJ99">
        <v>0.56087981428989497</v>
      </c>
      <c r="CK99">
        <v>1.0144620343880799</v>
      </c>
      <c r="CL99">
        <v>0.72921568506444301</v>
      </c>
      <c r="CM99">
        <v>0.89128028726166297</v>
      </c>
      <c r="CN99">
        <v>0.62093797617978697</v>
      </c>
      <c r="CO99">
        <v>0.401242330102414</v>
      </c>
      <c r="CP99">
        <v>0.40470166616435499</v>
      </c>
    </row>
    <row r="100" spans="3:94" x14ac:dyDescent="0.2">
      <c r="C100">
        <v>5.6146324373699699</v>
      </c>
      <c r="D100">
        <v>5.9696958548485304</v>
      </c>
      <c r="E100">
        <v>0.86443813405332204</v>
      </c>
      <c r="F100">
        <v>2.1946202212980999</v>
      </c>
      <c r="G100">
        <v>6.0110116591874601</v>
      </c>
      <c r="H100">
        <v>3.5996060507933199</v>
      </c>
      <c r="I100">
        <v>4.8110015676184901</v>
      </c>
      <c r="J100">
        <v>6.7648779811797901</v>
      </c>
      <c r="K100">
        <v>1.95463273465099</v>
      </c>
      <c r="L100">
        <v>2.25012578209222</v>
      </c>
      <c r="S100">
        <v>1.4014116145006901</v>
      </c>
      <c r="T100">
        <v>1.77504060775344</v>
      </c>
      <c r="U100">
        <v>0.664810354140974</v>
      </c>
      <c r="V100">
        <v>0.91845810733358402</v>
      </c>
      <c r="W100">
        <v>1.7680466295714301</v>
      </c>
      <c r="X100">
        <v>1.26863109503905</v>
      </c>
      <c r="Y100">
        <v>1.7459090289560399</v>
      </c>
      <c r="Z100">
        <v>2.4795487952005901</v>
      </c>
      <c r="AA100">
        <v>0.87759055889040305</v>
      </c>
      <c r="AB100">
        <v>0.93366395620968401</v>
      </c>
      <c r="AJ100">
        <v>1.9102312494579099</v>
      </c>
      <c r="AK100">
        <v>4.6877964619791701</v>
      </c>
      <c r="AL100">
        <v>1.2198749599871499</v>
      </c>
      <c r="AM100">
        <v>3.9099343468586598</v>
      </c>
      <c r="AN100">
        <v>2.08225113137419</v>
      </c>
      <c r="AO100">
        <v>4.8143114539483696</v>
      </c>
      <c r="AP100">
        <v>2.16991976898318</v>
      </c>
      <c r="AQ100">
        <v>1.1259943347063599</v>
      </c>
      <c r="AR100">
        <v>2.0974365333311602</v>
      </c>
      <c r="AS100">
        <v>1.3025499824058899</v>
      </c>
      <c r="AZ100">
        <v>1.2632788942575</v>
      </c>
      <c r="BA100">
        <v>1.3784702956182999</v>
      </c>
      <c r="BB100">
        <v>0.72975262567880095</v>
      </c>
      <c r="BC100">
        <v>1.2872003866006401</v>
      </c>
      <c r="BD100">
        <v>0.79744664602093296</v>
      </c>
      <c r="BE100">
        <v>1.0344255032490499</v>
      </c>
      <c r="BF100">
        <v>0.80338072563637297</v>
      </c>
      <c r="BG100">
        <v>0.79293549887235604</v>
      </c>
      <c r="BH100">
        <v>0.63364821551963701</v>
      </c>
      <c r="BI100">
        <v>0.67269826616414796</v>
      </c>
      <c r="BQ100">
        <v>1.7261322107436901</v>
      </c>
      <c r="BR100">
        <v>2.3116700452646701</v>
      </c>
      <c r="BS100">
        <v>0.53117261690802897</v>
      </c>
      <c r="BT100">
        <v>1.41045469613274</v>
      </c>
      <c r="BU100">
        <v>3.5685909313644002</v>
      </c>
      <c r="BV100">
        <v>0.97604382758393404</v>
      </c>
      <c r="BW100">
        <v>2.6051064103116199</v>
      </c>
      <c r="BX100">
        <v>0.93248298528117701</v>
      </c>
      <c r="BY100">
        <v>0.47175877542588301</v>
      </c>
      <c r="BZ100">
        <v>0.48140058803346297</v>
      </c>
      <c r="CG100">
        <v>1.1266890593624601</v>
      </c>
      <c r="CH100">
        <v>1.0086547893106299</v>
      </c>
      <c r="CI100">
        <v>0.60034106226223205</v>
      </c>
      <c r="CJ100">
        <v>0.70670650549457203</v>
      </c>
      <c r="CK100">
        <v>1.0189200564575001</v>
      </c>
      <c r="CL100">
        <v>0.50909373577120998</v>
      </c>
      <c r="CM100">
        <v>0.927858119579822</v>
      </c>
      <c r="CN100">
        <v>0.64665838136003195</v>
      </c>
      <c r="CO100">
        <v>0.48034523618403602</v>
      </c>
      <c r="CP100">
        <v>0.38153405176440902</v>
      </c>
    </row>
    <row r="101" spans="3:94" x14ac:dyDescent="0.2">
      <c r="C101">
        <v>5.5599945972765799</v>
      </c>
      <c r="D101">
        <v>8.3227708345118607</v>
      </c>
      <c r="E101">
        <v>0.735472173084735</v>
      </c>
      <c r="F101">
        <v>1.70938984089767</v>
      </c>
      <c r="G101">
        <v>9.0986318131225694</v>
      </c>
      <c r="H101">
        <v>3.1207485799728998</v>
      </c>
      <c r="I101">
        <v>4.33188021694383</v>
      </c>
      <c r="J101">
        <v>6.0242130945028602</v>
      </c>
      <c r="K101">
        <v>1.5543043583143199</v>
      </c>
      <c r="L101">
        <v>2.3964286162059598</v>
      </c>
      <c r="S101">
        <v>1.16497763990676</v>
      </c>
      <c r="T101">
        <v>1.76083059912572</v>
      </c>
      <c r="U101">
        <v>0.612846791432197</v>
      </c>
      <c r="V101">
        <v>0.98448574780075504</v>
      </c>
      <c r="W101">
        <v>1.3830084849047499</v>
      </c>
      <c r="X101">
        <v>1.15854022764484</v>
      </c>
      <c r="Y101">
        <v>1.13747025363231</v>
      </c>
      <c r="Z101">
        <v>1.3579890925501701</v>
      </c>
      <c r="AA101">
        <v>0.76061371442108305</v>
      </c>
      <c r="AB101">
        <v>1.15304298322159</v>
      </c>
      <c r="AJ101">
        <v>3.14999301517022</v>
      </c>
      <c r="AK101">
        <v>9.5705840871218406</v>
      </c>
      <c r="AL101">
        <v>1.7904383054653401</v>
      </c>
      <c r="AM101">
        <v>3.25700368054168</v>
      </c>
      <c r="AN101">
        <v>2.3247969697143298</v>
      </c>
      <c r="AO101">
        <v>5.8265317474023401</v>
      </c>
      <c r="AP101">
        <v>2.36898700000522</v>
      </c>
      <c r="AQ101">
        <v>1.78051231230861</v>
      </c>
      <c r="AR101">
        <v>2.8243045653277599</v>
      </c>
      <c r="AS101">
        <v>1.3113899457281299</v>
      </c>
      <c r="AZ101">
        <v>1.1916430633881701</v>
      </c>
      <c r="BA101">
        <v>1.5450033665530201</v>
      </c>
      <c r="BB101">
        <v>0.82838962313251197</v>
      </c>
      <c r="BC101">
        <v>0.89628182459672201</v>
      </c>
      <c r="BD101">
        <v>0.87205537556283597</v>
      </c>
      <c r="BE101">
        <v>1.23150006303791</v>
      </c>
      <c r="BF101">
        <v>0.81595775881339105</v>
      </c>
      <c r="BG101">
        <v>0.84650844107987999</v>
      </c>
      <c r="BH101">
        <v>0.62322641765018305</v>
      </c>
      <c r="BI101">
        <v>0.56225012304134703</v>
      </c>
      <c r="BQ101">
        <v>1.9827742552698899</v>
      </c>
      <c r="BR101">
        <v>1.5552154457061</v>
      </c>
      <c r="BS101">
        <v>0.51601703516907405</v>
      </c>
      <c r="BT101">
        <v>1.50045663326306</v>
      </c>
      <c r="BU101">
        <v>4.9429506973345196</v>
      </c>
      <c r="BV101">
        <v>0.93927936578247795</v>
      </c>
      <c r="BW101">
        <v>2.1026345252232801</v>
      </c>
      <c r="BX101">
        <v>1.2635906382489599</v>
      </c>
      <c r="BY101">
        <v>0.56818468243377496</v>
      </c>
      <c r="BZ101">
        <v>0.49951916769362797</v>
      </c>
      <c r="CG101">
        <v>0.95529846586298195</v>
      </c>
      <c r="CH101">
        <v>0.664780581073524</v>
      </c>
      <c r="CI101">
        <v>0.56914225799382101</v>
      </c>
      <c r="CJ101">
        <v>0.65166175416800098</v>
      </c>
      <c r="CK101">
        <v>1.16874613578854</v>
      </c>
      <c r="CL101">
        <v>0.58108868829035698</v>
      </c>
      <c r="CM101">
        <v>0.66313436212685595</v>
      </c>
      <c r="CN101">
        <v>0.61143235059844303</v>
      </c>
      <c r="CO101">
        <v>0.52602961899644196</v>
      </c>
      <c r="CP101">
        <v>0.399273098195639</v>
      </c>
    </row>
    <row r="102" spans="3:94" x14ac:dyDescent="0.2">
      <c r="C102">
        <v>6.33290977042933</v>
      </c>
      <c r="D102">
        <v>6.5104879654019996</v>
      </c>
      <c r="E102">
        <v>1.7689724020484601</v>
      </c>
      <c r="F102">
        <v>1.71336522425659</v>
      </c>
      <c r="G102">
        <v>8.1899201488160998</v>
      </c>
      <c r="H102">
        <v>4.6247355814384701</v>
      </c>
      <c r="I102">
        <v>3.9766958139532602</v>
      </c>
      <c r="J102">
        <v>4.5799930752936602</v>
      </c>
      <c r="K102">
        <v>0.70835685351584798</v>
      </c>
      <c r="L102">
        <v>3.17218746664645</v>
      </c>
      <c r="S102">
        <v>1.1139424557301401</v>
      </c>
      <c r="T102">
        <v>1.4540967737466</v>
      </c>
      <c r="U102">
        <v>0.77321025946234201</v>
      </c>
      <c r="V102">
        <v>0.91207388100145204</v>
      </c>
      <c r="W102">
        <v>1.17180735009373</v>
      </c>
      <c r="X102">
        <v>1.3145101507210399</v>
      </c>
      <c r="Y102">
        <v>1.1325499920336199</v>
      </c>
      <c r="Z102">
        <v>1.66565848774669</v>
      </c>
      <c r="AA102">
        <v>0.69377435103538998</v>
      </c>
      <c r="AB102">
        <v>1.0920866956919799</v>
      </c>
      <c r="AJ102">
        <v>6.6533382780780599</v>
      </c>
      <c r="AK102">
        <v>8.5728172285501305</v>
      </c>
      <c r="AL102">
        <v>2.4857671656239599</v>
      </c>
      <c r="AM102">
        <v>1.8202489798042001</v>
      </c>
      <c r="AN102">
        <v>3.4811827199604299</v>
      </c>
      <c r="AO102">
        <v>7.5358772560982601</v>
      </c>
      <c r="AP102">
        <v>3.5273664862349698</v>
      </c>
      <c r="AQ102">
        <v>1.50872042375224</v>
      </c>
      <c r="AR102">
        <v>2.2898108550065501</v>
      </c>
      <c r="AS102">
        <v>1.58622519969988</v>
      </c>
      <c r="AZ102">
        <v>1.47534304767498</v>
      </c>
      <c r="BA102">
        <v>1.01515829024583</v>
      </c>
      <c r="BB102">
        <v>1.2333904414944401</v>
      </c>
      <c r="BC102">
        <v>0.65913582686738603</v>
      </c>
      <c r="BD102">
        <v>1.04513886574557</v>
      </c>
      <c r="BE102">
        <v>0.91377590473727599</v>
      </c>
      <c r="BF102">
        <v>0.86169233368634501</v>
      </c>
      <c r="BG102">
        <v>0.69325433609884501</v>
      </c>
      <c r="BH102">
        <v>0.56843801791582005</v>
      </c>
      <c r="BI102">
        <v>0.75586980764809297</v>
      </c>
      <c r="BQ102">
        <v>1.5572559173909399</v>
      </c>
      <c r="BR102">
        <v>1.61643923400028</v>
      </c>
      <c r="BS102">
        <v>0.52108722050035206</v>
      </c>
      <c r="BT102">
        <v>1.2193560013340801</v>
      </c>
      <c r="BU102">
        <v>5.3243125254707104</v>
      </c>
      <c r="BV102">
        <v>0.74157742386433501</v>
      </c>
      <c r="BW102">
        <v>4.1025232463274799</v>
      </c>
      <c r="BX102">
        <v>1.84655099235902</v>
      </c>
      <c r="BY102">
        <v>0.47520801502637899</v>
      </c>
      <c r="BZ102">
        <v>0.882171089907831</v>
      </c>
      <c r="CG102">
        <v>0.76293865791389104</v>
      </c>
      <c r="CH102">
        <v>0.80354136087299599</v>
      </c>
      <c r="CI102">
        <v>0.66933155625117102</v>
      </c>
      <c r="CJ102">
        <v>0.46609576440220202</v>
      </c>
      <c r="CK102">
        <v>1.20783339137187</v>
      </c>
      <c r="CL102">
        <v>0.56752026700029401</v>
      </c>
      <c r="CM102">
        <v>0.87021325053840204</v>
      </c>
      <c r="CN102">
        <v>0.56396479896635399</v>
      </c>
      <c r="CO102">
        <v>0.44391436434750198</v>
      </c>
      <c r="CP102">
        <v>0.558628678304677</v>
      </c>
    </row>
    <row r="103" spans="3:94" x14ac:dyDescent="0.2">
      <c r="C103">
        <v>8.0717679661186601</v>
      </c>
      <c r="D103">
        <v>5.6925682488016101</v>
      </c>
      <c r="E103">
        <v>2.8574221663389601</v>
      </c>
      <c r="F103">
        <v>1.5654697030625799</v>
      </c>
      <c r="G103">
        <v>9.8170613253264207</v>
      </c>
      <c r="H103">
        <v>3.6568634174425201</v>
      </c>
      <c r="I103">
        <v>3.8507009845923701</v>
      </c>
      <c r="J103">
        <v>4.8781173383662297</v>
      </c>
      <c r="K103">
        <v>0.90857366364788295</v>
      </c>
      <c r="L103">
        <v>2.7127584517279901</v>
      </c>
      <c r="S103">
        <v>1.15178765559407</v>
      </c>
      <c r="T103">
        <v>1.4648200627791099</v>
      </c>
      <c r="U103">
        <v>1.4124774862089999</v>
      </c>
      <c r="V103">
        <v>0.92693190341918497</v>
      </c>
      <c r="W103">
        <v>1.33780731986535</v>
      </c>
      <c r="X103">
        <v>1.20117529925806</v>
      </c>
      <c r="Y103">
        <v>1.1585949472578401</v>
      </c>
      <c r="Z103">
        <v>1.36917724417265</v>
      </c>
      <c r="AA103">
        <v>0.82961605639587599</v>
      </c>
      <c r="AB103">
        <v>1.0264674333835999</v>
      </c>
      <c r="AJ103">
        <v>7.6965877646531498</v>
      </c>
      <c r="AK103">
        <v>7.5231429444497397</v>
      </c>
      <c r="AL103">
        <v>3.08034395908019</v>
      </c>
      <c r="AM103">
        <v>2.5277839271225799</v>
      </c>
      <c r="AN103">
        <v>5.9636816597582296</v>
      </c>
      <c r="AO103">
        <v>6.5652284974968902</v>
      </c>
      <c r="AP103">
        <v>3.9823631500065799</v>
      </c>
      <c r="AQ103">
        <v>1.16953715264503</v>
      </c>
      <c r="AR103">
        <v>2.0144408524831201</v>
      </c>
      <c r="AS103">
        <v>1.2204561081149601</v>
      </c>
      <c r="AZ103">
        <v>1.51910282532234</v>
      </c>
      <c r="BA103">
        <v>1.51741166452884</v>
      </c>
      <c r="BB103">
        <v>1.2028023495659399</v>
      </c>
      <c r="BC103">
        <v>0.83829445130387104</v>
      </c>
      <c r="BD103">
        <v>1.3614957619871799</v>
      </c>
      <c r="BE103">
        <v>0.92342215472601696</v>
      </c>
      <c r="BF103">
        <v>0.94380601482787496</v>
      </c>
      <c r="BG103">
        <v>0.62994515874592605</v>
      </c>
      <c r="BH103">
        <v>0.67100015335863095</v>
      </c>
      <c r="BI103">
        <v>0.69370949061659404</v>
      </c>
      <c r="BQ103">
        <v>3.2029089282271399</v>
      </c>
      <c r="BR103">
        <v>2.01056608631351</v>
      </c>
      <c r="BS103">
        <v>0.46284501425728303</v>
      </c>
      <c r="BT103">
        <v>1.5819179081372601</v>
      </c>
      <c r="BU103">
        <v>5.5516747235677002</v>
      </c>
      <c r="BV103">
        <v>0.67001476543796901</v>
      </c>
      <c r="BW103">
        <v>5.1162093933989699</v>
      </c>
      <c r="BX103">
        <v>1.44904948455386</v>
      </c>
      <c r="BY103">
        <v>0.45291762365382998</v>
      </c>
      <c r="BZ103">
        <v>0.71209549737204203</v>
      </c>
      <c r="CG103">
        <v>0.89127095929073197</v>
      </c>
      <c r="CH103">
        <v>1.2823305283701201</v>
      </c>
      <c r="CI103">
        <v>0.51031414531285901</v>
      </c>
      <c r="CJ103">
        <v>0.66839128353120902</v>
      </c>
      <c r="CK103">
        <v>1.0859077820387899</v>
      </c>
      <c r="CL103">
        <v>0.435573749615915</v>
      </c>
      <c r="CM103">
        <v>0.72565641393112601</v>
      </c>
      <c r="CN103">
        <v>0.72417121829794695</v>
      </c>
      <c r="CO103">
        <v>0.38049419444717397</v>
      </c>
      <c r="CP103">
        <v>0.50349929090007095</v>
      </c>
    </row>
    <row r="104" spans="3:94" x14ac:dyDescent="0.2">
      <c r="C104">
        <v>9.7389537579775904</v>
      </c>
      <c r="D104">
        <v>4.8673064977005804</v>
      </c>
      <c r="E104">
        <v>3.07043911675418</v>
      </c>
      <c r="F104">
        <v>2.2304744504295901</v>
      </c>
      <c r="G104">
        <v>8.4795501297921199</v>
      </c>
      <c r="H104">
        <v>2.3390478347812902</v>
      </c>
      <c r="I104">
        <v>3.7850524136611199</v>
      </c>
      <c r="J104">
        <v>5.9446916119842701</v>
      </c>
      <c r="K104">
        <v>1.73105248968187</v>
      </c>
      <c r="L104">
        <v>2.8932145020198399</v>
      </c>
      <c r="S104">
        <v>1.3546482541214699</v>
      </c>
      <c r="T104">
        <v>1.2031488419552701</v>
      </c>
      <c r="U104">
        <v>1.12617400660464</v>
      </c>
      <c r="V104">
        <v>0.82778103421675198</v>
      </c>
      <c r="W104">
        <v>1.4560382915099299</v>
      </c>
      <c r="X104">
        <v>1.53271176037364</v>
      </c>
      <c r="Y104">
        <v>1.01513975184611</v>
      </c>
      <c r="Z104">
        <v>1.4275479272940801</v>
      </c>
      <c r="AA104">
        <v>0.70217272743051196</v>
      </c>
      <c r="AB104">
        <v>1.0326926808068499</v>
      </c>
      <c r="AJ104">
        <v>11.034154128843699</v>
      </c>
      <c r="AK104">
        <v>6.2987971771950599</v>
      </c>
      <c r="AL104">
        <v>3.4422126874135599</v>
      </c>
      <c r="AM104">
        <v>2.1275593916004301</v>
      </c>
      <c r="AN104">
        <v>3.55712657239095</v>
      </c>
      <c r="AO104">
        <v>5.6679123803944798</v>
      </c>
      <c r="AP104">
        <v>4.4660191769901898</v>
      </c>
      <c r="AQ104">
        <v>2.0774313295463398</v>
      </c>
      <c r="AR104">
        <v>2.77378077752459</v>
      </c>
      <c r="AS104">
        <v>1.12989225180623</v>
      </c>
      <c r="AZ104">
        <v>1.2312499000830299</v>
      </c>
      <c r="BA104">
        <v>1.4900866469623399</v>
      </c>
      <c r="BB104">
        <v>0.84140718715467699</v>
      </c>
      <c r="BC104">
        <v>0.92510099720064098</v>
      </c>
      <c r="BD104">
        <v>1.0863424047691801</v>
      </c>
      <c r="BE104">
        <v>1.1469251608028099</v>
      </c>
      <c r="BF104">
        <v>0.96291540684191002</v>
      </c>
      <c r="BG104">
        <v>0.93771953330172497</v>
      </c>
      <c r="BH104">
        <v>0.62667491801958097</v>
      </c>
      <c r="BI104">
        <v>0.69075898169369099</v>
      </c>
      <c r="BQ104">
        <v>2.83295740673926</v>
      </c>
      <c r="BR104">
        <v>1.6825401779921101</v>
      </c>
      <c r="BS104">
        <v>0.47336417431761302</v>
      </c>
      <c r="BT104">
        <v>1.2814681488745501</v>
      </c>
      <c r="BU104">
        <v>4.1573663398432501</v>
      </c>
      <c r="BV104">
        <v>0.64515432466463996</v>
      </c>
      <c r="BW104">
        <v>4.3568009601539099</v>
      </c>
      <c r="BX104">
        <v>1.8407223321291999</v>
      </c>
      <c r="BY104">
        <v>0.38545259997331899</v>
      </c>
      <c r="BZ104">
        <v>1.0891314465855999</v>
      </c>
      <c r="CG104">
        <v>1.0214933779209501</v>
      </c>
      <c r="CH104">
        <v>0.72169299541618404</v>
      </c>
      <c r="CI104">
        <v>0.59857956921205402</v>
      </c>
      <c r="CJ104">
        <v>0.76072055702018804</v>
      </c>
      <c r="CK104">
        <v>0.85528928958371997</v>
      </c>
      <c r="CL104">
        <v>0.45539895504792199</v>
      </c>
      <c r="CM104">
        <v>0.69620708423130395</v>
      </c>
      <c r="CN104">
        <v>0.80274304756126103</v>
      </c>
      <c r="CO104">
        <v>0.41954608121079101</v>
      </c>
      <c r="CP104">
        <v>0.51368821896254302</v>
      </c>
    </row>
    <row r="105" spans="3:94" x14ac:dyDescent="0.2">
      <c r="C105">
        <v>8.9527370137084699</v>
      </c>
      <c r="D105">
        <v>4.8857151931031302</v>
      </c>
      <c r="E105">
        <v>5.8298111355810498</v>
      </c>
      <c r="F105">
        <v>2.0947201284370101</v>
      </c>
      <c r="G105">
        <v>8.2507669236751209</v>
      </c>
      <c r="H105">
        <v>2.12103842394083</v>
      </c>
      <c r="I105">
        <v>2.76093892580325</v>
      </c>
      <c r="J105">
        <v>5.7044518737755396</v>
      </c>
      <c r="K105">
        <v>2.10103118457093</v>
      </c>
      <c r="L105">
        <v>1.89883556618531</v>
      </c>
      <c r="S105">
        <v>1.1944026161371899</v>
      </c>
      <c r="T105">
        <v>1.6090696705313501</v>
      </c>
      <c r="U105">
        <v>0.935344195881608</v>
      </c>
      <c r="V105">
        <v>0.87761740401450805</v>
      </c>
      <c r="W105">
        <v>1.4696617349891801</v>
      </c>
      <c r="X105">
        <v>1.1832301171544399</v>
      </c>
      <c r="Y105">
        <v>0.94877936324944701</v>
      </c>
      <c r="Z105">
        <v>1.01163163442204</v>
      </c>
      <c r="AA105">
        <v>0.71667219407567495</v>
      </c>
      <c r="AB105">
        <v>0.78313229360405501</v>
      </c>
      <c r="AJ105">
        <v>9.9761797700317807</v>
      </c>
      <c r="AK105">
        <v>6.7470166037284196</v>
      </c>
      <c r="AL105">
        <v>3.0909461637228</v>
      </c>
      <c r="AM105">
        <v>2.2650779075705501</v>
      </c>
      <c r="AN105">
        <v>3.82935248451499</v>
      </c>
      <c r="AO105">
        <v>4.9144229216996997</v>
      </c>
      <c r="AP105">
        <v>5.5111646041639997</v>
      </c>
      <c r="AQ105">
        <v>1.9833091484420999</v>
      </c>
      <c r="AR105">
        <v>5.2115617139386599</v>
      </c>
      <c r="AS105">
        <v>1.2702125095325001</v>
      </c>
      <c r="AZ105">
        <v>1.24787591657056</v>
      </c>
      <c r="BA105">
        <v>1.2681040616425601</v>
      </c>
      <c r="BB105">
        <v>0.955994123719065</v>
      </c>
      <c r="BC105">
        <v>0.867912442112723</v>
      </c>
      <c r="BD105">
        <v>1.1617315296864501</v>
      </c>
      <c r="BE105">
        <v>0.87854767122701805</v>
      </c>
      <c r="BF105">
        <v>0.80783735066919604</v>
      </c>
      <c r="BG105">
        <v>0.82102893295158996</v>
      </c>
      <c r="BH105">
        <v>0.74837593443488704</v>
      </c>
      <c r="BI105">
        <v>0.68844213550137701</v>
      </c>
      <c r="BQ105">
        <v>2.0745444613148298</v>
      </c>
      <c r="BR105">
        <v>3.6365699051659601</v>
      </c>
      <c r="BS105">
        <v>0.57183617559146505</v>
      </c>
      <c r="BT105">
        <v>1.1803380109910599</v>
      </c>
      <c r="BU105">
        <v>2.8976764956484602</v>
      </c>
      <c r="BV105">
        <v>1.0635317542723</v>
      </c>
      <c r="BW105">
        <v>3.1149765980065198</v>
      </c>
      <c r="BX105">
        <v>2.3588559888334899</v>
      </c>
      <c r="BY105">
        <v>0.45738167854524803</v>
      </c>
      <c r="BZ105">
        <v>1.02256686065691</v>
      </c>
      <c r="CG105">
        <v>1.2369667282879599</v>
      </c>
      <c r="CH105">
        <v>1.1936424463566</v>
      </c>
      <c r="CI105">
        <v>0.56288878981023704</v>
      </c>
      <c r="CJ105">
        <v>0.57125071229375302</v>
      </c>
      <c r="CK105">
        <v>0.71727411285341902</v>
      </c>
      <c r="CL105">
        <v>0.466445777700431</v>
      </c>
      <c r="CM105">
        <v>0.94436973874513297</v>
      </c>
      <c r="CN105">
        <v>0.939690875683592</v>
      </c>
      <c r="CO105">
        <v>0.37513349280693797</v>
      </c>
      <c r="CP105">
        <v>0.51139590178046801</v>
      </c>
    </row>
    <row r="106" spans="3:94" x14ac:dyDescent="0.2">
      <c r="C106">
        <v>8.6093065539538998</v>
      </c>
      <c r="D106">
        <v>4.0990749597621896</v>
      </c>
      <c r="E106">
        <v>3.7305117508777998</v>
      </c>
      <c r="F106">
        <v>2.60846885614562</v>
      </c>
      <c r="G106">
        <v>8.2210656993501701</v>
      </c>
      <c r="H106">
        <v>4.0903408317547898</v>
      </c>
      <c r="I106">
        <v>2.0233451506516298</v>
      </c>
      <c r="J106">
        <v>6.8920996648286001</v>
      </c>
      <c r="K106">
        <v>1.4392680602549801</v>
      </c>
      <c r="L106">
        <v>1.8942414095604601</v>
      </c>
      <c r="S106">
        <v>1.05774013007275</v>
      </c>
      <c r="T106">
        <v>1.1153306149319799</v>
      </c>
      <c r="U106">
        <v>0.84682126066490404</v>
      </c>
      <c r="V106">
        <v>1.1729035640282599</v>
      </c>
      <c r="W106">
        <v>1.6531978739476001</v>
      </c>
      <c r="X106">
        <v>1.69075873908678</v>
      </c>
      <c r="Y106">
        <v>0.81094195017622295</v>
      </c>
      <c r="Z106">
        <v>1.1105785607882499</v>
      </c>
      <c r="AA106">
        <v>0.71864460798650698</v>
      </c>
      <c r="AB106">
        <v>0.97321407439944096</v>
      </c>
      <c r="AJ106">
        <v>7.0042624327251701</v>
      </c>
      <c r="AK106">
        <v>5.3719281191897998</v>
      </c>
      <c r="AL106">
        <v>2.28006281866171</v>
      </c>
      <c r="AM106">
        <v>2.17039289365795</v>
      </c>
      <c r="AN106">
        <v>3.0076020605623</v>
      </c>
      <c r="AO106">
        <v>3.9445376699658699</v>
      </c>
      <c r="AP106">
        <v>3.97651732530713</v>
      </c>
      <c r="AQ106">
        <v>3.6167218105905601</v>
      </c>
      <c r="AR106">
        <v>3.9568498600047501</v>
      </c>
      <c r="AS106">
        <v>0.97999481949276102</v>
      </c>
      <c r="AZ106">
        <v>1.89831517304425</v>
      </c>
      <c r="BA106">
        <v>0.94818911613629497</v>
      </c>
      <c r="BB106">
        <v>0.70027398203263902</v>
      </c>
      <c r="BC106">
        <v>0.92963730948539003</v>
      </c>
      <c r="BD106">
        <v>1.33122937101457</v>
      </c>
      <c r="BE106">
        <v>1.0495967057637301</v>
      </c>
      <c r="BF106">
        <v>0.89621173177536095</v>
      </c>
      <c r="BG106">
        <v>1.2787938365398801</v>
      </c>
      <c r="BH106">
        <v>0.64754943788136299</v>
      </c>
      <c r="BI106">
        <v>0.63504172040601903</v>
      </c>
      <c r="BQ106">
        <v>2.95003766761688</v>
      </c>
      <c r="BR106">
        <v>2.46751338796135</v>
      </c>
      <c r="BS106">
        <v>0.56889348189929201</v>
      </c>
      <c r="BT106">
        <v>1.18875537732994</v>
      </c>
      <c r="BU106">
        <v>3.2853370525252998</v>
      </c>
      <c r="BV106">
        <v>0.97891313637452504</v>
      </c>
      <c r="BW106">
        <v>1.5431443922647501</v>
      </c>
      <c r="BX106">
        <v>1.4649497197414501</v>
      </c>
      <c r="BY106">
        <v>0.45024689105684601</v>
      </c>
      <c r="BZ106">
        <v>0.84450992985134599</v>
      </c>
      <c r="CG106">
        <v>1.32732386447813</v>
      </c>
      <c r="CH106">
        <v>1.5239107651696699</v>
      </c>
      <c r="CI106">
        <v>0.63579816617398</v>
      </c>
      <c r="CJ106">
        <v>0.57686772494912897</v>
      </c>
      <c r="CK106">
        <v>0.89422630395417102</v>
      </c>
      <c r="CL106">
        <v>0.52208528198451098</v>
      </c>
      <c r="CM106">
        <v>0.82147360791253299</v>
      </c>
      <c r="CN106">
        <v>0.85985569822539198</v>
      </c>
      <c r="CO106">
        <v>0.41406679215980202</v>
      </c>
      <c r="CP106">
        <v>0.50812982433848797</v>
      </c>
    </row>
    <row r="107" spans="3:94" x14ac:dyDescent="0.2">
      <c r="C107">
        <v>7.9788068912076699</v>
      </c>
      <c r="D107">
        <v>2.9293055106129899</v>
      </c>
      <c r="E107">
        <v>2.64520321797368</v>
      </c>
      <c r="F107">
        <v>2.9216620395175599</v>
      </c>
      <c r="G107">
        <v>7.3771196329588102</v>
      </c>
      <c r="H107">
        <v>4.0748633847421303</v>
      </c>
      <c r="I107">
        <v>2.4596509793022001</v>
      </c>
      <c r="J107">
        <v>4.01016396703639</v>
      </c>
      <c r="K107">
        <v>0.83772940098888005</v>
      </c>
      <c r="L107">
        <v>2.55427620132668</v>
      </c>
      <c r="S107">
        <v>1.4401205488256099</v>
      </c>
      <c r="T107">
        <v>1.31482545126988</v>
      </c>
      <c r="U107">
        <v>0.95339446567057395</v>
      </c>
      <c r="V107">
        <v>1.22886067608974</v>
      </c>
      <c r="W107">
        <v>1.5197582757350001</v>
      </c>
      <c r="X107">
        <v>1.1369882677887799</v>
      </c>
      <c r="Y107">
        <v>1.0422016762792801</v>
      </c>
      <c r="Z107">
        <v>1.0339625460077999</v>
      </c>
      <c r="AA107">
        <v>0.65156377332131898</v>
      </c>
      <c r="AB107">
        <v>0.91495926511596404</v>
      </c>
      <c r="AJ107">
        <v>10.4795831172296</v>
      </c>
      <c r="AK107">
        <v>5.9786002311004101</v>
      </c>
      <c r="AL107">
        <v>1.1451050829257501</v>
      </c>
      <c r="AM107">
        <v>3.1444712975924198</v>
      </c>
      <c r="AN107">
        <v>4.16645665497742</v>
      </c>
      <c r="AO107">
        <v>4.2778564037658997</v>
      </c>
      <c r="AP107">
        <v>2.0587301107638099</v>
      </c>
      <c r="AQ107">
        <v>2.85854847927589</v>
      </c>
      <c r="AR107">
        <v>3.7225734267271702</v>
      </c>
      <c r="AS107">
        <v>1.43445762559207</v>
      </c>
      <c r="AZ107">
        <v>1.12333360683634</v>
      </c>
      <c r="BA107">
        <v>1.8126729298295701</v>
      </c>
      <c r="BB107">
        <v>0.64905042828464299</v>
      </c>
      <c r="BC107">
        <v>0.97575093257948697</v>
      </c>
      <c r="BD107">
        <v>1.16397263876424</v>
      </c>
      <c r="BE107">
        <v>1.1549480166617101</v>
      </c>
      <c r="BF107">
        <v>0.69787392169329798</v>
      </c>
      <c r="BG107">
        <v>0.98300755211444801</v>
      </c>
      <c r="BH107">
        <v>0.81786127411144205</v>
      </c>
      <c r="BI107">
        <v>0.81738609782665295</v>
      </c>
      <c r="BQ107">
        <v>3.64644428818238</v>
      </c>
      <c r="BR107">
        <v>3.5374418630211899</v>
      </c>
      <c r="BS107">
        <v>0.66473394875418501</v>
      </c>
      <c r="BT107">
        <v>1.0388437816026199</v>
      </c>
      <c r="BU107">
        <v>3.2335348307696399</v>
      </c>
      <c r="BV107">
        <v>1.31474822293646</v>
      </c>
      <c r="BW107">
        <v>1.4872420021812001</v>
      </c>
      <c r="BX107">
        <v>2.1168265775064801</v>
      </c>
      <c r="BY107">
        <v>0.55617976697938198</v>
      </c>
      <c r="BZ107">
        <v>1.0109144818782001</v>
      </c>
      <c r="CG107">
        <v>1.3902095896062701</v>
      </c>
      <c r="CH107">
        <v>0.76932213422057305</v>
      </c>
      <c r="CI107">
        <v>0.60037507396037604</v>
      </c>
      <c r="CJ107">
        <v>0.55107732364262196</v>
      </c>
      <c r="CK107">
        <v>0.74372877270527504</v>
      </c>
      <c r="CL107">
        <v>0.56159721276304797</v>
      </c>
      <c r="CM107">
        <v>0.75743277364116501</v>
      </c>
      <c r="CN107">
        <v>0.69346628488484696</v>
      </c>
      <c r="CO107">
        <v>0.434992385196246</v>
      </c>
      <c r="CP107">
        <v>0.51002580915418505</v>
      </c>
    </row>
    <row r="108" spans="3:94" x14ac:dyDescent="0.2">
      <c r="C108">
        <v>6.0200695949409102</v>
      </c>
      <c r="D108">
        <v>4.05289171313966</v>
      </c>
      <c r="E108">
        <v>0.96542593963990198</v>
      </c>
      <c r="F108">
        <v>3.16318152641032</v>
      </c>
      <c r="G108">
        <v>6.7194791268206799</v>
      </c>
      <c r="H108">
        <v>3.54129288203699</v>
      </c>
      <c r="I108">
        <v>2.6461632867051699</v>
      </c>
      <c r="J108">
        <v>3.2460406084720401</v>
      </c>
      <c r="K108">
        <v>1.1949983832066899</v>
      </c>
      <c r="L108">
        <v>1.8661887577493499</v>
      </c>
      <c r="S108">
        <v>1.3628101299397599</v>
      </c>
      <c r="T108">
        <v>1.93391275110751</v>
      </c>
      <c r="U108">
        <v>0.53951960821978895</v>
      </c>
      <c r="V108">
        <v>1.0483045473233901</v>
      </c>
      <c r="W108">
        <v>1.6031303036865201</v>
      </c>
      <c r="X108">
        <v>1.23510693711977</v>
      </c>
      <c r="Y108">
        <v>0.68353820055409398</v>
      </c>
      <c r="Z108">
        <v>0.99541107015994901</v>
      </c>
      <c r="AA108">
        <v>0.93074357136309604</v>
      </c>
      <c r="AB108">
        <v>0.83839232466472602</v>
      </c>
      <c r="AJ108">
        <v>9.1870630468773395</v>
      </c>
      <c r="AK108">
        <v>6.6266443664429904</v>
      </c>
      <c r="AL108">
        <v>0.57261302646561096</v>
      </c>
      <c r="AM108">
        <v>3.6812471702605798</v>
      </c>
      <c r="AN108">
        <v>3.9468273738606201</v>
      </c>
      <c r="AO108">
        <v>5.3952466219224702</v>
      </c>
      <c r="AP108">
        <v>2.2603763814169402</v>
      </c>
      <c r="AQ108">
        <v>2.5071489233582702</v>
      </c>
      <c r="AR108">
        <v>3.55928845648535</v>
      </c>
      <c r="AS108">
        <v>1.14285221375104</v>
      </c>
      <c r="AZ108">
        <v>1.43693967898106</v>
      </c>
      <c r="BA108">
        <v>1.5848819142609001</v>
      </c>
      <c r="BB108">
        <v>0.55900731572969597</v>
      </c>
      <c r="BC108">
        <v>1.00972679068751</v>
      </c>
      <c r="BD108">
        <v>1.0556894919631801</v>
      </c>
      <c r="BE108">
        <v>1.0040112222359601</v>
      </c>
      <c r="BF108">
        <v>0.58914486055684501</v>
      </c>
      <c r="BG108">
        <v>1.03220732366618</v>
      </c>
      <c r="BH108">
        <v>0.78245661364103403</v>
      </c>
      <c r="BI108">
        <v>0.70313839220097996</v>
      </c>
      <c r="BQ108">
        <v>3.9531472379435102</v>
      </c>
      <c r="BR108">
        <v>2.3341895680329499</v>
      </c>
      <c r="BS108">
        <v>0.460289611667695</v>
      </c>
      <c r="BT108">
        <v>0.72288838331043104</v>
      </c>
      <c r="BU108">
        <v>3.8625544757780799</v>
      </c>
      <c r="BV108">
        <v>0.97608235407349497</v>
      </c>
      <c r="BW108">
        <v>2.0582376697053801</v>
      </c>
      <c r="BX108">
        <v>1.0982202665008101</v>
      </c>
      <c r="BY108">
        <v>0.59202922564802296</v>
      </c>
      <c r="BZ108">
        <v>0.80460937808507504</v>
      </c>
      <c r="CG108">
        <v>1.34275854401511</v>
      </c>
      <c r="CH108">
        <v>0.73737110584749599</v>
      </c>
      <c r="CI108">
        <v>0.440831972452632</v>
      </c>
      <c r="CJ108">
        <v>0.52719460186078104</v>
      </c>
      <c r="CK108">
        <v>0.90745090772743697</v>
      </c>
      <c r="CL108">
        <v>0.491869973309219</v>
      </c>
      <c r="CM108">
        <v>0.89039438993009101</v>
      </c>
      <c r="CN108">
        <v>0.54769647507586094</v>
      </c>
      <c r="CO108">
        <v>0.51039887081275304</v>
      </c>
      <c r="CP108">
        <v>0.39753042932156701</v>
      </c>
    </row>
    <row r="109" spans="3:94" x14ac:dyDescent="0.2">
      <c r="C109">
        <v>7.75458647195215</v>
      </c>
      <c r="D109">
        <v>3.9556869707847402</v>
      </c>
      <c r="E109">
        <v>1.4421502078203099</v>
      </c>
      <c r="F109">
        <v>3.4100249751192502</v>
      </c>
      <c r="G109">
        <v>5.80965140768118</v>
      </c>
      <c r="H109">
        <v>4.3993872619364298</v>
      </c>
      <c r="I109">
        <v>1.34949833560344</v>
      </c>
      <c r="J109">
        <v>4.13639667875246</v>
      </c>
      <c r="K109">
        <v>2.2320999824948999</v>
      </c>
      <c r="L109">
        <v>2.0969318171729601</v>
      </c>
      <c r="S109">
        <v>1.74077811996181</v>
      </c>
      <c r="T109">
        <v>1.3179875669946799</v>
      </c>
      <c r="U109">
        <v>0.65337015459361703</v>
      </c>
      <c r="V109">
        <v>1.2555546552863599</v>
      </c>
      <c r="W109">
        <v>0.99943590059218301</v>
      </c>
      <c r="X109">
        <v>1.3388861889556301</v>
      </c>
      <c r="Y109">
        <v>0.85054166674655596</v>
      </c>
      <c r="Z109">
        <v>1.1712327526099999</v>
      </c>
      <c r="AA109">
        <v>0.71235320828633297</v>
      </c>
      <c r="AB109">
        <v>0.77548950768844205</v>
      </c>
      <c r="AJ109">
        <v>9.1758104214423195</v>
      </c>
      <c r="AK109">
        <v>7.6885188868989696</v>
      </c>
      <c r="AL109">
        <v>0.74299229948982803</v>
      </c>
      <c r="AM109">
        <v>3.70336241080614</v>
      </c>
      <c r="AN109">
        <v>2.97514141555971</v>
      </c>
      <c r="AO109">
        <v>4.8203069183776597</v>
      </c>
      <c r="AP109">
        <v>3.05575342525113</v>
      </c>
      <c r="AQ109">
        <v>2.4882674779337801</v>
      </c>
      <c r="AR109">
        <v>5.8982395529302503</v>
      </c>
      <c r="AS109">
        <v>1.24233441451163</v>
      </c>
      <c r="AZ109">
        <v>1.4272335238678899</v>
      </c>
      <c r="BA109">
        <v>1.65021279178748</v>
      </c>
      <c r="BB109">
        <v>0.50635157827904598</v>
      </c>
      <c r="BC109">
        <v>0.76339456644908099</v>
      </c>
      <c r="BD109">
        <v>0.927732024232366</v>
      </c>
      <c r="BE109">
        <v>1.02037591041313</v>
      </c>
      <c r="BF109">
        <v>0.68059429144960204</v>
      </c>
      <c r="BG109">
        <v>1.04102361965281</v>
      </c>
      <c r="BH109">
        <v>0.98886384959704399</v>
      </c>
      <c r="BI109">
        <v>0.66274431743835005</v>
      </c>
      <c r="BQ109">
        <v>3.0668870306560101</v>
      </c>
      <c r="BR109">
        <v>4.2717435795288203</v>
      </c>
      <c r="BS109">
        <v>0.47370353333554899</v>
      </c>
      <c r="BT109">
        <v>0.59897220706918797</v>
      </c>
      <c r="BU109">
        <v>5.5976224234550598</v>
      </c>
      <c r="BV109">
        <v>0.470377299725871</v>
      </c>
      <c r="BW109">
        <v>3.4155715058777898</v>
      </c>
      <c r="BX109">
        <v>1.2818939819789199</v>
      </c>
      <c r="BY109">
        <v>1.0771628971393601</v>
      </c>
      <c r="BZ109">
        <v>0.56507606273588296</v>
      </c>
      <c r="CG109">
        <v>0.80212840443913003</v>
      </c>
      <c r="CH109">
        <v>0.900525944559455</v>
      </c>
      <c r="CI109">
        <v>0.56147101653877596</v>
      </c>
      <c r="CJ109">
        <v>0.442453196371349</v>
      </c>
      <c r="CK109">
        <v>0.87681117172914302</v>
      </c>
      <c r="CL109">
        <v>0.46987830513664303</v>
      </c>
      <c r="CM109">
        <v>0.832448686200295</v>
      </c>
      <c r="CN109">
        <v>0.71097038635964105</v>
      </c>
      <c r="CO109">
        <v>0.56465238798172801</v>
      </c>
      <c r="CP109">
        <v>0.42435070828931998</v>
      </c>
    </row>
    <row r="110" spans="3:94" x14ac:dyDescent="0.2">
      <c r="C110">
        <v>8.0498351602641396</v>
      </c>
      <c r="D110">
        <v>5.3876368822762402</v>
      </c>
      <c r="E110">
        <v>1.5300831298789499</v>
      </c>
      <c r="F110">
        <v>1.8831262454304301</v>
      </c>
      <c r="G110">
        <v>5.6636952620910002</v>
      </c>
      <c r="H110">
        <v>4.8300799821649196</v>
      </c>
      <c r="I110">
        <v>1.9599751653292401</v>
      </c>
      <c r="J110">
        <v>4.2841366329747599</v>
      </c>
      <c r="K110">
        <v>2.92409463016432</v>
      </c>
      <c r="L110">
        <v>2.82442682252417</v>
      </c>
      <c r="S110">
        <v>1.3153759322474201</v>
      </c>
      <c r="T110">
        <v>1.1710675404744</v>
      </c>
      <c r="U110">
        <v>0.70213124537653504</v>
      </c>
      <c r="V110">
        <v>1.0934170580913001</v>
      </c>
      <c r="W110">
        <v>1.1256681654032801</v>
      </c>
      <c r="X110">
        <v>1.1675254031493401</v>
      </c>
      <c r="Y110">
        <v>0.85437867204551199</v>
      </c>
      <c r="Z110">
        <v>1.0152533328718201</v>
      </c>
      <c r="AA110">
        <v>0.92852998605276305</v>
      </c>
      <c r="AB110">
        <v>0.85801225019442795</v>
      </c>
      <c r="AJ110">
        <v>5.7725593013249901</v>
      </c>
      <c r="AK110">
        <v>8.0678164314426297</v>
      </c>
      <c r="AL110">
        <v>0.40889810159470602</v>
      </c>
      <c r="AM110">
        <v>2.78374083844612</v>
      </c>
      <c r="AN110">
        <v>3.7193692655553399</v>
      </c>
      <c r="AO110">
        <v>5.71755371787392</v>
      </c>
      <c r="AP110">
        <v>1.3908924137416701</v>
      </c>
      <c r="AQ110">
        <v>3.7119401445709101</v>
      </c>
      <c r="AR110">
        <v>4.6685523823819004</v>
      </c>
      <c r="AS110">
        <v>1.0667142358022399</v>
      </c>
      <c r="AZ110">
        <v>1.0204245435827199</v>
      </c>
      <c r="BA110">
        <v>1.5793028980877799</v>
      </c>
      <c r="BB110">
        <v>0.518540139602787</v>
      </c>
      <c r="BC110">
        <v>0.72261644210280696</v>
      </c>
      <c r="BD110">
        <v>0.88617745626531796</v>
      </c>
      <c r="BE110">
        <v>1.12655106954152</v>
      </c>
      <c r="BF110">
        <v>0.54686373463568205</v>
      </c>
      <c r="BG110">
        <v>0.88636199141003702</v>
      </c>
      <c r="BH110">
        <v>0.80094460018786695</v>
      </c>
      <c r="BI110">
        <v>0.73486379201881602</v>
      </c>
      <c r="BQ110">
        <v>2.2855287290466801</v>
      </c>
      <c r="BR110">
        <v>4.2705273458583504</v>
      </c>
      <c r="BS110">
        <v>0.53854310781876302</v>
      </c>
      <c r="BT110">
        <v>0.664790810429437</v>
      </c>
      <c r="BU110">
        <v>4.7817881002564802</v>
      </c>
      <c r="BV110">
        <v>0.78828962060697305</v>
      </c>
      <c r="BW110">
        <v>2.7798519096263301</v>
      </c>
      <c r="BX110">
        <v>1.11479467853803</v>
      </c>
      <c r="BY110">
        <v>0.59375644169992803</v>
      </c>
      <c r="BZ110">
        <v>0.84191104498240299</v>
      </c>
      <c r="CG110">
        <v>0.88289310730102699</v>
      </c>
      <c r="CH110">
        <v>0.89170251290392599</v>
      </c>
      <c r="CI110">
        <v>0.66979327903807595</v>
      </c>
      <c r="CJ110">
        <v>0.55939136165388803</v>
      </c>
      <c r="CK110">
        <v>0.88113735922548297</v>
      </c>
      <c r="CL110">
        <v>0.47482966378977298</v>
      </c>
      <c r="CM110">
        <v>0.74246056931537097</v>
      </c>
      <c r="CN110">
        <v>0.67244181698008199</v>
      </c>
      <c r="CO110">
        <v>0.51363921159891601</v>
      </c>
      <c r="CP110">
        <v>0.47715670741506699</v>
      </c>
    </row>
    <row r="111" spans="3:94" x14ac:dyDescent="0.2">
      <c r="C111">
        <v>6.8640323660567999</v>
      </c>
      <c r="D111">
        <v>4.2390146509953102</v>
      </c>
      <c r="E111">
        <v>3.3754621537798402</v>
      </c>
      <c r="F111">
        <v>2.7732847726409702</v>
      </c>
      <c r="G111">
        <v>6.2777030931687703</v>
      </c>
      <c r="H111">
        <v>3.32071955410265</v>
      </c>
      <c r="I111">
        <v>1.47022254012804</v>
      </c>
      <c r="J111">
        <v>3.6613532024621702</v>
      </c>
      <c r="K111">
        <v>3.2184751115291199</v>
      </c>
      <c r="L111">
        <v>1.4046386827094199</v>
      </c>
      <c r="S111">
        <v>1.28295744254424</v>
      </c>
      <c r="T111">
        <v>1.2329113965224501</v>
      </c>
      <c r="U111">
        <v>0.87184792184704896</v>
      </c>
      <c r="V111">
        <v>0.82390209932744696</v>
      </c>
      <c r="W111">
        <v>1.4340159559226899</v>
      </c>
      <c r="X111">
        <v>1.12217418512468</v>
      </c>
      <c r="Y111">
        <v>0.76231835535938197</v>
      </c>
      <c r="Z111">
        <v>1.20320424316982</v>
      </c>
      <c r="AA111">
        <v>1.2755847748851801</v>
      </c>
      <c r="AB111">
        <v>0.675163779196295</v>
      </c>
      <c r="AJ111">
        <v>2.88055659091326</v>
      </c>
      <c r="AK111">
        <v>7.3608510928782804</v>
      </c>
      <c r="AL111">
        <v>0.46730820727682798</v>
      </c>
      <c r="AM111">
        <v>1.7420146792295399</v>
      </c>
      <c r="AN111">
        <v>2.0657098680866901</v>
      </c>
      <c r="AO111">
        <v>5.0405711931930899</v>
      </c>
      <c r="AP111">
        <v>1.6412673334721499</v>
      </c>
      <c r="AQ111">
        <v>3.3821755713797699</v>
      </c>
      <c r="AR111">
        <v>4.0024895729341603</v>
      </c>
      <c r="AS111">
        <v>1.2840450863791799</v>
      </c>
      <c r="AZ111">
        <v>1.1248102796092101</v>
      </c>
      <c r="BA111">
        <v>1.2435650843746999</v>
      </c>
      <c r="BB111">
        <v>0.49567964283890997</v>
      </c>
      <c r="BC111">
        <v>0.92678834755681805</v>
      </c>
      <c r="BD111">
        <v>0.78447531348113198</v>
      </c>
      <c r="BE111">
        <v>1.13926062850606</v>
      </c>
      <c r="BF111">
        <v>0.67570227150167395</v>
      </c>
      <c r="BG111">
        <v>0.85346191413556305</v>
      </c>
      <c r="BH111">
        <v>0.80851422960296904</v>
      </c>
      <c r="BI111">
        <v>0.76127903509022798</v>
      </c>
      <c r="BQ111">
        <v>2.80913793668894</v>
      </c>
      <c r="BR111">
        <v>4.9342427204265196</v>
      </c>
      <c r="BS111">
        <v>0.89993651381953799</v>
      </c>
      <c r="BT111">
        <v>0.88747855059580905</v>
      </c>
      <c r="BU111">
        <v>3.6356348956741402</v>
      </c>
      <c r="BV111">
        <v>1.0859730880908101</v>
      </c>
      <c r="BW111">
        <v>1.8407089911432799</v>
      </c>
      <c r="BX111">
        <v>1.10632090873876</v>
      </c>
      <c r="BY111">
        <v>0.69459516046629899</v>
      </c>
      <c r="BZ111">
        <v>0.78081392831268204</v>
      </c>
      <c r="CG111">
        <v>0.89020870404876196</v>
      </c>
      <c r="CH111">
        <v>0.77924869354250004</v>
      </c>
      <c r="CI111">
        <v>0.69274818625908197</v>
      </c>
      <c r="CJ111">
        <v>0.64109973561940303</v>
      </c>
      <c r="CK111">
        <v>0.90145310820272695</v>
      </c>
      <c r="CL111">
        <v>0.57747181306455098</v>
      </c>
      <c r="CM111">
        <v>0.64051763877743995</v>
      </c>
      <c r="CN111">
        <v>0.68410301871002799</v>
      </c>
      <c r="CO111">
        <v>0.475465815715503</v>
      </c>
      <c r="CP111">
        <v>0.37166804959133398</v>
      </c>
    </row>
    <row r="112" spans="3:94" x14ac:dyDescent="0.2">
      <c r="C112">
        <v>6.0496979821213497</v>
      </c>
      <c r="D112">
        <v>4.4860776135265397</v>
      </c>
      <c r="E112">
        <v>2.87990476571483</v>
      </c>
      <c r="F112">
        <v>2.02155179963815</v>
      </c>
      <c r="G112">
        <v>6.1350946811381597</v>
      </c>
      <c r="H112">
        <v>2.3279870176251198</v>
      </c>
      <c r="I112">
        <v>1.91544241514952</v>
      </c>
      <c r="J112">
        <v>3.2137681123361399</v>
      </c>
      <c r="K112">
        <v>3.6583559921947701</v>
      </c>
      <c r="L112">
        <v>2.0594889251935902</v>
      </c>
      <c r="S112">
        <v>1.62619422590128</v>
      </c>
      <c r="T112">
        <v>1.53196251393326</v>
      </c>
      <c r="U112">
        <v>0.718620055602464</v>
      </c>
      <c r="V112">
        <v>0.94322249708855199</v>
      </c>
      <c r="W112">
        <v>1.1775475691630399</v>
      </c>
      <c r="X112">
        <v>1.3211760199862099</v>
      </c>
      <c r="Y112">
        <v>0.87457193388971499</v>
      </c>
      <c r="Z112">
        <v>1.1401123215198199</v>
      </c>
      <c r="AA112">
        <v>1.3510819111478301</v>
      </c>
      <c r="AB112">
        <v>0.66028897963801103</v>
      </c>
      <c r="AJ112">
        <v>3.3332538862721601</v>
      </c>
      <c r="AK112">
        <v>6.15138117583962</v>
      </c>
      <c r="AL112">
        <v>0.78204450641611301</v>
      </c>
      <c r="AM112">
        <v>2.5316884365900698</v>
      </c>
      <c r="AN112">
        <v>2.71427181287038</v>
      </c>
      <c r="AO112">
        <v>4.4368456180796798</v>
      </c>
      <c r="AP112">
        <v>3.3180448563471598</v>
      </c>
      <c r="AQ112">
        <v>3.8016586612570098</v>
      </c>
      <c r="AR112">
        <v>3.0612111338961099</v>
      </c>
      <c r="AS112">
        <v>0.78407342695526006</v>
      </c>
      <c r="AZ112">
        <v>1.5430831982291899</v>
      </c>
      <c r="BA112">
        <v>1.04098235805015</v>
      </c>
      <c r="BB112">
        <v>0.57868398597493598</v>
      </c>
      <c r="BC112">
        <v>0.82611259488834499</v>
      </c>
      <c r="BD112">
        <v>0.99580591265097995</v>
      </c>
      <c r="BE112">
        <v>1.07819644314496</v>
      </c>
      <c r="BF112">
        <v>1.1176789677939101</v>
      </c>
      <c r="BG112">
        <v>0.88045866305862397</v>
      </c>
      <c r="BH112">
        <v>0.66898717235952498</v>
      </c>
      <c r="BI112">
        <v>0.59250089983056697</v>
      </c>
      <c r="BQ112">
        <v>2.5103238640032499</v>
      </c>
      <c r="BR112">
        <v>2.6820665269524002</v>
      </c>
      <c r="BS112">
        <v>1.0212913505461101</v>
      </c>
      <c r="BT112">
        <v>1.3889233892200199</v>
      </c>
      <c r="BU112">
        <v>3.8734781078718301</v>
      </c>
      <c r="BV112">
        <v>1.47170533446576</v>
      </c>
      <c r="BW112">
        <v>1.8315293399730601</v>
      </c>
      <c r="BX112">
        <v>1.02366844604225</v>
      </c>
      <c r="BY112">
        <v>0.69284298493264995</v>
      </c>
      <c r="BZ112">
        <v>0.96544549266900903</v>
      </c>
      <c r="CG112">
        <v>0.92649878094393101</v>
      </c>
      <c r="CH112">
        <v>0.56103399955297795</v>
      </c>
      <c r="CI112">
        <v>0.62471442710064595</v>
      </c>
      <c r="CJ112">
        <v>0.68823479678761801</v>
      </c>
      <c r="CK112">
        <v>0.81030891998874199</v>
      </c>
      <c r="CL112">
        <v>0.67044845411397502</v>
      </c>
      <c r="CM112">
        <v>0.70206346947233</v>
      </c>
      <c r="CN112">
        <v>0.74325147108074097</v>
      </c>
      <c r="CO112">
        <v>0.50095879382798703</v>
      </c>
      <c r="CP112">
        <v>0.59675708328949995</v>
      </c>
    </row>
    <row r="113" spans="3:94" x14ac:dyDescent="0.2">
      <c r="C113">
        <v>7.4241359431899596</v>
      </c>
      <c r="D113">
        <v>3.4709478871196802</v>
      </c>
      <c r="E113">
        <v>2.89573863357302</v>
      </c>
      <c r="F113">
        <v>1.96425004472215</v>
      </c>
      <c r="G113">
        <v>5.9279745670956601</v>
      </c>
      <c r="H113">
        <v>3.2548822169032898</v>
      </c>
      <c r="I113">
        <v>1.2116340536629999</v>
      </c>
      <c r="J113">
        <v>3.4803592201632099</v>
      </c>
      <c r="K113">
        <v>3.9918107984447002</v>
      </c>
      <c r="L113">
        <v>1.5169194347100099</v>
      </c>
      <c r="S113">
        <v>1.4022536627197599</v>
      </c>
      <c r="T113">
        <v>1.1493119371298</v>
      </c>
      <c r="U113">
        <v>0.92598039725189596</v>
      </c>
      <c r="V113">
        <v>0.80821869883735797</v>
      </c>
      <c r="W113">
        <v>1.3732979102215299</v>
      </c>
      <c r="X113">
        <v>1.5748996055928901</v>
      </c>
      <c r="Y113">
        <v>0.89151732824859198</v>
      </c>
      <c r="Z113">
        <v>0.95290597312136605</v>
      </c>
      <c r="AA113">
        <v>1.20227139582469</v>
      </c>
      <c r="AB113">
        <v>0.56547928543129999</v>
      </c>
      <c r="AJ113">
        <v>4.5641368241278304</v>
      </c>
      <c r="AK113">
        <v>6.0168658817164502</v>
      </c>
      <c r="AL113">
        <v>1.5385211475907301</v>
      </c>
      <c r="AM113">
        <v>1.5517172545134701</v>
      </c>
      <c r="AN113">
        <v>2.6942869689203999</v>
      </c>
      <c r="AO113">
        <v>3.4274914603072499</v>
      </c>
      <c r="AP113">
        <v>2.5523986726288399</v>
      </c>
      <c r="AQ113">
        <v>4.9382536456497501</v>
      </c>
      <c r="AR113">
        <v>5.1023558274037004</v>
      </c>
      <c r="AS113">
        <v>1.1785173065413601</v>
      </c>
      <c r="AZ113">
        <v>1.2259845954208299</v>
      </c>
      <c r="BA113">
        <v>1.2254497869946499</v>
      </c>
      <c r="BB113">
        <v>0.67403030479909398</v>
      </c>
      <c r="BC113">
        <v>0.71917754355060104</v>
      </c>
      <c r="BD113">
        <v>0.917128291508575</v>
      </c>
      <c r="BE113">
        <v>0.99941885872205505</v>
      </c>
      <c r="BF113">
        <v>0.99362438370165695</v>
      </c>
      <c r="BG113">
        <v>1.0649757202307399</v>
      </c>
      <c r="BH113">
        <v>0.64270592052606101</v>
      </c>
      <c r="BI113">
        <v>0.74067856800587994</v>
      </c>
      <c r="BQ113">
        <v>2.71278803845001</v>
      </c>
      <c r="BR113">
        <v>0.98565146238976198</v>
      </c>
      <c r="BS113">
        <v>0.98204133369928204</v>
      </c>
      <c r="BT113">
        <v>1.6296243684171801</v>
      </c>
      <c r="BU113">
        <v>3.2872596558918601</v>
      </c>
      <c r="BV113">
        <v>0.730242558984465</v>
      </c>
      <c r="BW113">
        <v>1.23415297120514</v>
      </c>
      <c r="BX113">
        <v>0.9380040673194</v>
      </c>
      <c r="BY113">
        <v>0.659794611279932</v>
      </c>
      <c r="BZ113">
        <v>1.0657178922668</v>
      </c>
      <c r="CG113">
        <v>0.98863426188881898</v>
      </c>
      <c r="CH113">
        <v>0.63087937837925101</v>
      </c>
      <c r="CI113">
        <v>0.60221337052933299</v>
      </c>
      <c r="CJ113">
        <v>0.731020545243246</v>
      </c>
      <c r="CK113">
        <v>0.82752327339485998</v>
      </c>
      <c r="CL113">
        <v>0.54724712804448905</v>
      </c>
      <c r="CM113">
        <v>0.67629179601877099</v>
      </c>
      <c r="CN113">
        <v>0.63004364019560399</v>
      </c>
      <c r="CO113">
        <v>0.46596144683345703</v>
      </c>
      <c r="CP113">
        <v>0.42812533192754298</v>
      </c>
    </row>
    <row r="114" spans="3:94" x14ac:dyDescent="0.2">
      <c r="C114">
        <v>6.8444509672830396</v>
      </c>
      <c r="D114">
        <v>3.41709768291966</v>
      </c>
      <c r="E114">
        <v>3.39619027021614</v>
      </c>
      <c r="F114">
        <v>1.39757733064237</v>
      </c>
      <c r="G114">
        <v>10.0350789645747</v>
      </c>
      <c r="H114">
        <v>3.4502829470743599</v>
      </c>
      <c r="I114">
        <v>0.80530101831053302</v>
      </c>
      <c r="J114">
        <v>2.5288035328646399</v>
      </c>
      <c r="K114">
        <v>4.5200331195832399</v>
      </c>
      <c r="L114">
        <v>1.4553493893739999</v>
      </c>
      <c r="S114">
        <v>1.2894054704667</v>
      </c>
      <c r="T114">
        <v>1.00305359828409</v>
      </c>
      <c r="U114">
        <v>1.06168237217966</v>
      </c>
      <c r="V114">
        <v>0.831812312102027</v>
      </c>
      <c r="W114">
        <v>1.1485799125957501</v>
      </c>
      <c r="X114">
        <v>1.3257446182394499</v>
      </c>
      <c r="Y114">
        <v>0.68527780449119602</v>
      </c>
      <c r="Z114">
        <v>0.86057866741001199</v>
      </c>
      <c r="AA114">
        <v>1.20433745380002</v>
      </c>
      <c r="AB114">
        <v>0.77778929639720296</v>
      </c>
      <c r="AJ114">
        <v>8.0064289966213895</v>
      </c>
      <c r="AK114">
        <v>6.3700118403076704</v>
      </c>
      <c r="AL114">
        <v>3.5218326719859401</v>
      </c>
      <c r="AM114">
        <v>1.49778541650164</v>
      </c>
      <c r="AN114">
        <v>2.9989221262341501</v>
      </c>
      <c r="AO114">
        <v>4.48416083373204</v>
      </c>
      <c r="AP114">
        <v>3.2308608042394402</v>
      </c>
      <c r="AQ114">
        <v>7.4587235933882896</v>
      </c>
      <c r="AR114">
        <v>4.0061436400947796</v>
      </c>
      <c r="AS114">
        <v>1.1827367483323601</v>
      </c>
      <c r="AZ114">
        <v>1.2830076620367801</v>
      </c>
      <c r="BA114">
        <v>1.0595671903343999</v>
      </c>
      <c r="BB114">
        <v>0.78989932665500295</v>
      </c>
      <c r="BC114">
        <v>0.69453407368036502</v>
      </c>
      <c r="BD114">
        <v>1.31009017570032</v>
      </c>
      <c r="BE114">
        <v>1.0397503200228899</v>
      </c>
      <c r="BF114">
        <v>0.90198375077220005</v>
      </c>
      <c r="BG114">
        <v>1.243881408192</v>
      </c>
      <c r="BH114">
        <v>0.84760101236919405</v>
      </c>
      <c r="BI114">
        <v>0.56980236184049404</v>
      </c>
      <c r="BQ114">
        <v>2.8954625423636098</v>
      </c>
      <c r="BR114">
        <v>2.7513798352629601</v>
      </c>
      <c r="BS114">
        <v>0.85163964357469901</v>
      </c>
      <c r="BT114">
        <v>1.68327381314617</v>
      </c>
      <c r="BU114">
        <v>4.66750373199541</v>
      </c>
      <c r="BV114">
        <v>1.1559993824717201</v>
      </c>
      <c r="BW114">
        <v>2.04076767646117</v>
      </c>
      <c r="BX114">
        <v>1.0695135434512499</v>
      </c>
      <c r="BY114">
        <v>0.77993664677645502</v>
      </c>
      <c r="BZ114">
        <v>0.88799615886505501</v>
      </c>
      <c r="CG114">
        <v>1.2029724172509999</v>
      </c>
      <c r="CH114">
        <v>0.70409246329723796</v>
      </c>
      <c r="CI114">
        <v>0.66405184140599904</v>
      </c>
      <c r="CJ114">
        <v>0.693274903657491</v>
      </c>
      <c r="CK114">
        <v>0.99569854276321801</v>
      </c>
      <c r="CL114">
        <v>0.58913037566169102</v>
      </c>
      <c r="CM114">
        <v>0.61760623878047805</v>
      </c>
      <c r="CN114">
        <v>0.75800398630839605</v>
      </c>
      <c r="CO114">
        <v>0.45090993829533799</v>
      </c>
      <c r="CP114">
        <v>0.51613546095336804</v>
      </c>
    </row>
    <row r="115" spans="3:94" x14ac:dyDescent="0.2">
      <c r="C115">
        <v>4.5829931947760603</v>
      </c>
      <c r="D115">
        <v>6.1365301143155602</v>
      </c>
      <c r="E115">
        <v>3.0520178964373899</v>
      </c>
      <c r="F115">
        <v>3.6295778346852701</v>
      </c>
      <c r="G115">
        <v>8.5474950730396699</v>
      </c>
      <c r="H115">
        <v>4.2341034179662804</v>
      </c>
      <c r="I115">
        <v>1.6320885430888501</v>
      </c>
      <c r="J115">
        <v>2.2767660718561999</v>
      </c>
      <c r="K115">
        <v>4.6462468777424704</v>
      </c>
      <c r="L115">
        <v>1.5784594388570501</v>
      </c>
      <c r="S115">
        <v>1.0561582275563399</v>
      </c>
      <c r="T115">
        <v>1.2345637986623701</v>
      </c>
      <c r="U115">
        <v>1.0518771733811001</v>
      </c>
      <c r="V115">
        <v>1.4120811265998401</v>
      </c>
      <c r="W115">
        <v>1.10023169000747</v>
      </c>
      <c r="X115">
        <v>1.3488829116963801</v>
      </c>
      <c r="Y115">
        <v>0.94509179392832399</v>
      </c>
      <c r="Z115">
        <v>1.03182449710126</v>
      </c>
      <c r="AA115">
        <v>1.02736503396278</v>
      </c>
      <c r="AB115">
        <v>0.753174204425472</v>
      </c>
      <c r="AJ115">
        <v>3.92870445821438</v>
      </c>
      <c r="AK115">
        <v>7.7978900507011604</v>
      </c>
      <c r="AL115">
        <v>3.6919871380977498</v>
      </c>
      <c r="AM115">
        <v>1.2195323474245201</v>
      </c>
      <c r="AN115">
        <v>2.3242385626791</v>
      </c>
      <c r="AO115">
        <v>3.7315234045353201</v>
      </c>
      <c r="AP115">
        <v>4.0292752232768496</v>
      </c>
      <c r="AQ115">
        <v>6.4873709245459903</v>
      </c>
      <c r="AR115">
        <v>4.61825130365576</v>
      </c>
      <c r="AS115">
        <v>1.08944975709179</v>
      </c>
      <c r="AZ115">
        <v>0.97000179838612199</v>
      </c>
      <c r="BA115">
        <v>1.17616652500407</v>
      </c>
      <c r="BB115">
        <v>0.74578123599780299</v>
      </c>
      <c r="BC115">
        <v>0.66573302368147003</v>
      </c>
      <c r="BD115">
        <v>1.1098319486899699</v>
      </c>
      <c r="BE115">
        <v>1.18396256520897</v>
      </c>
      <c r="BF115">
        <v>0.88994014566131896</v>
      </c>
      <c r="BG115">
        <v>1.0314921892891999</v>
      </c>
      <c r="BH115">
        <v>0.93943592251075403</v>
      </c>
      <c r="BI115">
        <v>0.55585528090104497</v>
      </c>
      <c r="BQ115">
        <v>3.2811629877719599</v>
      </c>
      <c r="BR115">
        <v>3.08498732412128</v>
      </c>
      <c r="BS115">
        <v>0.96991488065668396</v>
      </c>
      <c r="BT115">
        <v>1.8367919180274199</v>
      </c>
      <c r="BU115">
        <v>4.63835852876083</v>
      </c>
      <c r="BV115">
        <v>1.35797410604121</v>
      </c>
      <c r="BW115">
        <v>1.19081702423748</v>
      </c>
      <c r="BX115">
        <v>1.2218593751245701</v>
      </c>
      <c r="BY115">
        <v>0.93895079085327304</v>
      </c>
      <c r="BZ115">
        <v>0.83356042921439499</v>
      </c>
      <c r="CG115">
        <v>1.34255286034398</v>
      </c>
      <c r="CH115">
        <v>1.0674968256564099</v>
      </c>
      <c r="CI115">
        <v>0.68900347019606401</v>
      </c>
      <c r="CJ115">
        <v>0.71085557079288597</v>
      </c>
      <c r="CK115">
        <v>0.92085210724651301</v>
      </c>
      <c r="CL115">
        <v>0.671015346953027</v>
      </c>
      <c r="CM115">
        <v>0.53814150052419396</v>
      </c>
      <c r="CN115">
        <v>0.56501593080420098</v>
      </c>
      <c r="CO115">
        <v>0.62417901172118495</v>
      </c>
      <c r="CP115">
        <v>0.48682991070579101</v>
      </c>
    </row>
    <row r="116" spans="3:94" x14ac:dyDescent="0.2">
      <c r="C116">
        <v>5.96876876140524</v>
      </c>
      <c r="D116">
        <v>2.93768920891406</v>
      </c>
      <c r="E116">
        <v>3.3407757865067</v>
      </c>
      <c r="F116">
        <v>3.85788429134502</v>
      </c>
      <c r="G116">
        <v>7.67972191234026</v>
      </c>
      <c r="H116">
        <v>1.99232577120052</v>
      </c>
      <c r="I116">
        <v>1.43627315368244</v>
      </c>
      <c r="J116">
        <v>2.85080987267584</v>
      </c>
      <c r="K116">
        <v>5.1018639156860299</v>
      </c>
      <c r="L116">
        <v>1.58827831012613</v>
      </c>
      <c r="S116">
        <v>0.962914322678046</v>
      </c>
      <c r="T116">
        <v>1.27777988530189</v>
      </c>
      <c r="U116">
        <v>1.13787349646326</v>
      </c>
      <c r="V116">
        <v>1.27589043748799</v>
      </c>
      <c r="W116">
        <v>1.10240810313552</v>
      </c>
      <c r="X116">
        <v>1.20566133694417</v>
      </c>
      <c r="Y116">
        <v>0.76114455868155395</v>
      </c>
      <c r="Z116">
        <v>0.93494624733522302</v>
      </c>
      <c r="AA116">
        <v>1.01191790233697</v>
      </c>
      <c r="AB116">
        <v>0.96037011678677497</v>
      </c>
      <c r="AJ116">
        <v>5.2162630280614701</v>
      </c>
      <c r="AK116">
        <v>4.53085622222829</v>
      </c>
      <c r="AL116">
        <v>3.7118966317146902</v>
      </c>
      <c r="AM116">
        <v>1.7445502762084399</v>
      </c>
      <c r="AN116">
        <v>3.9866720560800299</v>
      </c>
      <c r="AO116">
        <v>2.4789326511216099</v>
      </c>
      <c r="AP116">
        <v>2.6293059097339002</v>
      </c>
      <c r="AQ116">
        <v>4.0591155014604796</v>
      </c>
      <c r="AR116">
        <v>4.3256780163761404</v>
      </c>
      <c r="AS116">
        <v>1.2549418205377401</v>
      </c>
      <c r="AZ116">
        <v>1.30108358767549</v>
      </c>
      <c r="BA116">
        <v>1.05014897987841</v>
      </c>
      <c r="BB116">
        <v>0.90274690241740596</v>
      </c>
      <c r="BC116">
        <v>0.74444122102597599</v>
      </c>
      <c r="BD116">
        <v>1.0129142244476099</v>
      </c>
      <c r="BE116">
        <v>1.06175837646092</v>
      </c>
      <c r="BF116">
        <v>0.675743252575845</v>
      </c>
      <c r="BG116">
        <v>1.14908351296735</v>
      </c>
      <c r="BH116">
        <v>0.62469394872096595</v>
      </c>
      <c r="BI116">
        <v>0.77524000533440995</v>
      </c>
      <c r="BQ116">
        <v>3.43606121611207</v>
      </c>
      <c r="BR116">
        <v>3.1765068837375998</v>
      </c>
      <c r="BS116">
        <v>0.68154496388682795</v>
      </c>
      <c r="BT116">
        <v>3.0181814305108201</v>
      </c>
      <c r="BU116">
        <v>6.8094051055689597</v>
      </c>
      <c r="BV116">
        <v>1.0372373801744801</v>
      </c>
      <c r="BW116">
        <v>0.896864037755702</v>
      </c>
      <c r="BX116">
        <v>1.59434509854393</v>
      </c>
      <c r="BY116">
        <v>0.87565435552536497</v>
      </c>
      <c r="BZ116">
        <v>0.73486953926451004</v>
      </c>
      <c r="CG116">
        <v>1.08315133914364</v>
      </c>
      <c r="CH116">
        <v>0.77182045249158604</v>
      </c>
      <c r="CI116">
        <v>0.60357685742037703</v>
      </c>
      <c r="CJ116">
        <v>0.71827018375387697</v>
      </c>
      <c r="CK116">
        <v>1.0677706455934499</v>
      </c>
      <c r="CL116">
        <v>0.59001446376120903</v>
      </c>
      <c r="CM116">
        <v>0.84541837211979898</v>
      </c>
      <c r="CN116">
        <v>0.62707757455865498</v>
      </c>
      <c r="CO116">
        <v>0.46940301390836597</v>
      </c>
      <c r="CP116">
        <v>0.470502712455039</v>
      </c>
    </row>
    <row r="117" spans="3:94" x14ac:dyDescent="0.2">
      <c r="C117">
        <v>7.5720738797345897</v>
      </c>
      <c r="D117">
        <v>4.5574195213161701</v>
      </c>
      <c r="E117">
        <v>3.51389102155572</v>
      </c>
      <c r="F117">
        <v>2.4038773629204502</v>
      </c>
      <c r="G117">
        <v>8.9310007638105606</v>
      </c>
      <c r="H117">
        <v>2.47849416198029</v>
      </c>
      <c r="I117">
        <v>2.6549388466712398</v>
      </c>
      <c r="J117">
        <v>2.66002714739626</v>
      </c>
      <c r="K117">
        <v>3.2676774677436602</v>
      </c>
      <c r="L117">
        <v>1.2917438907719101</v>
      </c>
      <c r="S117">
        <v>1.45898280307261</v>
      </c>
      <c r="T117">
        <v>1.3198528910131</v>
      </c>
      <c r="U117">
        <v>1.0556188068160499</v>
      </c>
      <c r="V117">
        <v>1.1509609274027801</v>
      </c>
      <c r="W117">
        <v>1.41296640134011</v>
      </c>
      <c r="X117">
        <v>1.01256291251826</v>
      </c>
      <c r="Y117">
        <v>0.99434456498045598</v>
      </c>
      <c r="Z117">
        <v>1.1157482213835701</v>
      </c>
      <c r="AA117">
        <v>1.0615011308404101</v>
      </c>
      <c r="AB117">
        <v>0.93949987342603003</v>
      </c>
      <c r="AJ117">
        <v>3.77539879908023</v>
      </c>
      <c r="AK117">
        <v>3.6449076642871701</v>
      </c>
      <c r="AL117">
        <v>4.9438310153991196</v>
      </c>
      <c r="AM117">
        <v>1.15524381566001</v>
      </c>
      <c r="AN117">
        <v>4.6723783263038401</v>
      </c>
      <c r="AO117">
        <v>2.43925561908268</v>
      </c>
      <c r="AP117">
        <v>3.72143393862246</v>
      </c>
      <c r="AQ117">
        <v>2.8623627706319001</v>
      </c>
      <c r="AR117">
        <v>3.6094223423958298</v>
      </c>
      <c r="AS117">
        <v>2.0691445986305199</v>
      </c>
      <c r="AZ117">
        <v>1.3482281590495699</v>
      </c>
      <c r="BA117">
        <v>0.90807366039203796</v>
      </c>
      <c r="BB117">
        <v>1.266585248785</v>
      </c>
      <c r="BC117">
        <v>0.85607986162444505</v>
      </c>
      <c r="BD117">
        <v>1.28295117036478</v>
      </c>
      <c r="BE117">
        <v>0.989199165846255</v>
      </c>
      <c r="BF117">
        <v>1.2990911054057599</v>
      </c>
      <c r="BG117">
        <v>0.99809146227131496</v>
      </c>
      <c r="BH117">
        <v>0.853677331492113</v>
      </c>
      <c r="BI117">
        <v>0.85577962169180199</v>
      </c>
      <c r="BQ117">
        <v>4.2974027488131199</v>
      </c>
      <c r="BR117">
        <v>3.7459739450819201</v>
      </c>
      <c r="BS117">
        <v>0.55597776979486202</v>
      </c>
      <c r="BT117">
        <v>2.5445572479130099</v>
      </c>
      <c r="BU117">
        <v>8.2665739897255595</v>
      </c>
      <c r="BV117">
        <v>1.2530999306436701</v>
      </c>
      <c r="BW117">
        <v>1.32860494769493</v>
      </c>
      <c r="BX117">
        <v>1.4629209575783999</v>
      </c>
      <c r="BY117">
        <v>0.87131711257793298</v>
      </c>
      <c r="BZ117">
        <v>0.82305741224865103</v>
      </c>
      <c r="CG117">
        <v>1.1300942338526501</v>
      </c>
      <c r="CH117">
        <v>0.78004191376971299</v>
      </c>
      <c r="CI117">
        <v>0.47432262195601199</v>
      </c>
      <c r="CJ117">
        <v>0.64200750587502498</v>
      </c>
      <c r="CK117">
        <v>1.23211092605141</v>
      </c>
      <c r="CL117">
        <v>0.56901840676117299</v>
      </c>
      <c r="CM117">
        <v>0.62667041373374999</v>
      </c>
      <c r="CN117">
        <v>0.79082551820936198</v>
      </c>
      <c r="CO117">
        <v>0.53123184116859501</v>
      </c>
      <c r="CP117">
        <v>0.470478191022554</v>
      </c>
    </row>
    <row r="118" spans="3:94" x14ac:dyDescent="0.2">
      <c r="C118">
        <v>7.9230859856795499</v>
      </c>
      <c r="D118">
        <v>5.1643473950907</v>
      </c>
      <c r="E118">
        <v>5.9618559232799804</v>
      </c>
      <c r="F118">
        <v>1.83026846835821</v>
      </c>
      <c r="G118">
        <v>7.5545431089900799</v>
      </c>
      <c r="H118">
        <v>2.0860023510483101</v>
      </c>
      <c r="I118">
        <v>2.5159557545634001</v>
      </c>
      <c r="J118">
        <v>3.8968464762855501</v>
      </c>
      <c r="K118">
        <v>5.02686941108231</v>
      </c>
      <c r="L118">
        <v>1.6030823750682901</v>
      </c>
      <c r="S118">
        <v>1.2347515573621</v>
      </c>
      <c r="T118">
        <v>1.5224888287513201</v>
      </c>
      <c r="U118">
        <v>0.91900563060142104</v>
      </c>
      <c r="V118">
        <v>0.96602192940012399</v>
      </c>
      <c r="W118">
        <v>1.3579867860521599</v>
      </c>
      <c r="X118">
        <v>1.1882387453094401</v>
      </c>
      <c r="Y118">
        <v>0.88140304576585304</v>
      </c>
      <c r="Z118">
        <v>1.06755549183592</v>
      </c>
      <c r="AA118">
        <v>1.3077041625478001</v>
      </c>
      <c r="AB118">
        <v>0.77203691419815401</v>
      </c>
      <c r="AJ118">
        <v>4.0212601183144701</v>
      </c>
      <c r="AK118">
        <v>4.4083707413320203</v>
      </c>
      <c r="AL118">
        <v>5.1755429236558497</v>
      </c>
      <c r="AM118">
        <v>1.45562275891131</v>
      </c>
      <c r="AN118">
        <v>2.9452524722448898</v>
      </c>
      <c r="AO118">
        <v>2.2716703112761598</v>
      </c>
      <c r="AP118">
        <v>2.74260906311887</v>
      </c>
      <c r="AQ118">
        <v>3.4673172324139299</v>
      </c>
      <c r="AR118">
        <v>4.6433817874259598</v>
      </c>
      <c r="AS118">
        <v>1.44080238615931</v>
      </c>
      <c r="AZ118">
        <v>1.23805885546651</v>
      </c>
      <c r="BA118">
        <v>1.20311630028423</v>
      </c>
      <c r="BB118">
        <v>0.91924564575193801</v>
      </c>
      <c r="BC118">
        <v>0.98907391927020205</v>
      </c>
      <c r="BD118">
        <v>0.877228271092796</v>
      </c>
      <c r="BE118">
        <v>1.23484525474795</v>
      </c>
      <c r="BF118">
        <v>0.88397418813290696</v>
      </c>
      <c r="BG118">
        <v>1.00993866069455</v>
      </c>
      <c r="BH118">
        <v>0.821241768223963</v>
      </c>
      <c r="BI118">
        <v>0.85785561857097203</v>
      </c>
      <c r="BQ118">
        <v>3.9984792472365198</v>
      </c>
      <c r="BR118">
        <v>3.91394644949037</v>
      </c>
      <c r="BS118">
        <v>0.47435799250005201</v>
      </c>
      <c r="BT118">
        <v>2.1971726954379802</v>
      </c>
      <c r="BU118">
        <v>9.7691151643814909</v>
      </c>
      <c r="BV118">
        <v>1.6439803441397201</v>
      </c>
      <c r="BW118">
        <v>1.12672909076308</v>
      </c>
      <c r="BX118">
        <v>2.5300105887065598</v>
      </c>
      <c r="BY118">
        <v>0.67674005219253397</v>
      </c>
      <c r="BZ118">
        <v>0.66495902252721395</v>
      </c>
      <c r="CG118">
        <v>1.4496552444478299</v>
      </c>
      <c r="CH118">
        <v>0.77510867743461398</v>
      </c>
      <c r="CI118">
        <v>0.46133371933380202</v>
      </c>
      <c r="CJ118">
        <v>0.78093737165713595</v>
      </c>
      <c r="CK118">
        <v>1.02077252315364</v>
      </c>
      <c r="CL118">
        <v>0.52060823342721796</v>
      </c>
      <c r="CM118">
        <v>0.64610870593330905</v>
      </c>
      <c r="CN118">
        <v>0.77225833753492401</v>
      </c>
      <c r="CO118">
        <v>0.46710821610877301</v>
      </c>
      <c r="CP118">
        <v>0.43837883502450598</v>
      </c>
    </row>
    <row r="119" spans="3:94" x14ac:dyDescent="0.2">
      <c r="C119">
        <v>7.18044543933964</v>
      </c>
      <c r="D119">
        <v>3.6784180062018499</v>
      </c>
      <c r="E119">
        <v>4.2390645280035599</v>
      </c>
      <c r="F119">
        <v>2.1861352745547298</v>
      </c>
      <c r="G119">
        <v>3.9483141659697401</v>
      </c>
      <c r="H119">
        <v>2.5915978731223199</v>
      </c>
      <c r="I119">
        <v>3.3180420878035299</v>
      </c>
      <c r="J119">
        <v>2.6946255370795198</v>
      </c>
      <c r="K119">
        <v>3.7453898858955301</v>
      </c>
      <c r="L119">
        <v>1.0604887259939799</v>
      </c>
      <c r="S119">
        <v>1.01777420478977</v>
      </c>
      <c r="T119">
        <v>1.49207037563028</v>
      </c>
      <c r="U119">
        <v>1.31936826223944</v>
      </c>
      <c r="V119">
        <v>1.1314768328226701</v>
      </c>
      <c r="W119">
        <v>1.4045716463937501</v>
      </c>
      <c r="X119">
        <v>1.41781969604252</v>
      </c>
      <c r="Y119">
        <v>0.91104441293726202</v>
      </c>
      <c r="Z119">
        <v>0.97913627734263897</v>
      </c>
      <c r="AA119">
        <v>1.08658740756295</v>
      </c>
      <c r="AB119">
        <v>0.79752876221104796</v>
      </c>
      <c r="AJ119">
        <v>6.3799607156521301</v>
      </c>
      <c r="AK119">
        <v>3.9608043088085698</v>
      </c>
      <c r="AL119">
        <v>3.8838182673788699</v>
      </c>
      <c r="AM119">
        <v>1.3233788327859299</v>
      </c>
      <c r="AN119">
        <v>5.1843421676396897</v>
      </c>
      <c r="AO119">
        <v>2.2874001396326298</v>
      </c>
      <c r="AP119">
        <v>2.0877152783269599</v>
      </c>
      <c r="AQ119">
        <v>3.0410419905493602</v>
      </c>
      <c r="AR119">
        <v>7.4116150158693799</v>
      </c>
      <c r="AS119">
        <v>1.3861549320267801</v>
      </c>
      <c r="AZ119">
        <v>1.2148764049341401</v>
      </c>
      <c r="BA119">
        <v>1.28891970015656</v>
      </c>
      <c r="BB119">
        <v>0.811356519142726</v>
      </c>
      <c r="BC119">
        <v>0.77975781604699901</v>
      </c>
      <c r="BD119">
        <v>1.08525712871789</v>
      </c>
      <c r="BE119">
        <v>0.99576037383300497</v>
      </c>
      <c r="BF119">
        <v>0.95975837194555202</v>
      </c>
      <c r="BG119">
        <v>0.95536478175217598</v>
      </c>
      <c r="BH119">
        <v>0.91693539327488904</v>
      </c>
      <c r="BI119">
        <v>0.66045283495096097</v>
      </c>
      <c r="BQ119">
        <v>5.9432129664833404</v>
      </c>
      <c r="BR119">
        <v>3.5152090625825498</v>
      </c>
      <c r="BS119">
        <v>0.417348618792871</v>
      </c>
      <c r="BT119">
        <v>1.63609862529118</v>
      </c>
      <c r="BU119">
        <v>9.45601356714951</v>
      </c>
      <c r="BV119">
        <v>1.6940790391954199</v>
      </c>
      <c r="BW119">
        <v>1.1135683565348999</v>
      </c>
      <c r="BX119">
        <v>1.68937529927527</v>
      </c>
      <c r="BY119">
        <v>0.62921468511228495</v>
      </c>
      <c r="BZ119">
        <v>0.92662683451142802</v>
      </c>
      <c r="CG119">
        <v>1.2654901633138</v>
      </c>
      <c r="CH119">
        <v>0.88259137578884805</v>
      </c>
      <c r="CI119">
        <v>0.464258157654798</v>
      </c>
      <c r="CJ119">
        <v>0.74048645263067803</v>
      </c>
      <c r="CK119">
        <v>0.86306433169887398</v>
      </c>
      <c r="CL119">
        <v>0.501624033910548</v>
      </c>
      <c r="CM119">
        <v>0.73799977555367602</v>
      </c>
      <c r="CN119">
        <v>0.68206256973295798</v>
      </c>
      <c r="CO119">
        <v>0.430972359948124</v>
      </c>
      <c r="CP119">
        <v>0.61543413960797</v>
      </c>
    </row>
    <row r="120" spans="3:94" x14ac:dyDescent="0.2">
      <c r="C120">
        <v>5.6466938489193597</v>
      </c>
      <c r="D120">
        <v>5.4551101394831099</v>
      </c>
      <c r="E120">
        <v>3.1700760332237699</v>
      </c>
      <c r="F120">
        <v>1.9941251614762801</v>
      </c>
      <c r="G120">
        <v>6.7842155228221896</v>
      </c>
      <c r="H120">
        <v>2.7776769792952898</v>
      </c>
      <c r="I120">
        <v>3.9410273638646198</v>
      </c>
      <c r="J120">
        <v>3.35799391527862</v>
      </c>
      <c r="K120">
        <v>4.6343918751499498</v>
      </c>
      <c r="L120">
        <v>1.2886207192197101</v>
      </c>
      <c r="S120">
        <v>1.4101404997453899</v>
      </c>
      <c r="T120">
        <v>1.6199550121373101</v>
      </c>
      <c r="U120">
        <v>1.1665105921385299</v>
      </c>
      <c r="V120">
        <v>1.17833036361668</v>
      </c>
      <c r="W120">
        <v>1.49374175580539</v>
      </c>
      <c r="X120">
        <v>1.12795116025619</v>
      </c>
      <c r="Y120">
        <v>1.13628651606936</v>
      </c>
      <c r="Z120">
        <v>1.13020049225135</v>
      </c>
      <c r="AA120">
        <v>1.1253428209832199</v>
      </c>
      <c r="AB120">
        <v>0.728449414107326</v>
      </c>
      <c r="AJ120">
        <v>5.71670430932845</v>
      </c>
      <c r="AK120">
        <v>4.0773234356800501</v>
      </c>
      <c r="AL120">
        <v>3.0699012114034301</v>
      </c>
      <c r="AM120">
        <v>1.4076787757086799</v>
      </c>
      <c r="AN120">
        <v>4.6609239147991302</v>
      </c>
      <c r="AO120">
        <v>2.69749703554846</v>
      </c>
      <c r="AP120">
        <v>3.1375118328187099</v>
      </c>
      <c r="AQ120">
        <v>2.6729353174252899</v>
      </c>
      <c r="AR120">
        <v>4.82060636386504</v>
      </c>
      <c r="AS120">
        <v>1.1624557868730601</v>
      </c>
      <c r="AZ120">
        <v>1.42134773975143</v>
      </c>
      <c r="BA120">
        <v>1.7835618516349001</v>
      </c>
      <c r="BB120">
        <v>0.88582029153636299</v>
      </c>
      <c r="BC120">
        <v>0.949031844560835</v>
      </c>
      <c r="BD120">
        <v>1.1839812167661601</v>
      </c>
      <c r="BE120">
        <v>0.96160314630285104</v>
      </c>
      <c r="BF120">
        <v>0.78124606025049903</v>
      </c>
      <c r="BG120">
        <v>1.0036177926622001</v>
      </c>
      <c r="BH120">
        <v>0.763408270681876</v>
      </c>
      <c r="BI120">
        <v>0.64261388882308401</v>
      </c>
      <c r="BQ120">
        <v>3.1235667150520801</v>
      </c>
      <c r="BR120">
        <v>5.2455792589337102</v>
      </c>
      <c r="BS120">
        <v>0.51485059219816198</v>
      </c>
      <c r="BT120">
        <v>1.06578165912357</v>
      </c>
      <c r="BU120">
        <v>8.7298924671634701</v>
      </c>
      <c r="BV120">
        <v>0.77061094378778505</v>
      </c>
      <c r="BW120">
        <v>1.4637848124322801</v>
      </c>
      <c r="BX120">
        <v>0.89485332097210601</v>
      </c>
      <c r="BY120">
        <v>0.76431369042809605</v>
      </c>
      <c r="BZ120">
        <v>0.81934281643002604</v>
      </c>
      <c r="CG120">
        <v>1.2003198460991</v>
      </c>
      <c r="CH120">
        <v>1.3605331274867301</v>
      </c>
      <c r="CI120">
        <v>0.56158081608193899</v>
      </c>
      <c r="CJ120">
        <v>0.68065146778579499</v>
      </c>
      <c r="CK120">
        <v>0.90391878797863201</v>
      </c>
      <c r="CL120">
        <v>0.49644859058945601</v>
      </c>
      <c r="CM120">
        <v>0.65415974712231295</v>
      </c>
      <c r="CN120">
        <v>0.72649060440289204</v>
      </c>
      <c r="CO120">
        <v>0.46328541138248902</v>
      </c>
      <c r="CP120">
        <v>0.61029383719391705</v>
      </c>
    </row>
    <row r="121" spans="3:94" x14ac:dyDescent="0.2">
      <c r="C121">
        <v>5.5706987506027099</v>
      </c>
      <c r="D121">
        <v>3.7720302650808102</v>
      </c>
      <c r="E121">
        <v>3.9892631248833301</v>
      </c>
      <c r="F121">
        <v>2.9394901998973602</v>
      </c>
      <c r="G121">
        <v>4.6193022338510001</v>
      </c>
      <c r="H121">
        <v>4.09136915645034</v>
      </c>
      <c r="I121">
        <v>4.8968420969681397</v>
      </c>
      <c r="J121">
        <v>3.7548204320476302</v>
      </c>
      <c r="K121">
        <v>5.1486916177046496</v>
      </c>
      <c r="L121">
        <v>1.5308755089283901</v>
      </c>
      <c r="S121">
        <v>1.27575288346976</v>
      </c>
      <c r="T121">
        <v>1.6010497646809301</v>
      </c>
      <c r="U121">
        <v>0.93501159383942201</v>
      </c>
      <c r="V121">
        <v>1.20158220974184</v>
      </c>
      <c r="W121">
        <v>1.11119946294077</v>
      </c>
      <c r="X121">
        <v>1.4137025852928899</v>
      </c>
      <c r="Y121">
        <v>1.0112363702271401</v>
      </c>
      <c r="Z121">
        <v>1.14732845453022</v>
      </c>
      <c r="AA121">
        <v>1.06819952767029</v>
      </c>
      <c r="AB121">
        <v>0.95082899200889204</v>
      </c>
      <c r="AJ121">
        <v>7.3289074392384403</v>
      </c>
      <c r="AK121">
        <v>5.7953194369477004</v>
      </c>
      <c r="AL121">
        <v>2.23062683901078</v>
      </c>
      <c r="AM121">
        <v>1.8901566437602599</v>
      </c>
      <c r="AN121">
        <v>4.6660713627278296</v>
      </c>
      <c r="AO121">
        <v>4.0175223988472402</v>
      </c>
      <c r="AP121">
        <v>3.2815981193568899</v>
      </c>
      <c r="AQ121">
        <v>4.1283754714595204</v>
      </c>
      <c r="AR121">
        <v>3.8359539864779699</v>
      </c>
      <c r="AS121">
        <v>1.47332767645035</v>
      </c>
      <c r="AZ121">
        <v>1.0987860375685401</v>
      </c>
      <c r="BA121">
        <v>1.45859606212898</v>
      </c>
      <c r="BB121">
        <v>0.68402489567303204</v>
      </c>
      <c r="BC121">
        <v>0.92635041061198697</v>
      </c>
      <c r="BD121">
        <v>1.00950073244561</v>
      </c>
      <c r="BE121">
        <v>1.3069287903829701</v>
      </c>
      <c r="BF121">
        <v>0.712373041791034</v>
      </c>
      <c r="BG121">
        <v>0.95299364603376902</v>
      </c>
      <c r="BH121">
        <v>0.86840946817671305</v>
      </c>
      <c r="BI121">
        <v>0.61427468664113405</v>
      </c>
      <c r="BQ121">
        <v>2.259481972508</v>
      </c>
      <c r="BR121">
        <v>5.2301094788324702</v>
      </c>
      <c r="BS121">
        <v>0.49291339764463799</v>
      </c>
      <c r="BT121">
        <v>1.5091482568268499</v>
      </c>
      <c r="BU121">
        <v>5.87090548021387</v>
      </c>
      <c r="BV121">
        <v>1.5527067828293299</v>
      </c>
      <c r="BW121">
        <v>1.4324428458818099</v>
      </c>
      <c r="BX121">
        <v>1.4476963842862201</v>
      </c>
      <c r="BY121">
        <v>1.1137620054969</v>
      </c>
      <c r="BZ121">
        <v>0.76826024386930802</v>
      </c>
      <c r="CG121">
        <v>0.84139706677843296</v>
      </c>
      <c r="CH121">
        <v>1.16690006892531</v>
      </c>
      <c r="CI121">
        <v>0.57955065158914199</v>
      </c>
      <c r="CJ121">
        <v>0.99797415007258605</v>
      </c>
      <c r="CK121">
        <v>0.85151011200785198</v>
      </c>
      <c r="CL121">
        <v>0.65091459361250004</v>
      </c>
      <c r="CM121">
        <v>0.71692383002525095</v>
      </c>
      <c r="CN121">
        <v>0.67634428769181598</v>
      </c>
      <c r="CO121">
        <v>0.53880311966498096</v>
      </c>
      <c r="CP121">
        <v>0.550825578141933</v>
      </c>
    </row>
    <row r="122" spans="3:94" x14ac:dyDescent="0.2">
      <c r="C122">
        <v>8.2855762643505795</v>
      </c>
      <c r="D122">
        <v>5.3763897950705397</v>
      </c>
      <c r="E122">
        <v>4.8120758155954197</v>
      </c>
      <c r="F122">
        <v>2.1216257307801998</v>
      </c>
      <c r="G122">
        <v>5.2444718443510299</v>
      </c>
      <c r="H122">
        <v>3.9851121759091499</v>
      </c>
      <c r="I122">
        <v>4.8818105241424101</v>
      </c>
      <c r="J122">
        <v>2.8942278690555101</v>
      </c>
      <c r="K122">
        <v>2.6548399383579699</v>
      </c>
      <c r="L122">
        <v>1.7703993614604601</v>
      </c>
      <c r="S122">
        <v>1.1662840826560099</v>
      </c>
      <c r="T122">
        <v>2.6457412068797201</v>
      </c>
      <c r="U122">
        <v>1.0993103617895801</v>
      </c>
      <c r="V122">
        <v>0.940560285958838</v>
      </c>
      <c r="W122">
        <v>1.4254302651656601</v>
      </c>
      <c r="X122">
        <v>1.41210540440039</v>
      </c>
      <c r="Y122">
        <v>1.3317280056790399</v>
      </c>
      <c r="Z122">
        <v>1.0863580891356801</v>
      </c>
      <c r="AA122">
        <v>0.915579737941561</v>
      </c>
      <c r="AB122">
        <v>0.79976486110149603</v>
      </c>
      <c r="AJ122">
        <v>8.0644161375789096</v>
      </c>
      <c r="AK122">
        <v>6.5660843291865101</v>
      </c>
      <c r="AL122">
        <v>2.4014332250047898</v>
      </c>
      <c r="AM122">
        <v>1.5557789560895601</v>
      </c>
      <c r="AN122">
        <v>5.1965980546175299</v>
      </c>
      <c r="AO122">
        <v>4.0206673919873301</v>
      </c>
      <c r="AP122">
        <v>1.27302088250914</v>
      </c>
      <c r="AQ122">
        <v>3.14176925502756</v>
      </c>
      <c r="AR122">
        <v>3.32380751588274</v>
      </c>
      <c r="AS122">
        <v>0.93339338248433101</v>
      </c>
      <c r="AZ122">
        <v>1.5030065139937201</v>
      </c>
      <c r="BA122">
        <v>1.52489201613849</v>
      </c>
      <c r="BB122">
        <v>0.806571176186755</v>
      </c>
      <c r="BC122">
        <v>1.0238340785556199</v>
      </c>
      <c r="BD122">
        <v>1.2517505082201099</v>
      </c>
      <c r="BE122">
        <v>0.84171270647595398</v>
      </c>
      <c r="BF122">
        <v>0.52099677791508403</v>
      </c>
      <c r="BG122">
        <v>1.1199322376241501</v>
      </c>
      <c r="BH122">
        <v>0.76396901743747203</v>
      </c>
      <c r="BI122">
        <v>0.58904982906992498</v>
      </c>
      <c r="BQ122">
        <v>1.85296894409461</v>
      </c>
      <c r="BR122">
        <v>5.4398460376524698</v>
      </c>
      <c r="BS122">
        <v>0.48109936057726299</v>
      </c>
      <c r="BT122">
        <v>0.85094636500006504</v>
      </c>
      <c r="BU122">
        <v>4.2103204869792599</v>
      </c>
      <c r="BV122">
        <v>1.34194149217765</v>
      </c>
      <c r="BW122">
        <v>1.3623433500328901</v>
      </c>
      <c r="BX122">
        <v>1.32427489301983</v>
      </c>
      <c r="BY122">
        <v>0.63877796168116496</v>
      </c>
      <c r="BZ122">
        <v>0.62940747760779703</v>
      </c>
      <c r="CG122">
        <v>0.94090901370275104</v>
      </c>
      <c r="CH122">
        <v>1.0770262552343901</v>
      </c>
      <c r="CI122">
        <v>0.544246781937191</v>
      </c>
      <c r="CJ122">
        <v>0.72753022251960897</v>
      </c>
      <c r="CK122">
        <v>0.854747198923826</v>
      </c>
      <c r="CL122">
        <v>0.541564183963682</v>
      </c>
      <c r="CM122">
        <v>0.63836940824242105</v>
      </c>
      <c r="CN122">
        <v>0.57327976066066799</v>
      </c>
      <c r="CO122">
        <v>0.50850442113086602</v>
      </c>
      <c r="CP122">
        <v>0.49013638243799401</v>
      </c>
    </row>
    <row r="123" spans="3:94" x14ac:dyDescent="0.2">
      <c r="C123">
        <v>9.2142631312106698</v>
      </c>
      <c r="D123">
        <v>8.0807919885402804</v>
      </c>
      <c r="E123">
        <v>2.61018719115682</v>
      </c>
      <c r="F123">
        <v>2.6080440780804102</v>
      </c>
      <c r="G123">
        <v>3.98258832051763</v>
      </c>
      <c r="H123">
        <v>3.2301621865615902</v>
      </c>
      <c r="I123">
        <v>6.5380757192141701</v>
      </c>
      <c r="J123">
        <v>4.5758884708566203</v>
      </c>
      <c r="K123">
        <v>2.5507637069988198</v>
      </c>
      <c r="L123">
        <v>1.71626851180867</v>
      </c>
      <c r="S123">
        <v>1.1338025481371601</v>
      </c>
      <c r="T123">
        <v>2.2482292538331401</v>
      </c>
      <c r="U123">
        <v>1.06354137570734</v>
      </c>
      <c r="V123">
        <v>1.2214442617336001</v>
      </c>
      <c r="W123">
        <v>1.2674880903394601</v>
      </c>
      <c r="X123">
        <v>1.08261695641149</v>
      </c>
      <c r="Y123">
        <v>1.4316201782728799</v>
      </c>
      <c r="Z123">
        <v>1.19300253876345</v>
      </c>
      <c r="AA123">
        <v>0.86320362800170802</v>
      </c>
      <c r="AB123">
        <v>0.89530325256421694</v>
      </c>
      <c r="AJ123">
        <v>5.2583714867046201</v>
      </c>
      <c r="AK123">
        <v>7.2848730498643901</v>
      </c>
      <c r="AL123">
        <v>1.3834649887671699</v>
      </c>
      <c r="AM123">
        <v>1.58904815773833</v>
      </c>
      <c r="AN123">
        <v>4.9917248064584401</v>
      </c>
      <c r="AO123">
        <v>4.0116837600838897</v>
      </c>
      <c r="AP123">
        <v>1.96280557254364</v>
      </c>
      <c r="AQ123">
        <v>2.3367673417975898</v>
      </c>
      <c r="AR123">
        <v>4.3686922409083397</v>
      </c>
      <c r="AS123">
        <v>0.938074569741844</v>
      </c>
      <c r="AZ123">
        <v>1.4423451819386901</v>
      </c>
      <c r="BA123">
        <v>1.2475109174563099</v>
      </c>
      <c r="BB123">
        <v>0.648284032014944</v>
      </c>
      <c r="BC123">
        <v>0.84356607746141299</v>
      </c>
      <c r="BD123">
        <v>1.32563739542562</v>
      </c>
      <c r="BE123">
        <v>0.823194124656487</v>
      </c>
      <c r="BF123">
        <v>0.84639210545932497</v>
      </c>
      <c r="BG123">
        <v>1.0127929290022899</v>
      </c>
      <c r="BH123">
        <v>0.89499045311652003</v>
      </c>
      <c r="BI123">
        <v>0.606022603077642</v>
      </c>
      <c r="BQ123">
        <v>3.1141365997666699</v>
      </c>
      <c r="BR123">
        <v>5.7360210382557399</v>
      </c>
      <c r="BS123">
        <v>0.54427707412745396</v>
      </c>
      <c r="BT123">
        <v>0.98986086541531004</v>
      </c>
      <c r="BU123">
        <v>7.4703840412803197</v>
      </c>
      <c r="BV123">
        <v>1.4465781837759899</v>
      </c>
      <c r="BW123">
        <v>0.854757008754644</v>
      </c>
      <c r="BX123">
        <v>1.5860815040012699</v>
      </c>
      <c r="BY123">
        <v>0.70536470858390798</v>
      </c>
      <c r="BZ123">
        <v>0.87101543589128405</v>
      </c>
      <c r="CG123">
        <v>0.80414589408857795</v>
      </c>
      <c r="CH123">
        <v>1.18829736231105</v>
      </c>
      <c r="CI123">
        <v>0.55187442635190598</v>
      </c>
      <c r="CJ123">
        <v>0.68060224830972005</v>
      </c>
      <c r="CK123">
        <v>0.98224982941730099</v>
      </c>
      <c r="CL123">
        <v>0.65797973556763401</v>
      </c>
      <c r="CM123">
        <v>0.61189822054574405</v>
      </c>
      <c r="CN123">
        <v>0.65934711447434102</v>
      </c>
      <c r="CO123">
        <v>0.44057305784279299</v>
      </c>
      <c r="CP123">
        <v>0.47836187310798201</v>
      </c>
    </row>
    <row r="124" spans="3:94" x14ac:dyDescent="0.2">
      <c r="C124">
        <v>4.3518059150512096</v>
      </c>
      <c r="D124">
        <v>7.6123442041992204</v>
      </c>
      <c r="E124">
        <v>3.1321159047957199</v>
      </c>
      <c r="F124">
        <v>3.6298985243611801</v>
      </c>
      <c r="G124">
        <v>5.6379899933093398</v>
      </c>
      <c r="H124">
        <v>3.9144092420283498</v>
      </c>
      <c r="I124">
        <v>8.6270704650162493</v>
      </c>
      <c r="J124">
        <v>6.9656944111958197</v>
      </c>
      <c r="K124">
        <v>2.05134786721014</v>
      </c>
      <c r="L124">
        <v>1.67134460169493</v>
      </c>
      <c r="S124">
        <v>0.935883432833574</v>
      </c>
      <c r="T124">
        <v>1.99159806029097</v>
      </c>
      <c r="U124">
        <v>1.0779559381988999</v>
      </c>
      <c r="V124">
        <v>1.1530322928936001</v>
      </c>
      <c r="W124">
        <v>1.4160565628227899</v>
      </c>
      <c r="X124">
        <v>1.3466752793971299</v>
      </c>
      <c r="Y124">
        <v>1.4980816281711999</v>
      </c>
      <c r="Z124">
        <v>1.71070585006488</v>
      </c>
      <c r="AA124">
        <v>1.02093784592944</v>
      </c>
      <c r="AB124">
        <v>1.06118989661862</v>
      </c>
      <c r="AJ124">
        <v>5.5097840747152604</v>
      </c>
      <c r="AK124">
        <v>5.6898627679458702</v>
      </c>
      <c r="AL124">
        <v>0.97592648076500799</v>
      </c>
      <c r="AM124">
        <v>2.2265375871405402</v>
      </c>
      <c r="AN124">
        <v>6.6863370388535701</v>
      </c>
      <c r="AO124">
        <v>3.5349883237274802</v>
      </c>
      <c r="AP124">
        <v>3.16583411405575</v>
      </c>
      <c r="AQ124">
        <v>2.9107445057383701</v>
      </c>
      <c r="AR124">
        <v>2.3168656445801799</v>
      </c>
      <c r="AS124">
        <v>1.2026404843954299</v>
      </c>
      <c r="AZ124">
        <v>1.0516643771421399</v>
      </c>
      <c r="BA124">
        <v>1.4664834301399701</v>
      </c>
      <c r="BB124">
        <v>0.62045010384130495</v>
      </c>
      <c r="BC124">
        <v>0.75152455721482103</v>
      </c>
      <c r="BD124">
        <v>1.2523693367773501</v>
      </c>
      <c r="BE124">
        <v>0.90814176948479097</v>
      </c>
      <c r="BF124">
        <v>0.85993396394695099</v>
      </c>
      <c r="BG124">
        <v>0.95164492161213199</v>
      </c>
      <c r="BH124">
        <v>0.78231949357414299</v>
      </c>
      <c r="BI124">
        <v>0.66214692284958598</v>
      </c>
      <c r="BQ124">
        <v>1.8782421533347</v>
      </c>
      <c r="BR124">
        <v>4.8433732982007998</v>
      </c>
      <c r="BS124">
        <v>0.45754298269605598</v>
      </c>
      <c r="BT124">
        <v>1.1823923207167299</v>
      </c>
      <c r="BU124">
        <v>8.09484449869381</v>
      </c>
      <c r="BV124">
        <v>0.91201050499237502</v>
      </c>
      <c r="BW124">
        <v>0.79363436061027104</v>
      </c>
      <c r="BX124">
        <v>1.6794437092021599</v>
      </c>
      <c r="BY124">
        <v>0.53075772057517001</v>
      </c>
      <c r="BZ124">
        <v>0.58164926130578198</v>
      </c>
      <c r="CG124">
        <v>0.77823884707068602</v>
      </c>
      <c r="CH124">
        <v>1.29026221360854</v>
      </c>
      <c r="CI124">
        <v>0.42718364230878098</v>
      </c>
      <c r="CJ124">
        <v>0.74733583244409396</v>
      </c>
      <c r="CK124">
        <v>0.92115815746352703</v>
      </c>
      <c r="CL124">
        <v>0.53553720156357498</v>
      </c>
      <c r="CM124">
        <v>0.56225089249297899</v>
      </c>
      <c r="CN124">
        <v>0.57787872398346596</v>
      </c>
      <c r="CO124">
        <v>0.39057547257259401</v>
      </c>
      <c r="CP124">
        <v>0.42908317092506598</v>
      </c>
    </row>
    <row r="125" spans="3:94" x14ac:dyDescent="0.2">
      <c r="C125">
        <v>6.6370849712879396</v>
      </c>
      <c r="D125">
        <v>7.66307854047818</v>
      </c>
      <c r="E125">
        <v>2.48614054026479</v>
      </c>
      <c r="F125">
        <v>4.6449458507203696</v>
      </c>
      <c r="G125">
        <v>7.6444180664903199</v>
      </c>
      <c r="H125">
        <v>5.1379881279265502</v>
      </c>
      <c r="I125">
        <v>5.1567455027423401</v>
      </c>
      <c r="J125">
        <v>6.5632806464235403</v>
      </c>
      <c r="K125">
        <v>2.38560818506906</v>
      </c>
      <c r="L125">
        <v>1.5698140378076999</v>
      </c>
      <c r="S125">
        <v>1.1916764123543899</v>
      </c>
      <c r="T125">
        <v>2.0855050280690399</v>
      </c>
      <c r="U125">
        <v>1.0604421600413501</v>
      </c>
      <c r="V125">
        <v>1.20218142482696</v>
      </c>
      <c r="W125">
        <v>1.5320657476597801</v>
      </c>
      <c r="X125">
        <v>1.3897981067095899</v>
      </c>
      <c r="Y125">
        <v>1.45828309621296</v>
      </c>
      <c r="Z125">
        <v>1.4303012561822599</v>
      </c>
      <c r="AA125">
        <v>0.92561303873331202</v>
      </c>
      <c r="AB125">
        <v>0.792234692811841</v>
      </c>
      <c r="AJ125">
        <v>6.1635955080609097</v>
      </c>
      <c r="AK125">
        <v>6.1398706942896997</v>
      </c>
      <c r="AL125">
        <v>1.1168981275716201</v>
      </c>
      <c r="AM125">
        <v>2.3181375326354701</v>
      </c>
      <c r="AN125">
        <v>5.9228414487434096</v>
      </c>
      <c r="AO125">
        <v>3.8397287515155001</v>
      </c>
      <c r="AP125">
        <v>2.9630034805652401</v>
      </c>
      <c r="AQ125">
        <v>3.9296575251722201</v>
      </c>
      <c r="AR125">
        <v>2.8812054502991802</v>
      </c>
      <c r="AS125">
        <v>1.2847059684907201</v>
      </c>
      <c r="AZ125">
        <v>1.4456665540075</v>
      </c>
      <c r="BA125">
        <v>1.5705322130767601</v>
      </c>
      <c r="BB125">
        <v>0.669969077387082</v>
      </c>
      <c r="BC125">
        <v>0.91931241397608499</v>
      </c>
      <c r="BD125">
        <v>1.3194889373355401</v>
      </c>
      <c r="BE125">
        <v>1.1559644721826501</v>
      </c>
      <c r="BF125">
        <v>0.90192688134065802</v>
      </c>
      <c r="BG125">
        <v>0.97350236191859796</v>
      </c>
      <c r="BH125">
        <v>0.65831179700452203</v>
      </c>
      <c r="BI125">
        <v>0.71743768737223701</v>
      </c>
      <c r="BQ125">
        <v>1.5172162297082601</v>
      </c>
      <c r="BR125">
        <v>3.6663530009279701</v>
      </c>
      <c r="BS125">
        <v>0.41414606309198398</v>
      </c>
      <c r="BT125">
        <v>1.3755389441707599</v>
      </c>
      <c r="BU125">
        <v>7.33180700434015</v>
      </c>
      <c r="BV125">
        <v>0.97959278562742202</v>
      </c>
      <c r="BW125">
        <v>1.0511888791833901</v>
      </c>
      <c r="BX125">
        <v>1.58838951394071</v>
      </c>
      <c r="BY125">
        <v>0.58319732301559601</v>
      </c>
      <c r="BZ125">
        <v>0.73325890156885098</v>
      </c>
      <c r="CG125">
        <v>0.86729822856310701</v>
      </c>
      <c r="CH125">
        <v>1.3120868956479399</v>
      </c>
      <c r="CI125">
        <v>0.43947318238630001</v>
      </c>
      <c r="CJ125">
        <v>0.77008104656175402</v>
      </c>
      <c r="CK125">
        <v>1.11758752091233</v>
      </c>
      <c r="CL125">
        <v>0.60691744143926796</v>
      </c>
      <c r="CM125">
        <v>0.70405947881005704</v>
      </c>
      <c r="CN125">
        <v>0.58832611633436604</v>
      </c>
      <c r="CO125">
        <v>0.44615307373298102</v>
      </c>
      <c r="CP125">
        <v>0.39894959336430003</v>
      </c>
    </row>
    <row r="126" spans="3:94" x14ac:dyDescent="0.2">
      <c r="C126">
        <v>6.4302601966382698</v>
      </c>
      <c r="D126">
        <v>8.9874835480376607</v>
      </c>
      <c r="E126">
        <v>2.9801318154559699</v>
      </c>
      <c r="F126">
        <v>3.2981646066847499</v>
      </c>
      <c r="G126">
        <v>6.3986971474836096</v>
      </c>
      <c r="H126">
        <v>3.2483995519182902</v>
      </c>
      <c r="I126">
        <v>4.4991788028626596</v>
      </c>
      <c r="J126">
        <v>7.9637174637992603</v>
      </c>
      <c r="K126">
        <v>4.2316758333115603</v>
      </c>
      <c r="L126">
        <v>1.6430180957658</v>
      </c>
      <c r="S126">
        <v>1.1063171157648899</v>
      </c>
      <c r="T126">
        <v>2.2739850229631</v>
      </c>
      <c r="U126">
        <v>0.87897110232674702</v>
      </c>
      <c r="V126">
        <v>0.97391042808641204</v>
      </c>
      <c r="W126">
        <v>1.5488890335912799</v>
      </c>
      <c r="X126">
        <v>1.27958405261805</v>
      </c>
      <c r="Y126">
        <v>1.1750869264711901</v>
      </c>
      <c r="Z126">
        <v>1.4394434099586799</v>
      </c>
      <c r="AA126">
        <v>0.83280670473725205</v>
      </c>
      <c r="AB126">
        <v>0.76017641332845598</v>
      </c>
      <c r="AJ126">
        <v>5.0713666731097904</v>
      </c>
      <c r="AK126">
        <v>5.9097298721686196</v>
      </c>
      <c r="AL126">
        <v>2.6272784380354199</v>
      </c>
      <c r="AM126">
        <v>2.9728963982527401</v>
      </c>
      <c r="AN126">
        <v>9.0847047140292396</v>
      </c>
      <c r="AO126">
        <v>3.2044080158607602</v>
      </c>
      <c r="AP126">
        <v>2.7193420298279301</v>
      </c>
      <c r="AQ126">
        <v>3.6372998210922098</v>
      </c>
      <c r="AR126">
        <v>1.1730258018206601</v>
      </c>
      <c r="AS126">
        <v>1.28619828445161</v>
      </c>
      <c r="AZ126">
        <v>1.46304356036816</v>
      </c>
      <c r="BA126">
        <v>1.17082708911908</v>
      </c>
      <c r="BB126">
        <v>0.74246987945346199</v>
      </c>
      <c r="BC126">
        <v>1.09957202126669</v>
      </c>
      <c r="BD126">
        <v>1.2980336037246301</v>
      </c>
      <c r="BE126">
        <v>1.0032948378028601</v>
      </c>
      <c r="BF126">
        <v>0.97947766178615203</v>
      </c>
      <c r="BG126">
        <v>0.89363729320158503</v>
      </c>
      <c r="BH126">
        <v>0.59429278633766103</v>
      </c>
      <c r="BI126">
        <v>0.63934868321754401</v>
      </c>
      <c r="BQ126">
        <v>2.6470725268337998</v>
      </c>
      <c r="BR126">
        <v>4.9835986825378997</v>
      </c>
      <c r="BS126">
        <v>0.33135105932117898</v>
      </c>
      <c r="BT126">
        <v>1.58113726182853</v>
      </c>
      <c r="BU126">
        <v>7.1632518651163499</v>
      </c>
      <c r="BV126">
        <v>1.0107833944290501</v>
      </c>
      <c r="BW126">
        <v>1.27398443814058</v>
      </c>
      <c r="BX126">
        <v>1.47026018115442</v>
      </c>
      <c r="BY126">
        <v>1.04546904375643</v>
      </c>
      <c r="BZ126">
        <v>0.63909998920771705</v>
      </c>
      <c r="CG126">
        <v>0.75986282347636902</v>
      </c>
      <c r="CH126">
        <v>1.35634279998992</v>
      </c>
      <c r="CI126">
        <v>0.49272875528129501</v>
      </c>
      <c r="CJ126">
        <v>0.77897667717319297</v>
      </c>
      <c r="CK126">
        <v>1.03253106315861</v>
      </c>
      <c r="CL126">
        <v>0.47506318387887803</v>
      </c>
      <c r="CM126">
        <v>0.69053332649043597</v>
      </c>
      <c r="CN126">
        <v>0.69892790059952703</v>
      </c>
      <c r="CO126">
        <v>0.45065809051218902</v>
      </c>
      <c r="CP126">
        <v>0.38801642587902002</v>
      </c>
    </row>
    <row r="127" spans="3:94" x14ac:dyDescent="0.2">
      <c r="C127">
        <v>5.6680411088146201</v>
      </c>
      <c r="D127">
        <v>6.6749556005455499</v>
      </c>
      <c r="E127">
        <v>1.81056430828007</v>
      </c>
      <c r="F127">
        <v>4.4558093197528299</v>
      </c>
      <c r="G127">
        <v>4.6806323278026101</v>
      </c>
      <c r="H127">
        <v>3.8816126460195601</v>
      </c>
      <c r="I127">
        <v>5.3521624451384398</v>
      </c>
      <c r="J127">
        <v>6.8425919919353602</v>
      </c>
      <c r="K127">
        <v>3.6183790179906299</v>
      </c>
      <c r="L127">
        <v>1.8174100710975101</v>
      </c>
      <c r="S127">
        <v>1.3114554903759501</v>
      </c>
      <c r="T127">
        <v>1.5349742664064301</v>
      </c>
      <c r="U127">
        <v>0.83536836958916105</v>
      </c>
      <c r="V127">
        <v>1.3528140365344601</v>
      </c>
      <c r="W127">
        <v>1.3649149301424399</v>
      </c>
      <c r="X127">
        <v>1.7969557634601601</v>
      </c>
      <c r="Y127">
        <v>1.24578749669922</v>
      </c>
      <c r="Z127">
        <v>1.33257102485609</v>
      </c>
      <c r="AA127">
        <v>1.0658108636383601</v>
      </c>
      <c r="AB127">
        <v>1.02263982778796</v>
      </c>
      <c r="AJ127">
        <v>2.8031328575500001</v>
      </c>
      <c r="AK127">
        <v>7.0855935769324798</v>
      </c>
      <c r="AL127">
        <v>1.18723922713012</v>
      </c>
      <c r="AM127">
        <v>2.8618900029666601</v>
      </c>
      <c r="AN127">
        <v>7.88305590758885</v>
      </c>
      <c r="AO127">
        <v>2.3283866932054602</v>
      </c>
      <c r="AP127">
        <v>3.2019430839053098</v>
      </c>
      <c r="AQ127">
        <v>5.0154377533102803</v>
      </c>
      <c r="AR127">
        <v>1.0262753821705299</v>
      </c>
      <c r="AS127">
        <v>0.97928038846275101</v>
      </c>
      <c r="AZ127">
        <v>1.1799581557438501</v>
      </c>
      <c r="BA127">
        <v>1.0172854841591601</v>
      </c>
      <c r="BB127">
        <v>0.659382854184968</v>
      </c>
      <c r="BC127">
        <v>1.00370221766043</v>
      </c>
      <c r="BD127">
        <v>1.09742217769749</v>
      </c>
      <c r="BE127">
        <v>0.94629163433743901</v>
      </c>
      <c r="BF127">
        <v>0.89480783120537999</v>
      </c>
      <c r="BG127">
        <v>0.96972838647003001</v>
      </c>
      <c r="BH127">
        <v>0.66597283420076103</v>
      </c>
      <c r="BI127">
        <v>0.63495334663394198</v>
      </c>
      <c r="BQ127">
        <v>1.5422214345471801</v>
      </c>
      <c r="BR127">
        <v>3.0965264840696398</v>
      </c>
      <c r="BS127">
        <v>0.359666862504114</v>
      </c>
      <c r="BT127">
        <v>1.9289220579730399</v>
      </c>
      <c r="BU127">
        <v>6.6604783765045701</v>
      </c>
      <c r="BV127">
        <v>1.2352326372848299</v>
      </c>
      <c r="BW127">
        <v>1.31710956241445</v>
      </c>
      <c r="BX127">
        <v>1.61556446190175</v>
      </c>
      <c r="BY127">
        <v>1.6021678016699601</v>
      </c>
      <c r="BZ127">
        <v>0.79440212552534295</v>
      </c>
      <c r="CG127">
        <v>0.66642290696949102</v>
      </c>
      <c r="CH127">
        <v>1.1385783478423299</v>
      </c>
      <c r="CI127">
        <v>0.43266682969933201</v>
      </c>
      <c r="CJ127">
        <v>0.88953995508610495</v>
      </c>
      <c r="CK127">
        <v>1.0950993559905799</v>
      </c>
      <c r="CL127">
        <v>0.54546989994922801</v>
      </c>
      <c r="CM127">
        <v>0.59967071954207796</v>
      </c>
      <c r="CN127">
        <v>0.65516690141298595</v>
      </c>
      <c r="CO127">
        <v>0.59476706264067902</v>
      </c>
      <c r="CP127">
        <v>0.468162635837653</v>
      </c>
    </row>
    <row r="128" spans="3:94" x14ac:dyDescent="0.2">
      <c r="C128">
        <v>7.74458848418067</v>
      </c>
      <c r="D128">
        <v>6.9912303400034999</v>
      </c>
      <c r="E128">
        <v>1.46700200010105</v>
      </c>
      <c r="F128">
        <v>3.08450923181148</v>
      </c>
      <c r="G128">
        <v>5.5981845403951596</v>
      </c>
      <c r="H128">
        <v>5.3448091831031901</v>
      </c>
      <c r="I128">
        <v>3.6906095133022001</v>
      </c>
      <c r="J128">
        <v>4.9147446675033803</v>
      </c>
      <c r="K128">
        <v>5.1433537846854502</v>
      </c>
      <c r="L128">
        <v>1.21134533120856</v>
      </c>
      <c r="S128">
        <v>1.31471552795673</v>
      </c>
      <c r="T128">
        <v>2.5307376902837699</v>
      </c>
      <c r="U128">
        <v>0.81036503703487694</v>
      </c>
      <c r="V128">
        <v>0.95523535868788401</v>
      </c>
      <c r="W128">
        <v>1.49108758959698</v>
      </c>
      <c r="X128">
        <v>1.46171846333302</v>
      </c>
      <c r="Y128">
        <v>1.07020721968213</v>
      </c>
      <c r="Z128">
        <v>1.3756892148106901</v>
      </c>
      <c r="AA128">
        <v>1.0464008530862099</v>
      </c>
      <c r="AB128">
        <v>0.98731824625472198</v>
      </c>
      <c r="AJ128">
        <v>2.92247540590611</v>
      </c>
      <c r="AK128">
        <v>4.4085395964081302</v>
      </c>
      <c r="AL128">
        <v>0.72855444518089996</v>
      </c>
      <c r="AM128">
        <v>1.8756080534961499</v>
      </c>
      <c r="AN128">
        <v>5.6655605949259602</v>
      </c>
      <c r="AO128">
        <v>1.5317653875964099</v>
      </c>
      <c r="AP128">
        <v>4.7426616310729104</v>
      </c>
      <c r="AQ128">
        <v>4.8416193716515599</v>
      </c>
      <c r="AR128">
        <v>1.0666955715878901</v>
      </c>
      <c r="AS128">
        <v>1.1460692074337799</v>
      </c>
      <c r="AZ128">
        <v>1.2490729399806699</v>
      </c>
      <c r="BA128">
        <v>1.20536946974965</v>
      </c>
      <c r="BB128">
        <v>0.58508055655515001</v>
      </c>
      <c r="BC128">
        <v>0.95012800924461205</v>
      </c>
      <c r="BD128">
        <v>1.0536049153404501</v>
      </c>
      <c r="BE128">
        <v>0.700698479259526</v>
      </c>
      <c r="BF128">
        <v>1.03348310417928</v>
      </c>
      <c r="BG128">
        <v>1.0819253239525699</v>
      </c>
      <c r="BH128">
        <v>0.75215513557103897</v>
      </c>
      <c r="BI128">
        <v>0.67407835797425197</v>
      </c>
      <c r="BQ128">
        <v>1.47234319034792</v>
      </c>
      <c r="BR128">
        <v>3.8525414585768001</v>
      </c>
      <c r="BS128">
        <v>0.33125331312469097</v>
      </c>
      <c r="BT128">
        <v>1.50165127912845</v>
      </c>
      <c r="BU128">
        <v>4.5088588398558</v>
      </c>
      <c r="BV128">
        <v>0.72065990716876205</v>
      </c>
      <c r="BW128">
        <v>0.82434031666610197</v>
      </c>
      <c r="BX128">
        <v>1.3336042724344901</v>
      </c>
      <c r="BY128">
        <v>2.0622139707908702</v>
      </c>
      <c r="BZ128">
        <v>0.80440622143193496</v>
      </c>
      <c r="CG128">
        <v>0.86191309748302702</v>
      </c>
      <c r="CH128">
        <v>1.28977618898233</v>
      </c>
      <c r="CI128">
        <v>0.48466132868440098</v>
      </c>
      <c r="CJ128">
        <v>0.68115901626148101</v>
      </c>
      <c r="CK128">
        <v>0.87378309157745404</v>
      </c>
      <c r="CL128">
        <v>0.43982504012064799</v>
      </c>
      <c r="CM128">
        <v>0.58245064156570203</v>
      </c>
      <c r="CN128">
        <v>0.552695639940187</v>
      </c>
      <c r="CO128">
        <v>0.57932132545260795</v>
      </c>
      <c r="CP128">
        <v>0.48816974096617399</v>
      </c>
    </row>
    <row r="129" spans="3:147" x14ac:dyDescent="0.2">
      <c r="C129">
        <v>8.7097089477802392</v>
      </c>
      <c r="D129">
        <v>7.8514125350466903</v>
      </c>
      <c r="E129">
        <v>1.9750720024746999</v>
      </c>
      <c r="F129">
        <v>3.0180805665149602</v>
      </c>
      <c r="G129">
        <v>6.9392611294992497</v>
      </c>
      <c r="H129">
        <v>4.3189905802722901</v>
      </c>
      <c r="I129">
        <v>5.9654134391817903</v>
      </c>
      <c r="J129">
        <v>4.7325000474517802</v>
      </c>
      <c r="K129">
        <v>7.3424475349237799</v>
      </c>
      <c r="L129">
        <v>1.49942603133015</v>
      </c>
      <c r="S129">
        <v>1.3536026996645101</v>
      </c>
      <c r="T129">
        <v>1.84200235832085</v>
      </c>
      <c r="U129">
        <v>0.66925275934163797</v>
      </c>
      <c r="V129">
        <v>1.20721812934183</v>
      </c>
      <c r="W129">
        <v>1.34206259341406</v>
      </c>
      <c r="X129">
        <v>1.6053259318579101</v>
      </c>
      <c r="Y129">
        <v>1.0371116859892899</v>
      </c>
      <c r="Z129">
        <v>1.32243122104417</v>
      </c>
      <c r="AA129">
        <v>1.2740815903759799</v>
      </c>
      <c r="AB129">
        <v>0.95261379219540099</v>
      </c>
      <c r="AJ129">
        <v>5.4947088098137504</v>
      </c>
      <c r="AK129">
        <v>5.8462882216554801</v>
      </c>
      <c r="AL129">
        <v>1.11406036438696</v>
      </c>
      <c r="AM129">
        <v>1.9959961392034</v>
      </c>
      <c r="AN129">
        <v>8.1088415828618494</v>
      </c>
      <c r="AO129">
        <v>2.42652809428087</v>
      </c>
      <c r="AP129">
        <v>4.3686121801666298</v>
      </c>
      <c r="AQ129">
        <v>4.5120189002923397</v>
      </c>
      <c r="AR129">
        <v>1.38971864227427</v>
      </c>
      <c r="AS129">
        <v>1.7185351213325899</v>
      </c>
      <c r="AZ129">
        <v>1.38486023513593</v>
      </c>
      <c r="BA129">
        <v>1.3308353409239699</v>
      </c>
      <c r="BB129">
        <v>0.60848542252270599</v>
      </c>
      <c r="BC129">
        <v>0.66855194231290005</v>
      </c>
      <c r="BD129">
        <v>1.2981134538638901</v>
      </c>
      <c r="BE129">
        <v>0.856889730342141</v>
      </c>
      <c r="BF129">
        <v>1.0480996232841799</v>
      </c>
      <c r="BG129">
        <v>0.93907541026422403</v>
      </c>
      <c r="BH129">
        <v>0.63224842579108198</v>
      </c>
      <c r="BI129">
        <v>0.74401160098058505</v>
      </c>
      <c r="BQ129">
        <v>3.1574073279874302</v>
      </c>
      <c r="BR129">
        <v>2.3241937362637999</v>
      </c>
      <c r="BS129">
        <v>0.38873071768713002</v>
      </c>
      <c r="BT129">
        <v>1.07691168547475</v>
      </c>
      <c r="BU129">
        <v>5.15874729262163</v>
      </c>
      <c r="BV129">
        <v>0.64581092678477403</v>
      </c>
      <c r="BW129">
        <v>0.58969095648852599</v>
      </c>
      <c r="BX129">
        <v>2.6255168720345199</v>
      </c>
      <c r="BY129">
        <v>1.5771390968118399</v>
      </c>
      <c r="BZ129">
        <v>0.51651722823509805</v>
      </c>
      <c r="CG129">
        <v>0.85607707584493298</v>
      </c>
      <c r="CH129">
        <v>1.10662836017997</v>
      </c>
      <c r="CI129">
        <v>0.50898508472109205</v>
      </c>
      <c r="CJ129">
        <v>0.591089713216294</v>
      </c>
      <c r="CK129">
        <v>0.95696744621473595</v>
      </c>
      <c r="CL129">
        <v>0.48763367876189601</v>
      </c>
      <c r="CM129">
        <v>0.588076849175595</v>
      </c>
      <c r="CN129">
        <v>1.0459237902919101</v>
      </c>
      <c r="CO129">
        <v>0.527479550289641</v>
      </c>
      <c r="CP129">
        <v>0.50156254010053103</v>
      </c>
    </row>
    <row r="130" spans="3:147" x14ac:dyDescent="0.2">
      <c r="C130">
        <v>11.514358557103099</v>
      </c>
      <c r="D130">
        <v>9.5729760937451598</v>
      </c>
      <c r="E130">
        <v>2.0798395407906498</v>
      </c>
      <c r="F130">
        <v>3.2673098547618098</v>
      </c>
      <c r="G130">
        <v>7.89451289509958</v>
      </c>
      <c r="H130">
        <v>4.8972252787017903</v>
      </c>
      <c r="I130">
        <v>3.90566404393289</v>
      </c>
      <c r="J130">
        <v>7.3258371569100902</v>
      </c>
      <c r="K130">
        <v>6.5515884067793699</v>
      </c>
      <c r="L130">
        <v>2.0322688663109698</v>
      </c>
      <c r="S130">
        <v>1.33243987119955</v>
      </c>
      <c r="T130">
        <v>2.0730960321515099</v>
      </c>
      <c r="U130">
        <v>0.69248776503276999</v>
      </c>
      <c r="V130">
        <v>0.87526690863519596</v>
      </c>
      <c r="W130">
        <v>1.49605565577335</v>
      </c>
      <c r="X130">
        <v>1.5207891017608599</v>
      </c>
      <c r="Y130">
        <v>0.86060144841531905</v>
      </c>
      <c r="Z130">
        <v>1.4600106240669499</v>
      </c>
      <c r="AA130">
        <v>0.99990808117034702</v>
      </c>
      <c r="AB130">
        <v>0.94544202463928795</v>
      </c>
      <c r="AJ130">
        <v>3.7725793042920399</v>
      </c>
      <c r="AK130">
        <v>4.06206772668917</v>
      </c>
      <c r="AL130">
        <v>3.46248001670563</v>
      </c>
      <c r="AM130">
        <v>2.7724966575210002</v>
      </c>
      <c r="AN130">
        <v>7.0378165141478801</v>
      </c>
      <c r="AO130">
        <v>3.3195878350067698</v>
      </c>
      <c r="AP130">
        <v>3.1009946716235701</v>
      </c>
      <c r="AQ130">
        <v>3.4921499744927398</v>
      </c>
      <c r="AR130">
        <v>1.8859065409843701</v>
      </c>
      <c r="AS130">
        <v>2.14931917648377</v>
      </c>
      <c r="AZ130">
        <v>0.97171945733820897</v>
      </c>
      <c r="BA130">
        <v>1.2604623403486099</v>
      </c>
      <c r="BB130">
        <v>0.66298216644449703</v>
      </c>
      <c r="BC130">
        <v>0.86202899733058302</v>
      </c>
      <c r="BD130">
        <v>1.2728872904983799</v>
      </c>
      <c r="BE130">
        <v>0.96748068956885203</v>
      </c>
      <c r="BF130">
        <v>0.94022795388491898</v>
      </c>
      <c r="BG130">
        <v>0.94950730851057796</v>
      </c>
      <c r="BH130">
        <v>0.99889394092630002</v>
      </c>
      <c r="BI130">
        <v>0.84544851860435</v>
      </c>
      <c r="BQ130">
        <v>4.9296657223495304</v>
      </c>
      <c r="BR130">
        <v>1.9857510226983801</v>
      </c>
      <c r="BS130">
        <v>0.421246986010612</v>
      </c>
      <c r="BT130">
        <v>1.39033552771859</v>
      </c>
      <c r="BU130">
        <v>3.0813168810797902</v>
      </c>
      <c r="BV130">
        <v>0.88622628826990701</v>
      </c>
      <c r="BW130">
        <v>0.510902076069642</v>
      </c>
      <c r="BX130">
        <v>3.1393948713367701</v>
      </c>
      <c r="BY130">
        <v>2.3191197805282902</v>
      </c>
      <c r="BZ130">
        <v>0.67305679009327701</v>
      </c>
      <c r="CG130">
        <v>0.96040936170856395</v>
      </c>
      <c r="CH130">
        <v>0.87933749605517497</v>
      </c>
      <c r="CI130">
        <v>0.48093725452963099</v>
      </c>
      <c r="CJ130">
        <v>0.56035733864354098</v>
      </c>
      <c r="CK130">
        <v>0.875894823757427</v>
      </c>
      <c r="CL130">
        <v>0.56963995881913099</v>
      </c>
      <c r="CM130">
        <v>0.44725146645556701</v>
      </c>
      <c r="CN130">
        <v>0.83882667614306095</v>
      </c>
      <c r="CO130">
        <v>0.60606677988206403</v>
      </c>
      <c r="CP130">
        <v>0.51288307828064295</v>
      </c>
    </row>
    <row r="131" spans="3:147" x14ac:dyDescent="0.2">
      <c r="C131">
        <v>11.0161918341456</v>
      </c>
      <c r="D131">
        <v>7.7590817538054297</v>
      </c>
      <c r="E131">
        <v>3.8641114745618101</v>
      </c>
      <c r="F131">
        <v>4.29965466371912</v>
      </c>
      <c r="G131">
        <v>7.7446869692579101</v>
      </c>
      <c r="H131">
        <v>7.1824387353961399</v>
      </c>
      <c r="I131">
        <v>4.68858755002484</v>
      </c>
      <c r="J131">
        <v>4.8084441915994898</v>
      </c>
      <c r="K131">
        <v>5.8162872552374001</v>
      </c>
      <c r="L131">
        <v>1.7238971510493499</v>
      </c>
      <c r="S131">
        <v>1.48929957571563</v>
      </c>
      <c r="T131">
        <v>1.67255676106319</v>
      </c>
      <c r="U131">
        <v>1.07364392854212</v>
      </c>
      <c r="V131">
        <v>1.1158973195066599</v>
      </c>
      <c r="W131">
        <v>1.4914749020698701</v>
      </c>
      <c r="X131">
        <v>1.4001232317581001</v>
      </c>
      <c r="Y131">
        <v>1.1251648519331201</v>
      </c>
      <c r="Z131">
        <v>1.40273567187405</v>
      </c>
      <c r="AA131">
        <v>1.19335278386469</v>
      </c>
      <c r="AB131">
        <v>0.80327152936758095</v>
      </c>
      <c r="AJ131">
        <v>2.64944334075336</v>
      </c>
      <c r="AK131">
        <v>4.3811348656482201</v>
      </c>
      <c r="AL131">
        <v>1.7546246174773199</v>
      </c>
      <c r="AM131">
        <v>3.1113093090547999</v>
      </c>
      <c r="AN131">
        <v>7.9925925324872402</v>
      </c>
      <c r="AO131">
        <v>2.1700045151806302</v>
      </c>
      <c r="AP131">
        <v>2.5503137891562599</v>
      </c>
      <c r="AQ131">
        <v>3.6828196607432901</v>
      </c>
      <c r="AR131">
        <v>1.5924397614386601</v>
      </c>
      <c r="AS131">
        <v>2.6189717908504999</v>
      </c>
      <c r="AZ131">
        <v>0.902455600771779</v>
      </c>
      <c r="BA131">
        <v>1.26385231153662</v>
      </c>
      <c r="BB131">
        <v>0.58295806282330598</v>
      </c>
      <c r="BC131">
        <v>0.74851969260551099</v>
      </c>
      <c r="BD131">
        <v>1.23782390821331</v>
      </c>
      <c r="BE131">
        <v>0.82696447347677404</v>
      </c>
      <c r="BF131">
        <v>0.659346227984966</v>
      </c>
      <c r="BG131">
        <v>1.1462344338115</v>
      </c>
      <c r="BH131">
        <v>0.86352279413233801</v>
      </c>
      <c r="BI131">
        <v>0.76078104423863802</v>
      </c>
      <c r="BQ131">
        <v>5.99623127464654</v>
      </c>
      <c r="BR131">
        <v>3.04882991373686</v>
      </c>
      <c r="BS131">
        <v>0.44370166531886002</v>
      </c>
      <c r="BT131">
        <v>1.0520916865580701</v>
      </c>
      <c r="BU131">
        <v>3.97741478987311</v>
      </c>
      <c r="BV131">
        <v>1.05926419398678</v>
      </c>
      <c r="BW131">
        <v>0.60005588180590597</v>
      </c>
      <c r="BX131">
        <v>3.0780993243534902</v>
      </c>
      <c r="BY131">
        <v>3.4374241335867799</v>
      </c>
      <c r="BZ131">
        <v>0.84518487149009003</v>
      </c>
      <c r="CG131">
        <v>1.2029789519193099</v>
      </c>
      <c r="CH131">
        <v>0.90728241487769601</v>
      </c>
      <c r="CI131">
        <v>0.56900712558657496</v>
      </c>
      <c r="CJ131">
        <v>0.65111120621424501</v>
      </c>
      <c r="CK131">
        <v>0.79470497454900002</v>
      </c>
      <c r="CL131">
        <v>0.66405428428565205</v>
      </c>
      <c r="CM131">
        <v>0.63426433003943194</v>
      </c>
      <c r="CN131">
        <v>0.74814111581123399</v>
      </c>
      <c r="CO131">
        <v>0.65375857451813302</v>
      </c>
      <c r="CP131">
        <v>0.50348001064865899</v>
      </c>
    </row>
    <row r="132" spans="3:147" x14ac:dyDescent="0.2">
      <c r="C132">
        <v>10.7405453656676</v>
      </c>
      <c r="D132">
        <v>6.5180050570373398</v>
      </c>
      <c r="E132">
        <v>3.5332956567737699</v>
      </c>
      <c r="F132">
        <v>6.7903260274447002</v>
      </c>
      <c r="G132">
        <v>8.1671279031023598</v>
      </c>
      <c r="H132">
        <v>5.7004370488438099</v>
      </c>
      <c r="I132">
        <v>7.8198508885293103</v>
      </c>
      <c r="J132">
        <v>4.1216745696289898</v>
      </c>
      <c r="K132">
        <v>8.0350657446974996</v>
      </c>
      <c r="L132">
        <v>1.6326605170616899</v>
      </c>
      <c r="S132">
        <v>1.8905739907255901</v>
      </c>
      <c r="T132">
        <v>1.8523717689233401</v>
      </c>
      <c r="U132">
        <v>1.01925886337435</v>
      </c>
      <c r="V132">
        <v>1.12427255874827</v>
      </c>
      <c r="W132">
        <v>1.5628794086003901</v>
      </c>
      <c r="X132">
        <v>1.08721092388838</v>
      </c>
      <c r="Y132">
        <v>1.57979592146882</v>
      </c>
      <c r="Z132">
        <v>1.57829375689103</v>
      </c>
      <c r="AA132">
        <v>1.44693341849812</v>
      </c>
      <c r="AB132">
        <v>0.78866383349376101</v>
      </c>
      <c r="AJ132">
        <v>2.34398335864292</v>
      </c>
      <c r="AK132">
        <v>3.3828318298921101</v>
      </c>
      <c r="AL132">
        <v>1.99075159420311</v>
      </c>
      <c r="AM132">
        <v>2.4377756053116499</v>
      </c>
      <c r="AN132">
        <v>7.0880439824550896</v>
      </c>
      <c r="AO132">
        <v>1.4550214709337299</v>
      </c>
      <c r="AP132">
        <v>4.1244833201178901</v>
      </c>
      <c r="AQ132">
        <v>5.2332846535028299</v>
      </c>
      <c r="AR132">
        <v>3.0815169818774102</v>
      </c>
      <c r="AS132">
        <v>2.0061265188205901</v>
      </c>
      <c r="AZ132">
        <v>0.86638501725007899</v>
      </c>
      <c r="BA132">
        <v>1.0846886398361899</v>
      </c>
      <c r="BB132">
        <v>0.80431494516214996</v>
      </c>
      <c r="BC132">
        <v>0.71985592432838097</v>
      </c>
      <c r="BD132">
        <v>1.27454995398085</v>
      </c>
      <c r="BE132">
        <v>0.59170464692412605</v>
      </c>
      <c r="BF132">
        <v>0.94349111480631498</v>
      </c>
      <c r="BG132">
        <v>1.1713546372314101</v>
      </c>
      <c r="BH132">
        <v>0.93794037941924402</v>
      </c>
      <c r="BI132">
        <v>0.76706025232557895</v>
      </c>
      <c r="BQ132">
        <v>7.9748229506450201</v>
      </c>
      <c r="BR132">
        <v>2.2682452202152401</v>
      </c>
      <c r="BS132">
        <v>0.66067560238148804</v>
      </c>
      <c r="BT132">
        <v>2.1377127928439301</v>
      </c>
      <c r="BU132">
        <v>3.6177971507376898</v>
      </c>
      <c r="BV132">
        <v>0.90634885270205601</v>
      </c>
      <c r="BW132">
        <v>0.69518954709134295</v>
      </c>
      <c r="BX132">
        <v>4.0791995236270697</v>
      </c>
      <c r="BY132">
        <v>2.9636196315120902</v>
      </c>
      <c r="BZ132">
        <v>0.60740999624742698</v>
      </c>
      <c r="CG132">
        <v>0.95432516871651696</v>
      </c>
      <c r="CH132">
        <v>0.72493893512792895</v>
      </c>
      <c r="CI132">
        <v>0.56616654386946197</v>
      </c>
      <c r="CJ132">
        <v>0.86908739743446095</v>
      </c>
      <c r="CK132">
        <v>0.99824466816332602</v>
      </c>
      <c r="CL132">
        <v>0.49305662714662701</v>
      </c>
      <c r="CM132">
        <v>0.49926813515677398</v>
      </c>
      <c r="CN132">
        <v>0.80398045486441305</v>
      </c>
      <c r="CO132">
        <v>0.56432630907678705</v>
      </c>
      <c r="CP132">
        <v>0.45116488906681601</v>
      </c>
    </row>
    <row r="133" spans="3:147" x14ac:dyDescent="0.2">
      <c r="C133">
        <v>13.832944255678299</v>
      </c>
      <c r="D133">
        <v>6.8268260825577496</v>
      </c>
      <c r="E133">
        <v>3.8012341554733502</v>
      </c>
      <c r="F133">
        <v>4.4552332413396103</v>
      </c>
      <c r="G133">
        <v>8.9751557178419894</v>
      </c>
      <c r="H133">
        <v>4.6892539398467301</v>
      </c>
      <c r="I133">
        <v>9.4015526158725393</v>
      </c>
      <c r="J133">
        <v>4.3243571239845</v>
      </c>
      <c r="K133">
        <v>8.6935877036548792</v>
      </c>
      <c r="L133">
        <v>1.65599460981117</v>
      </c>
      <c r="S133">
        <v>1.3370177060764299</v>
      </c>
      <c r="T133">
        <v>2.07824695116983</v>
      </c>
      <c r="U133">
        <v>1.0226168070536401</v>
      </c>
      <c r="V133">
        <v>1.32517931858231</v>
      </c>
      <c r="W133">
        <v>1.5253479144111399</v>
      </c>
      <c r="X133">
        <v>1.1039713620285001</v>
      </c>
      <c r="Y133">
        <v>1.14506735851796</v>
      </c>
      <c r="Z133">
        <v>1.4790240023588399</v>
      </c>
      <c r="AA133">
        <v>1.2215201485967899</v>
      </c>
      <c r="AB133">
        <v>0.88429562725447397</v>
      </c>
      <c r="AJ133">
        <v>3.4123467653559501</v>
      </c>
      <c r="AK133">
        <v>3.5706982409602901</v>
      </c>
      <c r="AL133">
        <v>2.6823101134663498</v>
      </c>
      <c r="AM133">
        <v>2.6698502995445899</v>
      </c>
      <c r="AN133">
        <v>7.8712005290216496</v>
      </c>
      <c r="AO133">
        <v>1.14928693533599</v>
      </c>
      <c r="AP133">
        <v>3.4452692863692098</v>
      </c>
      <c r="AQ133">
        <v>5.0658290113076401</v>
      </c>
      <c r="AR133">
        <v>4.7441088022859104</v>
      </c>
      <c r="AS133">
        <v>2.92077454805505</v>
      </c>
      <c r="AZ133">
        <v>1.38679066825719</v>
      </c>
      <c r="BA133">
        <v>1.9188884928716701</v>
      </c>
      <c r="BB133">
        <v>0.77467864474127002</v>
      </c>
      <c r="BC133">
        <v>0.70096308969675203</v>
      </c>
      <c r="BD133">
        <v>1.32529280650026</v>
      </c>
      <c r="BE133">
        <v>0.54660253799785097</v>
      </c>
      <c r="BF133">
        <v>0.87438164039361099</v>
      </c>
      <c r="BG133">
        <v>1.06690408078313</v>
      </c>
      <c r="BH133">
        <v>0.74721419612876805</v>
      </c>
      <c r="BI133">
        <v>0.89122221019479098</v>
      </c>
      <c r="BQ133">
        <v>6.3593283615288101</v>
      </c>
      <c r="BR133">
        <v>2.05237868766255</v>
      </c>
      <c r="BS133">
        <v>0.47833718655478902</v>
      </c>
      <c r="BT133">
        <v>2.8192954084606199</v>
      </c>
      <c r="BU133">
        <v>3.5219955071726501</v>
      </c>
      <c r="BV133">
        <v>1.19762923770806</v>
      </c>
      <c r="BW133">
        <v>0.49529297830882102</v>
      </c>
      <c r="BX133">
        <v>2.40511567364819</v>
      </c>
      <c r="BY133">
        <v>1.6504915473684401</v>
      </c>
      <c r="BZ133">
        <v>0.78919085163163805</v>
      </c>
      <c r="CG133">
        <v>1.23648588631845</v>
      </c>
      <c r="CH133">
        <v>1.20042216411299</v>
      </c>
      <c r="CI133">
        <v>0.49532181726341001</v>
      </c>
      <c r="CJ133">
        <v>0.84453649066471403</v>
      </c>
      <c r="CK133">
        <v>0.78401758233605601</v>
      </c>
      <c r="CL133">
        <v>0.65081103512068295</v>
      </c>
      <c r="CM133">
        <v>0.482366189290723</v>
      </c>
      <c r="CN133">
        <v>0.74423837062190501</v>
      </c>
      <c r="CO133">
        <v>0.78134539557230598</v>
      </c>
      <c r="CP133">
        <v>0.46159406132934</v>
      </c>
    </row>
    <row r="134" spans="3:147" x14ac:dyDescent="0.2">
      <c r="C134">
        <v>13.304917604254801</v>
      </c>
      <c r="D134">
        <v>6.0755180262511796</v>
      </c>
      <c r="E134">
        <v>2.5348209573578302</v>
      </c>
      <c r="F134">
        <v>3.67994995001439</v>
      </c>
      <c r="G134">
        <v>9.6564196149169899</v>
      </c>
      <c r="H134">
        <v>4.7349666642286996</v>
      </c>
      <c r="I134">
        <v>8.5257330021277493</v>
      </c>
      <c r="J134">
        <v>4.0123056317995598</v>
      </c>
      <c r="K134">
        <v>7.4524124726206402</v>
      </c>
      <c r="L134">
        <v>1.3322503175746201</v>
      </c>
      <c r="S134">
        <v>1.8917914331694501</v>
      </c>
      <c r="T134">
        <v>1.4778016285037501</v>
      </c>
      <c r="U134">
        <v>0.96026504263779</v>
      </c>
      <c r="V134">
        <v>1.12322699274116</v>
      </c>
      <c r="W134">
        <v>1.1960632632838399</v>
      </c>
      <c r="X134">
        <v>1.4536792189526599</v>
      </c>
      <c r="Y134">
        <v>1.13968099240475</v>
      </c>
      <c r="Z134">
        <v>1.3894735937937399</v>
      </c>
      <c r="AA134">
        <v>1.0955962278642699</v>
      </c>
      <c r="AB134">
        <v>0.70843813806483702</v>
      </c>
      <c r="AJ134">
        <v>5.4954457082777202</v>
      </c>
      <c r="AK134">
        <v>5.9536760558513997</v>
      </c>
      <c r="AL134">
        <v>1.8920475749274299</v>
      </c>
      <c r="AM134">
        <v>2.2653826569461302</v>
      </c>
      <c r="AN134">
        <v>4.0388881865985304</v>
      </c>
      <c r="AO134">
        <v>0.99303674153453303</v>
      </c>
      <c r="AP134">
        <v>4.4387140489272303</v>
      </c>
      <c r="AQ134">
        <v>4.9806948159796498</v>
      </c>
      <c r="AR134">
        <v>3.6642771084640602</v>
      </c>
      <c r="AS134">
        <v>1.97399916911986</v>
      </c>
      <c r="AZ134">
        <v>1.8786823261283401</v>
      </c>
      <c r="BA134">
        <v>1.2335889573758601</v>
      </c>
      <c r="BB134">
        <v>0.77990207504645703</v>
      </c>
      <c r="BC134">
        <v>0.69762963425686098</v>
      </c>
      <c r="BD134">
        <v>1.2314170628760599</v>
      </c>
      <c r="BE134">
        <v>0.57365098855708596</v>
      </c>
      <c r="BF134">
        <v>0.80361423809746202</v>
      </c>
      <c r="BG134">
        <v>1.28892635146307</v>
      </c>
      <c r="BH134">
        <v>0.77525650524091605</v>
      </c>
      <c r="BI134">
        <v>0.82681060654727501</v>
      </c>
      <c r="BQ134">
        <v>7.1213884819906701</v>
      </c>
      <c r="BR134">
        <v>3.0603371557590799</v>
      </c>
      <c r="BS134">
        <v>0.52485302123267696</v>
      </c>
      <c r="BT134">
        <v>2.91975098578496</v>
      </c>
      <c r="BU134">
        <v>4.6404994586298196</v>
      </c>
      <c r="BV134">
        <v>1.92568077753949</v>
      </c>
      <c r="BW134">
        <v>0.522856858796232</v>
      </c>
      <c r="BX134">
        <v>2.2178096271725001</v>
      </c>
      <c r="BY134">
        <v>2.6055658838856499</v>
      </c>
      <c r="BZ134">
        <v>0.79161626577468702</v>
      </c>
      <c r="CG134">
        <v>1.0867213851702699</v>
      </c>
      <c r="CH134">
        <v>0.80879513082043397</v>
      </c>
      <c r="CI134">
        <v>0.59496192112352997</v>
      </c>
      <c r="CJ134">
        <v>0.76977471192810398</v>
      </c>
      <c r="CK134">
        <v>1.03804649669204</v>
      </c>
      <c r="CL134">
        <v>0.72056084781841601</v>
      </c>
      <c r="CM134">
        <v>0.48263503908437599</v>
      </c>
      <c r="CN134">
        <v>0.77593955418122196</v>
      </c>
      <c r="CO134">
        <v>0.84920804184218002</v>
      </c>
      <c r="CP134">
        <v>0.445876425757115</v>
      </c>
      <c r="CW134" t="s">
        <v>30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3:147" x14ac:dyDescent="0.2">
      <c r="C135">
        <v>11.4692364885044</v>
      </c>
      <c r="D135">
        <v>8.2882212132097806</v>
      </c>
      <c r="E135">
        <v>3.4664569128000502</v>
      </c>
      <c r="F135">
        <v>4.1428092536653303</v>
      </c>
      <c r="G135">
        <v>10.347325726729901</v>
      </c>
      <c r="H135">
        <v>5.7196630427044104</v>
      </c>
      <c r="I135">
        <v>6.9126220742653199</v>
      </c>
      <c r="J135">
        <v>7.7239087852830899</v>
      </c>
      <c r="K135">
        <v>5.8111333438923403</v>
      </c>
      <c r="L135">
        <v>1.0617848082639501</v>
      </c>
      <c r="S135">
        <v>1.4859824626748599</v>
      </c>
      <c r="T135">
        <v>1.4153607453969399</v>
      </c>
      <c r="U135">
        <v>1.10200891617188</v>
      </c>
      <c r="V135">
        <v>1.4344881321837599</v>
      </c>
      <c r="W135">
        <v>0.97842564692006595</v>
      </c>
      <c r="X135">
        <v>1.3090711828544701</v>
      </c>
      <c r="Y135">
        <v>1.1699461189492499</v>
      </c>
      <c r="Z135">
        <v>1.3995968111436501</v>
      </c>
      <c r="AA135">
        <v>0.97621166252927605</v>
      </c>
      <c r="AB135">
        <v>0.69983453317820599</v>
      </c>
      <c r="AJ135">
        <v>5.6237117146699998</v>
      </c>
      <c r="AK135">
        <v>3.86798673466647</v>
      </c>
      <c r="AL135">
        <v>1.3559530834172999</v>
      </c>
      <c r="AM135">
        <v>1.71851658385618</v>
      </c>
      <c r="AN135">
        <v>3.57096172703285</v>
      </c>
      <c r="AO135">
        <v>1.2043201944791799</v>
      </c>
      <c r="AP135">
        <v>2.4452001611107899</v>
      </c>
      <c r="AQ135">
        <v>8.2013503789341105</v>
      </c>
      <c r="AR135">
        <v>2.6368701510299699</v>
      </c>
      <c r="AS135">
        <v>1.6830803165959101</v>
      </c>
      <c r="AZ135">
        <v>1.0984277431996099</v>
      </c>
      <c r="BA135">
        <v>0.99632115718949499</v>
      </c>
      <c r="BB135">
        <v>0.63107391199864804</v>
      </c>
      <c r="BC135">
        <v>0.70307836632007903</v>
      </c>
      <c r="BD135">
        <v>1.24653439645414</v>
      </c>
      <c r="BE135">
        <v>0.57914405369470801</v>
      </c>
      <c r="BF135">
        <v>0.828930726123565</v>
      </c>
      <c r="BG135">
        <v>1.20004375559034</v>
      </c>
      <c r="BH135">
        <v>0.65822226011263096</v>
      </c>
      <c r="BI135">
        <v>0.58362909295958898</v>
      </c>
      <c r="BQ135">
        <v>5.4212863660417199</v>
      </c>
      <c r="BR135">
        <v>1.8775402710461799</v>
      </c>
      <c r="BS135">
        <v>0.61577910361062105</v>
      </c>
      <c r="BT135">
        <v>3.2787104448708</v>
      </c>
      <c r="BU135">
        <v>4.2944861922120303</v>
      </c>
      <c r="BV135">
        <v>1.53665289666739</v>
      </c>
      <c r="BW135">
        <v>0.56556695323308603</v>
      </c>
      <c r="BX135">
        <v>2.42658020327262</v>
      </c>
      <c r="BY135">
        <v>2.09387386746406</v>
      </c>
      <c r="BZ135">
        <v>0.98275474771051297</v>
      </c>
      <c r="CG135">
        <v>1.9911286166789599</v>
      </c>
      <c r="CH135">
        <v>0.81600939778414905</v>
      </c>
      <c r="CI135">
        <v>0.58822452961584804</v>
      </c>
      <c r="CJ135">
        <v>0.95825625500780298</v>
      </c>
      <c r="CK135">
        <v>1.0764623946459</v>
      </c>
      <c r="CL135">
        <v>0.848044609886759</v>
      </c>
      <c r="CM135">
        <v>0.49430542381623399</v>
      </c>
      <c r="CN135">
        <v>0.68088421667557497</v>
      </c>
      <c r="CO135">
        <v>0.77826665512382498</v>
      </c>
      <c r="CP135">
        <v>0.52645656738083302</v>
      </c>
      <c r="CW135" t="s">
        <v>31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3:147" x14ac:dyDescent="0.2">
      <c r="C136">
        <v>12.479721835504099</v>
      </c>
      <c r="D136">
        <v>5.4373712721586003</v>
      </c>
      <c r="E136">
        <v>3.30108301429402</v>
      </c>
      <c r="F136">
        <v>4.9138312543960296</v>
      </c>
      <c r="G136">
        <v>10.0972609406492</v>
      </c>
      <c r="H136">
        <v>5.4238359299234897</v>
      </c>
      <c r="I136">
        <v>7.2364112127461304</v>
      </c>
      <c r="J136">
        <v>5.7111689022745802</v>
      </c>
      <c r="K136">
        <v>5.1361609750532802</v>
      </c>
      <c r="L136">
        <v>1.7679120560236801</v>
      </c>
      <c r="S136">
        <v>1.53007820607415</v>
      </c>
      <c r="T136">
        <v>1.70501704758498</v>
      </c>
      <c r="U136">
        <v>1.1032862324703401</v>
      </c>
      <c r="V136">
        <v>1.34348527284165</v>
      </c>
      <c r="W136">
        <v>1.3861454731004601</v>
      </c>
      <c r="X136">
        <v>1.43130381330276</v>
      </c>
      <c r="Y136">
        <v>1.3228324362958299</v>
      </c>
      <c r="Z136">
        <v>1.6071904188613899</v>
      </c>
      <c r="AA136">
        <v>1.1320667631055501</v>
      </c>
      <c r="AB136">
        <v>0.73133077136275804</v>
      </c>
      <c r="AJ136">
        <v>4.4874999167821397</v>
      </c>
      <c r="AK136">
        <v>4.3755270736421004</v>
      </c>
      <c r="AL136">
        <v>1.88546188594623</v>
      </c>
      <c r="AM136">
        <v>4.0315791899870099</v>
      </c>
      <c r="AN136">
        <v>6.5185123926889004</v>
      </c>
      <c r="AO136">
        <v>1.5296589417764099</v>
      </c>
      <c r="AP136">
        <v>4.0336614165371101</v>
      </c>
      <c r="AQ136">
        <v>7.0085921124876904</v>
      </c>
      <c r="AR136">
        <v>3.00844722280481</v>
      </c>
      <c r="AS136">
        <v>1.9483471406116499</v>
      </c>
      <c r="AZ136">
        <v>1.3822316643150301</v>
      </c>
      <c r="BA136">
        <v>1.18850701659082</v>
      </c>
      <c r="BB136">
        <v>0.79617865614678596</v>
      </c>
      <c r="BC136">
        <v>0.87777983701442497</v>
      </c>
      <c r="BD136">
        <v>1.3210706217238299</v>
      </c>
      <c r="BE136">
        <v>0.71489745420777095</v>
      </c>
      <c r="BF136">
        <v>0.88532773773295204</v>
      </c>
      <c r="BG136">
        <v>1.1439753613702199</v>
      </c>
      <c r="BH136">
        <v>0.81809279994054196</v>
      </c>
      <c r="BI136">
        <v>0.77322841774018003</v>
      </c>
      <c r="BQ136">
        <v>5.9802024144490602</v>
      </c>
      <c r="BR136">
        <v>3.3653758851594202</v>
      </c>
      <c r="BS136">
        <v>0.49628868160074502</v>
      </c>
      <c r="BT136">
        <v>3.35913732842875</v>
      </c>
      <c r="BU136">
        <v>3.1497130596236498</v>
      </c>
      <c r="BV136">
        <v>2.0580314226176601</v>
      </c>
      <c r="BW136">
        <v>0.75923576070657595</v>
      </c>
      <c r="BX136">
        <v>3.6016333430840799</v>
      </c>
      <c r="BY136">
        <v>2.18991247916049</v>
      </c>
      <c r="BZ136">
        <v>0.81860859925118801</v>
      </c>
      <c r="CG136">
        <v>1.0392925326250999</v>
      </c>
      <c r="CH136">
        <v>0.94203600015850797</v>
      </c>
      <c r="CI136">
        <v>0.50878282969551802</v>
      </c>
      <c r="CJ136">
        <v>0.89519288189641799</v>
      </c>
      <c r="CK136">
        <v>0.79055020691818501</v>
      </c>
      <c r="CL136">
        <v>0.76105440473125197</v>
      </c>
      <c r="CM136">
        <v>0.53166410093831296</v>
      </c>
      <c r="CN136">
        <v>0.67197404221274104</v>
      </c>
      <c r="CO136">
        <v>0.59178285542340103</v>
      </c>
      <c r="CP136">
        <v>0.56058877951453701</v>
      </c>
      <c r="CW136" t="s">
        <v>32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3:147" x14ac:dyDescent="0.2">
      <c r="C137">
        <v>12.362202005075799</v>
      </c>
      <c r="D137">
        <v>4.9519723203892303</v>
      </c>
      <c r="E137">
        <v>3.52451876269867</v>
      </c>
      <c r="F137">
        <v>4.3291469904001199</v>
      </c>
      <c r="G137">
        <v>9.8179693909633805</v>
      </c>
      <c r="H137">
        <v>2.8732596345297998</v>
      </c>
      <c r="I137">
        <v>6.2997444708580099</v>
      </c>
      <c r="J137">
        <v>4.93578090901166</v>
      </c>
      <c r="K137">
        <v>5.1313498686460397</v>
      </c>
      <c r="L137">
        <v>2.2822430534179401</v>
      </c>
      <c r="S137">
        <v>1.4644974653073599</v>
      </c>
      <c r="T137">
        <v>1.1846809771261799</v>
      </c>
      <c r="U137">
        <v>0.91336809636815597</v>
      </c>
      <c r="V137">
        <v>0.99076952929520001</v>
      </c>
      <c r="W137">
        <v>1.28498778003192</v>
      </c>
      <c r="X137">
        <v>1.2869813787447</v>
      </c>
      <c r="Y137">
        <v>1.01827127875565</v>
      </c>
      <c r="Z137">
        <v>1.3384695165029701</v>
      </c>
      <c r="AA137">
        <v>1.52636802218608</v>
      </c>
      <c r="AB137">
        <v>0.74530837082040602</v>
      </c>
      <c r="AJ137">
        <v>5.5827031178282498</v>
      </c>
      <c r="AK137">
        <v>3.0454174791648199</v>
      </c>
      <c r="AL137">
        <v>1.7297010480656101</v>
      </c>
      <c r="AM137">
        <v>4.61141357698809</v>
      </c>
      <c r="AN137">
        <v>6.32875929628735</v>
      </c>
      <c r="AO137">
        <v>1.35919823386939</v>
      </c>
      <c r="AP137">
        <v>2.60904171406712</v>
      </c>
      <c r="AQ137">
        <v>6.1598952246832299</v>
      </c>
      <c r="AR137">
        <v>4.2661303990766504</v>
      </c>
      <c r="AS137">
        <v>1.7961026776440201</v>
      </c>
      <c r="AZ137">
        <v>2.1681736282035602</v>
      </c>
      <c r="BA137">
        <v>1.13278640849436</v>
      </c>
      <c r="BB137">
        <v>0.92588412092441197</v>
      </c>
      <c r="BC137">
        <v>0.79320836663468697</v>
      </c>
      <c r="BD137">
        <v>1.0282124036354501</v>
      </c>
      <c r="BE137">
        <v>0.64412079130472399</v>
      </c>
      <c r="BF137">
        <v>0.93685048894784995</v>
      </c>
      <c r="BG137">
        <v>0.97353759924774397</v>
      </c>
      <c r="BH137">
        <v>1.0117614533519701</v>
      </c>
      <c r="BI137">
        <v>0.772385778970752</v>
      </c>
      <c r="BQ137">
        <v>8.1187415675926502</v>
      </c>
      <c r="BR137">
        <v>2.9941097468547402</v>
      </c>
      <c r="BS137">
        <v>0.750346246241828</v>
      </c>
      <c r="BT137">
        <v>3.9698009782522399</v>
      </c>
      <c r="BU137">
        <v>4.6630452347916203</v>
      </c>
      <c r="BV137">
        <v>1.71778600769106</v>
      </c>
      <c r="BW137">
        <v>0.59765047592811504</v>
      </c>
      <c r="BX137">
        <v>2.5179832970442102</v>
      </c>
      <c r="BY137">
        <v>1.71642391042785</v>
      </c>
      <c r="BZ137">
        <v>0.784676717881994</v>
      </c>
      <c r="CG137">
        <v>1.3777637014386901</v>
      </c>
      <c r="CH137">
        <v>0.64224044165140803</v>
      </c>
      <c r="CI137">
        <v>0.54046808804262703</v>
      </c>
      <c r="CJ137">
        <v>0.91610703724975395</v>
      </c>
      <c r="CK137">
        <v>0.66114678276845695</v>
      </c>
      <c r="CL137">
        <v>0.75555880492399696</v>
      </c>
      <c r="CM137">
        <v>0.45371623788027399</v>
      </c>
      <c r="CN137">
        <v>0.68325178775737205</v>
      </c>
      <c r="CO137">
        <v>0.73693973410771796</v>
      </c>
      <c r="CP137">
        <v>0.50922583674548805</v>
      </c>
      <c r="CW137" t="s">
        <v>33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3:147" x14ac:dyDescent="0.2">
      <c r="C138">
        <v>10.124292807449001</v>
      </c>
      <c r="D138">
        <v>6.0212895763157004</v>
      </c>
      <c r="E138">
        <v>1.4175583531745899</v>
      </c>
      <c r="F138">
        <v>3.9254366986729599</v>
      </c>
      <c r="G138">
        <v>5.4051199588621497</v>
      </c>
      <c r="H138">
        <v>2.75393810215694</v>
      </c>
      <c r="I138">
        <v>5.1983784584346298</v>
      </c>
      <c r="J138">
        <v>4.9104891123386496</v>
      </c>
      <c r="K138">
        <v>6.4811286393510699</v>
      </c>
      <c r="L138">
        <v>2.0222771960330101</v>
      </c>
      <c r="S138">
        <v>1.4342195225407199</v>
      </c>
      <c r="T138">
        <v>1.6863877790367601</v>
      </c>
      <c r="U138">
        <v>0.88881829619788</v>
      </c>
      <c r="V138">
        <v>1.2419576907886101</v>
      </c>
      <c r="W138">
        <v>1.0939917520976801</v>
      </c>
      <c r="X138">
        <v>1.3704650530286999</v>
      </c>
      <c r="Y138">
        <v>0.95489476757826797</v>
      </c>
      <c r="Z138">
        <v>1.6559508634098301</v>
      </c>
      <c r="AA138">
        <v>1.24342418806729</v>
      </c>
      <c r="AB138">
        <v>0.94613196031303504</v>
      </c>
      <c r="AJ138">
        <v>5.19815959278242</v>
      </c>
      <c r="AK138">
        <v>2.6971002200891898</v>
      </c>
      <c r="AL138">
        <v>2.46338259371803</v>
      </c>
      <c r="AM138">
        <v>3.6887810627780002</v>
      </c>
      <c r="AN138">
        <v>4.40704021936617</v>
      </c>
      <c r="AO138">
        <v>2.0911654376533102</v>
      </c>
      <c r="AP138">
        <v>2.2525973326698998</v>
      </c>
      <c r="AQ138">
        <v>4.7186607304108703</v>
      </c>
      <c r="AR138">
        <v>3.32244331680835</v>
      </c>
      <c r="AS138">
        <v>1.71908863960498</v>
      </c>
      <c r="AZ138">
        <v>1.2861056765519101</v>
      </c>
      <c r="BA138">
        <v>0.91468837709036899</v>
      </c>
      <c r="BB138">
        <v>0.86976358087111205</v>
      </c>
      <c r="BC138">
        <v>0.83635578669835597</v>
      </c>
      <c r="BD138">
        <v>1.07311154219438</v>
      </c>
      <c r="BE138">
        <v>0.78084978139440098</v>
      </c>
      <c r="BF138">
        <v>0.72723357010623102</v>
      </c>
      <c r="BG138">
        <v>1.2650653274597099</v>
      </c>
      <c r="BH138">
        <v>1.19385671929697</v>
      </c>
      <c r="BI138">
        <v>0.81842354735774003</v>
      </c>
      <c r="BQ138">
        <v>7.6318641821010198</v>
      </c>
      <c r="BR138">
        <v>2.2029565446347101</v>
      </c>
      <c r="BS138">
        <v>0.81241060658793196</v>
      </c>
      <c r="BT138">
        <v>3.1645381271389601</v>
      </c>
      <c r="BU138">
        <v>4.8014855834258698</v>
      </c>
      <c r="BV138">
        <v>1.3609397090852799</v>
      </c>
      <c r="BW138">
        <v>0.58511874271133502</v>
      </c>
      <c r="BX138">
        <v>2.7501162372473802</v>
      </c>
      <c r="BY138">
        <v>1.14937086594747</v>
      </c>
      <c r="BZ138">
        <v>0.87347658961635799</v>
      </c>
      <c r="CG138">
        <v>1.1972887344128</v>
      </c>
      <c r="CH138">
        <v>0.77404314700800703</v>
      </c>
      <c r="CI138">
        <v>0.576784398025047</v>
      </c>
      <c r="CJ138">
        <v>0.74938119473690501</v>
      </c>
      <c r="CK138">
        <v>0.62891260149527495</v>
      </c>
      <c r="CL138">
        <v>0.84423629416401702</v>
      </c>
      <c r="CM138">
        <v>0.44885774188946498</v>
      </c>
      <c r="CN138">
        <v>0.68339966182491396</v>
      </c>
      <c r="CO138">
        <v>0.56961581634036196</v>
      </c>
      <c r="CP138">
        <v>0.62640801778422495</v>
      </c>
      <c r="CW138" t="s">
        <v>29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3:147" x14ac:dyDescent="0.2">
      <c r="C139">
        <v>9.0771030957383605</v>
      </c>
      <c r="D139">
        <v>4.8153931689728697</v>
      </c>
      <c r="E139">
        <v>1.2122211489171599</v>
      </c>
      <c r="F139">
        <v>5.1064699694952704</v>
      </c>
      <c r="G139">
        <v>8.2802599082695103</v>
      </c>
      <c r="H139">
        <v>3.5134922353768401</v>
      </c>
      <c r="I139">
        <v>6.3962769268217397</v>
      </c>
      <c r="J139">
        <v>4.7815834122642897</v>
      </c>
      <c r="K139">
        <v>6.1825912059228196</v>
      </c>
      <c r="L139">
        <v>1.8065522166286601</v>
      </c>
      <c r="S139">
        <v>1.7209907591143101</v>
      </c>
      <c r="T139">
        <v>1.5691949336998801</v>
      </c>
      <c r="U139">
        <v>0.62855180685176204</v>
      </c>
      <c r="V139">
        <v>1.1028978249835499</v>
      </c>
      <c r="W139">
        <v>1.3791058055299701</v>
      </c>
      <c r="X139">
        <v>1.21100077134489</v>
      </c>
      <c r="Y139">
        <v>0.92018461282236597</v>
      </c>
      <c r="Z139">
        <v>1.36053671141439</v>
      </c>
      <c r="AA139">
        <v>0.80466326800162502</v>
      </c>
      <c r="AB139">
        <v>0.960544123368822</v>
      </c>
      <c r="AJ139">
        <v>5.9503746294065296</v>
      </c>
      <c r="AK139">
        <v>1.60614664570419</v>
      </c>
      <c r="AL139">
        <v>1.6461371602521899</v>
      </c>
      <c r="AM139">
        <v>3.48319512342725</v>
      </c>
      <c r="AN139">
        <v>5.1249141072861999</v>
      </c>
      <c r="AO139">
        <v>3.53702054605241</v>
      </c>
      <c r="AP139">
        <v>1.33630907749299</v>
      </c>
      <c r="AQ139">
        <v>8.1063376465113492</v>
      </c>
      <c r="AR139">
        <v>5.5707085200034996</v>
      </c>
      <c r="AS139">
        <v>1.86130589688416</v>
      </c>
      <c r="AZ139">
        <v>1.3021133122619</v>
      </c>
      <c r="BA139">
        <v>0.74549107194840103</v>
      </c>
      <c r="BB139">
        <v>0.697856476750501</v>
      </c>
      <c r="BC139">
        <v>1.01026404087267</v>
      </c>
      <c r="BD139">
        <v>1.5267844148598499</v>
      </c>
      <c r="BE139">
        <v>0.92573786653307899</v>
      </c>
      <c r="BF139">
        <v>0.63964036675730596</v>
      </c>
      <c r="BG139">
        <v>0.90483493907458501</v>
      </c>
      <c r="BH139">
        <v>1.1917594295827101</v>
      </c>
      <c r="BI139">
        <v>0.69403157631562296</v>
      </c>
      <c r="BQ139">
        <v>4.3781491837223401</v>
      </c>
      <c r="BR139">
        <v>3.2674791772735601</v>
      </c>
      <c r="BS139">
        <v>0.78161472191372605</v>
      </c>
      <c r="BT139">
        <v>2.29258549231439</v>
      </c>
      <c r="BU139">
        <v>3.5850744330936202</v>
      </c>
      <c r="BV139">
        <v>1.9893899626704801</v>
      </c>
      <c r="BW139">
        <v>0.58188108313295905</v>
      </c>
      <c r="BX139">
        <v>3.2243075900071698</v>
      </c>
      <c r="BY139">
        <v>1.2317599047696599</v>
      </c>
      <c r="BZ139">
        <v>0.46743176863484198</v>
      </c>
      <c r="CG139">
        <v>0.715339146699286</v>
      </c>
      <c r="CH139">
        <v>0.84989534795895205</v>
      </c>
      <c r="CI139">
        <v>0.66519210736739798</v>
      </c>
      <c r="CJ139">
        <v>0.65915859817011202</v>
      </c>
      <c r="CK139">
        <v>0.94219384395973005</v>
      </c>
      <c r="CL139">
        <v>0.75381659484830998</v>
      </c>
      <c r="CM139">
        <v>0.48384590278585399</v>
      </c>
      <c r="CN139">
        <v>0.59842924535595998</v>
      </c>
      <c r="CO139">
        <v>0.77383381739327595</v>
      </c>
      <c r="CP139">
        <v>0.43281420028661399</v>
      </c>
      <c r="CW139" t="s">
        <v>39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3:147" x14ac:dyDescent="0.2">
      <c r="C140">
        <v>9.4609911988613593</v>
      </c>
      <c r="D140">
        <v>5.1036218597015397</v>
      </c>
      <c r="E140">
        <v>1.09802632807779</v>
      </c>
      <c r="F140">
        <v>3.9484292403006598</v>
      </c>
      <c r="G140">
        <v>9.1319167704049402</v>
      </c>
      <c r="H140">
        <v>4.4372270073977198</v>
      </c>
      <c r="I140">
        <v>7.23865525945466</v>
      </c>
      <c r="J140">
        <v>5.3822580373121296</v>
      </c>
      <c r="K140">
        <v>4.85155982191029</v>
      </c>
      <c r="L140">
        <v>1.33529572838025</v>
      </c>
      <c r="S140">
        <v>1.41726916720047</v>
      </c>
      <c r="T140">
        <v>1.3956156030821401</v>
      </c>
      <c r="U140">
        <v>0.68643702559696096</v>
      </c>
      <c r="V140">
        <v>0.86766511306529204</v>
      </c>
      <c r="W140">
        <v>1.34148261265048</v>
      </c>
      <c r="X140">
        <v>1.4032388389010699</v>
      </c>
      <c r="Y140">
        <v>1.0622592834886999</v>
      </c>
      <c r="Z140">
        <v>1.40079194614334</v>
      </c>
      <c r="AA140">
        <v>1.03965638894483</v>
      </c>
      <c r="AB140">
        <v>0.572872793747635</v>
      </c>
      <c r="AJ140">
        <v>3.5042273208732002</v>
      </c>
      <c r="AK140">
        <v>1.4985748628454101</v>
      </c>
      <c r="AL140">
        <v>0.99642928054824698</v>
      </c>
      <c r="AM140">
        <v>3.6716401326531298</v>
      </c>
      <c r="AN140">
        <v>4.37131591582206</v>
      </c>
      <c r="AO140">
        <v>3.4584815602060002</v>
      </c>
      <c r="AP140">
        <v>0.69621738883115503</v>
      </c>
      <c r="AQ140">
        <v>6.28838808492534</v>
      </c>
      <c r="AR140">
        <v>6.5070948837810398</v>
      </c>
      <c r="AS140">
        <v>1.19022637247222</v>
      </c>
      <c r="AZ140">
        <v>1.14275203074154</v>
      </c>
      <c r="BA140">
        <v>0.96522819832891604</v>
      </c>
      <c r="BB140">
        <v>0.68753472640981905</v>
      </c>
      <c r="BC140">
        <v>0.85939410551689099</v>
      </c>
      <c r="BD140">
        <v>1.10606319807825</v>
      </c>
      <c r="BE140">
        <v>0.79110178356724703</v>
      </c>
      <c r="BF140">
        <v>0.559854722253882</v>
      </c>
      <c r="BG140">
        <v>0.72852423447150105</v>
      </c>
      <c r="BH140">
        <v>1.0637787865981401</v>
      </c>
      <c r="BI140">
        <v>0.68185374475684501</v>
      </c>
      <c r="BQ140">
        <v>2.3886159996016598</v>
      </c>
      <c r="BR140">
        <v>3.17209717558418</v>
      </c>
      <c r="BS140">
        <v>0.89454324006844299</v>
      </c>
      <c r="BT140">
        <v>3.4774702406147799</v>
      </c>
      <c r="BU140">
        <v>4.3829848534820597</v>
      </c>
      <c r="BV140">
        <v>2.5674417659383901</v>
      </c>
      <c r="BW140">
        <v>0.49423801906861298</v>
      </c>
      <c r="BX140">
        <v>3.3316904511977299</v>
      </c>
      <c r="BY140">
        <v>1.5362960276786899</v>
      </c>
      <c r="BZ140">
        <v>0.84691429419283804</v>
      </c>
      <c r="CG140">
        <v>0.58983118919650301</v>
      </c>
      <c r="CH140">
        <v>0.76353954221207399</v>
      </c>
      <c r="CI140">
        <v>0.65448988707593603</v>
      </c>
      <c r="CJ140">
        <v>0.66269476715351705</v>
      </c>
      <c r="CK140">
        <v>0.86331397269403098</v>
      </c>
      <c r="CL140">
        <v>0.57619518963295602</v>
      </c>
      <c r="CM140">
        <v>0.49199134408738698</v>
      </c>
      <c r="CN140">
        <v>0.803389754702171</v>
      </c>
      <c r="CO140">
        <v>0.68804280363435399</v>
      </c>
      <c r="CP140">
        <v>0.63821288358045203</v>
      </c>
      <c r="CW140" t="s">
        <v>40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3:147" x14ac:dyDescent="0.2">
      <c r="C141">
        <v>11.6585725944513</v>
      </c>
      <c r="D141">
        <v>6.7047369726647803</v>
      </c>
      <c r="E141">
        <v>0.69393266457061298</v>
      </c>
      <c r="F141">
        <v>5.7543153288962001</v>
      </c>
      <c r="G141">
        <v>7.0512950416526596</v>
      </c>
      <c r="H141">
        <v>3.30363605880969</v>
      </c>
      <c r="I141">
        <v>7.6127345105435298</v>
      </c>
      <c r="J141">
        <v>5.8015540454278103</v>
      </c>
      <c r="K141">
        <v>5.6963208783293799</v>
      </c>
      <c r="L141">
        <v>2.0675701099920398</v>
      </c>
      <c r="S141">
        <v>1.79820724914788</v>
      </c>
      <c r="T141">
        <v>1.6675945791409099</v>
      </c>
      <c r="U141">
        <v>0.55653365527795395</v>
      </c>
      <c r="V141">
        <v>1.0393590766410301</v>
      </c>
      <c r="W141">
        <v>1.0777783215618599</v>
      </c>
      <c r="X141">
        <v>1.29214927849632</v>
      </c>
      <c r="Y141">
        <v>1.03088746338861</v>
      </c>
      <c r="Z141">
        <v>1.4390835831851301</v>
      </c>
      <c r="AA141">
        <v>1.23262076924112</v>
      </c>
      <c r="AB141">
        <v>0.80317225413620097</v>
      </c>
      <c r="AJ141">
        <v>7.1715412616626999</v>
      </c>
      <c r="AK141">
        <v>2.18877382249886</v>
      </c>
      <c r="AL141">
        <v>0.67611176500205405</v>
      </c>
      <c r="AM141">
        <v>3.3203976398737001</v>
      </c>
      <c r="AN141">
        <v>4.8177252573664804</v>
      </c>
      <c r="AO141">
        <v>3.19812696146009</v>
      </c>
      <c r="AP141">
        <v>1.39686986735301</v>
      </c>
      <c r="AQ141">
        <v>3.4363547927770099</v>
      </c>
      <c r="AR141">
        <v>4.6187494296345504</v>
      </c>
      <c r="AS141">
        <v>1.6448047828390699</v>
      </c>
      <c r="AZ141">
        <v>1.2623241604912501</v>
      </c>
      <c r="BA141">
        <v>0.92392157525252205</v>
      </c>
      <c r="BB141">
        <v>0.70086496739730098</v>
      </c>
      <c r="BC141">
        <v>0.91122008641672603</v>
      </c>
      <c r="BD141">
        <v>1.16362273292858</v>
      </c>
      <c r="BE141">
        <v>1.1310859333140599</v>
      </c>
      <c r="BF141">
        <v>0.67963602188303196</v>
      </c>
      <c r="BG141">
        <v>0.72919743851326402</v>
      </c>
      <c r="BH141">
        <v>0.86962475280742302</v>
      </c>
      <c r="BI141">
        <v>0.88549586641908795</v>
      </c>
      <c r="BQ141">
        <v>2.61699310331645</v>
      </c>
      <c r="BR141">
        <v>2.8138854433273099</v>
      </c>
      <c r="BS141">
        <v>1.19570655402977</v>
      </c>
      <c r="BT141">
        <v>2.1255862367204701</v>
      </c>
      <c r="BU141">
        <v>4.8287938885724602</v>
      </c>
      <c r="BV141">
        <v>2.8743864400724899</v>
      </c>
      <c r="BW141">
        <v>0.51690655260982898</v>
      </c>
      <c r="BX141">
        <v>2.6096122167318301</v>
      </c>
      <c r="BY141">
        <v>1.44715918924603</v>
      </c>
      <c r="BZ141">
        <v>0.86826926633304802</v>
      </c>
      <c r="CG141">
        <v>0.73070032262561602</v>
      </c>
      <c r="CH141">
        <v>0.84850345890298295</v>
      </c>
      <c r="CI141">
        <v>0.69561624545386203</v>
      </c>
      <c r="CJ141">
        <v>0.642602751274018</v>
      </c>
      <c r="CK141">
        <v>0.89958872979212601</v>
      </c>
      <c r="CL141">
        <v>0.76038540917539299</v>
      </c>
      <c r="CM141">
        <v>0.53851433427440498</v>
      </c>
      <c r="CN141">
        <v>0.88589425715060999</v>
      </c>
      <c r="CO141">
        <v>0.69674346310986301</v>
      </c>
      <c r="CP141">
        <v>0.61061979977536596</v>
      </c>
    </row>
    <row r="142" spans="3:147" x14ac:dyDescent="0.2">
      <c r="C142">
        <v>12.238711885742999</v>
      </c>
      <c r="D142">
        <v>7.5134448533962601</v>
      </c>
      <c r="E142">
        <v>0.86637800591411296</v>
      </c>
      <c r="F142">
        <v>6.8595424486959597</v>
      </c>
      <c r="G142">
        <v>7.6212148328116998</v>
      </c>
      <c r="H142">
        <v>5.3034633048204203</v>
      </c>
      <c r="I142">
        <v>5.8485577259014301</v>
      </c>
      <c r="J142">
        <v>5.8611897181936303</v>
      </c>
      <c r="K142">
        <v>8.0535544377263903</v>
      </c>
      <c r="L142">
        <v>2.3788593240834301</v>
      </c>
      <c r="S142">
        <v>1.1699936297248299</v>
      </c>
      <c r="T142">
        <v>1.8581967922771301</v>
      </c>
      <c r="U142">
        <v>0.61340859087597499</v>
      </c>
      <c r="V142">
        <v>1.42630214849591</v>
      </c>
      <c r="W142">
        <v>1.20215651383566</v>
      </c>
      <c r="X142">
        <v>1.3267350978149399</v>
      </c>
      <c r="Y142">
        <v>1.1568412061484299</v>
      </c>
      <c r="Z142">
        <v>1.5280447796122101</v>
      </c>
      <c r="AA142">
        <v>1.4384011269944701</v>
      </c>
      <c r="AB142">
        <v>1.1532664469048699</v>
      </c>
      <c r="AJ142">
        <v>7.5661534649220803</v>
      </c>
      <c r="AK142">
        <v>1.9383437997203701</v>
      </c>
      <c r="AL142">
        <v>0.53810104840490802</v>
      </c>
      <c r="AM142">
        <v>1.9411925486947801</v>
      </c>
      <c r="AN142">
        <v>6.6642589461747503</v>
      </c>
      <c r="AO142">
        <v>3.3951039752215002</v>
      </c>
      <c r="AP142">
        <v>1.95393049509536</v>
      </c>
      <c r="AQ142">
        <v>5.5117639284435098</v>
      </c>
      <c r="AR142">
        <v>4.1712027038644699</v>
      </c>
      <c r="AS142">
        <v>1.93675464645924</v>
      </c>
      <c r="AZ142">
        <v>1.4665961932071401</v>
      </c>
      <c r="BA142">
        <v>0.77479017836356801</v>
      </c>
      <c r="BB142">
        <v>0.67155356672776501</v>
      </c>
      <c r="BC142">
        <v>0.86693110156003494</v>
      </c>
      <c r="BD142">
        <v>1.1610194451118001</v>
      </c>
      <c r="BE142">
        <v>0.97496474190595395</v>
      </c>
      <c r="BF142">
        <v>0.68813424340809703</v>
      </c>
      <c r="BG142">
        <v>0.97043831169151995</v>
      </c>
      <c r="BH142">
        <v>1.0345797370269001</v>
      </c>
      <c r="BI142">
        <v>0.61968620829764798</v>
      </c>
      <c r="BQ142">
        <v>4.0529054779605698</v>
      </c>
      <c r="BR142">
        <v>2.3503868098718299</v>
      </c>
      <c r="BS142">
        <v>0.69540512834950596</v>
      </c>
      <c r="BT142">
        <v>2.2805780963511002</v>
      </c>
      <c r="BU142">
        <v>3.86509858721646</v>
      </c>
      <c r="BV142">
        <v>2.6099974943199702</v>
      </c>
      <c r="BW142">
        <v>0.46347371697801898</v>
      </c>
      <c r="BX142">
        <v>2.7594836650564099</v>
      </c>
      <c r="BY142">
        <v>1.3677344485248599</v>
      </c>
      <c r="BZ142">
        <v>0.921122590872126</v>
      </c>
      <c r="CG142">
        <v>0.973491107806011</v>
      </c>
      <c r="CH142">
        <v>0.84350281880753697</v>
      </c>
      <c r="CI142">
        <v>0.60082816457277299</v>
      </c>
      <c r="CJ142">
        <v>0.73591043814709001</v>
      </c>
      <c r="CK142">
        <v>0.99307633328242695</v>
      </c>
      <c r="CL142">
        <v>0.70306918780940997</v>
      </c>
      <c r="CM142">
        <v>0.43754551480292803</v>
      </c>
      <c r="CN142">
        <v>0.794963157537799</v>
      </c>
      <c r="CO142">
        <v>0.704291769728426</v>
      </c>
      <c r="CP142">
        <v>0.57179701446560505</v>
      </c>
      <c r="CW142" t="s">
        <v>47</v>
      </c>
      <c r="CX142" t="e">
        <f>CX135-CX134</f>
        <v>#DIV/0!</v>
      </c>
      <c r="CY142" t="e">
        <f t="shared" ref="CY142:DI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I142" t="e">
        <f t="shared" si="21"/>
        <v>#DIV/0!</v>
      </c>
      <c r="DO142" t="e">
        <f>DO135-DO134</f>
        <v>#DIV/0!</v>
      </c>
      <c r="DP142" t="e">
        <f t="shared" ref="DP142:DZ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DZ142" t="e">
        <f t="shared" si="22"/>
        <v>#DIV/0!</v>
      </c>
      <c r="EF142" t="e">
        <f>EF135-EF134</f>
        <v>#DIV/0!</v>
      </c>
      <c r="EG142" t="e">
        <f t="shared" ref="EG142:EQ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  <c r="EQ142" t="e">
        <f t="shared" si="23"/>
        <v>#DIV/0!</v>
      </c>
    </row>
    <row r="143" spans="3:147" x14ac:dyDescent="0.2">
      <c r="C143">
        <v>9.4308142796399199</v>
      </c>
      <c r="D143">
        <v>6.82855496952957</v>
      </c>
      <c r="E143">
        <v>0.71736991771300995</v>
      </c>
      <c r="F143">
        <v>7.4275446924493904</v>
      </c>
      <c r="G143">
        <v>4.0183141632548196</v>
      </c>
      <c r="H143">
        <v>5.5283307826842902</v>
      </c>
      <c r="I143">
        <v>7.0369308740144003</v>
      </c>
      <c r="J143">
        <v>6.8040549677504503</v>
      </c>
      <c r="K143">
        <v>6.9868230066854897</v>
      </c>
      <c r="L143">
        <v>2.56319495346369</v>
      </c>
      <c r="S143">
        <v>1.55496807234269</v>
      </c>
      <c r="T143">
        <v>1.76548076638309</v>
      </c>
      <c r="U143">
        <v>0.58275279700523797</v>
      </c>
      <c r="V143">
        <v>1.71727619202188</v>
      </c>
      <c r="W143">
        <v>1.2489425853993099</v>
      </c>
      <c r="X143">
        <v>1.53806502510372</v>
      </c>
      <c r="Y143">
        <v>1.3399410723777101</v>
      </c>
      <c r="Z143">
        <v>1.5094209927398401</v>
      </c>
      <c r="AA143">
        <v>1.0034834459280999</v>
      </c>
      <c r="AB143">
        <v>1.1655017714914799</v>
      </c>
      <c r="AJ143">
        <v>5.86566322597095</v>
      </c>
      <c r="AK143">
        <v>3.5409764348496102</v>
      </c>
      <c r="AL143">
        <v>0.61291008110909595</v>
      </c>
      <c r="AM143">
        <v>3.6697976706806998</v>
      </c>
      <c r="AN143">
        <v>5.5002643651050702</v>
      </c>
      <c r="AO143">
        <v>1.8177010371753299</v>
      </c>
      <c r="AP143">
        <v>1.6283559679022199</v>
      </c>
      <c r="AQ143">
        <v>4.2506993675359297</v>
      </c>
      <c r="AR143">
        <v>5.0664371730764</v>
      </c>
      <c r="AS143">
        <v>1.64356728630134</v>
      </c>
      <c r="AZ143">
        <v>0.97584954287155801</v>
      </c>
      <c r="BA143">
        <v>1.22775877243795</v>
      </c>
      <c r="BB143">
        <v>0.64800559544359204</v>
      </c>
      <c r="BC143">
        <v>0.99746546160930805</v>
      </c>
      <c r="BD143">
        <v>0.97611680081027996</v>
      </c>
      <c r="BE143">
        <v>0.94972006937245002</v>
      </c>
      <c r="BF143">
        <v>0.68494431666660804</v>
      </c>
      <c r="BG143">
        <v>0.88348058904474802</v>
      </c>
      <c r="BH143">
        <v>1.0910768356491201</v>
      </c>
      <c r="BI143">
        <v>0.92304821267758996</v>
      </c>
      <c r="BQ143">
        <v>3.9917581656182599</v>
      </c>
      <c r="BR143">
        <v>3.4565966115530999</v>
      </c>
      <c r="BS143">
        <v>0.47022726661450798</v>
      </c>
      <c r="BT143">
        <v>1.9941678216912799</v>
      </c>
      <c r="BU143">
        <v>3.09250518863074</v>
      </c>
      <c r="BV143">
        <v>2.2892922888214899</v>
      </c>
      <c r="BW143">
        <v>0.465242527786975</v>
      </c>
      <c r="BX143">
        <v>2.86719800975728</v>
      </c>
      <c r="BY143">
        <v>2.0557327275969102</v>
      </c>
      <c r="BZ143">
        <v>1.1808400988158601</v>
      </c>
      <c r="CG143">
        <v>0.95523457134643697</v>
      </c>
      <c r="CH143">
        <v>1.0372223672337899</v>
      </c>
      <c r="CI143">
        <v>0.54730001092973302</v>
      </c>
      <c r="CJ143">
        <v>0.72097165608152702</v>
      </c>
      <c r="CK143">
        <v>1.0076894697309899</v>
      </c>
      <c r="CL143">
        <v>0.73443255823367004</v>
      </c>
      <c r="CM143">
        <v>0.447753575566329</v>
      </c>
      <c r="CN143">
        <v>0.86805274919237296</v>
      </c>
      <c r="CO143">
        <v>0.68684263620634101</v>
      </c>
      <c r="CP143">
        <v>0.58265440109407396</v>
      </c>
      <c r="CW143" t="s">
        <v>49</v>
      </c>
      <c r="CX143" t="e">
        <f>CX138-CX134</f>
        <v>#DIV/0!</v>
      </c>
      <c r="CY143" t="e">
        <f t="shared" ref="CY143:DI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I143" t="e">
        <f t="shared" si="24"/>
        <v>#DIV/0!</v>
      </c>
      <c r="DO143" t="e">
        <f>DO138-DO134</f>
        <v>#DIV/0!</v>
      </c>
      <c r="DP143" t="e">
        <f t="shared" ref="DP143:DZ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DZ143" t="e">
        <f t="shared" si="25"/>
        <v>#DIV/0!</v>
      </c>
      <c r="EF143" t="e">
        <f>EF138-EF134</f>
        <v>#DIV/0!</v>
      </c>
      <c r="EG143" t="e">
        <f t="shared" ref="EG143:EQ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  <c r="EQ143" t="e">
        <f t="shared" si="26"/>
        <v>#DIV/0!</v>
      </c>
    </row>
    <row r="144" spans="3:147" x14ac:dyDescent="0.2">
      <c r="C144">
        <v>13.415521125226499</v>
      </c>
      <c r="D144">
        <v>7.7527548642774402</v>
      </c>
      <c r="E144">
        <v>0.69773034631865305</v>
      </c>
      <c r="F144">
        <v>6.5256887636585201</v>
      </c>
      <c r="G144">
        <v>7.8337921592372401</v>
      </c>
      <c r="H144">
        <v>4.0337546592612004</v>
      </c>
      <c r="I144">
        <v>6.7657860982792499</v>
      </c>
      <c r="J144">
        <v>6.6952539284651698</v>
      </c>
      <c r="K144">
        <v>8.5510162548008104</v>
      </c>
      <c r="L144">
        <v>2.7213804029112398</v>
      </c>
      <c r="S144">
        <v>1.69033325858686</v>
      </c>
      <c r="T144">
        <v>1.65731893334252</v>
      </c>
      <c r="U144">
        <v>0.64342153213277997</v>
      </c>
      <c r="V144">
        <v>1.1523801080114799</v>
      </c>
      <c r="W144">
        <v>2.0088263934371899</v>
      </c>
      <c r="X144">
        <v>1.44313957680938</v>
      </c>
      <c r="Y144">
        <v>1.0263486104891799</v>
      </c>
      <c r="Z144">
        <v>1.41246190083326</v>
      </c>
      <c r="AA144">
        <v>1.2024718406500201</v>
      </c>
      <c r="AB144">
        <v>1.10022344208342</v>
      </c>
      <c r="AJ144">
        <v>5.6538080637917396</v>
      </c>
      <c r="AK144">
        <v>4.9048267368600698</v>
      </c>
      <c r="AL144">
        <v>1.7882267911167</v>
      </c>
      <c r="AM144">
        <v>2.8744211334537599</v>
      </c>
      <c r="AN144">
        <v>5.7585188678835699</v>
      </c>
      <c r="AO144">
        <v>2.2562354850954498</v>
      </c>
      <c r="AP144">
        <v>2.6468111298391102</v>
      </c>
      <c r="AQ144">
        <v>2.6779389571744301</v>
      </c>
      <c r="AR144">
        <v>3.7885121592837998</v>
      </c>
      <c r="AS144">
        <v>2.7288058048180601</v>
      </c>
      <c r="AZ144">
        <v>1.0522095247109899</v>
      </c>
      <c r="BA144">
        <v>0.99895814083894696</v>
      </c>
      <c r="BB144">
        <v>0.74505748785968495</v>
      </c>
      <c r="BC144">
        <v>0.73669193968471502</v>
      </c>
      <c r="BD144">
        <v>0.91420463947225905</v>
      </c>
      <c r="BE144">
        <v>0.72975681541675796</v>
      </c>
      <c r="BF144">
        <v>1.00144389948876</v>
      </c>
      <c r="BG144">
        <v>0.86365904098716295</v>
      </c>
      <c r="BH144">
        <v>0.78064741712460295</v>
      </c>
      <c r="BI144">
        <v>0.93501820594981699</v>
      </c>
      <c r="BQ144">
        <v>3.9530607419069899</v>
      </c>
      <c r="BR144">
        <v>3.9953668350696301</v>
      </c>
      <c r="BS144">
        <v>0.39357242967358103</v>
      </c>
      <c r="BT144">
        <v>3.0903253183861699</v>
      </c>
      <c r="BU144">
        <v>3.4053718249829199</v>
      </c>
      <c r="BV144">
        <v>2.1242623344182499</v>
      </c>
      <c r="BW144">
        <v>0.55711747151872104</v>
      </c>
      <c r="BX144">
        <v>2.8553584569867101</v>
      </c>
      <c r="BY144">
        <v>1.8162266708466299</v>
      </c>
      <c r="BZ144">
        <v>0.98308434398205702</v>
      </c>
      <c r="CG144">
        <v>0.68721980994002796</v>
      </c>
      <c r="CH144">
        <v>1.1303275467677101</v>
      </c>
      <c r="CI144">
        <v>0.50424177608762299</v>
      </c>
      <c r="CJ144">
        <v>0.84656214979572197</v>
      </c>
      <c r="CK144">
        <v>0.93497950466567303</v>
      </c>
      <c r="CL144">
        <v>0.797656439172999</v>
      </c>
      <c r="CM144">
        <v>0.47413608763596099</v>
      </c>
      <c r="CN144">
        <v>0.85301188499959202</v>
      </c>
      <c r="CO144">
        <v>0.58344938365383903</v>
      </c>
      <c r="CP144">
        <v>0.48588603288258703</v>
      </c>
    </row>
    <row r="145" spans="3:94" x14ac:dyDescent="0.2">
      <c r="C145">
        <v>13.0530043703139</v>
      </c>
      <c r="D145">
        <v>7.1633835463335203</v>
      </c>
      <c r="E145">
        <v>2.80977977612896</v>
      </c>
      <c r="F145">
        <v>8.1090828858781894</v>
      </c>
      <c r="G145">
        <v>9.90173301405971</v>
      </c>
      <c r="H145">
        <v>4.1187413038061802</v>
      </c>
      <c r="I145">
        <v>7.0624484080606997</v>
      </c>
      <c r="J145">
        <v>5.15569826906194</v>
      </c>
      <c r="K145">
        <v>6.2657795569233397</v>
      </c>
      <c r="L145">
        <v>2.1537106052376598</v>
      </c>
      <c r="S145">
        <v>1.1029295941828801</v>
      </c>
      <c r="T145">
        <v>1.5089050444470999</v>
      </c>
      <c r="U145">
        <v>0.89567226757945395</v>
      </c>
      <c r="V145">
        <v>1.0545766665288101</v>
      </c>
      <c r="W145">
        <v>1.61481189964954</v>
      </c>
      <c r="X145">
        <v>1.2526650903343299</v>
      </c>
      <c r="Y145">
        <v>1.0656875057245201</v>
      </c>
      <c r="Z145">
        <v>1.52459678593231</v>
      </c>
      <c r="AA145">
        <v>0.94590734930075004</v>
      </c>
      <c r="AB145">
        <v>0.90594337023155302</v>
      </c>
      <c r="AJ145">
        <v>4.7561761160041502</v>
      </c>
      <c r="AK145">
        <v>5.1494021820300997</v>
      </c>
      <c r="AL145">
        <v>1.33395512080167</v>
      </c>
      <c r="AM145">
        <v>3.9716474057736701</v>
      </c>
      <c r="AN145">
        <v>4.06538812921334</v>
      </c>
      <c r="AO145">
        <v>1.4655389938196299</v>
      </c>
      <c r="AP145">
        <v>3.7906443588247698</v>
      </c>
      <c r="AQ145">
        <v>2.6642718279409898</v>
      </c>
      <c r="AR145">
        <v>3.1359800606952799</v>
      </c>
      <c r="AS145">
        <v>2.25631662361006</v>
      </c>
      <c r="AZ145">
        <v>0.73360162997286105</v>
      </c>
      <c r="BA145">
        <v>0.68835470026724599</v>
      </c>
      <c r="BB145">
        <v>0.90713050347228896</v>
      </c>
      <c r="BC145">
        <v>0.99823580944119605</v>
      </c>
      <c r="BD145">
        <v>1.1095851896998301</v>
      </c>
      <c r="BE145">
        <v>0.66340971300950302</v>
      </c>
      <c r="BF145">
        <v>0.85136557888472597</v>
      </c>
      <c r="BG145">
        <v>0.93270669904237002</v>
      </c>
      <c r="BH145">
        <v>0.66947324429995403</v>
      </c>
      <c r="BI145">
        <v>0.93912271469236197</v>
      </c>
      <c r="BQ145">
        <v>3.1535632315094499</v>
      </c>
      <c r="BR145">
        <v>3.2194480393423199</v>
      </c>
      <c r="BS145">
        <v>0.50045597311934398</v>
      </c>
      <c r="BT145">
        <v>1.9127491290857299</v>
      </c>
      <c r="BU145">
        <v>5.7845057378897504</v>
      </c>
      <c r="BV145">
        <v>1.94275721051411</v>
      </c>
      <c r="BW145">
        <v>0.97395023751663601</v>
      </c>
      <c r="BX145">
        <v>2.7375772601828401</v>
      </c>
      <c r="BY145">
        <v>1.4102969035751101</v>
      </c>
      <c r="BZ145">
        <v>0.86201046576902496</v>
      </c>
      <c r="CG145">
        <v>0.68379067942701699</v>
      </c>
      <c r="CH145">
        <v>0.96088045736774297</v>
      </c>
      <c r="CI145">
        <v>0.58662322595003102</v>
      </c>
      <c r="CJ145">
        <v>0.806140630080041</v>
      </c>
      <c r="CK145">
        <v>0.84328617292431596</v>
      </c>
      <c r="CL145">
        <v>0.75603724476790302</v>
      </c>
      <c r="CM145">
        <v>0.55276103630877005</v>
      </c>
      <c r="CN145">
        <v>0.89348993441751201</v>
      </c>
      <c r="CO145">
        <v>0.64323068418581197</v>
      </c>
      <c r="CP145">
        <v>0.47548921570376601</v>
      </c>
    </row>
    <row r="146" spans="3:94" x14ac:dyDescent="0.2">
      <c r="C146">
        <v>8.5741129180813296</v>
      </c>
      <c r="D146">
        <v>8.0842672691627602</v>
      </c>
      <c r="E146">
        <v>2.1218525963449602</v>
      </c>
      <c r="F146">
        <v>10.1187415491758</v>
      </c>
      <c r="G146">
        <v>11.0532308325289</v>
      </c>
      <c r="H146">
        <v>6.6976949490008497</v>
      </c>
      <c r="I146">
        <v>4.0747884442921301</v>
      </c>
      <c r="J146">
        <v>6.4826714269111996</v>
      </c>
      <c r="K146">
        <v>5.8645690405654598</v>
      </c>
      <c r="L146">
        <v>1.8632497910885899</v>
      </c>
      <c r="S146">
        <v>1.1944293719624</v>
      </c>
      <c r="T146">
        <v>1.9169850005311699</v>
      </c>
      <c r="U146">
        <v>0.772297355937968</v>
      </c>
      <c r="V146">
        <v>1.2503728162935299</v>
      </c>
      <c r="W146">
        <v>1.42778919530681</v>
      </c>
      <c r="X146">
        <v>1.55031528560909</v>
      </c>
      <c r="Y146">
        <v>1.0784509381729599</v>
      </c>
      <c r="Z146">
        <v>1.6727162326945499</v>
      </c>
      <c r="AA146">
        <v>0.96795785367592402</v>
      </c>
      <c r="AB146">
        <v>0.85846010388188598</v>
      </c>
      <c r="AJ146">
        <v>6.7031137740013396</v>
      </c>
      <c r="AK146">
        <v>5.3869070622272996</v>
      </c>
      <c r="AL146">
        <v>2.8044802551089498</v>
      </c>
      <c r="AM146">
        <v>3.3047278209918902</v>
      </c>
      <c r="AN146">
        <v>4.16192879680895</v>
      </c>
      <c r="AO146">
        <v>2.1332277778683402</v>
      </c>
      <c r="AP146">
        <v>2.76538064379496</v>
      </c>
      <c r="AQ146">
        <v>3.5421592596535101</v>
      </c>
      <c r="AR146">
        <v>3.3304890462577199</v>
      </c>
      <c r="AS146">
        <v>1.47170199991427</v>
      </c>
      <c r="AZ146">
        <v>0.96529785528753098</v>
      </c>
      <c r="BA146">
        <v>1.2246295461756</v>
      </c>
      <c r="BB146">
        <v>0.95100850722907804</v>
      </c>
      <c r="BC146">
        <v>0.76858081855092897</v>
      </c>
      <c r="BD146">
        <v>0.80753433487839099</v>
      </c>
      <c r="BE146">
        <v>0.83077281854332996</v>
      </c>
      <c r="BF146">
        <v>0.74993969438744101</v>
      </c>
      <c r="BG146">
        <v>0.99290897187758398</v>
      </c>
      <c r="BH146">
        <v>0.69736688496686705</v>
      </c>
      <c r="BI146">
        <v>0.754110032176735</v>
      </c>
      <c r="BQ146">
        <v>2.9744309515771499</v>
      </c>
      <c r="BR146">
        <v>3.7219754316321398</v>
      </c>
      <c r="BS146">
        <v>0.50930359481583298</v>
      </c>
      <c r="BT146">
        <v>1.7572147503655899</v>
      </c>
      <c r="BU146">
        <v>5.30511960373045</v>
      </c>
      <c r="BV146">
        <v>1.7409695745115401</v>
      </c>
      <c r="BW146">
        <v>1.0384177687563501</v>
      </c>
      <c r="BX146">
        <v>2.6613608000953102</v>
      </c>
      <c r="BY146">
        <v>1.8814474476196199</v>
      </c>
      <c r="BZ146">
        <v>0.77181397267127905</v>
      </c>
      <c r="CG146">
        <v>0.72781441176350803</v>
      </c>
      <c r="CH146">
        <v>1.0176373352040899</v>
      </c>
      <c r="CI146">
        <v>0.49482818941679402</v>
      </c>
      <c r="CJ146">
        <v>0.86233934138305401</v>
      </c>
      <c r="CK146">
        <v>1.11361778745546</v>
      </c>
      <c r="CL146">
        <v>0.69226610049758097</v>
      </c>
      <c r="CM146">
        <v>0.66781353151055001</v>
      </c>
      <c r="CN146">
        <v>0.66142253902452197</v>
      </c>
      <c r="CO146">
        <v>0.72722377003474303</v>
      </c>
      <c r="CP146">
        <v>0.39462825955546499</v>
      </c>
    </row>
    <row r="147" spans="3:94" x14ac:dyDescent="0.2">
      <c r="C147">
        <v>11.7730135000164</v>
      </c>
      <c r="D147">
        <v>7.5372107008104798</v>
      </c>
      <c r="E147">
        <v>2.2857773621863702</v>
      </c>
      <c r="F147">
        <v>7.9586398902570101</v>
      </c>
      <c r="G147">
        <v>8.7337617104359406</v>
      </c>
      <c r="H147">
        <v>8.88399575071697</v>
      </c>
      <c r="I147">
        <v>3.8976850999722599</v>
      </c>
      <c r="J147">
        <v>6.4909205175360203</v>
      </c>
      <c r="K147">
        <v>5.3643982491074196</v>
      </c>
      <c r="L147">
        <v>1.6051089942204</v>
      </c>
      <c r="S147">
        <v>1.7435731613682</v>
      </c>
      <c r="T147">
        <v>1.75327550863453</v>
      </c>
      <c r="U147">
        <v>0.87572390101890296</v>
      </c>
      <c r="V147">
        <v>1.2470699733217501</v>
      </c>
      <c r="W147">
        <v>1.18013739480006</v>
      </c>
      <c r="X147">
        <v>1.34869573274467</v>
      </c>
      <c r="Y147">
        <v>1.13653189291019</v>
      </c>
      <c r="Z147">
        <v>1.5957913338907801</v>
      </c>
      <c r="AA147">
        <v>0.80726596668419603</v>
      </c>
      <c r="AB147">
        <v>0.67163536090812304</v>
      </c>
      <c r="AJ147">
        <v>5.6307601458915899</v>
      </c>
      <c r="AK147">
        <v>4.2436346333977601</v>
      </c>
      <c r="AL147">
        <v>3.9634413527405399</v>
      </c>
      <c r="AM147">
        <v>1.91246733068212</v>
      </c>
      <c r="AN147">
        <v>7.3009077600583403</v>
      </c>
      <c r="AO147">
        <v>2.1798231552327501</v>
      </c>
      <c r="AP147">
        <v>2.4596948743926901</v>
      </c>
      <c r="AQ147">
        <v>3.40236698383681</v>
      </c>
      <c r="AR147">
        <v>3.2043675413118802</v>
      </c>
      <c r="AS147">
        <v>1.0632087894890401</v>
      </c>
      <c r="AZ147">
        <v>1.0352665236532499</v>
      </c>
      <c r="BA147">
        <v>1.0728786556185601</v>
      </c>
      <c r="BB147">
        <v>0.71596098828927401</v>
      </c>
      <c r="BC147">
        <v>0.94679667211224805</v>
      </c>
      <c r="BD147">
        <v>1.0486798984824901</v>
      </c>
      <c r="BE147">
        <v>0.81018850997085701</v>
      </c>
      <c r="BF147">
        <v>0.64673743066130296</v>
      </c>
      <c r="BG147">
        <v>1.1462384884541701</v>
      </c>
      <c r="BH147">
        <v>0.75111436479701499</v>
      </c>
      <c r="BI147">
        <v>0.68413527845654298</v>
      </c>
      <c r="BQ147">
        <v>3.86805817209361</v>
      </c>
      <c r="BR147">
        <v>3.1734885164891802</v>
      </c>
      <c r="BS147">
        <v>0.45910993106620701</v>
      </c>
      <c r="BT147">
        <v>2.2120952029582002</v>
      </c>
      <c r="BU147">
        <v>5.2825636701708003</v>
      </c>
      <c r="BV147">
        <v>1.5036335132260199</v>
      </c>
      <c r="BW147">
        <v>1.82718788637694</v>
      </c>
      <c r="BX147">
        <v>2.1990675276438099</v>
      </c>
      <c r="BY147">
        <v>1.6869506121811999</v>
      </c>
      <c r="BZ147">
        <v>0.531234218869856</v>
      </c>
      <c r="CG147">
        <v>0.638337606290584</v>
      </c>
      <c r="CH147">
        <v>1.21491986717957</v>
      </c>
      <c r="CI147">
        <v>0.43480349900629001</v>
      </c>
      <c r="CJ147">
        <v>0.57290843262403601</v>
      </c>
      <c r="CK147">
        <v>1.0251125934740899</v>
      </c>
      <c r="CL147">
        <v>0.69810023064937299</v>
      </c>
      <c r="CM147">
        <v>0.71438271867679903</v>
      </c>
      <c r="CN147">
        <v>0.59482283597686403</v>
      </c>
      <c r="CO147">
        <v>0.64754811810740698</v>
      </c>
      <c r="CP147">
        <v>0.38390498049307697</v>
      </c>
    </row>
    <row r="148" spans="3:94" x14ac:dyDescent="0.2">
      <c r="C148">
        <v>10.4943847320893</v>
      </c>
      <c r="D148">
        <v>7.1386396846476998</v>
      </c>
      <c r="E148">
        <v>3.6204488478563199</v>
      </c>
      <c r="F148">
        <v>4.9857720347313199</v>
      </c>
      <c r="G148">
        <v>6.9256869097596798</v>
      </c>
      <c r="H148">
        <v>7.59435629076554</v>
      </c>
      <c r="I148">
        <v>6.18641288064733</v>
      </c>
      <c r="J148">
        <v>6.8332064735339397</v>
      </c>
      <c r="K148">
        <v>7.7863925791781297</v>
      </c>
      <c r="L148">
        <v>1.76771904019955</v>
      </c>
      <c r="S148">
        <v>1.8387666075686899</v>
      </c>
      <c r="T148">
        <v>1.4592248728538499</v>
      </c>
      <c r="U148">
        <v>1.0633707066204201</v>
      </c>
      <c r="V148">
        <v>1.0367903414196999</v>
      </c>
      <c r="W148">
        <v>1.0864229784105399</v>
      </c>
      <c r="X148">
        <v>1.38563912869341</v>
      </c>
      <c r="Y148">
        <v>1.24044663525546</v>
      </c>
      <c r="Z148">
        <v>1.15574654819339</v>
      </c>
      <c r="AA148">
        <v>1.0748583678650501</v>
      </c>
      <c r="AB148">
        <v>0.81838625348928795</v>
      </c>
      <c r="AJ148">
        <v>4.7157061604667003</v>
      </c>
      <c r="AK148">
        <v>5.03265765661234</v>
      </c>
      <c r="AL148">
        <v>4.5909286557955697</v>
      </c>
      <c r="AM148">
        <v>2.00195867168632</v>
      </c>
      <c r="AN148">
        <v>6.8897486204248599</v>
      </c>
      <c r="AO148">
        <v>1.4748785858314899</v>
      </c>
      <c r="AP148">
        <v>1.9557916914323099</v>
      </c>
      <c r="AQ148">
        <v>4.1275513829332704</v>
      </c>
      <c r="AR148">
        <v>4.0203673488818401</v>
      </c>
      <c r="AS148">
        <v>1.6573206279433399</v>
      </c>
      <c r="AZ148">
        <v>0.96234883864496701</v>
      </c>
      <c r="BA148">
        <v>1.3397681527405301</v>
      </c>
      <c r="BB148">
        <v>0.87945486234412795</v>
      </c>
      <c r="BC148">
        <v>0.93829645863468503</v>
      </c>
      <c r="BD148">
        <v>1.1656677789060199</v>
      </c>
      <c r="BE148">
        <v>0.58197200493143997</v>
      </c>
      <c r="BF148">
        <v>0.80275423371983601</v>
      </c>
      <c r="BG148">
        <v>1.22537806668452</v>
      </c>
      <c r="BH148">
        <v>0.78216012483403496</v>
      </c>
      <c r="BI148">
        <v>0.82423709740038398</v>
      </c>
      <c r="BQ148">
        <v>1.1089145673509</v>
      </c>
      <c r="BR148">
        <v>2.9588683352159002</v>
      </c>
      <c r="BS148">
        <v>0.39874265015918697</v>
      </c>
      <c r="BT148">
        <v>1.9685183204271699</v>
      </c>
      <c r="BU148">
        <v>5.6645418806901402</v>
      </c>
      <c r="BV148">
        <v>2.0091718872859401</v>
      </c>
      <c r="BW148">
        <v>1.4415954936608499</v>
      </c>
      <c r="BX148">
        <v>3.7034746092070399</v>
      </c>
      <c r="BY148">
        <v>1.3832842482168699</v>
      </c>
      <c r="BZ148">
        <v>0.54214931281120604</v>
      </c>
      <c r="CG148">
        <v>0.47245601401426601</v>
      </c>
      <c r="CH148">
        <v>1.1844986213550801</v>
      </c>
      <c r="CI148">
        <v>0.40585221061541599</v>
      </c>
      <c r="CJ148">
        <v>0.797557251590996</v>
      </c>
      <c r="CK148">
        <v>1.14962424472972</v>
      </c>
      <c r="CL148">
        <v>0.77484992773230699</v>
      </c>
      <c r="CM148">
        <v>0.83452641774050595</v>
      </c>
      <c r="CN148">
        <v>0.71708102965859499</v>
      </c>
      <c r="CO148">
        <v>0.72193442636058403</v>
      </c>
      <c r="CP148">
        <v>0.39729631469974303</v>
      </c>
    </row>
    <row r="149" spans="3:94" x14ac:dyDescent="0.2">
      <c r="C149">
        <v>12.530080149582499</v>
      </c>
      <c r="D149">
        <v>8.7989028062653407</v>
      </c>
      <c r="E149">
        <v>2.1504800607579502</v>
      </c>
      <c r="F149">
        <v>3.0332958341897802</v>
      </c>
      <c r="G149">
        <v>4.22238227970045</v>
      </c>
      <c r="H149">
        <v>7.7271135128317399</v>
      </c>
      <c r="I149">
        <v>7.6457367248398098</v>
      </c>
      <c r="J149">
        <v>5.25103221273661</v>
      </c>
      <c r="K149">
        <v>8.7324747914218097</v>
      </c>
      <c r="L149">
        <v>1.41705906259516</v>
      </c>
      <c r="S149">
        <v>1.6111422638713699</v>
      </c>
      <c r="T149">
        <v>1.90022675320596</v>
      </c>
      <c r="U149">
        <v>0.93337660376391296</v>
      </c>
      <c r="V149">
        <v>0.89963689837170902</v>
      </c>
      <c r="W149">
        <v>1.1883357303715001</v>
      </c>
      <c r="X149">
        <v>1.09293150593948</v>
      </c>
      <c r="Y149">
        <v>1.23901584054423</v>
      </c>
      <c r="Z149">
        <v>1.3823403464153801</v>
      </c>
      <c r="AA149">
        <v>1.20008276715144</v>
      </c>
      <c r="AB149">
        <v>0.76490867083065095</v>
      </c>
      <c r="AJ149">
        <v>3.3757334789244702</v>
      </c>
      <c r="AK149">
        <v>4.8831866039303504</v>
      </c>
      <c r="AL149">
        <v>2.1557495406817702</v>
      </c>
      <c r="AM149">
        <v>2.2001742761878198</v>
      </c>
      <c r="AN149">
        <v>6.6457356550200997</v>
      </c>
      <c r="AO149">
        <v>1.1733495455801399</v>
      </c>
      <c r="AP149">
        <v>1.1783509208851599</v>
      </c>
      <c r="AQ149">
        <v>4.0161877571648299</v>
      </c>
      <c r="AR149">
        <v>2.22259434598327</v>
      </c>
      <c r="AS149">
        <v>2.8339601280834601</v>
      </c>
      <c r="AZ149">
        <v>1.33176018854763</v>
      </c>
      <c r="BA149">
        <v>0.95367411916730105</v>
      </c>
      <c r="BB149">
        <v>0.78812172470663699</v>
      </c>
      <c r="BC149">
        <v>0.94108006016422996</v>
      </c>
      <c r="BD149">
        <v>1.3624476925187401</v>
      </c>
      <c r="BE149">
        <v>0.77412042236979595</v>
      </c>
      <c r="BF149">
        <v>0.62542459137663597</v>
      </c>
      <c r="BG149">
        <v>1.0598672262094599</v>
      </c>
      <c r="BH149">
        <v>0.73233792318510604</v>
      </c>
      <c r="BI149">
        <v>0.88895705368120204</v>
      </c>
      <c r="BQ149">
        <v>0.89989777023086104</v>
      </c>
      <c r="BR149">
        <v>2.9628644258241401</v>
      </c>
      <c r="BS149">
        <v>0.327551933142959</v>
      </c>
      <c r="BT149">
        <v>2.0582524497380099</v>
      </c>
      <c r="BU149">
        <v>6.3566446153052496</v>
      </c>
      <c r="BV149">
        <v>2.1114173367575502</v>
      </c>
      <c r="BW149">
        <v>1.6653426465219401</v>
      </c>
      <c r="BX149">
        <v>2.27813685409666</v>
      </c>
      <c r="BY149">
        <v>1.2836269994315299</v>
      </c>
      <c r="BZ149">
        <v>0.61119786628128003</v>
      </c>
      <c r="CG149">
        <v>0.50891261712096003</v>
      </c>
      <c r="CH149">
        <v>1.2914803745658401</v>
      </c>
      <c r="CI149">
        <v>0.37663323345884497</v>
      </c>
      <c r="CJ149">
        <v>0.90679977757216201</v>
      </c>
      <c r="CK149">
        <v>1.0494610207337201</v>
      </c>
      <c r="CL149">
        <v>0.699233499614478</v>
      </c>
      <c r="CM149">
        <v>0.82709968938590195</v>
      </c>
      <c r="CN149">
        <v>0.81221341553451998</v>
      </c>
      <c r="CO149">
        <v>0.58451841168215002</v>
      </c>
      <c r="CP149">
        <v>0.468933005006265</v>
      </c>
    </row>
    <row r="150" spans="3:94" x14ac:dyDescent="0.2">
      <c r="C150">
        <v>13.903388785365699</v>
      </c>
      <c r="D150">
        <v>8.0383739371826106</v>
      </c>
      <c r="E150">
        <v>4.1365291015146903</v>
      </c>
      <c r="F150">
        <v>4.5980814790259004</v>
      </c>
      <c r="G150">
        <v>6.6341556878406296</v>
      </c>
      <c r="H150">
        <v>6.2366652613505602</v>
      </c>
      <c r="I150">
        <v>6.77011945969375</v>
      </c>
      <c r="J150">
        <v>4.3869137660749304</v>
      </c>
      <c r="K150">
        <v>7.0321670448354698</v>
      </c>
      <c r="L150">
        <v>2.6170584427072598</v>
      </c>
      <c r="S150">
        <v>2.1433246278663201</v>
      </c>
      <c r="T150">
        <v>1.7557520689370301</v>
      </c>
      <c r="U150">
        <v>0.99040844425161401</v>
      </c>
      <c r="V150">
        <v>0.89187996596045405</v>
      </c>
      <c r="W150">
        <v>1.3071648258377699</v>
      </c>
      <c r="X150">
        <v>1.06776576634666</v>
      </c>
      <c r="Y150">
        <v>0.947322469424974</v>
      </c>
      <c r="Z150">
        <v>1.1767041861371199</v>
      </c>
      <c r="AA150">
        <v>1.0517275018851899</v>
      </c>
      <c r="AB150">
        <v>0.73136384370849905</v>
      </c>
      <c r="AJ150">
        <v>3.9408910154277299</v>
      </c>
      <c r="AK150">
        <v>5.3196795327062496</v>
      </c>
      <c r="AL150">
        <v>4.1250778685259499</v>
      </c>
      <c r="AM150">
        <v>3.2047437367419902</v>
      </c>
      <c r="AN150">
        <v>5.8820340978083401</v>
      </c>
      <c r="AO150">
        <v>1.4499302622820001</v>
      </c>
      <c r="AP150">
        <v>0.64430641954574497</v>
      </c>
      <c r="AQ150">
        <v>3.24646312367731</v>
      </c>
      <c r="AR150">
        <v>3.4352553423963998</v>
      </c>
      <c r="AS150">
        <v>2.7306604955599201</v>
      </c>
      <c r="AZ150">
        <v>1.3828473161710899</v>
      </c>
      <c r="BA150">
        <v>0.84278965420047203</v>
      </c>
      <c r="BB150">
        <v>0.880892913017428</v>
      </c>
      <c r="BC150">
        <v>1.0842788762181499</v>
      </c>
      <c r="BD150">
        <v>1.34047406140018</v>
      </c>
      <c r="BE150">
        <v>0.96653895511649202</v>
      </c>
      <c r="BF150">
        <v>0.60845330342731896</v>
      </c>
      <c r="BG150">
        <v>0.95110170421849805</v>
      </c>
      <c r="BH150">
        <v>0.69493909659220399</v>
      </c>
      <c r="BI150">
        <v>0.78319340134360804</v>
      </c>
      <c r="BQ150">
        <v>0.571872398008751</v>
      </c>
      <c r="BR150">
        <v>4.2216806573366599</v>
      </c>
      <c r="BS150">
        <v>0.27705560244313598</v>
      </c>
      <c r="BT150">
        <v>2.3306284766156602</v>
      </c>
      <c r="BU150">
        <v>8.0124402090190792</v>
      </c>
      <c r="BV150">
        <v>2.3932112204734102</v>
      </c>
      <c r="BW150">
        <v>1.2384045912799</v>
      </c>
      <c r="BX150">
        <v>3.0383371859897799</v>
      </c>
      <c r="BY150">
        <v>3.0043419799442499</v>
      </c>
      <c r="BZ150">
        <v>0.73323657063174497</v>
      </c>
      <c r="CG150">
        <v>0.47153896725705802</v>
      </c>
      <c r="CH150">
        <v>1.36877180955095</v>
      </c>
      <c r="CI150">
        <v>0.38812686784695899</v>
      </c>
      <c r="CJ150">
        <v>1.1603792408837099</v>
      </c>
      <c r="CK150">
        <v>1.2381716654031301</v>
      </c>
      <c r="CL150">
        <v>0.76918103941180205</v>
      </c>
      <c r="CM150">
        <v>0.555128525242642</v>
      </c>
      <c r="CN150">
        <v>1.0233626089601899</v>
      </c>
      <c r="CO150">
        <v>0.62819500321142696</v>
      </c>
      <c r="CP150">
        <v>0.53035701016993197</v>
      </c>
    </row>
    <row r="151" spans="3:94" x14ac:dyDescent="0.2">
      <c r="C151">
        <v>12.2260248858422</v>
      </c>
      <c r="D151">
        <v>5.2214922397549897</v>
      </c>
      <c r="E151">
        <v>3.55581005046652</v>
      </c>
      <c r="F151">
        <v>3.8582734087699402</v>
      </c>
      <c r="G151">
        <v>8.8645234577744407</v>
      </c>
      <c r="H151">
        <v>5.3553383704740796</v>
      </c>
      <c r="I151">
        <v>6.6308690600696298</v>
      </c>
      <c r="J151">
        <v>4.9989014827400098</v>
      </c>
      <c r="K151">
        <v>5.5572961013801701</v>
      </c>
      <c r="L151">
        <v>1.9293777651603801</v>
      </c>
      <c r="S151">
        <v>1.6379233891073</v>
      </c>
      <c r="T151">
        <v>1.62841138061782</v>
      </c>
      <c r="U151">
        <v>1.3361866481361999</v>
      </c>
      <c r="V151">
        <v>0.92429523724422402</v>
      </c>
      <c r="W151">
        <v>1.33747233513469</v>
      </c>
      <c r="X151">
        <v>1.5251602646081499</v>
      </c>
      <c r="Y151">
        <v>1.06768668983625</v>
      </c>
      <c r="Z151">
        <v>1.3527985801219</v>
      </c>
      <c r="AA151">
        <v>0.95512594555091701</v>
      </c>
      <c r="AB151">
        <v>0.68523213870838096</v>
      </c>
      <c r="AJ151">
        <v>4.4198255429326903</v>
      </c>
      <c r="AK151">
        <v>2.1272029116578399</v>
      </c>
      <c r="AL151">
        <v>6.7873386594992198</v>
      </c>
      <c r="AM151">
        <v>3.5275802557980702</v>
      </c>
      <c r="AN151">
        <v>6.60350977996334</v>
      </c>
      <c r="AO151">
        <v>2.2398095981326001</v>
      </c>
      <c r="AP151">
        <v>1.4671903442601999</v>
      </c>
      <c r="AQ151">
        <v>3.14236515311209</v>
      </c>
      <c r="AR151">
        <v>3.45996818694345</v>
      </c>
      <c r="AS151">
        <v>2.3694847050618999</v>
      </c>
      <c r="AZ151">
        <v>1.05001735988388</v>
      </c>
      <c r="BA151">
        <v>0.72149319974082904</v>
      </c>
      <c r="BB151">
        <v>0.96028774818505602</v>
      </c>
      <c r="BC151">
        <v>1.2098753057726199</v>
      </c>
      <c r="BD151">
        <v>1.37857305564028</v>
      </c>
      <c r="BE151">
        <v>1.0331296614176899</v>
      </c>
      <c r="BF151">
        <v>0.56393569055405801</v>
      </c>
      <c r="BG151">
        <v>0.82357917348157506</v>
      </c>
      <c r="BH151">
        <v>0.88426145981333804</v>
      </c>
      <c r="BI151">
        <v>0.81178862067572399</v>
      </c>
      <c r="BQ151">
        <v>2.13010522849908</v>
      </c>
      <c r="BR151">
        <v>2.4344898219302902</v>
      </c>
      <c r="BS151">
        <v>0.36679916532968798</v>
      </c>
      <c r="BT151">
        <v>3.65914175787421</v>
      </c>
      <c r="BU151">
        <v>6.2642398368637</v>
      </c>
      <c r="BV151">
        <v>2.1154742056645701</v>
      </c>
      <c r="BW151">
        <v>0.98502069678259796</v>
      </c>
      <c r="BX151">
        <v>2.9995173362524499</v>
      </c>
      <c r="BY151">
        <v>2.78924573689538</v>
      </c>
      <c r="BZ151">
        <v>0.70615034541565003</v>
      </c>
      <c r="CG151">
        <v>0.69201002253931099</v>
      </c>
      <c r="CH151">
        <v>1.5104563722408499</v>
      </c>
      <c r="CI151">
        <v>0.33366526970465299</v>
      </c>
      <c r="CJ151">
        <v>1.1396348931401401</v>
      </c>
      <c r="CK151">
        <v>1.0070246653837001</v>
      </c>
      <c r="CL151">
        <v>0.67299006430658603</v>
      </c>
      <c r="CM151">
        <v>0.50037115536363597</v>
      </c>
      <c r="CN151">
        <v>0.71716250092295797</v>
      </c>
      <c r="CO151">
        <v>0.80089806567897703</v>
      </c>
      <c r="CP151">
        <v>0.56185061192951802</v>
      </c>
    </row>
    <row r="152" spans="3:94" x14ac:dyDescent="0.2">
      <c r="C152">
        <v>13.1261447583872</v>
      </c>
      <c r="D152">
        <v>7.68641838888772</v>
      </c>
      <c r="E152">
        <v>2.6145654075782501</v>
      </c>
      <c r="F152">
        <v>1.9793748195415</v>
      </c>
      <c r="G152">
        <v>10.621192394270301</v>
      </c>
      <c r="H152">
        <v>6.2761397274627599</v>
      </c>
      <c r="I152">
        <v>5.31043069118566</v>
      </c>
      <c r="J152">
        <v>4.2957615497824104</v>
      </c>
      <c r="K152">
        <v>5.9623511032904801</v>
      </c>
      <c r="L152">
        <v>1.68587380515378</v>
      </c>
      <c r="S152">
        <v>2.0021764199302998</v>
      </c>
      <c r="T152">
        <v>1.54415468023488</v>
      </c>
      <c r="U152">
        <v>0.96427314109988405</v>
      </c>
      <c r="V152">
        <v>0.89432178241915905</v>
      </c>
      <c r="W152">
        <v>1.05015958406412</v>
      </c>
      <c r="X152">
        <v>1.2775826790410301</v>
      </c>
      <c r="Y152">
        <v>0.99271438921483202</v>
      </c>
      <c r="Z152">
        <v>1.51542342504536</v>
      </c>
      <c r="AA152">
        <v>0.77609210750502799</v>
      </c>
      <c r="AB152">
        <v>0.89714252803249395</v>
      </c>
      <c r="AJ152">
        <v>5.2713192611980499</v>
      </c>
      <c r="AK152">
        <v>1.7072694604810901</v>
      </c>
      <c r="AL152">
        <v>5.72208173505242</v>
      </c>
      <c r="AM152">
        <v>3.0118942709323999</v>
      </c>
      <c r="AN152">
        <v>4.7632782394183097</v>
      </c>
      <c r="AO152">
        <v>2.11650718538379</v>
      </c>
      <c r="AP152">
        <v>1.9595118312391899</v>
      </c>
      <c r="AQ152">
        <v>3.2258808048259202</v>
      </c>
      <c r="AR152">
        <v>3.0213703071954798</v>
      </c>
      <c r="AS152">
        <v>1.20022569214314</v>
      </c>
      <c r="AZ152">
        <v>1.15129278135246</v>
      </c>
      <c r="BA152">
        <v>0.67205724628003205</v>
      </c>
      <c r="BB152">
        <v>0.828236100352996</v>
      </c>
      <c r="BC152">
        <v>1.02481331719338</v>
      </c>
      <c r="BD152">
        <v>1.2427491060914999</v>
      </c>
      <c r="BE152">
        <v>1.0154434476942</v>
      </c>
      <c r="BF152">
        <v>0.60884306664883303</v>
      </c>
      <c r="BG152">
        <v>0.99769254576604405</v>
      </c>
      <c r="BH152">
        <v>0.73620605908814496</v>
      </c>
      <c r="BI152">
        <v>0.71261424674325802</v>
      </c>
      <c r="BQ152">
        <v>2.7452907611304398</v>
      </c>
      <c r="BR152">
        <v>4.1407683943640201</v>
      </c>
      <c r="BS152">
        <v>0.30854029473580002</v>
      </c>
      <c r="BT152">
        <v>1.9130316453863301</v>
      </c>
      <c r="BU152">
        <v>5.9321353593658399</v>
      </c>
      <c r="BV152">
        <v>1.7767425153929099</v>
      </c>
      <c r="BW152">
        <v>1.6233003519062299</v>
      </c>
      <c r="BX152">
        <v>2.8417425497548399</v>
      </c>
      <c r="BY152">
        <v>1.81497169357943</v>
      </c>
      <c r="BZ152">
        <v>0.51725939849601998</v>
      </c>
      <c r="CG152">
        <v>0.68155636370014505</v>
      </c>
      <c r="CH152">
        <v>1.10692972953335</v>
      </c>
      <c r="CI152">
        <v>0.40599103947335202</v>
      </c>
      <c r="CJ152">
        <v>0.79749205120181699</v>
      </c>
      <c r="CK152">
        <v>1.0909654818162899</v>
      </c>
      <c r="CL152">
        <v>0.74255926299099695</v>
      </c>
      <c r="CM152">
        <v>0.59409443754436597</v>
      </c>
      <c r="CN152">
        <v>0.64990024746093999</v>
      </c>
      <c r="CO152">
        <v>0.61759826993172395</v>
      </c>
      <c r="CP152">
        <v>0.418706740020793</v>
      </c>
    </row>
    <row r="153" spans="3:94" x14ac:dyDescent="0.2">
      <c r="C153">
        <v>12.520517020656699</v>
      </c>
      <c r="D153">
        <v>9.2998052601861705</v>
      </c>
      <c r="E153">
        <v>3.5095782982804899</v>
      </c>
      <c r="F153">
        <v>3.9895755971925699</v>
      </c>
      <c r="G153">
        <v>7.7300085927295497</v>
      </c>
      <c r="H153">
        <v>5.8195642933230101</v>
      </c>
      <c r="I153">
        <v>3.31752476715128</v>
      </c>
      <c r="J153">
        <v>5.38615150173018</v>
      </c>
      <c r="K153">
        <v>7.5513778564249199</v>
      </c>
      <c r="L153">
        <v>1.8204174271861799</v>
      </c>
      <c r="S153">
        <v>1.3578873427692</v>
      </c>
      <c r="T153">
        <v>1.55526779009956</v>
      </c>
      <c r="U153">
        <v>1.30575486348891</v>
      </c>
      <c r="V153">
        <v>1.10295201634076</v>
      </c>
      <c r="W153">
        <v>1.5562810865084</v>
      </c>
      <c r="X153">
        <v>1.24278422177868</v>
      </c>
      <c r="Y153">
        <v>1.0245675273384001</v>
      </c>
      <c r="Z153">
        <v>1.6206014343591999</v>
      </c>
      <c r="AA153">
        <v>0.86477117552415905</v>
      </c>
      <c r="AB153">
        <v>0.960134927973193</v>
      </c>
      <c r="AJ153">
        <v>4.5998081791397798</v>
      </c>
      <c r="AK153">
        <v>2.6809424217445201</v>
      </c>
      <c r="AL153">
        <v>7.9679459452282702</v>
      </c>
      <c r="AM153">
        <v>2.9073606824863898</v>
      </c>
      <c r="AN153">
        <v>4.7075019711683499</v>
      </c>
      <c r="AO153">
        <v>2.98291634689414</v>
      </c>
      <c r="AP153">
        <v>1.83014706872898</v>
      </c>
      <c r="AQ153">
        <v>2.4013510696678999</v>
      </c>
      <c r="AR153">
        <v>2.6525112255399299</v>
      </c>
      <c r="AS153">
        <v>1.11178728896108</v>
      </c>
      <c r="AZ153">
        <v>0.90206908770855299</v>
      </c>
      <c r="BA153">
        <v>0.81506118893581603</v>
      </c>
      <c r="BB153">
        <v>1.11648609298391</v>
      </c>
      <c r="BC153">
        <v>0.87841106803832303</v>
      </c>
      <c r="BD153">
        <v>0.892095918334045</v>
      </c>
      <c r="BE153">
        <v>0.89586309153827903</v>
      </c>
      <c r="BF153">
        <v>0.58432939080176005</v>
      </c>
      <c r="BG153">
        <v>0.955991550653848</v>
      </c>
      <c r="BH153">
        <v>0.67197453506605198</v>
      </c>
      <c r="BI153">
        <v>0.675825206609731</v>
      </c>
      <c r="BQ153">
        <v>2.2038845212028102</v>
      </c>
      <c r="BR153">
        <v>4.76746878060806</v>
      </c>
      <c r="BS153">
        <v>0.34988146769483303</v>
      </c>
      <c r="BT153">
        <v>1.92054385766196</v>
      </c>
      <c r="BU153">
        <v>8.0414405646394904</v>
      </c>
      <c r="BV153">
        <v>1.56976763227088</v>
      </c>
      <c r="BW153">
        <v>1.6469032704690201</v>
      </c>
      <c r="BX153">
        <v>2.7441875489888599</v>
      </c>
      <c r="BY153">
        <v>2.71538348033071</v>
      </c>
      <c r="BZ153">
        <v>0.61619583912000697</v>
      </c>
      <c r="CG153">
        <v>0.83614439013304098</v>
      </c>
      <c r="CH153">
        <v>0.76128937280794096</v>
      </c>
      <c r="CI153">
        <v>0.43089010199647299</v>
      </c>
      <c r="CJ153">
        <v>0.840347036830001</v>
      </c>
      <c r="CK153">
        <v>1.0978344979964001</v>
      </c>
      <c r="CL153">
        <v>0.704956666055365</v>
      </c>
      <c r="CM153">
        <v>0.70904591020510899</v>
      </c>
      <c r="CN153">
        <v>0.771542768029015</v>
      </c>
      <c r="CO153">
        <v>0.71169254860976805</v>
      </c>
      <c r="CP153">
        <v>0.44146190403084801</v>
      </c>
    </row>
    <row r="154" spans="3:94" x14ac:dyDescent="0.2">
      <c r="C154">
        <v>7.9358963141704804</v>
      </c>
      <c r="D154">
        <v>9.1794660631191807</v>
      </c>
      <c r="E154">
        <v>3.7137573121046499</v>
      </c>
      <c r="F154">
        <v>3.7556607203733701</v>
      </c>
      <c r="G154">
        <v>7.2491844069344502</v>
      </c>
      <c r="H154">
        <v>4.6776308872538799</v>
      </c>
      <c r="I154">
        <v>2.7725940503744</v>
      </c>
      <c r="J154">
        <v>6.0452764460368202</v>
      </c>
      <c r="K154">
        <v>7.5293289712347002</v>
      </c>
      <c r="L154">
        <v>2.5069218814971599</v>
      </c>
      <c r="S154">
        <v>1.5924067859664599</v>
      </c>
      <c r="T154">
        <v>2.1284446942114901</v>
      </c>
      <c r="U154">
        <v>1.3963413290475</v>
      </c>
      <c r="V154">
        <v>1.07427030107678</v>
      </c>
      <c r="W154">
        <v>1.8453884822062301</v>
      </c>
      <c r="X154">
        <v>1.0806560033444299</v>
      </c>
      <c r="Y154">
        <v>0.874018660736949</v>
      </c>
      <c r="Z154">
        <v>1.07392580947153</v>
      </c>
      <c r="AA154">
        <v>0.915154580604714</v>
      </c>
      <c r="AB154">
        <v>0.92455242385069503</v>
      </c>
      <c r="AJ154">
        <v>3.5638573811230798</v>
      </c>
      <c r="AK154">
        <v>0.83260908700012004</v>
      </c>
      <c r="AL154">
        <v>5.2424034401780597</v>
      </c>
      <c r="AM154">
        <v>3.36036619222009</v>
      </c>
      <c r="AN154">
        <v>5.6478948006286904</v>
      </c>
      <c r="AO154">
        <v>4.0285032871977897</v>
      </c>
      <c r="AP154">
        <v>3.0211583601515799</v>
      </c>
      <c r="AQ154">
        <v>2.3842069689806702</v>
      </c>
      <c r="AR154">
        <v>1.93671577611472</v>
      </c>
      <c r="AS154">
        <v>1.83907117327692</v>
      </c>
      <c r="AZ154">
        <v>1.02074611243984</v>
      </c>
      <c r="BA154">
        <v>0.60303321966507295</v>
      </c>
      <c r="BB154">
        <v>1.0312425056591199</v>
      </c>
      <c r="BC154">
        <v>0.89071673713160004</v>
      </c>
      <c r="BD154">
        <v>1.0801924566646</v>
      </c>
      <c r="BE154">
        <v>1.0623473990829799</v>
      </c>
      <c r="BF154">
        <v>0.60384360544358795</v>
      </c>
      <c r="BG154">
        <v>1.1100262985929501</v>
      </c>
      <c r="BH154">
        <v>0.82251196023443596</v>
      </c>
      <c r="BI154">
        <v>0.78670134775654998</v>
      </c>
      <c r="BQ154">
        <v>2.8910147652759699</v>
      </c>
      <c r="BR154">
        <v>3.7169207342240602</v>
      </c>
      <c r="BS154">
        <v>0.40704301821289002</v>
      </c>
      <c r="BT154">
        <v>1.53368520347826</v>
      </c>
      <c r="BU154">
        <v>7.0439881248347804</v>
      </c>
      <c r="BV154">
        <v>2.03388260504479</v>
      </c>
      <c r="BW154">
        <v>2.0561380886286198</v>
      </c>
      <c r="BX154">
        <v>2.01031983292678</v>
      </c>
      <c r="BY154">
        <v>1.96762948477722</v>
      </c>
      <c r="BZ154">
        <v>0.68201830047373102</v>
      </c>
      <c r="CG154">
        <v>1.1811687761908001</v>
      </c>
      <c r="CH154">
        <v>0.88578168412902902</v>
      </c>
      <c r="CI154">
        <v>0.54374116268552397</v>
      </c>
      <c r="CJ154">
        <v>0.73407037843480305</v>
      </c>
      <c r="CK154">
        <v>1.02105856287019</v>
      </c>
      <c r="CL154">
        <v>0.63120148660930997</v>
      </c>
      <c r="CM154">
        <v>0.71955822923090795</v>
      </c>
      <c r="CN154">
        <v>0.73897762688761803</v>
      </c>
      <c r="CO154">
        <v>0.58627980240026301</v>
      </c>
      <c r="CP154">
        <v>0.50974936843904195</v>
      </c>
    </row>
    <row r="155" spans="3:94" x14ac:dyDescent="0.2">
      <c r="C155">
        <v>9.1329565272528406</v>
      </c>
      <c r="D155">
        <v>9.2194844520021508</v>
      </c>
      <c r="E155">
        <v>4.7456986469689797</v>
      </c>
      <c r="F155">
        <v>4.0888430352590301</v>
      </c>
      <c r="G155">
        <v>9.1910715999139008</v>
      </c>
      <c r="H155">
        <v>4.2503307548778899</v>
      </c>
      <c r="I155">
        <v>6.4625762640862296</v>
      </c>
      <c r="J155">
        <v>6.9813307174096604</v>
      </c>
      <c r="K155">
        <v>5.9990471502281997</v>
      </c>
      <c r="L155">
        <v>1.5237294260504299</v>
      </c>
      <c r="S155">
        <v>1.23621979005204</v>
      </c>
      <c r="T155">
        <v>1.2439078878984</v>
      </c>
      <c r="U155">
        <v>1.06448387416445</v>
      </c>
      <c r="V155">
        <v>1.2411602116599001</v>
      </c>
      <c r="W155">
        <v>1.3933156485001099</v>
      </c>
      <c r="X155">
        <v>1.9307475590880001</v>
      </c>
      <c r="Y155">
        <v>0.908376793055652</v>
      </c>
      <c r="Z155">
        <v>1.6553374558132401</v>
      </c>
      <c r="AA155">
        <v>0.808793095950606</v>
      </c>
      <c r="AB155">
        <v>0.74674706330155305</v>
      </c>
      <c r="AJ155">
        <v>4.3929487424999998</v>
      </c>
      <c r="AK155">
        <v>0.88554716543239498</v>
      </c>
      <c r="AL155">
        <v>5.5831576286492597</v>
      </c>
      <c r="AM155">
        <v>3.02875583495178</v>
      </c>
      <c r="AN155">
        <v>3.0960264109825002</v>
      </c>
      <c r="AO155">
        <v>3.5324606092986199</v>
      </c>
      <c r="AP155">
        <v>3.2093564016842402</v>
      </c>
      <c r="AQ155">
        <v>2.8130820199229398</v>
      </c>
      <c r="AR155">
        <v>2.2039259994074798</v>
      </c>
      <c r="AS155">
        <v>1.8259153917880699</v>
      </c>
      <c r="AZ155">
        <v>1.2409661468876401</v>
      </c>
      <c r="BA155">
        <v>0.60663582591597298</v>
      </c>
      <c r="BB155">
        <v>0.79700095504681501</v>
      </c>
      <c r="BC155">
        <v>1.1438855947422499</v>
      </c>
      <c r="BD155">
        <v>1.0493902908841799</v>
      </c>
      <c r="BE155">
        <v>1.53267874353945</v>
      </c>
      <c r="BF155">
        <v>0.78082609841771899</v>
      </c>
      <c r="BG155">
        <v>1.16297682823213</v>
      </c>
      <c r="BH155">
        <v>0.96457374203974</v>
      </c>
      <c r="BI155">
        <v>0.82226469194901897</v>
      </c>
      <c r="BQ155">
        <v>5.2002278088588003</v>
      </c>
      <c r="BR155">
        <v>2.3262009056743498</v>
      </c>
      <c r="BS155">
        <v>0.82679224801269402</v>
      </c>
      <c r="BT155">
        <v>1.3027231699877799</v>
      </c>
      <c r="BU155">
        <v>4.6630302612290402</v>
      </c>
      <c r="BV155">
        <v>1.37829791958804</v>
      </c>
      <c r="BW155">
        <v>1.79639312940242</v>
      </c>
      <c r="BX155">
        <v>1.8765177163044899</v>
      </c>
      <c r="BY155">
        <v>2.0738556507075701</v>
      </c>
      <c r="BZ155">
        <v>0.597111193738176</v>
      </c>
      <c r="CG155">
        <v>1.18830808020453</v>
      </c>
      <c r="CH155">
        <v>0.88067958753509201</v>
      </c>
      <c r="CI155">
        <v>0.57956662207681597</v>
      </c>
      <c r="CJ155">
        <v>0.76714638461944895</v>
      </c>
      <c r="CK155">
        <v>1.0882332761237801</v>
      </c>
      <c r="CL155">
        <v>0.62096314661813901</v>
      </c>
      <c r="CM155">
        <v>0.81863446492405001</v>
      </c>
      <c r="CN155">
        <v>0.69039192447366304</v>
      </c>
      <c r="CO155">
        <v>0.74202230683237203</v>
      </c>
      <c r="CP155">
        <v>0.56349634654457204</v>
      </c>
    </row>
    <row r="156" spans="3:94" x14ac:dyDescent="0.2">
      <c r="C156">
        <v>12.6950440332903</v>
      </c>
      <c r="D156">
        <v>10.846536092887501</v>
      </c>
      <c r="E156">
        <v>3.32627140955239</v>
      </c>
      <c r="F156">
        <v>3.2537682432001902</v>
      </c>
      <c r="G156">
        <v>9.7802365688317501</v>
      </c>
      <c r="H156">
        <v>5.3443611915867697</v>
      </c>
      <c r="I156">
        <v>5.74393545421451</v>
      </c>
      <c r="J156">
        <v>5.9925424650071797</v>
      </c>
      <c r="K156">
        <v>7.0310719243919104</v>
      </c>
      <c r="L156">
        <v>1.4028797426011299</v>
      </c>
      <c r="S156">
        <v>1.10333061122486</v>
      </c>
      <c r="T156">
        <v>1.70863383670729</v>
      </c>
      <c r="U156">
        <v>1.0064414958144601</v>
      </c>
      <c r="V156">
        <v>1.1698634386956801</v>
      </c>
      <c r="W156">
        <v>1.49528783131417</v>
      </c>
      <c r="X156">
        <v>1.4863906953497601</v>
      </c>
      <c r="Y156">
        <v>0.85405759295381101</v>
      </c>
      <c r="Z156">
        <v>1.46454559588833</v>
      </c>
      <c r="AA156">
        <v>0.84557355779795595</v>
      </c>
      <c r="AB156">
        <v>0.787020884024206</v>
      </c>
      <c r="AJ156">
        <v>3.13373051797381</v>
      </c>
      <c r="AK156">
        <v>4.1434556660825104</v>
      </c>
      <c r="AL156">
        <v>5.2009761787615902</v>
      </c>
      <c r="AM156">
        <v>3.2366772053704098</v>
      </c>
      <c r="AN156">
        <v>4.27747438224229</v>
      </c>
      <c r="AO156">
        <v>5.8026203231062699</v>
      </c>
      <c r="AP156">
        <v>1.2442927328369999</v>
      </c>
      <c r="AQ156">
        <v>3.5925120017349199</v>
      </c>
      <c r="AR156">
        <v>3.4220411198579099</v>
      </c>
      <c r="AS156">
        <v>1.63682966536124</v>
      </c>
      <c r="AZ156">
        <v>1.3065561926692999</v>
      </c>
      <c r="BA156">
        <v>1.1116841753178399</v>
      </c>
      <c r="BB156">
        <v>0.87698661531702304</v>
      </c>
      <c r="BC156">
        <v>0.69666961841168995</v>
      </c>
      <c r="BD156">
        <v>1.2627592608049101</v>
      </c>
      <c r="BE156">
        <v>1.1781404563294799</v>
      </c>
      <c r="BF156">
        <v>0.66496012736917898</v>
      </c>
      <c r="BG156">
        <v>1.2509639685860201</v>
      </c>
      <c r="BH156">
        <v>0.76400094949042596</v>
      </c>
      <c r="BI156">
        <v>0.69536251282806105</v>
      </c>
      <c r="BQ156">
        <v>7.2339733041363097</v>
      </c>
      <c r="BR156">
        <v>2.9774263027391701</v>
      </c>
      <c r="BS156">
        <v>0.74859841866366295</v>
      </c>
      <c r="BT156">
        <v>1.39221418430551</v>
      </c>
      <c r="BU156">
        <v>5.4197380329730498</v>
      </c>
      <c r="BV156">
        <v>1.3060214093945099</v>
      </c>
      <c r="BW156">
        <v>1.39750613663426</v>
      </c>
      <c r="BX156">
        <v>1.96908703261541</v>
      </c>
      <c r="BY156">
        <v>2.6362772247084099</v>
      </c>
      <c r="BZ156">
        <v>0.48131086958576202</v>
      </c>
      <c r="CG156">
        <v>1.0348111796499899</v>
      </c>
      <c r="CH156">
        <v>0.87126372240330696</v>
      </c>
      <c r="CI156">
        <v>0.59700257231193699</v>
      </c>
      <c r="CJ156">
        <v>0.82575802139232402</v>
      </c>
      <c r="CK156">
        <v>1.24507966383772</v>
      </c>
      <c r="CL156">
        <v>0.669513884926901</v>
      </c>
      <c r="CM156">
        <v>0.67382449510696396</v>
      </c>
      <c r="CN156">
        <v>0.71786222800613297</v>
      </c>
      <c r="CO156">
        <v>0.78975981081184399</v>
      </c>
      <c r="CP156">
        <v>0.491665220034739</v>
      </c>
    </row>
    <row r="157" spans="3:94" x14ac:dyDescent="0.2">
      <c r="C157">
        <v>12.2627876322381</v>
      </c>
      <c r="D157">
        <v>8.7363633042003208</v>
      </c>
      <c r="E157">
        <v>6.2502877013079203</v>
      </c>
      <c r="F157">
        <v>5.0485773238798597</v>
      </c>
      <c r="G157">
        <v>11.359347024967899</v>
      </c>
      <c r="H157">
        <v>7.44584437882932</v>
      </c>
      <c r="I157">
        <v>3.1537654088112799</v>
      </c>
      <c r="J157">
        <v>5.9448918580859997</v>
      </c>
      <c r="K157">
        <v>5.8227667624245001</v>
      </c>
      <c r="L157">
        <v>1.1186145201939499</v>
      </c>
      <c r="S157">
        <v>1.6853050128834</v>
      </c>
      <c r="T157">
        <v>1.6991025059518201</v>
      </c>
      <c r="U157">
        <v>1.02496035024527</v>
      </c>
      <c r="V157">
        <v>1.5544711745153701</v>
      </c>
      <c r="W157">
        <v>1.6290671654022699</v>
      </c>
      <c r="X157">
        <v>1.62495410965108</v>
      </c>
      <c r="Y157">
        <v>0.82590518693294201</v>
      </c>
      <c r="Z157">
        <v>1.6165496366023</v>
      </c>
      <c r="AA157">
        <v>0.709396858703637</v>
      </c>
      <c r="AB157">
        <v>0.73836953062788602</v>
      </c>
      <c r="AJ157">
        <v>3.66069331696495</v>
      </c>
      <c r="AK157">
        <v>3.4969137599736699</v>
      </c>
      <c r="AL157">
        <v>5.9718633918911896</v>
      </c>
      <c r="AM157">
        <v>3.10495965592379</v>
      </c>
      <c r="AN157">
        <v>5.49574268624366</v>
      </c>
      <c r="AO157">
        <v>4.1224348164439801</v>
      </c>
      <c r="AP157">
        <v>2.62088114531897</v>
      </c>
      <c r="AQ157">
        <v>4.1630220444747703</v>
      </c>
      <c r="AR157">
        <v>2.0663762275444801</v>
      </c>
      <c r="AS157">
        <v>1.6011101003709101</v>
      </c>
      <c r="AZ157">
        <v>1.59564805942833</v>
      </c>
      <c r="BA157">
        <v>1.03379881636252</v>
      </c>
      <c r="BB157">
        <v>1.03857956741726</v>
      </c>
      <c r="BC157">
        <v>0.84868940328027698</v>
      </c>
      <c r="BD157">
        <v>1.42436920705893</v>
      </c>
      <c r="BE157">
        <v>1.07835530591856</v>
      </c>
      <c r="BF157">
        <v>0.77678506003006598</v>
      </c>
      <c r="BG157">
        <v>1.3363617058530901</v>
      </c>
      <c r="BH157">
        <v>0.65284180945064096</v>
      </c>
      <c r="BI157">
        <v>0.63757130034522802</v>
      </c>
      <c r="BQ157">
        <v>7.0312944858573303</v>
      </c>
      <c r="BR157">
        <v>2.56443035976111</v>
      </c>
      <c r="BS157">
        <v>1.1542491611824399</v>
      </c>
      <c r="BT157">
        <v>2.4334878618300699</v>
      </c>
      <c r="BU157">
        <v>7.3227667007947002</v>
      </c>
      <c r="BV157">
        <v>1.87500317200142</v>
      </c>
      <c r="BW157">
        <v>1.4969511195851599</v>
      </c>
      <c r="BX157">
        <v>2.2001613360959298</v>
      </c>
      <c r="BY157">
        <v>2.1891914689126102</v>
      </c>
      <c r="BZ157">
        <v>0.53236686276317002</v>
      </c>
      <c r="CG157">
        <v>1.4313623916209399</v>
      </c>
      <c r="CH157">
        <v>0.80229455065022703</v>
      </c>
      <c r="CI157">
        <v>0.62540714441243805</v>
      </c>
      <c r="CJ157">
        <v>0.80343727322157299</v>
      </c>
      <c r="CK157">
        <v>0.95297564400147505</v>
      </c>
      <c r="CL157">
        <v>0.617066851021697</v>
      </c>
      <c r="CM157">
        <v>0.58231930580052405</v>
      </c>
      <c r="CN157">
        <v>0.66447942772455104</v>
      </c>
      <c r="CO157">
        <v>0.71786205815492499</v>
      </c>
      <c r="CP157">
        <v>0.441823275622647</v>
      </c>
    </row>
    <row r="158" spans="3:94" x14ac:dyDescent="0.2">
      <c r="C158">
        <v>13.197404097582201</v>
      </c>
      <c r="D158">
        <v>7.3208084015064001</v>
      </c>
      <c r="E158">
        <v>5.7974113641266198</v>
      </c>
      <c r="F158">
        <v>3.9690292628873598</v>
      </c>
      <c r="G158">
        <v>13.1186591969256</v>
      </c>
      <c r="H158">
        <v>7.95722485367485</v>
      </c>
      <c r="I158">
        <v>3.3262645192359801</v>
      </c>
      <c r="J158">
        <v>6.3584930435410802</v>
      </c>
      <c r="K158">
        <v>5.5658464986843796</v>
      </c>
      <c r="L158">
        <v>1.60775415075888</v>
      </c>
      <c r="S158">
        <v>1.61020586871481</v>
      </c>
      <c r="T158">
        <v>1.86363976046072</v>
      </c>
      <c r="U158">
        <v>0.83030741116955897</v>
      </c>
      <c r="V158">
        <v>1.1895509223816101</v>
      </c>
      <c r="W158">
        <v>1.41645985657772</v>
      </c>
      <c r="X158">
        <v>1.37387111934416</v>
      </c>
      <c r="Y158">
        <v>0.91100672216677703</v>
      </c>
      <c r="Z158">
        <v>1.5599063287519199</v>
      </c>
      <c r="AA158">
        <v>0.85684996786271095</v>
      </c>
      <c r="AB158">
        <v>0.92254977156395901</v>
      </c>
      <c r="AJ158">
        <v>4.6063014589187397</v>
      </c>
      <c r="AK158">
        <v>1.91735420033735</v>
      </c>
      <c r="AL158">
        <v>5.3707152102568996</v>
      </c>
      <c r="AM158">
        <v>2.9141629331124701</v>
      </c>
      <c r="AN158">
        <v>6.3423162590466102</v>
      </c>
      <c r="AO158">
        <v>6.7400976498171001</v>
      </c>
      <c r="AP158">
        <v>2.3242481068289398</v>
      </c>
      <c r="AQ158">
        <v>3.4049383270797402</v>
      </c>
      <c r="AR158">
        <v>0.75634139927253397</v>
      </c>
      <c r="AS158">
        <v>1.52226442576606</v>
      </c>
      <c r="AZ158">
        <v>1.61134414199904</v>
      </c>
      <c r="BA158">
        <v>0.85491395512570301</v>
      </c>
      <c r="BB158">
        <v>0.66708404881837402</v>
      </c>
      <c r="BC158">
        <v>0.89382435956412598</v>
      </c>
      <c r="BD158">
        <v>1.0824765915841801</v>
      </c>
      <c r="BE158">
        <v>1.53290281685735</v>
      </c>
      <c r="BF158">
        <v>0.51458501868847994</v>
      </c>
      <c r="BG158">
        <v>1.34516701039971</v>
      </c>
      <c r="BH158">
        <v>0.54551815700369299</v>
      </c>
      <c r="BI158">
        <v>0.67063880972108503</v>
      </c>
      <c r="BQ158">
        <v>7.4714905686109399</v>
      </c>
      <c r="BR158">
        <v>3.1125824867137499</v>
      </c>
      <c r="BS158">
        <v>1.6697395098256</v>
      </c>
      <c r="BT158">
        <v>1.53926730323303</v>
      </c>
      <c r="BU158">
        <v>6.0769623225305098</v>
      </c>
      <c r="BV158">
        <v>2.1409221336842799</v>
      </c>
      <c r="BW158">
        <v>1.2437986265187999</v>
      </c>
      <c r="BX158">
        <v>3.1793099412513501</v>
      </c>
      <c r="BY158">
        <v>1.6704362584249099</v>
      </c>
      <c r="BZ158">
        <v>0.53237151043960695</v>
      </c>
      <c r="CG158">
        <v>1.33577427146036</v>
      </c>
      <c r="CH158">
        <v>0.84070297682919903</v>
      </c>
      <c r="CI158">
        <v>0.68325292730283904</v>
      </c>
      <c r="CJ158">
        <v>0.72737900738599204</v>
      </c>
      <c r="CK158">
        <v>0.893371895687742</v>
      </c>
      <c r="CL158">
        <v>0.57741622595761799</v>
      </c>
      <c r="CM158">
        <v>0.61073215017461002</v>
      </c>
      <c r="CN158">
        <v>0.73265537208541198</v>
      </c>
      <c r="CO158">
        <v>0.66789179835004198</v>
      </c>
      <c r="CP158">
        <v>0.45409563672236303</v>
      </c>
    </row>
    <row r="159" spans="3:94" x14ac:dyDescent="0.2">
      <c r="C159">
        <v>9.5215692336306095</v>
      </c>
      <c r="D159">
        <v>8.0512610071871205</v>
      </c>
      <c r="E159">
        <v>4.7938729975476697</v>
      </c>
      <c r="F159">
        <v>2.42603108316754</v>
      </c>
      <c r="G159">
        <v>10.501891030578401</v>
      </c>
      <c r="H159">
        <v>5.2792890092235698</v>
      </c>
      <c r="I159">
        <v>2.1200647356840299</v>
      </c>
      <c r="J159">
        <v>7.3205040415110698</v>
      </c>
      <c r="K159">
        <v>5.9750240887907804</v>
      </c>
      <c r="L159">
        <v>1.9480936768333501</v>
      </c>
      <c r="S159">
        <v>1.8293211691921301</v>
      </c>
      <c r="T159">
        <v>2.0631122801008202</v>
      </c>
      <c r="U159">
        <v>0.92456754282520603</v>
      </c>
      <c r="V159">
        <v>1.1404159406402701</v>
      </c>
      <c r="W159">
        <v>1.35027937597139</v>
      </c>
      <c r="X159">
        <v>1.4008963451105201</v>
      </c>
      <c r="Y159">
        <v>0.75602535329147702</v>
      </c>
      <c r="Z159">
        <v>1.5729741137437201</v>
      </c>
      <c r="AA159">
        <v>0.87266124096920705</v>
      </c>
      <c r="AB159">
        <v>0.74778020584636196</v>
      </c>
      <c r="AJ159">
        <v>4.54703927267804</v>
      </c>
      <c r="AK159">
        <v>2.8262241748435701</v>
      </c>
      <c r="AL159">
        <v>5.5025477563313503</v>
      </c>
      <c r="AM159">
        <v>2.4481814802098198</v>
      </c>
      <c r="AN159">
        <v>6.2963485474925598</v>
      </c>
      <c r="AO159">
        <v>6.62057789820396</v>
      </c>
      <c r="AP159">
        <v>1.14197959605796</v>
      </c>
      <c r="AQ159">
        <v>4.3108097785638604</v>
      </c>
      <c r="AR159">
        <v>0.78922285125333702</v>
      </c>
      <c r="AS159">
        <v>1.6777067265216901</v>
      </c>
      <c r="AZ159">
        <v>1.27257437432974</v>
      </c>
      <c r="BA159">
        <v>0.98220971275062696</v>
      </c>
      <c r="BB159">
        <v>0.88116462480844904</v>
      </c>
      <c r="BC159">
        <v>1.0787667017129501</v>
      </c>
      <c r="BD159">
        <v>1.3210529585695401</v>
      </c>
      <c r="BE159">
        <v>1.0681340714254</v>
      </c>
      <c r="BF159">
        <v>0.60401507641546603</v>
      </c>
      <c r="BG159">
        <v>1.31233839621631</v>
      </c>
      <c r="BH159">
        <v>0.57700212833068398</v>
      </c>
      <c r="BI159">
        <v>0.80662375699186395</v>
      </c>
      <c r="BQ159">
        <v>7.3563182958768998</v>
      </c>
      <c r="BR159">
        <v>2.6878268002904502</v>
      </c>
      <c r="BS159">
        <v>1.74084344482509</v>
      </c>
      <c r="BT159">
        <v>2.0348050158664401</v>
      </c>
      <c r="BU159">
        <v>7.1781508452542804</v>
      </c>
      <c r="BV159">
        <v>2.9915245792092899</v>
      </c>
      <c r="BW159">
        <v>0.93263562105153897</v>
      </c>
      <c r="BX159">
        <v>2.5762741465058299</v>
      </c>
      <c r="BY159">
        <v>1.2711375325088701</v>
      </c>
      <c r="BZ159">
        <v>0.53799141632298297</v>
      </c>
      <c r="CG159">
        <v>0.93110932825952397</v>
      </c>
      <c r="CH159">
        <v>0.82371750522093901</v>
      </c>
      <c r="CI159">
        <v>0.69221066822674204</v>
      </c>
      <c r="CJ159">
        <v>0.85340564950384701</v>
      </c>
      <c r="CK159">
        <v>0.97041893542729396</v>
      </c>
      <c r="CL159">
        <v>0.84219186030168403</v>
      </c>
      <c r="CM159">
        <v>0.53110859085783901</v>
      </c>
      <c r="CN159">
        <v>0.86801494624053799</v>
      </c>
      <c r="CO159">
        <v>0.68016662605640799</v>
      </c>
      <c r="CP159">
        <v>0.48878110048755902</v>
      </c>
    </row>
    <row r="160" spans="3:94" x14ac:dyDescent="0.2">
      <c r="C160">
        <v>7.9725105466124901</v>
      </c>
      <c r="D160">
        <v>5.6167342812278198</v>
      </c>
      <c r="E160">
        <v>2.2507201431114701</v>
      </c>
      <c r="F160">
        <v>2.9238162776433199</v>
      </c>
      <c r="G160">
        <v>8.1900313577577109</v>
      </c>
      <c r="H160">
        <v>5.0350984277665898</v>
      </c>
      <c r="I160">
        <v>2.4932513549111199</v>
      </c>
      <c r="J160">
        <v>7.8053748459643497</v>
      </c>
      <c r="K160">
        <v>5.6345133632997202</v>
      </c>
      <c r="L160">
        <v>2.9263365047631602</v>
      </c>
      <c r="S160">
        <v>1.65833006785571</v>
      </c>
      <c r="T160">
        <v>2.2513493267461202</v>
      </c>
      <c r="U160">
        <v>0.94564737611871597</v>
      </c>
      <c r="V160">
        <v>1.4170453745767</v>
      </c>
      <c r="W160">
        <v>1.80501876765675</v>
      </c>
      <c r="X160">
        <v>1.3702918218884199</v>
      </c>
      <c r="Y160">
        <v>0.95932931631268603</v>
      </c>
      <c r="Z160">
        <v>1.5344372304987</v>
      </c>
      <c r="AA160">
        <v>0.94211000717749704</v>
      </c>
      <c r="AB160">
        <v>1.03453415024034</v>
      </c>
      <c r="AJ160">
        <v>8.1994657980102605</v>
      </c>
      <c r="AK160">
        <v>2.8562631293562002</v>
      </c>
      <c r="AL160">
        <v>7.1025730007555996</v>
      </c>
      <c r="AM160">
        <v>2.89507444365772</v>
      </c>
      <c r="AN160">
        <v>5.2981391123967398</v>
      </c>
      <c r="AO160">
        <v>5.8390078147460196</v>
      </c>
      <c r="AP160">
        <v>2.4526425198558401</v>
      </c>
      <c r="AQ160">
        <v>4.3341488815318803</v>
      </c>
      <c r="AR160">
        <v>0.72371891777742203</v>
      </c>
      <c r="AS160">
        <v>1.81685474199506</v>
      </c>
      <c r="AZ160">
        <v>1.2898616559599401</v>
      </c>
      <c r="BA160">
        <v>0.81957193098009795</v>
      </c>
      <c r="BB160">
        <v>0.79857707382212395</v>
      </c>
      <c r="BC160">
        <v>0.93208161238411802</v>
      </c>
      <c r="BD160">
        <v>1.20097402554546</v>
      </c>
      <c r="BE160">
        <v>0.88958976574574899</v>
      </c>
      <c r="BF160">
        <v>0.78168475667232296</v>
      </c>
      <c r="BG160">
        <v>1.2839690045474901</v>
      </c>
      <c r="BH160">
        <v>0.528094511895976</v>
      </c>
      <c r="BI160">
        <v>0.749556390936712</v>
      </c>
      <c r="BQ160">
        <v>6.3829779235220796</v>
      </c>
      <c r="BR160">
        <v>3.35867420240871</v>
      </c>
      <c r="BS160">
        <v>1.1522381605327501</v>
      </c>
      <c r="BT160">
        <v>2.0958507275945499</v>
      </c>
      <c r="BU160">
        <v>6.0340589470333397</v>
      </c>
      <c r="BV160">
        <v>5.8023988284822297</v>
      </c>
      <c r="BW160">
        <v>2.11595893468873</v>
      </c>
      <c r="BX160">
        <v>2.2783003797899202</v>
      </c>
      <c r="BY160">
        <v>1.0333939443573601</v>
      </c>
      <c r="BZ160">
        <v>0.63870023614397597</v>
      </c>
      <c r="CG160">
        <v>1.2009061835475201</v>
      </c>
      <c r="CH160">
        <v>0.98764318567054499</v>
      </c>
      <c r="CI160">
        <v>0.582278012109396</v>
      </c>
      <c r="CJ160">
        <v>0.72722260706186503</v>
      </c>
      <c r="CK160">
        <v>1.1102899157955199</v>
      </c>
      <c r="CL160">
        <v>0.70798130634925305</v>
      </c>
      <c r="CM160">
        <v>0.65286975676757697</v>
      </c>
      <c r="CN160">
        <v>0.724064260849001</v>
      </c>
      <c r="CO160">
        <v>0.52971601072044605</v>
      </c>
      <c r="CP160">
        <v>0.51245061976635498</v>
      </c>
    </row>
    <row r="161" spans="3:94" x14ac:dyDescent="0.2">
      <c r="C161">
        <v>9.4528237379025004</v>
      </c>
      <c r="D161">
        <v>9.3216878343138792</v>
      </c>
      <c r="E161">
        <v>2.0407519194586201</v>
      </c>
      <c r="F161">
        <v>3.9707374512488798</v>
      </c>
      <c r="G161">
        <v>7.9992549244930498</v>
      </c>
      <c r="H161">
        <v>6.85263167604261</v>
      </c>
      <c r="I161">
        <v>3.3901299245574199</v>
      </c>
      <c r="J161">
        <v>5.93135879395897</v>
      </c>
      <c r="K161">
        <v>2.1991962792128001</v>
      </c>
      <c r="L161">
        <v>2.5320477760886799</v>
      </c>
      <c r="S161">
        <v>1.5974111647492699</v>
      </c>
      <c r="T161">
        <v>2.2441130168146701</v>
      </c>
      <c r="U161">
        <v>0.79902149817706503</v>
      </c>
      <c r="V161">
        <v>1.5435470095880199</v>
      </c>
      <c r="W161">
        <v>1.6316526426160201</v>
      </c>
      <c r="X161">
        <v>1.4468898128880301</v>
      </c>
      <c r="Y161">
        <v>0.96511313249709196</v>
      </c>
      <c r="Z161">
        <v>1.48380864060823</v>
      </c>
      <c r="AA161">
        <v>0.83627766180872798</v>
      </c>
      <c r="AB161">
        <v>0.85140451508513404</v>
      </c>
      <c r="AJ161">
        <v>5.8156275092812901</v>
      </c>
      <c r="AK161">
        <v>3.71823359489423</v>
      </c>
      <c r="AL161">
        <v>5.6372036702339603</v>
      </c>
      <c r="AM161">
        <v>3.18054829435569</v>
      </c>
      <c r="AN161">
        <v>5.1641016850236303</v>
      </c>
      <c r="AO161">
        <v>3.2202707221876001</v>
      </c>
      <c r="AP161">
        <v>2.5747954920740201</v>
      </c>
      <c r="AQ161">
        <v>3.7819025667386699</v>
      </c>
      <c r="AR161">
        <v>0.68394909104194201</v>
      </c>
      <c r="AS161">
        <v>1.3789989569274099</v>
      </c>
      <c r="AZ161">
        <v>1.0882471704416801</v>
      </c>
      <c r="BA161">
        <v>1.08821370305203</v>
      </c>
      <c r="BB161">
        <v>0.989475561656467</v>
      </c>
      <c r="BC161">
        <v>1.0371162594607899</v>
      </c>
      <c r="BD161">
        <v>1.2228506220776301</v>
      </c>
      <c r="BE161">
        <v>0.82585110237598702</v>
      </c>
      <c r="BF161">
        <v>0.60976872542104898</v>
      </c>
      <c r="BG161">
        <v>1.06042705251827</v>
      </c>
      <c r="BH161">
        <v>0.56709966738311801</v>
      </c>
      <c r="BI161">
        <v>0.63576552788788299</v>
      </c>
      <c r="BQ161">
        <v>7.5092960762183401</v>
      </c>
      <c r="BR161">
        <v>2.7352369806528798</v>
      </c>
      <c r="BS161">
        <v>1.2193160035839601</v>
      </c>
      <c r="BT161">
        <v>3.7963462212046402</v>
      </c>
      <c r="BU161">
        <v>7.7185308349824799</v>
      </c>
      <c r="BV161">
        <v>4.0671971913411804</v>
      </c>
      <c r="BW161">
        <v>0.57660010580411003</v>
      </c>
      <c r="BX161">
        <v>3.4338618229405098</v>
      </c>
      <c r="BY161">
        <v>0.97085791894991802</v>
      </c>
      <c r="BZ161">
        <v>0.58146099060073098</v>
      </c>
      <c r="CG161">
        <v>1.68638702120343</v>
      </c>
      <c r="CH161">
        <v>0.75181110458105604</v>
      </c>
      <c r="CI161">
        <v>0.59462010120377795</v>
      </c>
      <c r="CJ161">
        <v>0.82315850647146904</v>
      </c>
      <c r="CK161">
        <v>1.3006990200677699</v>
      </c>
      <c r="CL161">
        <v>0.73390833467743</v>
      </c>
      <c r="CM161">
        <v>0.46343475171060899</v>
      </c>
      <c r="CN161">
        <v>0.81324964542456202</v>
      </c>
      <c r="CO161">
        <v>0.58136509100868194</v>
      </c>
      <c r="CP161">
        <v>0.37875688446806099</v>
      </c>
    </row>
    <row r="162" spans="3:94" x14ac:dyDescent="0.2">
      <c r="C162">
        <v>9.7091597800898004</v>
      </c>
      <c r="D162">
        <v>11.2538216474917</v>
      </c>
      <c r="E162">
        <v>2.0366638576320799</v>
      </c>
      <c r="F162">
        <v>5.7379234480504504</v>
      </c>
      <c r="G162">
        <v>6.36559382835995</v>
      </c>
      <c r="H162">
        <v>6.7103533057287201</v>
      </c>
      <c r="I162">
        <v>4.4321501386445199</v>
      </c>
      <c r="J162">
        <v>7.3389237192152699</v>
      </c>
      <c r="K162">
        <v>3.01108844772047</v>
      </c>
      <c r="L162">
        <v>2.5091023788312801</v>
      </c>
      <c r="S162">
        <v>1.32296303122287</v>
      </c>
      <c r="T162">
        <v>1.6343498076038001</v>
      </c>
      <c r="U162">
        <v>0.63769642293469697</v>
      </c>
      <c r="V162">
        <v>1.5064859990944699</v>
      </c>
      <c r="W162">
        <v>1.8269949202148801</v>
      </c>
      <c r="X162">
        <v>1.43668559913612</v>
      </c>
      <c r="Y162">
        <v>1.1155738204308101</v>
      </c>
      <c r="Z162">
        <v>1.6614158602454601</v>
      </c>
      <c r="AA162">
        <v>0.664388436575167</v>
      </c>
      <c r="AB162">
        <v>0.81362377607983805</v>
      </c>
      <c r="AJ162">
        <v>6.6510668171587799</v>
      </c>
      <c r="AK162">
        <v>4.80720111332686</v>
      </c>
      <c r="AL162">
        <v>4.2451672064449104</v>
      </c>
      <c r="AM162">
        <v>3.23939864460342</v>
      </c>
      <c r="AN162">
        <v>7.0683105934357702</v>
      </c>
      <c r="AO162">
        <v>3.75196920950982</v>
      </c>
      <c r="AP162">
        <v>2.8323205247439001</v>
      </c>
      <c r="AQ162">
        <v>5.0492601122588496</v>
      </c>
      <c r="AR162">
        <v>3.1805514053150099</v>
      </c>
      <c r="AS162">
        <v>2.0037860736734299</v>
      </c>
      <c r="AZ162">
        <v>1.3936695558737999</v>
      </c>
      <c r="BA162">
        <v>1.1728658286651401</v>
      </c>
      <c r="BB162">
        <v>0.94169345696829398</v>
      </c>
      <c r="BC162">
        <v>1.18109834398448</v>
      </c>
      <c r="BD162">
        <v>1.1429251181453399</v>
      </c>
      <c r="BE162">
        <v>0.88500057541101396</v>
      </c>
      <c r="BF162">
        <v>0.58258216305169397</v>
      </c>
      <c r="BG162">
        <v>1.13581712060171</v>
      </c>
      <c r="BH162">
        <v>0.72025870570474204</v>
      </c>
      <c r="BI162">
        <v>0.83446887614593201</v>
      </c>
      <c r="BQ162">
        <v>4.9689594019485996</v>
      </c>
      <c r="BR162">
        <v>3.3748756511736802</v>
      </c>
      <c r="BS162">
        <v>0.97100541199038304</v>
      </c>
      <c r="BT162">
        <v>2.4354609670436802</v>
      </c>
      <c r="BU162">
        <v>4.95600598254335</v>
      </c>
      <c r="BV162">
        <v>3.2894230117318299</v>
      </c>
      <c r="BW162">
        <v>0.76355887643208697</v>
      </c>
      <c r="BX162">
        <v>3.4833814985351399</v>
      </c>
      <c r="BY162">
        <v>1.0641432245298901</v>
      </c>
      <c r="BZ162">
        <v>0.35104809130504899</v>
      </c>
      <c r="CG162">
        <v>1.28881280437113</v>
      </c>
      <c r="CH162">
        <v>1.0527464703171401</v>
      </c>
      <c r="CI162">
        <v>0.61184141997939301</v>
      </c>
      <c r="CJ162">
        <v>0.62389337436930004</v>
      </c>
      <c r="CK162">
        <v>0.95670399321192601</v>
      </c>
      <c r="CL162">
        <v>0.70100145922156798</v>
      </c>
      <c r="CM162">
        <v>0.45349291514996398</v>
      </c>
      <c r="CN162">
        <v>0.77720541462905002</v>
      </c>
      <c r="CO162">
        <v>0.57894317865587996</v>
      </c>
      <c r="CP162">
        <v>0.33669699872590803</v>
      </c>
    </row>
    <row r="163" spans="3:94" x14ac:dyDescent="0.2">
      <c r="C163">
        <v>11.4044799741503</v>
      </c>
      <c r="D163">
        <v>7.0300918938846104</v>
      </c>
      <c r="E163">
        <v>2.8586534617162198</v>
      </c>
      <c r="F163">
        <v>3.5109908864692301</v>
      </c>
      <c r="G163">
        <v>8.7694138007503</v>
      </c>
      <c r="H163">
        <v>3.9882455832721502</v>
      </c>
      <c r="I163">
        <v>5.5842451425788902</v>
      </c>
      <c r="J163">
        <v>7.9931874904685696</v>
      </c>
      <c r="K163">
        <v>2.0545093019008802</v>
      </c>
      <c r="L163">
        <v>1.9944881535016601</v>
      </c>
      <c r="S163">
        <v>1.29507351841157</v>
      </c>
      <c r="T163">
        <v>1.4298608770607799</v>
      </c>
      <c r="U163">
        <v>0.95944247344814204</v>
      </c>
      <c r="V163">
        <v>1.34259301645164</v>
      </c>
      <c r="W163">
        <v>1.5629287738305599</v>
      </c>
      <c r="X163">
        <v>1.2159930607321401</v>
      </c>
      <c r="Y163">
        <v>1.11998119021482</v>
      </c>
      <c r="Z163">
        <v>1.25094465320548</v>
      </c>
      <c r="AA163">
        <v>0.60028545895429397</v>
      </c>
      <c r="AB163">
        <v>0.76802802135598203</v>
      </c>
      <c r="AJ163">
        <v>8.7452580024952304</v>
      </c>
      <c r="AK163">
        <v>3.48612182664704</v>
      </c>
      <c r="AL163">
        <v>2.4612650590988601</v>
      </c>
      <c r="AM163">
        <v>4.4786536162111403</v>
      </c>
      <c r="AN163">
        <v>9.0608017657466107</v>
      </c>
      <c r="AO163">
        <v>3.5209820834988599</v>
      </c>
      <c r="AP163">
        <v>3.7086981124582499</v>
      </c>
      <c r="AQ163">
        <v>3.5782863786075598</v>
      </c>
      <c r="AR163">
        <v>2.4643871596506299</v>
      </c>
      <c r="AS163">
        <v>2.8937337715972098</v>
      </c>
      <c r="AZ163">
        <v>1.05137528983944</v>
      </c>
      <c r="BA163">
        <v>1.0190195717050301</v>
      </c>
      <c r="BB163">
        <v>0.85307026068949099</v>
      </c>
      <c r="BC163">
        <v>1.30357120462229</v>
      </c>
      <c r="BD163">
        <v>1.2072399825651801</v>
      </c>
      <c r="BE163">
        <v>0.85766529501974398</v>
      </c>
      <c r="BF163">
        <v>0.674753794666624</v>
      </c>
      <c r="BG163">
        <v>1.02113064341641</v>
      </c>
      <c r="BH163">
        <v>0.66899359813828496</v>
      </c>
      <c r="BI163">
        <v>0.84035919115255198</v>
      </c>
      <c r="BQ163">
        <v>3.5689411459249998</v>
      </c>
      <c r="BR163">
        <v>5.0925485429199604</v>
      </c>
      <c r="BS163">
        <v>1.0755367897302299</v>
      </c>
      <c r="BT163">
        <v>2.0527489028174601</v>
      </c>
      <c r="BU163">
        <v>2.6251843344863799</v>
      </c>
      <c r="BV163">
        <v>2.1918634042120599</v>
      </c>
      <c r="BW163">
        <v>0.92926740844321198</v>
      </c>
      <c r="BX163">
        <v>2.11757370580386</v>
      </c>
      <c r="BY163">
        <v>0.537461861582892</v>
      </c>
      <c r="BZ163">
        <v>0.37438765928342799</v>
      </c>
      <c r="CG163">
        <v>1.08879709700588</v>
      </c>
      <c r="CH163">
        <v>0.92874551096134805</v>
      </c>
      <c r="CI163">
        <v>0.62280484914017298</v>
      </c>
      <c r="CJ163">
        <v>0.69792047178986405</v>
      </c>
      <c r="CK163">
        <v>0.96124813881346904</v>
      </c>
      <c r="CL163">
        <v>0.74388487135050096</v>
      </c>
      <c r="CM163">
        <v>0.50990157865225005</v>
      </c>
      <c r="CN163">
        <v>0.63048233992583003</v>
      </c>
      <c r="CO163">
        <v>0.44653284176772001</v>
      </c>
      <c r="CP163">
        <v>0.41160518528471701</v>
      </c>
    </row>
    <row r="164" spans="3:94" x14ac:dyDescent="0.2">
      <c r="C164">
        <v>8.96506935930962</v>
      </c>
      <c r="D164">
        <v>4.6359538100963897</v>
      </c>
      <c r="E164">
        <v>3.3531586858859601</v>
      </c>
      <c r="F164">
        <v>4.0369858237384397</v>
      </c>
      <c r="G164">
        <v>8.7073822979833899</v>
      </c>
      <c r="H164">
        <v>3.6538110113914399</v>
      </c>
      <c r="I164">
        <v>5.0472109133828296</v>
      </c>
      <c r="J164">
        <v>7.1488475761890999</v>
      </c>
      <c r="K164">
        <v>2.4449894326480801</v>
      </c>
      <c r="L164">
        <v>1.9159239229464899</v>
      </c>
      <c r="S164">
        <v>1.9022623217732899</v>
      </c>
      <c r="T164">
        <v>1.3400202574914299</v>
      </c>
      <c r="U164">
        <v>0.92488228462045396</v>
      </c>
      <c r="V164">
        <v>1.19357492188896</v>
      </c>
      <c r="W164">
        <v>1.4977747681272</v>
      </c>
      <c r="X164">
        <v>1.3006648384233901</v>
      </c>
      <c r="Y164">
        <v>1.0012259077252801</v>
      </c>
      <c r="Z164">
        <v>1.5063185379457</v>
      </c>
      <c r="AA164">
        <v>0.710324849613298</v>
      </c>
      <c r="AB164">
        <v>0.68991842329048103</v>
      </c>
      <c r="AJ164">
        <v>6.0723888175140797</v>
      </c>
      <c r="AK164">
        <v>2.21688389218555</v>
      </c>
      <c r="AL164">
        <v>2.9085182852906999</v>
      </c>
      <c r="AM164">
        <v>4.87367568005679</v>
      </c>
      <c r="AN164">
        <v>7.8286950842104099</v>
      </c>
      <c r="AO164">
        <v>5.9289724479316499</v>
      </c>
      <c r="AP164">
        <v>4.6572053711384198</v>
      </c>
      <c r="AQ164">
        <v>5.4204951241037698</v>
      </c>
      <c r="AR164">
        <v>2.0614803418077701</v>
      </c>
      <c r="AS164">
        <v>1.6495320588022599</v>
      </c>
      <c r="AZ164">
        <v>1.17522593132077</v>
      </c>
      <c r="BA164">
        <v>0.72066808463509102</v>
      </c>
      <c r="BB164">
        <v>0.83974749386871395</v>
      </c>
      <c r="BC164">
        <v>1.5243497573732501</v>
      </c>
      <c r="BD164">
        <v>1.0826340900743801</v>
      </c>
      <c r="BE164">
        <v>1.20527010975144</v>
      </c>
      <c r="BF164">
        <v>0.84257945300051995</v>
      </c>
      <c r="BG164">
        <v>1.067990628852</v>
      </c>
      <c r="BH164">
        <v>0.82880614184788004</v>
      </c>
      <c r="BI164">
        <v>0.68249269673134305</v>
      </c>
      <c r="BQ164">
        <v>6.1397091097298597</v>
      </c>
      <c r="BR164">
        <v>4.8575457272006499</v>
      </c>
      <c r="BS164">
        <v>1.25195035676622</v>
      </c>
      <c r="BT164">
        <v>1.51744839553083</v>
      </c>
      <c r="BU164">
        <v>4.0575456609789704</v>
      </c>
      <c r="BV164">
        <v>2.29308970492266</v>
      </c>
      <c r="BW164">
        <v>1.5581836841434999</v>
      </c>
      <c r="BX164">
        <v>2.35109314330108</v>
      </c>
      <c r="BY164">
        <v>0.72947492146892201</v>
      </c>
      <c r="BZ164">
        <v>0.41006623773370399</v>
      </c>
      <c r="CG164">
        <v>1.0241475806809299</v>
      </c>
      <c r="CH164">
        <v>1.0580016488136901</v>
      </c>
      <c r="CI164">
        <v>0.65249684322012202</v>
      </c>
      <c r="CJ164">
        <v>0.56414505163929896</v>
      </c>
      <c r="CK164">
        <v>0.92277088193659895</v>
      </c>
      <c r="CL164">
        <v>0.65542081362982296</v>
      </c>
      <c r="CM164">
        <v>0.761069199967495</v>
      </c>
      <c r="CN164">
        <v>0.70845121325104998</v>
      </c>
      <c r="CO164">
        <v>0.38998043496259699</v>
      </c>
      <c r="CP164">
        <v>0.41698692969020001</v>
      </c>
    </row>
    <row r="165" spans="3:94" x14ac:dyDescent="0.2">
      <c r="C165">
        <v>10.427263757638899</v>
      </c>
      <c r="D165">
        <v>5.8206499647453498</v>
      </c>
      <c r="E165">
        <v>3.3505982400503398</v>
      </c>
      <c r="F165">
        <v>4.3186733076363497</v>
      </c>
      <c r="G165">
        <v>9.6687740234198998</v>
      </c>
      <c r="H165">
        <v>5.3241932203277997</v>
      </c>
      <c r="I165">
        <v>3.7862611838283899</v>
      </c>
      <c r="J165">
        <v>5.01260387537193</v>
      </c>
      <c r="K165">
        <v>4.7432318370528197</v>
      </c>
      <c r="L165">
        <v>1.7418066631826199</v>
      </c>
      <c r="S165">
        <v>2.1932187395471501</v>
      </c>
      <c r="T165">
        <v>1.68907571248998</v>
      </c>
      <c r="U165">
        <v>0.81205936693880398</v>
      </c>
      <c r="V165">
        <v>1.5944607145141101</v>
      </c>
      <c r="W165">
        <v>1.0525556271483401</v>
      </c>
      <c r="X165">
        <v>1.0280408988621501</v>
      </c>
      <c r="Y165">
        <v>1.0628376800145301</v>
      </c>
      <c r="Z165">
        <v>1.1959805422474099</v>
      </c>
      <c r="AA165">
        <v>1.4332213387531401</v>
      </c>
      <c r="AB165">
        <v>0.66321339537228896</v>
      </c>
      <c r="AJ165">
        <v>8.7758091866089494</v>
      </c>
      <c r="AK165">
        <v>3.78711433477896</v>
      </c>
      <c r="AL165">
        <v>4.5683268664602297</v>
      </c>
      <c r="AM165">
        <v>2.3985852425972398</v>
      </c>
      <c r="AN165">
        <v>6.2750307081928103</v>
      </c>
      <c r="AO165">
        <v>8.1773744895710294</v>
      </c>
      <c r="AP165">
        <v>3.6348188305578999</v>
      </c>
      <c r="AQ165">
        <v>4.8063522141853703</v>
      </c>
      <c r="AR165">
        <v>1.9381509629412901</v>
      </c>
      <c r="AS165">
        <v>1.63635450482543</v>
      </c>
      <c r="AZ165">
        <v>1.12387318214735</v>
      </c>
      <c r="BA165">
        <v>0.85384658744784903</v>
      </c>
      <c r="BB165">
        <v>0.95366926574343602</v>
      </c>
      <c r="BC165">
        <v>1.06479792145845</v>
      </c>
      <c r="BD165">
        <v>0.98824475964654102</v>
      </c>
      <c r="BE165">
        <v>0.91321795232744896</v>
      </c>
      <c r="BF165">
        <v>0.74683127931974902</v>
      </c>
      <c r="BG165">
        <v>0.97259764163038398</v>
      </c>
      <c r="BH165">
        <v>0.72209346476478298</v>
      </c>
      <c r="BI165">
        <v>0.70667421483515103</v>
      </c>
      <c r="BQ165">
        <v>4.3026606963644403</v>
      </c>
      <c r="BR165">
        <v>4.5400432599313802</v>
      </c>
      <c r="BS165">
        <v>1.66104097414504</v>
      </c>
      <c r="BT165">
        <v>1.4759783248569001</v>
      </c>
      <c r="BU165">
        <v>3.65369548968952</v>
      </c>
      <c r="BV165">
        <v>1.7384489742172999</v>
      </c>
      <c r="BW165">
        <v>1.71388995098431</v>
      </c>
      <c r="BX165">
        <v>1.9269487682680799</v>
      </c>
      <c r="BY165">
        <v>0.81364092634194596</v>
      </c>
      <c r="BZ165">
        <v>0.54352826193970805</v>
      </c>
      <c r="CG165">
        <v>1.02804894003882</v>
      </c>
      <c r="CH165">
        <v>0.72204895491292298</v>
      </c>
      <c r="CI165">
        <v>0.67760117268014697</v>
      </c>
      <c r="CJ165">
        <v>0.67518999457330897</v>
      </c>
      <c r="CK165">
        <v>1.03095713729996</v>
      </c>
      <c r="CL165">
        <v>0.87128030633841103</v>
      </c>
      <c r="CM165">
        <v>0.64111251498561606</v>
      </c>
      <c r="CN165">
        <v>0.78238557698096201</v>
      </c>
      <c r="CO165">
        <v>0.481019979886192</v>
      </c>
      <c r="CP165">
        <v>0.41875192490712798</v>
      </c>
    </row>
    <row r="166" spans="3:94" x14ac:dyDescent="0.2">
      <c r="C166">
        <v>10.5935565014071</v>
      </c>
      <c r="D166">
        <v>8.2296248292382295</v>
      </c>
      <c r="E166">
        <v>4.1196938680515203</v>
      </c>
      <c r="F166">
        <v>4.0890751142579802</v>
      </c>
      <c r="G166">
        <v>7.0427486840779601</v>
      </c>
      <c r="H166">
        <v>7.4615722784783403</v>
      </c>
      <c r="I166">
        <v>2.2486344879025899</v>
      </c>
      <c r="J166">
        <v>4.9127281632808399</v>
      </c>
      <c r="K166">
        <v>5.0581975978412599</v>
      </c>
      <c r="L166">
        <v>1.89356829631196</v>
      </c>
      <c r="S166">
        <v>1.1945330479960801</v>
      </c>
      <c r="T166">
        <v>1.5684955728045999</v>
      </c>
      <c r="U166">
        <v>0.72990607545323005</v>
      </c>
      <c r="V166">
        <v>1.19367639460972</v>
      </c>
      <c r="W166">
        <v>1.4215384862465901</v>
      </c>
      <c r="X166">
        <v>1.08522616161541</v>
      </c>
      <c r="Y166">
        <v>0.89294161039204101</v>
      </c>
      <c r="Z166">
        <v>1.46244758105883</v>
      </c>
      <c r="AA166">
        <v>1.19363118558707</v>
      </c>
      <c r="AB166">
        <v>0.81844878924203501</v>
      </c>
      <c r="AJ166">
        <v>8.7356126178904798</v>
      </c>
      <c r="AK166">
        <v>7.2919352095494503</v>
      </c>
      <c r="AL166">
        <v>5.5555167757342803</v>
      </c>
      <c r="AM166">
        <v>2.46138149402974</v>
      </c>
      <c r="AN166">
        <v>6.4863100844108104</v>
      </c>
      <c r="AO166">
        <v>5.9926892056900103</v>
      </c>
      <c r="AP166">
        <v>3.5055742900432501</v>
      </c>
      <c r="AQ166">
        <v>3.30675940891317</v>
      </c>
      <c r="AR166">
        <v>3.4941377795952202</v>
      </c>
      <c r="AS166">
        <v>1.3802348058451299</v>
      </c>
      <c r="AZ166">
        <v>1.09589297718627</v>
      </c>
      <c r="BA166">
        <v>1.00303882834616</v>
      </c>
      <c r="BB166">
        <v>0.999082985660387</v>
      </c>
      <c r="BC166">
        <v>0.85803935162522404</v>
      </c>
      <c r="BD166">
        <v>1.0979647371733301</v>
      </c>
      <c r="BE166">
        <v>0.88038629749878905</v>
      </c>
      <c r="BF166">
        <v>0.88209107796698505</v>
      </c>
      <c r="BG166">
        <v>0.82119821218044797</v>
      </c>
      <c r="BH166">
        <v>0.76616162346010996</v>
      </c>
      <c r="BI166">
        <v>0.61685552782937003</v>
      </c>
      <c r="BQ166">
        <v>4.3595723799788404</v>
      </c>
      <c r="BR166">
        <v>4.0804623094580199</v>
      </c>
      <c r="BS166">
        <v>1.34525564491933</v>
      </c>
      <c r="BT166">
        <v>0.90640881322756806</v>
      </c>
      <c r="BU166">
        <v>4.8593322568162298</v>
      </c>
      <c r="BV166">
        <v>1.0864382807078701</v>
      </c>
      <c r="BW166">
        <v>1.2230722747120299</v>
      </c>
      <c r="BX166">
        <v>2.5465897943978599</v>
      </c>
      <c r="BY166">
        <v>0.46720296006536999</v>
      </c>
      <c r="BZ166">
        <v>0.54017054657748598</v>
      </c>
      <c r="CG166">
        <v>1.9153817233974899</v>
      </c>
      <c r="CH166">
        <v>1.0176514735128599</v>
      </c>
      <c r="CI166">
        <v>0.53817008280134204</v>
      </c>
      <c r="CJ166">
        <v>0.65386784619845895</v>
      </c>
      <c r="CK166">
        <v>0.97292178917724503</v>
      </c>
      <c r="CL166">
        <v>0.64204183926763003</v>
      </c>
      <c r="CM166">
        <v>0.67565571809685399</v>
      </c>
      <c r="CN166">
        <v>0.744542243060761</v>
      </c>
      <c r="CO166">
        <v>0.43962369286603298</v>
      </c>
      <c r="CP166">
        <v>0.45128229829348998</v>
      </c>
    </row>
    <row r="167" spans="3:94" x14ac:dyDescent="0.2">
      <c r="C167">
        <v>10.125358072587501</v>
      </c>
      <c r="D167">
        <v>9.2759540592729497</v>
      </c>
      <c r="E167">
        <v>5.8444324092600697</v>
      </c>
      <c r="F167">
        <v>3.9140066295074001</v>
      </c>
      <c r="G167">
        <v>8.8276955180297705</v>
      </c>
      <c r="H167">
        <v>5.4711733891100902</v>
      </c>
      <c r="I167">
        <v>2.4863045402713602</v>
      </c>
      <c r="J167">
        <v>5.0375469454232098</v>
      </c>
      <c r="K167">
        <v>5.2163224782293502</v>
      </c>
      <c r="L167">
        <v>3.0420122359528499</v>
      </c>
      <c r="S167">
        <v>1.3058089558507</v>
      </c>
      <c r="T167">
        <v>2.1811671221039202</v>
      </c>
      <c r="U167">
        <v>0.76600017865687897</v>
      </c>
      <c r="V167">
        <v>1.22190696987032</v>
      </c>
      <c r="W167">
        <v>1.63876062732443</v>
      </c>
      <c r="X167">
        <v>0.90970255571109804</v>
      </c>
      <c r="Y167">
        <v>0.70511724200035397</v>
      </c>
      <c r="Z167">
        <v>1.5100446171593001</v>
      </c>
      <c r="AA167">
        <v>1.11548274079928</v>
      </c>
      <c r="AB167">
        <v>0.96335787550483598</v>
      </c>
      <c r="AJ167">
        <v>5.1631142716566396</v>
      </c>
      <c r="AK167">
        <v>7.2074905977871397</v>
      </c>
      <c r="AL167">
        <v>4.8713482025500801</v>
      </c>
      <c r="AM167">
        <v>2.23988193527483</v>
      </c>
      <c r="AN167">
        <v>6.3136136630892699</v>
      </c>
      <c r="AO167">
        <v>6.2558339167339598</v>
      </c>
      <c r="AP167">
        <v>4.1950849411588802</v>
      </c>
      <c r="AQ167">
        <v>3.7327182960947898</v>
      </c>
      <c r="AR167">
        <v>2.1534946021561399</v>
      </c>
      <c r="AS167">
        <v>1.81453077731514</v>
      </c>
      <c r="AZ167">
        <v>0.82753950387828201</v>
      </c>
      <c r="BA167">
        <v>1.30223950430185</v>
      </c>
      <c r="BB167">
        <v>0.72155822092157196</v>
      </c>
      <c r="BC167">
        <v>0.77081217913306799</v>
      </c>
      <c r="BD167">
        <v>1.1013704702145799</v>
      </c>
      <c r="BE167">
        <v>1.0258439316602601</v>
      </c>
      <c r="BF167">
        <v>0.79814829435543599</v>
      </c>
      <c r="BG167">
        <v>0.81605891899851102</v>
      </c>
      <c r="BH167">
        <v>0.82749741019925804</v>
      </c>
      <c r="BI167">
        <v>0.88164828946461005</v>
      </c>
      <c r="BQ167">
        <v>6.2567471940943502</v>
      </c>
      <c r="BR167">
        <v>3.4724657062952899</v>
      </c>
      <c r="BS167">
        <v>0.96711372186101097</v>
      </c>
      <c r="BT167">
        <v>0.64634803404256203</v>
      </c>
      <c r="BU167">
        <v>3.64913141395638</v>
      </c>
      <c r="BV167">
        <v>1.38059947822102</v>
      </c>
      <c r="BW167">
        <v>1.59276340167597</v>
      </c>
      <c r="BX167">
        <v>2.5296426962882199</v>
      </c>
      <c r="BY167">
        <v>0.42954387746970002</v>
      </c>
      <c r="BZ167">
        <v>0.39341997583161697</v>
      </c>
      <c r="CG167">
        <v>1.10204935917109</v>
      </c>
      <c r="CH167">
        <v>0.97426884791436696</v>
      </c>
      <c r="CI167">
        <v>0.62656433654844301</v>
      </c>
      <c r="CJ167">
        <v>0.64108192047448098</v>
      </c>
      <c r="CK167">
        <v>0.90688387774958101</v>
      </c>
      <c r="CL167">
        <v>0.55309402048918599</v>
      </c>
      <c r="CM167">
        <v>0.69624037543712103</v>
      </c>
      <c r="CN167">
        <v>0.77302441848819203</v>
      </c>
      <c r="CO167">
        <v>0.416277814191505</v>
      </c>
      <c r="CP167">
        <v>0.461233885931149</v>
      </c>
    </row>
    <row r="168" spans="3:94" x14ac:dyDescent="0.2">
      <c r="C168">
        <v>10.269292094415301</v>
      </c>
      <c r="D168">
        <v>10.3774019007073</v>
      </c>
      <c r="E168">
        <v>7.7388352884721803</v>
      </c>
      <c r="F168">
        <v>3.03214430718318</v>
      </c>
      <c r="G168">
        <v>8.2131169116823006</v>
      </c>
      <c r="H168">
        <v>2.0025816207779101</v>
      </c>
      <c r="I168">
        <v>4.7022445818094099</v>
      </c>
      <c r="J168">
        <v>8.4018384281471707</v>
      </c>
      <c r="K168">
        <v>7.3242855238150097</v>
      </c>
      <c r="L168">
        <v>2.26851079285021</v>
      </c>
      <c r="S168">
        <v>1.7512224190210499</v>
      </c>
      <c r="T168">
        <v>1.6769211421947501</v>
      </c>
      <c r="U168">
        <v>1.0517622091393899</v>
      </c>
      <c r="V168">
        <v>1.1266521411103101</v>
      </c>
      <c r="W168">
        <v>1.48345288254334</v>
      </c>
      <c r="X168">
        <v>0.88961484618115505</v>
      </c>
      <c r="Y168">
        <v>0.99763524147316296</v>
      </c>
      <c r="Z168">
        <v>1.8581123651927201</v>
      </c>
      <c r="AA168">
        <v>1.1993278903289399</v>
      </c>
      <c r="AB168">
        <v>0.83041739130549597</v>
      </c>
      <c r="AJ168">
        <v>5.8130420890975296</v>
      </c>
      <c r="AK168">
        <v>6.2337551486933398</v>
      </c>
      <c r="AL168">
        <v>2.3571949746882299</v>
      </c>
      <c r="AM168">
        <v>2.0378037610978201</v>
      </c>
      <c r="AN168">
        <v>6.1465893883308604</v>
      </c>
      <c r="AO168">
        <v>7.3061350828739497</v>
      </c>
      <c r="AP168">
        <v>4.3663765863881601</v>
      </c>
      <c r="AQ168">
        <v>4.1170949005320603</v>
      </c>
      <c r="AR168">
        <v>3.2033614857880099</v>
      </c>
      <c r="AS168">
        <v>1.6027827944381901</v>
      </c>
      <c r="AZ168">
        <v>1.3806852812050601</v>
      </c>
      <c r="BA168">
        <v>1.3227295411940301</v>
      </c>
      <c r="BB168">
        <v>1.04205546861625</v>
      </c>
      <c r="BC168">
        <v>0.95640590235133305</v>
      </c>
      <c r="BD168">
        <v>0.87998385413863101</v>
      </c>
      <c r="BE168">
        <v>1.35439638852433</v>
      </c>
      <c r="BF168">
        <v>1.0386443068295399</v>
      </c>
      <c r="BG168">
        <v>1.02223439514655</v>
      </c>
      <c r="BH168">
        <v>0.87606919444517795</v>
      </c>
      <c r="BI168">
        <v>0.879397388227532</v>
      </c>
      <c r="BQ168">
        <v>6.0933137512256899</v>
      </c>
      <c r="BR168">
        <v>4.9327928599741799</v>
      </c>
      <c r="BS168">
        <v>0.58410168621640302</v>
      </c>
      <c r="BT168">
        <v>1.0549706322933701</v>
      </c>
      <c r="BU168">
        <v>6.5115299788624101</v>
      </c>
      <c r="BV168">
        <v>1.60129579640343</v>
      </c>
      <c r="BW168">
        <v>1.1327031383786801</v>
      </c>
      <c r="BX168">
        <v>2.5944919553750698</v>
      </c>
      <c r="BY168">
        <v>0.63824644132559205</v>
      </c>
      <c r="BZ168">
        <v>0.42425006358645201</v>
      </c>
      <c r="CG168">
        <v>1.3531290137090799</v>
      </c>
      <c r="CH168">
        <v>1.0899576311633301</v>
      </c>
      <c r="CI168">
        <v>0.52549632111633704</v>
      </c>
      <c r="CJ168">
        <v>0.73231894381192797</v>
      </c>
      <c r="CK168">
        <v>1.09715713023706</v>
      </c>
      <c r="CL168">
        <v>0.63347872389054305</v>
      </c>
      <c r="CM168">
        <v>0.50036127272129405</v>
      </c>
      <c r="CN168">
        <v>0.81877155580198602</v>
      </c>
      <c r="CO168">
        <v>0.61916644756166095</v>
      </c>
      <c r="CP168">
        <v>0.43671964868968199</v>
      </c>
    </row>
    <row r="169" spans="3:94" x14ac:dyDescent="0.2">
      <c r="C169">
        <v>13.928194516717999</v>
      </c>
      <c r="D169">
        <v>9.8451543910292791</v>
      </c>
      <c r="E169">
        <v>9.3742823402628392</v>
      </c>
      <c r="F169">
        <v>4.5114000186876497</v>
      </c>
      <c r="G169">
        <v>7.8584387688938797</v>
      </c>
      <c r="H169">
        <v>2.5576046646418198</v>
      </c>
      <c r="I169">
        <v>4.5206409696705903</v>
      </c>
      <c r="J169">
        <v>5.0348532296868598</v>
      </c>
      <c r="K169">
        <v>6.5176600235355897</v>
      </c>
      <c r="L169">
        <v>3.4266281200398701</v>
      </c>
      <c r="S169">
        <v>1.92796287676684</v>
      </c>
      <c r="T169">
        <v>1.7679162988758499</v>
      </c>
      <c r="U169">
        <v>0.850879329284421</v>
      </c>
      <c r="V169">
        <v>1.2874011798293401</v>
      </c>
      <c r="W169">
        <v>1.2710055415880099</v>
      </c>
      <c r="X169">
        <v>0.82592477683074905</v>
      </c>
      <c r="Y169">
        <v>1.02409571632275</v>
      </c>
      <c r="Z169">
        <v>1.2061478090820099</v>
      </c>
      <c r="AA169">
        <v>1.10405578769875</v>
      </c>
      <c r="AB169">
        <v>0.93130856648041804</v>
      </c>
      <c r="AJ169">
        <v>8.4378885741125504</v>
      </c>
      <c r="AK169">
        <v>4.6272184221347601</v>
      </c>
      <c r="AL169">
        <v>3.5189955164438098</v>
      </c>
      <c r="AM169">
        <v>3.8224789337118898</v>
      </c>
      <c r="AN169">
        <v>7.1853794817084697</v>
      </c>
      <c r="AO169">
        <v>5.5751560833407199</v>
      </c>
      <c r="AP169">
        <v>3.08925563109824</v>
      </c>
      <c r="AQ169">
        <v>3.1583551447581999</v>
      </c>
      <c r="AR169">
        <v>3.1503946145708102</v>
      </c>
      <c r="AS169">
        <v>1.74112860202257</v>
      </c>
      <c r="AZ169">
        <v>1.94886221492016</v>
      </c>
      <c r="BA169">
        <v>1.1769091988551501</v>
      </c>
      <c r="BB169">
        <v>0.67196502457928498</v>
      </c>
      <c r="BC169">
        <v>1.0889130197713901</v>
      </c>
      <c r="BD169">
        <v>0.743411962799441</v>
      </c>
      <c r="BE169">
        <v>1.22947083590161</v>
      </c>
      <c r="BF169">
        <v>0.79285020261185601</v>
      </c>
      <c r="BG169">
        <v>0.89716166324375302</v>
      </c>
      <c r="BH169">
        <v>0.81480500369465703</v>
      </c>
      <c r="BI169">
        <v>0.64770384648349999</v>
      </c>
      <c r="BQ169">
        <v>7.1525781845719498</v>
      </c>
      <c r="BR169">
        <v>4.3837739715731203</v>
      </c>
      <c r="BS169">
        <v>1.10157912427903</v>
      </c>
      <c r="BT169">
        <v>1.8940267680818601</v>
      </c>
      <c r="BU169">
        <v>5.8067278367588999</v>
      </c>
      <c r="BV169">
        <v>1.55726483572648</v>
      </c>
      <c r="BW169">
        <v>0.99604263676424298</v>
      </c>
      <c r="BX169">
        <v>1.9633155964909501</v>
      </c>
      <c r="BY169">
        <v>0.936419390014814</v>
      </c>
      <c r="BZ169">
        <v>0.42563571994301402</v>
      </c>
      <c r="CG169">
        <v>0.93426321333393203</v>
      </c>
      <c r="CH169">
        <v>1.12524437869826</v>
      </c>
      <c r="CI169">
        <v>0.650938750834403</v>
      </c>
      <c r="CJ169">
        <v>0.75155637028658695</v>
      </c>
      <c r="CK169">
        <v>1.0472315653465001</v>
      </c>
      <c r="CL169">
        <v>0.649461959556353</v>
      </c>
      <c r="CM169">
        <v>0.48911401703435597</v>
      </c>
      <c r="CN169">
        <v>0.75718002591043299</v>
      </c>
      <c r="CO169">
        <v>0.60897232934832601</v>
      </c>
      <c r="CP169">
        <v>0.39989910664626899</v>
      </c>
    </row>
    <row r="170" spans="3:94" x14ac:dyDescent="0.2">
      <c r="C170">
        <v>11.377326868976899</v>
      </c>
      <c r="D170">
        <v>10.335383160268</v>
      </c>
      <c r="E170">
        <v>4.1869981972473003</v>
      </c>
      <c r="F170">
        <v>3.7208155935675999</v>
      </c>
      <c r="G170">
        <v>9.3509415914665102</v>
      </c>
      <c r="H170">
        <v>2.6676820122076399</v>
      </c>
      <c r="I170">
        <v>6.43005985889189</v>
      </c>
      <c r="J170">
        <v>5.5694508508276197</v>
      </c>
      <c r="K170">
        <v>5.3804650030398697</v>
      </c>
      <c r="L170">
        <v>2.9496396625751302</v>
      </c>
      <c r="S170">
        <v>1.31524615586431</v>
      </c>
      <c r="T170">
        <v>1.4684156618126301</v>
      </c>
      <c r="U170">
        <v>0.99982347658975801</v>
      </c>
      <c r="V170">
        <v>1.4785645823924201</v>
      </c>
      <c r="W170">
        <v>1.8548944330767201</v>
      </c>
      <c r="X170">
        <v>1.0177193798190201</v>
      </c>
      <c r="Y170">
        <v>1.30156072151386</v>
      </c>
      <c r="Z170">
        <v>1.93251670341856</v>
      </c>
      <c r="AA170">
        <v>0.98383141619584902</v>
      </c>
      <c r="AB170">
        <v>0.99797610777703705</v>
      </c>
      <c r="AJ170">
        <v>8.6062351393834309</v>
      </c>
      <c r="AK170">
        <v>4.0476796826643699</v>
      </c>
      <c r="AL170">
        <v>5.4185767916858598</v>
      </c>
      <c r="AM170">
        <v>2.4635306239194898</v>
      </c>
      <c r="AN170">
        <v>3.7646981600934701</v>
      </c>
      <c r="AO170">
        <v>5.9894087430684699</v>
      </c>
      <c r="AP170">
        <v>3.4776660582235501</v>
      </c>
      <c r="AQ170">
        <v>4.6199880844918102</v>
      </c>
      <c r="AR170">
        <v>2.2592981663103799</v>
      </c>
      <c r="AS170">
        <v>1.2679821456856799</v>
      </c>
      <c r="AZ170">
        <v>1.2073743258985801</v>
      </c>
      <c r="BA170">
        <v>1.1074746753049001</v>
      </c>
      <c r="BB170">
        <v>0.73594173388745399</v>
      </c>
      <c r="BC170">
        <v>0.82770887803173299</v>
      </c>
      <c r="BD170">
        <v>1.0090320681237599</v>
      </c>
      <c r="BE170">
        <v>1.39624599894362</v>
      </c>
      <c r="BF170">
        <v>0.86329279538361503</v>
      </c>
      <c r="BG170">
        <v>1.03766834119671</v>
      </c>
      <c r="BH170">
        <v>0.72461172512567096</v>
      </c>
      <c r="BI170">
        <v>0.78192136522985201</v>
      </c>
      <c r="BQ170">
        <v>5.2044908051042498</v>
      </c>
      <c r="BR170">
        <v>5.0541129577752502</v>
      </c>
      <c r="BS170">
        <v>1.1112958425789801</v>
      </c>
      <c r="BT170">
        <v>1.5350035369258299</v>
      </c>
      <c r="BU170">
        <v>4.1472998456827401</v>
      </c>
      <c r="BV170">
        <v>1.2487633975694099</v>
      </c>
      <c r="BW170">
        <v>1.32285220819314</v>
      </c>
      <c r="BX170">
        <v>1.76780972167997</v>
      </c>
      <c r="BY170">
        <v>1.0403426534012301</v>
      </c>
      <c r="BZ170">
        <v>0.50559057464630597</v>
      </c>
      <c r="CG170">
        <v>0.92486096498051296</v>
      </c>
      <c r="CH170">
        <v>1.4546913449185199</v>
      </c>
      <c r="CI170">
        <v>0.49093856726120599</v>
      </c>
      <c r="CJ170">
        <v>0.82341118883154196</v>
      </c>
      <c r="CK170">
        <v>0.88817281033147</v>
      </c>
      <c r="CL170">
        <v>0.669458444628655</v>
      </c>
      <c r="CM170">
        <v>0.58853511153101301</v>
      </c>
      <c r="CN170">
        <v>0.77042856546598204</v>
      </c>
      <c r="CO170">
        <v>0.59327079871834998</v>
      </c>
      <c r="CP170">
        <v>0.52714946875971302</v>
      </c>
    </row>
    <row r="171" spans="3:94" x14ac:dyDescent="0.2">
      <c r="C171">
        <v>9.8601760242808005</v>
      </c>
      <c r="D171">
        <v>8.0162272073965397</v>
      </c>
      <c r="E171">
        <v>2.99108514907204</v>
      </c>
      <c r="F171">
        <v>3.9435892007520401</v>
      </c>
      <c r="G171">
        <v>8.1673577792411098</v>
      </c>
      <c r="H171">
        <v>2.5421663607493699</v>
      </c>
      <c r="I171">
        <v>5.3517151885680097</v>
      </c>
      <c r="J171">
        <v>7.6353633963037302</v>
      </c>
      <c r="K171">
        <v>2.3885852006849002</v>
      </c>
      <c r="L171">
        <v>2.16846342676694</v>
      </c>
      <c r="S171">
        <v>1.3422888724181501</v>
      </c>
      <c r="T171">
        <v>1.30011252910999</v>
      </c>
      <c r="U171">
        <v>0.74884588560933596</v>
      </c>
      <c r="V171">
        <v>1.2351048714036399</v>
      </c>
      <c r="W171">
        <v>1.4944123973873</v>
      </c>
      <c r="X171">
        <v>1.18765546368928</v>
      </c>
      <c r="Y171">
        <v>0.95542436958797705</v>
      </c>
      <c r="Z171">
        <v>1.57919051390355</v>
      </c>
      <c r="AA171">
        <v>0.79201555265266599</v>
      </c>
      <c r="AB171">
        <v>0.98476095590653201</v>
      </c>
      <c r="AJ171">
        <v>6.0369960328096397</v>
      </c>
      <c r="AK171">
        <v>4.7796566122597701</v>
      </c>
      <c r="AL171">
        <v>3.39167395308663</v>
      </c>
      <c r="AM171">
        <v>1.71045828556514</v>
      </c>
      <c r="AN171">
        <v>4.4839832333428697</v>
      </c>
      <c r="AO171">
        <v>3.4268852711867401</v>
      </c>
      <c r="AP171">
        <v>1.7231234659746499</v>
      </c>
      <c r="AQ171">
        <v>4.6004348753211302</v>
      </c>
      <c r="AR171">
        <v>3.00027772159312</v>
      </c>
      <c r="AS171">
        <v>1.5491461403228699</v>
      </c>
      <c r="AZ171">
        <v>1.19241096717649</v>
      </c>
      <c r="BA171">
        <v>1.1256934379662999</v>
      </c>
      <c r="BB171">
        <v>0.821334188595084</v>
      </c>
      <c r="BC171">
        <v>0.691481887032241</v>
      </c>
      <c r="BD171">
        <v>0.93148209142874605</v>
      </c>
      <c r="BE171">
        <v>1.0374393582588399</v>
      </c>
      <c r="BF171">
        <v>0.65581053040663195</v>
      </c>
      <c r="BG171">
        <v>0.94889148383843702</v>
      </c>
      <c r="BH171">
        <v>0.75251754952977401</v>
      </c>
      <c r="BI171">
        <v>0.70004166895832898</v>
      </c>
      <c r="BQ171">
        <v>6.2859648068701501</v>
      </c>
      <c r="BR171">
        <v>5.5452578306444797</v>
      </c>
      <c r="BS171">
        <v>0.69986350619084303</v>
      </c>
      <c r="BT171">
        <v>1.82266706999035</v>
      </c>
      <c r="BU171">
        <v>4.7810788855007704</v>
      </c>
      <c r="BV171">
        <v>1.67876472088984</v>
      </c>
      <c r="BW171">
        <v>1.3732544919006899</v>
      </c>
      <c r="BX171">
        <v>2.17093178832102</v>
      </c>
      <c r="BY171">
        <v>1.1966800614806099</v>
      </c>
      <c r="BZ171">
        <v>0.52075032565623502</v>
      </c>
      <c r="CG171">
        <v>0.89602864134422799</v>
      </c>
      <c r="CH171">
        <v>0.92509975712745396</v>
      </c>
      <c r="CI171">
        <v>0.52715222473488799</v>
      </c>
      <c r="CJ171">
        <v>0.95625227386474798</v>
      </c>
      <c r="CK171">
        <v>0.95913550700274697</v>
      </c>
      <c r="CL171">
        <v>0.57303797947212798</v>
      </c>
      <c r="CM171">
        <v>0.57187616608763903</v>
      </c>
      <c r="CN171">
        <v>0.87014968219066302</v>
      </c>
      <c r="CO171">
        <v>0.54231776969238199</v>
      </c>
      <c r="CP171">
        <v>0.55607532614305399</v>
      </c>
    </row>
    <row r="172" spans="3:94" x14ac:dyDescent="0.2">
      <c r="C172">
        <v>9.8895708653069505</v>
      </c>
      <c r="D172">
        <v>10.040246991758201</v>
      </c>
      <c r="E172">
        <v>3.3668163823407902</v>
      </c>
      <c r="F172">
        <v>3.73702655378841</v>
      </c>
      <c r="G172">
        <v>8.4237567290787503</v>
      </c>
      <c r="H172">
        <v>3.0782762878137402</v>
      </c>
      <c r="I172">
        <v>4.6261011302018797</v>
      </c>
      <c r="J172">
        <v>9.6912215169354408</v>
      </c>
      <c r="K172">
        <v>3.4594922561200701</v>
      </c>
      <c r="L172">
        <v>2.60237964232619</v>
      </c>
      <c r="S172">
        <v>1.2682972551782901</v>
      </c>
      <c r="T172">
        <v>1.8072618821809601</v>
      </c>
      <c r="U172">
        <v>0.848608555433085</v>
      </c>
      <c r="V172">
        <v>1.1816593809221001</v>
      </c>
      <c r="W172">
        <v>1.39616071762773</v>
      </c>
      <c r="X172">
        <v>1.16196464571428</v>
      </c>
      <c r="Y172">
        <v>1.0238836783832601</v>
      </c>
      <c r="Z172">
        <v>1.39769908371678</v>
      </c>
      <c r="AA172">
        <v>0.85839252831852397</v>
      </c>
      <c r="AB172">
        <v>1.0927942518843099</v>
      </c>
      <c r="AJ172">
        <v>10.295277686890399</v>
      </c>
      <c r="AK172">
        <v>4.5545602181953901</v>
      </c>
      <c r="AL172">
        <v>3.63020008985974</v>
      </c>
      <c r="AM172">
        <v>2.55394249323242</v>
      </c>
      <c r="AN172">
        <v>6.0954310802571596</v>
      </c>
      <c r="AO172">
        <v>4.14719135272217</v>
      </c>
      <c r="AP172">
        <v>0.89319748112735098</v>
      </c>
      <c r="AQ172">
        <v>3.99367163470761</v>
      </c>
      <c r="AR172">
        <v>3.5201087914090898</v>
      </c>
      <c r="AS172">
        <v>1.2657671439432501</v>
      </c>
      <c r="AZ172">
        <v>1.2273262356350301</v>
      </c>
      <c r="BA172">
        <v>1.1096475568842299</v>
      </c>
      <c r="BB172">
        <v>0.94547237546131602</v>
      </c>
      <c r="BC172">
        <v>0.87667158496653097</v>
      </c>
      <c r="BD172">
        <v>0.84484122743307</v>
      </c>
      <c r="BE172">
        <v>1.03617346842679</v>
      </c>
      <c r="BF172">
        <v>0.66658007818730702</v>
      </c>
      <c r="BG172">
        <v>1.06473886196086</v>
      </c>
      <c r="BH172">
        <v>0.84613648553615695</v>
      </c>
      <c r="BI172">
        <v>0.78439954824597202</v>
      </c>
      <c r="BQ172">
        <v>4.8092847977628796</v>
      </c>
      <c r="BR172">
        <v>5.1217937510181502</v>
      </c>
      <c r="BS172">
        <v>0.75053570137500702</v>
      </c>
      <c r="BT172">
        <v>1.9722715491189799</v>
      </c>
      <c r="BU172">
        <v>5.0089206529480599</v>
      </c>
      <c r="BV172">
        <v>1.45516466888274</v>
      </c>
      <c r="BW172">
        <v>1.0294742387843601</v>
      </c>
      <c r="BX172">
        <v>3.6027078733877098</v>
      </c>
      <c r="BY172">
        <v>0.62354090990246902</v>
      </c>
      <c r="BZ172">
        <v>0.58774959145649697</v>
      </c>
      <c r="CG172">
        <v>1.3393086231972</v>
      </c>
      <c r="CH172">
        <v>0.96864269784832402</v>
      </c>
      <c r="CI172">
        <v>0.53724631072363704</v>
      </c>
      <c r="CJ172">
        <v>0.90408808346198399</v>
      </c>
      <c r="CK172">
        <v>1.0171374971224401</v>
      </c>
      <c r="CL172">
        <v>0.65563900567820699</v>
      </c>
      <c r="CM172">
        <v>0.64230541886011905</v>
      </c>
      <c r="CN172">
        <v>1.0813285588802299</v>
      </c>
      <c r="CO172">
        <v>0.45792041440799802</v>
      </c>
      <c r="CP172">
        <v>0.48250690930301499</v>
      </c>
    </row>
    <row r="173" spans="3:94" x14ac:dyDescent="0.2">
      <c r="C173">
        <v>10.1599953824451</v>
      </c>
      <c r="D173">
        <v>10.5053761312601</v>
      </c>
      <c r="E173">
        <v>4.64550291139102</v>
      </c>
      <c r="F173">
        <v>5.72094807289053</v>
      </c>
      <c r="G173">
        <v>12.629693613001001</v>
      </c>
      <c r="H173">
        <v>3.40048823184816</v>
      </c>
      <c r="I173">
        <v>2.1275928308980601</v>
      </c>
      <c r="J173">
        <v>8.7325566860861308</v>
      </c>
      <c r="K173">
        <v>5.0013144659789601</v>
      </c>
      <c r="L173">
        <v>1.7269556220486</v>
      </c>
      <c r="S173">
        <v>1.4371575623708299</v>
      </c>
      <c r="T173">
        <v>1.76854405954798</v>
      </c>
      <c r="U173">
        <v>0.73188682491517099</v>
      </c>
      <c r="V173">
        <v>1.04547156993401</v>
      </c>
      <c r="W173">
        <v>1.7805757377521001</v>
      </c>
      <c r="X173">
        <v>1.02440696717251</v>
      </c>
      <c r="Y173">
        <v>0.81091626562744601</v>
      </c>
      <c r="Z173">
        <v>2.4993035060022701</v>
      </c>
      <c r="AA173">
        <v>0.944392955802002</v>
      </c>
      <c r="AB173">
        <v>0.85948170216361497</v>
      </c>
      <c r="AJ173">
        <v>9.4557366297273298</v>
      </c>
      <c r="AK173">
        <v>4.2070281450044797</v>
      </c>
      <c r="AL173">
        <v>3.86869989134635</v>
      </c>
      <c r="AM173">
        <v>3.1206661590699598</v>
      </c>
      <c r="AN173">
        <v>5.3117181999973004</v>
      </c>
      <c r="AO173">
        <v>4.9694315313123898</v>
      </c>
      <c r="AP173">
        <v>0.89730876146567096</v>
      </c>
      <c r="AQ173">
        <v>2.8864866433554801</v>
      </c>
      <c r="AR173">
        <v>3.9493690091914302</v>
      </c>
      <c r="AS173">
        <v>1.37867132457054</v>
      </c>
      <c r="AZ173">
        <v>0.96330258057471696</v>
      </c>
      <c r="BA173">
        <v>0.981378022684531</v>
      </c>
      <c r="BB173">
        <v>1.31374255897888</v>
      </c>
      <c r="BC173">
        <v>0.84090712766113096</v>
      </c>
      <c r="BD173">
        <v>1.07297707008157</v>
      </c>
      <c r="BE173">
        <v>1.39143670461695</v>
      </c>
      <c r="BF173">
        <v>0.70837081738446595</v>
      </c>
      <c r="BG173">
        <v>0.90952293922144001</v>
      </c>
      <c r="BH173">
        <v>0.899929034170321</v>
      </c>
      <c r="BI173">
        <v>0.73089272121097804</v>
      </c>
      <c r="BQ173">
        <v>5.5472070536831097</v>
      </c>
      <c r="BR173">
        <v>5.9744461670859303</v>
      </c>
      <c r="BS173">
        <v>0.64284555955239397</v>
      </c>
      <c r="BT173">
        <v>2.4321302517754799</v>
      </c>
      <c r="BU173">
        <v>7.3796611238962999</v>
      </c>
      <c r="BV173">
        <v>2.31961487577051</v>
      </c>
      <c r="BW173">
        <v>1.3879758792106001</v>
      </c>
      <c r="BX173">
        <v>2.0558945883004398</v>
      </c>
      <c r="BY173">
        <v>0.47340749002665</v>
      </c>
      <c r="BZ173">
        <v>0.65809552301534502</v>
      </c>
      <c r="CG173">
        <v>1.17905257179005</v>
      </c>
      <c r="CH173">
        <v>1.02616604683587</v>
      </c>
      <c r="CI173">
        <v>0.51983020605880903</v>
      </c>
      <c r="CJ173">
        <v>0.82658912330504397</v>
      </c>
      <c r="CK173">
        <v>0.93242155900942203</v>
      </c>
      <c r="CL173">
        <v>0.71740620088477003</v>
      </c>
      <c r="CM173">
        <v>0.62664657790326905</v>
      </c>
      <c r="CN173">
        <v>0.77961703882567501</v>
      </c>
      <c r="CO173">
        <v>0.43265639224169999</v>
      </c>
      <c r="CP173">
        <v>0.50989698053153198</v>
      </c>
    </row>
    <row r="174" spans="3:94" x14ac:dyDescent="0.2">
      <c r="C174">
        <v>9.48707335955838</v>
      </c>
      <c r="D174">
        <v>6.7197099104735001</v>
      </c>
      <c r="E174">
        <v>4.2392995134265501</v>
      </c>
      <c r="F174">
        <v>6.25050358228712</v>
      </c>
      <c r="G174">
        <v>10.965487927556801</v>
      </c>
      <c r="H174">
        <v>3.8252767921239701</v>
      </c>
      <c r="I174">
        <v>3.5965811147568401</v>
      </c>
      <c r="J174">
        <v>7.5174839669432902</v>
      </c>
      <c r="K174">
        <v>5.6089457188899701</v>
      </c>
      <c r="L174">
        <v>2.5457734844235298</v>
      </c>
      <c r="S174">
        <v>1.7780223700320199</v>
      </c>
      <c r="T174">
        <v>1.13688545972076</v>
      </c>
      <c r="U174">
        <v>0.73916849606301305</v>
      </c>
      <c r="V174">
        <v>0.83347817285347403</v>
      </c>
      <c r="W174">
        <v>1.9201806707355999</v>
      </c>
      <c r="X174">
        <v>1.4931246277163499</v>
      </c>
      <c r="Y174">
        <v>0.72632583627351099</v>
      </c>
      <c r="Z174">
        <v>1.4305994713932599</v>
      </c>
      <c r="AA174">
        <v>0.77419755474236396</v>
      </c>
      <c r="AB174">
        <v>0.813815258679362</v>
      </c>
      <c r="AJ174">
        <v>9.4078289728623705</v>
      </c>
      <c r="AK174">
        <v>3.9126506781619801</v>
      </c>
      <c r="AL174">
        <v>2.5022230103062699</v>
      </c>
      <c r="AM174">
        <v>1.38785275593944</v>
      </c>
      <c r="AN174">
        <v>7.8751574823578903</v>
      </c>
      <c r="AO174">
        <v>6.3483184920299198</v>
      </c>
      <c r="AP174">
        <v>1.2805780510967499</v>
      </c>
      <c r="AQ174">
        <v>3.3298955040409401</v>
      </c>
      <c r="AR174">
        <v>3.17681652349706</v>
      </c>
      <c r="AS174">
        <v>1.2758229409303801</v>
      </c>
      <c r="AZ174">
        <v>1.0853814263570101</v>
      </c>
      <c r="BA174">
        <v>1.03633457702267</v>
      </c>
      <c r="BB174">
        <v>1.20449324545706</v>
      </c>
      <c r="BC174">
        <v>0.68155196357365899</v>
      </c>
      <c r="BD174">
        <v>1.1273240931228601</v>
      </c>
      <c r="BE174">
        <v>1.0702843694655999</v>
      </c>
      <c r="BF174">
        <v>0.73829565373428896</v>
      </c>
      <c r="BG174">
        <v>1.0129123117822101</v>
      </c>
      <c r="BH174">
        <v>0.79853971019658698</v>
      </c>
      <c r="BI174">
        <v>0.84863354617971998</v>
      </c>
      <c r="BQ174">
        <v>5.3052189019512097</v>
      </c>
      <c r="BR174">
        <v>3.37736788457052</v>
      </c>
      <c r="BS174">
        <v>1.5947810787063399</v>
      </c>
      <c r="BT174">
        <v>4.70784715488068</v>
      </c>
      <c r="BU174">
        <v>6.7069136088598897</v>
      </c>
      <c r="BV174">
        <v>2.6184496895471399</v>
      </c>
      <c r="BW174">
        <v>0.80454881265092903</v>
      </c>
      <c r="BX174">
        <v>2.6781237324749299</v>
      </c>
      <c r="BY174">
        <v>0.53408937295402903</v>
      </c>
      <c r="BZ174">
        <v>0.52832356522319801</v>
      </c>
      <c r="CG174">
        <v>1.0838764231010101</v>
      </c>
      <c r="CH174">
        <v>1.06661478301377</v>
      </c>
      <c r="CI174">
        <v>0.81379986215480005</v>
      </c>
      <c r="CJ174">
        <v>0.82797093936199395</v>
      </c>
      <c r="CK174">
        <v>1.00558741871609</v>
      </c>
      <c r="CL174">
        <v>0.79206999207943496</v>
      </c>
      <c r="CM174">
        <v>0.52928744437599595</v>
      </c>
      <c r="CN174">
        <v>0.82932848064393305</v>
      </c>
      <c r="CO174">
        <v>0.40190738711288698</v>
      </c>
      <c r="CP174">
        <v>0.47632973022712699</v>
      </c>
    </row>
    <row r="175" spans="3:94" x14ac:dyDescent="0.2">
      <c r="C175">
        <v>7.7250847884701903</v>
      </c>
      <c r="D175">
        <v>9.7469686602091201</v>
      </c>
      <c r="E175">
        <v>4.4617445299195397</v>
      </c>
      <c r="F175">
        <v>6.3418856694218402</v>
      </c>
      <c r="G175">
        <v>8.2673678976466096</v>
      </c>
      <c r="H175">
        <v>6.9792726947349601</v>
      </c>
      <c r="I175">
        <v>4.4919822016545501</v>
      </c>
      <c r="J175">
        <v>8.4807768093923794</v>
      </c>
      <c r="K175">
        <v>5.51923448283695</v>
      </c>
      <c r="L175">
        <v>1.6648397611371299</v>
      </c>
      <c r="S175">
        <v>1.4083038984562799</v>
      </c>
      <c r="T175">
        <v>1.69710094893771</v>
      </c>
      <c r="U175">
        <v>0.86027405549355396</v>
      </c>
      <c r="V175">
        <v>1.1570855798844899</v>
      </c>
      <c r="W175">
        <v>1.78472365950442</v>
      </c>
      <c r="X175">
        <v>1.7172848401649801</v>
      </c>
      <c r="Y175">
        <v>0.92973525338306395</v>
      </c>
      <c r="Z175">
        <v>2.3858726853532302</v>
      </c>
      <c r="AA175">
        <v>0.91974657383455105</v>
      </c>
      <c r="AB175">
        <v>0.80979792442517495</v>
      </c>
      <c r="AJ175">
        <v>11.2140557742001</v>
      </c>
      <c r="AK175">
        <v>2.9399348975246098</v>
      </c>
      <c r="AL175">
        <v>2.8430220484305502</v>
      </c>
      <c r="AM175">
        <v>1.52660742106895</v>
      </c>
      <c r="AN175">
        <v>4.2822732110183903</v>
      </c>
      <c r="AO175">
        <v>6.41928746138296</v>
      </c>
      <c r="AP175">
        <v>1.3989383622028599</v>
      </c>
      <c r="AQ175">
        <v>4.3859788766096903</v>
      </c>
      <c r="AR175">
        <v>5.6136440991970096</v>
      </c>
      <c r="AS175">
        <v>2.0422602417964901</v>
      </c>
      <c r="AZ175">
        <v>0.986728993678606</v>
      </c>
      <c r="BA175">
        <v>0.92679353425232802</v>
      </c>
      <c r="BB175">
        <v>0.83049119059767695</v>
      </c>
      <c r="BC175">
        <v>0.68694536590171995</v>
      </c>
      <c r="BD175">
        <v>0.96955195161656704</v>
      </c>
      <c r="BE175">
        <v>1.3189329193902199</v>
      </c>
      <c r="BF175">
        <v>0.73914173723363596</v>
      </c>
      <c r="BG175">
        <v>0.93833203051632197</v>
      </c>
      <c r="BH175">
        <v>0.71271465046683102</v>
      </c>
      <c r="BI175">
        <v>0.73151594627175798</v>
      </c>
      <c r="BQ175">
        <v>6.7036405609027803</v>
      </c>
      <c r="BR175">
        <v>4.0936278598399198</v>
      </c>
      <c r="BS175">
        <v>1.4563199127402999</v>
      </c>
      <c r="BT175">
        <v>4.5394646780099297</v>
      </c>
      <c r="BU175">
        <v>5.5363891483485297</v>
      </c>
      <c r="BV175">
        <v>2.91908472259896</v>
      </c>
      <c r="BW175">
        <v>1.8610255011533801</v>
      </c>
      <c r="BX175">
        <v>2.9833407206706299</v>
      </c>
      <c r="BY175">
        <v>0.80120381597699597</v>
      </c>
      <c r="BZ175">
        <v>0.80325658055364002</v>
      </c>
      <c r="CG175">
        <v>1.2407512690996401</v>
      </c>
      <c r="CH175">
        <v>1.07124346446075</v>
      </c>
      <c r="CI175">
        <v>0.70742826207597698</v>
      </c>
      <c r="CJ175">
        <v>1.20263769974325</v>
      </c>
      <c r="CK175">
        <v>0.82112788576293805</v>
      </c>
      <c r="CL175">
        <v>0.77401234465188495</v>
      </c>
      <c r="CM175">
        <v>0.85132943722207099</v>
      </c>
      <c r="CN175">
        <v>1.08091805029159</v>
      </c>
      <c r="CO175">
        <v>0.58872116201319502</v>
      </c>
      <c r="CP175">
        <v>0.50864817335481205</v>
      </c>
    </row>
    <row r="176" spans="3:94" x14ac:dyDescent="0.2">
      <c r="C176">
        <v>8.55560853835774</v>
      </c>
      <c r="D176">
        <v>8.2760074157762595</v>
      </c>
      <c r="E176">
        <v>8.3047866247350601</v>
      </c>
      <c r="F176">
        <v>4.3616914302670002</v>
      </c>
      <c r="G176">
        <v>6.28080545992366</v>
      </c>
      <c r="H176">
        <v>9.6492630946001601</v>
      </c>
      <c r="I176">
        <v>5.8476530389240198</v>
      </c>
      <c r="J176">
        <v>10.9980747558359</v>
      </c>
      <c r="K176">
        <v>3.4802714500474399</v>
      </c>
      <c r="L176">
        <v>1.70487328012296</v>
      </c>
      <c r="S176">
        <v>2.53519811202692</v>
      </c>
      <c r="T176">
        <v>1.5128738080575499</v>
      </c>
      <c r="U176">
        <v>0.99657972150428498</v>
      </c>
      <c r="V176">
        <v>1.1339530426900899</v>
      </c>
      <c r="W176">
        <v>1.5873043430528799</v>
      </c>
      <c r="X176">
        <v>1.4002915337085999</v>
      </c>
      <c r="Y176">
        <v>0.98283640198255695</v>
      </c>
      <c r="Z176">
        <v>1.73322745585789</v>
      </c>
      <c r="AA176">
        <v>0.71486510761539501</v>
      </c>
      <c r="AB176">
        <v>0.73363462805007196</v>
      </c>
      <c r="AJ176">
        <v>8.6507652931939596</v>
      </c>
      <c r="AK176">
        <v>3.5548628966145999</v>
      </c>
      <c r="AL176">
        <v>2.5069990848570001</v>
      </c>
      <c r="AM176">
        <v>2.4553335725445198</v>
      </c>
      <c r="AN176">
        <v>5.5356031995371904</v>
      </c>
      <c r="AO176">
        <v>6.1820781070660402</v>
      </c>
      <c r="AP176">
        <v>2.1542883073415799</v>
      </c>
      <c r="AQ176">
        <v>3.60587627750966</v>
      </c>
      <c r="AR176">
        <v>5.0888467688066203</v>
      </c>
      <c r="AS176">
        <v>1.2395663098857901</v>
      </c>
      <c r="AZ176">
        <v>1.3847714919124501</v>
      </c>
      <c r="BA176">
        <v>1.18708286151523</v>
      </c>
      <c r="BB176">
        <v>0.79523659067756503</v>
      </c>
      <c r="BC176">
        <v>0.79882846207357505</v>
      </c>
      <c r="BD176">
        <v>0.96845749848239304</v>
      </c>
      <c r="BE176">
        <v>1.4994479970746299</v>
      </c>
      <c r="BF176">
        <v>1.0016103451362901</v>
      </c>
      <c r="BG176">
        <v>0.83024585994039202</v>
      </c>
      <c r="BH176">
        <v>0.73861555219796104</v>
      </c>
      <c r="BI176">
        <v>0.73262979942055995</v>
      </c>
      <c r="BQ176">
        <v>3.7571507868134</v>
      </c>
      <c r="BR176">
        <v>2.9044485922379999</v>
      </c>
      <c r="BS176">
        <v>1.10961503712332</v>
      </c>
      <c r="BT176">
        <v>5.4928345619442798</v>
      </c>
      <c r="BU176">
        <v>5.6463632343064303</v>
      </c>
      <c r="BV176">
        <v>3.0123186855554098</v>
      </c>
      <c r="BW176">
        <v>1.64104897658591</v>
      </c>
      <c r="BX176">
        <v>2.8004196322859198</v>
      </c>
      <c r="BY176">
        <v>0.99839078141895099</v>
      </c>
      <c r="BZ176">
        <v>0.72865968858466801</v>
      </c>
      <c r="CG176">
        <v>0.95596363462701295</v>
      </c>
      <c r="CH176">
        <v>1.0880210518628901</v>
      </c>
      <c r="CI176">
        <v>0.824221223142929</v>
      </c>
      <c r="CJ176">
        <v>0.96880383756283595</v>
      </c>
      <c r="CK176">
        <v>1.02054865127409</v>
      </c>
      <c r="CL176">
        <v>0.75111754880140902</v>
      </c>
      <c r="CM176">
        <v>0.50040876260441403</v>
      </c>
      <c r="CN176">
        <v>0.91138744092158697</v>
      </c>
      <c r="CO176">
        <v>0.516793187912028</v>
      </c>
      <c r="CP176">
        <v>0.49728166776809002</v>
      </c>
    </row>
    <row r="177" spans="3:94" x14ac:dyDescent="0.2">
      <c r="C177">
        <v>11.509818310885199</v>
      </c>
      <c r="D177">
        <v>10.3195714467402</v>
      </c>
      <c r="E177">
        <v>8.9157651079378102</v>
      </c>
      <c r="F177">
        <v>3.5501173103550401</v>
      </c>
      <c r="G177">
        <v>6.0477939583119404</v>
      </c>
      <c r="H177">
        <v>8.0069824253502304</v>
      </c>
      <c r="I177">
        <v>7.3432100394427602</v>
      </c>
      <c r="J177">
        <v>10.41143825652</v>
      </c>
      <c r="K177">
        <v>4.7581053525593404</v>
      </c>
      <c r="L177">
        <v>1.2964948311629301</v>
      </c>
      <c r="S177">
        <v>2.0224592618208299</v>
      </c>
      <c r="T177">
        <v>1.8127198649588501</v>
      </c>
      <c r="U177">
        <v>0.74445694620579905</v>
      </c>
      <c r="V177">
        <v>1.1844642828187399</v>
      </c>
      <c r="W177">
        <v>1.64391529768107</v>
      </c>
      <c r="X177">
        <v>1.52434115915052</v>
      </c>
      <c r="Y177">
        <v>0.96936431660039102</v>
      </c>
      <c r="Z177">
        <v>1.74128587115599</v>
      </c>
      <c r="AA177">
        <v>0.69287362082596304</v>
      </c>
      <c r="AB177">
        <v>0.63133068255843905</v>
      </c>
      <c r="AJ177">
        <v>7.0704972049919297</v>
      </c>
      <c r="AK177">
        <v>2.28001936055961</v>
      </c>
      <c r="AL177">
        <v>2.1802296136763299</v>
      </c>
      <c r="AM177">
        <v>1.76378512465226</v>
      </c>
      <c r="AN177">
        <v>7.2574860815920896</v>
      </c>
      <c r="AO177">
        <v>6.0218485715772498</v>
      </c>
      <c r="AP177">
        <v>3.8575084546351999</v>
      </c>
      <c r="AQ177">
        <v>2.9528198020444401</v>
      </c>
      <c r="AR177">
        <v>3.8811103766265602</v>
      </c>
      <c r="AS177">
        <v>1.2471020232455401</v>
      </c>
      <c r="AZ177">
        <v>1.27306236250459</v>
      </c>
      <c r="BA177">
        <v>0.87659064550767896</v>
      </c>
      <c r="BB177">
        <v>0.86029329024532797</v>
      </c>
      <c r="BC177">
        <v>0.82488946121831397</v>
      </c>
      <c r="BD177">
        <v>1.20175054378135</v>
      </c>
      <c r="BE177">
        <v>1.4990367464754799</v>
      </c>
      <c r="BF177">
        <v>1.0284980994631501</v>
      </c>
      <c r="BG177">
        <v>0.80242441219640104</v>
      </c>
      <c r="BH177">
        <v>0.83748989372275595</v>
      </c>
      <c r="BI177">
        <v>0.76994729029938502</v>
      </c>
      <c r="BQ177">
        <v>4.1406114391656601</v>
      </c>
      <c r="BR177">
        <v>4.0422743864794297</v>
      </c>
      <c r="BS177">
        <v>2.8313831778937302</v>
      </c>
      <c r="BT177">
        <v>4.4177168291580999</v>
      </c>
      <c r="BU177">
        <v>5.8357389603923204</v>
      </c>
      <c r="BV177">
        <v>5.5862171523405904</v>
      </c>
      <c r="BW177">
        <v>2.04967546921129</v>
      </c>
      <c r="BX177">
        <v>1.9207493312369699</v>
      </c>
      <c r="BY177">
        <v>1.16512039983156</v>
      </c>
      <c r="BZ177">
        <v>0.53975629602056796</v>
      </c>
      <c r="CG177">
        <v>1.3530004955858099</v>
      </c>
      <c r="CH177">
        <v>0.87914725224951495</v>
      </c>
      <c r="CI177">
        <v>0.84815769417926701</v>
      </c>
      <c r="CJ177">
        <v>1.2032426540149701</v>
      </c>
      <c r="CK177">
        <v>0.79146209513241095</v>
      </c>
      <c r="CL177">
        <v>0.75445991506287502</v>
      </c>
      <c r="CM177">
        <v>0.59011812306394895</v>
      </c>
      <c r="CN177">
        <v>0.71903912647688395</v>
      </c>
      <c r="CO177">
        <v>0.63326140596595604</v>
      </c>
      <c r="CP177">
        <v>0.409613452490314</v>
      </c>
    </row>
    <row r="178" spans="3:94" x14ac:dyDescent="0.2">
      <c r="C178">
        <v>11.7040356224642</v>
      </c>
      <c r="D178">
        <v>8.6473004551202006</v>
      </c>
      <c r="E178">
        <v>5.1087886108126703</v>
      </c>
      <c r="F178">
        <v>2.7154070151146801</v>
      </c>
      <c r="G178">
        <v>8.2901123300324695</v>
      </c>
      <c r="H178">
        <v>9.8471383189827399</v>
      </c>
      <c r="I178">
        <v>8.0770503958415603</v>
      </c>
      <c r="J178">
        <v>7.0527340939396996</v>
      </c>
      <c r="K178">
        <v>4.2928182985367203</v>
      </c>
      <c r="L178">
        <v>2.32280024180135</v>
      </c>
      <c r="S178">
        <v>1.3800261118108199</v>
      </c>
      <c r="T178">
        <v>1.45241916876317</v>
      </c>
      <c r="U178">
        <v>0.84423061086546503</v>
      </c>
      <c r="V178">
        <v>1.1364166382919001</v>
      </c>
      <c r="W178">
        <v>1.57458236878085</v>
      </c>
      <c r="X178">
        <v>1.1939765331527199</v>
      </c>
      <c r="Y178">
        <v>1.0712308074958701</v>
      </c>
      <c r="Z178">
        <v>2.1155156586573298</v>
      </c>
      <c r="AA178">
        <v>0.75447877995728496</v>
      </c>
      <c r="AB178">
        <v>0.710421207041529</v>
      </c>
      <c r="AJ178">
        <v>6.4204271893521998</v>
      </c>
      <c r="AK178">
        <v>3.31551894705709</v>
      </c>
      <c r="AL178">
        <v>2.9851209344069498</v>
      </c>
      <c r="AM178">
        <v>2.2580482067155998</v>
      </c>
      <c r="AN178">
        <v>6.2375722323436804</v>
      </c>
      <c r="AO178">
        <v>4.7834454549314502</v>
      </c>
      <c r="AP178">
        <v>1.9302698925917201</v>
      </c>
      <c r="AQ178">
        <v>3.2734012894972802</v>
      </c>
      <c r="AR178">
        <v>5.7399501109290902</v>
      </c>
      <c r="AS178">
        <v>0.97938852645012697</v>
      </c>
      <c r="AZ178">
        <v>1.3766940818764899</v>
      </c>
      <c r="BA178">
        <v>0.94599762164705503</v>
      </c>
      <c r="BB178">
        <v>0.87165435885962805</v>
      </c>
      <c r="BC178">
        <v>0.96549959401846897</v>
      </c>
      <c r="BD178">
        <v>0.98975624845985199</v>
      </c>
      <c r="BE178">
        <v>1.08991745786769</v>
      </c>
      <c r="BF178">
        <v>0.80062145467511203</v>
      </c>
      <c r="BG178">
        <v>0.81334396410892196</v>
      </c>
      <c r="BH178">
        <v>0.91088595981625098</v>
      </c>
      <c r="BI178">
        <v>0.64054262814547203</v>
      </c>
      <c r="BQ178">
        <v>5.3081140103433802</v>
      </c>
      <c r="BR178">
        <v>4.62961971636883</v>
      </c>
      <c r="BS178">
        <v>2.6906125095087599</v>
      </c>
      <c r="BT178">
        <v>5.1209131670724402</v>
      </c>
      <c r="BU178">
        <v>7.1894850205908298</v>
      </c>
      <c r="BV178">
        <v>4.3304152126159403</v>
      </c>
      <c r="BW178">
        <v>1.21187219432874</v>
      </c>
      <c r="BX178">
        <v>1.87284673870728</v>
      </c>
      <c r="BY178">
        <v>1.38155218535046</v>
      </c>
      <c r="BZ178">
        <v>0.66513292950988601</v>
      </c>
      <c r="CG178">
        <v>1.02030939035146</v>
      </c>
      <c r="CH178">
        <v>0.99276828159042896</v>
      </c>
      <c r="CI178">
        <v>0.84342168639927395</v>
      </c>
      <c r="CJ178">
        <v>1.1789755157478801</v>
      </c>
      <c r="CK178">
        <v>1.2837454654419</v>
      </c>
      <c r="CL178">
        <v>0.77955797889898404</v>
      </c>
      <c r="CM178">
        <v>0.60434498631577704</v>
      </c>
      <c r="CN178">
        <v>0.78609279660167397</v>
      </c>
      <c r="CO178">
        <v>0.65803166872229002</v>
      </c>
      <c r="CP178">
        <v>0.49565990025920997</v>
      </c>
    </row>
    <row r="179" spans="3:94" x14ac:dyDescent="0.2">
      <c r="C179">
        <v>13.516873071751199</v>
      </c>
      <c r="D179">
        <v>7.8729510767608799</v>
      </c>
      <c r="E179">
        <v>4.8128424411646904</v>
      </c>
      <c r="F179">
        <v>3.41789022988889</v>
      </c>
      <c r="G179">
        <v>10.336585595435</v>
      </c>
      <c r="H179">
        <v>9.1296896169931596</v>
      </c>
      <c r="I179">
        <v>7.3761067806269001</v>
      </c>
      <c r="J179">
        <v>7.7973299828009299</v>
      </c>
      <c r="K179">
        <v>2.2538014285636501</v>
      </c>
      <c r="L179">
        <v>2.1982004752028002</v>
      </c>
      <c r="S179">
        <v>1.49080013633592</v>
      </c>
      <c r="T179">
        <v>1.5862573643517299</v>
      </c>
      <c r="U179">
        <v>0.95473626852218096</v>
      </c>
      <c r="V179">
        <v>1.0178715040594</v>
      </c>
      <c r="W179">
        <v>1.5615225311954899</v>
      </c>
      <c r="X179">
        <v>1.5422200149855201</v>
      </c>
      <c r="Y179">
        <v>1.0701982307200899</v>
      </c>
      <c r="Z179">
        <v>2.34512430381861</v>
      </c>
      <c r="AA179">
        <v>0.70347534668285805</v>
      </c>
      <c r="AB179">
        <v>0.73535956474604303</v>
      </c>
      <c r="AJ179">
        <v>6.2745804844531703</v>
      </c>
      <c r="AK179">
        <v>3.2138659254484798</v>
      </c>
      <c r="AL179">
        <v>4.2813355840157001</v>
      </c>
      <c r="AM179">
        <v>3.5336897529323901</v>
      </c>
      <c r="AN179">
        <v>4.5878113431815999</v>
      </c>
      <c r="AO179">
        <v>7.4838581635885504</v>
      </c>
      <c r="AP179">
        <v>1.8644598818384399</v>
      </c>
      <c r="AQ179">
        <v>2.51795274301264</v>
      </c>
      <c r="AR179">
        <v>4.6130908878167904</v>
      </c>
      <c r="AS179">
        <v>1.0909554272867099</v>
      </c>
      <c r="AZ179">
        <v>1.41901930043697</v>
      </c>
      <c r="BA179">
        <v>0.93265563346279301</v>
      </c>
      <c r="BB179">
        <v>0.80962836464936005</v>
      </c>
      <c r="BC179">
        <v>0.96009042217657203</v>
      </c>
      <c r="BD179">
        <v>1.5500353881064399</v>
      </c>
      <c r="BE179">
        <v>1.2642837896738299</v>
      </c>
      <c r="BF179">
        <v>0.81109296038763201</v>
      </c>
      <c r="BG179">
        <v>0.84141681447302896</v>
      </c>
      <c r="BH179">
        <v>1.02494135312171</v>
      </c>
      <c r="BI179">
        <v>0.55955056728631403</v>
      </c>
      <c r="BQ179">
        <v>5.4963634181153003</v>
      </c>
      <c r="BR179">
        <v>6.8303195491972604</v>
      </c>
      <c r="BS179">
        <v>2.8987843514291698</v>
      </c>
      <c r="BT179">
        <v>5.8553099911792303</v>
      </c>
      <c r="BU179">
        <v>6.4789394267710296</v>
      </c>
      <c r="BV179">
        <v>3.9675896089569598</v>
      </c>
      <c r="BW179">
        <v>1.43815891728666</v>
      </c>
      <c r="BX179">
        <v>2.1916209810367699</v>
      </c>
      <c r="BY179">
        <v>0.68239638162911198</v>
      </c>
      <c r="BZ179">
        <v>0.72079850035313697</v>
      </c>
      <c r="CG179">
        <v>1.13376446951631</v>
      </c>
      <c r="CH179">
        <v>1.25429004312847</v>
      </c>
      <c r="CI179">
        <v>0.79265158743234598</v>
      </c>
      <c r="CJ179">
        <v>1.17665107854637</v>
      </c>
      <c r="CK179">
        <v>1.1619496734639401</v>
      </c>
      <c r="CL179">
        <v>0.84489569389016195</v>
      </c>
      <c r="CM179">
        <v>0.54733129238550704</v>
      </c>
      <c r="CN179">
        <v>0.84836519454273196</v>
      </c>
      <c r="CO179">
        <v>0.48591232711884202</v>
      </c>
      <c r="CP179">
        <v>0.56752139681545699</v>
      </c>
    </row>
    <row r="180" spans="3:94" x14ac:dyDescent="0.2">
      <c r="C180">
        <v>11.858327824941099</v>
      </c>
      <c r="D180">
        <v>10.760468979959301</v>
      </c>
      <c r="E180">
        <v>7.48347386400778</v>
      </c>
      <c r="F180">
        <v>4.6081909585982599</v>
      </c>
      <c r="G180">
        <v>11.2899745648768</v>
      </c>
      <c r="H180">
        <v>10.2976004723059</v>
      </c>
      <c r="I180">
        <v>4.5564823541775104</v>
      </c>
      <c r="J180">
        <v>6.70036233099811</v>
      </c>
      <c r="K180">
        <v>3.2996538671671498</v>
      </c>
      <c r="L180">
        <v>1.09318873752863</v>
      </c>
      <c r="S180">
        <v>1.4926288812940101</v>
      </c>
      <c r="T180">
        <v>1.5737445941229999</v>
      </c>
      <c r="U180">
        <v>0.80792496504383704</v>
      </c>
      <c r="V180">
        <v>1.0077633316538199</v>
      </c>
      <c r="W180">
        <v>1.63072422790088</v>
      </c>
      <c r="X180">
        <v>1.3076451470027399</v>
      </c>
      <c r="Y180">
        <v>0.95787919631312701</v>
      </c>
      <c r="Z180">
        <v>1.8552945557106999</v>
      </c>
      <c r="AA180">
        <v>0.84757157371746406</v>
      </c>
      <c r="AB180">
        <v>0.61697943124277199</v>
      </c>
      <c r="AJ180">
        <v>5.2061589600648102</v>
      </c>
      <c r="AK180">
        <v>3.6815639045205102</v>
      </c>
      <c r="AL180">
        <v>1.7592329521655601</v>
      </c>
      <c r="AM180">
        <v>2.4397007250141698</v>
      </c>
      <c r="AN180">
        <v>5.3418133714081</v>
      </c>
      <c r="AO180">
        <v>8.7196345972509697</v>
      </c>
      <c r="AP180">
        <v>2.1977653047605799</v>
      </c>
      <c r="AQ180">
        <v>2.1522173039097301</v>
      </c>
      <c r="AR180">
        <v>3.2108182008764801</v>
      </c>
      <c r="AS180">
        <v>0.67161181796139602</v>
      </c>
      <c r="AZ180">
        <v>1.2119282498399</v>
      </c>
      <c r="BA180">
        <v>0.98237918925789702</v>
      </c>
      <c r="BB180">
        <v>0.72284835489127797</v>
      </c>
      <c r="BC180">
        <v>0.87146260025960298</v>
      </c>
      <c r="BD180">
        <v>1.31986472471215</v>
      </c>
      <c r="BE180">
        <v>1.1715250802607999</v>
      </c>
      <c r="BF180">
        <v>0.73256375529044304</v>
      </c>
      <c r="BG180">
        <v>0.78829602272004595</v>
      </c>
      <c r="BH180">
        <v>1.0909077349185501</v>
      </c>
      <c r="BI180">
        <v>0.46480972570137102</v>
      </c>
      <c r="BQ180">
        <v>4.7368044078370497</v>
      </c>
      <c r="BR180">
        <v>5.7191038582176299</v>
      </c>
      <c r="BS180">
        <v>2.0555150550534802</v>
      </c>
      <c r="BT180">
        <v>4.6790426544961203</v>
      </c>
      <c r="BU180">
        <v>7.0474242820957</v>
      </c>
      <c r="BV180">
        <v>2.8137854072322401</v>
      </c>
      <c r="BW180">
        <v>1.1598711939526301</v>
      </c>
      <c r="BX180">
        <v>1.29307461147999</v>
      </c>
      <c r="BY180">
        <v>1.1687506035315001</v>
      </c>
      <c r="BZ180">
        <v>0.68787325247588704</v>
      </c>
      <c r="CG180">
        <v>1.0371561406902801</v>
      </c>
      <c r="CH180">
        <v>1.15589358538783</v>
      </c>
      <c r="CI180">
        <v>0.66390567965212699</v>
      </c>
      <c r="CJ180">
        <v>0.96365966871625497</v>
      </c>
      <c r="CK180">
        <v>1.0914204937146801</v>
      </c>
      <c r="CL180">
        <v>0.79996451228348697</v>
      </c>
      <c r="CM180">
        <v>0.48372164504491699</v>
      </c>
      <c r="CN180">
        <v>0.93530232373231903</v>
      </c>
      <c r="CO180">
        <v>0.60148694486037202</v>
      </c>
      <c r="CP180">
        <v>0.50469860006090705</v>
      </c>
    </row>
    <row r="181" spans="3:94" x14ac:dyDescent="0.2">
      <c r="C181">
        <v>10.353115939553</v>
      </c>
      <c r="D181">
        <v>7.1385110849413804</v>
      </c>
      <c r="E181">
        <v>7.1147821797079196</v>
      </c>
      <c r="F181">
        <v>4.0280148282262296</v>
      </c>
      <c r="G181">
        <v>12.5342083817462</v>
      </c>
      <c r="H181">
        <v>9.2939658265046106</v>
      </c>
      <c r="I181">
        <v>3.9064338017456399</v>
      </c>
      <c r="J181">
        <v>6.9458954241769497</v>
      </c>
      <c r="K181">
        <v>3.6803952687291601</v>
      </c>
      <c r="L181">
        <v>2.5586937225502</v>
      </c>
      <c r="S181">
        <v>1.1660399439048299</v>
      </c>
      <c r="T181">
        <v>1.19967802464697</v>
      </c>
      <c r="U181">
        <v>0.91244544865795896</v>
      </c>
      <c r="V181">
        <v>1.6090403300787</v>
      </c>
      <c r="W181">
        <v>1.4823465812793299</v>
      </c>
      <c r="X181">
        <v>1.32307730100927</v>
      </c>
      <c r="Y181">
        <v>1.06333375183598</v>
      </c>
      <c r="Z181">
        <v>1.8176283826068</v>
      </c>
      <c r="AA181">
        <v>0.94775532054205003</v>
      </c>
      <c r="AB181">
        <v>0.75792151952626297</v>
      </c>
      <c r="AJ181">
        <v>7.1929261574949104</v>
      </c>
      <c r="AK181">
        <v>3.8123634770009001</v>
      </c>
      <c r="AL181">
        <v>1.01119756153051</v>
      </c>
      <c r="AM181">
        <v>2.45986950029689</v>
      </c>
      <c r="AN181">
        <v>4.4415329357001498</v>
      </c>
      <c r="AO181">
        <v>7.7542463232188998</v>
      </c>
      <c r="AP181">
        <v>2.7368387845431901</v>
      </c>
      <c r="AQ181">
        <v>2.6505620780663501</v>
      </c>
      <c r="AR181">
        <v>3.94750307135036</v>
      </c>
      <c r="AS181">
        <v>0.56010930257621605</v>
      </c>
      <c r="AZ181">
        <v>1.3253987990036999</v>
      </c>
      <c r="BA181">
        <v>0.81374320377200704</v>
      </c>
      <c r="BB181">
        <v>0.72180659507304501</v>
      </c>
      <c r="BC181">
        <v>0.96379395729623896</v>
      </c>
      <c r="BD181">
        <v>1.1992585838484</v>
      </c>
      <c r="BE181">
        <v>1.28170925735579</v>
      </c>
      <c r="BF181">
        <v>0.65871133357334899</v>
      </c>
      <c r="BG181">
        <v>0.84767309729102203</v>
      </c>
      <c r="BH181">
        <v>1.0756878322338199</v>
      </c>
      <c r="BI181">
        <v>0.470020889364484</v>
      </c>
      <c r="BQ181">
        <v>5.4355566718935098</v>
      </c>
      <c r="BR181">
        <v>5.8588329857171502</v>
      </c>
      <c r="BS181">
        <v>1.52881611936199</v>
      </c>
      <c r="BT181">
        <v>5.3440217568255797</v>
      </c>
      <c r="BU181">
        <v>6.0630803465795502</v>
      </c>
      <c r="BV181">
        <v>1.7145184319320499</v>
      </c>
      <c r="BW181">
        <v>1.6739430715008601</v>
      </c>
      <c r="BX181">
        <v>1.4203199746952799</v>
      </c>
      <c r="BY181">
        <v>0.93255948614300299</v>
      </c>
      <c r="BZ181">
        <v>0.63425630441380298</v>
      </c>
      <c r="CG181">
        <v>0.87181267329916101</v>
      </c>
      <c r="CH181">
        <v>1.47180256690628</v>
      </c>
      <c r="CI181">
        <v>0.64137301792344803</v>
      </c>
      <c r="CJ181">
        <v>1.0685277091219501</v>
      </c>
      <c r="CK181">
        <v>0.84429089299286697</v>
      </c>
      <c r="CL181">
        <v>0.61829588865394103</v>
      </c>
      <c r="CM181">
        <v>0.65404639812410703</v>
      </c>
      <c r="CN181">
        <v>0.71725710024620903</v>
      </c>
      <c r="CO181">
        <v>0.55097974126735505</v>
      </c>
      <c r="CP181">
        <v>0.48944877446038598</v>
      </c>
    </row>
    <row r="182" spans="3:94" x14ac:dyDescent="0.2">
      <c r="C182">
        <v>8.4606377577326697</v>
      </c>
      <c r="D182">
        <v>5.0517104236710999</v>
      </c>
      <c r="E182">
        <v>3.8443048422028498</v>
      </c>
      <c r="F182">
        <v>5.7261792725109899</v>
      </c>
      <c r="G182">
        <v>10.672424334222301</v>
      </c>
      <c r="H182">
        <v>9.00654220225268</v>
      </c>
      <c r="I182">
        <v>3.5120113796058998</v>
      </c>
      <c r="J182">
        <v>7.3717592653657302</v>
      </c>
      <c r="K182">
        <v>3.9694929163197199</v>
      </c>
      <c r="L182">
        <v>2.9497264126002598</v>
      </c>
      <c r="S182">
        <v>1.4117556778647899</v>
      </c>
      <c r="T182">
        <v>2.3075620174016498</v>
      </c>
      <c r="U182">
        <v>0.72657228779402006</v>
      </c>
      <c r="V182">
        <v>1.3465344226635301</v>
      </c>
      <c r="W182">
        <v>1.4525672594649699</v>
      </c>
      <c r="X182">
        <v>1.83576245923326</v>
      </c>
      <c r="Y182">
        <v>1.0452875846371401</v>
      </c>
      <c r="Z182">
        <v>1.7502565171554501</v>
      </c>
      <c r="AA182">
        <v>0.99037783699052895</v>
      </c>
      <c r="AB182">
        <v>1.00258908324241</v>
      </c>
      <c r="AJ182">
        <v>8.3763639294662795</v>
      </c>
      <c r="AK182">
        <v>3.6921850365758302</v>
      </c>
      <c r="AL182">
        <v>0.97053254462812799</v>
      </c>
      <c r="AM182">
        <v>3.21635499315936</v>
      </c>
      <c r="AN182">
        <v>4.7354311935271101</v>
      </c>
      <c r="AO182">
        <v>5.4884644467499299</v>
      </c>
      <c r="AP182">
        <v>1.8711545340964599</v>
      </c>
      <c r="AQ182">
        <v>2.6947651722217598</v>
      </c>
      <c r="AR182">
        <v>5.6306710874463999</v>
      </c>
      <c r="AS182">
        <v>0.94412471708280399</v>
      </c>
      <c r="AZ182">
        <v>1.06779250618693</v>
      </c>
      <c r="BA182">
        <v>1.0256199656738501</v>
      </c>
      <c r="BB182">
        <v>0.664502818112365</v>
      </c>
      <c r="BC182">
        <v>1.10229302709754</v>
      </c>
      <c r="BD182">
        <v>1.2129359950876899</v>
      </c>
      <c r="BE182">
        <v>1.1366940006338</v>
      </c>
      <c r="BF182">
        <v>0.62250795194137498</v>
      </c>
      <c r="BG182">
        <v>1.05470876050736</v>
      </c>
      <c r="BH182">
        <v>0.87538507609129801</v>
      </c>
      <c r="BI182">
        <v>0.41841211220983698</v>
      </c>
      <c r="BQ182">
        <v>5.8756068879615198</v>
      </c>
      <c r="BR182">
        <v>5.7582745092287304</v>
      </c>
      <c r="BS182">
        <v>1.7265047007696499</v>
      </c>
      <c r="BT182">
        <v>5.6296923781045001</v>
      </c>
      <c r="BU182">
        <v>6.18374814744947</v>
      </c>
      <c r="BV182">
        <v>1.8163726740578601</v>
      </c>
      <c r="BW182">
        <v>2.1093677860095799</v>
      </c>
      <c r="BX182">
        <v>1.40009617492285</v>
      </c>
      <c r="BY182">
        <v>1.14994238945231</v>
      </c>
      <c r="BZ182">
        <v>0.70968049287608204</v>
      </c>
      <c r="CG182">
        <v>1.1764417038675501</v>
      </c>
      <c r="CH182">
        <v>1.40442304161033</v>
      </c>
      <c r="CI182">
        <v>0.75163825146076402</v>
      </c>
      <c r="CJ182">
        <v>1.3302320134183701</v>
      </c>
      <c r="CK182">
        <v>1.12838194790186</v>
      </c>
      <c r="CL182">
        <v>0.75782194700528605</v>
      </c>
      <c r="CM182">
        <v>0.55140269598377101</v>
      </c>
      <c r="CN182">
        <v>0.67375890489004697</v>
      </c>
      <c r="CO182">
        <v>0.67878667717355301</v>
      </c>
      <c r="CP182">
        <v>0.51219772767848704</v>
      </c>
    </row>
    <row r="183" spans="3:94" x14ac:dyDescent="0.2">
      <c r="C183">
        <v>9.3257697868302198</v>
      </c>
      <c r="D183">
        <v>6.0502482412801797</v>
      </c>
      <c r="E183">
        <v>2.6427378373565298</v>
      </c>
      <c r="F183">
        <v>5.9805328154802604</v>
      </c>
      <c r="G183">
        <v>10.7266563066123</v>
      </c>
      <c r="H183">
        <v>7.0922571296625403</v>
      </c>
      <c r="I183">
        <v>4.5958116524571597</v>
      </c>
      <c r="J183">
        <v>8.8856800288287907</v>
      </c>
      <c r="K183">
        <v>4.2312751748573501</v>
      </c>
      <c r="L183">
        <v>2.61890113427267</v>
      </c>
      <c r="S183">
        <v>1.46943683355871</v>
      </c>
      <c r="T183">
        <v>1.86118222828762</v>
      </c>
      <c r="U183">
        <v>0.782243817026121</v>
      </c>
      <c r="V183">
        <v>1.38852119312348</v>
      </c>
      <c r="W183">
        <v>1.4837374734767199</v>
      </c>
      <c r="X183">
        <v>1.3989917536582299</v>
      </c>
      <c r="Y183">
        <v>1.3195513887383901</v>
      </c>
      <c r="Z183">
        <v>1.5047964466355099</v>
      </c>
      <c r="AA183">
        <v>0.92439143750326203</v>
      </c>
      <c r="AB183">
        <v>0.80976257806401497</v>
      </c>
      <c r="AJ183">
        <v>7.1595885285072898</v>
      </c>
      <c r="AK183">
        <v>4.21066510581222</v>
      </c>
      <c r="AL183">
        <v>0.454578241688608</v>
      </c>
      <c r="AM183">
        <v>4.01654409731933</v>
      </c>
      <c r="AN183">
        <v>4.7584178634888001</v>
      </c>
      <c r="AO183">
        <v>5.0148303668375496</v>
      </c>
      <c r="AP183">
        <v>1.1834141705174499</v>
      </c>
      <c r="AQ183">
        <v>2.5404906431630598</v>
      </c>
      <c r="AR183">
        <v>4.7128704194422504</v>
      </c>
      <c r="AS183">
        <v>1.44491817206962</v>
      </c>
      <c r="AZ183">
        <v>1.34999832065043</v>
      </c>
      <c r="BA183">
        <v>0.75663793754438302</v>
      </c>
      <c r="BB183">
        <v>0.49510697210618898</v>
      </c>
      <c r="BC183">
        <v>0.842261323094321</v>
      </c>
      <c r="BD183">
        <v>1.38542475647018</v>
      </c>
      <c r="BE183">
        <v>1.3246184729106001</v>
      </c>
      <c r="BF183">
        <v>0.72109424167966896</v>
      </c>
      <c r="BG183">
        <v>0.92479267620507599</v>
      </c>
      <c r="BH183">
        <v>0.99952082995528402</v>
      </c>
      <c r="BI183">
        <v>0.65888068911116104</v>
      </c>
      <c r="BQ183">
        <v>7.1397403172867504</v>
      </c>
      <c r="BR183">
        <v>6.9983948474182096</v>
      </c>
      <c r="BS183">
        <v>2.2941618636996401</v>
      </c>
      <c r="BT183">
        <v>6.2565647496300301</v>
      </c>
      <c r="BU183">
        <v>7.0106477950336696</v>
      </c>
      <c r="BV183">
        <v>2.4061719140259199</v>
      </c>
      <c r="BW183">
        <v>1.6148959141899999</v>
      </c>
      <c r="BX183">
        <v>1.22814595681495</v>
      </c>
      <c r="BY183">
        <v>1.65460580751794</v>
      </c>
      <c r="BZ183">
        <v>0.73567553587316703</v>
      </c>
      <c r="CG183">
        <v>1.00117368997545</v>
      </c>
      <c r="CH183">
        <v>0.97835263166161202</v>
      </c>
      <c r="CI183">
        <v>0.89035795168849396</v>
      </c>
      <c r="CJ183">
        <v>0.89522926354784105</v>
      </c>
      <c r="CK183">
        <v>0.93147516287161303</v>
      </c>
      <c r="CL183">
        <v>0.790884973125073</v>
      </c>
      <c r="CM183">
        <v>0.60153285974724102</v>
      </c>
      <c r="CN183">
        <v>0.82009505877751898</v>
      </c>
      <c r="CO183">
        <v>0.55300590563955498</v>
      </c>
      <c r="CP183">
        <v>0.57759191717364999</v>
      </c>
    </row>
    <row r="184" spans="3:94" x14ac:dyDescent="0.2">
      <c r="C184">
        <v>9.48181516635481</v>
      </c>
      <c r="D184">
        <v>8.1295978472695598</v>
      </c>
      <c r="E184">
        <v>4.6535445815622296</v>
      </c>
      <c r="F184">
        <v>5.78751617132792</v>
      </c>
      <c r="G184">
        <v>9.2786911204999694</v>
      </c>
      <c r="H184">
        <v>6.9346753594157704</v>
      </c>
      <c r="I184">
        <v>4.2180633399188299</v>
      </c>
      <c r="J184">
        <v>9.5348397015219302</v>
      </c>
      <c r="K184">
        <v>3.1526044683266399</v>
      </c>
      <c r="L184">
        <v>2.1618612306691398</v>
      </c>
      <c r="S184">
        <v>1.37337959064103</v>
      </c>
      <c r="T184">
        <v>1.88973222413509</v>
      </c>
      <c r="U184">
        <v>0.85754649604143096</v>
      </c>
      <c r="V184">
        <v>1.25261521366773</v>
      </c>
      <c r="W184">
        <v>1.4370771321092299</v>
      </c>
      <c r="X184">
        <v>1.3066182074259101</v>
      </c>
      <c r="Y184">
        <v>0.93282620623791002</v>
      </c>
      <c r="Z184">
        <v>1.57948085880248</v>
      </c>
      <c r="AA184">
        <v>0.70146761503036703</v>
      </c>
      <c r="AB184">
        <v>0.88397799246227804</v>
      </c>
      <c r="AJ184">
        <v>9.3545881528527399</v>
      </c>
      <c r="AK184">
        <v>4.4732649702880698</v>
      </c>
      <c r="AL184">
        <v>0.44879943768984498</v>
      </c>
      <c r="AM184">
        <v>3.6529596018830301</v>
      </c>
      <c r="AN184">
        <v>5.0527956515168198</v>
      </c>
      <c r="AO184">
        <v>4.7952520071845397</v>
      </c>
      <c r="AP184">
        <v>0.79331469030878998</v>
      </c>
      <c r="AQ184">
        <v>2.4694271370106402</v>
      </c>
      <c r="AR184">
        <v>4.7264449077101798</v>
      </c>
      <c r="AS184">
        <v>1.0202563063893799</v>
      </c>
      <c r="AZ184">
        <v>1.2900617756602399</v>
      </c>
      <c r="BA184">
        <v>1.1440776835638</v>
      </c>
      <c r="BB184">
        <v>0.50147300022295105</v>
      </c>
      <c r="BC184">
        <v>0.85651571490608502</v>
      </c>
      <c r="BD184">
        <v>1.26366775262658</v>
      </c>
      <c r="BE184">
        <v>1.2079043168997401</v>
      </c>
      <c r="BF184">
        <v>0.68163501587691899</v>
      </c>
      <c r="BG184">
        <v>1.01171125356459</v>
      </c>
      <c r="BH184">
        <v>1.0675853793075201</v>
      </c>
      <c r="BI184">
        <v>0.58392796620594101</v>
      </c>
      <c r="BQ184">
        <v>6.7702188852018201</v>
      </c>
      <c r="BR184">
        <v>4.9424878441574398</v>
      </c>
      <c r="BS184">
        <v>2.6128695449513102</v>
      </c>
      <c r="BT184">
        <v>4.8716715762835303</v>
      </c>
      <c r="BU184">
        <v>8.1453191306967891</v>
      </c>
      <c r="BV184">
        <v>1.6830442054230299</v>
      </c>
      <c r="BW184">
        <v>1.5870454881966101</v>
      </c>
      <c r="BX184">
        <v>1.2914842009182801</v>
      </c>
      <c r="BY184">
        <v>0.90195938294451095</v>
      </c>
      <c r="BZ184">
        <v>0.98521458755422098</v>
      </c>
      <c r="CG184">
        <v>0.93580009888335003</v>
      </c>
      <c r="CH184">
        <v>0.89602002217664001</v>
      </c>
      <c r="CI184">
        <v>0.70879557994082198</v>
      </c>
      <c r="CJ184">
        <v>1.1047906521646</v>
      </c>
      <c r="CK184">
        <v>1.01709754272768</v>
      </c>
      <c r="CL184">
        <v>0.63111264593361704</v>
      </c>
      <c r="CM184">
        <v>0.71944344404684102</v>
      </c>
      <c r="CN184">
        <v>0.72836810506044003</v>
      </c>
      <c r="CO184">
        <v>0.54900116985598102</v>
      </c>
      <c r="CP184">
        <v>0.65000733942861699</v>
      </c>
    </row>
    <row r="185" spans="3:94" x14ac:dyDescent="0.2">
      <c r="C185">
        <v>10.465130818156201</v>
      </c>
      <c r="D185">
        <v>7.4819944163376197</v>
      </c>
      <c r="E185">
        <v>5.7159398730411004</v>
      </c>
      <c r="F185">
        <v>7.3998026849168497</v>
      </c>
      <c r="G185">
        <v>7.18414834692976</v>
      </c>
      <c r="H185">
        <v>7.482468762011</v>
      </c>
      <c r="I185">
        <v>3.5379842029750499</v>
      </c>
      <c r="J185">
        <v>11.963033728016701</v>
      </c>
      <c r="K185">
        <v>3.9519206108402898</v>
      </c>
      <c r="L185">
        <v>1.9538923441962499</v>
      </c>
      <c r="S185">
        <v>1.14204284583003</v>
      </c>
      <c r="T185">
        <v>1.8881039379173601</v>
      </c>
      <c r="U185">
        <v>0.78101797390475802</v>
      </c>
      <c r="V185">
        <v>1.53381471302074</v>
      </c>
      <c r="W185">
        <v>1.3225864955576101</v>
      </c>
      <c r="X185">
        <v>1.4170831259551699</v>
      </c>
      <c r="Y185">
        <v>0.93535487486651103</v>
      </c>
      <c r="Z185">
        <v>1.52646976161446</v>
      </c>
      <c r="AA185">
        <v>0.79180262182358196</v>
      </c>
      <c r="AB185">
        <v>1.14564299552585</v>
      </c>
      <c r="AJ185">
        <v>10.0826354553519</v>
      </c>
      <c r="AK185">
        <v>4.7467457824526198</v>
      </c>
      <c r="AL185">
        <v>1.0097772522928199</v>
      </c>
      <c r="AM185">
        <v>2.9845528243570101</v>
      </c>
      <c r="AN185">
        <v>4.8340951572326603</v>
      </c>
      <c r="AO185">
        <v>5.6002945064530003</v>
      </c>
      <c r="AP185">
        <v>0.92352229039935896</v>
      </c>
      <c r="AQ185">
        <v>2.1021984111349301</v>
      </c>
      <c r="AR185">
        <v>4.6208241469828799</v>
      </c>
      <c r="AS185">
        <v>0.89848797091226595</v>
      </c>
      <c r="AZ185">
        <v>1.0426204591986601</v>
      </c>
      <c r="BA185">
        <v>0.96980302029203602</v>
      </c>
      <c r="BB185">
        <v>0.500025581662494</v>
      </c>
      <c r="BC185">
        <v>0.83294430523118201</v>
      </c>
      <c r="BD185">
        <v>1.25924779563176</v>
      </c>
      <c r="BE185">
        <v>0.94199919227733298</v>
      </c>
      <c r="BF185">
        <v>0.68896359450886702</v>
      </c>
      <c r="BG185">
        <v>1.1153988792126299</v>
      </c>
      <c r="BH185">
        <v>0.92570888634411996</v>
      </c>
      <c r="BI185">
        <v>0.53272849853609905</v>
      </c>
      <c r="BQ185">
        <v>6.4300059320777301</v>
      </c>
      <c r="BR185">
        <v>3.6088720545921</v>
      </c>
      <c r="BS185">
        <v>2.4140515121081201</v>
      </c>
      <c r="BT185">
        <v>3.1098986723100799</v>
      </c>
      <c r="BU185">
        <v>5.6855717049417001</v>
      </c>
      <c r="BV185">
        <v>1.47047620250773</v>
      </c>
      <c r="BW185">
        <v>1.3278880302799501</v>
      </c>
      <c r="BX185">
        <v>1.1976083764686301</v>
      </c>
      <c r="BY185">
        <v>1.36677314496589</v>
      </c>
      <c r="BZ185">
        <v>0.99354737689682204</v>
      </c>
      <c r="CG185">
        <v>1.13025276179606</v>
      </c>
      <c r="CH185">
        <v>0.79326520746152995</v>
      </c>
      <c r="CI185">
        <v>1.2199201325345099</v>
      </c>
      <c r="CJ185">
        <v>0.94814258693693698</v>
      </c>
      <c r="CK185">
        <v>0.96788800336672798</v>
      </c>
      <c r="CL185">
        <v>0.58651248306996395</v>
      </c>
      <c r="CM185">
        <v>0.69148876279889004</v>
      </c>
      <c r="CN185">
        <v>0.75609898249693697</v>
      </c>
      <c r="CO185">
        <v>0.54892687471262802</v>
      </c>
      <c r="CP185">
        <v>0.63411111157353395</v>
      </c>
    </row>
    <row r="186" spans="3:94" x14ac:dyDescent="0.2">
      <c r="C186">
        <v>12.236369797679</v>
      </c>
      <c r="D186">
        <v>8.2009030674131704</v>
      </c>
      <c r="E186">
        <v>4.7060846811320696</v>
      </c>
      <c r="F186">
        <v>5.9369771360544696</v>
      </c>
      <c r="G186">
        <v>7.0836024582104402</v>
      </c>
      <c r="H186">
        <v>9.5866387380730202</v>
      </c>
      <c r="I186">
        <v>1.81263184559652</v>
      </c>
      <c r="J186">
        <v>9.9729389261285402</v>
      </c>
      <c r="K186">
        <v>3.1443398827278699</v>
      </c>
      <c r="L186">
        <v>3.6714006498403902</v>
      </c>
      <c r="S186">
        <v>1.2684620264292199</v>
      </c>
      <c r="T186">
        <v>1.2554885851686099</v>
      </c>
      <c r="U186">
        <v>1.4033831038051401</v>
      </c>
      <c r="V186">
        <v>1.62073783936532</v>
      </c>
      <c r="W186">
        <v>1.4988286152292001</v>
      </c>
      <c r="X186">
        <v>1.49009155820446</v>
      </c>
      <c r="Y186">
        <v>0.77019267406620295</v>
      </c>
      <c r="Z186">
        <v>1.9681296901676799</v>
      </c>
      <c r="AA186">
        <v>0.90900829000984695</v>
      </c>
      <c r="AB186">
        <v>0.88347946748806505</v>
      </c>
      <c r="AJ186">
        <v>8.1626773541622093</v>
      </c>
      <c r="AK186">
        <v>3.8289208433838402</v>
      </c>
      <c r="AL186">
        <v>2.5243262432200901</v>
      </c>
      <c r="AM186">
        <v>3.4501509814574298</v>
      </c>
      <c r="AN186">
        <v>5.0324183691869004</v>
      </c>
      <c r="AO186">
        <v>3.3414825938731498</v>
      </c>
      <c r="AP186">
        <v>1.37533821145766</v>
      </c>
      <c r="AQ186">
        <v>3.2594319177107498</v>
      </c>
      <c r="AR186">
        <v>5.3720714713432098</v>
      </c>
      <c r="AS186">
        <v>1.61567989333559</v>
      </c>
      <c r="AZ186">
        <v>1.47703209286535</v>
      </c>
      <c r="BA186">
        <v>0.92916179144024003</v>
      </c>
      <c r="BB186">
        <v>0.51232974359625705</v>
      </c>
      <c r="BC186">
        <v>0.81227189202648797</v>
      </c>
      <c r="BD186">
        <v>1.1305139255612799</v>
      </c>
      <c r="BE186">
        <v>1.0946548170834101</v>
      </c>
      <c r="BF186">
        <v>0.59596807815615604</v>
      </c>
      <c r="BG186">
        <v>1.16544400826134</v>
      </c>
      <c r="BH186">
        <v>0.79483099126937695</v>
      </c>
      <c r="BI186">
        <v>0.72039259751488705</v>
      </c>
      <c r="BQ186">
        <v>6.2811604100789102</v>
      </c>
      <c r="BR186">
        <v>2.1952690094011298</v>
      </c>
      <c r="BS186">
        <v>1.12869420866333</v>
      </c>
      <c r="BT186">
        <v>3.5910534281399</v>
      </c>
      <c r="BU186">
        <v>4.8946093500925203</v>
      </c>
      <c r="BV186">
        <v>1.8803322614309701</v>
      </c>
      <c r="BW186">
        <v>2.30989071393607</v>
      </c>
      <c r="BX186">
        <v>1.81680594593269</v>
      </c>
      <c r="BY186">
        <v>1.5045969031908499</v>
      </c>
      <c r="BZ186">
        <v>0.94116302481410696</v>
      </c>
      <c r="CG186">
        <v>0.98600633431149998</v>
      </c>
      <c r="CH186">
        <v>0.91645629257488803</v>
      </c>
      <c r="CI186">
        <v>0.82590127860945795</v>
      </c>
      <c r="CJ186">
        <v>0.85262117805096105</v>
      </c>
      <c r="CK186">
        <v>0.83136388525391103</v>
      </c>
      <c r="CL186">
        <v>0.63015906522646803</v>
      </c>
      <c r="CM186">
        <v>0.63017911255923398</v>
      </c>
      <c r="CN186">
        <v>0.72046301317347605</v>
      </c>
      <c r="CO186">
        <v>0.56080334728075498</v>
      </c>
      <c r="CP186">
        <v>0.60531753073573802</v>
      </c>
    </row>
    <row r="187" spans="3:94" x14ac:dyDescent="0.2">
      <c r="C187">
        <v>12.591918525896499</v>
      </c>
      <c r="D187">
        <v>8.8672669891113696</v>
      </c>
      <c r="E187">
        <v>5.6547826017771099</v>
      </c>
      <c r="F187">
        <v>6.1176214888610803</v>
      </c>
      <c r="G187">
        <v>9.6864939580111198</v>
      </c>
      <c r="H187">
        <v>6.7708233195262304</v>
      </c>
      <c r="I187">
        <v>2.3314325101206301</v>
      </c>
      <c r="J187">
        <v>8.6252148853430395</v>
      </c>
      <c r="K187">
        <v>3.49230084887702</v>
      </c>
      <c r="L187">
        <v>2.7121538470568201</v>
      </c>
      <c r="S187">
        <v>1.4716429061313201</v>
      </c>
      <c r="T187">
        <v>1.3240747896184799</v>
      </c>
      <c r="U187">
        <v>1.02035616567778</v>
      </c>
      <c r="V187">
        <v>1.31375282003822</v>
      </c>
      <c r="W187">
        <v>1.2666437079605699</v>
      </c>
      <c r="X187">
        <v>1.21025598820352</v>
      </c>
      <c r="Y187">
        <v>0.90926598401121905</v>
      </c>
      <c r="Z187">
        <v>1.97712700514008</v>
      </c>
      <c r="AA187">
        <v>0.80796717363655102</v>
      </c>
      <c r="AB187">
        <v>0.78713784237935802</v>
      </c>
      <c r="AJ187">
        <v>7.9374767181387602</v>
      </c>
      <c r="AK187">
        <v>3.0140784891454002</v>
      </c>
      <c r="AL187">
        <v>4.1686892039306596</v>
      </c>
      <c r="AM187">
        <v>3.87546924466178</v>
      </c>
      <c r="AN187">
        <v>8.9985801273958295</v>
      </c>
      <c r="AO187">
        <v>4.5657435031199398</v>
      </c>
      <c r="AP187">
        <v>1.1697447904384599</v>
      </c>
      <c r="AQ187">
        <v>2.7901371913667901</v>
      </c>
      <c r="AR187">
        <v>5.1083053652000601</v>
      </c>
      <c r="AS187">
        <v>1.4912893700532599</v>
      </c>
      <c r="AZ187">
        <v>1.29340984339432</v>
      </c>
      <c r="BA187">
        <v>1.0506880039525699</v>
      </c>
      <c r="BB187">
        <v>0.64416626490421003</v>
      </c>
      <c r="BC187">
        <v>0.75700089154387296</v>
      </c>
      <c r="BD187">
        <v>1.0156401786962199</v>
      </c>
      <c r="BE187">
        <v>0.85784218300981596</v>
      </c>
      <c r="BF187">
        <v>0.61631001608991498</v>
      </c>
      <c r="BG187">
        <v>0.95399673990468403</v>
      </c>
      <c r="BH187">
        <v>0.91781159657030498</v>
      </c>
      <c r="BI187">
        <v>0.65722357678187304</v>
      </c>
      <c r="BQ187">
        <v>5.3208582419512602</v>
      </c>
      <c r="BR187">
        <v>2.6778109413026301</v>
      </c>
      <c r="BS187">
        <v>1.53127092473588</v>
      </c>
      <c r="BT187">
        <v>3.01306800808341</v>
      </c>
      <c r="BU187">
        <v>5.5184533246440397</v>
      </c>
      <c r="BV187">
        <v>2.3798697219388498</v>
      </c>
      <c r="BW187">
        <v>3.2953823628104102</v>
      </c>
      <c r="BX187">
        <v>1.81127442745263</v>
      </c>
      <c r="BY187">
        <v>2.65539070028382</v>
      </c>
      <c r="BZ187">
        <v>1.0388817595941899</v>
      </c>
      <c r="CG187">
        <v>1.08447797999437</v>
      </c>
      <c r="CH187">
        <v>0.817475291850283</v>
      </c>
      <c r="CI187">
        <v>0.938132023206251</v>
      </c>
      <c r="CJ187">
        <v>1.0103462961954399</v>
      </c>
      <c r="CK187">
        <v>1.12504899453413</v>
      </c>
      <c r="CL187">
        <v>0.85433673582172098</v>
      </c>
      <c r="CM187">
        <v>0.72628578545270095</v>
      </c>
      <c r="CN187">
        <v>0.67357590950859503</v>
      </c>
      <c r="CO187">
        <v>0.82995465744422203</v>
      </c>
      <c r="CP187">
        <v>0.52983164347846601</v>
      </c>
    </row>
    <row r="188" spans="3:94" x14ac:dyDescent="0.2">
      <c r="C188">
        <v>11.8630053943095</v>
      </c>
      <c r="D188">
        <v>9.1137176222273499</v>
      </c>
      <c r="E188">
        <v>3.7161909152075099</v>
      </c>
      <c r="F188">
        <v>5.7004221072182597</v>
      </c>
      <c r="G188">
        <v>11.4989514568317</v>
      </c>
      <c r="H188">
        <v>5.9380206809970701</v>
      </c>
      <c r="I188">
        <v>2.9076284826065901</v>
      </c>
      <c r="J188">
        <v>6.62129156855812</v>
      </c>
      <c r="K188">
        <v>2.3453578029835702</v>
      </c>
      <c r="L188">
        <v>2.1543358680426699</v>
      </c>
      <c r="S188">
        <v>1.41565584830103</v>
      </c>
      <c r="T188">
        <v>2.2170687945279899</v>
      </c>
      <c r="U188">
        <v>0.85326051019359195</v>
      </c>
      <c r="V188">
        <v>1.3162105407993401</v>
      </c>
      <c r="W188">
        <v>1.3986097915159099</v>
      </c>
      <c r="X188">
        <v>1.1744266661475999</v>
      </c>
      <c r="Y188">
        <v>0.93031102682298605</v>
      </c>
      <c r="Z188">
        <v>1.49720387295075</v>
      </c>
      <c r="AA188">
        <v>0.84589653829153899</v>
      </c>
      <c r="AB188">
        <v>0.95162601948609504</v>
      </c>
      <c r="AJ188">
        <v>8.1777621598801105</v>
      </c>
      <c r="AK188">
        <v>4.3178006015603199</v>
      </c>
      <c r="AL188">
        <v>0.82980884824958101</v>
      </c>
      <c r="AM188">
        <v>2.4659224738596799</v>
      </c>
      <c r="AN188">
        <v>8.5344199526105502</v>
      </c>
      <c r="AO188">
        <v>7.0893176518458096</v>
      </c>
      <c r="AP188">
        <v>1.1587565454183399</v>
      </c>
      <c r="AQ188">
        <v>2.31936613930616</v>
      </c>
      <c r="AR188">
        <v>5.8492208079825998</v>
      </c>
      <c r="AS188">
        <v>1.61071397214787</v>
      </c>
      <c r="AZ188">
        <v>1.4556311763897001</v>
      </c>
      <c r="BA188">
        <v>0.95357206536764605</v>
      </c>
      <c r="BB188">
        <v>0.48685291093199701</v>
      </c>
      <c r="BC188">
        <v>0.69889164786388303</v>
      </c>
      <c r="BD188">
        <v>1.3342111387267801</v>
      </c>
      <c r="BE188">
        <v>0.98108957126517105</v>
      </c>
      <c r="BF188">
        <v>0.64392826337321996</v>
      </c>
      <c r="BG188">
        <v>0.90383639397261695</v>
      </c>
      <c r="BH188">
        <v>0.74563382923772603</v>
      </c>
      <c r="BI188">
        <v>0.60624159749399298</v>
      </c>
      <c r="BQ188">
        <v>3.9593192592942801</v>
      </c>
      <c r="BR188">
        <v>4.9556156211072198</v>
      </c>
      <c r="BS188">
        <v>1.8129995996582799</v>
      </c>
      <c r="BT188">
        <v>3.57195871818876</v>
      </c>
      <c r="BU188">
        <v>5.90914339572429</v>
      </c>
      <c r="BV188">
        <v>1.9426011813384301</v>
      </c>
      <c r="BW188">
        <v>2.2970964751633098</v>
      </c>
      <c r="BX188">
        <v>2.9242701166041898</v>
      </c>
      <c r="BY188">
        <v>2.5070296426460801</v>
      </c>
      <c r="BZ188">
        <v>0.998298448763135</v>
      </c>
      <c r="CG188">
        <v>0.97570761648525794</v>
      </c>
      <c r="CH188">
        <v>0.89360800670768603</v>
      </c>
      <c r="CI188">
        <v>1.06037382818403</v>
      </c>
      <c r="CJ188">
        <v>0.85810542799286704</v>
      </c>
      <c r="CK188">
        <v>1.0494486581974201</v>
      </c>
      <c r="CL188">
        <v>0.79517231268177402</v>
      </c>
      <c r="CM188">
        <v>0.65785874885615703</v>
      </c>
      <c r="CN188">
        <v>0.86216918071137405</v>
      </c>
      <c r="CO188">
        <v>0.60758922744478705</v>
      </c>
      <c r="CP188">
        <v>0.59140951019237997</v>
      </c>
    </row>
    <row r="189" spans="3:94" x14ac:dyDescent="0.2">
      <c r="C189">
        <v>13.470132378224401</v>
      </c>
      <c r="D189">
        <v>7.5163961763578104</v>
      </c>
      <c r="E189">
        <v>2.96951062319095</v>
      </c>
      <c r="F189">
        <v>5.1368588462827596</v>
      </c>
      <c r="G189">
        <v>10.911471583341701</v>
      </c>
      <c r="H189">
        <v>5.4279814753915998</v>
      </c>
      <c r="I189">
        <v>3.1673360067348701</v>
      </c>
      <c r="J189">
        <v>7.9134067977924598</v>
      </c>
      <c r="K189">
        <v>1.7282140818682199</v>
      </c>
      <c r="L189">
        <v>2.9988170441747299</v>
      </c>
      <c r="S189">
        <v>2.2799848064453099</v>
      </c>
      <c r="T189">
        <v>1.72243784025252</v>
      </c>
      <c r="U189">
        <v>1.14521377144966</v>
      </c>
      <c r="V189">
        <v>1.3182853235993</v>
      </c>
      <c r="W189">
        <v>1.2714680206283899</v>
      </c>
      <c r="X189">
        <v>1.20017978450214</v>
      </c>
      <c r="Y189">
        <v>0.96979080366364301</v>
      </c>
      <c r="Z189">
        <v>2.0847100147015798</v>
      </c>
      <c r="AA189">
        <v>0.78169769013900103</v>
      </c>
      <c r="AB189">
        <v>0.75860065797180598</v>
      </c>
      <c r="AJ189">
        <v>8.4080504103941909</v>
      </c>
      <c r="AK189">
        <v>5.7164507107870399</v>
      </c>
      <c r="AL189">
        <v>0.55200576786148903</v>
      </c>
      <c r="AM189">
        <v>2.4554144877655899</v>
      </c>
      <c r="AN189">
        <v>5.7599797066203804</v>
      </c>
      <c r="AO189">
        <v>6.9306397993506801</v>
      </c>
      <c r="AP189">
        <v>2.30618086253217</v>
      </c>
      <c r="AQ189">
        <v>3.5483779411590399</v>
      </c>
      <c r="AR189">
        <v>3.3367415884657299</v>
      </c>
      <c r="AS189">
        <v>1.63303471075976</v>
      </c>
      <c r="AZ189">
        <v>1.24545161569334</v>
      </c>
      <c r="BA189">
        <v>1.0014971225834699</v>
      </c>
      <c r="BB189">
        <v>0.54490554991018503</v>
      </c>
      <c r="BC189">
        <v>0.73886688448272397</v>
      </c>
      <c r="BD189">
        <v>1.0245065441326</v>
      </c>
      <c r="BE189">
        <v>1.1471882434525</v>
      </c>
      <c r="BF189">
        <v>0.77129815968431503</v>
      </c>
      <c r="BG189">
        <v>1.0027483149717999</v>
      </c>
      <c r="BH189">
        <v>0.82681689115784895</v>
      </c>
      <c r="BI189">
        <v>0.53836874593556305</v>
      </c>
      <c r="BQ189">
        <v>5.1001423518906099</v>
      </c>
      <c r="BR189">
        <v>3.5927391072199</v>
      </c>
      <c r="BS189">
        <v>2.4368090372386901</v>
      </c>
      <c r="BT189">
        <v>4.7353301175230502</v>
      </c>
      <c r="BU189">
        <v>5.9432717026328801</v>
      </c>
      <c r="BV189">
        <v>1.6087520441270999</v>
      </c>
      <c r="BW189">
        <v>1.55141239688671</v>
      </c>
      <c r="BX189">
        <v>2.9411347963121699</v>
      </c>
      <c r="BY189">
        <v>1.9928023910242401</v>
      </c>
      <c r="BZ189">
        <v>1.5251408121132799</v>
      </c>
      <c r="CG189">
        <v>0.88107641904095402</v>
      </c>
      <c r="CH189">
        <v>0.78172588679534505</v>
      </c>
      <c r="CI189">
        <v>0.81648074082071898</v>
      </c>
      <c r="CJ189">
        <v>0.96166369059323098</v>
      </c>
      <c r="CK189">
        <v>1.0313047200069101</v>
      </c>
      <c r="CL189">
        <v>0.61831412502612604</v>
      </c>
      <c r="CM189">
        <v>0.56487193275789105</v>
      </c>
      <c r="CN189">
        <v>0.75679455404601004</v>
      </c>
      <c r="CO189">
        <v>0.63847409325957005</v>
      </c>
      <c r="CP189">
        <v>0.74705575712504702</v>
      </c>
    </row>
    <row r="190" spans="3:94" x14ac:dyDescent="0.2">
      <c r="C190">
        <v>12.274416877371401</v>
      </c>
      <c r="D190">
        <v>5.1875590352896603</v>
      </c>
      <c r="E190">
        <v>3.7414724981687302</v>
      </c>
      <c r="F190">
        <v>5.3419963183175501</v>
      </c>
      <c r="G190">
        <v>9.9734792465245707</v>
      </c>
      <c r="H190">
        <v>8.9956169137538406</v>
      </c>
      <c r="I190">
        <v>2.7093890380114201</v>
      </c>
      <c r="J190">
        <v>6.5400785012878799</v>
      </c>
      <c r="K190">
        <v>1.44926314659148</v>
      </c>
      <c r="L190">
        <v>1.82587318029104</v>
      </c>
      <c r="S190">
        <v>2.0079308551184298</v>
      </c>
      <c r="T190">
        <v>1.5395629683671701</v>
      </c>
      <c r="U190">
        <v>1.12464862156782</v>
      </c>
      <c r="V190">
        <v>1.3967895895423399</v>
      </c>
      <c r="W190">
        <v>1.4848943050813901</v>
      </c>
      <c r="X190">
        <v>1.57622262401824</v>
      </c>
      <c r="Y190">
        <v>0.95218639119009596</v>
      </c>
      <c r="Z190">
        <v>1.4703444896253901</v>
      </c>
      <c r="AA190">
        <v>0.71385085955004501</v>
      </c>
      <c r="AB190">
        <v>0.74740783004236699</v>
      </c>
      <c r="AJ190">
        <v>8.75970724247499</v>
      </c>
      <c r="AK190">
        <v>5.1249743246505801</v>
      </c>
      <c r="AL190">
        <v>1.55351205986365</v>
      </c>
      <c r="AM190">
        <v>3.5255242263162199</v>
      </c>
      <c r="AN190">
        <v>5.8304034737996098</v>
      </c>
      <c r="AO190">
        <v>7.3888745626183603</v>
      </c>
      <c r="AP190">
        <v>2.5496208494172601</v>
      </c>
      <c r="AQ190">
        <v>2.8154291506237299</v>
      </c>
      <c r="AR190">
        <v>3.9604357104570802</v>
      </c>
      <c r="AS190">
        <v>1.4941516751719199</v>
      </c>
      <c r="AZ190">
        <v>1.08092065040417</v>
      </c>
      <c r="BA190">
        <v>1.0805449164507901</v>
      </c>
      <c r="BB190">
        <v>0.63116967346104802</v>
      </c>
      <c r="BC190">
        <v>0.78353294044257504</v>
      </c>
      <c r="BD190">
        <v>1.32533258749351</v>
      </c>
      <c r="BE190">
        <v>1.2709751768283</v>
      </c>
      <c r="BF190">
        <v>0.74767638880633702</v>
      </c>
      <c r="BG190">
        <v>0.88347236859027101</v>
      </c>
      <c r="BH190">
        <v>0.70657375524817401</v>
      </c>
      <c r="BI190">
        <v>0.76560541231743795</v>
      </c>
      <c r="BQ190">
        <v>3.6618936009544001</v>
      </c>
      <c r="BR190">
        <v>1.82154460685481</v>
      </c>
      <c r="BS190">
        <v>1.996383969269</v>
      </c>
      <c r="BT190">
        <v>5.8068997714441704</v>
      </c>
      <c r="BU190">
        <v>3.9523085866913701</v>
      </c>
      <c r="BV190">
        <v>2.6591932661222399</v>
      </c>
      <c r="BW190">
        <v>0.76623899875972301</v>
      </c>
      <c r="BX190">
        <v>4.4036589052977497</v>
      </c>
      <c r="BY190">
        <v>1.4383237025134299</v>
      </c>
      <c r="BZ190">
        <v>1.2192685078972101</v>
      </c>
      <c r="CG190">
        <v>1.0054387981870201</v>
      </c>
      <c r="CH190">
        <v>0.84931519094132202</v>
      </c>
      <c r="CI190">
        <v>0.79378076561710098</v>
      </c>
      <c r="CJ190">
        <v>1.1173272075979299</v>
      </c>
      <c r="CK190">
        <v>1.0236874610281701</v>
      </c>
      <c r="CL190">
        <v>1.13000028951209</v>
      </c>
      <c r="CM190">
        <v>0.57589725946506798</v>
      </c>
      <c r="CN190">
        <v>0.81183697163667401</v>
      </c>
      <c r="CO190">
        <v>0.72093108629804303</v>
      </c>
      <c r="CP190">
        <v>0.59435815934341496</v>
      </c>
    </row>
    <row r="191" spans="3:94" x14ac:dyDescent="0.2">
      <c r="C191">
        <v>11.665582962583199</v>
      </c>
      <c r="D191">
        <v>5.7962699366099004</v>
      </c>
      <c r="E191">
        <v>3.41095409617756</v>
      </c>
      <c r="F191">
        <v>6.4964540658977299</v>
      </c>
      <c r="G191">
        <v>10.991207317341001</v>
      </c>
      <c r="H191">
        <v>7.7292578241689496</v>
      </c>
      <c r="I191">
        <v>2.2328438294183699</v>
      </c>
      <c r="J191">
        <v>9.3818546109101604</v>
      </c>
      <c r="K191">
        <v>2.8253959713719499</v>
      </c>
      <c r="L191">
        <v>1.5075454661154599</v>
      </c>
      <c r="S191">
        <v>1.85559821121497</v>
      </c>
      <c r="T191">
        <v>1.7178307797565</v>
      </c>
      <c r="U191">
        <v>1.03885730511233</v>
      </c>
      <c r="V191">
        <v>1.5972934316977201</v>
      </c>
      <c r="W191">
        <v>1.5464870318233701</v>
      </c>
      <c r="X191">
        <v>2.1500779569014901</v>
      </c>
      <c r="Y191">
        <v>0.82823688653014504</v>
      </c>
      <c r="Z191">
        <v>1.53552827145423</v>
      </c>
      <c r="AA191">
        <v>0.87669159522652196</v>
      </c>
      <c r="AB191">
        <v>1.0572452897828299</v>
      </c>
      <c r="AJ191">
        <v>10.389362420897699</v>
      </c>
      <c r="AK191">
        <v>3.6798867089758902</v>
      </c>
      <c r="AL191">
        <v>2.2757591349339701</v>
      </c>
      <c r="AM191">
        <v>3.7371088109291901</v>
      </c>
      <c r="AN191">
        <v>7.0623158658247096</v>
      </c>
      <c r="AO191">
        <v>7.3502462072792998</v>
      </c>
      <c r="AP191">
        <v>2.05214864112093</v>
      </c>
      <c r="AQ191">
        <v>1.68110343481698</v>
      </c>
      <c r="AR191">
        <v>3.69024135189211</v>
      </c>
      <c r="AS191">
        <v>1.0457085164778299</v>
      </c>
      <c r="AZ191">
        <v>1.1618171958041501</v>
      </c>
      <c r="BA191">
        <v>0.92108919643829101</v>
      </c>
      <c r="BB191">
        <v>0.67472925215214397</v>
      </c>
      <c r="BC191">
        <v>0.81414396488204099</v>
      </c>
      <c r="BD191">
        <v>1.3817256587362601</v>
      </c>
      <c r="BE191">
        <v>0.92557363318116703</v>
      </c>
      <c r="BF191">
        <v>0.73893871562075197</v>
      </c>
      <c r="BG191">
        <v>0.79347174949110799</v>
      </c>
      <c r="BH191">
        <v>0.70319045906392597</v>
      </c>
      <c r="BI191">
        <v>0.69813767961564399</v>
      </c>
      <c r="BQ191">
        <v>5.2889675784526</v>
      </c>
      <c r="BR191">
        <v>2.5059284215225901</v>
      </c>
      <c r="BS191">
        <v>2.02018611782223</v>
      </c>
      <c r="BT191">
        <v>5.0853191742276502</v>
      </c>
      <c r="BU191">
        <v>4.0042949554190201</v>
      </c>
      <c r="BV191">
        <v>3.3286307440358098</v>
      </c>
      <c r="BW191">
        <v>1.3750901162076401</v>
      </c>
      <c r="BX191">
        <v>4.3308510691324003</v>
      </c>
      <c r="BY191">
        <v>1.73890422030395</v>
      </c>
      <c r="BZ191">
        <v>1.12154640114259</v>
      </c>
      <c r="CG191">
        <v>0.96004342347917604</v>
      </c>
      <c r="CH191">
        <v>0.77816252581973</v>
      </c>
      <c r="CI191">
        <v>0.7806250730016</v>
      </c>
      <c r="CJ191">
        <v>0.92230704583728895</v>
      </c>
      <c r="CK191">
        <v>1.0903767120630601</v>
      </c>
      <c r="CL191">
        <v>0.96636887870106403</v>
      </c>
      <c r="CM191">
        <v>0.64674780244928698</v>
      </c>
      <c r="CN191">
        <v>0.98252347734404599</v>
      </c>
      <c r="CO191">
        <v>0.50150871898175697</v>
      </c>
      <c r="CP191">
        <v>0.60320889277216605</v>
      </c>
    </row>
    <row r="192" spans="3:94" x14ac:dyDescent="0.2">
      <c r="C192">
        <v>8.8716764751523591</v>
      </c>
      <c r="D192">
        <v>5.95205712576126</v>
      </c>
      <c r="E192">
        <v>1.8582098926389701</v>
      </c>
      <c r="F192">
        <v>4.8203018010925902</v>
      </c>
      <c r="G192">
        <v>10.716404874999499</v>
      </c>
      <c r="H192">
        <v>9.5003223657110496</v>
      </c>
      <c r="I192">
        <v>3.4125110310502702</v>
      </c>
      <c r="J192">
        <v>10.3076291639474</v>
      </c>
      <c r="K192">
        <v>4.2951634221537596</v>
      </c>
      <c r="L192">
        <v>2.07978578814653</v>
      </c>
      <c r="S192">
        <v>1.5819048961005999</v>
      </c>
      <c r="T192">
        <v>2.0720208739569301</v>
      </c>
      <c r="U192">
        <v>0.78338757437331097</v>
      </c>
      <c r="V192">
        <v>1.46304735618097</v>
      </c>
      <c r="W192">
        <v>1.48497791413354</v>
      </c>
      <c r="X192">
        <v>1.76528999548257</v>
      </c>
      <c r="Y192">
        <v>0.95558198216275703</v>
      </c>
      <c r="Z192">
        <v>1.69130484892499</v>
      </c>
      <c r="AA192">
        <v>1.0873712993978699</v>
      </c>
      <c r="AB192">
        <v>0.82856812704009297</v>
      </c>
      <c r="AJ192">
        <v>9.2549624107435609</v>
      </c>
      <c r="AK192">
        <v>3.14217887827557</v>
      </c>
      <c r="AL192">
        <v>0.88858778299825103</v>
      </c>
      <c r="AM192">
        <v>2.9446909701127799</v>
      </c>
      <c r="AN192">
        <v>4.6886543994104697</v>
      </c>
      <c r="AO192">
        <v>4.9277655076163196</v>
      </c>
      <c r="AP192">
        <v>1.8204463873063901</v>
      </c>
      <c r="AQ192">
        <v>1.95871866166735</v>
      </c>
      <c r="AR192">
        <v>3.4157723552931398</v>
      </c>
      <c r="AS192">
        <v>0.81754251222418595</v>
      </c>
      <c r="AZ192">
        <v>1.2482941330039301</v>
      </c>
      <c r="BA192">
        <v>0.90630222910124902</v>
      </c>
      <c r="BB192">
        <v>0.49641962972766901</v>
      </c>
      <c r="BC192">
        <v>0.97168847222543997</v>
      </c>
      <c r="BD192">
        <v>1.2054689187933501</v>
      </c>
      <c r="BE192">
        <v>1.34323999374428</v>
      </c>
      <c r="BF192">
        <v>0.82762849173710296</v>
      </c>
      <c r="BG192">
        <v>1.06002117839217</v>
      </c>
      <c r="BH192">
        <v>0.57393273701110603</v>
      </c>
      <c r="BI192">
        <v>0.61701827095513795</v>
      </c>
      <c r="BQ192">
        <v>5.9238797038233599</v>
      </c>
      <c r="BR192">
        <v>2.51419707112627</v>
      </c>
      <c r="BS192">
        <v>1.7803406922085001</v>
      </c>
      <c r="BT192">
        <v>3.95399361391314</v>
      </c>
      <c r="BU192">
        <v>5.0316582322290904</v>
      </c>
      <c r="BV192">
        <v>4.0443785475364402</v>
      </c>
      <c r="BW192">
        <v>0.98668419296019705</v>
      </c>
      <c r="BX192">
        <v>2.2580726873941801</v>
      </c>
      <c r="BY192">
        <v>2.06319882736405</v>
      </c>
      <c r="BZ192">
        <v>0.74814294522721703</v>
      </c>
      <c r="CG192">
        <v>0.93556357149226099</v>
      </c>
      <c r="CH192">
        <v>0.69344603492176105</v>
      </c>
      <c r="CI192">
        <v>0.55808462468714704</v>
      </c>
      <c r="CJ192">
        <v>0.87842465570656203</v>
      </c>
      <c r="CK192">
        <v>1.1588804778622299</v>
      </c>
      <c r="CL192">
        <v>0.84134653078200905</v>
      </c>
      <c r="CM192">
        <v>0.54594966215437102</v>
      </c>
      <c r="CN192">
        <v>0.73256121818637199</v>
      </c>
      <c r="CO192">
        <v>0.577989302531844</v>
      </c>
      <c r="CP192">
        <v>0.496531435553068</v>
      </c>
    </row>
    <row r="193" spans="3:94" x14ac:dyDescent="0.2">
      <c r="C193">
        <v>7.0002634111057098</v>
      </c>
      <c r="D193">
        <v>7.1252036852784304</v>
      </c>
      <c r="E193">
        <v>1.8155312829227901</v>
      </c>
      <c r="F193">
        <v>3.6443583728178002</v>
      </c>
      <c r="G193">
        <v>10.1130910759078</v>
      </c>
      <c r="H193">
        <v>10.554315408912499</v>
      </c>
      <c r="I193">
        <v>5.7819378418189</v>
      </c>
      <c r="J193">
        <v>9.1530479598413503</v>
      </c>
      <c r="K193">
        <v>4.1846088295702799</v>
      </c>
      <c r="L193">
        <v>2.25188785890915</v>
      </c>
      <c r="S193">
        <v>1.98633259458511</v>
      </c>
      <c r="T193">
        <v>1.95231006774927</v>
      </c>
      <c r="U193">
        <v>0.83936355110054395</v>
      </c>
      <c r="V193">
        <v>1.16968856989241</v>
      </c>
      <c r="W193">
        <v>1.3574299380960699</v>
      </c>
      <c r="X193">
        <v>1.56853750103636</v>
      </c>
      <c r="Y193">
        <v>0.98694431000261196</v>
      </c>
      <c r="Z193">
        <v>1.4373884704748201</v>
      </c>
      <c r="AA193">
        <v>0.95348867953294303</v>
      </c>
      <c r="AB193">
        <v>0.83377578423044696</v>
      </c>
      <c r="AJ193">
        <v>7.0993647074362096</v>
      </c>
      <c r="AK193">
        <v>3.6520301234948098</v>
      </c>
      <c r="AL193">
        <v>4.3866113210133397</v>
      </c>
      <c r="AM193">
        <v>3.5704072654810601</v>
      </c>
      <c r="AN193">
        <v>5.7362461977040802</v>
      </c>
      <c r="AO193">
        <v>2.7780419604288702</v>
      </c>
      <c r="AP193">
        <v>2.9360463749300498</v>
      </c>
      <c r="AQ193">
        <v>1.9138799266725799</v>
      </c>
      <c r="AR193">
        <v>1.80251604603315</v>
      </c>
      <c r="AS193">
        <v>0.81023214772769003</v>
      </c>
      <c r="AZ193">
        <v>1.2040179579670001</v>
      </c>
      <c r="BA193">
        <v>0.71000967287013095</v>
      </c>
      <c r="BB193">
        <v>0.64643754376220497</v>
      </c>
      <c r="BC193">
        <v>0.82760137303496994</v>
      </c>
      <c r="BD193">
        <v>1.12075474727457</v>
      </c>
      <c r="BE193">
        <v>1.10842773160248</v>
      </c>
      <c r="BF193">
        <v>0.70117502408468801</v>
      </c>
      <c r="BG193">
        <v>0.85572226591466105</v>
      </c>
      <c r="BH193">
        <v>0.430995090645165</v>
      </c>
      <c r="BI193">
        <v>0.57552919653059997</v>
      </c>
      <c r="BQ193">
        <v>6.9441520034738202</v>
      </c>
      <c r="BR193">
        <v>4.7557178634904398</v>
      </c>
      <c r="BS193">
        <v>1.53288720681573</v>
      </c>
      <c r="BT193">
        <v>3.0030518533133002</v>
      </c>
      <c r="BU193">
        <v>4.4465516872159103</v>
      </c>
      <c r="BV193">
        <v>3.20501774050854</v>
      </c>
      <c r="BW193">
        <v>1.14100448534934</v>
      </c>
      <c r="BX193">
        <v>1.67615462899219</v>
      </c>
      <c r="BY193">
        <v>1.42138920730093</v>
      </c>
      <c r="BZ193">
        <v>0.44345530273574701</v>
      </c>
      <c r="CG193">
        <v>0.97401341160761001</v>
      </c>
      <c r="CH193">
        <v>0.80346902428440903</v>
      </c>
      <c r="CI193">
        <v>0.78490842086151802</v>
      </c>
      <c r="CJ193">
        <v>0.90424972217146604</v>
      </c>
      <c r="CK193">
        <v>1.11916781531166</v>
      </c>
      <c r="CL193">
        <v>0.81107482344693005</v>
      </c>
      <c r="CM193">
        <v>0.53964642001588603</v>
      </c>
      <c r="CN193">
        <v>0.63290455692569403</v>
      </c>
      <c r="CO193">
        <v>0.54935983359265195</v>
      </c>
      <c r="CP193">
        <v>0.40718042208322902</v>
      </c>
    </row>
    <row r="194" spans="3:94" x14ac:dyDescent="0.2">
      <c r="C194">
        <v>11.664731957262999</v>
      </c>
      <c r="D194">
        <v>8.0898094117891794</v>
      </c>
      <c r="E194">
        <v>2.2303170753369401</v>
      </c>
      <c r="F194">
        <v>3.7994075618816701</v>
      </c>
      <c r="G194">
        <v>5.4936289721515399</v>
      </c>
      <c r="H194">
        <v>10.7018595231183</v>
      </c>
      <c r="I194">
        <v>8.0378607330854095</v>
      </c>
      <c r="J194">
        <v>11.038176190627601</v>
      </c>
      <c r="K194">
        <v>3.4061744672855201</v>
      </c>
      <c r="L194">
        <v>2.6163343385096298</v>
      </c>
      <c r="S194">
        <v>2.0152352782576202</v>
      </c>
      <c r="T194">
        <v>1.32475435716884</v>
      </c>
      <c r="U194">
        <v>0.77018716502247497</v>
      </c>
      <c r="V194">
        <v>1.27326618700385</v>
      </c>
      <c r="W194">
        <v>1.41857216269588</v>
      </c>
      <c r="X194">
        <v>1.6854625145467601</v>
      </c>
      <c r="Y194">
        <v>1.26744672372356</v>
      </c>
      <c r="Z194">
        <v>1.4151335574703601</v>
      </c>
      <c r="AA194">
        <v>1.0772679218994099</v>
      </c>
      <c r="AB194">
        <v>0.99251534059792301</v>
      </c>
      <c r="AJ194">
        <v>4.8780283144562198</v>
      </c>
      <c r="AK194">
        <v>1.7931947411715701</v>
      </c>
      <c r="AL194">
        <v>3.09303861606737</v>
      </c>
      <c r="AM194">
        <v>2.2974696014176699</v>
      </c>
      <c r="AN194">
        <v>5.5780123417707204</v>
      </c>
      <c r="AO194">
        <v>3.3683499351682502</v>
      </c>
      <c r="AP194">
        <v>1.5198912397963</v>
      </c>
      <c r="AQ194">
        <v>2.6220310751984002</v>
      </c>
      <c r="AR194">
        <v>1.3800229867485201</v>
      </c>
      <c r="AS194">
        <v>1.3102206812205399</v>
      </c>
      <c r="AZ194">
        <v>1.3068730666258299</v>
      </c>
      <c r="BA194">
        <v>0.67776135274807703</v>
      </c>
      <c r="BB194">
        <v>0.82892929879144095</v>
      </c>
      <c r="BC194">
        <v>0.91409413283585705</v>
      </c>
      <c r="BD194">
        <v>1.1421087533727301</v>
      </c>
      <c r="BE194">
        <v>0.94838113174943295</v>
      </c>
      <c r="BF194">
        <v>0.78977270202958005</v>
      </c>
      <c r="BG194">
        <v>1.16496351088005</v>
      </c>
      <c r="BH194">
        <v>0.56798439974839598</v>
      </c>
      <c r="BI194">
        <v>0.81909950273494503</v>
      </c>
      <c r="BQ194">
        <v>7.5797855101803</v>
      </c>
      <c r="BR194">
        <v>4.5710702184903704</v>
      </c>
      <c r="BS194">
        <v>2.2989306546504098</v>
      </c>
      <c r="BT194">
        <v>2.2807500205527602</v>
      </c>
      <c r="BU194">
        <v>3.9185423067024998</v>
      </c>
      <c r="BV194">
        <v>2.1357307124224301</v>
      </c>
      <c r="BW194">
        <v>1.26542706172792</v>
      </c>
      <c r="BX194">
        <v>1.8116608542747501</v>
      </c>
      <c r="BY194">
        <v>2.0858604334923401</v>
      </c>
      <c r="BZ194">
        <v>0.80411896011110895</v>
      </c>
      <c r="CG194">
        <v>0.83345186447365405</v>
      </c>
      <c r="CH194">
        <v>0.76588891065398002</v>
      </c>
      <c r="CI194">
        <v>0.78922886619930999</v>
      </c>
      <c r="CJ194">
        <v>0.94018079523392395</v>
      </c>
      <c r="CK194">
        <v>1.16068576394907</v>
      </c>
      <c r="CL194">
        <v>0.71822006970581798</v>
      </c>
      <c r="CM194">
        <v>0.52254824419761003</v>
      </c>
      <c r="CN194">
        <v>0.60551016136552704</v>
      </c>
      <c r="CO194">
        <v>0.55528119812548105</v>
      </c>
      <c r="CP194">
        <v>0.52486848384356899</v>
      </c>
    </row>
    <row r="195" spans="3:94" x14ac:dyDescent="0.2">
      <c r="C195">
        <v>11.157411140176301</v>
      </c>
      <c r="D195">
        <v>7.63315693769467</v>
      </c>
      <c r="E195">
        <v>2.9422645107091898</v>
      </c>
      <c r="F195">
        <v>4.6013002393272702</v>
      </c>
      <c r="G195">
        <v>5.2001531013714297</v>
      </c>
      <c r="H195">
        <v>7.7247790925952398</v>
      </c>
      <c r="I195">
        <v>7.5217230297804596</v>
      </c>
      <c r="J195">
        <v>7.1513753445654897</v>
      </c>
      <c r="K195">
        <v>4.8347166274168201</v>
      </c>
      <c r="L195">
        <v>2.1811774724844999</v>
      </c>
      <c r="S195">
        <v>1.2806693390083499</v>
      </c>
      <c r="T195">
        <v>1.8487797881660899</v>
      </c>
      <c r="U195">
        <v>0.96350079609330297</v>
      </c>
      <c r="V195">
        <v>1.19021882311214</v>
      </c>
      <c r="W195">
        <v>1.6704564246784901</v>
      </c>
      <c r="X195">
        <v>1.28133367475355</v>
      </c>
      <c r="Y195">
        <v>1.20489866204439</v>
      </c>
      <c r="Z195">
        <v>1.2457812929098899</v>
      </c>
      <c r="AA195">
        <v>1.0293464876937699</v>
      </c>
      <c r="AB195">
        <v>0.96100937254464502</v>
      </c>
      <c r="AJ195">
        <v>9.0409645619054402</v>
      </c>
      <c r="AK195">
        <v>1.1163686704328899</v>
      </c>
      <c r="AL195">
        <v>4.2051105723039202</v>
      </c>
      <c r="AM195">
        <v>2.4755268265962398</v>
      </c>
      <c r="AN195">
        <v>5.8934536556064199</v>
      </c>
      <c r="AO195">
        <v>2.9383308382126399</v>
      </c>
      <c r="AP195">
        <v>2.6270466283594902</v>
      </c>
      <c r="AQ195">
        <v>3.1766827923980001</v>
      </c>
      <c r="AR195">
        <v>2.5082907158319201</v>
      </c>
      <c r="AS195">
        <v>0.81047593800274997</v>
      </c>
      <c r="AZ195">
        <v>1.3228307245695901</v>
      </c>
      <c r="BA195">
        <v>0.637602530035005</v>
      </c>
      <c r="BB195">
        <v>0.62663309920377697</v>
      </c>
      <c r="BC195">
        <v>0.91394846028238397</v>
      </c>
      <c r="BD195">
        <v>1.33967907684085</v>
      </c>
      <c r="BE195">
        <v>0.86225909204525597</v>
      </c>
      <c r="BF195">
        <v>0.81495358678067398</v>
      </c>
      <c r="BG195">
        <v>1.1216972492777699</v>
      </c>
      <c r="BH195">
        <v>0.65206737125616399</v>
      </c>
      <c r="BI195">
        <v>0.86461212382180697</v>
      </c>
      <c r="BQ195">
        <v>4.5191258441680802</v>
      </c>
      <c r="BR195">
        <v>4.1677408550990904</v>
      </c>
      <c r="BS195">
        <v>2.80905869780196</v>
      </c>
      <c r="BT195">
        <v>1.9196832741130101</v>
      </c>
      <c r="BU195">
        <v>3.8339303208137201</v>
      </c>
      <c r="BV195">
        <v>2.0806145617448801</v>
      </c>
      <c r="BW195">
        <v>1.10526695622552</v>
      </c>
      <c r="BX195">
        <v>1.5619343328336901</v>
      </c>
      <c r="BY195">
        <v>2.0626140434824198</v>
      </c>
      <c r="BZ195">
        <v>0.69007559076894798</v>
      </c>
      <c r="CG195">
        <v>0.83372836194528699</v>
      </c>
      <c r="CH195">
        <v>1.01098890531154</v>
      </c>
      <c r="CI195">
        <v>0.69041983758797199</v>
      </c>
      <c r="CJ195">
        <v>0.769654481609652</v>
      </c>
      <c r="CK195">
        <v>0.89807542399018003</v>
      </c>
      <c r="CL195">
        <v>0.77251786340086304</v>
      </c>
      <c r="CM195">
        <v>0.54900810564642299</v>
      </c>
      <c r="CN195">
        <v>0.71451361922632695</v>
      </c>
      <c r="CO195">
        <v>0.67283642256056198</v>
      </c>
      <c r="CP195">
        <v>0.60259320663539295</v>
      </c>
    </row>
    <row r="196" spans="3:94" x14ac:dyDescent="0.2">
      <c r="C196">
        <v>9.3746836240106699</v>
      </c>
      <c r="D196">
        <v>6.4486539190594403</v>
      </c>
      <c r="E196">
        <v>3.9952744867841399</v>
      </c>
      <c r="F196">
        <v>5.5402076875138802</v>
      </c>
      <c r="G196">
        <v>6.05371421864605</v>
      </c>
      <c r="H196">
        <v>5.6953556394896401</v>
      </c>
      <c r="I196">
        <v>10.3985468782545</v>
      </c>
      <c r="J196">
        <v>7.3249711354249198</v>
      </c>
      <c r="K196">
        <v>6.8856457797486303</v>
      </c>
      <c r="L196">
        <v>1.77171608675134</v>
      </c>
      <c r="S196">
        <v>1.78592653882821</v>
      </c>
      <c r="T196">
        <v>1.94656586630086</v>
      </c>
      <c r="U196">
        <v>0.99205009292886803</v>
      </c>
      <c r="V196">
        <v>1.09982748733442</v>
      </c>
      <c r="W196">
        <v>1.9685830893232401</v>
      </c>
      <c r="X196">
        <v>1.3479634888180201</v>
      </c>
      <c r="Y196">
        <v>1.06284712038395</v>
      </c>
      <c r="Z196">
        <v>1.46436594546474</v>
      </c>
      <c r="AA196">
        <v>1.0848980097251</v>
      </c>
      <c r="AB196">
        <v>0.68090413158510998</v>
      </c>
      <c r="AJ196">
        <v>8.5260188867227509</v>
      </c>
      <c r="AK196">
        <v>3.0316238410818901</v>
      </c>
      <c r="AL196">
        <v>2.2508687198604198</v>
      </c>
      <c r="AM196">
        <v>2.1190436665317001</v>
      </c>
      <c r="AN196">
        <v>6.0494216145604298</v>
      </c>
      <c r="AO196">
        <v>5.6548337981018699</v>
      </c>
      <c r="AP196">
        <v>3.3923610545352698</v>
      </c>
      <c r="AQ196">
        <v>4.7743838679685497</v>
      </c>
      <c r="AR196">
        <v>2.4916123401368</v>
      </c>
      <c r="AS196">
        <v>0.66844010998487802</v>
      </c>
      <c r="AZ196">
        <v>1.27504146914614</v>
      </c>
      <c r="BA196">
        <v>0.99722497982951896</v>
      </c>
      <c r="BB196">
        <v>0.70424364980887499</v>
      </c>
      <c r="BC196">
        <v>0.73161486382573004</v>
      </c>
      <c r="BD196">
        <v>1.6429642859142299</v>
      </c>
      <c r="BE196">
        <v>1.1319258093942699</v>
      </c>
      <c r="BF196">
        <v>0.77942317560644603</v>
      </c>
      <c r="BG196">
        <v>1.1086690062489899</v>
      </c>
      <c r="BH196">
        <v>0.54263485038704096</v>
      </c>
      <c r="BI196">
        <v>0.58220632116391802</v>
      </c>
      <c r="BQ196">
        <v>4.6324288086527501</v>
      </c>
      <c r="BR196">
        <v>4.7829821379196602</v>
      </c>
      <c r="BS196">
        <v>1.6309336691401399</v>
      </c>
      <c r="BT196">
        <v>2.1376834816861701</v>
      </c>
      <c r="BU196">
        <v>3.0070260175000998</v>
      </c>
      <c r="BV196">
        <v>2.4550697687932299</v>
      </c>
      <c r="BW196">
        <v>0.60753150574563297</v>
      </c>
      <c r="BX196">
        <v>1.2196890698557901</v>
      </c>
      <c r="BY196">
        <v>2.4118634376946702</v>
      </c>
      <c r="BZ196">
        <v>0.97958676920270704</v>
      </c>
      <c r="CG196">
        <v>0.91664842620661502</v>
      </c>
      <c r="CH196">
        <v>0.92941452950144499</v>
      </c>
      <c r="CI196">
        <v>0.66885730046775904</v>
      </c>
      <c r="CJ196">
        <v>0.88684041388104895</v>
      </c>
      <c r="CK196">
        <v>0.787233540609791</v>
      </c>
      <c r="CL196">
        <v>0.68285516923921097</v>
      </c>
      <c r="CM196">
        <v>0.45820238508318201</v>
      </c>
      <c r="CN196">
        <v>0.69129936886316901</v>
      </c>
      <c r="CO196">
        <v>0.70210044634992796</v>
      </c>
      <c r="CP196">
        <v>0.67076902705431896</v>
      </c>
    </row>
    <row r="197" spans="3:94" x14ac:dyDescent="0.2">
      <c r="C197">
        <v>11.6288636547172</v>
      </c>
      <c r="D197">
        <v>5.7366778523990103</v>
      </c>
      <c r="E197">
        <v>3.6595028676794801</v>
      </c>
      <c r="F197">
        <v>3.6814816663335499</v>
      </c>
      <c r="G197">
        <v>6.5689237809410699</v>
      </c>
      <c r="H197">
        <v>3.9576800495483702</v>
      </c>
      <c r="I197">
        <v>12.1947289048702</v>
      </c>
      <c r="J197">
        <v>6.7829401620030696</v>
      </c>
      <c r="K197">
        <v>7.4572361881125104</v>
      </c>
      <c r="L197">
        <v>1.4907264935047</v>
      </c>
      <c r="S197">
        <v>1.9958485030952899</v>
      </c>
      <c r="T197">
        <v>1.4368239239390801</v>
      </c>
      <c r="U197">
        <v>0.95459422528095095</v>
      </c>
      <c r="V197">
        <v>1.2127899440102401</v>
      </c>
      <c r="W197">
        <v>1.41340265109334</v>
      </c>
      <c r="X197">
        <v>1.2721783973727201</v>
      </c>
      <c r="Y197">
        <v>0.97242054712388304</v>
      </c>
      <c r="Z197">
        <v>1.4792769477026599</v>
      </c>
      <c r="AA197">
        <v>0.98936889170199405</v>
      </c>
      <c r="AB197">
        <v>0.78834162773624705</v>
      </c>
      <c r="AJ197">
        <v>9.4856232892345904</v>
      </c>
      <c r="AK197">
        <v>3.39482377679006</v>
      </c>
      <c r="AL197">
        <v>2.4694122423049398</v>
      </c>
      <c r="AM197">
        <v>2.7264659646732099</v>
      </c>
      <c r="AN197">
        <v>9.1094841821414203</v>
      </c>
      <c r="AO197">
        <v>6.3988081201805098</v>
      </c>
      <c r="AP197">
        <v>1.74952125716977</v>
      </c>
      <c r="AQ197">
        <v>3.9048099124358902</v>
      </c>
      <c r="AR197">
        <v>1.40174796043483</v>
      </c>
      <c r="AS197">
        <v>1.0790951688231301</v>
      </c>
      <c r="AZ197">
        <v>1.14979707385154</v>
      </c>
      <c r="BA197">
        <v>1.1316141488343101</v>
      </c>
      <c r="BB197">
        <v>0.75687658925780998</v>
      </c>
      <c r="BC197">
        <v>0.79117986520981198</v>
      </c>
      <c r="BD197">
        <v>1.19277239508885</v>
      </c>
      <c r="BE197">
        <v>1.00668254523093</v>
      </c>
      <c r="BF197">
        <v>0.78047814762322798</v>
      </c>
      <c r="BG197">
        <v>1.0937041542711301</v>
      </c>
      <c r="BH197">
        <v>0.62552816472907102</v>
      </c>
      <c r="BI197">
        <v>0.68849227123448198</v>
      </c>
      <c r="BQ197">
        <v>4.7133829706624599</v>
      </c>
      <c r="BR197">
        <v>3.83052249177693</v>
      </c>
      <c r="BS197">
        <v>1.0487605311486801</v>
      </c>
      <c r="BT197">
        <v>3.9937152491057</v>
      </c>
      <c r="BU197">
        <v>3.01473736810116</v>
      </c>
      <c r="BV197">
        <v>4.0426354377704099</v>
      </c>
      <c r="BW197">
        <v>1.3823897696062699</v>
      </c>
      <c r="BX197">
        <v>0.73658697998939704</v>
      </c>
      <c r="BY197">
        <v>1.9689018021429601</v>
      </c>
      <c r="BZ197">
        <v>1.15745816301177</v>
      </c>
      <c r="CG197">
        <v>1.3784089226292</v>
      </c>
      <c r="CH197">
        <v>0.85044517647329598</v>
      </c>
      <c r="CI197">
        <v>0.62557813276345897</v>
      </c>
      <c r="CJ197">
        <v>0.73643627997920302</v>
      </c>
      <c r="CK197">
        <v>1.0174345047433699</v>
      </c>
      <c r="CL197">
        <v>0.82068568091759297</v>
      </c>
      <c r="CM197">
        <v>0.63161088889677697</v>
      </c>
      <c r="CN197">
        <v>0.56199906253728604</v>
      </c>
      <c r="CO197">
        <v>0.73659387195399795</v>
      </c>
      <c r="CP197">
        <v>0.81117767708865296</v>
      </c>
    </row>
    <row r="198" spans="3:94" x14ac:dyDescent="0.2">
      <c r="C198">
        <v>10.046873692605701</v>
      </c>
      <c r="D198">
        <v>5.4426346061784798</v>
      </c>
      <c r="E198">
        <v>4.2141127827515996</v>
      </c>
      <c r="F198">
        <v>5.61284819023812</v>
      </c>
      <c r="G198">
        <v>10.0266591701879</v>
      </c>
      <c r="H198">
        <v>5.66646110385319</v>
      </c>
      <c r="I198">
        <v>8.2657110629690198</v>
      </c>
      <c r="J198">
        <v>5.7509358491751597</v>
      </c>
      <c r="K198">
        <v>5.7463908021815699</v>
      </c>
      <c r="L198">
        <v>2.0971189778458901</v>
      </c>
      <c r="S198">
        <v>2.3554139666513301</v>
      </c>
      <c r="T198">
        <v>1.3586729112457401</v>
      </c>
      <c r="U198">
        <v>0.95152608175876496</v>
      </c>
      <c r="V198">
        <v>0.95171985490711797</v>
      </c>
      <c r="W198">
        <v>1.31582677900635</v>
      </c>
      <c r="X198">
        <v>1.4183995043253601</v>
      </c>
      <c r="Y198">
        <v>0.96413456317675095</v>
      </c>
      <c r="Z198">
        <v>1.2518799232993201</v>
      </c>
      <c r="AA198">
        <v>0.99070530263191103</v>
      </c>
      <c r="AB198">
        <v>0.87413168256038798</v>
      </c>
      <c r="AJ198">
        <v>8.0649380279698892</v>
      </c>
      <c r="AK198">
        <v>3.6101722313592202</v>
      </c>
      <c r="AL198">
        <v>3.3711130365635</v>
      </c>
      <c r="AM198">
        <v>3.0559822380380299</v>
      </c>
      <c r="AN198">
        <v>7.9232285127211304</v>
      </c>
      <c r="AO198">
        <v>4.1820678037394199</v>
      </c>
      <c r="AP198">
        <v>2.3324361316789002</v>
      </c>
      <c r="AQ198">
        <v>1.86516106032326</v>
      </c>
      <c r="AR198">
        <v>1.65159151242534</v>
      </c>
      <c r="AS198">
        <v>0.99821014063159397</v>
      </c>
      <c r="AZ198">
        <v>1.3621439563246101</v>
      </c>
      <c r="BA198">
        <v>1.0799717041715799</v>
      </c>
      <c r="BB198">
        <v>0.64753596431818605</v>
      </c>
      <c r="BC198">
        <v>0.83760811345363095</v>
      </c>
      <c r="BD198">
        <v>1.1478594251968799</v>
      </c>
      <c r="BE198">
        <v>1.0071752127081399</v>
      </c>
      <c r="BF198">
        <v>0.771375067734828</v>
      </c>
      <c r="BG198">
        <v>0.924287751870011</v>
      </c>
      <c r="BH198">
        <v>0.70978713485185996</v>
      </c>
      <c r="BI198">
        <v>0.655037770245678</v>
      </c>
      <c r="BQ198">
        <v>4.5868345990355097</v>
      </c>
      <c r="BR198">
        <v>3.7486682312421999</v>
      </c>
      <c r="BS198">
        <v>1.8351962712874501</v>
      </c>
      <c r="BT198">
        <v>2.8926964582626198</v>
      </c>
      <c r="BU198">
        <v>4.0297767990445799</v>
      </c>
      <c r="BV198">
        <v>3.4742658784051201</v>
      </c>
      <c r="BW198">
        <v>2.0621144685245199</v>
      </c>
      <c r="BX198">
        <v>1.83623333096476</v>
      </c>
      <c r="BY198">
        <v>1.0348380615013899</v>
      </c>
      <c r="BZ198">
        <v>1.43667652039504</v>
      </c>
      <c r="CG198">
        <v>0.86975311651114795</v>
      </c>
      <c r="CH198">
        <v>1.3110127741767601</v>
      </c>
      <c r="CI198">
        <v>0.65279076392345903</v>
      </c>
      <c r="CJ198">
        <v>0.676189474314143</v>
      </c>
      <c r="CK198">
        <v>0.96691951577823898</v>
      </c>
      <c r="CL198">
        <v>0.75724346895063499</v>
      </c>
      <c r="CM198">
        <v>0.61989023214682404</v>
      </c>
      <c r="CN198">
        <v>0.93674789463060204</v>
      </c>
      <c r="CO198">
        <v>0.51374880755067598</v>
      </c>
      <c r="CP198">
        <v>0.58200904296813005</v>
      </c>
    </row>
    <row r="199" spans="3:94" x14ac:dyDescent="0.2">
      <c r="C199">
        <v>8.7917175890049002</v>
      </c>
      <c r="D199">
        <v>5.7250844406941104</v>
      </c>
      <c r="E199">
        <v>6.0135280486192002</v>
      </c>
      <c r="F199">
        <v>5.9714269390047603</v>
      </c>
      <c r="G199">
        <v>7.6330469980506299</v>
      </c>
      <c r="H199">
        <v>4.5183427763880504</v>
      </c>
      <c r="I199">
        <v>6.1236546825999696</v>
      </c>
      <c r="J199">
        <v>6.2642520256797596</v>
      </c>
      <c r="K199">
        <v>3.6428926752770998</v>
      </c>
      <c r="L199">
        <v>2.1002655680193798</v>
      </c>
      <c r="S199">
        <v>1.51651347504773</v>
      </c>
      <c r="T199">
        <v>1.5871010185805901</v>
      </c>
      <c r="U199">
        <v>0.72257344550380398</v>
      </c>
      <c r="V199">
        <v>1.4821274860578499</v>
      </c>
      <c r="W199">
        <v>1.2236782581329499</v>
      </c>
      <c r="X199">
        <v>1.4867990636148101</v>
      </c>
      <c r="Y199">
        <v>0.86521440263883798</v>
      </c>
      <c r="Z199">
        <v>1.46164621485615</v>
      </c>
      <c r="AA199">
        <v>0.75939748896648196</v>
      </c>
      <c r="AB199">
        <v>0.77922330467652301</v>
      </c>
      <c r="AJ199">
        <v>8.3717815112805205</v>
      </c>
      <c r="AK199">
        <v>3.3093644717833399</v>
      </c>
      <c r="AL199">
        <v>1.5666351673508401</v>
      </c>
      <c r="AM199">
        <v>1.8939221017982699</v>
      </c>
      <c r="AN199">
        <v>6.2777742115305299</v>
      </c>
      <c r="AO199">
        <v>3.1974545688976401</v>
      </c>
      <c r="AP199">
        <v>3.4492577530925601</v>
      </c>
      <c r="AQ199">
        <v>2.5327542879164602</v>
      </c>
      <c r="AR199">
        <v>3.7121863188715101</v>
      </c>
      <c r="AS199">
        <v>1.0712483210994199</v>
      </c>
      <c r="AZ199">
        <v>1.1765159962669101</v>
      </c>
      <c r="BA199">
        <v>0.89902289824654802</v>
      </c>
      <c r="BB199">
        <v>0.57904966153030402</v>
      </c>
      <c r="BC199">
        <v>0.72823266024955702</v>
      </c>
      <c r="BD199">
        <v>1.01565302223745</v>
      </c>
      <c r="BE199">
        <v>0.967256754262664</v>
      </c>
      <c r="BF199">
        <v>0.824899272168227</v>
      </c>
      <c r="BG199">
        <v>0.95457206908947201</v>
      </c>
      <c r="BH199">
        <v>0.82806227201062499</v>
      </c>
      <c r="BI199">
        <v>0.69383135219359304</v>
      </c>
      <c r="BQ199">
        <v>4.3027556974560897</v>
      </c>
      <c r="BR199">
        <v>4.4339343627729004</v>
      </c>
      <c r="BS199">
        <v>1.05432068345124</v>
      </c>
      <c r="BT199">
        <v>2.0056914593631001</v>
      </c>
      <c r="BU199">
        <v>3.9165584744583399</v>
      </c>
      <c r="BV199">
        <v>2.8171541578258901</v>
      </c>
      <c r="BW199">
        <v>2.0118799142402799</v>
      </c>
      <c r="BX199">
        <v>2.8392955594407301</v>
      </c>
      <c r="BY199">
        <v>1.1009751491284401</v>
      </c>
      <c r="BZ199">
        <v>1.3671892719365699</v>
      </c>
      <c r="CG199">
        <v>1.1620429037661599</v>
      </c>
      <c r="CH199">
        <v>1.10411593551118</v>
      </c>
      <c r="CI199">
        <v>0.63843278446476803</v>
      </c>
      <c r="CJ199">
        <v>0.69071400644078795</v>
      </c>
      <c r="CK199">
        <v>0.98660474148847799</v>
      </c>
      <c r="CL199">
        <v>0.82156264863263895</v>
      </c>
      <c r="CM199">
        <v>0.69880759729860897</v>
      </c>
      <c r="CN199">
        <v>0.81523517406124302</v>
      </c>
      <c r="CO199">
        <v>0.55019001674136603</v>
      </c>
      <c r="CP199">
        <v>0.66734110375571498</v>
      </c>
    </row>
    <row r="200" spans="3:94" x14ac:dyDescent="0.2">
      <c r="C200">
        <v>10.9036176565319</v>
      </c>
      <c r="D200">
        <v>3.0480239648674998</v>
      </c>
      <c r="E200">
        <v>4.3159660403830804</v>
      </c>
      <c r="F200">
        <v>6.7714762138950801</v>
      </c>
      <c r="G200">
        <v>6.0773700162452897</v>
      </c>
      <c r="H200">
        <v>5.6615719846158497</v>
      </c>
      <c r="I200">
        <v>3.82338114914758</v>
      </c>
      <c r="J200">
        <v>7.7181688597851199</v>
      </c>
      <c r="K200">
        <v>1.90623106158525</v>
      </c>
      <c r="L200">
        <v>1.74008047177479</v>
      </c>
      <c r="S200">
        <v>1.79148229526668</v>
      </c>
      <c r="T200">
        <v>1.8771833413243</v>
      </c>
      <c r="U200">
        <v>0.81719084639137896</v>
      </c>
      <c r="V200">
        <v>1.53378618182446</v>
      </c>
      <c r="W200">
        <v>1.5608771252210001</v>
      </c>
      <c r="X200">
        <v>1.47727791644561</v>
      </c>
      <c r="Y200">
        <v>1.1281451216060601</v>
      </c>
      <c r="Z200">
        <v>1.6051909787659</v>
      </c>
      <c r="AA200">
        <v>0.71216643156756099</v>
      </c>
      <c r="AB200">
        <v>0.64023644846413796</v>
      </c>
      <c r="AJ200">
        <v>9.8090136858546995</v>
      </c>
      <c r="AK200">
        <v>3.48180650330479</v>
      </c>
      <c r="AL200">
        <v>0.99396939084631497</v>
      </c>
      <c r="AM200">
        <v>1.1411954223793901</v>
      </c>
      <c r="AN200">
        <v>5.2446111601027203</v>
      </c>
      <c r="AO200">
        <v>2.2471662973200601</v>
      </c>
      <c r="AP200">
        <v>2.9418107084919498</v>
      </c>
      <c r="AQ200">
        <v>3.1479122747149102</v>
      </c>
      <c r="AR200">
        <v>4.5594068712467601</v>
      </c>
      <c r="AS200">
        <v>0.93563589246975898</v>
      </c>
      <c r="AZ200">
        <v>1.3168310184938601</v>
      </c>
      <c r="BA200">
        <v>1.2460487515091001</v>
      </c>
      <c r="BB200">
        <v>0.53271228693655504</v>
      </c>
      <c r="BC200">
        <v>0.72018609975737502</v>
      </c>
      <c r="BD200">
        <v>1.05963524481014</v>
      </c>
      <c r="BE200">
        <v>0.83571201642726201</v>
      </c>
      <c r="BF200">
        <v>0.62830065084958298</v>
      </c>
      <c r="BG200">
        <v>0.94901465082132996</v>
      </c>
      <c r="BH200">
        <v>0.80225773163798098</v>
      </c>
      <c r="BI200">
        <v>0.70514284588727705</v>
      </c>
      <c r="BQ200">
        <v>3.8600073138368902</v>
      </c>
      <c r="BR200">
        <v>3.6502416933444999</v>
      </c>
      <c r="BS200">
        <v>0.42631909792612499</v>
      </c>
      <c r="BT200">
        <v>2.44581709530115</v>
      </c>
      <c r="BU200">
        <v>4.4495594161448997</v>
      </c>
      <c r="BV200">
        <v>3.99274144858262</v>
      </c>
      <c r="BW200">
        <v>1.2098502128906099</v>
      </c>
      <c r="BX200">
        <v>2.3668080188590102</v>
      </c>
      <c r="BY200">
        <v>1.7702803116822201</v>
      </c>
      <c r="BZ200">
        <v>1.61409256536995</v>
      </c>
      <c r="CG200">
        <v>1.08116270925781</v>
      </c>
      <c r="CH200">
        <v>1.1455844789932199</v>
      </c>
      <c r="CI200">
        <v>0.51038480107575501</v>
      </c>
      <c r="CJ200">
        <v>0.58226504385884104</v>
      </c>
      <c r="CK200">
        <v>1.3246882303962899</v>
      </c>
      <c r="CL200">
        <v>0.934760259470093</v>
      </c>
      <c r="CM200">
        <v>0.552901827906358</v>
      </c>
      <c r="CN200">
        <v>0.81392403649282496</v>
      </c>
      <c r="CO200">
        <v>0.81144695981010795</v>
      </c>
      <c r="CP200">
        <v>0.71541107365664802</v>
      </c>
    </row>
    <row r="201" spans="3:94" x14ac:dyDescent="0.2">
      <c r="C201">
        <v>10.577737640506101</v>
      </c>
      <c r="D201">
        <v>3.88968860919972</v>
      </c>
      <c r="E201">
        <v>1.66602714562142</v>
      </c>
      <c r="F201">
        <v>6.9093733188997497</v>
      </c>
      <c r="G201">
        <v>7.5589817681670102</v>
      </c>
      <c r="H201">
        <v>4.4247883502137704</v>
      </c>
      <c r="I201">
        <v>4.4419618900645697</v>
      </c>
      <c r="J201">
        <v>8.0662749335049</v>
      </c>
      <c r="K201">
        <v>1.8010936459090501</v>
      </c>
      <c r="L201">
        <v>1.3040964681492999</v>
      </c>
      <c r="S201">
        <v>2.0289091459733002</v>
      </c>
      <c r="T201">
        <v>1.6015462964827201</v>
      </c>
      <c r="U201">
        <v>0.73153238283418598</v>
      </c>
      <c r="V201">
        <v>1.41163776732027</v>
      </c>
      <c r="W201">
        <v>1.5891173298921799</v>
      </c>
      <c r="X201">
        <v>1.25354068341175</v>
      </c>
      <c r="Y201">
        <v>1.07818736971322</v>
      </c>
      <c r="Z201">
        <v>1.82418077861738</v>
      </c>
      <c r="AA201">
        <v>0.80898718784246304</v>
      </c>
      <c r="AB201">
        <v>0.54031981791936501</v>
      </c>
      <c r="AJ201">
        <v>9.3221153861292301</v>
      </c>
      <c r="AK201">
        <v>2.4937137074470099</v>
      </c>
      <c r="AL201">
        <v>1.88198025645876</v>
      </c>
      <c r="AM201">
        <v>1.28669512578486</v>
      </c>
      <c r="AN201">
        <v>4.8442342676546604</v>
      </c>
      <c r="AO201">
        <v>4.1956168783861703</v>
      </c>
      <c r="AP201">
        <v>3.9499315044854901</v>
      </c>
      <c r="AQ201">
        <v>3.9351093191973101</v>
      </c>
      <c r="AR201">
        <v>6.3923702375266398</v>
      </c>
      <c r="AS201">
        <v>1.75936687322427</v>
      </c>
      <c r="AZ201">
        <v>1.3909111132627101</v>
      </c>
      <c r="BA201">
        <v>0.84303409892677195</v>
      </c>
      <c r="BB201">
        <v>0.55340285492742902</v>
      </c>
      <c r="BC201">
        <v>0.79353889786787501</v>
      </c>
      <c r="BD201">
        <v>1.1691298962274601</v>
      </c>
      <c r="BE201">
        <v>1.2394084721961001</v>
      </c>
      <c r="BF201">
        <v>0.79020228626427502</v>
      </c>
      <c r="BG201">
        <v>1.36549476670737</v>
      </c>
      <c r="BH201">
        <v>0.82148008301415498</v>
      </c>
      <c r="BI201">
        <v>0.87276521964915799</v>
      </c>
      <c r="BQ201">
        <v>3.6497931352039799</v>
      </c>
      <c r="BR201">
        <v>2.5793711415666798</v>
      </c>
      <c r="BS201">
        <v>0.63512439885883298</v>
      </c>
      <c r="BT201">
        <v>2.0442791524658999</v>
      </c>
      <c r="BU201">
        <v>4.31544802663272</v>
      </c>
      <c r="BV201">
        <v>3.5139810262140898</v>
      </c>
      <c r="BW201">
        <v>1.0063048791382601</v>
      </c>
      <c r="BX201">
        <v>2.2954892330438601</v>
      </c>
      <c r="BY201">
        <v>3.3253581466386399</v>
      </c>
      <c r="BZ201">
        <v>1.37316446363724</v>
      </c>
      <c r="CG201">
        <v>1.1643441800256999</v>
      </c>
      <c r="CH201">
        <v>0.84578346523617698</v>
      </c>
      <c r="CI201">
        <v>0.54897281463414804</v>
      </c>
      <c r="CJ201">
        <v>0.69698053780180003</v>
      </c>
      <c r="CK201">
        <v>0.88779484583208101</v>
      </c>
      <c r="CL201">
        <v>0.97591702293627103</v>
      </c>
      <c r="CM201">
        <v>0.45177142783721902</v>
      </c>
      <c r="CN201">
        <v>0.73954213580890105</v>
      </c>
      <c r="CO201">
        <v>0.69521587911173299</v>
      </c>
      <c r="CP201">
        <v>0.65308584379296697</v>
      </c>
    </row>
    <row r="202" spans="3:94" x14ac:dyDescent="0.2">
      <c r="C202">
        <v>12.1066795913822</v>
      </c>
      <c r="D202">
        <v>5.6157886136352202</v>
      </c>
      <c r="E202">
        <v>1.2552925337857901</v>
      </c>
      <c r="F202">
        <v>9.1878678423465807</v>
      </c>
      <c r="G202">
        <v>5.3668136040407504</v>
      </c>
      <c r="H202">
        <v>2.9304820235916398</v>
      </c>
      <c r="I202">
        <v>4.1843102574554401</v>
      </c>
      <c r="J202">
        <v>8.2582642547994691</v>
      </c>
      <c r="K202">
        <v>2.9802354405163598</v>
      </c>
      <c r="L202">
        <v>1.4974681802979499</v>
      </c>
      <c r="S202">
        <v>1.71227217889154</v>
      </c>
      <c r="T202">
        <v>1.49287558628092</v>
      </c>
      <c r="U202">
        <v>0.69708257268673302</v>
      </c>
      <c r="V202">
        <v>1.52121601348605</v>
      </c>
      <c r="W202">
        <v>1.2875025255489001</v>
      </c>
      <c r="X202">
        <v>1.35860896064196</v>
      </c>
      <c r="Y202">
        <v>1.2649774499392601</v>
      </c>
      <c r="Z202">
        <v>1.3785852391228799</v>
      </c>
      <c r="AA202">
        <v>0.78351453353820699</v>
      </c>
      <c r="AB202">
        <v>0.57413873394672699</v>
      </c>
      <c r="AJ202">
        <v>9.8284846788764302</v>
      </c>
      <c r="AK202">
        <v>3.2649976899562798</v>
      </c>
      <c r="AL202">
        <v>0.52138592515075</v>
      </c>
      <c r="AM202">
        <v>0.81485662774404599</v>
      </c>
      <c r="AN202">
        <v>7.7357178975374001</v>
      </c>
      <c r="AO202">
        <v>4.9487467288884401</v>
      </c>
      <c r="AP202">
        <v>2.911279122426</v>
      </c>
      <c r="AQ202">
        <v>5.8090169795703597</v>
      </c>
      <c r="AR202">
        <v>6.6002842651104601</v>
      </c>
      <c r="AS202">
        <v>1.5912450340987401</v>
      </c>
      <c r="AZ202">
        <v>1.2463016432012699</v>
      </c>
      <c r="BA202">
        <v>0.92573299087758898</v>
      </c>
      <c r="BB202">
        <v>0.50273772089898106</v>
      </c>
      <c r="BC202">
        <v>0.61847407652970898</v>
      </c>
      <c r="BD202">
        <v>0.998142842895541</v>
      </c>
      <c r="BE202">
        <v>1.0538097036563401</v>
      </c>
      <c r="BF202">
        <v>0.79959652393660097</v>
      </c>
      <c r="BG202">
        <v>0.97370195696782402</v>
      </c>
      <c r="BH202">
        <v>0.78267705269057797</v>
      </c>
      <c r="BI202">
        <v>0.78720589808971597</v>
      </c>
      <c r="BQ202">
        <v>4.7321949201845603</v>
      </c>
      <c r="BR202">
        <v>4.2281449352495999</v>
      </c>
      <c r="BS202">
        <v>0.693384412451021</v>
      </c>
      <c r="BT202">
        <v>1.6070425694244299</v>
      </c>
      <c r="BU202">
        <v>4.0125332179326101</v>
      </c>
      <c r="BV202">
        <v>2.0469161748670102</v>
      </c>
      <c r="BW202">
        <v>0.83673161411700503</v>
      </c>
      <c r="BX202">
        <v>2.2117623144501999</v>
      </c>
      <c r="BY202">
        <v>3.54809471952314</v>
      </c>
      <c r="BZ202">
        <v>1.4148136690419899</v>
      </c>
      <c r="CG202">
        <v>1.3504798393887301</v>
      </c>
      <c r="CH202">
        <v>1.22809266048198</v>
      </c>
      <c r="CI202">
        <v>0.52343188520702</v>
      </c>
      <c r="CJ202">
        <v>0.62303578417468697</v>
      </c>
      <c r="CK202">
        <v>0.83883118536602697</v>
      </c>
      <c r="CL202">
        <v>1.03130337897265</v>
      </c>
      <c r="CM202">
        <v>0.46229132469786699</v>
      </c>
      <c r="CN202">
        <v>0.86327345450423798</v>
      </c>
      <c r="CO202">
        <v>0.67390573491036099</v>
      </c>
      <c r="CP202">
        <v>0.70396929562883803</v>
      </c>
    </row>
    <row r="203" spans="3:94" x14ac:dyDescent="0.2">
      <c r="C203">
        <v>12.517677522529</v>
      </c>
      <c r="D203">
        <v>5.8051799105045596</v>
      </c>
      <c r="E203">
        <v>1.8435606658933501</v>
      </c>
      <c r="F203">
        <v>8.7773322502164799</v>
      </c>
      <c r="G203">
        <v>6.2208468632240699</v>
      </c>
      <c r="H203">
        <v>2.6922691082126202</v>
      </c>
      <c r="I203">
        <v>5.8791756362841996</v>
      </c>
      <c r="J203">
        <v>5.45642220777078</v>
      </c>
      <c r="K203">
        <v>1.2226321132357101</v>
      </c>
      <c r="L203">
        <v>1.90304543209814</v>
      </c>
      <c r="S203">
        <v>1.9071834448843299</v>
      </c>
      <c r="T203">
        <v>1.41058721165496</v>
      </c>
      <c r="U203">
        <v>0.82053973553971704</v>
      </c>
      <c r="V203">
        <v>1.2604775682645499</v>
      </c>
      <c r="W203">
        <v>1.3124431745349501</v>
      </c>
      <c r="X203">
        <v>1.30898036537539</v>
      </c>
      <c r="Y203">
        <v>1.3049946788492399</v>
      </c>
      <c r="Z203">
        <v>1.5464376944531799</v>
      </c>
      <c r="AA203">
        <v>0.64252298613057901</v>
      </c>
      <c r="AB203">
        <v>0.86057545748670705</v>
      </c>
      <c r="AJ203">
        <v>9.0235437971754902</v>
      </c>
      <c r="AK203">
        <v>3.19428187876757</v>
      </c>
      <c r="AL203">
        <v>2.59979206497104</v>
      </c>
      <c r="AM203">
        <v>1.8752115942966301</v>
      </c>
      <c r="AN203">
        <v>6.04024647848403</v>
      </c>
      <c r="AO203">
        <v>3.8378700433322899</v>
      </c>
      <c r="AP203">
        <v>3.0385696074511399</v>
      </c>
      <c r="AQ203">
        <v>4.3714740817765803</v>
      </c>
      <c r="AR203">
        <v>4.3247581948349998</v>
      </c>
      <c r="AS203">
        <v>2.5379940533348901</v>
      </c>
      <c r="AZ203">
        <v>0.93131707953055798</v>
      </c>
      <c r="BA203">
        <v>1.1409830853827501</v>
      </c>
      <c r="BB203">
        <v>0.75366533891674903</v>
      </c>
      <c r="BC203">
        <v>1.0648012768861399</v>
      </c>
      <c r="BD203">
        <v>0.99329810876614699</v>
      </c>
      <c r="BE203">
        <v>0.84851276045671098</v>
      </c>
      <c r="BF203">
        <v>0.83345543775600195</v>
      </c>
      <c r="BG203">
        <v>1.0015904332221099</v>
      </c>
      <c r="BH203">
        <v>0.68334599832326404</v>
      </c>
      <c r="BI203">
        <v>0.96034170573259103</v>
      </c>
      <c r="BQ203">
        <v>4.56156014785984</v>
      </c>
      <c r="BR203">
        <v>4.4742760712805403</v>
      </c>
      <c r="BS203">
        <v>0.706613969887111</v>
      </c>
      <c r="BT203">
        <v>2.1150997704168399</v>
      </c>
      <c r="BU203">
        <v>5.3115979732884204</v>
      </c>
      <c r="BV203">
        <v>2.9294078919766</v>
      </c>
      <c r="BW203">
        <v>1.48189290939573</v>
      </c>
      <c r="BX203">
        <v>2.5619455150977601</v>
      </c>
      <c r="BY203">
        <v>3.0876984063967199</v>
      </c>
      <c r="BZ203">
        <v>0.79506565935734996</v>
      </c>
      <c r="CG203">
        <v>1.1442128655538599</v>
      </c>
      <c r="CH203">
        <v>1.0434540692759899</v>
      </c>
      <c r="CI203">
        <v>0.57143954637373495</v>
      </c>
      <c r="CJ203">
        <v>0.72426188374006994</v>
      </c>
      <c r="CK203">
        <v>1.08903925207539</v>
      </c>
      <c r="CL203">
        <v>0.92495103181782001</v>
      </c>
      <c r="CM203">
        <v>0.578991030134267</v>
      </c>
      <c r="CN203">
        <v>0.72837584306653502</v>
      </c>
      <c r="CO203">
        <v>0.848169045449088</v>
      </c>
      <c r="CP203">
        <v>0.51554034840741603</v>
      </c>
    </row>
    <row r="204" spans="3:94" x14ac:dyDescent="0.2">
      <c r="C204">
        <v>12.4057471670345</v>
      </c>
      <c r="D204">
        <v>3.9308672259119199</v>
      </c>
      <c r="E204">
        <v>1.8535106800387899</v>
      </c>
      <c r="F204">
        <v>5.4679621076333698</v>
      </c>
      <c r="G204">
        <v>6.0052003467980297</v>
      </c>
      <c r="H204">
        <v>3.9156049793557499</v>
      </c>
      <c r="I204">
        <v>7.1828028898322298</v>
      </c>
      <c r="J204">
        <v>5.2952266046586702</v>
      </c>
      <c r="K204">
        <v>3.5685053863651799</v>
      </c>
      <c r="L204">
        <v>3.00010976708599</v>
      </c>
      <c r="S204">
        <v>1.70074462602232</v>
      </c>
      <c r="T204">
        <v>1.29158891111039</v>
      </c>
      <c r="U204">
        <v>0.80282430579783703</v>
      </c>
      <c r="V204">
        <v>0.95287763400077097</v>
      </c>
      <c r="W204">
        <v>1.69325721864241</v>
      </c>
      <c r="X204">
        <v>1.1694095103022699</v>
      </c>
      <c r="Y204">
        <v>0.91349363515831505</v>
      </c>
      <c r="Z204">
        <v>1.5014556424079399</v>
      </c>
      <c r="AA204">
        <v>1.0076969045508</v>
      </c>
      <c r="AB204">
        <v>1.03332136822637</v>
      </c>
      <c r="AJ204">
        <v>6.5732536483171202</v>
      </c>
      <c r="AK204">
        <v>3.4381183458102802</v>
      </c>
      <c r="AL204">
        <v>1.1826200895324199</v>
      </c>
      <c r="AM204">
        <v>0.87380169394200002</v>
      </c>
      <c r="AN204">
        <v>4.7359821752785001</v>
      </c>
      <c r="AO204">
        <v>4.0198905706716896</v>
      </c>
      <c r="AP204">
        <v>2.9879549281024902</v>
      </c>
      <c r="AQ204">
        <v>3.8368672806744799</v>
      </c>
      <c r="AR204">
        <v>4.0461733150887698</v>
      </c>
      <c r="AS204">
        <v>1.22598401019718</v>
      </c>
      <c r="AZ204">
        <v>1.09815747409358</v>
      </c>
      <c r="BA204">
        <v>1.1652075506573101</v>
      </c>
      <c r="BB204">
        <v>0.59505319746804397</v>
      </c>
      <c r="BC204">
        <v>0.80992086228978599</v>
      </c>
      <c r="BD204">
        <v>1.0502393850120399</v>
      </c>
      <c r="BE204">
        <v>1.0695452520029001</v>
      </c>
      <c r="BF204">
        <v>0.72703409836633603</v>
      </c>
      <c r="BG204">
        <v>1.25600313231585</v>
      </c>
      <c r="BH204">
        <v>0.97108826152697103</v>
      </c>
      <c r="BI204">
        <v>0.64118294749686799</v>
      </c>
      <c r="BQ204">
        <v>3.62639694684658</v>
      </c>
      <c r="BR204">
        <v>4.7019842613226999</v>
      </c>
      <c r="BS204">
        <v>0.77563242918233499</v>
      </c>
      <c r="BT204">
        <v>1.75561024136102</v>
      </c>
      <c r="BU204">
        <v>5.9827764576460698</v>
      </c>
      <c r="BV204">
        <v>2.1953300551856598</v>
      </c>
      <c r="BW204">
        <v>1.63510578022326</v>
      </c>
      <c r="BX204">
        <v>2.1213883047151101</v>
      </c>
      <c r="BY204">
        <v>3.2851472975665899</v>
      </c>
      <c r="BZ204">
        <v>0.91428897855347502</v>
      </c>
      <c r="CG204">
        <v>0.75595897544370905</v>
      </c>
      <c r="CH204">
        <v>1.42209394196974</v>
      </c>
      <c r="CI204">
        <v>0.57357975401854699</v>
      </c>
      <c r="CJ204">
        <v>0.882417392910258</v>
      </c>
      <c r="CK204">
        <v>0.94605512427557703</v>
      </c>
      <c r="CL204">
        <v>0.824495309056404</v>
      </c>
      <c r="CM204">
        <v>0.636732918891315</v>
      </c>
      <c r="CN204">
        <v>0.65591210373961395</v>
      </c>
      <c r="CO204">
        <v>0.75821087385200203</v>
      </c>
      <c r="CP204">
        <v>0.56294844426074198</v>
      </c>
    </row>
    <row r="205" spans="3:94" x14ac:dyDescent="0.2">
      <c r="C205">
        <v>10.624053148265199</v>
      </c>
      <c r="D205">
        <v>4.5817980530062403</v>
      </c>
      <c r="E205">
        <v>2.08231548163223</v>
      </c>
      <c r="F205">
        <v>4.27136595928883</v>
      </c>
      <c r="G205">
        <v>7.3856221648662004</v>
      </c>
      <c r="H205">
        <v>4.5696190569278698</v>
      </c>
      <c r="I205">
        <v>7.8097332404281499</v>
      </c>
      <c r="J205">
        <v>7.03001223789256</v>
      </c>
      <c r="K205">
        <v>2.0814141602977001</v>
      </c>
      <c r="L205">
        <v>3.03902941015714</v>
      </c>
      <c r="S205">
        <v>1.97626812106548</v>
      </c>
      <c r="T205">
        <v>1.52451984066312</v>
      </c>
      <c r="U205">
        <v>0.76027073235250098</v>
      </c>
      <c r="V205">
        <v>1.2625912792256599</v>
      </c>
      <c r="W205">
        <v>1.3606067148233401</v>
      </c>
      <c r="X205">
        <v>1.251147644862</v>
      </c>
      <c r="Y205">
        <v>0.971058303545974</v>
      </c>
      <c r="Z205">
        <v>1.59092531268554</v>
      </c>
      <c r="AA205">
        <v>0.84789909525582696</v>
      </c>
      <c r="AB205">
        <v>1.1580081325720499</v>
      </c>
      <c r="AJ205">
        <v>8.2640650157289102</v>
      </c>
      <c r="AK205">
        <v>2.7367667786013401</v>
      </c>
      <c r="AL205">
        <v>1.32794216161196</v>
      </c>
      <c r="AM205">
        <v>0.88704424888653</v>
      </c>
      <c r="AN205">
        <v>6.0218297593380896</v>
      </c>
      <c r="AO205">
        <v>4.1167483260741999</v>
      </c>
      <c r="AP205">
        <v>3.18156201792636</v>
      </c>
      <c r="AQ205">
        <v>3.7020507382321601</v>
      </c>
      <c r="AR205">
        <v>3.3298395548258499</v>
      </c>
      <c r="AS205">
        <v>1.32270291908825</v>
      </c>
      <c r="AZ205">
        <v>1.5398699125050701</v>
      </c>
      <c r="BA205">
        <v>0.92297337107281097</v>
      </c>
      <c r="BB205">
        <v>0.59266649319359999</v>
      </c>
      <c r="BC205">
        <v>0.75936557180523001</v>
      </c>
      <c r="BD205">
        <v>1.25875653941106</v>
      </c>
      <c r="BE205">
        <v>1.12472478689433</v>
      </c>
      <c r="BF205">
        <v>0.67999889553863402</v>
      </c>
      <c r="BG205">
        <v>1.14482840548973</v>
      </c>
      <c r="BH205">
        <v>0.899528482423541</v>
      </c>
      <c r="BI205">
        <v>0.69917040509425499</v>
      </c>
      <c r="BQ205">
        <v>3.5278076036729802</v>
      </c>
      <c r="BR205">
        <v>4.5906498094384798</v>
      </c>
      <c r="BS205">
        <v>1.11922220115599</v>
      </c>
      <c r="BT205">
        <v>2.9131387537035498</v>
      </c>
      <c r="BU205">
        <v>6.1058083042163798</v>
      </c>
      <c r="BV205">
        <v>1.9286463711981801</v>
      </c>
      <c r="BW205">
        <v>1.597548219676</v>
      </c>
      <c r="BX205">
        <v>2.5193442051105301</v>
      </c>
      <c r="BY205">
        <v>2.6227823640347401</v>
      </c>
      <c r="BZ205">
        <v>1.4043384479840899</v>
      </c>
      <c r="CG205">
        <v>1.0609991854035401</v>
      </c>
      <c r="CH205">
        <v>1.2645286536951199</v>
      </c>
      <c r="CI205">
        <v>0.50323126083333702</v>
      </c>
      <c r="CJ205">
        <v>0.90662877355106097</v>
      </c>
      <c r="CK205">
        <v>1.14212900377476</v>
      </c>
      <c r="CL205">
        <v>0.68208433722948303</v>
      </c>
      <c r="CM205">
        <v>0.65441157269607797</v>
      </c>
      <c r="CN205">
        <v>0.77346845455803603</v>
      </c>
      <c r="CO205">
        <v>0.69620655965891998</v>
      </c>
      <c r="CP205">
        <v>0.62293782140729903</v>
      </c>
    </row>
    <row r="206" spans="3:94" x14ac:dyDescent="0.2">
      <c r="C206">
        <v>8.2027108171559302</v>
      </c>
      <c r="D206">
        <v>4.66382257947983</v>
      </c>
      <c r="E206">
        <v>1.6413776821110699</v>
      </c>
      <c r="F206">
        <v>5.57178381631224</v>
      </c>
      <c r="G206">
        <v>5.1684950139082098</v>
      </c>
      <c r="H206">
        <v>5.30774053429346</v>
      </c>
      <c r="I206">
        <v>8.6377234554744202</v>
      </c>
      <c r="J206">
        <v>7.5541400413027802</v>
      </c>
      <c r="K206">
        <v>2.6942223310042399</v>
      </c>
      <c r="L206">
        <v>2.42418302640383</v>
      </c>
      <c r="S206">
        <v>1.7135409644267301</v>
      </c>
      <c r="T206">
        <v>0.93270522650870002</v>
      </c>
      <c r="U206">
        <v>0.77043139974812802</v>
      </c>
      <c r="V206">
        <v>1.6313218241626199</v>
      </c>
      <c r="W206">
        <v>1.3920027029183299</v>
      </c>
      <c r="X206">
        <v>1.4415483619684699</v>
      </c>
      <c r="Y206">
        <v>1.11621761165588</v>
      </c>
      <c r="Z206">
        <v>1.29584292255128</v>
      </c>
      <c r="AA206">
        <v>0.87879876568814197</v>
      </c>
      <c r="AB206">
        <v>0.98006805001562103</v>
      </c>
      <c r="AJ206">
        <v>10.058063654212299</v>
      </c>
      <c r="AK206">
        <v>5.9538712755784298</v>
      </c>
      <c r="AL206">
        <v>1.9810195220653399</v>
      </c>
      <c r="AM206">
        <v>2.1243265097997202</v>
      </c>
      <c r="AN206">
        <v>9.4460894070288308</v>
      </c>
      <c r="AO206">
        <v>3.2103602599346499</v>
      </c>
      <c r="AP206">
        <v>0.93844570000949201</v>
      </c>
      <c r="AQ206">
        <v>2.3505898169802601</v>
      </c>
      <c r="AR206">
        <v>3.7565395697499002</v>
      </c>
      <c r="AS206">
        <v>1.9316780949824699</v>
      </c>
      <c r="AZ206">
        <v>1.6178897329067401</v>
      </c>
      <c r="BA206">
        <v>0.90012646452685496</v>
      </c>
      <c r="BB206">
        <v>0.547863737896092</v>
      </c>
      <c r="BC206">
        <v>0.98121872163217205</v>
      </c>
      <c r="BD206">
        <v>1.2639442869083399</v>
      </c>
      <c r="BE206">
        <v>0.91590603130955595</v>
      </c>
      <c r="BF206">
        <v>0.51273807598421195</v>
      </c>
      <c r="BG206">
        <v>0.94340467579846099</v>
      </c>
      <c r="BH206">
        <v>0.70903390909720798</v>
      </c>
      <c r="BI206">
        <v>0.79397612794676797</v>
      </c>
      <c r="BQ206">
        <v>3.08276748942707</v>
      </c>
      <c r="BR206">
        <v>6.5620171185715499</v>
      </c>
      <c r="BS206">
        <v>0.687985121913821</v>
      </c>
      <c r="BT206">
        <v>2.9900285002876399</v>
      </c>
      <c r="BU206">
        <v>4.98834317092932</v>
      </c>
      <c r="BV206">
        <v>2.8044534753664898</v>
      </c>
      <c r="BW206">
        <v>2.4504654524125198</v>
      </c>
      <c r="BX206">
        <v>3.0150705777420401</v>
      </c>
      <c r="BY206">
        <v>3.88313219308505</v>
      </c>
      <c r="BZ206">
        <v>1.55339319303588</v>
      </c>
      <c r="CG206">
        <v>1.0275854142171801</v>
      </c>
      <c r="CH206">
        <v>1.13616673219944</v>
      </c>
      <c r="CI206">
        <v>0.464547457021945</v>
      </c>
      <c r="CJ206">
        <v>0.82493062485922197</v>
      </c>
      <c r="CK206">
        <v>1.01491116292122</v>
      </c>
      <c r="CL206">
        <v>0.81683264787797405</v>
      </c>
      <c r="CM206">
        <v>0.57782924577936901</v>
      </c>
      <c r="CN206">
        <v>0.68509051110001895</v>
      </c>
      <c r="CO206">
        <v>0.72544394174398197</v>
      </c>
      <c r="CP206">
        <v>0.54253152417690398</v>
      </c>
    </row>
    <row r="207" spans="3:94" x14ac:dyDescent="0.2">
      <c r="C207">
        <v>6.8947764268671499</v>
      </c>
      <c r="D207">
        <v>6.0231731079232604</v>
      </c>
      <c r="E207">
        <v>1.1222034357751001</v>
      </c>
      <c r="F207">
        <v>7.87072485214828</v>
      </c>
      <c r="G207">
        <v>5.2081519067622803</v>
      </c>
      <c r="H207">
        <v>7.4020615725711103</v>
      </c>
      <c r="I207">
        <v>7.2398446911085301</v>
      </c>
      <c r="J207">
        <v>6.7097807474245297</v>
      </c>
      <c r="K207">
        <v>4.7957595076324102</v>
      </c>
      <c r="L207">
        <v>3.6519710055229102</v>
      </c>
      <c r="S207">
        <v>1.2896650636981399</v>
      </c>
      <c r="T207">
        <v>1.2293258665606299</v>
      </c>
      <c r="U207">
        <v>0.68516234175647095</v>
      </c>
      <c r="V207">
        <v>1.38403502060754</v>
      </c>
      <c r="W207">
        <v>1.3662166913440299</v>
      </c>
      <c r="X207">
        <v>1.35176166645227</v>
      </c>
      <c r="Y207">
        <v>1.14390883741356</v>
      </c>
      <c r="Z207">
        <v>1.68863813280363</v>
      </c>
      <c r="AA207">
        <v>0.88445947554061699</v>
      </c>
      <c r="AB207">
        <v>1.53969406658536</v>
      </c>
      <c r="AJ207">
        <v>11.9252699418963</v>
      </c>
      <c r="AK207">
        <v>4.2806964844632596</v>
      </c>
      <c r="AL207">
        <v>1.95970660367692</v>
      </c>
      <c r="AM207">
        <v>1.36943510507132</v>
      </c>
      <c r="AN207">
        <v>9.8516859045978808</v>
      </c>
      <c r="AO207">
        <v>4.5594382581519799</v>
      </c>
      <c r="AP207">
        <v>1.80209990066757</v>
      </c>
      <c r="AQ207">
        <v>2.2000184136777801</v>
      </c>
      <c r="AR207">
        <v>2.67767033450634</v>
      </c>
      <c r="AS207">
        <v>3.0611707391703402</v>
      </c>
      <c r="AZ207">
        <v>1.3398241052913999</v>
      </c>
      <c r="BA207">
        <v>1.0504769997502901</v>
      </c>
      <c r="BB207">
        <v>0.70109013530111297</v>
      </c>
      <c r="BC207">
        <v>0.76910660114542595</v>
      </c>
      <c r="BD207">
        <v>1.49538508958169</v>
      </c>
      <c r="BE207">
        <v>1.31163126870618</v>
      </c>
      <c r="BF207">
        <v>0.56961818910335404</v>
      </c>
      <c r="BG207">
        <v>1.0237004929162601</v>
      </c>
      <c r="BH207">
        <v>0.655333357040502</v>
      </c>
      <c r="BI207">
        <v>0.67988686609601301</v>
      </c>
      <c r="BQ207">
        <v>3.5924536405759602</v>
      </c>
      <c r="BR207">
        <v>6.4081448636290501</v>
      </c>
      <c r="BS207">
        <v>0.69386776332472999</v>
      </c>
      <c r="BT207">
        <v>2.9439634563610801</v>
      </c>
      <c r="BU207">
        <v>4.8273984363539402</v>
      </c>
      <c r="BV207">
        <v>3.3295597593306199</v>
      </c>
      <c r="BW207">
        <v>3.7215463899813601</v>
      </c>
      <c r="BX207">
        <v>2.0134547756203802</v>
      </c>
      <c r="BY207">
        <v>3.16739933278041</v>
      </c>
      <c r="BZ207">
        <v>0.85241750532021698</v>
      </c>
      <c r="CG207">
        <v>0.96284838099382197</v>
      </c>
      <c r="CH207">
        <v>1.7607510310142001</v>
      </c>
      <c r="CI207">
        <v>0.50299643050888498</v>
      </c>
      <c r="CJ207">
        <v>0.87926983884273102</v>
      </c>
      <c r="CK207">
        <v>0.82159976923391498</v>
      </c>
      <c r="CL207">
        <v>0.72736263005317703</v>
      </c>
      <c r="CM207">
        <v>0.65187025885153704</v>
      </c>
      <c r="CN207">
        <v>0.83459289860942498</v>
      </c>
      <c r="CO207">
        <v>0.68261920097809403</v>
      </c>
      <c r="CP207">
        <v>0.51096321823257396</v>
      </c>
    </row>
    <row r="208" spans="3:94" x14ac:dyDescent="0.2">
      <c r="C208">
        <v>7.3980758089723198</v>
      </c>
      <c r="D208">
        <v>7.9331365887556098</v>
      </c>
      <c r="E208">
        <v>1.2239171958294699</v>
      </c>
      <c r="F208">
        <v>7.9875283932493604</v>
      </c>
      <c r="G208">
        <v>4.5178384394749802</v>
      </c>
      <c r="H208">
        <v>5.6774223506470403</v>
      </c>
      <c r="I208">
        <v>6.3874317585221903</v>
      </c>
      <c r="J208">
        <v>7.5523672607905903</v>
      </c>
      <c r="K208">
        <v>2.5888087029946401</v>
      </c>
      <c r="L208">
        <v>2.83549704666892</v>
      </c>
      <c r="S208">
        <v>0.95547928466436505</v>
      </c>
      <c r="T208">
        <v>1.4188809993306499</v>
      </c>
      <c r="U208">
        <v>0.740861390240522</v>
      </c>
      <c r="V208">
        <v>1.53580824566968</v>
      </c>
      <c r="W208">
        <v>1.0854667540438601</v>
      </c>
      <c r="X208">
        <v>1.18617123921407</v>
      </c>
      <c r="Y208">
        <v>0.97832318148195596</v>
      </c>
      <c r="Z208">
        <v>1.3565369290423801</v>
      </c>
      <c r="AA208">
        <v>0.75019570759737297</v>
      </c>
      <c r="AB208">
        <v>1.1301664446183499</v>
      </c>
      <c r="AJ208">
        <v>10.125563779597501</v>
      </c>
      <c r="AK208">
        <v>4.4064640726271103</v>
      </c>
      <c r="AL208">
        <v>2.2649897969328499</v>
      </c>
      <c r="AM208">
        <v>1.1810224730474601</v>
      </c>
      <c r="AN208">
        <v>7.5127799123952199</v>
      </c>
      <c r="AO208">
        <v>5.5912404142672196</v>
      </c>
      <c r="AP208">
        <v>1.72145760778433</v>
      </c>
      <c r="AQ208">
        <v>3.0810077697328602</v>
      </c>
      <c r="AR208">
        <v>3.6081456611126699</v>
      </c>
      <c r="AS208">
        <v>1.6791475349276399</v>
      </c>
      <c r="AZ208">
        <v>1.39341578256559</v>
      </c>
      <c r="BA208">
        <v>1.06547380826799</v>
      </c>
      <c r="BB208">
        <v>0.75092897144364301</v>
      </c>
      <c r="BC208">
        <v>0.57853552930422503</v>
      </c>
      <c r="BD208">
        <v>1.31366171183942</v>
      </c>
      <c r="BE208">
        <v>1.3566135318672199</v>
      </c>
      <c r="BF208">
        <v>0.69839106994028199</v>
      </c>
      <c r="BG208">
        <v>1.1817497678951101</v>
      </c>
      <c r="BH208">
        <v>0.75949074343467704</v>
      </c>
      <c r="BI208">
        <v>0.70283413407723005</v>
      </c>
      <c r="BQ208">
        <v>7.0749327178919001</v>
      </c>
      <c r="BR208">
        <v>7.1895477998907902</v>
      </c>
      <c r="BS208">
        <v>0.66527374553299601</v>
      </c>
      <c r="BT208">
        <v>3.4890487627327902</v>
      </c>
      <c r="BU208">
        <v>5.4687465972169402</v>
      </c>
      <c r="BV208">
        <v>2.7650335853187098</v>
      </c>
      <c r="BW208">
        <v>2.9319759822814899</v>
      </c>
      <c r="BX208">
        <v>2.1647271530568899</v>
      </c>
      <c r="BY208">
        <v>2.1827270415797502</v>
      </c>
      <c r="BZ208">
        <v>0.994634794130554</v>
      </c>
      <c r="CG208">
        <v>1.5841648345183099</v>
      </c>
      <c r="CH208">
        <v>0.98172795796364498</v>
      </c>
      <c r="CI208">
        <v>0.42637654206555098</v>
      </c>
      <c r="CJ208">
        <v>0.93621029631299801</v>
      </c>
      <c r="CK208">
        <v>0.96061400785134099</v>
      </c>
      <c r="CL208">
        <v>0.66284532718688305</v>
      </c>
      <c r="CM208">
        <v>0.937511463977863</v>
      </c>
      <c r="CN208">
        <v>0.78173927515272901</v>
      </c>
      <c r="CO208">
        <v>0.69340105847581301</v>
      </c>
      <c r="CP208">
        <v>0.55723840028688998</v>
      </c>
    </row>
    <row r="209" spans="3:94" x14ac:dyDescent="0.2">
      <c r="C209">
        <v>5.3755193851291301</v>
      </c>
      <c r="D209">
        <v>6.9120813026004901</v>
      </c>
      <c r="E209">
        <v>2.8117680105253702</v>
      </c>
      <c r="F209">
        <v>5.5258026631436197</v>
      </c>
      <c r="G209">
        <v>6.1499117777364498</v>
      </c>
      <c r="H209">
        <v>6.6472781578746698</v>
      </c>
      <c r="I209">
        <v>6.5514007358736297</v>
      </c>
      <c r="J209">
        <v>8.2004962434765698</v>
      </c>
      <c r="K209">
        <v>3.6555955184192701</v>
      </c>
      <c r="L209">
        <v>3.2468137125862002</v>
      </c>
      <c r="S209">
        <v>1.67056622261409</v>
      </c>
      <c r="T209">
        <v>1.66122421951746</v>
      </c>
      <c r="U209">
        <v>0.801853334046012</v>
      </c>
      <c r="V209">
        <v>1.5417433041353401</v>
      </c>
      <c r="W209">
        <v>1.0270821392171701</v>
      </c>
      <c r="X209">
        <v>1.4921233559039899</v>
      </c>
      <c r="Y209">
        <v>1.1757954376759601</v>
      </c>
      <c r="Z209">
        <v>1.3989230466862601</v>
      </c>
      <c r="AA209">
        <v>0.85222410605920795</v>
      </c>
      <c r="AB209">
        <v>0.92747048033845703</v>
      </c>
      <c r="AJ209">
        <v>8.5182253904116401</v>
      </c>
      <c r="AK209">
        <v>4.8440160562170202</v>
      </c>
      <c r="AL209">
        <v>2.9561874807228898</v>
      </c>
      <c r="AM209">
        <v>1.22996271223064</v>
      </c>
      <c r="AN209">
        <v>8.5475478004391903</v>
      </c>
      <c r="AO209">
        <v>4.17802307587315</v>
      </c>
      <c r="AP209">
        <v>1.07676465422609</v>
      </c>
      <c r="AQ209">
        <v>3.2679311279772301</v>
      </c>
      <c r="AR209">
        <v>3.3497708084853599</v>
      </c>
      <c r="AS209">
        <v>1.9662103135348601</v>
      </c>
      <c r="AZ209">
        <v>1.18580676191493</v>
      </c>
      <c r="BA209">
        <v>0.98283238195675404</v>
      </c>
      <c r="BB209">
        <v>0.71562740637257705</v>
      </c>
      <c r="BC209">
        <v>0.58530445428111</v>
      </c>
      <c r="BD209">
        <v>1.2450067519304</v>
      </c>
      <c r="BE209">
        <v>1.2811886353962501</v>
      </c>
      <c r="BF209">
        <v>0.63281293657017601</v>
      </c>
      <c r="BG209">
        <v>0.96153543236025696</v>
      </c>
      <c r="BH209">
        <v>0.72401612375659896</v>
      </c>
      <c r="BI209">
        <v>0.74081172319425004</v>
      </c>
      <c r="BQ209">
        <v>4.3041162102446702</v>
      </c>
      <c r="BR209">
        <v>5.9288801529644397</v>
      </c>
      <c r="BS209">
        <v>0.97229234802940601</v>
      </c>
      <c r="BT209">
        <v>3.6670982138129502</v>
      </c>
      <c r="BU209">
        <v>4.5231883094988703</v>
      </c>
      <c r="BV209">
        <v>1.67798686515426</v>
      </c>
      <c r="BW209">
        <v>2.58928024709728</v>
      </c>
      <c r="BX209">
        <v>2.4756314598311202</v>
      </c>
      <c r="BY209">
        <v>2.82753703496719</v>
      </c>
      <c r="BZ209">
        <v>0.98422401549350602</v>
      </c>
      <c r="CG209">
        <v>1.5413410053696199</v>
      </c>
      <c r="CH209">
        <v>1.0249644782867999</v>
      </c>
      <c r="CI209">
        <v>0.56138226334219998</v>
      </c>
      <c r="CJ209">
        <v>0.93353813807233799</v>
      </c>
      <c r="CK209">
        <v>0.82782882912146205</v>
      </c>
      <c r="CL209">
        <v>0.57229337706373895</v>
      </c>
      <c r="CM209">
        <v>0.661132429536888</v>
      </c>
      <c r="CN209">
        <v>0.94007964024697599</v>
      </c>
      <c r="CO209">
        <v>0.81795413233306902</v>
      </c>
      <c r="CP209">
        <v>0.60077552741013096</v>
      </c>
    </row>
    <row r="210" spans="3:94" x14ac:dyDescent="0.2">
      <c r="C210">
        <v>5.2256640881269201</v>
      </c>
      <c r="D210">
        <v>6.2599940894025901</v>
      </c>
      <c r="E210">
        <v>1.10059491901693</v>
      </c>
      <c r="F210">
        <v>7.2482258653981102</v>
      </c>
      <c r="G210">
        <v>6.1728627260645998</v>
      </c>
      <c r="H210">
        <v>7.9036573654121396</v>
      </c>
      <c r="I210">
        <v>8.9692320411939797</v>
      </c>
      <c r="J210">
        <v>9.2931022311518507</v>
      </c>
      <c r="K210">
        <v>2.93822734817482</v>
      </c>
      <c r="L210">
        <v>1.7836832581950901</v>
      </c>
      <c r="S210">
        <v>1.7241286285975601</v>
      </c>
      <c r="T210">
        <v>1.4664518007132099</v>
      </c>
      <c r="U210">
        <v>0.54994785465568996</v>
      </c>
      <c r="V210">
        <v>1.33892232494164</v>
      </c>
      <c r="W210">
        <v>1.4172334846819901</v>
      </c>
      <c r="X210">
        <v>1.3787798081379701</v>
      </c>
      <c r="Y210">
        <v>1.2829195477556901</v>
      </c>
      <c r="Z210">
        <v>1.35958808661208</v>
      </c>
      <c r="AA210">
        <v>0.84939369064180104</v>
      </c>
      <c r="AB210">
        <v>0.83567178063999603</v>
      </c>
      <c r="AJ210">
        <v>9.5653818984136905</v>
      </c>
      <c r="AK210">
        <v>3.8540495564850499</v>
      </c>
      <c r="AL210">
        <v>2.3072880234815698</v>
      </c>
      <c r="AM210">
        <v>1.4431527636757899</v>
      </c>
      <c r="AN210">
        <v>7.3529858998425803</v>
      </c>
      <c r="AO210">
        <v>5.7785114064919902</v>
      </c>
      <c r="AP210">
        <v>2.65882852931033</v>
      </c>
      <c r="AQ210">
        <v>2.0486638103619601</v>
      </c>
      <c r="AR210">
        <v>2.0626001035250798</v>
      </c>
      <c r="AS210">
        <v>2.98620661769387</v>
      </c>
      <c r="AZ210">
        <v>1.1261839296756</v>
      </c>
      <c r="BA210">
        <v>0.93310469362595705</v>
      </c>
      <c r="BB210">
        <v>0.69555443070854395</v>
      </c>
      <c r="BC210">
        <v>0.56148677827861704</v>
      </c>
      <c r="BD210">
        <v>1.51772970673047</v>
      </c>
      <c r="BE210">
        <v>1.2540133977238199</v>
      </c>
      <c r="BF210">
        <v>0.70893467220297901</v>
      </c>
      <c r="BG210">
        <v>0.87366022964461998</v>
      </c>
      <c r="BH210">
        <v>0.78260450398546699</v>
      </c>
      <c r="BI210">
        <v>0.74709389803033299</v>
      </c>
      <c r="BQ210">
        <v>4.8303445901658604</v>
      </c>
      <c r="BR210">
        <v>5.74200518906743</v>
      </c>
      <c r="BS210">
        <v>0.74202532291052803</v>
      </c>
      <c r="BT210">
        <v>3.0135185969535199</v>
      </c>
      <c r="BU210">
        <v>5.2241241563676803</v>
      </c>
      <c r="BV210">
        <v>2.3707973554997301</v>
      </c>
      <c r="BW210">
        <v>1.8926085326247899</v>
      </c>
      <c r="BX210">
        <v>2.2175773849181999</v>
      </c>
      <c r="BY210">
        <v>2.3509815174445201</v>
      </c>
      <c r="BZ210">
        <v>1.36902635406063</v>
      </c>
      <c r="CG210">
        <v>1.30425507229492</v>
      </c>
      <c r="CH210">
        <v>1.14830049724799</v>
      </c>
      <c r="CI210">
        <v>0.44264512309304599</v>
      </c>
      <c r="CJ210">
        <v>0.76704833153843799</v>
      </c>
      <c r="CK210">
        <v>0.75728213722126902</v>
      </c>
      <c r="CL210">
        <v>0.64921046623183498</v>
      </c>
      <c r="CM210">
        <v>0.56981285158028205</v>
      </c>
      <c r="CN210">
        <v>0.87243075616050603</v>
      </c>
      <c r="CO210">
        <v>0.84181499527958104</v>
      </c>
      <c r="CP210">
        <v>0.58401384881348495</v>
      </c>
    </row>
    <row r="211" spans="3:94" x14ac:dyDescent="0.2">
      <c r="C211">
        <v>6.3397019249750901</v>
      </c>
      <c r="D211">
        <v>6.8092397447983304</v>
      </c>
      <c r="E211">
        <v>1.3099396358491999</v>
      </c>
      <c r="F211">
        <v>6.3871019380207903</v>
      </c>
      <c r="G211">
        <v>6.4409958553510496</v>
      </c>
      <c r="H211">
        <v>4.1905309610985997</v>
      </c>
      <c r="I211">
        <v>6.7232317439937601</v>
      </c>
      <c r="J211">
        <v>5.6945180178137296</v>
      </c>
      <c r="K211">
        <v>5.3221243699944996</v>
      </c>
      <c r="L211">
        <v>2.2589869221624301</v>
      </c>
      <c r="S211">
        <v>1.6486319652345101</v>
      </c>
      <c r="T211">
        <v>1.54857554580211</v>
      </c>
      <c r="U211">
        <v>0.70149831243134098</v>
      </c>
      <c r="V211">
        <v>1.05719234175559</v>
      </c>
      <c r="W211">
        <v>1.62057344277509</v>
      </c>
      <c r="X211">
        <v>1.73422565909036</v>
      </c>
      <c r="Y211">
        <v>0.94512229905099598</v>
      </c>
      <c r="Z211">
        <v>1.4754205200224</v>
      </c>
      <c r="AA211">
        <v>0.94614521897012804</v>
      </c>
      <c r="AB211">
        <v>1.0484508271044399</v>
      </c>
      <c r="AJ211">
        <v>8.7938902871057092</v>
      </c>
      <c r="AK211">
        <v>3.71325209676891</v>
      </c>
      <c r="AL211">
        <v>2.76627110258825</v>
      </c>
      <c r="AM211">
        <v>1.6333625110424901</v>
      </c>
      <c r="AN211">
        <v>7.0218516303407901</v>
      </c>
      <c r="AO211">
        <v>3.3922815511736601</v>
      </c>
      <c r="AP211">
        <v>4.4825926338107998</v>
      </c>
      <c r="AQ211">
        <v>3.9197855468901701</v>
      </c>
      <c r="AR211">
        <v>3.69596958051465</v>
      </c>
      <c r="AS211">
        <v>1.84124564106388</v>
      </c>
      <c r="AZ211">
        <v>1.29422157328968</v>
      </c>
      <c r="BA211">
        <v>0.91167800380128305</v>
      </c>
      <c r="BB211">
        <v>0.72673025988185702</v>
      </c>
      <c r="BC211">
        <v>0.67984324366946103</v>
      </c>
      <c r="BD211">
        <v>1.65839742195604</v>
      </c>
      <c r="BE211">
        <v>1.1499504798847699</v>
      </c>
      <c r="BF211">
        <v>0.91110626229549696</v>
      </c>
      <c r="BG211">
        <v>1.0796274326797199</v>
      </c>
      <c r="BH211">
        <v>0.81410538463744997</v>
      </c>
      <c r="BI211">
        <v>0.68580185147688</v>
      </c>
      <c r="BQ211">
        <v>5.4898110152786996</v>
      </c>
      <c r="BR211">
        <v>5.03575859547494</v>
      </c>
      <c r="BS211">
        <v>0.56595551634228203</v>
      </c>
      <c r="BT211">
        <v>2.1696963755601701</v>
      </c>
      <c r="BU211">
        <v>3.0918174053666201</v>
      </c>
      <c r="BV211">
        <v>2.1537361471212</v>
      </c>
      <c r="BW211">
        <v>2.4452408089848099</v>
      </c>
      <c r="BX211">
        <v>2.50223534820099</v>
      </c>
      <c r="BY211">
        <v>1.75031022973159</v>
      </c>
      <c r="BZ211">
        <v>1.0688342399516599</v>
      </c>
      <c r="CG211">
        <v>1.82712241612239</v>
      </c>
      <c r="CH211">
        <v>0.99467208125651296</v>
      </c>
      <c r="CI211">
        <v>0.46520630746990999</v>
      </c>
      <c r="CJ211">
        <v>0.58037344296027904</v>
      </c>
      <c r="CK211">
        <v>0.87047005895153196</v>
      </c>
      <c r="CL211">
        <v>0.58940121947673196</v>
      </c>
      <c r="CM211">
        <v>0.81685615789698596</v>
      </c>
      <c r="CN211">
        <v>0.74932480783548105</v>
      </c>
      <c r="CO211">
        <v>0.75171459492860704</v>
      </c>
      <c r="CP211">
        <v>0.55096729806188405</v>
      </c>
    </row>
    <row r="212" spans="3:94" x14ac:dyDescent="0.2">
      <c r="C212">
        <v>8.4732298400514097</v>
      </c>
      <c r="D212">
        <v>5.9366404832433002</v>
      </c>
      <c r="E212">
        <v>1.5789937492549</v>
      </c>
      <c r="F212">
        <v>5.4796421648808202</v>
      </c>
      <c r="G212">
        <v>5.8849578985469497</v>
      </c>
      <c r="H212">
        <v>6.0297421285692101</v>
      </c>
      <c r="I212">
        <v>6.1971375361048198</v>
      </c>
      <c r="J212">
        <v>8.3463531760444098</v>
      </c>
      <c r="K212">
        <v>3.3856197898198999</v>
      </c>
      <c r="L212">
        <v>2.61412912067546</v>
      </c>
      <c r="S212">
        <v>1.66157292755444</v>
      </c>
      <c r="T212">
        <v>1.4004856684744</v>
      </c>
      <c r="U212">
        <v>0.78691179868773398</v>
      </c>
      <c r="V212">
        <v>1.2458297041720401</v>
      </c>
      <c r="W212">
        <v>1.55235443182385</v>
      </c>
      <c r="X212">
        <v>1.4373208438788401</v>
      </c>
      <c r="Y212">
        <v>0.75605246101582202</v>
      </c>
      <c r="Z212">
        <v>1.3654468551741801</v>
      </c>
      <c r="AA212">
        <v>0.94019718752047798</v>
      </c>
      <c r="AB212">
        <v>0.99160241168771801</v>
      </c>
      <c r="AJ212">
        <v>8.9992778632067907</v>
      </c>
      <c r="AK212">
        <v>5.8821391390658002</v>
      </c>
      <c r="AL212">
        <v>1.9154046270437399</v>
      </c>
      <c r="AM212">
        <v>1.9626027539052999</v>
      </c>
      <c r="AN212">
        <v>7.1300877061242698</v>
      </c>
      <c r="AO212">
        <v>3.00645164854539</v>
      </c>
      <c r="AP212">
        <v>2.2532614230357799</v>
      </c>
      <c r="AQ212">
        <v>2.9698277316809398</v>
      </c>
      <c r="AR212">
        <v>3.5904854679043399</v>
      </c>
      <c r="AS212">
        <v>1.52592322600824</v>
      </c>
      <c r="AZ212">
        <v>1.3110440853387499</v>
      </c>
      <c r="BA212">
        <v>1.7935563603438101</v>
      </c>
      <c r="BB212">
        <v>0.72436181031388802</v>
      </c>
      <c r="BC212">
        <v>0.80699865583889396</v>
      </c>
      <c r="BD212">
        <v>1.3006441286244499</v>
      </c>
      <c r="BE212">
        <v>0.98134353791420204</v>
      </c>
      <c r="BF212">
        <v>0.93548507198462705</v>
      </c>
      <c r="BG212">
        <v>1.09458147596175</v>
      </c>
      <c r="BH212">
        <v>0.97480026220745897</v>
      </c>
      <c r="BI212">
        <v>0.63293876347878497</v>
      </c>
      <c r="BQ212">
        <v>3.5253035754526101</v>
      </c>
      <c r="BR212">
        <v>5.6750101829562096</v>
      </c>
      <c r="BS212">
        <v>0.46206480499934099</v>
      </c>
      <c r="BT212">
        <v>1.2528085795666599</v>
      </c>
      <c r="BU212">
        <v>3.2103595079421998</v>
      </c>
      <c r="BV212">
        <v>2.8049841537133799</v>
      </c>
      <c r="BW212">
        <v>5.13874214906643</v>
      </c>
      <c r="BX212">
        <v>1.92203137546059</v>
      </c>
      <c r="BY212">
        <v>3.25100968203152</v>
      </c>
      <c r="BZ212">
        <v>1.0328488270405101</v>
      </c>
      <c r="CG212">
        <v>1.20155627844611</v>
      </c>
      <c r="CH212">
        <v>1.1598212222715201</v>
      </c>
      <c r="CI212">
        <v>0.47933766918482201</v>
      </c>
      <c r="CJ212">
        <v>0.41690860116369499</v>
      </c>
      <c r="CK212">
        <v>0.72242014207011496</v>
      </c>
      <c r="CL212">
        <v>0.76617458530698801</v>
      </c>
      <c r="CM212">
        <v>0.68384650711351902</v>
      </c>
      <c r="CN212">
        <v>0.92938357810696104</v>
      </c>
      <c r="CO212">
        <v>0.66429012024895395</v>
      </c>
      <c r="CP212">
        <v>0.55562467275954397</v>
      </c>
    </row>
    <row r="213" spans="3:94" x14ac:dyDescent="0.2">
      <c r="C213">
        <v>8.9156229625331793</v>
      </c>
      <c r="D213">
        <v>5.7647808355935997</v>
      </c>
      <c r="E213">
        <v>2.0284262123857899</v>
      </c>
      <c r="F213">
        <v>7.1463778108348004</v>
      </c>
      <c r="G213">
        <v>7.1954243105295204</v>
      </c>
      <c r="H213">
        <v>5.5095402867567902</v>
      </c>
      <c r="I213">
        <v>6.0729144260586896</v>
      </c>
      <c r="J213">
        <v>7.0804696632636199</v>
      </c>
      <c r="K213">
        <v>3.72014366163573</v>
      </c>
      <c r="L213">
        <v>2.5596124923981498</v>
      </c>
      <c r="S213">
        <v>1.3255234441769601</v>
      </c>
      <c r="T213">
        <v>1.6146513969982299</v>
      </c>
      <c r="U213">
        <v>0.78777301134976896</v>
      </c>
      <c r="V213">
        <v>1.4612278896469399</v>
      </c>
      <c r="W213">
        <v>1.6371780038759001</v>
      </c>
      <c r="X213">
        <v>1.3380704658984399</v>
      </c>
      <c r="Y213">
        <v>1.0815510323466999</v>
      </c>
      <c r="Z213">
        <v>1.1473319009743901</v>
      </c>
      <c r="AA213">
        <v>0.86530995649268505</v>
      </c>
      <c r="AB213">
        <v>0.96173231308646301</v>
      </c>
      <c r="AJ213">
        <v>7.4467789809272604</v>
      </c>
      <c r="AK213">
        <v>6.5052853662480601</v>
      </c>
      <c r="AL213">
        <v>5.0185796049810198</v>
      </c>
      <c r="AM213">
        <v>2.1527468455882599</v>
      </c>
      <c r="AN213">
        <v>6.7329102423027196</v>
      </c>
      <c r="AO213">
        <v>3.2262838052273</v>
      </c>
      <c r="AP213">
        <v>3.5422179167259999</v>
      </c>
      <c r="AQ213">
        <v>3.53408361037833</v>
      </c>
      <c r="AR213">
        <v>4.4515323435178704</v>
      </c>
      <c r="AS213">
        <v>1.1980639760360601</v>
      </c>
      <c r="AZ213">
        <v>1.0445212932233801</v>
      </c>
      <c r="BA213">
        <v>1.31813020268769</v>
      </c>
      <c r="BB213">
        <v>0.89389309347856205</v>
      </c>
      <c r="BC213">
        <v>0.78477703709332503</v>
      </c>
      <c r="BD213">
        <v>0.88356873894656396</v>
      </c>
      <c r="BE213">
        <v>0.95846626446250405</v>
      </c>
      <c r="BF213">
        <v>1.30830688826212</v>
      </c>
      <c r="BG213">
        <v>0.822240446553967</v>
      </c>
      <c r="BH213">
        <v>0.79143897169573596</v>
      </c>
      <c r="BI213">
        <v>0.73215424760452597</v>
      </c>
      <c r="BQ213">
        <v>4.2190128402982996</v>
      </c>
      <c r="BR213">
        <v>8.4337409285710407</v>
      </c>
      <c r="BS213">
        <v>0.51975132820407399</v>
      </c>
      <c r="BT213">
        <v>2.3733214625839301</v>
      </c>
      <c r="BU213">
        <v>2.3154206674258</v>
      </c>
      <c r="BV213">
        <v>2.9994376327271399</v>
      </c>
      <c r="BW213">
        <v>5.7670163957486196</v>
      </c>
      <c r="BX213">
        <v>2.2411466260394999</v>
      </c>
      <c r="BY213">
        <v>2.74564099998639</v>
      </c>
      <c r="BZ213">
        <v>0.79103751330185101</v>
      </c>
      <c r="CG213">
        <v>0.91063738532959504</v>
      </c>
      <c r="CH213">
        <v>1.11581337144647</v>
      </c>
      <c r="CI213">
        <v>0.44649462058105699</v>
      </c>
      <c r="CJ213">
        <v>0.70465144453462802</v>
      </c>
      <c r="CK213">
        <v>0.71852003531338704</v>
      </c>
      <c r="CL213">
        <v>0.81001003398500204</v>
      </c>
      <c r="CM213">
        <v>0.74861899649955199</v>
      </c>
      <c r="CN213">
        <v>0.82403014991136003</v>
      </c>
      <c r="CO213">
        <v>0.60521482236401503</v>
      </c>
      <c r="CP213">
        <v>0.55573855113828696</v>
      </c>
    </row>
    <row r="214" spans="3:94" x14ac:dyDescent="0.2">
      <c r="C214">
        <v>8.9014684459476801</v>
      </c>
      <c r="D214">
        <v>6.22802581008568</v>
      </c>
      <c r="E214">
        <v>3.9900006030155502</v>
      </c>
      <c r="F214">
        <v>5.7390104476343398</v>
      </c>
      <c r="G214">
        <v>6.9223620550939797</v>
      </c>
      <c r="H214">
        <v>7.1787014658519697</v>
      </c>
      <c r="I214">
        <v>8.0306918587340999</v>
      </c>
      <c r="J214">
        <v>6.6563382115679897</v>
      </c>
      <c r="K214">
        <v>3.9712465890678699</v>
      </c>
      <c r="L214">
        <v>2.0828953198676001</v>
      </c>
      <c r="S214">
        <v>1.3586979834417801</v>
      </c>
      <c r="T214">
        <v>1.62910725101697</v>
      </c>
      <c r="U214">
        <v>1.0018926248083599</v>
      </c>
      <c r="V214">
        <v>1.1316254725786401</v>
      </c>
      <c r="W214">
        <v>1.4024961319256899</v>
      </c>
      <c r="X214">
        <v>1.63525847764707</v>
      </c>
      <c r="Y214">
        <v>1.04049939772908</v>
      </c>
      <c r="Z214">
        <v>1.1582672163555501</v>
      </c>
      <c r="AA214">
        <v>0.64447628285846503</v>
      </c>
      <c r="AB214">
        <v>0.771785861464234</v>
      </c>
      <c r="AJ214">
        <v>6.11470367489731</v>
      </c>
      <c r="AK214">
        <v>5.3501533199084896</v>
      </c>
      <c r="AL214">
        <v>2.2509556009162899</v>
      </c>
      <c r="AM214">
        <v>1.32459376271945</v>
      </c>
      <c r="AN214">
        <v>6.3457401460642799</v>
      </c>
      <c r="AO214">
        <v>2.84453621879506</v>
      </c>
      <c r="AP214">
        <v>5.2164501216281902</v>
      </c>
      <c r="AQ214">
        <v>3.7984768776942599</v>
      </c>
      <c r="AR214">
        <v>2.4864424962085101</v>
      </c>
      <c r="AS214">
        <v>0.95866268437832902</v>
      </c>
      <c r="AZ214">
        <v>1.1687494217341301</v>
      </c>
      <c r="BA214">
        <v>1.0510253670691201</v>
      </c>
      <c r="BB214">
        <v>0.74537813293253097</v>
      </c>
      <c r="BC214">
        <v>0.74405229191553701</v>
      </c>
      <c r="BD214">
        <v>1.03949213840412</v>
      </c>
      <c r="BE214">
        <v>1.2539473551625999</v>
      </c>
      <c r="BF214">
        <v>1.10089609144592</v>
      </c>
      <c r="BG214">
        <v>1.04944452960288</v>
      </c>
      <c r="BH214">
        <v>0.66496855131759403</v>
      </c>
      <c r="BI214">
        <v>0.53923743203393704</v>
      </c>
      <c r="BQ214">
        <v>5.9294060241357203</v>
      </c>
      <c r="BR214">
        <v>8.5506884896038908</v>
      </c>
      <c r="BS214">
        <v>0.428682822273518</v>
      </c>
      <c r="BT214">
        <v>2.1289661200747299</v>
      </c>
      <c r="BU214">
        <v>2.2446113992135999</v>
      </c>
      <c r="BV214">
        <v>2.5238973805418401</v>
      </c>
      <c r="BW214">
        <v>5.7901361676395799</v>
      </c>
      <c r="BX214">
        <v>2.36723859819439</v>
      </c>
      <c r="BY214">
        <v>2.06291264840084</v>
      </c>
      <c r="BZ214">
        <v>1.36146885007366</v>
      </c>
      <c r="CG214">
        <v>1.6691661551194299</v>
      </c>
      <c r="CH214">
        <v>1.1934666789288699</v>
      </c>
      <c r="CI214">
        <v>0.43973418839912798</v>
      </c>
      <c r="CJ214">
        <v>0.86780368929574703</v>
      </c>
      <c r="CK214">
        <v>0.79744226045250299</v>
      </c>
      <c r="CL214">
        <v>0.69717355777321799</v>
      </c>
      <c r="CM214">
        <v>0.61701057684534599</v>
      </c>
      <c r="CN214">
        <v>0.85687188266394898</v>
      </c>
      <c r="CO214">
        <v>0.60319127435295306</v>
      </c>
      <c r="CP214">
        <v>0.61145107629394302</v>
      </c>
    </row>
    <row r="215" spans="3:94" x14ac:dyDescent="0.2">
      <c r="C215">
        <v>10.0476449311425</v>
      </c>
      <c r="D215">
        <v>3.9967205816743299</v>
      </c>
      <c r="E215">
        <v>3.0615342256709699</v>
      </c>
      <c r="F215">
        <v>3.8112239045530001</v>
      </c>
      <c r="G215">
        <v>7.3127298212518399</v>
      </c>
      <c r="H215">
        <v>8.8602702660049406</v>
      </c>
      <c r="I215">
        <v>7.24583117202602</v>
      </c>
      <c r="J215">
        <v>7.1357212087116304</v>
      </c>
      <c r="K215">
        <v>2.8767298696070598</v>
      </c>
      <c r="L215">
        <v>2.137092653761</v>
      </c>
      <c r="S215">
        <v>1.34031044140338</v>
      </c>
      <c r="T215">
        <v>1.2940323602044299</v>
      </c>
      <c r="U215">
        <v>0.80112217098885996</v>
      </c>
      <c r="V215">
        <v>1.0878692540058399</v>
      </c>
      <c r="W215">
        <v>1.5438223784104801</v>
      </c>
      <c r="X215">
        <v>1.9168260016974601</v>
      </c>
      <c r="Y215">
        <v>0.93930021443508005</v>
      </c>
      <c r="Z215">
        <v>1.3230908012386999</v>
      </c>
      <c r="AA215">
        <v>0.78521812184812501</v>
      </c>
      <c r="AB215">
        <v>0.90953282176849304</v>
      </c>
      <c r="AJ215">
        <v>6.7497023128365896</v>
      </c>
      <c r="AK215">
        <v>3.87503808618336</v>
      </c>
      <c r="AL215">
        <v>2.9050757667149698</v>
      </c>
      <c r="AM215">
        <v>1.18452196025038</v>
      </c>
      <c r="AN215">
        <v>7.1735540097974901</v>
      </c>
      <c r="AO215">
        <v>2.7400632895910801</v>
      </c>
      <c r="AP215">
        <v>3.7049076952050601</v>
      </c>
      <c r="AQ215">
        <v>3.3419736012021199</v>
      </c>
      <c r="AR215">
        <v>1.96312052273857</v>
      </c>
      <c r="AS215">
        <v>0.57923832675712394</v>
      </c>
      <c r="AZ215">
        <v>1.3406768265624001</v>
      </c>
      <c r="BA215">
        <v>1.1233344998802099</v>
      </c>
      <c r="BB215">
        <v>0.85566251905961899</v>
      </c>
      <c r="BC215">
        <v>0.70385337413170501</v>
      </c>
      <c r="BD215">
        <v>1.1723203581716899</v>
      </c>
      <c r="BE215">
        <v>0.92521274820507404</v>
      </c>
      <c r="BF215">
        <v>0.84364908336076505</v>
      </c>
      <c r="BG215">
        <v>1.04673755956993</v>
      </c>
      <c r="BH215">
        <v>0.75614847086024095</v>
      </c>
      <c r="BI215">
        <v>0.47116393027091802</v>
      </c>
      <c r="BQ215">
        <v>5.5057195816049296</v>
      </c>
      <c r="BR215">
        <v>6.7635288099837902</v>
      </c>
      <c r="BS215">
        <v>0.62798463141986405</v>
      </c>
      <c r="BT215">
        <v>2.3827351270172099</v>
      </c>
      <c r="BU215">
        <v>3.3151185125211802</v>
      </c>
      <c r="BV215">
        <v>2.6280499696858599</v>
      </c>
      <c r="BW215">
        <v>5.76655486665154</v>
      </c>
      <c r="BX215">
        <v>2.8983681627433602</v>
      </c>
      <c r="BY215">
        <v>3.2316017600926599</v>
      </c>
      <c r="BZ215">
        <v>1.65111945908477</v>
      </c>
      <c r="CG215">
        <v>0.86905526296768698</v>
      </c>
      <c r="CH215">
        <v>1.1332308465383301</v>
      </c>
      <c r="CI215">
        <v>0.51911200578459904</v>
      </c>
      <c r="CJ215">
        <v>0.73470984021012398</v>
      </c>
      <c r="CK215">
        <v>0.798572524014312</v>
      </c>
      <c r="CL215">
        <v>0.64010066639693897</v>
      </c>
      <c r="CM215">
        <v>0.69192765394571099</v>
      </c>
      <c r="CN215">
        <v>1.0022758444265301</v>
      </c>
      <c r="CO215">
        <v>0.62361924984781303</v>
      </c>
      <c r="CP215">
        <v>0.51997305217034295</v>
      </c>
    </row>
    <row r="216" spans="3:94" x14ac:dyDescent="0.2">
      <c r="C216">
        <v>8.5859676783422394</v>
      </c>
      <c r="D216">
        <v>4.8090336357018497</v>
      </c>
      <c r="E216">
        <v>4.0267409318854304</v>
      </c>
      <c r="F216">
        <v>5.9421539905005201</v>
      </c>
      <c r="G216">
        <v>6.5140179352065797</v>
      </c>
      <c r="H216">
        <v>6.8875132315058201</v>
      </c>
      <c r="I216">
        <v>10.1578599530164</v>
      </c>
      <c r="J216">
        <v>5.5106834322247904</v>
      </c>
      <c r="K216">
        <v>2.81348495793981</v>
      </c>
      <c r="L216">
        <v>2.3521544103469898</v>
      </c>
      <c r="S216">
        <v>1.30349950606458</v>
      </c>
      <c r="T216">
        <v>1.3095153128735</v>
      </c>
      <c r="U216">
        <v>0.86671495461402004</v>
      </c>
      <c r="V216">
        <v>1.3739927953412601</v>
      </c>
      <c r="W216">
        <v>1.60716435141914</v>
      </c>
      <c r="X216">
        <v>1.5013782882261899</v>
      </c>
      <c r="Y216">
        <v>1.2978336972718101</v>
      </c>
      <c r="Z216">
        <v>1.65883526326848</v>
      </c>
      <c r="AA216">
        <v>0.878921646850918</v>
      </c>
      <c r="AB216">
        <v>0.838668739505111</v>
      </c>
      <c r="AJ216">
        <v>4.6795481593355897</v>
      </c>
      <c r="AK216">
        <v>3.8721822337212899</v>
      </c>
      <c r="AL216">
        <v>2.2227787050113998</v>
      </c>
      <c r="AM216">
        <v>1.0898800444154499</v>
      </c>
      <c r="AN216">
        <v>7.6828734354337804</v>
      </c>
      <c r="AO216">
        <v>2.9168008146454798</v>
      </c>
      <c r="AP216">
        <v>2.88342159373809</v>
      </c>
      <c r="AQ216">
        <v>5.0904293129456697</v>
      </c>
      <c r="AR216">
        <v>3.18470331150154</v>
      </c>
      <c r="AS216">
        <v>0.81823044815256596</v>
      </c>
      <c r="AZ216">
        <v>1.1242519202224399</v>
      </c>
      <c r="BA216">
        <v>1.1013642949109801</v>
      </c>
      <c r="BB216">
        <v>0.94476713744449003</v>
      </c>
      <c r="BC216">
        <v>0.65780564866907199</v>
      </c>
      <c r="BD216">
        <v>1.2766389880110101</v>
      </c>
      <c r="BE216">
        <v>1.0639849455686901</v>
      </c>
      <c r="BF216">
        <v>0.93030247115068399</v>
      </c>
      <c r="BG216">
        <v>0.97609407710595097</v>
      </c>
      <c r="BH216">
        <v>0.77076558909583504</v>
      </c>
      <c r="BI216">
        <v>0.50981063447102004</v>
      </c>
      <c r="BQ216">
        <v>4.4767264217976397</v>
      </c>
      <c r="BR216">
        <v>7.6532374082358299</v>
      </c>
      <c r="BS216">
        <v>0.58564427155759002</v>
      </c>
      <c r="BT216">
        <v>2.31792972913503</v>
      </c>
      <c r="BU216">
        <v>2.3452518305313999</v>
      </c>
      <c r="BV216">
        <v>1.9172369457290901</v>
      </c>
      <c r="BW216">
        <v>3.9747768900079699</v>
      </c>
      <c r="BX216">
        <v>2.81063358946008</v>
      </c>
      <c r="BY216">
        <v>3.3935477524700901</v>
      </c>
      <c r="BZ216">
        <v>1.2961597876144899</v>
      </c>
      <c r="CG216">
        <v>0.83449431260876605</v>
      </c>
      <c r="CH216">
        <v>0.98709300967245395</v>
      </c>
      <c r="CI216">
        <v>0.564437841960583</v>
      </c>
      <c r="CJ216">
        <v>0.79547491026296402</v>
      </c>
      <c r="CK216">
        <v>0.63804174597607399</v>
      </c>
      <c r="CL216">
        <v>0.73569342558585304</v>
      </c>
      <c r="CM216">
        <v>0.60048579242572697</v>
      </c>
      <c r="CN216">
        <v>0.91116652463913295</v>
      </c>
      <c r="CO216">
        <v>0.72255806102727205</v>
      </c>
      <c r="CP216">
        <v>0.54567389520613296</v>
      </c>
    </row>
    <row r="217" spans="3:94" x14ac:dyDescent="0.2">
      <c r="C217">
        <v>7.0141387002456197</v>
      </c>
      <c r="D217">
        <v>7.2315220950221999</v>
      </c>
      <c r="E217">
        <v>4.973719285204</v>
      </c>
      <c r="F217">
        <v>5.3598561991435902</v>
      </c>
      <c r="G217">
        <v>6.5230182980379299</v>
      </c>
      <c r="H217">
        <v>6.3238444275879102</v>
      </c>
      <c r="I217">
        <v>8.9149774263277202</v>
      </c>
      <c r="J217">
        <v>7.8048567968540503</v>
      </c>
      <c r="K217">
        <v>2.4537796522319799</v>
      </c>
      <c r="L217">
        <v>2.5472940289668902</v>
      </c>
      <c r="S217">
        <v>1.5856818744799901</v>
      </c>
      <c r="T217">
        <v>1.7764046235627</v>
      </c>
      <c r="U217">
        <v>1.13471349839525</v>
      </c>
      <c r="V217">
        <v>1.04690670888763</v>
      </c>
      <c r="W217">
        <v>1.7763465055316301</v>
      </c>
      <c r="X217">
        <v>1.4899566813982501</v>
      </c>
      <c r="Y217">
        <v>0.99522203264397402</v>
      </c>
      <c r="Z217">
        <v>1.4629242120182699</v>
      </c>
      <c r="AA217">
        <v>0.80681568069471798</v>
      </c>
      <c r="AB217">
        <v>1.0236081049262999</v>
      </c>
      <c r="AJ217">
        <v>3.1636200997595898</v>
      </c>
      <c r="AK217">
        <v>3.8523230865506202</v>
      </c>
      <c r="AL217">
        <v>3.3116019615241501</v>
      </c>
      <c r="AM217">
        <v>1.46573673654867</v>
      </c>
      <c r="AN217">
        <v>6.5126661817482603</v>
      </c>
      <c r="AO217">
        <v>6.0627112943799304</v>
      </c>
      <c r="AP217">
        <v>2.5397242802882798</v>
      </c>
      <c r="AQ217">
        <v>4.2313416027854798</v>
      </c>
      <c r="AR217">
        <v>2.7649238725221998</v>
      </c>
      <c r="AS217">
        <v>1.00604687737996</v>
      </c>
      <c r="AZ217">
        <v>1.2085445983299401</v>
      </c>
      <c r="BA217">
        <v>1.2361971922263399</v>
      </c>
      <c r="BB217">
        <v>0.92816359520477498</v>
      </c>
      <c r="BC217">
        <v>0.75147369610022496</v>
      </c>
      <c r="BD217">
        <v>1.1325112521817999</v>
      </c>
      <c r="BE217">
        <v>1.18657772105625</v>
      </c>
      <c r="BF217">
        <v>0.86024072368622795</v>
      </c>
      <c r="BG217">
        <v>0.96939612975965805</v>
      </c>
      <c r="BH217">
        <v>0.58379245019598003</v>
      </c>
      <c r="BI217">
        <v>0.59486747327957001</v>
      </c>
      <c r="BQ217">
        <v>5.0650260485805596</v>
      </c>
      <c r="BR217">
        <v>9.3584448089788896</v>
      </c>
      <c r="BS217">
        <v>0.40595744737099698</v>
      </c>
      <c r="BT217">
        <v>3.8075029562901199</v>
      </c>
      <c r="BU217">
        <v>4.0217343200481004</v>
      </c>
      <c r="BV217">
        <v>3.1786323262291001</v>
      </c>
      <c r="BW217">
        <v>4.0640378917937703</v>
      </c>
      <c r="BX217">
        <v>3.68494029876629</v>
      </c>
      <c r="BY217">
        <v>1.121764391461</v>
      </c>
      <c r="BZ217">
        <v>0.97632225937781902</v>
      </c>
      <c r="CG217">
        <v>1.0310408830209099</v>
      </c>
      <c r="CH217">
        <v>1.4995875033469099</v>
      </c>
      <c r="CI217">
        <v>0.53115375225589101</v>
      </c>
      <c r="CJ217">
        <v>0.75209663785894498</v>
      </c>
      <c r="CK217">
        <v>0.70833287722294902</v>
      </c>
      <c r="CL217">
        <v>1.42781850484032</v>
      </c>
      <c r="CM217">
        <v>0.79055962505133903</v>
      </c>
      <c r="CN217">
        <v>0.881528672631815</v>
      </c>
      <c r="CO217">
        <v>0.52076335424414999</v>
      </c>
      <c r="CP217">
        <v>0.58222919997167699</v>
      </c>
    </row>
    <row r="218" spans="3:94" x14ac:dyDescent="0.2">
      <c r="C218">
        <v>8.0688694962875704</v>
      </c>
      <c r="D218">
        <v>8.00745635557276</v>
      </c>
      <c r="E218">
        <v>3.3064662079020901</v>
      </c>
      <c r="F218">
        <v>6.21930415711594</v>
      </c>
      <c r="G218">
        <v>6.3055994545808103</v>
      </c>
      <c r="H218">
        <v>4.8185464740139601</v>
      </c>
      <c r="I218">
        <v>7.9058240740101198</v>
      </c>
      <c r="J218">
        <v>7.55502010732729</v>
      </c>
      <c r="K218">
        <v>3.5418409670363999</v>
      </c>
      <c r="L218">
        <v>2.6736686123737701</v>
      </c>
      <c r="S218">
        <v>1.1893021893575499</v>
      </c>
      <c r="T218">
        <v>1.8222363654368201</v>
      </c>
      <c r="U218">
        <v>1.0655753423994001</v>
      </c>
      <c r="V218">
        <v>1.1261993397538399</v>
      </c>
      <c r="W218">
        <v>1.6319494394812699</v>
      </c>
      <c r="X218">
        <v>1.57477052694681</v>
      </c>
      <c r="Y218">
        <v>0.95489540391317695</v>
      </c>
      <c r="Z218">
        <v>1.41888208054803</v>
      </c>
      <c r="AA218">
        <v>0.80596556357166904</v>
      </c>
      <c r="AB218">
        <v>0.88202703033973096</v>
      </c>
      <c r="AJ218">
        <v>3.8525428629099201</v>
      </c>
      <c r="AK218">
        <v>3.3179899890455502</v>
      </c>
      <c r="AL218">
        <v>1.94805247789207</v>
      </c>
      <c r="AM218">
        <v>1.2740796517623101</v>
      </c>
      <c r="AN218">
        <v>8.0261180107067407</v>
      </c>
      <c r="AO218">
        <v>5.8971294921678199</v>
      </c>
      <c r="AP218">
        <v>1.22001296807283</v>
      </c>
      <c r="AQ218">
        <v>4.6288230795615597</v>
      </c>
      <c r="AR218">
        <v>1.32299328904202</v>
      </c>
      <c r="AS218">
        <v>0.74782518351971305</v>
      </c>
      <c r="AZ218">
        <v>1.3082611992486399</v>
      </c>
      <c r="BA218">
        <v>1.12523105797941</v>
      </c>
      <c r="BB218">
        <v>0.66746078819538202</v>
      </c>
      <c r="BC218">
        <v>0.72731714128093305</v>
      </c>
      <c r="BD218">
        <v>1.2264226321451299</v>
      </c>
      <c r="BE218">
        <v>0.93548693271343497</v>
      </c>
      <c r="BF218">
        <v>0.54424709871800703</v>
      </c>
      <c r="BG218">
        <v>1.06198139970474</v>
      </c>
      <c r="BH218">
        <v>0.57267677922888505</v>
      </c>
      <c r="BI218">
        <v>0.54477527279302695</v>
      </c>
      <c r="BQ218">
        <v>4.8277020914037498</v>
      </c>
      <c r="BR218">
        <v>8.6404881523426607</v>
      </c>
      <c r="BS218">
        <v>0.34680899736750598</v>
      </c>
      <c r="BT218">
        <v>3.9886067653400699</v>
      </c>
      <c r="BU218">
        <v>5.2588665105013304</v>
      </c>
      <c r="BV218">
        <v>3.8026239387502798</v>
      </c>
      <c r="BW218">
        <v>2.6209184522300202</v>
      </c>
      <c r="BX218">
        <v>4.4797636497129298</v>
      </c>
      <c r="BY218">
        <v>1.61972561132388</v>
      </c>
      <c r="BZ218">
        <v>1.19806779411494</v>
      </c>
      <c r="CG218">
        <v>1.12547265183865</v>
      </c>
      <c r="CH218">
        <v>0.93418413675606504</v>
      </c>
      <c r="CI218">
        <v>0.40725543267825898</v>
      </c>
      <c r="CJ218">
        <v>0.87998487024816097</v>
      </c>
      <c r="CK218">
        <v>0.83138482186038798</v>
      </c>
      <c r="CL218">
        <v>1.16659422300518</v>
      </c>
      <c r="CM218">
        <v>0.75941081214692796</v>
      </c>
      <c r="CN218">
        <v>1.01996484388806</v>
      </c>
      <c r="CO218">
        <v>0.51448739580888003</v>
      </c>
      <c r="CP218">
        <v>0.66647254109139997</v>
      </c>
    </row>
    <row r="219" spans="3:94" x14ac:dyDescent="0.2">
      <c r="C219">
        <v>11.463681104717301</v>
      </c>
      <c r="D219">
        <v>8.4741659244607508</v>
      </c>
      <c r="E219">
        <v>3.0194213531065399</v>
      </c>
      <c r="F219">
        <v>5.0784987365466598</v>
      </c>
      <c r="G219">
        <v>6.5950543645057804</v>
      </c>
      <c r="H219">
        <v>7.44636134948815</v>
      </c>
      <c r="I219">
        <v>8.3173388326248698</v>
      </c>
      <c r="J219">
        <v>6.5707743810572401</v>
      </c>
      <c r="K219">
        <v>2.66587486555408</v>
      </c>
      <c r="L219">
        <v>1.8368518577938799</v>
      </c>
      <c r="S219">
        <v>1.4319583321693601</v>
      </c>
      <c r="T219">
        <v>1.7907602511999701</v>
      </c>
      <c r="U219">
        <v>0.90182118423794499</v>
      </c>
      <c r="V219">
        <v>1.33448807101191</v>
      </c>
      <c r="W219">
        <v>1.5171952108442099</v>
      </c>
      <c r="X219">
        <v>1.98571054861638</v>
      </c>
      <c r="Y219">
        <v>1.03572585875838</v>
      </c>
      <c r="Z219">
        <v>1.3317289303862401</v>
      </c>
      <c r="AA219">
        <v>0.91727910881673103</v>
      </c>
      <c r="AB219">
        <v>0.87824997596788601</v>
      </c>
      <c r="AJ219">
        <v>4.9595348484122397</v>
      </c>
      <c r="AK219">
        <v>2.9291766994456201</v>
      </c>
      <c r="AL219">
        <v>2.6030310305160298</v>
      </c>
      <c r="AM219">
        <v>2.21304173352623</v>
      </c>
      <c r="AN219">
        <v>7.06870304437893</v>
      </c>
      <c r="AO219">
        <v>5.7222363159590097</v>
      </c>
      <c r="AP219">
        <v>1.8800618457070799</v>
      </c>
      <c r="AQ219">
        <v>3.5321126503485298</v>
      </c>
      <c r="AR219">
        <v>2.0850351282670201</v>
      </c>
      <c r="AS219">
        <v>1.39596751205014</v>
      </c>
      <c r="AZ219">
        <v>0.98358919226422203</v>
      </c>
      <c r="BA219">
        <v>1.1286375152033801</v>
      </c>
      <c r="BB219">
        <v>0.72583079457237298</v>
      </c>
      <c r="BC219">
        <v>0.69076639169951504</v>
      </c>
      <c r="BD219">
        <v>1.09765651352835</v>
      </c>
      <c r="BE219">
        <v>0.88411824154482699</v>
      </c>
      <c r="BF219">
        <v>0.59841808875691305</v>
      </c>
      <c r="BG219">
        <v>1.0041662400395901</v>
      </c>
      <c r="BH219">
        <v>0.92223137515018705</v>
      </c>
      <c r="BI219">
        <v>0.75991520331505102</v>
      </c>
      <c r="BQ219">
        <v>4.2725324356352896</v>
      </c>
      <c r="BR219">
        <v>9.7964488593094305</v>
      </c>
      <c r="BS219">
        <v>0.28613103243576099</v>
      </c>
      <c r="BT219">
        <v>5.5066975003551297</v>
      </c>
      <c r="BU219">
        <v>7.2424820374066696</v>
      </c>
      <c r="BV219">
        <v>2.6400130165598701</v>
      </c>
      <c r="BW219">
        <v>2.5958534776862501</v>
      </c>
      <c r="BX219">
        <v>3.3094933020163699</v>
      </c>
      <c r="BY219">
        <v>0.71279649965176295</v>
      </c>
      <c r="BZ219">
        <v>1.4299595687701501</v>
      </c>
      <c r="CG219">
        <v>1.0214593141869699</v>
      </c>
      <c r="CH219">
        <v>1.30260192819229</v>
      </c>
      <c r="CI219">
        <v>0.42843973819561398</v>
      </c>
      <c r="CJ219">
        <v>0.90893791726583895</v>
      </c>
      <c r="CK219">
        <v>0.90101227640197001</v>
      </c>
      <c r="CL219">
        <v>0.92386201170740001</v>
      </c>
      <c r="CM219">
        <v>0.56619962641384902</v>
      </c>
      <c r="CN219">
        <v>1.0293919986187401</v>
      </c>
      <c r="CO219">
        <v>0.40798270267924802</v>
      </c>
      <c r="CP219">
        <v>0.57298849237833005</v>
      </c>
    </row>
    <row r="220" spans="3:94" x14ac:dyDescent="0.2">
      <c r="C220">
        <v>9.5914778496735895</v>
      </c>
      <c r="D220">
        <v>11.210496959937201</v>
      </c>
      <c r="E220">
        <v>2.7208934748488902</v>
      </c>
      <c r="F220">
        <v>4.5932166655135998</v>
      </c>
      <c r="G220">
        <v>5.29847965112954</v>
      </c>
      <c r="H220">
        <v>11.2910597779425</v>
      </c>
      <c r="I220">
        <v>5.9208429475102902</v>
      </c>
      <c r="J220">
        <v>5.1619945649905299</v>
      </c>
      <c r="K220">
        <v>1.90112801690442</v>
      </c>
      <c r="L220">
        <v>2.5505196435091499</v>
      </c>
      <c r="S220">
        <v>1.2746373008868299</v>
      </c>
      <c r="T220">
        <v>1.6270719426464599</v>
      </c>
      <c r="U220">
        <v>1.0614267424656301</v>
      </c>
      <c r="V220">
        <v>1.1875623808120399</v>
      </c>
      <c r="W220">
        <v>1.4837899050024801</v>
      </c>
      <c r="X220">
        <v>1.68625447110757</v>
      </c>
      <c r="Y220">
        <v>1.0239335189321499</v>
      </c>
      <c r="Z220">
        <v>1.3929402924977199</v>
      </c>
      <c r="AA220">
        <v>0.87980924026683305</v>
      </c>
      <c r="AB220">
        <v>0.75568470374247099</v>
      </c>
      <c r="AJ220">
        <v>4.4839287203958298</v>
      </c>
      <c r="AK220">
        <v>5.5837497785695298</v>
      </c>
      <c r="AL220">
        <v>1.95917251010357</v>
      </c>
      <c r="AM220">
        <v>1.70483973053277</v>
      </c>
      <c r="AN220">
        <v>7.5525413150282201</v>
      </c>
      <c r="AO220">
        <v>8.5361044838703908</v>
      </c>
      <c r="AP220">
        <v>1.4920069014750901</v>
      </c>
      <c r="AQ220">
        <v>2.8554199391955701</v>
      </c>
      <c r="AR220">
        <v>3.35348914373006</v>
      </c>
      <c r="AS220">
        <v>1.50277347455518</v>
      </c>
      <c r="AZ220">
        <v>0.93147722193965998</v>
      </c>
      <c r="BA220">
        <v>1.1793723170792201</v>
      </c>
      <c r="BB220">
        <v>0.69037724280937696</v>
      </c>
      <c r="BC220">
        <v>0.69827550002250005</v>
      </c>
      <c r="BD220">
        <v>0.90653463201562701</v>
      </c>
      <c r="BE220">
        <v>1.14079440498372</v>
      </c>
      <c r="BF220">
        <v>0.66688419321775805</v>
      </c>
      <c r="BG220">
        <v>0.88853579874607802</v>
      </c>
      <c r="BH220">
        <v>0.84963417652693995</v>
      </c>
      <c r="BI220">
        <v>0.77321368111441802</v>
      </c>
      <c r="BQ220">
        <v>2.9433774520902198</v>
      </c>
      <c r="BR220">
        <v>9.9474911677045501</v>
      </c>
      <c r="BS220">
        <v>0.32193665461729998</v>
      </c>
      <c r="BT220">
        <v>4.5648859219209301</v>
      </c>
      <c r="BU220">
        <v>5.3382324327209503</v>
      </c>
      <c r="BV220">
        <v>2.6432770728845498</v>
      </c>
      <c r="BW220">
        <v>1.93675006841538</v>
      </c>
      <c r="BX220">
        <v>2.7024916505977301</v>
      </c>
      <c r="BY220">
        <v>0.73501381680212297</v>
      </c>
      <c r="BZ220">
        <v>1.1376911311284501</v>
      </c>
      <c r="CG220">
        <v>0.961165853250042</v>
      </c>
      <c r="CH220">
        <v>1.0669837485634499</v>
      </c>
      <c r="CI220">
        <v>0.37332965879658803</v>
      </c>
      <c r="CJ220">
        <v>0.84990722053057199</v>
      </c>
      <c r="CK220">
        <v>0.92867881148040199</v>
      </c>
      <c r="CL220">
        <v>0.96306357133023301</v>
      </c>
      <c r="CM220">
        <v>0.57712679396632904</v>
      </c>
      <c r="CN220">
        <v>0.90168101041139204</v>
      </c>
      <c r="CO220">
        <v>0.651773516496437</v>
      </c>
      <c r="CP220">
        <v>0.49635304029154398</v>
      </c>
    </row>
    <row r="221" spans="3:94" x14ac:dyDescent="0.2">
      <c r="C221">
        <v>9.3320250046846596</v>
      </c>
      <c r="D221">
        <v>10.5362972634921</v>
      </c>
      <c r="E221">
        <v>3.4677936255644899</v>
      </c>
      <c r="F221">
        <v>5.6573765385863304</v>
      </c>
      <c r="G221">
        <v>6.2446804596351404</v>
      </c>
      <c r="H221">
        <v>8.3705461972711994</v>
      </c>
      <c r="I221">
        <v>6.3645717729736404</v>
      </c>
      <c r="J221">
        <v>6.3821317007703797</v>
      </c>
      <c r="K221">
        <v>1.29976276852265</v>
      </c>
      <c r="L221">
        <v>2.4958366522375699</v>
      </c>
      <c r="S221">
        <v>1.93835944360053</v>
      </c>
      <c r="T221">
        <v>1.46048013586994</v>
      </c>
      <c r="U221">
        <v>0.93244768427353997</v>
      </c>
      <c r="V221">
        <v>1.53782710460505</v>
      </c>
      <c r="W221">
        <v>1.39400246520423</v>
      </c>
      <c r="X221">
        <v>1.3530971754852901</v>
      </c>
      <c r="Y221">
        <v>1.14701262525576</v>
      </c>
      <c r="Z221">
        <v>1.4830055217079701</v>
      </c>
      <c r="AA221">
        <v>0.80772394838903605</v>
      </c>
      <c r="AB221">
        <v>0.72814516076012503</v>
      </c>
      <c r="AJ221">
        <v>4.9070606078739196</v>
      </c>
      <c r="AK221">
        <v>4.2464313670960596</v>
      </c>
      <c r="AL221">
        <v>1.14270511136806</v>
      </c>
      <c r="AM221">
        <v>1.0767624399710101</v>
      </c>
      <c r="AN221">
        <v>5.0440031621326602</v>
      </c>
      <c r="AO221">
        <v>8.8393639297318494</v>
      </c>
      <c r="AP221">
        <v>1.70223622159442</v>
      </c>
      <c r="AQ221">
        <v>2.2706372505078898</v>
      </c>
      <c r="AR221">
        <v>4.1346441482031198</v>
      </c>
      <c r="AS221">
        <v>0.64149751251833298</v>
      </c>
      <c r="AZ221">
        <v>1.0524673552824499</v>
      </c>
      <c r="BA221">
        <v>0.88553143962801495</v>
      </c>
      <c r="BB221">
        <v>0.79942870063695903</v>
      </c>
      <c r="BC221">
        <v>0.59850543630175901</v>
      </c>
      <c r="BD221">
        <v>0.85866300483096702</v>
      </c>
      <c r="BE221">
        <v>1.05951217137722</v>
      </c>
      <c r="BF221">
        <v>0.75317111032264505</v>
      </c>
      <c r="BG221">
        <v>0.79829919717789199</v>
      </c>
      <c r="BH221">
        <v>0.76183209961045695</v>
      </c>
      <c r="BI221">
        <v>0.51654667088223505</v>
      </c>
      <c r="BQ221">
        <v>3.3002614860769999</v>
      </c>
      <c r="BR221">
        <v>9.5794722707245192</v>
      </c>
      <c r="BS221">
        <v>0.34467122638259701</v>
      </c>
      <c r="BT221">
        <v>2.5522030645653602</v>
      </c>
      <c r="BU221">
        <v>4.4556775075281196</v>
      </c>
      <c r="BV221">
        <v>3.4237048428173602</v>
      </c>
      <c r="BW221">
        <v>3.0860059364036498</v>
      </c>
      <c r="BX221">
        <v>1.4551971343397201</v>
      </c>
      <c r="BY221">
        <v>1.00723032083439</v>
      </c>
      <c r="BZ221">
        <v>1.28710169262259</v>
      </c>
      <c r="CG221">
        <v>0.90981113314880702</v>
      </c>
      <c r="CH221">
        <v>1.01386942986489</v>
      </c>
      <c r="CI221">
        <v>0.42489314776862502</v>
      </c>
      <c r="CJ221">
        <v>0.72270479392451303</v>
      </c>
      <c r="CK221">
        <v>0.93521099566321897</v>
      </c>
      <c r="CL221">
        <v>0.83295448040523801</v>
      </c>
      <c r="CM221">
        <v>0.49323246201662602</v>
      </c>
      <c r="CN221">
        <v>0.80700428170844996</v>
      </c>
      <c r="CO221">
        <v>0.475539415441397</v>
      </c>
      <c r="CP221">
        <v>0.58283172259704397</v>
      </c>
    </row>
    <row r="222" spans="3:94" x14ac:dyDescent="0.2">
      <c r="C222">
        <v>10.549097034710901</v>
      </c>
      <c r="D222">
        <v>11.244251884059301</v>
      </c>
      <c r="E222">
        <v>4.7134188434409001</v>
      </c>
      <c r="F222">
        <v>5.7367928346116797</v>
      </c>
      <c r="G222">
        <v>8.6777841779314304</v>
      </c>
      <c r="H222">
        <v>9.9963078117963899</v>
      </c>
      <c r="I222">
        <v>5.0014738389531699</v>
      </c>
      <c r="J222">
        <v>7.1869194432813703</v>
      </c>
      <c r="K222">
        <v>2.0969739491311299</v>
      </c>
      <c r="L222">
        <v>1.9868068648127699</v>
      </c>
      <c r="S222">
        <v>1.9196536993575499</v>
      </c>
      <c r="T222">
        <v>1.6949290369287799</v>
      </c>
      <c r="U222">
        <v>1.0531286995185301</v>
      </c>
      <c r="V222">
        <v>1.5861646866977099</v>
      </c>
      <c r="W222">
        <v>1.5775533506241799</v>
      </c>
      <c r="X222">
        <v>1.51261731824473</v>
      </c>
      <c r="Y222">
        <v>1.1358228670891199</v>
      </c>
      <c r="Z222">
        <v>1.29748188065328</v>
      </c>
      <c r="AA222">
        <v>0.85101519568294204</v>
      </c>
      <c r="AB222">
        <v>0.82339997225709005</v>
      </c>
      <c r="AJ222">
        <v>4.0678438205142804</v>
      </c>
      <c r="AK222">
        <v>7.1307503508242798</v>
      </c>
      <c r="AL222">
        <v>1.0628672913302699</v>
      </c>
      <c r="AM222">
        <v>2.7290023861662198</v>
      </c>
      <c r="AN222">
        <v>8.86695591090559</v>
      </c>
      <c r="AO222">
        <v>8.5481728390691103</v>
      </c>
      <c r="AP222">
        <v>1.84396428943048</v>
      </c>
      <c r="AQ222">
        <v>2.7364563931916202</v>
      </c>
      <c r="AR222">
        <v>3.6871458208612098</v>
      </c>
      <c r="AS222">
        <v>0.76575383595004698</v>
      </c>
      <c r="AZ222">
        <v>1.05073306297284</v>
      </c>
      <c r="BA222">
        <v>0.78219964737604697</v>
      </c>
      <c r="BB222">
        <v>0.84497183534056697</v>
      </c>
      <c r="BC222">
        <v>0.85568152508042905</v>
      </c>
      <c r="BD222">
        <v>0.97220176063169605</v>
      </c>
      <c r="BE222">
        <v>1.12086412086428</v>
      </c>
      <c r="BF222">
        <v>0.74559771680611298</v>
      </c>
      <c r="BG222">
        <v>1.03607081894508</v>
      </c>
      <c r="BH222">
        <v>0.71169362913502199</v>
      </c>
      <c r="BI222">
        <v>0.58297683498644204</v>
      </c>
      <c r="BQ222">
        <v>2.41703379109273</v>
      </c>
      <c r="BR222">
        <v>7.1650245927165699</v>
      </c>
      <c r="BS222">
        <v>0.27889901383840099</v>
      </c>
      <c r="BT222">
        <v>1.1231694682995601</v>
      </c>
      <c r="BU222">
        <v>4.6783228928302201</v>
      </c>
      <c r="BV222">
        <v>2.9823504950553299</v>
      </c>
      <c r="BW222">
        <v>2.6914615623769</v>
      </c>
      <c r="BX222">
        <v>1.9575638767391501</v>
      </c>
      <c r="BY222">
        <v>2.1269370715248099</v>
      </c>
      <c r="BZ222">
        <v>1.4505384133377801</v>
      </c>
      <c r="CG222">
        <v>0.76723469654153598</v>
      </c>
      <c r="CH222">
        <v>1.0549274893338501</v>
      </c>
      <c r="CI222">
        <v>0.39274899351406101</v>
      </c>
      <c r="CJ222">
        <v>0.59437275058952399</v>
      </c>
      <c r="CK222">
        <v>0.955030698867112</v>
      </c>
      <c r="CL222">
        <v>0.77729176894778296</v>
      </c>
      <c r="CM222">
        <v>0.47718879248256701</v>
      </c>
      <c r="CN222">
        <v>0.98319232629367403</v>
      </c>
      <c r="CO222">
        <v>0.529767134927567</v>
      </c>
      <c r="CP222">
        <v>0.75630603506137495</v>
      </c>
    </row>
    <row r="223" spans="3:94" x14ac:dyDescent="0.2">
      <c r="C223">
        <v>8.5814561217125096</v>
      </c>
      <c r="D223">
        <v>12.155103822303101</v>
      </c>
      <c r="E223">
        <v>6.0902260981290999</v>
      </c>
      <c r="F223">
        <v>3.9575045911919902</v>
      </c>
      <c r="G223">
        <v>6.8172268191614602</v>
      </c>
      <c r="H223">
        <v>10.5421708259673</v>
      </c>
      <c r="I223">
        <v>6.3387967415867701</v>
      </c>
      <c r="J223">
        <v>7.5122594448510496</v>
      </c>
      <c r="K223">
        <v>1.81914718177054</v>
      </c>
      <c r="L223">
        <v>2.41149418030979</v>
      </c>
      <c r="S223">
        <v>1.6676596556869501</v>
      </c>
      <c r="T223">
        <v>1.52861220085392</v>
      </c>
      <c r="U223">
        <v>1.2194695402128899</v>
      </c>
      <c r="V223">
        <v>1.4950455923661199</v>
      </c>
      <c r="W223">
        <v>1.3303606008495601</v>
      </c>
      <c r="X223">
        <v>1.6903897985165</v>
      </c>
      <c r="Y223">
        <v>1.09056365230244</v>
      </c>
      <c r="Z223">
        <v>1.4223574806697701</v>
      </c>
      <c r="AA223">
        <v>0.83980930706079504</v>
      </c>
      <c r="AB223">
        <v>0.90040505336744303</v>
      </c>
      <c r="AJ223">
        <v>2.7128710503864499</v>
      </c>
      <c r="AK223">
        <v>4.3040181074483996</v>
      </c>
      <c r="AL223">
        <v>0.97548049052330799</v>
      </c>
      <c r="AM223">
        <v>2.5791095836622202</v>
      </c>
      <c r="AN223">
        <v>8.7141586293732001</v>
      </c>
      <c r="AO223">
        <v>6.0877544765026901</v>
      </c>
      <c r="AP223">
        <v>3.0117419028477799</v>
      </c>
      <c r="AQ223">
        <v>2.6346710674467202</v>
      </c>
      <c r="AR223">
        <v>2.2115520897937002</v>
      </c>
      <c r="AS223">
        <v>0.58622168516582396</v>
      </c>
      <c r="AZ223">
        <v>1.03431188283468</v>
      </c>
      <c r="BA223">
        <v>0.85642907707725402</v>
      </c>
      <c r="BB223">
        <v>0.79136905756693199</v>
      </c>
      <c r="BC223">
        <v>0.61506187785351696</v>
      </c>
      <c r="BD223">
        <v>1.07672184201389</v>
      </c>
      <c r="BE223">
        <v>0.92404125231684797</v>
      </c>
      <c r="BF223">
        <v>0.70323464267639602</v>
      </c>
      <c r="BG223">
        <v>1.05198111604842</v>
      </c>
      <c r="BH223">
        <v>0.58534833166952005</v>
      </c>
      <c r="BI223">
        <v>0.55418432633955195</v>
      </c>
      <c r="BQ223">
        <v>4.0568012973138403</v>
      </c>
      <c r="BR223">
        <v>4.4280072102260197</v>
      </c>
      <c r="BS223">
        <v>0.45414337849668401</v>
      </c>
      <c r="BT223">
        <v>1.6668516446230901</v>
      </c>
      <c r="BU223">
        <v>3.4168028160572099</v>
      </c>
      <c r="BV223">
        <v>2.6761905865961499</v>
      </c>
      <c r="BW223">
        <v>1.7052493143232601</v>
      </c>
      <c r="BX223">
        <v>2.0666371533214001</v>
      </c>
      <c r="BY223">
        <v>2.9969158567432301</v>
      </c>
      <c r="BZ223">
        <v>1.32732443580589</v>
      </c>
      <c r="CG223">
        <v>1.0861626990583499</v>
      </c>
      <c r="CH223">
        <v>0.96434188893543804</v>
      </c>
      <c r="CI223">
        <v>0.43725821774851997</v>
      </c>
      <c r="CJ223">
        <v>0.67786863051938995</v>
      </c>
      <c r="CK223">
        <v>0.79192120131172705</v>
      </c>
      <c r="CL223">
        <v>0.81213551011853002</v>
      </c>
      <c r="CM223">
        <v>0.49318997734921999</v>
      </c>
      <c r="CN223">
        <v>0.81007387882476201</v>
      </c>
      <c r="CO223">
        <v>0.53297720834169005</v>
      </c>
      <c r="CP223">
        <v>0.57783135095472404</v>
      </c>
    </row>
    <row r="224" spans="3:94" x14ac:dyDescent="0.2">
      <c r="C224">
        <v>11.2774168514678</v>
      </c>
      <c r="D224">
        <v>11.3111734991489</v>
      </c>
      <c r="E224">
        <v>5.2358610951054798</v>
      </c>
      <c r="F224">
        <v>5.32958013422164</v>
      </c>
      <c r="G224">
        <v>6.1228004204386197</v>
      </c>
      <c r="H224">
        <v>8.5753288668088992</v>
      </c>
      <c r="I224">
        <v>5.5645689845416202</v>
      </c>
      <c r="J224">
        <v>8.3391638079893209</v>
      </c>
      <c r="K224">
        <v>2.9365473981756498</v>
      </c>
      <c r="L224">
        <v>1.7487084855514501</v>
      </c>
      <c r="S224">
        <v>1.96539293245429</v>
      </c>
      <c r="T224">
        <v>1.58696078384099</v>
      </c>
      <c r="U224">
        <v>0.88959365330726403</v>
      </c>
      <c r="V224">
        <v>1.02954458781581</v>
      </c>
      <c r="W224">
        <v>1.92348652337032</v>
      </c>
      <c r="X224">
        <v>2.0031790472717201</v>
      </c>
      <c r="Y224">
        <v>1.1549870178317001</v>
      </c>
      <c r="Z224">
        <v>1.3639748671182499</v>
      </c>
      <c r="AA224">
        <v>1.0030058503044099</v>
      </c>
      <c r="AB224">
        <v>1.12748975946133</v>
      </c>
      <c r="AJ224">
        <v>2.7842045850744599</v>
      </c>
      <c r="AK224">
        <v>2.0163180211056</v>
      </c>
      <c r="AL224">
        <v>1.4131208369246699</v>
      </c>
      <c r="AM224">
        <v>2.7886821967287898</v>
      </c>
      <c r="AN224">
        <v>6.3682829854661298</v>
      </c>
      <c r="AO224">
        <v>6.01079835083054</v>
      </c>
      <c r="AP224">
        <v>3.7119860408548999</v>
      </c>
      <c r="AQ224">
        <v>3.0457448335711201</v>
      </c>
      <c r="AR224">
        <v>2.9765656725006302</v>
      </c>
      <c r="AS224">
        <v>0.611813988204295</v>
      </c>
      <c r="AZ224">
        <v>1.13410303935523</v>
      </c>
      <c r="BA224">
        <v>0.80833201898878304</v>
      </c>
      <c r="BB224">
        <v>0.73598576835072804</v>
      </c>
      <c r="BC224">
        <v>0.86468609767438398</v>
      </c>
      <c r="BD224">
        <v>0.89740256785218997</v>
      </c>
      <c r="BE224">
        <v>0.90589987731960597</v>
      </c>
      <c r="BF224">
        <v>0.708104447038297</v>
      </c>
      <c r="BG224">
        <v>1.00853347234072</v>
      </c>
      <c r="BH224">
        <v>0.79351680173266703</v>
      </c>
      <c r="BI224">
        <v>0.480610963141125</v>
      </c>
      <c r="BQ224">
        <v>4.4392834246027997</v>
      </c>
      <c r="BR224">
        <v>5.8255201738090099</v>
      </c>
      <c r="BS224">
        <v>0.55600772466857995</v>
      </c>
      <c r="BT224">
        <v>2.74167109950637</v>
      </c>
      <c r="BU224">
        <v>4.4181739438329997</v>
      </c>
      <c r="BV224">
        <v>2.72845639845155</v>
      </c>
      <c r="BW224">
        <v>1.2052146845465901</v>
      </c>
      <c r="BX224">
        <v>1.81243092824523</v>
      </c>
      <c r="BY224">
        <v>1.7337211831022501</v>
      </c>
      <c r="BZ224">
        <v>1.5097408835025501</v>
      </c>
      <c r="CG224">
        <v>1.09656273358184</v>
      </c>
      <c r="CH224">
        <v>0.91487166261281705</v>
      </c>
      <c r="CI224">
        <v>0.53051584729976098</v>
      </c>
      <c r="CJ224">
        <v>0.62883005338278197</v>
      </c>
      <c r="CK224">
        <v>1.00420754366082</v>
      </c>
      <c r="CL224">
        <v>0.83626258754123395</v>
      </c>
      <c r="CM224">
        <v>0.478495526778629</v>
      </c>
      <c r="CN224">
        <v>0.92398975688394303</v>
      </c>
      <c r="CO224">
        <v>0.553239716938693</v>
      </c>
      <c r="CP224">
        <v>0.63249928410919698</v>
      </c>
    </row>
    <row r="225" spans="3:94" x14ac:dyDescent="0.2">
      <c r="C225">
        <v>10.2701829666682</v>
      </c>
      <c r="D225">
        <v>10.309149763137301</v>
      </c>
      <c r="E225">
        <v>6.0403866596108404</v>
      </c>
      <c r="F225">
        <v>4.3288632039098403</v>
      </c>
      <c r="G225">
        <v>7.2589080672019204</v>
      </c>
      <c r="H225">
        <v>6.4276726156324004</v>
      </c>
      <c r="I225">
        <v>8.5814318433926307</v>
      </c>
      <c r="J225">
        <v>7.1062209257969302</v>
      </c>
      <c r="K225">
        <v>1.14930527032</v>
      </c>
      <c r="L225">
        <v>2.7178432030156898</v>
      </c>
      <c r="S225">
        <v>1.8141155269643101</v>
      </c>
      <c r="T225">
        <v>1.32404878822564</v>
      </c>
      <c r="U225">
        <v>0.69581438308907395</v>
      </c>
      <c r="V225">
        <v>1.2544985741933501</v>
      </c>
      <c r="W225">
        <v>1.33989146071265</v>
      </c>
      <c r="X225">
        <v>1.89883766987723</v>
      </c>
      <c r="Y225">
        <v>1.14100462823691</v>
      </c>
      <c r="Z225">
        <v>1.4975380221767001</v>
      </c>
      <c r="AA225">
        <v>0.85754669073649303</v>
      </c>
      <c r="AB225">
        <v>0.96698656180298104</v>
      </c>
      <c r="AJ225">
        <v>2.28401357903331</v>
      </c>
      <c r="AK225">
        <v>3.7470156922099398</v>
      </c>
      <c r="AL225">
        <v>1.0076272336845999</v>
      </c>
      <c r="AM225">
        <v>3.1557996786071998</v>
      </c>
      <c r="AN225">
        <v>5.3178821447266502</v>
      </c>
      <c r="AO225">
        <v>4.64001281557442</v>
      </c>
      <c r="AP225">
        <v>3.5581197424089601</v>
      </c>
      <c r="AQ225">
        <v>3.82282720534399</v>
      </c>
      <c r="AR225">
        <v>4.5390225135627196</v>
      </c>
      <c r="AS225">
        <v>1.05919080836131</v>
      </c>
      <c r="AZ225">
        <v>0.99480911470428102</v>
      </c>
      <c r="BA225">
        <v>0.83101680074333895</v>
      </c>
      <c r="BB225">
        <v>0.67007641257123796</v>
      </c>
      <c r="BC225">
        <v>0.72366765301110503</v>
      </c>
      <c r="BD225">
        <v>0.94339655315704696</v>
      </c>
      <c r="BE225">
        <v>0.85440671000095503</v>
      </c>
      <c r="BF225">
        <v>0.64221988012408004</v>
      </c>
      <c r="BG225">
        <v>1.23822204437012</v>
      </c>
      <c r="BH225">
        <v>0.85150905868842697</v>
      </c>
      <c r="BI225">
        <v>0.59541124319622896</v>
      </c>
      <c r="BQ225">
        <v>5.0513162045856204</v>
      </c>
      <c r="BR225">
        <v>3.9948416482967</v>
      </c>
      <c r="BS225">
        <v>0.47400866826865001</v>
      </c>
      <c r="BT225">
        <v>2.73061391916425</v>
      </c>
      <c r="BU225">
        <v>3.8428204047024499</v>
      </c>
      <c r="BV225">
        <v>3.5292875554437901</v>
      </c>
      <c r="BW225">
        <v>1.71238504722332</v>
      </c>
      <c r="BX225">
        <v>2.4855260523405298</v>
      </c>
      <c r="BY225">
        <v>1.8910558773183299</v>
      </c>
      <c r="BZ225">
        <v>1.1527287844768901</v>
      </c>
      <c r="CG225">
        <v>0.97276949549225999</v>
      </c>
      <c r="CH225">
        <v>0.59800108893102899</v>
      </c>
      <c r="CI225">
        <v>0.417927367269332</v>
      </c>
      <c r="CJ225">
        <v>0.83919310978135098</v>
      </c>
      <c r="CK225">
        <v>1.11123498387439</v>
      </c>
      <c r="CL225">
        <v>0.97492834440075904</v>
      </c>
      <c r="CM225">
        <v>0.48710124166042301</v>
      </c>
      <c r="CN225">
        <v>0.79069189155520703</v>
      </c>
      <c r="CO225">
        <v>0.61443156272670796</v>
      </c>
      <c r="CP225">
        <v>0.592307467788174</v>
      </c>
    </row>
    <row r="226" spans="3:94" x14ac:dyDescent="0.2">
      <c r="C226">
        <v>8.75867639316359</v>
      </c>
      <c r="D226">
        <v>10.8852514236268</v>
      </c>
      <c r="E226">
        <v>5.6991813550139403</v>
      </c>
      <c r="F226">
        <v>4.8446235676426896</v>
      </c>
      <c r="G226">
        <v>9.8915013231753193</v>
      </c>
      <c r="H226">
        <v>6.7233792064931404</v>
      </c>
      <c r="I226">
        <v>8.3805252548567797</v>
      </c>
      <c r="J226">
        <v>7.0836331943883497</v>
      </c>
      <c r="K226">
        <v>2.3351221531215098</v>
      </c>
      <c r="L226">
        <v>2.3243249351189199</v>
      </c>
      <c r="S226">
        <v>1.5739865701256299</v>
      </c>
      <c r="T226">
        <v>1.44763354939563</v>
      </c>
      <c r="U226">
        <v>0.93332841715410197</v>
      </c>
      <c r="V226">
        <v>1.42432916521344</v>
      </c>
      <c r="W226">
        <v>1.6308953192953599</v>
      </c>
      <c r="X226">
        <v>1.7561318683370599</v>
      </c>
      <c r="Y226">
        <v>0.98817135788840305</v>
      </c>
      <c r="Z226">
        <v>1.35397044591158</v>
      </c>
      <c r="AA226">
        <v>0.80400879816424697</v>
      </c>
      <c r="AB226">
        <v>1.1007452299089899</v>
      </c>
      <c r="AJ226">
        <v>3.8968752764114201</v>
      </c>
      <c r="AK226">
        <v>4.0823936340290796</v>
      </c>
      <c r="AL226">
        <v>0.86457312260734198</v>
      </c>
      <c r="AM226">
        <v>2.6237719582402002</v>
      </c>
      <c r="AN226">
        <v>4.3151527915367103</v>
      </c>
      <c r="AO226">
        <v>6.2325743332480696</v>
      </c>
      <c r="AP226">
        <v>2.8563441619226602</v>
      </c>
      <c r="AQ226">
        <v>4.9940367010485103</v>
      </c>
      <c r="AR226">
        <v>4.1632618487163802</v>
      </c>
      <c r="AS226">
        <v>1.55021400428683</v>
      </c>
      <c r="AZ226">
        <v>1.21843354576081</v>
      </c>
      <c r="BA226">
        <v>1.4555830230632101</v>
      </c>
      <c r="BB226">
        <v>0.73411718301108098</v>
      </c>
      <c r="BC226">
        <v>0.81887526289060797</v>
      </c>
      <c r="BD226">
        <v>0.87387430487234596</v>
      </c>
      <c r="BE226">
        <v>1.2930463029177299</v>
      </c>
      <c r="BF226">
        <v>0.72035806112532497</v>
      </c>
      <c r="BG226">
        <v>1.3404299821690999</v>
      </c>
      <c r="BH226">
        <v>0.80959620413113198</v>
      </c>
      <c r="BI226">
        <v>0.75922770049215504</v>
      </c>
      <c r="BQ226">
        <v>5.1602468370424504</v>
      </c>
      <c r="BR226">
        <v>2.9300523177894102</v>
      </c>
      <c r="BS226">
        <v>0.54959170597926699</v>
      </c>
      <c r="BT226">
        <v>1.81420911190157</v>
      </c>
      <c r="BU226">
        <v>4.4009326754826104</v>
      </c>
      <c r="BV226">
        <v>2.5988526936010099</v>
      </c>
      <c r="BW226">
        <v>1.6459976684861399</v>
      </c>
      <c r="BX226">
        <v>2.7411078561323401</v>
      </c>
      <c r="BY226">
        <v>2.0703372507869902</v>
      </c>
      <c r="BZ226">
        <v>1.4949213038451901</v>
      </c>
      <c r="CG226">
        <v>1.0033858163418199</v>
      </c>
      <c r="CH226">
        <v>0.63905549097821002</v>
      </c>
      <c r="CI226">
        <v>0.496887107401772</v>
      </c>
      <c r="CJ226">
        <v>0.72856260202600298</v>
      </c>
      <c r="CK226">
        <v>1.20685584667482</v>
      </c>
      <c r="CL226">
        <v>0.88643819148717895</v>
      </c>
      <c r="CM226">
        <v>0.60163373765928896</v>
      </c>
      <c r="CN226">
        <v>0.78342688146864203</v>
      </c>
      <c r="CO226">
        <v>0.58018895858386299</v>
      </c>
      <c r="CP226">
        <v>0.70941751591968105</v>
      </c>
    </row>
    <row r="227" spans="3:94" x14ac:dyDescent="0.2">
      <c r="C227">
        <v>9.9753623503661402</v>
      </c>
      <c r="D227">
        <v>11.116252986495001</v>
      </c>
      <c r="E227">
        <v>4.9563647783491698</v>
      </c>
      <c r="F227">
        <v>5.1913334825983499</v>
      </c>
      <c r="G227">
        <v>10.7928866854212</v>
      </c>
      <c r="H227">
        <v>9.6744073275324798</v>
      </c>
      <c r="I227">
        <v>5.0817833836887303</v>
      </c>
      <c r="J227">
        <v>8.0340039401749603</v>
      </c>
      <c r="K227">
        <v>1.40394157794861</v>
      </c>
      <c r="L227">
        <v>4.3823718519430797</v>
      </c>
      <c r="S227">
        <v>1.2434882693899501</v>
      </c>
      <c r="T227">
        <v>1.3217158590849301</v>
      </c>
      <c r="U227">
        <v>1.09862659217337</v>
      </c>
      <c r="V227">
        <v>1.7933613119249201</v>
      </c>
      <c r="W227">
        <v>1.4160775383970801</v>
      </c>
      <c r="X227">
        <v>1.5170752138158901</v>
      </c>
      <c r="Y227">
        <v>1.0106248264450499</v>
      </c>
      <c r="Z227">
        <v>1.4015538004488399</v>
      </c>
      <c r="AA227">
        <v>1.0033328790162499</v>
      </c>
      <c r="AB227">
        <v>1.22235378992848</v>
      </c>
      <c r="AJ227">
        <v>3.4194788881546598</v>
      </c>
      <c r="AK227">
        <v>7.2378824198093197</v>
      </c>
      <c r="AL227">
        <v>1.7357778060899001</v>
      </c>
      <c r="AM227">
        <v>2.82536288046829</v>
      </c>
      <c r="AN227">
        <v>4.5313595816103902</v>
      </c>
      <c r="AO227">
        <v>7.4288111691794301</v>
      </c>
      <c r="AP227">
        <v>2.2915564321358102</v>
      </c>
      <c r="AQ227">
        <v>4.6000820932102799</v>
      </c>
      <c r="AR227">
        <v>2.4483142392434001</v>
      </c>
      <c r="AS227">
        <v>1.24636708338083</v>
      </c>
      <c r="AZ227">
        <v>1.1942607554635001</v>
      </c>
      <c r="BA227">
        <v>1.6033532638671899</v>
      </c>
      <c r="BB227">
        <v>0.77501079334225398</v>
      </c>
      <c r="BC227">
        <v>0.79677115127271403</v>
      </c>
      <c r="BD227">
        <v>1.1749694705234901</v>
      </c>
      <c r="BE227">
        <v>0.93099604485445597</v>
      </c>
      <c r="BF227">
        <v>0.90076037313056401</v>
      </c>
      <c r="BG227">
        <v>0.99742776352090701</v>
      </c>
      <c r="BH227">
        <v>0.81459760392797897</v>
      </c>
      <c r="BI227">
        <v>0.69874719240516703</v>
      </c>
      <c r="BQ227">
        <v>6.3905099742234199</v>
      </c>
      <c r="BR227">
        <v>3.5086999578480298</v>
      </c>
      <c r="BS227">
        <v>0.51357953043203497</v>
      </c>
      <c r="BT227">
        <v>1.8672336030011401</v>
      </c>
      <c r="BU227">
        <v>3.48437080933367</v>
      </c>
      <c r="BV227">
        <v>2.88699527248757</v>
      </c>
      <c r="BW227">
        <v>1.6055504051059299</v>
      </c>
      <c r="BX227">
        <v>2.4854915865434899</v>
      </c>
      <c r="BY227">
        <v>2.4993264971873801</v>
      </c>
      <c r="BZ227">
        <v>1.28336586757908</v>
      </c>
      <c r="CG227">
        <v>1.2198268244939701</v>
      </c>
      <c r="CH227">
        <v>0.70200792963248304</v>
      </c>
      <c r="CI227">
        <v>0.48134900333092101</v>
      </c>
      <c r="CJ227">
        <v>0.75217050432941601</v>
      </c>
      <c r="CK227">
        <v>0.90251618847467396</v>
      </c>
      <c r="CL227">
        <v>0.93676518441939904</v>
      </c>
      <c r="CM227">
        <v>0.66542566749792298</v>
      </c>
      <c r="CN227">
        <v>0.75468773577817805</v>
      </c>
      <c r="CO227">
        <v>0.53544800226470601</v>
      </c>
      <c r="CP227">
        <v>0.60421517253357004</v>
      </c>
    </row>
    <row r="228" spans="3:94" x14ac:dyDescent="0.2">
      <c r="C228">
        <v>8.5501272290170096</v>
      </c>
      <c r="D228">
        <v>10.4211126730907</v>
      </c>
      <c r="E228">
        <v>5.5981217846272404</v>
      </c>
      <c r="F228">
        <v>4.5381606186893899</v>
      </c>
      <c r="G228">
        <v>11.5748712121809</v>
      </c>
      <c r="H228">
        <v>9.5444895971923192</v>
      </c>
      <c r="I228">
        <v>7.5085129038827301</v>
      </c>
      <c r="J228">
        <v>8.1283329436213592</v>
      </c>
      <c r="K228">
        <v>2.4501285712927299</v>
      </c>
      <c r="L228">
        <v>4.1417030961749797</v>
      </c>
      <c r="S228">
        <v>1.53553379763731</v>
      </c>
      <c r="T228">
        <v>1.29868455189516</v>
      </c>
      <c r="U228">
        <v>1.0404635651129299</v>
      </c>
      <c r="V228">
        <v>1.61995034778317</v>
      </c>
      <c r="W228">
        <v>1.6073804191813501</v>
      </c>
      <c r="X228">
        <v>1.6696863390297101</v>
      </c>
      <c r="Y228">
        <v>1.0030573933642</v>
      </c>
      <c r="Z228">
        <v>1.3767267243484</v>
      </c>
      <c r="AA228">
        <v>0.98854220867371401</v>
      </c>
      <c r="AB228">
        <v>0.85655071162587804</v>
      </c>
      <c r="AJ228">
        <v>4.7601449467276797</v>
      </c>
      <c r="AK228">
        <v>5.3878526935387097</v>
      </c>
      <c r="AL228">
        <v>1.7555033012341701</v>
      </c>
      <c r="AM228">
        <v>2.6526043049055801</v>
      </c>
      <c r="AN228">
        <v>3.2916031539488899</v>
      </c>
      <c r="AO228">
        <v>5.3805645758149101</v>
      </c>
      <c r="AP228">
        <v>4.8960096801779898</v>
      </c>
      <c r="AQ228">
        <v>4.7728861619721297</v>
      </c>
      <c r="AR228">
        <v>2.52339075973038</v>
      </c>
      <c r="AS228">
        <v>1.1512427799773499</v>
      </c>
      <c r="AZ228">
        <v>1.16680777971225</v>
      </c>
      <c r="BA228">
        <v>1.2147546879648099</v>
      </c>
      <c r="BB228">
        <v>0.67960040105055097</v>
      </c>
      <c r="BC228">
        <v>0.77689757925135405</v>
      </c>
      <c r="BD228">
        <v>1.1856899976331401</v>
      </c>
      <c r="BE228">
        <v>1.2558989660120701</v>
      </c>
      <c r="BF228">
        <v>0.80839059585025796</v>
      </c>
      <c r="BG228">
        <v>1.20572155941069</v>
      </c>
      <c r="BH228">
        <v>0.73446981194842498</v>
      </c>
      <c r="BI228">
        <v>0.79180017623933296</v>
      </c>
      <c r="BQ228">
        <v>6.5207484897222399</v>
      </c>
      <c r="BR228">
        <v>2.3949145946708499</v>
      </c>
      <c r="BS228">
        <v>0.459787387359678</v>
      </c>
      <c r="BT228">
        <v>2.5965051930028098</v>
      </c>
      <c r="BU228">
        <v>5.2664395265207498</v>
      </c>
      <c r="BV228">
        <v>3.48365308620818</v>
      </c>
      <c r="BW228">
        <v>2.7575583513269</v>
      </c>
      <c r="BX228">
        <v>1.99752756449538</v>
      </c>
      <c r="BY228">
        <v>3.43285617134373</v>
      </c>
      <c r="BZ228">
        <v>1.8605886392109301</v>
      </c>
      <c r="CG228">
        <v>0.83347157941892103</v>
      </c>
      <c r="CH228">
        <v>0.637087141091914</v>
      </c>
      <c r="CI228">
        <v>0.493005464275595</v>
      </c>
      <c r="CJ228">
        <v>0.75691914357258505</v>
      </c>
      <c r="CK228">
        <v>0.70719315630655799</v>
      </c>
      <c r="CL228">
        <v>0.90778130394226297</v>
      </c>
      <c r="CM228">
        <v>0.75274077649164695</v>
      </c>
      <c r="CN228">
        <v>0.82684733300551005</v>
      </c>
      <c r="CO228">
        <v>0.70005308113109299</v>
      </c>
      <c r="CP228">
        <v>0.69039555447578504</v>
      </c>
    </row>
    <row r="229" spans="3:94" x14ac:dyDescent="0.2">
      <c r="C229">
        <v>8.7829599954543607</v>
      </c>
      <c r="D229">
        <v>7.6803031671918403</v>
      </c>
      <c r="E229">
        <v>5.93732219603692</v>
      </c>
      <c r="F229">
        <v>6.0627112668331398</v>
      </c>
      <c r="G229">
        <v>10.4732943961396</v>
      </c>
      <c r="H229">
        <v>9.1917152780948594</v>
      </c>
      <c r="I229">
        <v>5.4832116308945498</v>
      </c>
      <c r="J229">
        <v>7.6957824276010598</v>
      </c>
      <c r="K229">
        <v>3.0477626460858098</v>
      </c>
      <c r="L229">
        <v>4.0566876029009098</v>
      </c>
      <c r="S229">
        <v>1.25373260004223</v>
      </c>
      <c r="T229">
        <v>1.8485801165698901</v>
      </c>
      <c r="U229">
        <v>0.98287376554849604</v>
      </c>
      <c r="V229">
        <v>1.7181701593791101</v>
      </c>
      <c r="W229">
        <v>1.2020922532212399</v>
      </c>
      <c r="X229">
        <v>1.24437243945777</v>
      </c>
      <c r="Y229">
        <v>0.97697101943090203</v>
      </c>
      <c r="Z229">
        <v>1.39229363669397</v>
      </c>
      <c r="AA229">
        <v>1.2604974889928</v>
      </c>
      <c r="AB229">
        <v>0.89868108203226904</v>
      </c>
      <c r="AJ229">
        <v>9.0743984853142994</v>
      </c>
      <c r="AK229">
        <v>4.8889049423517399</v>
      </c>
      <c r="AL229">
        <v>1.12145043342099</v>
      </c>
      <c r="AM229">
        <v>3.4859831350295498</v>
      </c>
      <c r="AN229">
        <v>3.5550453550027998</v>
      </c>
      <c r="AO229">
        <v>3.3277116020934101</v>
      </c>
      <c r="AP229">
        <v>3.77966804448802</v>
      </c>
      <c r="AQ229">
        <v>4.30695585929959</v>
      </c>
      <c r="AR229">
        <v>1.9959768576606101</v>
      </c>
      <c r="AS229">
        <v>1.6221105917333101</v>
      </c>
      <c r="AZ229">
        <v>1.2860473785650499</v>
      </c>
      <c r="BA229">
        <v>0.85836393306524605</v>
      </c>
      <c r="BB229">
        <v>0.57691733120936495</v>
      </c>
      <c r="BC229">
        <v>0.78167750718575502</v>
      </c>
      <c r="BD229">
        <v>1.18886940781749</v>
      </c>
      <c r="BE229">
        <v>0.85020698653518201</v>
      </c>
      <c r="BF229">
        <v>0.79658636781139402</v>
      </c>
      <c r="BG229">
        <v>0.834348721000164</v>
      </c>
      <c r="BH229">
        <v>0.61854906917266395</v>
      </c>
      <c r="BI229">
        <v>0.66577095436536304</v>
      </c>
      <c r="BQ229">
        <v>5.1803422466557096</v>
      </c>
      <c r="BR229">
        <v>2.0976838262558601</v>
      </c>
      <c r="BS229">
        <v>0.522189753790121</v>
      </c>
      <c r="BT229">
        <v>2.6147395641585001</v>
      </c>
      <c r="BU229">
        <v>5.2489173668986497</v>
      </c>
      <c r="BV229">
        <v>2.7731026882886298</v>
      </c>
      <c r="BW229">
        <v>3.3323254905786701</v>
      </c>
      <c r="BX229">
        <v>1.70354436085695</v>
      </c>
      <c r="BY229">
        <v>2.9746294223237602</v>
      </c>
      <c r="BZ229">
        <v>1.93537284839188</v>
      </c>
      <c r="CG229">
        <v>1.37291148948927</v>
      </c>
      <c r="CH229">
        <v>0.91177411834167399</v>
      </c>
      <c r="CI229">
        <v>0.54323338111702502</v>
      </c>
      <c r="CJ229">
        <v>0.62662382658001403</v>
      </c>
      <c r="CK229">
        <v>0.83853365521017398</v>
      </c>
      <c r="CL229">
        <v>0.99590426946327104</v>
      </c>
      <c r="CM229">
        <v>0.76439312098207701</v>
      </c>
      <c r="CN229">
        <v>0.70494661629366595</v>
      </c>
      <c r="CO229">
        <v>0.53574448564369004</v>
      </c>
      <c r="CP229">
        <v>0.58611362152475799</v>
      </c>
    </row>
    <row r="230" spans="3:94" x14ac:dyDescent="0.2">
      <c r="C230">
        <v>11.277841039663601</v>
      </c>
      <c r="D230">
        <v>9.5232465539080202</v>
      </c>
      <c r="E230">
        <v>5.5265533153565798</v>
      </c>
      <c r="F230">
        <v>5.68794797369336</v>
      </c>
      <c r="G230">
        <v>9.7593366317956907</v>
      </c>
      <c r="H230">
        <v>9.9870157251375407</v>
      </c>
      <c r="I230">
        <v>5.2101767252065896</v>
      </c>
      <c r="J230">
        <v>5.1290556656454198</v>
      </c>
      <c r="K230">
        <v>3.0505491337562001</v>
      </c>
      <c r="L230">
        <v>3.7672953371393798</v>
      </c>
      <c r="S230">
        <v>1.4237408162077201</v>
      </c>
      <c r="T230">
        <v>1.88182655275419</v>
      </c>
      <c r="U230">
        <v>1.0151173842050201</v>
      </c>
      <c r="V230">
        <v>1.7340413803546899</v>
      </c>
      <c r="W230">
        <v>1.4393271020232801</v>
      </c>
      <c r="X230">
        <v>1.8795707768002401</v>
      </c>
      <c r="Y230">
        <v>1.2537447905002801</v>
      </c>
      <c r="Z230">
        <v>1.520266001283</v>
      </c>
      <c r="AA230">
        <v>1.0593746387471701</v>
      </c>
      <c r="AB230">
        <v>1.0938916085969801</v>
      </c>
      <c r="AJ230">
        <v>6.73496897475043</v>
      </c>
      <c r="AK230">
        <v>4.42420782968476</v>
      </c>
      <c r="AL230">
        <v>1.37043748163728</v>
      </c>
      <c r="AM230">
        <v>2.6630452637332498</v>
      </c>
      <c r="AN230">
        <v>6.0145129828880499</v>
      </c>
      <c r="AO230">
        <v>5.0490724471855302</v>
      </c>
      <c r="AP230">
        <v>3.8112018213918302</v>
      </c>
      <c r="AQ230">
        <v>2.5593788889494902</v>
      </c>
      <c r="AR230">
        <v>1.6519714863031001</v>
      </c>
      <c r="AS230">
        <v>1.83889750344155</v>
      </c>
      <c r="AZ230">
        <v>1.33099296024678</v>
      </c>
      <c r="BA230">
        <v>1.3882392785962601</v>
      </c>
      <c r="BB230">
        <v>0.75163575394567705</v>
      </c>
      <c r="BC230">
        <v>0.83387284895360503</v>
      </c>
      <c r="BD230">
        <v>1.0433467519032</v>
      </c>
      <c r="BE230">
        <v>1.0793502547134799</v>
      </c>
      <c r="BF230">
        <v>0.81827154016331505</v>
      </c>
      <c r="BG230">
        <v>0.827492882848891</v>
      </c>
      <c r="BH230">
        <v>0.60247208674484598</v>
      </c>
      <c r="BI230">
        <v>0.80240832332627099</v>
      </c>
      <c r="BQ230">
        <v>6.0645124735479197</v>
      </c>
      <c r="BR230">
        <v>3.5438611423794799</v>
      </c>
      <c r="BS230">
        <v>0.64026049051797096</v>
      </c>
      <c r="BT230">
        <v>1.9075991023850101</v>
      </c>
      <c r="BU230">
        <v>4.1331326708722003</v>
      </c>
      <c r="BV230">
        <v>2.71326432998536</v>
      </c>
      <c r="BW230">
        <v>3.6942292914210602</v>
      </c>
      <c r="BX230">
        <v>2.3967179305486099</v>
      </c>
      <c r="BY230">
        <v>2.1906661461732502</v>
      </c>
      <c r="BZ230">
        <v>1.84614368560524</v>
      </c>
      <c r="CG230">
        <v>1.3449216575724201</v>
      </c>
      <c r="CH230">
        <v>0.71592640153648501</v>
      </c>
      <c r="CI230">
        <v>0.56637565741116203</v>
      </c>
      <c r="CJ230">
        <v>0.64820355617461001</v>
      </c>
      <c r="CK230">
        <v>0.72872998606114203</v>
      </c>
      <c r="CL230">
        <v>1.00635663504127</v>
      </c>
      <c r="CM230">
        <v>0.88987045746774496</v>
      </c>
      <c r="CN230">
        <v>0.74492729303292604</v>
      </c>
      <c r="CO230">
        <v>0.42754108034236099</v>
      </c>
      <c r="CP230">
        <v>0.62843825423331201</v>
      </c>
    </row>
    <row r="231" spans="3:94" x14ac:dyDescent="0.2">
      <c r="C231">
        <v>7.4044684315940597</v>
      </c>
      <c r="D231">
        <v>8.6377650063306799</v>
      </c>
      <c r="E231">
        <v>3.7690241902040702</v>
      </c>
      <c r="F231">
        <v>6.9443076035893903</v>
      </c>
      <c r="G231">
        <v>10.070621601065699</v>
      </c>
      <c r="H231">
        <v>10.4803248746165</v>
      </c>
      <c r="I231">
        <v>5.4622832394770802</v>
      </c>
      <c r="J231">
        <v>4.4875761325100401</v>
      </c>
      <c r="K231">
        <v>1.5297131916834501</v>
      </c>
      <c r="L231">
        <v>4.6482182288080098</v>
      </c>
      <c r="S231">
        <v>1.5088074497985</v>
      </c>
      <c r="T231">
        <v>1.9870806949741699</v>
      </c>
      <c r="U231">
        <v>1.1987564693266799</v>
      </c>
      <c r="V231">
        <v>1.51890329338937</v>
      </c>
      <c r="W231">
        <v>1.40157312038658</v>
      </c>
      <c r="X231">
        <v>1.24586973551798</v>
      </c>
      <c r="Y231">
        <v>1.29710410187864</v>
      </c>
      <c r="Z231">
        <v>1.52297784688599</v>
      </c>
      <c r="AA231">
        <v>0.848668385666554</v>
      </c>
      <c r="AB231">
        <v>0.99972391405877603</v>
      </c>
      <c r="AJ231">
        <v>6.1751609689234401</v>
      </c>
      <c r="AK231">
        <v>4.6659449541076699</v>
      </c>
      <c r="AL231">
        <v>1.1847793837279701</v>
      </c>
      <c r="AM231">
        <v>1.87319057958679</v>
      </c>
      <c r="AN231">
        <v>6.3219922289613297</v>
      </c>
      <c r="AO231">
        <v>7.36125896652152</v>
      </c>
      <c r="AP231">
        <v>4.7664434953027603</v>
      </c>
      <c r="AQ231">
        <v>4.2002760220936297</v>
      </c>
      <c r="AR231">
        <v>1.5353127340967501</v>
      </c>
      <c r="AS231">
        <v>1.8182458301464599</v>
      </c>
      <c r="AZ231">
        <v>1.4322868873282399</v>
      </c>
      <c r="BA231">
        <v>1.1747472552696701</v>
      </c>
      <c r="BB231">
        <v>0.74397231908815598</v>
      </c>
      <c r="BC231">
        <v>0.69454813648970803</v>
      </c>
      <c r="BD231">
        <v>1.2795329622113201</v>
      </c>
      <c r="BE231">
        <v>1.11744639097367</v>
      </c>
      <c r="BF231">
        <v>0.60063969850903898</v>
      </c>
      <c r="BG231">
        <v>0.90536935702900301</v>
      </c>
      <c r="BH231">
        <v>0.70017685449337297</v>
      </c>
      <c r="BI231">
        <v>0.90961282295351298</v>
      </c>
      <c r="BQ231">
        <v>5.8604579096236504</v>
      </c>
      <c r="BR231">
        <v>2.8404999470922498</v>
      </c>
      <c r="BS231">
        <v>0.90100031419248505</v>
      </c>
      <c r="BT231">
        <v>2.2761701103565501</v>
      </c>
      <c r="BU231">
        <v>3.1027962736994601</v>
      </c>
      <c r="BV231">
        <v>2.0225704302052199</v>
      </c>
      <c r="BW231">
        <v>2.3214420413575199</v>
      </c>
      <c r="BX231">
        <v>2.57026485789812</v>
      </c>
      <c r="BY231">
        <v>2.7520192709148299</v>
      </c>
      <c r="BZ231">
        <v>1.78216146151956</v>
      </c>
      <c r="CG231">
        <v>1.2393771345156299</v>
      </c>
      <c r="CH231">
        <v>0.77879981580237401</v>
      </c>
      <c r="CI231">
        <v>0.60802974314463198</v>
      </c>
      <c r="CJ231">
        <v>0.71664449805819896</v>
      </c>
      <c r="CK231">
        <v>0.71502636916273299</v>
      </c>
      <c r="CL231">
        <v>1.00245581099709</v>
      </c>
      <c r="CM231">
        <v>0.65193251567008204</v>
      </c>
      <c r="CN231">
        <v>0.63541875839322903</v>
      </c>
      <c r="CO231">
        <v>0.52735261156695301</v>
      </c>
      <c r="CP231">
        <v>0.646133552984264</v>
      </c>
    </row>
    <row r="232" spans="3:94" x14ac:dyDescent="0.2">
      <c r="C232">
        <v>10.224797240569201</v>
      </c>
      <c r="D232">
        <v>7.2201385103771996</v>
      </c>
      <c r="E232">
        <v>3.21535759125294</v>
      </c>
      <c r="F232">
        <v>8.0635946821334503</v>
      </c>
      <c r="G232">
        <v>11.841028111617799</v>
      </c>
      <c r="H232">
        <v>6.7675403510764003</v>
      </c>
      <c r="I232">
        <v>7.0213394516049004</v>
      </c>
      <c r="J232">
        <v>4.5516067020981197</v>
      </c>
      <c r="K232">
        <v>1.57533960620952</v>
      </c>
      <c r="L232">
        <v>3.7471791982438498</v>
      </c>
      <c r="S232">
        <v>1.2698221914200201</v>
      </c>
      <c r="T232">
        <v>1.7699437534298399</v>
      </c>
      <c r="U232">
        <v>0.88137013779171602</v>
      </c>
      <c r="V232">
        <v>1.1650337662627901</v>
      </c>
      <c r="W232">
        <v>1.6975411420925901</v>
      </c>
      <c r="X232">
        <v>1.2665436651281099</v>
      </c>
      <c r="Y232">
        <v>1.2987827050017</v>
      </c>
      <c r="Z232">
        <v>1.2484903791789299</v>
      </c>
      <c r="AA232">
        <v>0.73888597976386206</v>
      </c>
      <c r="AB232">
        <v>0.96318336344937605</v>
      </c>
      <c r="AJ232">
        <v>5.7494076300961803</v>
      </c>
      <c r="AK232">
        <v>5.55074169549464</v>
      </c>
      <c r="AL232">
        <v>1.2009613071249401</v>
      </c>
      <c r="AM232">
        <v>3.2766883988331599</v>
      </c>
      <c r="AN232">
        <v>6.3705842377250503</v>
      </c>
      <c r="AO232">
        <v>3.6646471956363502</v>
      </c>
      <c r="AP232">
        <v>2.6800506138061801</v>
      </c>
      <c r="AQ232">
        <v>3.2661908074803798</v>
      </c>
      <c r="AR232">
        <v>1.4637528305527201</v>
      </c>
      <c r="AS232">
        <v>1.5483366902925699</v>
      </c>
      <c r="AZ232">
        <v>1.1173757704587199</v>
      </c>
      <c r="BA232">
        <v>1.07388657982715</v>
      </c>
      <c r="BB232">
        <v>0.54558759295928105</v>
      </c>
      <c r="BC232">
        <v>0.87212241235733601</v>
      </c>
      <c r="BD232">
        <v>1.14497486260814</v>
      </c>
      <c r="BE232">
        <v>1.1489101238331501</v>
      </c>
      <c r="BF232">
        <v>0.63627749581873705</v>
      </c>
      <c r="BG232">
        <v>0.92720430081458705</v>
      </c>
      <c r="BH232">
        <v>0.66660243570186395</v>
      </c>
      <c r="BI232">
        <v>0.89662613776282696</v>
      </c>
      <c r="BQ232">
        <v>4.4915613721034697</v>
      </c>
      <c r="BR232">
        <v>2.7826950953866598</v>
      </c>
      <c r="BS232">
        <v>0.79775424411694196</v>
      </c>
      <c r="BT232">
        <v>3.45685868233446</v>
      </c>
      <c r="BU232">
        <v>2.5041888614329699</v>
      </c>
      <c r="BV232">
        <v>2.0651870781419701</v>
      </c>
      <c r="BW232">
        <v>3.2136061311293198</v>
      </c>
      <c r="BX232">
        <v>3.7124884309128499</v>
      </c>
      <c r="BY232">
        <v>2.3070264025590301</v>
      </c>
      <c r="BZ232">
        <v>1.70256770380697</v>
      </c>
      <c r="CG232">
        <v>1.2211574219235</v>
      </c>
      <c r="CH232">
        <v>0.73022348802470705</v>
      </c>
      <c r="CI232">
        <v>0.63495758947537195</v>
      </c>
      <c r="CJ232">
        <v>0.80862869743094501</v>
      </c>
      <c r="CK232">
        <v>0.84145587532548405</v>
      </c>
      <c r="CL232">
        <v>0.73622955027025005</v>
      </c>
      <c r="CM232">
        <v>0.82270214495096705</v>
      </c>
      <c r="CN232">
        <v>0.80969565764194296</v>
      </c>
      <c r="CO232">
        <v>0.57411284317959299</v>
      </c>
      <c r="CP232">
        <v>0.58489842024462901</v>
      </c>
    </row>
    <row r="233" spans="3:94" x14ac:dyDescent="0.2">
      <c r="C233">
        <v>7.2407369410247799</v>
      </c>
      <c r="D233">
        <v>6.42883563800841</v>
      </c>
      <c r="E233">
        <v>5.0813367053862297</v>
      </c>
      <c r="F233">
        <v>9.2070040812930998</v>
      </c>
      <c r="G233">
        <v>12.844233824457801</v>
      </c>
      <c r="H233">
        <v>7.5493711929879899</v>
      </c>
      <c r="I233">
        <v>8.1602365865810107</v>
      </c>
      <c r="J233">
        <v>4.5698416843848397</v>
      </c>
      <c r="K233">
        <v>2.6008965104036101</v>
      </c>
      <c r="L233">
        <v>3.51353277524198</v>
      </c>
      <c r="S233">
        <v>1.2982851017844801</v>
      </c>
      <c r="T233">
        <v>1.4557321932648499</v>
      </c>
      <c r="U233">
        <v>1.4797444610681401</v>
      </c>
      <c r="V233">
        <v>1.3266883600803601</v>
      </c>
      <c r="W233">
        <v>1.3540865724483899</v>
      </c>
      <c r="X233">
        <v>1.47988922594808</v>
      </c>
      <c r="Y233">
        <v>1.09235999082377</v>
      </c>
      <c r="Z233">
        <v>1.7795772060742501</v>
      </c>
      <c r="AA233">
        <v>0.78125491844114403</v>
      </c>
      <c r="AB233">
        <v>1.0403754763467501</v>
      </c>
      <c r="AJ233">
        <v>3.6867388987572798</v>
      </c>
      <c r="AK233">
        <v>7.0464527257768497</v>
      </c>
      <c r="AL233">
        <v>1.90605533229358</v>
      </c>
      <c r="AM233">
        <v>3.9316256672877201</v>
      </c>
      <c r="AN233">
        <v>5.6658595637940596</v>
      </c>
      <c r="AO233">
        <v>4.9655554738222998</v>
      </c>
      <c r="AP233">
        <v>1.25486233213011</v>
      </c>
      <c r="AQ233">
        <v>3.1299714319817702</v>
      </c>
      <c r="AR233">
        <v>1.83228598241604</v>
      </c>
      <c r="AS233">
        <v>1.2811986000290201</v>
      </c>
      <c r="AZ233">
        <v>0.91603193594570698</v>
      </c>
      <c r="BA233">
        <v>1.43642333950873</v>
      </c>
      <c r="BB233">
        <v>0.66638356289156098</v>
      </c>
      <c r="BC233">
        <v>0.77356463781587004</v>
      </c>
      <c r="BD233">
        <v>1.1984700539042401</v>
      </c>
      <c r="BE233">
        <v>1.1265489449169901</v>
      </c>
      <c r="BF233">
        <v>0.58728727572405803</v>
      </c>
      <c r="BG233">
        <v>0.93612264792195099</v>
      </c>
      <c r="BH233">
        <v>0.68912881025398398</v>
      </c>
      <c r="BI233">
        <v>0.77515440344454301</v>
      </c>
      <c r="BQ233">
        <v>2.8022984140439999</v>
      </c>
      <c r="BR233">
        <v>3.0006253799442302</v>
      </c>
      <c r="BS233">
        <v>0.96739064155152099</v>
      </c>
      <c r="BT233">
        <v>2.9663358121665002</v>
      </c>
      <c r="BU233">
        <v>2.5902071171844399</v>
      </c>
      <c r="BV233">
        <v>1.9840220529919199</v>
      </c>
      <c r="BW233">
        <v>3.5232182725998</v>
      </c>
      <c r="BX233">
        <v>2.9933307528019499</v>
      </c>
      <c r="BY233">
        <v>2.32763378875861</v>
      </c>
      <c r="BZ233">
        <v>1.26077760455287</v>
      </c>
      <c r="CG233">
        <v>0.98594060236909298</v>
      </c>
      <c r="CH233">
        <v>0.69985091292682</v>
      </c>
      <c r="CI233">
        <v>0.62094268665826002</v>
      </c>
      <c r="CJ233">
        <v>1.00216245142448</v>
      </c>
      <c r="CK233">
        <v>0.73740522353389304</v>
      </c>
      <c r="CL233">
        <v>0.61441312936818204</v>
      </c>
      <c r="CM233">
        <v>0.58233799448643997</v>
      </c>
      <c r="CN233">
        <v>0.75841403479036895</v>
      </c>
      <c r="CO233">
        <v>0.62850275067432904</v>
      </c>
      <c r="CP233">
        <v>0.49249252692388301</v>
      </c>
    </row>
    <row r="234" spans="3:94" x14ac:dyDescent="0.2">
      <c r="C234">
        <v>11.150654983363401</v>
      </c>
      <c r="D234">
        <v>8.2498871645963394</v>
      </c>
      <c r="E234">
        <v>6.3522666973653399</v>
      </c>
      <c r="F234">
        <v>9.4746726982847598</v>
      </c>
      <c r="G234">
        <v>10.6840123157686</v>
      </c>
      <c r="H234">
        <v>7.3974416929783899</v>
      </c>
      <c r="I234">
        <v>7.35212900139648</v>
      </c>
      <c r="J234">
        <v>4.6213804160254703</v>
      </c>
      <c r="K234">
        <v>1.89214119154354</v>
      </c>
      <c r="L234">
        <v>2.7324427526005399</v>
      </c>
      <c r="S234">
        <v>1.4225817947822901</v>
      </c>
      <c r="T234">
        <v>1.7679977578809001</v>
      </c>
      <c r="U234">
        <v>1.15965999295139</v>
      </c>
      <c r="V234">
        <v>1.50929558740479</v>
      </c>
      <c r="W234">
        <v>1.1277457211964099</v>
      </c>
      <c r="X234">
        <v>1.7457397730884401</v>
      </c>
      <c r="Y234">
        <v>1.22044023447454</v>
      </c>
      <c r="Z234">
        <v>1.40935899408743</v>
      </c>
      <c r="AA234">
        <v>0.90326483410052005</v>
      </c>
      <c r="AB234">
        <v>0.95572766615886495</v>
      </c>
      <c r="AJ234">
        <v>2.3702706238670999</v>
      </c>
      <c r="AK234">
        <v>5.1857898753963996</v>
      </c>
      <c r="AL234">
        <v>0.92662646975748197</v>
      </c>
      <c r="AM234">
        <v>4.2009349581923798</v>
      </c>
      <c r="AN234">
        <v>4.7796495722217802</v>
      </c>
      <c r="AO234">
        <v>3.6049269826627302</v>
      </c>
      <c r="AP234">
        <v>1.18282273454224</v>
      </c>
      <c r="AQ234">
        <v>2.2554038033291799</v>
      </c>
      <c r="AR234">
        <v>1.09111581119239</v>
      </c>
      <c r="AS234">
        <v>1.34553040965727</v>
      </c>
      <c r="AZ234">
        <v>0.813024153613498</v>
      </c>
      <c r="BA234">
        <v>1.0985246242851501</v>
      </c>
      <c r="BB234">
        <v>0.51236085569774503</v>
      </c>
      <c r="BC234">
        <v>0.70960285388180999</v>
      </c>
      <c r="BD234">
        <v>1.0670349758055799</v>
      </c>
      <c r="BE234">
        <v>0.99982787986982502</v>
      </c>
      <c r="BF234">
        <v>0.53226381496678299</v>
      </c>
      <c r="BG234">
        <v>1.0071847496293</v>
      </c>
      <c r="BH234">
        <v>0.60801846383161395</v>
      </c>
      <c r="BI234">
        <v>0.65021427916475705</v>
      </c>
      <c r="BQ234">
        <v>4.3316763573433699</v>
      </c>
      <c r="BR234">
        <v>4.3343698922306704</v>
      </c>
      <c r="BS234">
        <v>1.0523230567946</v>
      </c>
      <c r="BT234">
        <v>2.67309009776957</v>
      </c>
      <c r="BU234">
        <v>2.0694469002661302</v>
      </c>
      <c r="BV234">
        <v>2.6128489975525699</v>
      </c>
      <c r="BW234">
        <v>3.1494780263104398</v>
      </c>
      <c r="BX234">
        <v>3.0676709025704199</v>
      </c>
      <c r="BY234">
        <v>1.4747225157278001</v>
      </c>
      <c r="BZ234">
        <v>0.92506170651076403</v>
      </c>
      <c r="CG234">
        <v>0.73937896038200501</v>
      </c>
      <c r="CH234">
        <v>0.90760443794360701</v>
      </c>
      <c r="CI234">
        <v>0.71357113995724297</v>
      </c>
      <c r="CJ234">
        <v>1.1448796397183301</v>
      </c>
      <c r="CK234">
        <v>0.622296276478706</v>
      </c>
      <c r="CL234">
        <v>0.83957220460026405</v>
      </c>
      <c r="CM234">
        <v>0.72885955015682702</v>
      </c>
      <c r="CN234">
        <v>0.83529252466759396</v>
      </c>
      <c r="CO234">
        <v>0.64168755312687398</v>
      </c>
      <c r="CP234">
        <v>0.58779762380380396</v>
      </c>
    </row>
    <row r="235" spans="3:94" x14ac:dyDescent="0.2">
      <c r="C235">
        <v>9.5957320025447892</v>
      </c>
      <c r="D235">
        <v>9.1870373152298104</v>
      </c>
      <c r="E235">
        <v>4.6637470602334101</v>
      </c>
      <c r="F235">
        <v>6.5801476629684403</v>
      </c>
      <c r="G235">
        <v>9.7703672269323807</v>
      </c>
      <c r="H235">
        <v>6.7884789271906003</v>
      </c>
      <c r="I235">
        <v>7.1031186646006104</v>
      </c>
      <c r="J235">
        <v>5.2097096454584602</v>
      </c>
      <c r="K235">
        <v>2.1717284847621601</v>
      </c>
      <c r="L235">
        <v>1.75567950728333</v>
      </c>
      <c r="S235">
        <v>1.1979975201353401</v>
      </c>
      <c r="T235">
        <v>1.2321763006250901</v>
      </c>
      <c r="U235">
        <v>1.0155644203037799</v>
      </c>
      <c r="V235">
        <v>1.16294610586411</v>
      </c>
      <c r="W235">
        <v>1.3991105198451199</v>
      </c>
      <c r="X235">
        <v>1.6779180237395599</v>
      </c>
      <c r="Y235">
        <v>1.3261460703371</v>
      </c>
      <c r="Z235">
        <v>1.51064663072882</v>
      </c>
      <c r="AA235">
        <v>0.79142738786278499</v>
      </c>
      <c r="AB235">
        <v>1.01612019570103</v>
      </c>
      <c r="AJ235">
        <v>2.9191975611220098</v>
      </c>
      <c r="AK235">
        <v>8.1370227077083204</v>
      </c>
      <c r="AL235">
        <v>0.842176058490549</v>
      </c>
      <c r="AM235">
        <v>4.2443364464518396</v>
      </c>
      <c r="AN235">
        <v>3.5830132422230498</v>
      </c>
      <c r="AO235">
        <v>3.9400961396811298</v>
      </c>
      <c r="AP235">
        <v>1.68804052528847</v>
      </c>
      <c r="AQ235">
        <v>1.67553796464882</v>
      </c>
      <c r="AR235">
        <v>0.63969042711034796</v>
      </c>
      <c r="AS235">
        <v>1.31734928263488</v>
      </c>
      <c r="AZ235">
        <v>1.0753263781090201</v>
      </c>
      <c r="BA235">
        <v>1.12422472634891</v>
      </c>
      <c r="BB235">
        <v>0.58952983584285601</v>
      </c>
      <c r="BC235">
        <v>0.73288447581819005</v>
      </c>
      <c r="BD235">
        <v>0.90524280289855197</v>
      </c>
      <c r="BE235">
        <v>0.97477707665410096</v>
      </c>
      <c r="BF235">
        <v>0.55937953940430296</v>
      </c>
      <c r="BG235">
        <v>1.0153468678125199</v>
      </c>
      <c r="BH235">
        <v>0.446447993708673</v>
      </c>
      <c r="BI235">
        <v>0.64067579201050195</v>
      </c>
      <c r="BQ235">
        <v>3.5179782808139302</v>
      </c>
      <c r="BR235">
        <v>4.3851603815762203</v>
      </c>
      <c r="BS235">
        <v>0.69331237928065803</v>
      </c>
      <c r="BT235">
        <v>2.7484388701585898</v>
      </c>
      <c r="BU235">
        <v>3.5629102131813402</v>
      </c>
      <c r="BV235">
        <v>2.67075155248172</v>
      </c>
      <c r="BW235">
        <v>2.9059275419702701</v>
      </c>
      <c r="BX235">
        <v>2.95678495169855</v>
      </c>
      <c r="BY235">
        <v>1.1047240415203801</v>
      </c>
      <c r="BZ235">
        <v>1.25916204138499</v>
      </c>
      <c r="CG235">
        <v>0.74269645955172503</v>
      </c>
      <c r="CH235">
        <v>0.77496817451376998</v>
      </c>
      <c r="CI235">
        <v>0.56462154185122004</v>
      </c>
      <c r="CJ235">
        <v>1.1388386952268099</v>
      </c>
      <c r="CK235">
        <v>0.654018119589585</v>
      </c>
      <c r="CL235">
        <v>0.85025264799776201</v>
      </c>
      <c r="CM235">
        <v>0.706461403654985</v>
      </c>
      <c r="CN235">
        <v>0.96676104116162898</v>
      </c>
      <c r="CO235">
        <v>0.74942194105467497</v>
      </c>
      <c r="CP235">
        <v>0.67805479812494396</v>
      </c>
    </row>
    <row r="236" spans="3:94" x14ac:dyDescent="0.2">
      <c r="C236">
        <v>12.569641254359899</v>
      </c>
      <c r="D236">
        <v>8.4730168373088492</v>
      </c>
      <c r="E236">
        <v>5.4052341379272004</v>
      </c>
      <c r="F236">
        <v>5.6424898127638796</v>
      </c>
      <c r="G236">
        <v>12.7638091296051</v>
      </c>
      <c r="H236">
        <v>5.7095214240449197</v>
      </c>
      <c r="I236">
        <v>7.2049555241690104</v>
      </c>
      <c r="J236">
        <v>7.8788457303593198</v>
      </c>
      <c r="K236">
        <v>2.9082047812157299</v>
      </c>
      <c r="L236">
        <v>1.9195515602205899</v>
      </c>
      <c r="S236">
        <v>1.14267196618112</v>
      </c>
      <c r="T236">
        <v>1.5910299540945301</v>
      </c>
      <c r="U236">
        <v>1.1464269734288</v>
      </c>
      <c r="V236">
        <v>1.27220990692012</v>
      </c>
      <c r="W236">
        <v>1.15104463521353</v>
      </c>
      <c r="X236">
        <v>1.70697614308539</v>
      </c>
      <c r="Y236">
        <v>1.1423979950118099</v>
      </c>
      <c r="Z236">
        <v>1.4468509161635199</v>
      </c>
      <c r="AA236">
        <v>0.74458462304164796</v>
      </c>
      <c r="AB236">
        <v>0.92294736302393698</v>
      </c>
      <c r="AJ236">
        <v>1.9264547949022499</v>
      </c>
      <c r="AK236">
        <v>7.1969297854021201</v>
      </c>
      <c r="AL236">
        <v>1.05453781827341</v>
      </c>
      <c r="AM236">
        <v>3.3936774475458402</v>
      </c>
      <c r="AN236">
        <v>3.83428674710993</v>
      </c>
      <c r="AO236">
        <v>3.7603256937977299</v>
      </c>
      <c r="AP236">
        <v>1.4147249827213499</v>
      </c>
      <c r="AQ236">
        <v>3.03243040851028</v>
      </c>
      <c r="AR236">
        <v>1.5955971888087701</v>
      </c>
      <c r="AS236">
        <v>1.6939681807071401</v>
      </c>
      <c r="AZ236">
        <v>0.76927162812194705</v>
      </c>
      <c r="BA236">
        <v>1.0660517476196101</v>
      </c>
      <c r="BB236">
        <v>0.54147455248184195</v>
      </c>
      <c r="BC236">
        <v>0.94982882297192905</v>
      </c>
      <c r="BD236">
        <v>0.97268342805389996</v>
      </c>
      <c r="BE236">
        <v>1.0243403958022499</v>
      </c>
      <c r="BF236">
        <v>0.62023960213978002</v>
      </c>
      <c r="BG236">
        <v>0.87723023893487995</v>
      </c>
      <c r="BH236">
        <v>0.58770819927931695</v>
      </c>
      <c r="BI236">
        <v>0.73862019919972199</v>
      </c>
      <c r="BQ236">
        <v>2.3322656323521</v>
      </c>
      <c r="BR236">
        <v>2.3947407679241999</v>
      </c>
      <c r="BS236">
        <v>1.9563314397901701</v>
      </c>
      <c r="BT236">
        <v>2.71007967507787</v>
      </c>
      <c r="BU236">
        <v>2.8475007341161498</v>
      </c>
      <c r="BV236">
        <v>3.0515070932151702</v>
      </c>
      <c r="BW236">
        <v>2.3944255699720101</v>
      </c>
      <c r="BX236">
        <v>2.0809881056277999</v>
      </c>
      <c r="BY236">
        <v>1.28769821015312</v>
      </c>
      <c r="BZ236">
        <v>1.5410141975985301</v>
      </c>
      <c r="CG236">
        <v>0.675803071624413</v>
      </c>
      <c r="CH236">
        <v>0.62626382932452296</v>
      </c>
      <c r="CI236">
        <v>0.65235021896886802</v>
      </c>
      <c r="CJ236">
        <v>0.88768204137644602</v>
      </c>
      <c r="CK236">
        <v>0.77524954244028299</v>
      </c>
      <c r="CL236">
        <v>0.97254228061137904</v>
      </c>
      <c r="CM236">
        <v>0.73496950939896599</v>
      </c>
      <c r="CN236">
        <v>0.83558546599230399</v>
      </c>
      <c r="CO236">
        <v>0.62621396900122295</v>
      </c>
      <c r="CP236">
        <v>0.60961394027948401</v>
      </c>
    </row>
    <row r="237" spans="3:94" x14ac:dyDescent="0.2">
      <c r="C237">
        <v>13.4997168588955</v>
      </c>
      <c r="D237">
        <v>8.5103357827169805</v>
      </c>
      <c r="E237">
        <v>4.0005024876829198</v>
      </c>
      <c r="F237">
        <v>5.6542701326283096</v>
      </c>
      <c r="G237">
        <v>7.8039362632815701</v>
      </c>
      <c r="H237">
        <v>7.3822041520141504</v>
      </c>
      <c r="I237">
        <v>8.4232149250465103</v>
      </c>
      <c r="J237">
        <v>8.8274072835839004</v>
      </c>
      <c r="K237">
        <v>2.0274471309038402</v>
      </c>
      <c r="L237">
        <v>2.3507438410133199</v>
      </c>
      <c r="S237">
        <v>1.70277302512547</v>
      </c>
      <c r="T237">
        <v>1.6733804417339699</v>
      </c>
      <c r="U237">
        <v>0.97971493405833099</v>
      </c>
      <c r="V237">
        <v>1.32144086950833</v>
      </c>
      <c r="W237">
        <v>1.3509599185844401</v>
      </c>
      <c r="X237">
        <v>2.23135181470944</v>
      </c>
      <c r="Y237">
        <v>1.5347603292480501</v>
      </c>
      <c r="Z237">
        <v>1.8957145187295901</v>
      </c>
      <c r="AA237">
        <v>0.80336080169465596</v>
      </c>
      <c r="AB237">
        <v>0.93816077721416502</v>
      </c>
      <c r="AJ237">
        <v>2.1096623612952001</v>
      </c>
      <c r="AK237">
        <v>5.9217669617709401</v>
      </c>
      <c r="AL237">
        <v>0.80450729216503802</v>
      </c>
      <c r="AM237">
        <v>4.7195950120927703</v>
      </c>
      <c r="AN237">
        <v>5.15141257517545</v>
      </c>
      <c r="AO237">
        <v>3.7470172989600901</v>
      </c>
      <c r="AP237">
        <v>2.7595785666474399</v>
      </c>
      <c r="AQ237">
        <v>3.12237055335327</v>
      </c>
      <c r="AR237">
        <v>1.88991180078971</v>
      </c>
      <c r="AS237">
        <v>2.2978900854598501</v>
      </c>
      <c r="AZ237">
        <v>0.99871493604402195</v>
      </c>
      <c r="BA237">
        <v>1.2227345405379899</v>
      </c>
      <c r="BB237">
        <v>0.53080134831555104</v>
      </c>
      <c r="BC237">
        <v>0.87564244879071196</v>
      </c>
      <c r="BD237">
        <v>1.09594182984517</v>
      </c>
      <c r="BE237">
        <v>1.16684482750336</v>
      </c>
      <c r="BF237">
        <v>0.72228400543971805</v>
      </c>
      <c r="BG237">
        <v>0.97373654383011099</v>
      </c>
      <c r="BH237">
        <v>0.83703262363708397</v>
      </c>
      <c r="BI237">
        <v>0.79120955407553895</v>
      </c>
      <c r="BQ237">
        <v>4.4261347550750001</v>
      </c>
      <c r="BR237">
        <v>2.8470187106674198</v>
      </c>
      <c r="BS237">
        <v>1.01003063884416</v>
      </c>
      <c r="BT237">
        <v>4.0939148099803599</v>
      </c>
      <c r="BU237">
        <v>2.7602901028332698</v>
      </c>
      <c r="BV237">
        <v>2.4627714223926298</v>
      </c>
      <c r="BW237">
        <v>3.2182504902300901</v>
      </c>
      <c r="BX237">
        <v>2.7190829327301098</v>
      </c>
      <c r="BY237">
        <v>1.7328939650117501</v>
      </c>
      <c r="BZ237">
        <v>1.26490270097696</v>
      </c>
      <c r="CG237">
        <v>1.0924696916432799</v>
      </c>
      <c r="CH237">
        <v>0.65099466978573095</v>
      </c>
      <c r="CI237">
        <v>0.61891973882409901</v>
      </c>
      <c r="CJ237">
        <v>1.0727439725169401</v>
      </c>
      <c r="CK237">
        <v>0.82398174892495302</v>
      </c>
      <c r="CL237">
        <v>0.86362256015696404</v>
      </c>
      <c r="CM237">
        <v>0.74027801412747596</v>
      </c>
      <c r="CN237">
        <v>0.84294406961240997</v>
      </c>
      <c r="CO237">
        <v>0.538145040798926</v>
      </c>
      <c r="CP237">
        <v>0.53462103638079805</v>
      </c>
    </row>
    <row r="238" spans="3:94" x14ac:dyDescent="0.2">
      <c r="C238">
        <v>13.9726174037162</v>
      </c>
      <c r="D238">
        <v>6.9691363562230704</v>
      </c>
      <c r="E238">
        <v>3.9061072746515699</v>
      </c>
      <c r="F238">
        <v>4.6613980223928602</v>
      </c>
      <c r="G238">
        <v>10.1046502965236</v>
      </c>
      <c r="H238">
        <v>7.57520584016053</v>
      </c>
      <c r="I238">
        <v>8.5600692678056607</v>
      </c>
      <c r="J238">
        <v>8.0939729065627795</v>
      </c>
      <c r="K238">
        <v>2.1465742847200202</v>
      </c>
      <c r="L238">
        <v>1.98136288011783</v>
      </c>
      <c r="S238">
        <v>1.70163730320919</v>
      </c>
      <c r="T238">
        <v>1.41401532433553</v>
      </c>
      <c r="U238">
        <v>1.23602608729639</v>
      </c>
      <c r="V238">
        <v>1.2570311547044599</v>
      </c>
      <c r="W238">
        <v>1.3407256672357299</v>
      </c>
      <c r="X238">
        <v>1.8870356763171301</v>
      </c>
      <c r="Y238">
        <v>1.2249422981520199</v>
      </c>
      <c r="Z238">
        <v>1.5227910133985301</v>
      </c>
      <c r="AA238">
        <v>0.783191657318001</v>
      </c>
      <c r="AB238">
        <v>1.0848180586195399</v>
      </c>
      <c r="AJ238">
        <v>2.5323871601259702</v>
      </c>
      <c r="AK238">
        <v>4.41432279257819</v>
      </c>
      <c r="AL238">
        <v>1.1870476832111501</v>
      </c>
      <c r="AM238">
        <v>4.4574674629720699</v>
      </c>
      <c r="AN238">
        <v>3.3285268876547298</v>
      </c>
      <c r="AO238">
        <v>5.8778188388170598</v>
      </c>
      <c r="AP238">
        <v>2.7114468249730099</v>
      </c>
      <c r="AQ238">
        <v>3.2451477176890502</v>
      </c>
      <c r="AR238">
        <v>2.7426607058789498</v>
      </c>
      <c r="AS238">
        <v>1.4478693215084599</v>
      </c>
      <c r="AZ238">
        <v>0.95790830921425096</v>
      </c>
      <c r="BA238">
        <v>1.0068333415283499</v>
      </c>
      <c r="BB238">
        <v>0.47798842917929601</v>
      </c>
      <c r="BC238">
        <v>1.01666059569037</v>
      </c>
      <c r="BD238">
        <v>1.0473283051967599</v>
      </c>
      <c r="BE238">
        <v>1.0900768973132899</v>
      </c>
      <c r="BF238">
        <v>0.60875166622424304</v>
      </c>
      <c r="BG238">
        <v>1.1405201466731001</v>
      </c>
      <c r="BH238">
        <v>0.56412746045933404</v>
      </c>
      <c r="BI238">
        <v>0.70080335891365497</v>
      </c>
      <c r="BQ238">
        <v>2.8151461735840599</v>
      </c>
      <c r="BR238">
        <v>2.0442696025903602</v>
      </c>
      <c r="BS238">
        <v>1.9318507223435799</v>
      </c>
      <c r="BT238">
        <v>3.45747245068815</v>
      </c>
      <c r="BU238">
        <v>2.1442738051658501</v>
      </c>
      <c r="BV238">
        <v>2.8089106033982101</v>
      </c>
      <c r="BW238">
        <v>2.8437495666377401</v>
      </c>
      <c r="BX238">
        <v>3.6157405398759699</v>
      </c>
      <c r="BY238">
        <v>1.4040781101297899</v>
      </c>
      <c r="BZ238">
        <v>1.21554080110999</v>
      </c>
      <c r="CG238">
        <v>0.56256105899472197</v>
      </c>
      <c r="CH238">
        <v>0.58925199237769499</v>
      </c>
      <c r="CI238">
        <v>0.665571358404632</v>
      </c>
      <c r="CJ238">
        <v>0.842218171505975</v>
      </c>
      <c r="CK238">
        <v>1.05086342549418</v>
      </c>
      <c r="CL238">
        <v>0.87382339968852596</v>
      </c>
      <c r="CM238">
        <v>0.64697015147584602</v>
      </c>
      <c r="CN238">
        <v>0.90935779107924297</v>
      </c>
      <c r="CO238">
        <v>0.64283358334672303</v>
      </c>
      <c r="CP238">
        <v>0.625427544595345</v>
      </c>
    </row>
    <row r="239" spans="3:94" x14ac:dyDescent="0.2">
      <c r="C239">
        <v>12.811821827664501</v>
      </c>
      <c r="D239">
        <v>9.7851270619246407</v>
      </c>
      <c r="E239">
        <v>3.7057279905147702</v>
      </c>
      <c r="F239">
        <v>3.4192897540292</v>
      </c>
      <c r="G239">
        <v>8.4278601129069894</v>
      </c>
      <c r="H239">
        <v>4.76463801427367</v>
      </c>
      <c r="I239">
        <v>9.5187510201507504</v>
      </c>
      <c r="J239">
        <v>7.2286110381215698</v>
      </c>
      <c r="K239">
        <v>5.6902443149462201</v>
      </c>
      <c r="L239">
        <v>2.5458398529666701</v>
      </c>
      <c r="S239">
        <v>1.7147782715833699</v>
      </c>
      <c r="T239">
        <v>1.5656029027598299</v>
      </c>
      <c r="U239">
        <v>1.1906449149190801</v>
      </c>
      <c r="V239">
        <v>1.3057378552485399</v>
      </c>
      <c r="W239">
        <v>1.3746828373517299</v>
      </c>
      <c r="X239">
        <v>1.6193377168727301</v>
      </c>
      <c r="Y239">
        <v>1.2681422084338501</v>
      </c>
      <c r="Z239">
        <v>1.31168051204771</v>
      </c>
      <c r="AA239">
        <v>1.05680861521972</v>
      </c>
      <c r="AB239">
        <v>0.97777241487092803</v>
      </c>
      <c r="AJ239">
        <v>2.59570817505191</v>
      </c>
      <c r="AK239">
        <v>6.0022349610405596</v>
      </c>
      <c r="AL239">
        <v>0.71106313394808796</v>
      </c>
      <c r="AM239">
        <v>3.0633496047595599</v>
      </c>
      <c r="AN239">
        <v>2.4863995243418402</v>
      </c>
      <c r="AO239">
        <v>5.7810031888334201</v>
      </c>
      <c r="AP239">
        <v>2.2053743074494099</v>
      </c>
      <c r="AQ239">
        <v>4.3812025671879598</v>
      </c>
      <c r="AR239">
        <v>4.4235474405920803</v>
      </c>
      <c r="AS239">
        <v>1.4930763380730301</v>
      </c>
      <c r="AZ239">
        <v>0.82873958097697398</v>
      </c>
      <c r="BA239">
        <v>0.97687222503923998</v>
      </c>
      <c r="BB239">
        <v>0.62966207660095797</v>
      </c>
      <c r="BC239">
        <v>0.88581182837148198</v>
      </c>
      <c r="BD239">
        <v>1.00609513155882</v>
      </c>
      <c r="BE239">
        <v>0.81478944690859101</v>
      </c>
      <c r="BF239">
        <v>0.59577029959064598</v>
      </c>
      <c r="BG239">
        <v>0.93438086070870097</v>
      </c>
      <c r="BH239">
        <v>0.75400900691738104</v>
      </c>
      <c r="BI239">
        <v>0.59700795042647603</v>
      </c>
      <c r="BQ239">
        <v>3.7454321150260599</v>
      </c>
      <c r="BR239">
        <v>1.3669291663037799</v>
      </c>
      <c r="BS239">
        <v>1.14099527241257</v>
      </c>
      <c r="BT239">
        <v>1.89301467828298</v>
      </c>
      <c r="BU239">
        <v>4.7411531581195296</v>
      </c>
      <c r="BV239">
        <v>3.5413498796756402</v>
      </c>
      <c r="BW239">
        <v>3.3590110967889801</v>
      </c>
      <c r="BX239">
        <v>3.3623708136360699</v>
      </c>
      <c r="BY239">
        <v>1.5460151787199601</v>
      </c>
      <c r="BZ239">
        <v>1.5088040130574301</v>
      </c>
      <c r="CG239">
        <v>1.0809448630802601</v>
      </c>
      <c r="CH239">
        <v>0.597758799766961</v>
      </c>
      <c r="CI239">
        <v>0.62872157918237803</v>
      </c>
      <c r="CJ239">
        <v>0.91815704332160497</v>
      </c>
      <c r="CK239">
        <v>0.81555988546896496</v>
      </c>
      <c r="CL239">
        <v>1.25863103492059</v>
      </c>
      <c r="CM239">
        <v>0.70486869055481105</v>
      </c>
      <c r="CN239">
        <v>0.84797048315809098</v>
      </c>
      <c r="CO239">
        <v>0.49285917858274397</v>
      </c>
      <c r="CP239">
        <v>0.66626239055483205</v>
      </c>
    </row>
    <row r="240" spans="3:94" x14ac:dyDescent="0.2">
      <c r="C240">
        <v>13.309265085142099</v>
      </c>
      <c r="D240">
        <v>7.7028909615966903</v>
      </c>
      <c r="E240">
        <v>4.00712033592007</v>
      </c>
      <c r="F240">
        <v>3.9154250118752598</v>
      </c>
      <c r="G240">
        <v>10.8650133920657</v>
      </c>
      <c r="H240">
        <v>6.4476878074680197</v>
      </c>
      <c r="I240">
        <v>7.8164591079875096</v>
      </c>
      <c r="J240">
        <v>7.7858751901804997</v>
      </c>
      <c r="K240">
        <v>7.5128920978055902</v>
      </c>
      <c r="L240">
        <v>2.4791540834197199</v>
      </c>
      <c r="S240">
        <v>1.5351845807567199</v>
      </c>
      <c r="T240">
        <v>1.4374229300500001</v>
      </c>
      <c r="U240">
        <v>1.0220883145317201</v>
      </c>
      <c r="V240">
        <v>1.0511154659575299</v>
      </c>
      <c r="W240">
        <v>1.5562207256640299</v>
      </c>
      <c r="X240">
        <v>1.7402117161914901</v>
      </c>
      <c r="Y240">
        <v>1.0729492678481201</v>
      </c>
      <c r="Z240">
        <v>1.6904842055951399</v>
      </c>
      <c r="AA240">
        <v>0.976706971265491</v>
      </c>
      <c r="AB240">
        <v>1.0790294713106201</v>
      </c>
      <c r="AJ240">
        <v>2.9299731819692401</v>
      </c>
      <c r="AK240">
        <v>5.3373003107481303</v>
      </c>
      <c r="AL240">
        <v>1.24702946192835</v>
      </c>
      <c r="AM240">
        <v>2.6256493361762798</v>
      </c>
      <c r="AN240">
        <v>1.97742628626288</v>
      </c>
      <c r="AO240">
        <v>5.1014579977470298</v>
      </c>
      <c r="AP240">
        <v>3.7634986873024201</v>
      </c>
      <c r="AQ240">
        <v>2.5447166468593498</v>
      </c>
      <c r="AR240">
        <v>4.4259024655122996</v>
      </c>
      <c r="AS240">
        <v>0.89502351998018703</v>
      </c>
      <c r="AZ240">
        <v>0.75795874503565397</v>
      </c>
      <c r="BA240">
        <v>1.13546803018112</v>
      </c>
      <c r="BB240">
        <v>0.771765122787198</v>
      </c>
      <c r="BC240">
        <v>0.77909632000524298</v>
      </c>
      <c r="BD240">
        <v>0.92558774367013497</v>
      </c>
      <c r="BE240">
        <v>1.04487782186102</v>
      </c>
      <c r="BF240">
        <v>0.60071500062610705</v>
      </c>
      <c r="BG240">
        <v>1.0242155392539001</v>
      </c>
      <c r="BH240">
        <v>0.64598412224120905</v>
      </c>
      <c r="BI240">
        <v>0.65954188729249696</v>
      </c>
      <c r="BQ240">
        <v>3.0868719775404099</v>
      </c>
      <c r="BR240">
        <v>1.32456768732625</v>
      </c>
      <c r="BS240">
        <v>0.75732482052138805</v>
      </c>
      <c r="BT240">
        <v>1.6801787214466199</v>
      </c>
      <c r="BU240">
        <v>3.8108808662725</v>
      </c>
      <c r="BV240">
        <v>3.8013233823481598</v>
      </c>
      <c r="BW240">
        <v>3.3875150682326098</v>
      </c>
      <c r="BX240">
        <v>2.5305581239392398</v>
      </c>
      <c r="BY240">
        <v>1.45277482087608</v>
      </c>
      <c r="BZ240">
        <v>1.4834858535909701</v>
      </c>
      <c r="CG240">
        <v>0.98599825349382297</v>
      </c>
      <c r="CH240">
        <v>0.67735425183520004</v>
      </c>
      <c r="CI240">
        <v>0.71630924951271902</v>
      </c>
      <c r="CJ240">
        <v>0.78580114753544605</v>
      </c>
      <c r="CK240">
        <v>0.76886238832965004</v>
      </c>
      <c r="CL240">
        <v>1.0254461971081501</v>
      </c>
      <c r="CM240">
        <v>0.64409810239568999</v>
      </c>
      <c r="CN240">
        <v>0.78496968862302996</v>
      </c>
      <c r="CO240">
        <v>0.55572348831754503</v>
      </c>
      <c r="CP240">
        <v>0.57728293763701</v>
      </c>
    </row>
    <row r="241" spans="3:94" x14ac:dyDescent="0.2">
      <c r="C241">
        <v>10.618955591551501</v>
      </c>
      <c r="D241">
        <v>7.8276989556606296</v>
      </c>
      <c r="E241">
        <v>2.89872797082633</v>
      </c>
      <c r="F241">
        <v>3.1195564600124999</v>
      </c>
      <c r="G241">
        <v>11.2455070679203</v>
      </c>
      <c r="H241">
        <v>8.2206081186718603</v>
      </c>
      <c r="I241">
        <v>9.1741505993481596</v>
      </c>
      <c r="J241">
        <v>9.3847482038706005</v>
      </c>
      <c r="K241">
        <v>6.1270843929486301</v>
      </c>
      <c r="L241">
        <v>3.11994168380282</v>
      </c>
      <c r="S241">
        <v>2.04003636823035</v>
      </c>
      <c r="T241">
        <v>1.41189266027968</v>
      </c>
      <c r="U241">
        <v>0.94307997272760602</v>
      </c>
      <c r="V241">
        <v>1.0494102748153999</v>
      </c>
      <c r="W241">
        <v>1.6216774063758601</v>
      </c>
      <c r="X241">
        <v>1.55354665780824</v>
      </c>
      <c r="Y241">
        <v>0.96030026367451304</v>
      </c>
      <c r="Z241">
        <v>1.32560589599514</v>
      </c>
      <c r="AA241">
        <v>1.09019598864538</v>
      </c>
      <c r="AB241">
        <v>1.07516069934587</v>
      </c>
      <c r="AJ241">
        <v>2.61934263383711</v>
      </c>
      <c r="AK241">
        <v>3.6890295099802701</v>
      </c>
      <c r="AL241">
        <v>0.78349603527754197</v>
      </c>
      <c r="AM241">
        <v>0.978424867631426</v>
      </c>
      <c r="AN241">
        <v>1.8877533547427601</v>
      </c>
      <c r="AO241">
        <v>4.4738706401527697</v>
      </c>
      <c r="AP241">
        <v>1.46441285069588</v>
      </c>
      <c r="AQ241">
        <v>3.07540593347382</v>
      </c>
      <c r="AR241">
        <v>5.3660959951138301</v>
      </c>
      <c r="AS241">
        <v>0.85092641900184796</v>
      </c>
      <c r="AZ241">
        <v>1.11525446937276</v>
      </c>
      <c r="BA241">
        <v>1.0365803322918901</v>
      </c>
      <c r="BB241">
        <v>0.53554536566801403</v>
      </c>
      <c r="BC241">
        <v>0.65452974654141505</v>
      </c>
      <c r="BD241">
        <v>1.0388971530653699</v>
      </c>
      <c r="BE241">
        <v>1.3746214817979101</v>
      </c>
      <c r="BF241">
        <v>0.57276348128808097</v>
      </c>
      <c r="BG241">
        <v>1.1268622277742699</v>
      </c>
      <c r="BH241">
        <v>0.85588345954760503</v>
      </c>
      <c r="BI241">
        <v>0.58438857240851205</v>
      </c>
      <c r="BQ241">
        <v>3.56768987638138</v>
      </c>
      <c r="BR241">
        <v>1.1682416345697599</v>
      </c>
      <c r="BS241">
        <v>0.80745961864686999</v>
      </c>
      <c r="BT241">
        <v>2.01741866050464</v>
      </c>
      <c r="BU241">
        <v>5.0070005773781503</v>
      </c>
      <c r="BV241">
        <v>5.38185950323283</v>
      </c>
      <c r="BW241">
        <v>3.6055124785523001</v>
      </c>
      <c r="BX241">
        <v>2.4778931438885801</v>
      </c>
      <c r="BY241">
        <v>2.4096861088752402</v>
      </c>
      <c r="BZ241">
        <v>1.44249353679698</v>
      </c>
      <c r="CG241">
        <v>0.81987296712875302</v>
      </c>
      <c r="CH241">
        <v>0.64941299470356195</v>
      </c>
      <c r="CI241">
        <v>0.63617193465023103</v>
      </c>
      <c r="CJ241">
        <v>0.64178084402609004</v>
      </c>
      <c r="CK241">
        <v>0.82230010058856695</v>
      </c>
      <c r="CL241">
        <v>0.86874407801095199</v>
      </c>
      <c r="CM241">
        <v>0.73266868507910399</v>
      </c>
      <c r="CN241">
        <v>0.76542217212881003</v>
      </c>
      <c r="CO241">
        <v>0.640419472714995</v>
      </c>
      <c r="CP241">
        <v>0.77266517474574503</v>
      </c>
    </row>
    <row r="242" spans="3:94" x14ac:dyDescent="0.2">
      <c r="C242">
        <v>9.9985450211637605</v>
      </c>
      <c r="D242">
        <v>7.7288965259050997</v>
      </c>
      <c r="E242">
        <v>5.5055077699253001</v>
      </c>
      <c r="F242">
        <v>2.9649272577195198</v>
      </c>
      <c r="G242">
        <v>10.120859950003601</v>
      </c>
      <c r="H242">
        <v>9.2058450323114691</v>
      </c>
      <c r="I242">
        <v>8.6675462084944499</v>
      </c>
      <c r="J242">
        <v>8.8355109551229098</v>
      </c>
      <c r="K242">
        <v>8.6519368247813109</v>
      </c>
      <c r="L242">
        <v>2.55432184711275</v>
      </c>
      <c r="S242">
        <v>1.3727956639508201</v>
      </c>
      <c r="T242">
        <v>1.37130399041552</v>
      </c>
      <c r="U242">
        <v>1.1023477694947801</v>
      </c>
      <c r="V242">
        <v>1.0372807929763601</v>
      </c>
      <c r="W242">
        <v>1.28272398364942</v>
      </c>
      <c r="X242">
        <v>1.7946229468918</v>
      </c>
      <c r="Y242">
        <v>1.1756501885563899</v>
      </c>
      <c r="Z242">
        <v>1.6273957773268799</v>
      </c>
      <c r="AA242">
        <v>1.0605031556770499</v>
      </c>
      <c r="AB242">
        <v>0.94031044883525705</v>
      </c>
      <c r="AJ242">
        <v>2.0455021367886501</v>
      </c>
      <c r="AK242">
        <v>4.9366473969918001</v>
      </c>
      <c r="AL242">
        <v>0.48757383482704197</v>
      </c>
      <c r="AM242">
        <v>1.45747064423788</v>
      </c>
      <c r="AN242">
        <v>2.0109864247698801</v>
      </c>
      <c r="AO242">
        <v>4.8825576259639902</v>
      </c>
      <c r="AP242">
        <v>0.86185623953942703</v>
      </c>
      <c r="AQ242">
        <v>3.3274133725760202</v>
      </c>
      <c r="AR242">
        <v>4.9407630702271197</v>
      </c>
      <c r="AS242">
        <v>1.1185858968567</v>
      </c>
      <c r="AZ242">
        <v>1.13748596583338</v>
      </c>
      <c r="BA242">
        <v>1.1780082592838499</v>
      </c>
      <c r="BB242">
        <v>0.45670900151174199</v>
      </c>
      <c r="BC242">
        <v>0.65113079534892404</v>
      </c>
      <c r="BD242">
        <v>0.73166807087034202</v>
      </c>
      <c r="BE242">
        <v>1.0995301448891399</v>
      </c>
      <c r="BF242">
        <v>0.61543080206479195</v>
      </c>
      <c r="BG242">
        <v>0.94140492693187805</v>
      </c>
      <c r="BH242">
        <v>0.81637163646547095</v>
      </c>
      <c r="BI242">
        <v>0.62238100604020596</v>
      </c>
      <c r="BQ242">
        <v>6.1466907189483502</v>
      </c>
      <c r="BR242">
        <v>3.3122956632794098</v>
      </c>
      <c r="BS242">
        <v>0.61936789774433898</v>
      </c>
      <c r="BT242">
        <v>1.5803299522904199</v>
      </c>
      <c r="BU242">
        <v>3.1895199928987901</v>
      </c>
      <c r="BV242">
        <v>4.4502426517960103</v>
      </c>
      <c r="BW242">
        <v>1.7469644460753999</v>
      </c>
      <c r="BX242">
        <v>2.6761522083006102</v>
      </c>
      <c r="BY242">
        <v>1.83161317268421</v>
      </c>
      <c r="BZ242">
        <v>1.6291736545155799</v>
      </c>
      <c r="CG242">
        <v>1.0191102236265399</v>
      </c>
      <c r="CH242">
        <v>1.0687546215050201</v>
      </c>
      <c r="CI242">
        <v>0.57631675956019002</v>
      </c>
      <c r="CJ242">
        <v>0.66112728402569299</v>
      </c>
      <c r="CK242">
        <v>0.72709424352207797</v>
      </c>
      <c r="CL242">
        <v>0.69087784318259704</v>
      </c>
      <c r="CM242">
        <v>0.63327388016977804</v>
      </c>
      <c r="CN242">
        <v>0.95470231941717898</v>
      </c>
      <c r="CO242">
        <v>0.57660180183519305</v>
      </c>
      <c r="CP242">
        <v>0.67232299792079997</v>
      </c>
    </row>
    <row r="243" spans="3:94" x14ac:dyDescent="0.2">
      <c r="C243">
        <v>8.2690708717363304</v>
      </c>
      <c r="D243">
        <v>9.1191190568188993</v>
      </c>
      <c r="E243">
        <v>6.4767566457493704</v>
      </c>
      <c r="F243">
        <v>2.5414288319835601</v>
      </c>
      <c r="G243">
        <v>9.1073929202394499</v>
      </c>
      <c r="H243">
        <v>9.5107098320291303</v>
      </c>
      <c r="I243">
        <v>7.7022130004120601</v>
      </c>
      <c r="J243">
        <v>7.70403649468268</v>
      </c>
      <c r="K243">
        <v>4.78835062323488</v>
      </c>
      <c r="L243">
        <v>2.67767387233078</v>
      </c>
      <c r="S243">
        <v>1.6101577358526</v>
      </c>
      <c r="T243">
        <v>1.48537091698948</v>
      </c>
      <c r="U243">
        <v>1.18286203126972</v>
      </c>
      <c r="V243">
        <v>1.05976969788075</v>
      </c>
      <c r="W243">
        <v>1.54150393701324</v>
      </c>
      <c r="X243">
        <v>1.49370666048578</v>
      </c>
      <c r="Y243">
        <v>1.05528344627483</v>
      </c>
      <c r="Z243">
        <v>1.7514200896126</v>
      </c>
      <c r="AA243">
        <v>1.3148933566312</v>
      </c>
      <c r="AB243">
        <v>1.09336525251603</v>
      </c>
      <c r="AJ243">
        <v>3.23912954033282</v>
      </c>
      <c r="AK243">
        <v>6.4978232209105302</v>
      </c>
      <c r="AL243">
        <v>0.75955753199214704</v>
      </c>
      <c r="AM243">
        <v>1.8836110472396399</v>
      </c>
      <c r="AN243">
        <v>2.5784604692728199</v>
      </c>
      <c r="AO243">
        <v>6.5051881481712499</v>
      </c>
      <c r="AP243">
        <v>1.2962313191327599</v>
      </c>
      <c r="AQ243">
        <v>5.2560068754384099</v>
      </c>
      <c r="AR243">
        <v>5.3876431980192301</v>
      </c>
      <c r="AS243">
        <v>1.15698474405088</v>
      </c>
      <c r="AZ243">
        <v>1.1259402443473601</v>
      </c>
      <c r="BA243">
        <v>0.97248666508847503</v>
      </c>
      <c r="BB243">
        <v>0.55263165919424995</v>
      </c>
      <c r="BC243">
        <v>0.67673927476967999</v>
      </c>
      <c r="BD243">
        <v>0.863741930136672</v>
      </c>
      <c r="BE243">
        <v>1.3486391793391399</v>
      </c>
      <c r="BF243">
        <v>0.70628271476555005</v>
      </c>
      <c r="BG243">
        <v>0.85840421436780401</v>
      </c>
      <c r="BH243">
        <v>0.84898477903314995</v>
      </c>
      <c r="BI243">
        <v>0.67054911749721502</v>
      </c>
      <c r="BQ243">
        <v>5.49874148970994</v>
      </c>
      <c r="BR243">
        <v>3.0557257546407599</v>
      </c>
      <c r="BS243">
        <v>0.75189845565468705</v>
      </c>
      <c r="BT243">
        <v>1.88480518487594</v>
      </c>
      <c r="BU243">
        <v>2.92556653697243</v>
      </c>
      <c r="BV243">
        <v>3.7759433764998498</v>
      </c>
      <c r="BW243">
        <v>3.9546872437424399</v>
      </c>
      <c r="BX243">
        <v>2.9802015676276601</v>
      </c>
      <c r="BY243">
        <v>1.7431353656350199</v>
      </c>
      <c r="BZ243">
        <v>1.4291462947572899</v>
      </c>
      <c r="CG243">
        <v>0.823244923764057</v>
      </c>
      <c r="CH243">
        <v>1.14732452704178</v>
      </c>
      <c r="CI243">
        <v>0.59166934037380103</v>
      </c>
      <c r="CJ243">
        <v>0.63993597547876002</v>
      </c>
      <c r="CK243">
        <v>0.73536518506326498</v>
      </c>
      <c r="CL243">
        <v>0.77980763232088901</v>
      </c>
      <c r="CM243">
        <v>0.64788835807609702</v>
      </c>
      <c r="CN243">
        <v>1.05933111655177</v>
      </c>
      <c r="CO243">
        <v>0.72145294257446202</v>
      </c>
      <c r="CP243">
        <v>0.69377483448424904</v>
      </c>
    </row>
    <row r="244" spans="3:94" x14ac:dyDescent="0.2">
      <c r="C244">
        <v>9.4160963794989492</v>
      </c>
      <c r="D244">
        <v>8.0282849384381905</v>
      </c>
      <c r="E244">
        <v>4.4314784814194903</v>
      </c>
      <c r="F244">
        <v>4.6357400061633403</v>
      </c>
      <c r="G244">
        <v>9.6719479189636797</v>
      </c>
      <c r="H244">
        <v>5.9691375562606703</v>
      </c>
      <c r="I244">
        <v>6.3663073184129404</v>
      </c>
      <c r="J244">
        <v>5.4904485961026799</v>
      </c>
      <c r="K244">
        <v>7.7793010844234898</v>
      </c>
      <c r="L244">
        <v>2.2824612987211901</v>
      </c>
      <c r="S244">
        <v>1.6179382167918901</v>
      </c>
      <c r="T244">
        <v>1.0112743225865399</v>
      </c>
      <c r="U244">
        <v>1.0871172492061001</v>
      </c>
      <c r="V244">
        <v>1.25669196041355</v>
      </c>
      <c r="W244">
        <v>1.2529940150150201</v>
      </c>
      <c r="X244">
        <v>1.3053083180084299</v>
      </c>
      <c r="Y244">
        <v>1.0727911096196601</v>
      </c>
      <c r="Z244">
        <v>1.3190827740020401</v>
      </c>
      <c r="AA244">
        <v>1.0431018795981599</v>
      </c>
      <c r="AB244">
        <v>0.83760331662875698</v>
      </c>
      <c r="AJ244">
        <v>6.8118181350327198</v>
      </c>
      <c r="AK244">
        <v>7.49323160559375</v>
      </c>
      <c r="AL244">
        <v>0.90389913267926802</v>
      </c>
      <c r="AM244">
        <v>1.5842931377648499</v>
      </c>
      <c r="AN244">
        <v>3.3247736338029199</v>
      </c>
      <c r="AO244">
        <v>5.3486848824740596</v>
      </c>
      <c r="AP244">
        <v>1.4205215674465701</v>
      </c>
      <c r="AQ244">
        <v>5.1445227500480897</v>
      </c>
      <c r="AR244">
        <v>5.0983424526907903</v>
      </c>
      <c r="AS244">
        <v>1.28726946771425</v>
      </c>
      <c r="AZ244">
        <v>1.09690981154585</v>
      </c>
      <c r="BA244">
        <v>1.11288322429332</v>
      </c>
      <c r="BB244">
        <v>0.68370202929789503</v>
      </c>
      <c r="BC244">
        <v>0.654462689747068</v>
      </c>
      <c r="BD244">
        <v>1.2015055764252001</v>
      </c>
      <c r="BE244">
        <v>0.91116977204809302</v>
      </c>
      <c r="BF244">
        <v>0.66182615083273</v>
      </c>
      <c r="BG244">
        <v>0.95897926693566904</v>
      </c>
      <c r="BH244">
        <v>1.0075120352000499</v>
      </c>
      <c r="BI244">
        <v>0.64817387140759197</v>
      </c>
      <c r="BQ244">
        <v>3.1637127561181102</v>
      </c>
      <c r="BR244">
        <v>4.6472667205229099</v>
      </c>
      <c r="BS244">
        <v>0.851307864233522</v>
      </c>
      <c r="BT244">
        <v>3.1730095624921102</v>
      </c>
      <c r="BU244">
        <v>4.1080531661594897</v>
      </c>
      <c r="BV244">
        <v>3.9933341896340999</v>
      </c>
      <c r="BW244">
        <v>3.2949429146220401</v>
      </c>
      <c r="BX244">
        <v>3.06294141695972</v>
      </c>
      <c r="BY244">
        <v>1.43064477780305</v>
      </c>
      <c r="BZ244">
        <v>1.76615808108493</v>
      </c>
      <c r="CG244">
        <v>0.97601653987415204</v>
      </c>
      <c r="CH244">
        <v>1.2181202106573299</v>
      </c>
      <c r="CI244">
        <v>0.56494603085526096</v>
      </c>
      <c r="CJ244">
        <v>0.79732647517949196</v>
      </c>
      <c r="CK244">
        <v>0.86037282318880903</v>
      </c>
      <c r="CL244">
        <v>1.00153721209909</v>
      </c>
      <c r="CM244">
        <v>0.82393030962967195</v>
      </c>
      <c r="CN244">
        <v>1.1059330182885601</v>
      </c>
      <c r="CO244">
        <v>0.49528245635912299</v>
      </c>
      <c r="CP244">
        <v>0.99425254049304201</v>
      </c>
    </row>
    <row r="245" spans="3:94" x14ac:dyDescent="0.2">
      <c r="C245">
        <v>6.2595294639453698</v>
      </c>
      <c r="D245">
        <v>9.8377343726645403</v>
      </c>
      <c r="E245">
        <v>3.38447221758405</v>
      </c>
      <c r="F245">
        <v>3.6677442417327502</v>
      </c>
      <c r="G245">
        <v>8.7825056381695195</v>
      </c>
      <c r="H245">
        <v>4.9825209727450996</v>
      </c>
      <c r="I245">
        <v>5.9746926749023199</v>
      </c>
      <c r="J245">
        <v>7.5861397728665798</v>
      </c>
      <c r="K245">
        <v>7.29121341143781</v>
      </c>
      <c r="L245">
        <v>2.4881019492539802</v>
      </c>
      <c r="S245">
        <v>1.18279165815947</v>
      </c>
      <c r="T245">
        <v>1.7206603103587099</v>
      </c>
      <c r="U245">
        <v>0.807338226339264</v>
      </c>
      <c r="V245">
        <v>1.3423522819499101</v>
      </c>
      <c r="W245">
        <v>1.55718029591256</v>
      </c>
      <c r="X245">
        <v>0.98358940259063299</v>
      </c>
      <c r="Y245">
        <v>1.30025559833157</v>
      </c>
      <c r="Z245">
        <v>1.2244737073201</v>
      </c>
      <c r="AA245">
        <v>1.07327381988286</v>
      </c>
      <c r="AB245">
        <v>0.83812399867054699</v>
      </c>
      <c r="AJ245">
        <v>6.71336468546476</v>
      </c>
      <c r="AK245">
        <v>5.8668952665536303</v>
      </c>
      <c r="AL245">
        <v>0.63842374309545702</v>
      </c>
      <c r="AM245">
        <v>2.4444603288328199</v>
      </c>
      <c r="AN245">
        <v>4.6661965112282697</v>
      </c>
      <c r="AO245">
        <v>7.0673465203427899</v>
      </c>
      <c r="AP245">
        <v>1.44773603972405</v>
      </c>
      <c r="AQ245">
        <v>3.9289817474039102</v>
      </c>
      <c r="AR245">
        <v>4.7305143926455004</v>
      </c>
      <c r="AS245">
        <v>1.12719663507889</v>
      </c>
      <c r="AZ245">
        <v>1.29026774358209</v>
      </c>
      <c r="BA245">
        <v>1.0542016488608801</v>
      </c>
      <c r="BB245">
        <v>0.59620521149794603</v>
      </c>
      <c r="BC245">
        <v>0.66102435425338801</v>
      </c>
      <c r="BD245">
        <v>1.21532599929648</v>
      </c>
      <c r="BE245">
        <v>1.1532576392409499</v>
      </c>
      <c r="BF245">
        <v>0.64653081967992199</v>
      </c>
      <c r="BG245">
        <v>0.89614336458259403</v>
      </c>
      <c r="BH245">
        <v>0.88503208707445002</v>
      </c>
      <c r="BI245">
        <v>0.52247072150372698</v>
      </c>
      <c r="BQ245">
        <v>4.2837912177523796</v>
      </c>
      <c r="BR245">
        <v>4.1068813665227903</v>
      </c>
      <c r="BS245">
        <v>0.880493794551647</v>
      </c>
      <c r="BT245">
        <v>1.30261205280121</v>
      </c>
      <c r="BU245">
        <v>2.9074943077287299</v>
      </c>
      <c r="BV245">
        <v>3.0130944484316902</v>
      </c>
      <c r="BW245">
        <v>2.9249086875399199</v>
      </c>
      <c r="BX245">
        <v>2.7953937869578902</v>
      </c>
      <c r="BY245">
        <v>3.5952797066019402</v>
      </c>
      <c r="BZ245">
        <v>1.82487720464402</v>
      </c>
      <c r="CG245">
        <v>0.86874225400280802</v>
      </c>
      <c r="CH245">
        <v>1.15388545487827</v>
      </c>
      <c r="CI245">
        <v>0.61537864837369405</v>
      </c>
      <c r="CJ245">
        <v>0.67998043098049599</v>
      </c>
      <c r="CK245">
        <v>0.81704405376202904</v>
      </c>
      <c r="CL245">
        <v>0.78042140918032399</v>
      </c>
      <c r="CM245">
        <v>0.59653892688184695</v>
      </c>
      <c r="CN245">
        <v>1.00282723630708</v>
      </c>
      <c r="CO245">
        <v>0.57604982141740801</v>
      </c>
      <c r="CP245">
        <v>0.55083342163937998</v>
      </c>
    </row>
    <row r="246" spans="3:94" x14ac:dyDescent="0.2">
      <c r="C246">
        <v>8.2654795819373508</v>
      </c>
      <c r="D246">
        <v>8.8086183628902308</v>
      </c>
      <c r="E246">
        <v>7.3220185401561801</v>
      </c>
      <c r="F246">
        <v>3.0975746404990998</v>
      </c>
      <c r="G246">
        <v>10.713277433320901</v>
      </c>
      <c r="H246">
        <v>4.5013267100783496</v>
      </c>
      <c r="I246">
        <v>5.7272205606475604</v>
      </c>
      <c r="J246">
        <v>7.1557038781918898</v>
      </c>
      <c r="K246">
        <v>4.5461739722028502</v>
      </c>
      <c r="L246">
        <v>2.4619760586977599</v>
      </c>
      <c r="S246">
        <v>1.83794827744224</v>
      </c>
      <c r="T246">
        <v>1.4886655143958301</v>
      </c>
      <c r="U246">
        <v>0.88860006700119298</v>
      </c>
      <c r="V246">
        <v>1.0705862804472801</v>
      </c>
      <c r="W246">
        <v>1.42905353551584</v>
      </c>
      <c r="X246">
        <v>1.1066175183414899</v>
      </c>
      <c r="Y246">
        <v>1.1673297509309799</v>
      </c>
      <c r="Z246">
        <v>1.48253082760892</v>
      </c>
      <c r="AA246">
        <v>1.0941169300287401</v>
      </c>
      <c r="AB246">
        <v>0.64723038279448597</v>
      </c>
      <c r="AJ246">
        <v>6.81619629038609</v>
      </c>
      <c r="AK246">
        <v>4.9634332549515303</v>
      </c>
      <c r="AL246">
        <v>0.66816514903812796</v>
      </c>
      <c r="AM246">
        <v>3.8775347585186699</v>
      </c>
      <c r="AN246">
        <v>4.6587015643156899</v>
      </c>
      <c r="AO246">
        <v>6.3556434695140398</v>
      </c>
      <c r="AP246">
        <v>1.3905098887204499</v>
      </c>
      <c r="AQ246">
        <v>3.1279828221161901</v>
      </c>
      <c r="AR246">
        <v>3.9480035624697001</v>
      </c>
      <c r="AS246">
        <v>0.982239690787443</v>
      </c>
      <c r="AZ246">
        <v>1.2157922541325501</v>
      </c>
      <c r="BA246">
        <v>1.0725177113617199</v>
      </c>
      <c r="BB246">
        <v>0.68461108719427799</v>
      </c>
      <c r="BC246">
        <v>0.62124216351646799</v>
      </c>
      <c r="BD246">
        <v>1.2066275925468799</v>
      </c>
      <c r="BE246">
        <v>1.28248341826024</v>
      </c>
      <c r="BF246">
        <v>0.52097771741989796</v>
      </c>
      <c r="BG246">
        <v>1.0700948554462</v>
      </c>
      <c r="BH246">
        <v>0.70478884700125899</v>
      </c>
      <c r="BI246">
        <v>0.65449342972268099</v>
      </c>
      <c r="BQ246">
        <v>4.9903536007558298</v>
      </c>
      <c r="BR246">
        <v>2.86853355887596</v>
      </c>
      <c r="BS246">
        <v>2.21308764462563</v>
      </c>
      <c r="BT246">
        <v>0.94560315815822205</v>
      </c>
      <c r="BU246">
        <v>3.5135076273164301</v>
      </c>
      <c r="BV246">
        <v>3.4383951789693898</v>
      </c>
      <c r="BW246">
        <v>3.4182594018787902</v>
      </c>
      <c r="BX246">
        <v>3.8692422641290101</v>
      </c>
      <c r="BY246">
        <v>2.6896675669517398</v>
      </c>
      <c r="BZ246">
        <v>1.4056320567516001</v>
      </c>
      <c r="CG246">
        <v>1.00180548921907</v>
      </c>
      <c r="CH246">
        <v>0.81706405246535196</v>
      </c>
      <c r="CI246">
        <v>0.64895954529209499</v>
      </c>
      <c r="CJ246">
        <v>0.62491304411640003</v>
      </c>
      <c r="CK246">
        <v>0.78875208144368503</v>
      </c>
      <c r="CL246">
        <v>0.79326614543649798</v>
      </c>
      <c r="CM246">
        <v>0.68694301107977596</v>
      </c>
      <c r="CN246">
        <v>0.97679385116890305</v>
      </c>
      <c r="CO246">
        <v>0.57214841121923699</v>
      </c>
      <c r="CP246">
        <v>0.59091857133594305</v>
      </c>
    </row>
    <row r="247" spans="3:94" x14ac:dyDescent="0.2">
      <c r="C247">
        <v>9.3012586080567594</v>
      </c>
      <c r="D247">
        <v>8.0601587346506207</v>
      </c>
      <c r="E247">
        <v>6.17647423939286</v>
      </c>
      <c r="F247">
        <v>3.2724036559346001</v>
      </c>
      <c r="G247">
        <v>10.2036446600608</v>
      </c>
      <c r="H247">
        <v>3.74480783527392</v>
      </c>
      <c r="I247">
        <v>5.87090133285942</v>
      </c>
      <c r="J247">
        <v>5.7091053791580704</v>
      </c>
      <c r="K247">
        <v>5.8196610163575304</v>
      </c>
      <c r="L247">
        <v>2.3031832992700298</v>
      </c>
      <c r="S247">
        <v>1.5557446289477199</v>
      </c>
      <c r="T247">
        <v>1.2163265683223401</v>
      </c>
      <c r="U247">
        <v>0.85454668444919801</v>
      </c>
      <c r="V247">
        <v>1.03289222031963</v>
      </c>
      <c r="W247">
        <v>1.6714031709258701</v>
      </c>
      <c r="X247">
        <v>1.6008213916334999</v>
      </c>
      <c r="Y247">
        <v>1.28326136297307</v>
      </c>
      <c r="Z247">
        <v>1.2381702738338201</v>
      </c>
      <c r="AA247">
        <v>1.6592469948894399</v>
      </c>
      <c r="AB247">
        <v>0.85397631438159705</v>
      </c>
      <c r="AJ247">
        <v>6.5382180381442296</v>
      </c>
      <c r="AK247">
        <v>4.0685653589279296</v>
      </c>
      <c r="AL247">
        <v>0.67214077420818297</v>
      </c>
      <c r="AM247">
        <v>2.82287791750307</v>
      </c>
      <c r="AN247">
        <v>5.64428057581571</v>
      </c>
      <c r="AO247">
        <v>5.2775549908924004</v>
      </c>
      <c r="AP247">
        <v>1.0829159404275699</v>
      </c>
      <c r="AQ247">
        <v>3.1544754386028799</v>
      </c>
      <c r="AR247">
        <v>2.8434386502261302</v>
      </c>
      <c r="AS247">
        <v>1.9128497439989001</v>
      </c>
      <c r="AZ247">
        <v>1.36527364276732</v>
      </c>
      <c r="BA247">
        <v>1.0377526484091599</v>
      </c>
      <c r="BB247">
        <v>0.71416471136409099</v>
      </c>
      <c r="BC247">
        <v>0.60260410181352397</v>
      </c>
      <c r="BD247">
        <v>1.20199178276995</v>
      </c>
      <c r="BE247">
        <v>1.17926419210389</v>
      </c>
      <c r="BF247">
        <v>0.702648458753792</v>
      </c>
      <c r="BG247">
        <v>1.0741882030510801</v>
      </c>
      <c r="BH247">
        <v>0.84226604337974298</v>
      </c>
      <c r="BI247">
        <v>0.60674928879088796</v>
      </c>
      <c r="BQ247">
        <v>5.6917328767300299</v>
      </c>
      <c r="BR247">
        <v>5.1480945256555</v>
      </c>
      <c r="BS247">
        <v>2.10610851423615</v>
      </c>
      <c r="BT247">
        <v>1.4200153087524101</v>
      </c>
      <c r="BU247">
        <v>2.2746462835218</v>
      </c>
      <c r="BV247">
        <v>3.4789518999302098</v>
      </c>
      <c r="BW247">
        <v>3.8892873903407801</v>
      </c>
      <c r="BX247">
        <v>3.67499958267853</v>
      </c>
      <c r="BY247">
        <v>2.6474060471282499</v>
      </c>
      <c r="BZ247">
        <v>1.0630496495298001</v>
      </c>
      <c r="CG247">
        <v>0.78580693648401101</v>
      </c>
      <c r="CH247">
        <v>1.1122973936657701</v>
      </c>
      <c r="CI247">
        <v>0.68410521842366501</v>
      </c>
      <c r="CJ247">
        <v>0.58183533186416603</v>
      </c>
      <c r="CK247">
        <v>0.77476552089503004</v>
      </c>
      <c r="CL247">
        <v>0.81887095098610896</v>
      </c>
      <c r="CM247">
        <v>0.84241968718658</v>
      </c>
      <c r="CN247">
        <v>0.81159753905869203</v>
      </c>
      <c r="CO247">
        <v>0.60711790445209302</v>
      </c>
      <c r="CP247">
        <v>0.59146864465780002</v>
      </c>
    </row>
    <row r="248" spans="3:94" x14ac:dyDescent="0.2">
      <c r="C248">
        <v>12.3015683070363</v>
      </c>
      <c r="D248">
        <v>7.8191595528538302</v>
      </c>
      <c r="E248">
        <v>7.6151932877982</v>
      </c>
      <c r="F248">
        <v>4.3704698035314902</v>
      </c>
      <c r="G248">
        <v>10.1322706372454</v>
      </c>
      <c r="H248">
        <v>4.1026821978825296</v>
      </c>
      <c r="I248">
        <v>6.5465831702377697</v>
      </c>
      <c r="J248">
        <v>7.9989578106544199</v>
      </c>
      <c r="K248">
        <v>5.6077997828405097</v>
      </c>
      <c r="L248">
        <v>2.1226308262873301</v>
      </c>
      <c r="S248">
        <v>1.73435947851644</v>
      </c>
      <c r="T248">
        <v>1.3256312842603299</v>
      </c>
      <c r="U248">
        <v>0.84107355364260095</v>
      </c>
      <c r="V248">
        <v>1.46397848203185</v>
      </c>
      <c r="W248">
        <v>1.42116290576688</v>
      </c>
      <c r="X248">
        <v>1.7222299356579001</v>
      </c>
      <c r="Y248">
        <v>1.1078996373474199</v>
      </c>
      <c r="Z248">
        <v>1.37726517358233</v>
      </c>
      <c r="AA248">
        <v>1.22471161973238</v>
      </c>
      <c r="AB248">
        <v>1.1067102167746301</v>
      </c>
      <c r="AJ248">
        <v>7.1951670197811204</v>
      </c>
      <c r="AK248">
        <v>4.8702562662795401</v>
      </c>
      <c r="AL248">
        <v>0.56580498176695304</v>
      </c>
      <c r="AM248">
        <v>3.17503485806259</v>
      </c>
      <c r="AN248">
        <v>5.3116131637281203</v>
      </c>
      <c r="AO248">
        <v>5.1508534469871403</v>
      </c>
      <c r="AP248">
        <v>2.0790104790198698</v>
      </c>
      <c r="AQ248">
        <v>3.43816964263018</v>
      </c>
      <c r="AR248">
        <v>3.1740368206061902</v>
      </c>
      <c r="AS248">
        <v>1.2790122975001601</v>
      </c>
      <c r="AZ248">
        <v>1.5921845922597699</v>
      </c>
      <c r="BA248">
        <v>1.06407587068605</v>
      </c>
      <c r="BB248">
        <v>0.50773861559580902</v>
      </c>
      <c r="BC248">
        <v>0.82166371445971198</v>
      </c>
      <c r="BD248">
        <v>1.13248092774035</v>
      </c>
      <c r="BE248">
        <v>1.1842076833337201</v>
      </c>
      <c r="BF248">
        <v>0.64992368157081604</v>
      </c>
      <c r="BG248">
        <v>1.4077366051006199</v>
      </c>
      <c r="BH248">
        <v>0.90413262534914896</v>
      </c>
      <c r="BI248">
        <v>0.78036453160424502</v>
      </c>
      <c r="BQ248">
        <v>7.98253886439218</v>
      </c>
      <c r="BR248">
        <v>5.7866112140566504</v>
      </c>
      <c r="BS248">
        <v>1.47700714688962</v>
      </c>
      <c r="BT248">
        <v>1.3185236096217301</v>
      </c>
      <c r="BU248">
        <v>2.7371622280792498</v>
      </c>
      <c r="BV248">
        <v>4.77026333244038</v>
      </c>
      <c r="BW248">
        <v>4.5165318292269401</v>
      </c>
      <c r="BX248">
        <v>3.2510084206826799</v>
      </c>
      <c r="BY248">
        <v>2.1405363273249498</v>
      </c>
      <c r="BZ248">
        <v>1.53527447139905</v>
      </c>
      <c r="CG248">
        <v>0.92016856537695002</v>
      </c>
      <c r="CH248">
        <v>1.3405225760408599</v>
      </c>
      <c r="CI248">
        <v>0.67408654690396497</v>
      </c>
      <c r="CJ248">
        <v>0.63731585568266702</v>
      </c>
      <c r="CK248">
        <v>0.88514359878118398</v>
      </c>
      <c r="CL248">
        <v>0.85247903451066198</v>
      </c>
      <c r="CM248">
        <v>0.74792570360711896</v>
      </c>
      <c r="CN248">
        <v>0.88170335487615104</v>
      </c>
      <c r="CO248">
        <v>0.66152877451218395</v>
      </c>
      <c r="CP248">
        <v>0.60778237613467201</v>
      </c>
    </row>
    <row r="249" spans="3:94" x14ac:dyDescent="0.2">
      <c r="C249">
        <v>12.056426683488199</v>
      </c>
      <c r="D249">
        <v>7.4444507668213404</v>
      </c>
      <c r="E249">
        <v>5.6132726802591097</v>
      </c>
      <c r="F249">
        <v>5.52938561478887</v>
      </c>
      <c r="G249">
        <v>11.7281231055942</v>
      </c>
      <c r="H249">
        <v>4.9389968090433198</v>
      </c>
      <c r="I249">
        <v>7.3206160992280704</v>
      </c>
      <c r="J249">
        <v>9.6787260152781904</v>
      </c>
      <c r="K249">
        <v>7.6733271409664701</v>
      </c>
      <c r="L249">
        <v>2.3666224492554599</v>
      </c>
      <c r="S249">
        <v>1.4606809160920999</v>
      </c>
      <c r="T249">
        <v>1.2252941507574899</v>
      </c>
      <c r="U249">
        <v>1.3192352972089301</v>
      </c>
      <c r="V249">
        <v>1.45114757785582</v>
      </c>
      <c r="W249">
        <v>1.52593424830472</v>
      </c>
      <c r="X249">
        <v>1.56940564640622</v>
      </c>
      <c r="Y249">
        <v>1.00418891008491</v>
      </c>
      <c r="Z249">
        <v>1.21372812532894</v>
      </c>
      <c r="AA249">
        <v>1.0038690030305599</v>
      </c>
      <c r="AB249">
        <v>0.66254718974610405</v>
      </c>
      <c r="AJ249">
        <v>10.5400192910296</v>
      </c>
      <c r="AK249">
        <v>4.6892440843091503</v>
      </c>
      <c r="AL249">
        <v>0.64851636301293902</v>
      </c>
      <c r="AM249">
        <v>2.0221708105899401</v>
      </c>
      <c r="AN249">
        <v>3.4474494726313001</v>
      </c>
      <c r="AO249">
        <v>7.27852370738918</v>
      </c>
      <c r="AP249">
        <v>1.81485766006486</v>
      </c>
      <c r="AQ249">
        <v>3.9670178424706002</v>
      </c>
      <c r="AR249">
        <v>2.5866949848007699</v>
      </c>
      <c r="AS249">
        <v>1.63109664165787</v>
      </c>
      <c r="AZ249">
        <v>1.21260912349149</v>
      </c>
      <c r="BA249">
        <v>1.1928813833985701</v>
      </c>
      <c r="BB249">
        <v>0.61737237371901299</v>
      </c>
      <c r="BC249">
        <v>0.71722902453605997</v>
      </c>
      <c r="BD249">
        <v>1.22045148639998</v>
      </c>
      <c r="BE249">
        <v>0.91889016558722503</v>
      </c>
      <c r="BF249">
        <v>0.70721924434091998</v>
      </c>
      <c r="BG249">
        <v>0.99936401429557098</v>
      </c>
      <c r="BH249">
        <v>0.74649104291339796</v>
      </c>
      <c r="BI249">
        <v>0.60065795855855697</v>
      </c>
      <c r="BQ249">
        <v>4.9455253672978401</v>
      </c>
      <c r="BR249">
        <v>6.35254623887164</v>
      </c>
      <c r="BS249">
        <v>1.62713584332811</v>
      </c>
      <c r="BT249">
        <v>1.45583970438472</v>
      </c>
      <c r="BU249">
        <v>2.8989050314772999</v>
      </c>
      <c r="BV249">
        <v>5.6791639749412797</v>
      </c>
      <c r="BW249">
        <v>5.7979154780000499</v>
      </c>
      <c r="BX249">
        <v>3.1699660156380398</v>
      </c>
      <c r="BY249">
        <v>3.44082735555524</v>
      </c>
      <c r="BZ249">
        <v>1.62658553175531</v>
      </c>
      <c r="CG249">
        <v>0.78654511584388498</v>
      </c>
      <c r="CH249">
        <v>0.85352624861737703</v>
      </c>
      <c r="CI249">
        <v>0.67257041827469399</v>
      </c>
      <c r="CJ249">
        <v>0.78125070039962696</v>
      </c>
      <c r="CK249">
        <v>0.83105578490318799</v>
      </c>
      <c r="CL249">
        <v>0.93102148325502099</v>
      </c>
      <c r="CM249">
        <v>0.816386798572865</v>
      </c>
      <c r="CN249">
        <v>0.86117354053228701</v>
      </c>
      <c r="CO249">
        <v>0.81080192048741595</v>
      </c>
      <c r="CP249">
        <v>0.68161677713861601</v>
      </c>
    </row>
    <row r="250" spans="3:94" x14ac:dyDescent="0.2">
      <c r="C250">
        <v>14.353520990368301</v>
      </c>
      <c r="D250">
        <v>5.8860925729017204</v>
      </c>
      <c r="E250">
        <v>5.5098354867313404</v>
      </c>
      <c r="F250">
        <v>4.72277421653689</v>
      </c>
      <c r="G250">
        <v>10.078557577819801</v>
      </c>
      <c r="H250">
        <v>5.7496717991579001</v>
      </c>
      <c r="I250">
        <v>6.15158959917341</v>
      </c>
      <c r="J250">
        <v>6.96343255598602</v>
      </c>
      <c r="K250">
        <v>10.637813691433699</v>
      </c>
      <c r="L250">
        <v>3.2167221201613101</v>
      </c>
      <c r="S250">
        <v>1.0845089254356499</v>
      </c>
      <c r="T250">
        <v>0.93249130241452505</v>
      </c>
      <c r="U250">
        <v>0.97974414082359296</v>
      </c>
      <c r="V250">
        <v>1.02722121074005</v>
      </c>
      <c r="W250">
        <v>1.3053502354794799</v>
      </c>
      <c r="X250">
        <v>1.23918580501473</v>
      </c>
      <c r="Y250">
        <v>1.09360597130746</v>
      </c>
      <c r="Z250">
        <v>1.41523910835582</v>
      </c>
      <c r="AA250">
        <v>1.22850869025381</v>
      </c>
      <c r="AB250">
        <v>0.92536501769769797</v>
      </c>
      <c r="AJ250">
        <v>10.4338616075838</v>
      </c>
      <c r="AK250">
        <v>5.9782175215414499</v>
      </c>
      <c r="AL250">
        <v>0.41428226352936298</v>
      </c>
      <c r="AM250">
        <v>1.0701187168611901</v>
      </c>
      <c r="AN250">
        <v>3.1650654026863201</v>
      </c>
      <c r="AO250">
        <v>5.70800345558294</v>
      </c>
      <c r="AP250">
        <v>1.4460704055647999</v>
      </c>
      <c r="AQ250">
        <v>3.5828462635938498</v>
      </c>
      <c r="AR250">
        <v>1.7354916015361801</v>
      </c>
      <c r="AS250">
        <v>1.4345106827362499</v>
      </c>
      <c r="AZ250">
        <v>1.2717262477431299</v>
      </c>
      <c r="BA250">
        <v>1.25484271175169</v>
      </c>
      <c r="BB250">
        <v>0.50933146621536796</v>
      </c>
      <c r="BC250">
        <v>0.56557452451700496</v>
      </c>
      <c r="BD250">
        <v>1.08335726482728</v>
      </c>
      <c r="BE250">
        <v>1.2680625757485799</v>
      </c>
      <c r="BF250">
        <v>0.67478796019019405</v>
      </c>
      <c r="BG250">
        <v>1.1960691199867799</v>
      </c>
      <c r="BH250">
        <v>0.71149304829597204</v>
      </c>
      <c r="BI250">
        <v>0.67841222423473801</v>
      </c>
      <c r="BQ250">
        <v>5.6340166789022597</v>
      </c>
      <c r="BR250">
        <v>4.1698952874156801</v>
      </c>
      <c r="BS250">
        <v>0.92822700822976101</v>
      </c>
      <c r="BT250">
        <v>1.60436764580446</v>
      </c>
      <c r="BU250">
        <v>4.5236386711982997</v>
      </c>
      <c r="BV250">
        <v>3.96276192729372</v>
      </c>
      <c r="BW250">
        <v>5.7497865668559802</v>
      </c>
      <c r="BX250">
        <v>2.34107015010829</v>
      </c>
      <c r="BY250">
        <v>2.3124463782574098</v>
      </c>
      <c r="BZ250">
        <v>2.0393899822486099</v>
      </c>
      <c r="CG250">
        <v>0.77278391391171497</v>
      </c>
      <c r="CH250">
        <v>0.86329628640665002</v>
      </c>
      <c r="CI250">
        <v>0.67677975240724197</v>
      </c>
      <c r="CJ250">
        <v>0.68764368310950397</v>
      </c>
      <c r="CK250">
        <v>1.1106055624833</v>
      </c>
      <c r="CL250">
        <v>0.774532649618628</v>
      </c>
      <c r="CM250">
        <v>0.77031891229042904</v>
      </c>
      <c r="CN250">
        <v>0.83415850916697898</v>
      </c>
      <c r="CO250">
        <v>0.55594635236444301</v>
      </c>
      <c r="CP250">
        <v>0.64313277537409697</v>
      </c>
    </row>
    <row r="251" spans="3:94" x14ac:dyDescent="0.2">
      <c r="C251">
        <v>14.984389241370801</v>
      </c>
      <c r="D251">
        <v>8.0940656452536395</v>
      </c>
      <c r="E251">
        <v>6.2983768328904599</v>
      </c>
      <c r="F251">
        <v>4.9885369017082501</v>
      </c>
      <c r="G251">
        <v>8.4056309307425803</v>
      </c>
      <c r="H251">
        <v>6.2600569182741399</v>
      </c>
      <c r="I251">
        <v>4.4681757203200396</v>
      </c>
      <c r="J251">
        <v>8.9788691645060599</v>
      </c>
      <c r="K251">
        <v>7.2260829003076799</v>
      </c>
      <c r="L251">
        <v>1.18326884495769</v>
      </c>
      <c r="S251">
        <v>1.8420352785641401</v>
      </c>
      <c r="T251">
        <v>1.24626484875288</v>
      </c>
      <c r="U251">
        <v>0.99242798975968605</v>
      </c>
      <c r="V251">
        <v>1.1326239634056701</v>
      </c>
      <c r="W251">
        <v>1.44486875198396</v>
      </c>
      <c r="X251">
        <v>1.52733133441792</v>
      </c>
      <c r="Y251">
        <v>1.19087690938645</v>
      </c>
      <c r="Z251">
        <v>1.3303062309017699</v>
      </c>
      <c r="AA251">
        <v>1.21535154573739</v>
      </c>
      <c r="AB251">
        <v>0.77069367888196305</v>
      </c>
      <c r="AJ251">
        <v>8.86989989115615</v>
      </c>
      <c r="AK251">
        <v>3.2329940483908999</v>
      </c>
      <c r="AL251">
        <v>0.512788373259771</v>
      </c>
      <c r="AM251">
        <v>1.6718008678117899</v>
      </c>
      <c r="AN251">
        <v>3.3218948386130398</v>
      </c>
      <c r="AO251">
        <v>5.3616888394635103</v>
      </c>
      <c r="AP251">
        <v>1.32357361696255</v>
      </c>
      <c r="AQ251">
        <v>4.5607571589148703</v>
      </c>
      <c r="AR251">
        <v>1.32309188773668</v>
      </c>
      <c r="AS251">
        <v>0.92882468297790499</v>
      </c>
      <c r="AZ251">
        <v>1.40614350424353</v>
      </c>
      <c r="BA251">
        <v>0.91002259660437201</v>
      </c>
      <c r="BB251">
        <v>0.40286568353005198</v>
      </c>
      <c r="BC251">
        <v>0.64204775388155499</v>
      </c>
      <c r="BD251">
        <v>1.1803365216183099</v>
      </c>
      <c r="BE251">
        <v>0.99178251162224995</v>
      </c>
      <c r="BF251">
        <v>0.62990573173175901</v>
      </c>
      <c r="BG251">
        <v>1.2179751482079</v>
      </c>
      <c r="BH251">
        <v>0.60027071700216095</v>
      </c>
      <c r="BI251">
        <v>0.51864425996240704</v>
      </c>
      <c r="BQ251">
        <v>8.5406360951870592</v>
      </c>
      <c r="BR251">
        <v>4.6234267057372396</v>
      </c>
      <c r="BS251">
        <v>1.38191540450849</v>
      </c>
      <c r="BT251">
        <v>1.4229535840171801</v>
      </c>
      <c r="BU251">
        <v>5.2718252681238296</v>
      </c>
      <c r="BV251">
        <v>3.1607531137840401</v>
      </c>
      <c r="BW251">
        <v>4.18359263687928</v>
      </c>
      <c r="BX251">
        <v>2.0948749311657799</v>
      </c>
      <c r="BY251">
        <v>1.2953349361122799</v>
      </c>
      <c r="BZ251">
        <v>2.0142940309745101</v>
      </c>
      <c r="CG251">
        <v>1.07895456631307</v>
      </c>
      <c r="CH251">
        <v>0.96021897291449998</v>
      </c>
      <c r="CI251">
        <v>0.602411221691181</v>
      </c>
      <c r="CJ251">
        <v>0.61291014010933698</v>
      </c>
      <c r="CK251">
        <v>0.91927787293282404</v>
      </c>
      <c r="CL251">
        <v>0.68827250503986104</v>
      </c>
      <c r="CM251">
        <v>0.66567186996392402</v>
      </c>
      <c r="CN251">
        <v>0.76873632225923105</v>
      </c>
      <c r="CO251">
        <v>0.59493315876277097</v>
      </c>
      <c r="CP251">
        <v>0.822948107467809</v>
      </c>
    </row>
    <row r="252" spans="3:94" x14ac:dyDescent="0.2">
      <c r="C252">
        <v>14.0856263249214</v>
      </c>
      <c r="D252">
        <v>5.9930967180649803</v>
      </c>
      <c r="E252">
        <v>9.1739547982375296</v>
      </c>
      <c r="F252">
        <v>5.4538286762286496</v>
      </c>
      <c r="G252">
        <v>7.9084572831197404</v>
      </c>
      <c r="H252">
        <v>5.6731843255420804</v>
      </c>
      <c r="I252">
        <v>7.3555630359034003</v>
      </c>
      <c r="J252">
        <v>5.6739078391351798</v>
      </c>
      <c r="K252">
        <v>5.9253773938079899</v>
      </c>
      <c r="L252">
        <v>3.5062362016252901</v>
      </c>
      <c r="S252">
        <v>1.7217869609216701</v>
      </c>
      <c r="T252">
        <v>0.90596809209231299</v>
      </c>
      <c r="U252">
        <v>1.1033046826820401</v>
      </c>
      <c r="V252">
        <v>1.2674145989408701</v>
      </c>
      <c r="W252">
        <v>1.30701544930688</v>
      </c>
      <c r="X252">
        <v>1.2954240813531499</v>
      </c>
      <c r="Y252">
        <v>1.2102974854145601</v>
      </c>
      <c r="Z252">
        <v>1.2028956097657699</v>
      </c>
      <c r="AA252">
        <v>1.32093346696877</v>
      </c>
      <c r="AB252">
        <v>1.1345436606997701</v>
      </c>
      <c r="AJ252">
        <v>7.0469784249657597</v>
      </c>
      <c r="AK252">
        <v>3.6455899631027302</v>
      </c>
      <c r="AL252">
        <v>0.89785124105710101</v>
      </c>
      <c r="AM252">
        <v>1.5125059162308501</v>
      </c>
      <c r="AN252">
        <v>3.7658268527362999</v>
      </c>
      <c r="AO252">
        <v>3.9931628623469901</v>
      </c>
      <c r="AP252">
        <v>1.64719279295045</v>
      </c>
      <c r="AQ252">
        <v>3.2317698307195202</v>
      </c>
      <c r="AR252">
        <v>1.14273568306722</v>
      </c>
      <c r="AS252">
        <v>1.16712429427605</v>
      </c>
      <c r="AZ252">
        <v>1.2365851903215099</v>
      </c>
      <c r="BA252">
        <v>0.82619480829312297</v>
      </c>
      <c r="BB252">
        <v>0.69129003927975596</v>
      </c>
      <c r="BC252">
        <v>0.75230712571084701</v>
      </c>
      <c r="BD252">
        <v>0.92707439828460303</v>
      </c>
      <c r="BE252">
        <v>1.03443013716826</v>
      </c>
      <c r="BF252">
        <v>0.69833195951874905</v>
      </c>
      <c r="BG252">
        <v>0.77112600408450005</v>
      </c>
      <c r="BH252">
        <v>0.53838478445350502</v>
      </c>
      <c r="BI252">
        <v>0.65542931090856504</v>
      </c>
      <c r="BQ252">
        <v>7.2916312938384404</v>
      </c>
      <c r="BR252">
        <v>7.1102743946128903</v>
      </c>
      <c r="BS252">
        <v>0.84196912070565899</v>
      </c>
      <c r="BT252">
        <v>2.12380003171367</v>
      </c>
      <c r="BU252">
        <v>6.1387904029383202</v>
      </c>
      <c r="BV252">
        <v>3.5316666270272901</v>
      </c>
      <c r="BW252">
        <v>3.3045824459095199</v>
      </c>
      <c r="BX252">
        <v>2.63009662692121</v>
      </c>
      <c r="BY252">
        <v>1.27548264070297</v>
      </c>
      <c r="BZ252">
        <v>1.9113018016333501</v>
      </c>
      <c r="CG252">
        <v>1.3446543408053699</v>
      </c>
      <c r="CH252">
        <v>1.0700847715411399</v>
      </c>
      <c r="CI252">
        <v>0.52392909717097602</v>
      </c>
      <c r="CJ252">
        <v>0.79156392338146897</v>
      </c>
      <c r="CK252">
        <v>0.80977946512191101</v>
      </c>
      <c r="CL252">
        <v>0.730628370171713</v>
      </c>
      <c r="CM252">
        <v>0.66412080969114196</v>
      </c>
      <c r="CN252">
        <v>0.84346915142310896</v>
      </c>
      <c r="CO252">
        <v>0.55235313712766199</v>
      </c>
      <c r="CP252">
        <v>0.69235489246505699</v>
      </c>
    </row>
    <row r="253" spans="3:94" x14ac:dyDescent="0.2">
      <c r="C253">
        <v>14.4871166915245</v>
      </c>
      <c r="D253">
        <v>4.2019286989508799</v>
      </c>
      <c r="E253">
        <v>9.6220229797335204</v>
      </c>
      <c r="F253">
        <v>4.7496398786142704</v>
      </c>
      <c r="G253">
        <v>8.3445378991102999</v>
      </c>
      <c r="H253">
        <v>7.1306364341607598</v>
      </c>
      <c r="I253">
        <v>6.4061828898005597</v>
      </c>
      <c r="J253">
        <v>6.6090560785498003</v>
      </c>
      <c r="K253">
        <v>6.4809187315141497</v>
      </c>
      <c r="L253">
        <v>3.4102556972569</v>
      </c>
      <c r="S253">
        <v>1.61575880354572</v>
      </c>
      <c r="T253">
        <v>1.1656981281005001</v>
      </c>
      <c r="U253">
        <v>1.22866679073158</v>
      </c>
      <c r="V253">
        <v>1.17484333097768</v>
      </c>
      <c r="W253">
        <v>1.9445440443733899</v>
      </c>
      <c r="X253">
        <v>1.44893415615631</v>
      </c>
      <c r="Y253">
        <v>1.0172493675188199</v>
      </c>
      <c r="Z253">
        <v>1.23401863285536</v>
      </c>
      <c r="AA253">
        <v>1.0558811357238</v>
      </c>
      <c r="AB253">
        <v>0.77436715397723299</v>
      </c>
      <c r="AJ253">
        <v>4.7393421519473398</v>
      </c>
      <c r="AK253">
        <v>6.50662673698156</v>
      </c>
      <c r="AL253">
        <v>1.3259949067505601</v>
      </c>
      <c r="AM253">
        <v>1.7425108962326601</v>
      </c>
      <c r="AN253">
        <v>4.6222801065716599</v>
      </c>
      <c r="AO253">
        <v>4.5087045525447103</v>
      </c>
      <c r="AP253">
        <v>2.3255835571489301</v>
      </c>
      <c r="AQ253">
        <v>4.7840491191675998</v>
      </c>
      <c r="AR253">
        <v>1.3519110313082701</v>
      </c>
      <c r="AS253">
        <v>1.55163139290253</v>
      </c>
      <c r="AZ253">
        <v>1.0475616232954501</v>
      </c>
      <c r="BA253">
        <v>1.1581796716093999</v>
      </c>
      <c r="BB253">
        <v>0.94444139338185895</v>
      </c>
      <c r="BC253">
        <v>0.84404205481392902</v>
      </c>
      <c r="BD253">
        <v>1.2527963521699299</v>
      </c>
      <c r="BE253">
        <v>1.23587347633345</v>
      </c>
      <c r="BF253">
        <v>0.66292438938178</v>
      </c>
      <c r="BG253">
        <v>0.98043614418256897</v>
      </c>
      <c r="BH253">
        <v>0.58832093038173905</v>
      </c>
      <c r="BI253">
        <v>0.60210128577720001</v>
      </c>
      <c r="BQ253">
        <v>8.4614613158127607</v>
      </c>
      <c r="BR253">
        <v>5.9686329724601901</v>
      </c>
      <c r="BS253">
        <v>1.33806738246441</v>
      </c>
      <c r="BT253">
        <v>1.7477563719265199</v>
      </c>
      <c r="BU253">
        <v>3.2006500909348499</v>
      </c>
      <c r="BV253">
        <v>5.5701845811017696</v>
      </c>
      <c r="BW253">
        <v>4.6386617540090098</v>
      </c>
      <c r="BX253">
        <v>2.8196404408113498</v>
      </c>
      <c r="BY253">
        <v>2.7213515102060901</v>
      </c>
      <c r="BZ253">
        <v>1.57648639546594</v>
      </c>
      <c r="CG253">
        <v>1.2117040449187499</v>
      </c>
      <c r="CH253">
        <v>1.1993306790907201</v>
      </c>
      <c r="CI253">
        <v>0.70845364610158101</v>
      </c>
      <c r="CJ253">
        <v>0.67513805011351902</v>
      </c>
      <c r="CK253">
        <v>1.0465401930028799</v>
      </c>
      <c r="CL253">
        <v>0.85510077180279198</v>
      </c>
      <c r="CM253">
        <v>0.73255430810382405</v>
      </c>
      <c r="CN253">
        <v>0.88620790430810203</v>
      </c>
      <c r="CO253">
        <v>0.71469228190841905</v>
      </c>
      <c r="CP253">
        <v>0.61425870025500695</v>
      </c>
    </row>
    <row r="254" spans="3:94" x14ac:dyDescent="0.2">
      <c r="C254">
        <v>16.366230908880201</v>
      </c>
      <c r="D254">
        <v>4.7216052472975898</v>
      </c>
      <c r="E254">
        <v>7.1272402022961101</v>
      </c>
      <c r="F254">
        <v>3.46310754463568</v>
      </c>
      <c r="G254">
        <v>10.264154829872201</v>
      </c>
      <c r="H254">
        <v>7.9183601241257104</v>
      </c>
      <c r="I254">
        <v>6.6822756324769603</v>
      </c>
      <c r="J254">
        <v>7.9533542239567003</v>
      </c>
      <c r="K254">
        <v>7.4460849354588499</v>
      </c>
      <c r="L254">
        <v>2.6724711076228602</v>
      </c>
      <c r="S254">
        <v>1.43233776173744</v>
      </c>
      <c r="T254">
        <v>1.19682581940406</v>
      </c>
      <c r="U254">
        <v>1.0188282763038301</v>
      </c>
      <c r="V254">
        <v>1.03666193915973</v>
      </c>
      <c r="W254">
        <v>1.49277768111522</v>
      </c>
      <c r="X254">
        <v>0.97076062241791605</v>
      </c>
      <c r="Y254">
        <v>1.0132449944309001</v>
      </c>
      <c r="Z254">
        <v>1.34118464777864</v>
      </c>
      <c r="AA254">
        <v>1.2346127262111</v>
      </c>
      <c r="AB254">
        <v>0.80552683375100298</v>
      </c>
      <c r="AJ254">
        <v>8.2308878522488502</v>
      </c>
      <c r="AK254">
        <v>6.5437670284206799</v>
      </c>
      <c r="AL254">
        <v>1.58931789296621</v>
      </c>
      <c r="AM254">
        <v>2.8129025723066201</v>
      </c>
      <c r="AN254">
        <v>4.8594373316371904</v>
      </c>
      <c r="AO254">
        <v>4.6803316705490001</v>
      </c>
      <c r="AP254">
        <v>2.7455687344989901</v>
      </c>
      <c r="AQ254">
        <v>2.33699604121542</v>
      </c>
      <c r="AR254">
        <v>1.8514505637425001</v>
      </c>
      <c r="AS254">
        <v>0.81463629875181098</v>
      </c>
      <c r="AZ254">
        <v>1.3681785868323799</v>
      </c>
      <c r="BA254">
        <v>1.09395645436994</v>
      </c>
      <c r="BB254">
        <v>0.75503291115456295</v>
      </c>
      <c r="BC254">
        <v>0.84665673334786296</v>
      </c>
      <c r="BD254">
        <v>1.1308391817038601</v>
      </c>
      <c r="BE254">
        <v>1.3509138789509301</v>
      </c>
      <c r="BF254">
        <v>0.72676447160197</v>
      </c>
      <c r="BG254">
        <v>0.97373098667203795</v>
      </c>
      <c r="BH254">
        <v>0.63941939994689501</v>
      </c>
      <c r="BI254">
        <v>0.60407435308491997</v>
      </c>
      <c r="BQ254">
        <v>8.1547487225775708</v>
      </c>
      <c r="BR254">
        <v>5.5643384351444496</v>
      </c>
      <c r="BS254">
        <v>1.1543723580374099</v>
      </c>
      <c r="BT254">
        <v>1.3325245423882499</v>
      </c>
      <c r="BU254">
        <v>3.4609892470125998</v>
      </c>
      <c r="BV254">
        <v>4.8764612285128397</v>
      </c>
      <c r="BW254">
        <v>3.0983750032380999</v>
      </c>
      <c r="BX254">
        <v>2.7679763077081199</v>
      </c>
      <c r="BY254">
        <v>2.5028728481350702</v>
      </c>
      <c r="BZ254">
        <v>1.36139545431306</v>
      </c>
      <c r="CG254">
        <v>1.1681819969590801</v>
      </c>
      <c r="CH254">
        <v>0.93381020443106</v>
      </c>
      <c r="CI254">
        <v>0.62155960334582205</v>
      </c>
      <c r="CJ254">
        <v>0.54927155521774196</v>
      </c>
      <c r="CK254">
        <v>1.087821587711</v>
      </c>
      <c r="CL254">
        <v>0.78604897577497501</v>
      </c>
      <c r="CM254">
        <v>0.68593153766390103</v>
      </c>
      <c r="CN254">
        <v>0.84179224249490503</v>
      </c>
      <c r="CO254">
        <v>0.48303894914116202</v>
      </c>
      <c r="CP254">
        <v>0.51355935526116403</v>
      </c>
    </row>
    <row r="255" spans="3:94" x14ac:dyDescent="0.2">
      <c r="C255">
        <v>15.1911999543461</v>
      </c>
      <c r="D255">
        <v>5.9584262692750602</v>
      </c>
      <c r="E255">
        <v>8.0019833706670305</v>
      </c>
      <c r="F255">
        <v>3.0960673914286998</v>
      </c>
      <c r="G255">
        <v>7.3618160099876402</v>
      </c>
      <c r="H255">
        <v>9.5333650361028504</v>
      </c>
      <c r="I255">
        <v>4.9560392809246201</v>
      </c>
      <c r="J255">
        <v>7.2488848392196896</v>
      </c>
      <c r="K255">
        <v>9.5582950271195095</v>
      </c>
      <c r="L255">
        <v>2.2799241816732101</v>
      </c>
      <c r="S255">
        <v>1.8016768126356999</v>
      </c>
      <c r="T255">
        <v>1.6922537033195</v>
      </c>
      <c r="U255">
        <v>0.95437093664087402</v>
      </c>
      <c r="V255">
        <v>1.0533154135143601</v>
      </c>
      <c r="W255">
        <v>1.67333441736308</v>
      </c>
      <c r="X255">
        <v>1.19036889053179</v>
      </c>
      <c r="Y255">
        <v>0.83307565508942305</v>
      </c>
      <c r="Z255">
        <v>1.4597103757388601</v>
      </c>
      <c r="AA255">
        <v>1.13570887822802</v>
      </c>
      <c r="AB255">
        <v>0.79451427085458004</v>
      </c>
      <c r="AJ255">
        <v>10.2839358396241</v>
      </c>
      <c r="AK255">
        <v>8.5811941371821501</v>
      </c>
      <c r="AL255">
        <v>1.25789233642014</v>
      </c>
      <c r="AM255">
        <v>3.7109413618307698</v>
      </c>
      <c r="AN255">
        <v>6.4071381575924304</v>
      </c>
      <c r="AO255">
        <v>5.1155827855409601</v>
      </c>
      <c r="AP255">
        <v>2.9399516286702601</v>
      </c>
      <c r="AQ255">
        <v>2.34779987623208</v>
      </c>
      <c r="AR255">
        <v>3.48823694888674</v>
      </c>
      <c r="AS255">
        <v>0.94328982615124801</v>
      </c>
      <c r="AZ255">
        <v>1.4047896292045501</v>
      </c>
      <c r="BA255">
        <v>0.98715979372277896</v>
      </c>
      <c r="BB255">
        <v>0.67596817043155499</v>
      </c>
      <c r="BC255">
        <v>0.90012350500386495</v>
      </c>
      <c r="BD255">
        <v>1.2798419049015299</v>
      </c>
      <c r="BE255">
        <v>1.1059361863113</v>
      </c>
      <c r="BF255">
        <v>0.73118762960186501</v>
      </c>
      <c r="BG255">
        <v>0.97401259243387095</v>
      </c>
      <c r="BH255">
        <v>0.65060277724181903</v>
      </c>
      <c r="BI255">
        <v>0.59958631975092502</v>
      </c>
      <c r="BQ255">
        <v>9.1219655147947805</v>
      </c>
      <c r="BR255">
        <v>4.9096748327934803</v>
      </c>
      <c r="BS255">
        <v>0.84320265303974695</v>
      </c>
      <c r="BT255">
        <v>1.99888246990283</v>
      </c>
      <c r="BU255">
        <v>4.2451407219076396</v>
      </c>
      <c r="BV255">
        <v>3.7482180783699102</v>
      </c>
      <c r="BW255">
        <v>2.7557345411095699</v>
      </c>
      <c r="BX255">
        <v>3.7543418350704001</v>
      </c>
      <c r="BY255">
        <v>0.87456670262977498</v>
      </c>
      <c r="BZ255">
        <v>1.35771902759886</v>
      </c>
      <c r="CG255">
        <v>1.0470891853451001</v>
      </c>
      <c r="CH255">
        <v>1.0144382716782201</v>
      </c>
      <c r="CI255">
        <v>0.69297342655682803</v>
      </c>
      <c r="CJ255">
        <v>0.79932740633302801</v>
      </c>
      <c r="CK255">
        <v>1.0904605072570199</v>
      </c>
      <c r="CL255">
        <v>0.87372488164187401</v>
      </c>
      <c r="CM255">
        <v>0.78201773268709096</v>
      </c>
      <c r="CN255">
        <v>0.85527400388654495</v>
      </c>
      <c r="CO255">
        <v>0.57024938843211803</v>
      </c>
      <c r="CP255">
        <v>0.60408403051785697</v>
      </c>
    </row>
    <row r="256" spans="3:94" x14ac:dyDescent="0.2">
      <c r="C256">
        <v>17.099376641727901</v>
      </c>
      <c r="D256">
        <v>6.26170441014545</v>
      </c>
      <c r="E256">
        <v>4.8502379601295402</v>
      </c>
      <c r="F256">
        <v>4.1799049850432102</v>
      </c>
      <c r="G256">
        <v>7.0529399412077201</v>
      </c>
      <c r="H256">
        <v>10.183818461519101</v>
      </c>
      <c r="I256">
        <v>3.4018229186817002</v>
      </c>
      <c r="J256">
        <v>6.4843215740248699</v>
      </c>
      <c r="K256">
        <v>6.7783167243075404</v>
      </c>
      <c r="L256">
        <v>2.8958113202570299</v>
      </c>
      <c r="S256">
        <v>2.0149302655846202</v>
      </c>
      <c r="T256">
        <v>1.0440435427307999</v>
      </c>
      <c r="U256">
        <v>0.78828551667307201</v>
      </c>
      <c r="V256">
        <v>1.1985641858663501</v>
      </c>
      <c r="W256">
        <v>1.4856507507849199</v>
      </c>
      <c r="X256">
        <v>1.0809169181687199</v>
      </c>
      <c r="Y256">
        <v>0.90470718604740197</v>
      </c>
      <c r="Z256">
        <v>1.4055673274691101</v>
      </c>
      <c r="AA256">
        <v>1.1791788331627899</v>
      </c>
      <c r="AB256">
        <v>0.828578752054555</v>
      </c>
      <c r="AJ256">
        <v>7.6407166532540201</v>
      </c>
      <c r="AK256">
        <v>4.9910684295857504</v>
      </c>
      <c r="AL256">
        <v>1.4395872733592701</v>
      </c>
      <c r="AM256">
        <v>3.7924142383881101</v>
      </c>
      <c r="AN256">
        <v>5.07213788390081</v>
      </c>
      <c r="AO256">
        <v>5.1131178187096902</v>
      </c>
      <c r="AP256">
        <v>2.1516935865526499</v>
      </c>
      <c r="AQ256">
        <v>4.5614690678539702</v>
      </c>
      <c r="AR256">
        <v>3.7950652906345201</v>
      </c>
      <c r="AS256">
        <v>1.4510968401094599</v>
      </c>
      <c r="AZ256">
        <v>1.29243333580167</v>
      </c>
      <c r="BA256">
        <v>1.10893459589455</v>
      </c>
      <c r="BB256">
        <v>0.64191284616536604</v>
      </c>
      <c r="BC256">
        <v>0.62991911197267003</v>
      </c>
      <c r="BD256">
        <v>1.3211816099653699</v>
      </c>
      <c r="BE256">
        <v>1.07826155018825</v>
      </c>
      <c r="BF256">
        <v>0.73751045367927504</v>
      </c>
      <c r="BG256">
        <v>1.1192130404474601</v>
      </c>
      <c r="BH256">
        <v>0.91837981191339102</v>
      </c>
      <c r="BI256">
        <v>0.68441131769997998</v>
      </c>
      <c r="BQ256">
        <v>9.3274730751220396</v>
      </c>
      <c r="BR256">
        <v>2.7437564524642601</v>
      </c>
      <c r="BS256">
        <v>0.84943400817218895</v>
      </c>
      <c r="BT256">
        <v>2.27226551521859</v>
      </c>
      <c r="BU256">
        <v>4.7143794758872204</v>
      </c>
      <c r="BV256">
        <v>2.9137373427819302</v>
      </c>
      <c r="BW256">
        <v>1.6071871128173201</v>
      </c>
      <c r="BX256">
        <v>2.5721589445342898</v>
      </c>
      <c r="BY256">
        <v>1.50660156781409</v>
      </c>
      <c r="BZ256">
        <v>1.68654976768096</v>
      </c>
      <c r="CG256">
        <v>0.91928790117949299</v>
      </c>
      <c r="CH256">
        <v>0.96500706658129598</v>
      </c>
      <c r="CI256">
        <v>0.57445149085776204</v>
      </c>
      <c r="CJ256">
        <v>0.71400654459345303</v>
      </c>
      <c r="CK256">
        <v>1.14572302940422</v>
      </c>
      <c r="CL256">
        <v>0.76476386546694297</v>
      </c>
      <c r="CM256">
        <v>0.64145535944325605</v>
      </c>
      <c r="CN256">
        <v>0.80570764797962102</v>
      </c>
      <c r="CO256">
        <v>0.52780282683176005</v>
      </c>
      <c r="CP256">
        <v>0.56510045473519199</v>
      </c>
    </row>
    <row r="257" spans="3:94" x14ac:dyDescent="0.2">
      <c r="C257">
        <v>17.202756988754299</v>
      </c>
      <c r="D257">
        <v>8.2475868483049997</v>
      </c>
      <c r="E257">
        <v>2.3296293331187798</v>
      </c>
      <c r="F257">
        <v>3.8128255772150701</v>
      </c>
      <c r="G257">
        <v>7.0392490712023204</v>
      </c>
      <c r="H257">
        <v>9.3234016686822301</v>
      </c>
      <c r="I257">
        <v>5.3024407529588498</v>
      </c>
      <c r="J257">
        <v>6.3451572972994601</v>
      </c>
      <c r="K257">
        <v>6.5597666211306001</v>
      </c>
      <c r="L257">
        <v>2.6438429859099002</v>
      </c>
      <c r="S257">
        <v>1.70587155718342</v>
      </c>
      <c r="T257">
        <v>1.14547758708499</v>
      </c>
      <c r="U257">
        <v>0.70455736193390905</v>
      </c>
      <c r="V257">
        <v>1.3157250269929499</v>
      </c>
      <c r="W257">
        <v>1.4577653137653099</v>
      </c>
      <c r="X257">
        <v>1.3424025185319599</v>
      </c>
      <c r="Y257">
        <v>0.98772834352896399</v>
      </c>
      <c r="Z257">
        <v>1.3138494831412</v>
      </c>
      <c r="AA257">
        <v>0.86804378973688301</v>
      </c>
      <c r="AB257">
        <v>0.97289549333101299</v>
      </c>
      <c r="AJ257">
        <v>6.7444566198743798</v>
      </c>
      <c r="AK257">
        <v>7.1161894690588099</v>
      </c>
      <c r="AL257">
        <v>1.45580464938953</v>
      </c>
      <c r="AM257">
        <v>3.2742048894599001</v>
      </c>
      <c r="AN257">
        <v>5.44612337421683</v>
      </c>
      <c r="AO257">
        <v>5.2594700194605997</v>
      </c>
      <c r="AP257">
        <v>3.4908936955980701</v>
      </c>
      <c r="AQ257">
        <v>3.0213604690987799</v>
      </c>
      <c r="AR257">
        <v>4.9381090053517198</v>
      </c>
      <c r="AS257">
        <v>1.2205741475794301</v>
      </c>
      <c r="AZ257">
        <v>1.06522078214636</v>
      </c>
      <c r="BA257">
        <v>1.16228420779827</v>
      </c>
      <c r="BB257">
        <v>0.76348178037574299</v>
      </c>
      <c r="BC257">
        <v>0.90635575141171598</v>
      </c>
      <c r="BD257">
        <v>1.51662117425641</v>
      </c>
      <c r="BE257">
        <v>0.91243794330613404</v>
      </c>
      <c r="BF257">
        <v>0.65640647062137503</v>
      </c>
      <c r="BG257">
        <v>0.98540586484201498</v>
      </c>
      <c r="BH257">
        <v>0.96852558158221902</v>
      </c>
      <c r="BI257">
        <v>0.69869871488381796</v>
      </c>
      <c r="BQ257">
        <v>9.1672357684181307</v>
      </c>
      <c r="BR257">
        <v>3.01297042648457</v>
      </c>
      <c r="BS257">
        <v>1.2578100787076301</v>
      </c>
      <c r="BT257">
        <v>3.2503859565369999</v>
      </c>
      <c r="BU257">
        <v>5.0441400128401703</v>
      </c>
      <c r="BV257">
        <v>2.2653153436928402</v>
      </c>
      <c r="BW257">
        <v>1.7941986440302899</v>
      </c>
      <c r="BX257">
        <v>2.6687595324472202</v>
      </c>
      <c r="BY257">
        <v>0.811380947737526</v>
      </c>
      <c r="BZ257">
        <v>1.59044411942314</v>
      </c>
      <c r="CG257">
        <v>1.20305451075679</v>
      </c>
      <c r="CH257">
        <v>0.82753622812676597</v>
      </c>
      <c r="CI257">
        <v>0.68372012513088398</v>
      </c>
      <c r="CJ257">
        <v>0.884010734856712</v>
      </c>
      <c r="CK257">
        <v>0.89190865099084804</v>
      </c>
      <c r="CL257">
        <v>0.586944512503486</v>
      </c>
      <c r="CM257">
        <v>0.64146293481155803</v>
      </c>
      <c r="CN257">
        <v>0.79264956019010102</v>
      </c>
      <c r="CO257">
        <v>0.42998378290307299</v>
      </c>
      <c r="CP257">
        <v>0.47146665826168899</v>
      </c>
    </row>
    <row r="258" spans="3:94" x14ac:dyDescent="0.2">
      <c r="C258">
        <v>14.8970428025884</v>
      </c>
      <c r="D258">
        <v>6.56433915916082</v>
      </c>
      <c r="E258">
        <v>2.9114538086008501</v>
      </c>
      <c r="F258">
        <v>5.3176824152647297</v>
      </c>
      <c r="G258">
        <v>6.8270727729243097</v>
      </c>
      <c r="H258">
        <v>5.3829183954874997</v>
      </c>
      <c r="I258">
        <v>5.2608849452876703</v>
      </c>
      <c r="J258">
        <v>5.4621965394646397</v>
      </c>
      <c r="K258">
        <v>6.4140168891507399</v>
      </c>
      <c r="L258">
        <v>2.3699975142738099</v>
      </c>
      <c r="S258">
        <v>1.5880347282051801</v>
      </c>
      <c r="T258">
        <v>1.1574443153168099</v>
      </c>
      <c r="U258">
        <v>0.94891943627319997</v>
      </c>
      <c r="V258">
        <v>1.26460950040748</v>
      </c>
      <c r="W258">
        <v>1.37381754277872</v>
      </c>
      <c r="X258">
        <v>0.93714215404532697</v>
      </c>
      <c r="Y258">
        <v>0.780230138738642</v>
      </c>
      <c r="Z258">
        <v>1.3644313271609601</v>
      </c>
      <c r="AA258">
        <v>0.97027745501490303</v>
      </c>
      <c r="AB258">
        <v>0.74727100389852796</v>
      </c>
      <c r="AJ258">
        <v>9.48797927559181</v>
      </c>
      <c r="AK258">
        <v>7.3875390571975998</v>
      </c>
      <c r="AL258">
        <v>0.72138380757403098</v>
      </c>
      <c r="AM258">
        <v>4.42151715851187</v>
      </c>
      <c r="AN258">
        <v>5.7497205711345503</v>
      </c>
      <c r="AO258">
        <v>4.9726248196477796</v>
      </c>
      <c r="AP258">
        <v>2.7914584179612998</v>
      </c>
      <c r="AQ258">
        <v>2.75319783159927</v>
      </c>
      <c r="AR258">
        <v>6.37213940756918</v>
      </c>
      <c r="AS258">
        <v>0.87996997894364604</v>
      </c>
      <c r="AZ258">
        <v>1.7189538540651801</v>
      </c>
      <c r="BA258">
        <v>1.3508901068547901</v>
      </c>
      <c r="BB258">
        <v>0.58747864891347701</v>
      </c>
      <c r="BC258">
        <v>0.73545813559770501</v>
      </c>
      <c r="BD258">
        <v>1.21425388773691</v>
      </c>
      <c r="BE258">
        <v>1.1568514520303601</v>
      </c>
      <c r="BF258">
        <v>0.53297218237661204</v>
      </c>
      <c r="BG258">
        <v>1.0014946898343</v>
      </c>
      <c r="BH258">
        <v>0.85705800055498904</v>
      </c>
      <c r="BI258">
        <v>0.50781392912717105</v>
      </c>
      <c r="BQ258">
        <v>8.5900454010619107</v>
      </c>
      <c r="BR258">
        <v>4.1582390735693897</v>
      </c>
      <c r="BS258">
        <v>1.14287304006246</v>
      </c>
      <c r="BT258">
        <v>3.20273941931368</v>
      </c>
      <c r="BU258">
        <v>7.4494283968186599</v>
      </c>
      <c r="BV258">
        <v>2.6332273340924801</v>
      </c>
      <c r="BW258">
        <v>1.85664905829907</v>
      </c>
      <c r="BX258">
        <v>2.2991902711201302</v>
      </c>
      <c r="BY258">
        <v>1.41496077282216</v>
      </c>
      <c r="BZ258">
        <v>1.4475686430992201</v>
      </c>
      <c r="CG258">
        <v>1.1834814302055801</v>
      </c>
      <c r="CH258">
        <v>1.1173862878149701</v>
      </c>
      <c r="CI258">
        <v>0.67718804793709397</v>
      </c>
      <c r="CJ258">
        <v>0.77848935471889102</v>
      </c>
      <c r="CK258">
        <v>0.95773682962978901</v>
      </c>
      <c r="CL258">
        <v>0.71174074133921295</v>
      </c>
      <c r="CM258">
        <v>0.652949783711962</v>
      </c>
      <c r="CN258">
        <v>0.64832783644437797</v>
      </c>
      <c r="CO258">
        <v>0.52902416174310596</v>
      </c>
      <c r="CP258">
        <v>0.55548957486450201</v>
      </c>
    </row>
    <row r="259" spans="3:94" x14ac:dyDescent="0.2">
      <c r="C259">
        <v>14.9002681520404</v>
      </c>
      <c r="D259">
        <v>7.18452518746167</v>
      </c>
      <c r="E259">
        <v>3.24462975278619</v>
      </c>
      <c r="F259">
        <v>5.1623084176876999</v>
      </c>
      <c r="G259">
        <v>7.6936237365365896</v>
      </c>
      <c r="H259">
        <v>5.11066567093226</v>
      </c>
      <c r="I259">
        <v>4.4816959833934504</v>
      </c>
      <c r="J259">
        <v>5.0839174905803004</v>
      </c>
      <c r="K259">
        <v>6.3892210708584898</v>
      </c>
      <c r="L259">
        <v>2.6262012925200402</v>
      </c>
      <c r="S259">
        <v>1.69889052194484</v>
      </c>
      <c r="T259">
        <v>1.60412359059413</v>
      </c>
      <c r="U259">
        <v>0.88468646170851695</v>
      </c>
      <c r="V259">
        <v>1.2121223965219601</v>
      </c>
      <c r="W259">
        <v>1.50723825369221</v>
      </c>
      <c r="X259">
        <v>1.20694570411555</v>
      </c>
      <c r="Y259">
        <v>0.87581052073832499</v>
      </c>
      <c r="Z259">
        <v>1.37508686234296</v>
      </c>
      <c r="AA259">
        <v>1.0639830406879101</v>
      </c>
      <c r="AB259">
        <v>0.98119116079473401</v>
      </c>
      <c r="AJ259">
        <v>10.6043583329761</v>
      </c>
      <c r="AK259">
        <v>8.4066659474756094</v>
      </c>
      <c r="AL259">
        <v>0.96003768729743</v>
      </c>
      <c r="AM259">
        <v>4.1691553721049797</v>
      </c>
      <c r="AN259">
        <v>5.0975915023933904</v>
      </c>
      <c r="AO259">
        <v>4.3363844293197698</v>
      </c>
      <c r="AP259">
        <v>1.7270508639925499</v>
      </c>
      <c r="AQ259">
        <v>2.95875087305033</v>
      </c>
      <c r="AR259">
        <v>5.6872225793715696</v>
      </c>
      <c r="AS259">
        <v>0.92181457682720103</v>
      </c>
      <c r="AZ259">
        <v>1.5334534629557901</v>
      </c>
      <c r="BA259">
        <v>1.3100007443955499</v>
      </c>
      <c r="BB259">
        <v>0.66732209631211004</v>
      </c>
      <c r="BC259">
        <v>0.65762326329826404</v>
      </c>
      <c r="BD259">
        <v>1.0810728848417499</v>
      </c>
      <c r="BE259">
        <v>1.5357547192762</v>
      </c>
      <c r="BF259">
        <v>0.60156290585967498</v>
      </c>
      <c r="BG259">
        <v>0.80695410416274005</v>
      </c>
      <c r="BH259">
        <v>0.785890881722626</v>
      </c>
      <c r="BI259">
        <v>0.58348613989007403</v>
      </c>
      <c r="BQ259">
        <v>6.2652349191572503</v>
      </c>
      <c r="BR259">
        <v>4.8961868146366099</v>
      </c>
      <c r="BS259">
        <v>2.0863100432303701</v>
      </c>
      <c r="BT259">
        <v>3.27504603315605</v>
      </c>
      <c r="BU259">
        <v>6.92583200475769</v>
      </c>
      <c r="BV259">
        <v>2.4065152617074701</v>
      </c>
      <c r="BW259">
        <v>1.4284286404533799</v>
      </c>
      <c r="BX259">
        <v>1.9502848330496101</v>
      </c>
      <c r="BY259">
        <v>1.38768320107827</v>
      </c>
      <c r="BZ259">
        <v>1.3435194597021201</v>
      </c>
      <c r="CG259">
        <v>1.2967333566825601</v>
      </c>
      <c r="CH259">
        <v>1.1211161001174099</v>
      </c>
      <c r="CI259">
        <v>0.92025012559221697</v>
      </c>
      <c r="CJ259">
        <v>1.1212107583548101</v>
      </c>
      <c r="CK259">
        <v>0.84134169898869204</v>
      </c>
      <c r="CL259">
        <v>0.57809884262069999</v>
      </c>
      <c r="CM259">
        <v>0.55663488962822105</v>
      </c>
      <c r="CN259">
        <v>0.74019923933509701</v>
      </c>
      <c r="CO259">
        <v>0.57540594926308397</v>
      </c>
      <c r="CP259">
        <v>0.58138598150542198</v>
      </c>
    </row>
    <row r="260" spans="3:94" x14ac:dyDescent="0.2">
      <c r="C260">
        <v>15.4314358781157</v>
      </c>
      <c r="D260">
        <v>7.3656820401413201</v>
      </c>
      <c r="E260">
        <v>1.6206106479898399</v>
      </c>
      <c r="F260">
        <v>4.3137902616035699</v>
      </c>
      <c r="G260">
        <v>10.7149125149166</v>
      </c>
      <c r="H260">
        <v>4.9107292910602904</v>
      </c>
      <c r="I260">
        <v>6.6473583454851104</v>
      </c>
      <c r="J260">
        <v>5.8058494337853004</v>
      </c>
      <c r="K260">
        <v>7.4326703491004196</v>
      </c>
      <c r="L260">
        <v>2.3999040953014199</v>
      </c>
      <c r="S260">
        <v>1.53578608686159</v>
      </c>
      <c r="T260">
        <v>1.20950390918109</v>
      </c>
      <c r="U260">
        <v>0.63860180249044396</v>
      </c>
      <c r="V260">
        <v>1.21916204159186</v>
      </c>
      <c r="W260">
        <v>1.19101366903108</v>
      </c>
      <c r="X260">
        <v>1.0329005380038601</v>
      </c>
      <c r="Y260">
        <v>1.0106263353645299</v>
      </c>
      <c r="Z260">
        <v>1.3679956957941499</v>
      </c>
      <c r="AA260">
        <v>1.1060850272946701</v>
      </c>
      <c r="AB260">
        <v>1.0431850169363399</v>
      </c>
      <c r="AJ260">
        <v>9.6415052077623002</v>
      </c>
      <c r="AK260">
        <v>8.62307522939712</v>
      </c>
      <c r="AL260">
        <v>0.69567204869139498</v>
      </c>
      <c r="AM260">
        <v>2.8136463510898202</v>
      </c>
      <c r="AN260">
        <v>5.5474219069927804</v>
      </c>
      <c r="AO260">
        <v>3.87709073222819</v>
      </c>
      <c r="AP260">
        <v>1.85192492427945</v>
      </c>
      <c r="AQ260">
        <v>2.95591915236158</v>
      </c>
      <c r="AR260">
        <v>2.5437872313168701</v>
      </c>
      <c r="AS260">
        <v>1.2196328778430101</v>
      </c>
      <c r="AZ260">
        <v>1.1904946404296399</v>
      </c>
      <c r="BA260">
        <v>1.30686699451854</v>
      </c>
      <c r="BB260">
        <v>0.54007253920289999</v>
      </c>
      <c r="BC260">
        <v>0.85815899819085395</v>
      </c>
      <c r="BD260">
        <v>1.3412763714379401</v>
      </c>
      <c r="BE260">
        <v>1.05443047956967</v>
      </c>
      <c r="BF260">
        <v>0.67428387699480796</v>
      </c>
      <c r="BG260">
        <v>0.81268447661165699</v>
      </c>
      <c r="BH260">
        <v>0.83245051358562105</v>
      </c>
      <c r="BI260">
        <v>0.78448021344382701</v>
      </c>
      <c r="BQ260">
        <v>7.9923034436681899</v>
      </c>
      <c r="BR260">
        <v>3.5013424172062702</v>
      </c>
      <c r="BS260">
        <v>1.2405902852449799</v>
      </c>
      <c r="BT260">
        <v>4.1609574752762004</v>
      </c>
      <c r="BU260">
        <v>4.1397228303415101</v>
      </c>
      <c r="BV260">
        <v>3.2968515376481702</v>
      </c>
      <c r="BW260">
        <v>1.2422923850546399</v>
      </c>
      <c r="BX260">
        <v>2.4550318257222199</v>
      </c>
      <c r="BY260">
        <v>1.36907792573289</v>
      </c>
      <c r="BZ260">
        <v>1.6946098901843201</v>
      </c>
      <c r="CG260">
        <v>0.94018251602325797</v>
      </c>
      <c r="CH260">
        <v>1.6654972581705001</v>
      </c>
      <c r="CI260">
        <v>0.76092326317026204</v>
      </c>
      <c r="CJ260">
        <v>1.0106365530916199</v>
      </c>
      <c r="CK260">
        <v>0.75838582108318997</v>
      </c>
      <c r="CL260">
        <v>1.0039066472195599</v>
      </c>
      <c r="CM260">
        <v>0.52920538009489904</v>
      </c>
      <c r="CN260">
        <v>0.75078775738650305</v>
      </c>
      <c r="CO260">
        <v>0.61621771180235296</v>
      </c>
      <c r="CP260">
        <v>0.60467055808331405</v>
      </c>
    </row>
    <row r="261" spans="3:94" x14ac:dyDescent="0.2">
      <c r="C261">
        <v>16.123673980620801</v>
      </c>
      <c r="D261">
        <v>3.5059912837080098</v>
      </c>
      <c r="E261">
        <v>1.99173110102061</v>
      </c>
      <c r="F261">
        <v>4.8478274204847498</v>
      </c>
      <c r="G261">
        <v>8.3049974697940101</v>
      </c>
      <c r="H261">
        <v>4.3747841078098002</v>
      </c>
      <c r="I261">
        <v>4.8491968538831998</v>
      </c>
      <c r="J261">
        <v>6.3271348378376899</v>
      </c>
      <c r="K261">
        <v>9.6462143428048002</v>
      </c>
      <c r="L261">
        <v>2.5807054997783201</v>
      </c>
      <c r="S261">
        <v>1.43870806378227</v>
      </c>
      <c r="T261">
        <v>1.3794836317405099</v>
      </c>
      <c r="U261">
        <v>0.74289212635546698</v>
      </c>
      <c r="V261">
        <v>1.53988240315203</v>
      </c>
      <c r="W261">
        <v>1.3221841089347901</v>
      </c>
      <c r="X261">
        <v>0.90915292880911502</v>
      </c>
      <c r="Y261">
        <v>0.76631568829188002</v>
      </c>
      <c r="Z261">
        <v>1.35922684947993</v>
      </c>
      <c r="AA261">
        <v>0.99468287530342403</v>
      </c>
      <c r="AB261">
        <v>1.0086964745343601</v>
      </c>
      <c r="AJ261">
        <v>4.9428892514122698</v>
      </c>
      <c r="AK261">
        <v>8.3260637252946896</v>
      </c>
      <c r="AL261">
        <v>1.0275670884370101</v>
      </c>
      <c r="AM261">
        <v>2.5810813701032602</v>
      </c>
      <c r="AN261">
        <v>6.4543971044189004</v>
      </c>
      <c r="AO261">
        <v>4.3721776931088696</v>
      </c>
      <c r="AP261">
        <v>3.23872148751841</v>
      </c>
      <c r="AQ261">
        <v>2.3471121527536298</v>
      </c>
      <c r="AR261">
        <v>4.0229562809701402</v>
      </c>
      <c r="AS261">
        <v>1.0942145260229901</v>
      </c>
      <c r="AZ261">
        <v>1.29389254304465</v>
      </c>
      <c r="BA261">
        <v>1.7764366267721201</v>
      </c>
      <c r="BB261">
        <v>0.65664056520866199</v>
      </c>
      <c r="BC261">
        <v>0.684047968636319</v>
      </c>
      <c r="BD261">
        <v>1.17795863992715</v>
      </c>
      <c r="BE261">
        <v>0.98074535436122801</v>
      </c>
      <c r="BF261">
        <v>0.79748933998123295</v>
      </c>
      <c r="BG261">
        <v>1.0332928479616399</v>
      </c>
      <c r="BH261">
        <v>0.78625081213241899</v>
      </c>
      <c r="BI261">
        <v>0.581857638193372</v>
      </c>
      <c r="BQ261">
        <v>7.00046100740615</v>
      </c>
      <c r="BR261">
        <v>5.1148354684917496</v>
      </c>
      <c r="BS261">
        <v>1.18903809629608</v>
      </c>
      <c r="BT261">
        <v>3.1758202430481899</v>
      </c>
      <c r="BU261">
        <v>3.97360776382143</v>
      </c>
      <c r="BV261">
        <v>3.2588113768461802</v>
      </c>
      <c r="BW261">
        <v>0.74612286562845698</v>
      </c>
      <c r="BX261">
        <v>3.0042008323198899</v>
      </c>
      <c r="BY261">
        <v>2.4093642883011501</v>
      </c>
      <c r="BZ261">
        <v>1.9682106540338999</v>
      </c>
      <c r="CG261">
        <v>0.90555728670219704</v>
      </c>
      <c r="CH261">
        <v>1.1882465642019799</v>
      </c>
      <c r="CI261">
        <v>0.56389854303982101</v>
      </c>
      <c r="CJ261">
        <v>0.98010274932980501</v>
      </c>
      <c r="CK261">
        <v>0.80255787478040397</v>
      </c>
      <c r="CL261">
        <v>0.615067166774936</v>
      </c>
      <c r="CM261">
        <v>0.58247541762690702</v>
      </c>
      <c r="CN261">
        <v>0.73071681482615403</v>
      </c>
      <c r="CO261">
        <v>0.66281117079209195</v>
      </c>
      <c r="CP261">
        <v>0.663742242818123</v>
      </c>
    </row>
    <row r="262" spans="3:94" x14ac:dyDescent="0.2">
      <c r="C262">
        <v>15.676224294995199</v>
      </c>
      <c r="D262">
        <v>6.72840555441074</v>
      </c>
      <c r="E262">
        <v>2.9702138356124999</v>
      </c>
      <c r="F262">
        <v>5.4246834855278196</v>
      </c>
      <c r="G262">
        <v>10.0963819063944</v>
      </c>
      <c r="H262">
        <v>6.2821189157964596</v>
      </c>
      <c r="I262">
        <v>3.8815511443708002</v>
      </c>
      <c r="J262">
        <v>7.8218446593728901</v>
      </c>
      <c r="K262">
        <v>4.1986692690599501</v>
      </c>
      <c r="L262">
        <v>2.8503965176500001</v>
      </c>
      <c r="S262">
        <v>1.57079069669754</v>
      </c>
      <c r="T262">
        <v>2.22605440323701</v>
      </c>
      <c r="U262">
        <v>0.89934950974413896</v>
      </c>
      <c r="V262">
        <v>1.1989632668379999</v>
      </c>
      <c r="W262">
        <v>2.0862318052575</v>
      </c>
      <c r="X262">
        <v>1.11397886103377</v>
      </c>
      <c r="Y262">
        <v>0.80907045216985296</v>
      </c>
      <c r="Z262">
        <v>1.68155104849722</v>
      </c>
      <c r="AA262">
        <v>0.87180494757732196</v>
      </c>
      <c r="AB262">
        <v>0.95409499007476894</v>
      </c>
      <c r="AJ262">
        <v>6.9605565776052503</v>
      </c>
      <c r="AK262">
        <v>7.8418079960889999</v>
      </c>
      <c r="AL262">
        <v>2.1642446228694898</v>
      </c>
      <c r="AM262">
        <v>2.5728065105583098</v>
      </c>
      <c r="AN262">
        <v>6.9485989740120404</v>
      </c>
      <c r="AO262">
        <v>2.5480339463078798</v>
      </c>
      <c r="AP262">
        <v>3.4812790296395701</v>
      </c>
      <c r="AQ262">
        <v>2.1996747652083299</v>
      </c>
      <c r="AR262">
        <v>3.8903913421542899</v>
      </c>
      <c r="AS262">
        <v>0.90001852632095303</v>
      </c>
      <c r="AZ262">
        <v>1.5621251696995899</v>
      </c>
      <c r="BA262">
        <v>1.2879374344885099</v>
      </c>
      <c r="BB262">
        <v>0.69154749958023598</v>
      </c>
      <c r="BC262">
        <v>0.85067006810739998</v>
      </c>
      <c r="BD262">
        <v>1.06342775222833</v>
      </c>
      <c r="BE262">
        <v>1.13850341389061</v>
      </c>
      <c r="BF262">
        <v>0.97479695587459703</v>
      </c>
      <c r="BG262">
        <v>0.95381567876163897</v>
      </c>
      <c r="BH262">
        <v>0.64283749313156802</v>
      </c>
      <c r="BI262">
        <v>0.55342756957031902</v>
      </c>
      <c r="BQ262">
        <v>5.2801939140628997</v>
      </c>
      <c r="BR262">
        <v>4.9773373269667198</v>
      </c>
      <c r="BS262">
        <v>1.07410796993831</v>
      </c>
      <c r="BT262">
        <v>1.7307553256633299</v>
      </c>
      <c r="BU262">
        <v>4.0864666116212396</v>
      </c>
      <c r="BV262">
        <v>2.8481937314694701</v>
      </c>
      <c r="BW262">
        <v>1.54307891798497</v>
      </c>
      <c r="BX262">
        <v>3.3848153421729901</v>
      </c>
      <c r="BY262">
        <v>2.20905896594827</v>
      </c>
      <c r="BZ262">
        <v>2.0440708847253899</v>
      </c>
      <c r="CG262">
        <v>0.77434561828180304</v>
      </c>
      <c r="CH262">
        <v>0.98100124612956996</v>
      </c>
      <c r="CI262">
        <v>0.70144770544817503</v>
      </c>
      <c r="CJ262">
        <v>0.76366769302028403</v>
      </c>
      <c r="CK262">
        <v>0.81595444682747598</v>
      </c>
      <c r="CL262">
        <v>0.57209543589834999</v>
      </c>
      <c r="CM262">
        <v>0.60628056511356898</v>
      </c>
      <c r="CN262">
        <v>0.71490792324861097</v>
      </c>
      <c r="CO262">
        <v>0.73112115833738101</v>
      </c>
      <c r="CP262">
        <v>0.788697131471367</v>
      </c>
    </row>
    <row r="263" spans="3:94" x14ac:dyDescent="0.2">
      <c r="C263">
        <v>12.8909567433949</v>
      </c>
      <c r="D263">
        <v>6.8710625381829997</v>
      </c>
      <c r="E263">
        <v>4.7056976642964701</v>
      </c>
      <c r="F263">
        <v>5.0771069857257398</v>
      </c>
      <c r="G263">
        <v>10.570896128809199</v>
      </c>
      <c r="H263">
        <v>10.058525082734601</v>
      </c>
      <c r="I263">
        <v>3.70461592716486</v>
      </c>
      <c r="J263">
        <v>10.427721213309599</v>
      </c>
      <c r="K263">
        <v>2.6860077527305699</v>
      </c>
      <c r="L263">
        <v>2.1951556466501798</v>
      </c>
      <c r="S263">
        <v>1.92884148468515</v>
      </c>
      <c r="T263">
        <v>1.9247368874364501</v>
      </c>
      <c r="U263">
        <v>0.81915689711937201</v>
      </c>
      <c r="V263">
        <v>1.0554909720097301</v>
      </c>
      <c r="W263">
        <v>1.6599527995810901</v>
      </c>
      <c r="X263">
        <v>1.1559137953957499</v>
      </c>
      <c r="Y263">
        <v>0.936577980578021</v>
      </c>
      <c r="Z263">
        <v>1.4770800786406599</v>
      </c>
      <c r="AA263">
        <v>0.96081829025027998</v>
      </c>
      <c r="AB263">
        <v>0.94966504485841496</v>
      </c>
      <c r="AJ263">
        <v>9.3127495821588209</v>
      </c>
      <c r="AK263">
        <v>8.5416081319772399</v>
      </c>
      <c r="AL263">
        <v>1.80089211183978</v>
      </c>
      <c r="AM263">
        <v>3.14250563708549</v>
      </c>
      <c r="AN263">
        <v>7.7669336822536899</v>
      </c>
      <c r="AO263">
        <v>3.9655272701138902</v>
      </c>
      <c r="AP263">
        <v>2.7968175726140498</v>
      </c>
      <c r="AQ263">
        <v>2.0941131185912099</v>
      </c>
      <c r="AR263">
        <v>3.6980330255226002</v>
      </c>
      <c r="AS263">
        <v>2.0903429417002202</v>
      </c>
      <c r="AZ263">
        <v>1.2193792717202501</v>
      </c>
      <c r="BA263">
        <v>1.33447869555564</v>
      </c>
      <c r="BB263">
        <v>0.77492713091293597</v>
      </c>
      <c r="BC263">
        <v>0.71902189925441895</v>
      </c>
      <c r="BD263">
        <v>1.12806363903399</v>
      </c>
      <c r="BE263">
        <v>0.87165057995002204</v>
      </c>
      <c r="BF263">
        <v>0.80885245594272104</v>
      </c>
      <c r="BG263">
        <v>0.87355011488602197</v>
      </c>
      <c r="BH263">
        <v>0.73241302610142101</v>
      </c>
      <c r="BI263">
        <v>0.68755802408398203</v>
      </c>
      <c r="BQ263">
        <v>2.52159992735755</v>
      </c>
      <c r="BR263">
        <v>3.6997548958304298</v>
      </c>
      <c r="BS263">
        <v>0.81622823358019503</v>
      </c>
      <c r="BT263">
        <v>1.6414349990566499</v>
      </c>
      <c r="BU263">
        <v>5.5096777873195704</v>
      </c>
      <c r="BV263">
        <v>3.65276226485495</v>
      </c>
      <c r="BW263">
        <v>2.3832751285388101</v>
      </c>
      <c r="BX263">
        <v>2.4125989074727299</v>
      </c>
      <c r="BY263">
        <v>3.4141505758226298</v>
      </c>
      <c r="BZ263">
        <v>1.20560636277336</v>
      </c>
      <c r="CG263">
        <v>0.79627466315062001</v>
      </c>
      <c r="CH263">
        <v>0.99282833402617698</v>
      </c>
      <c r="CI263">
        <v>0.76633986745398897</v>
      </c>
      <c r="CJ263">
        <v>0.81820324591280003</v>
      </c>
      <c r="CK263">
        <v>0.93877630382528798</v>
      </c>
      <c r="CL263">
        <v>0.87459294886355199</v>
      </c>
      <c r="CM263">
        <v>0.59253111200950304</v>
      </c>
      <c r="CN263">
        <v>0.85383141484220504</v>
      </c>
      <c r="CO263">
        <v>0.66614781007103696</v>
      </c>
      <c r="CP263">
        <v>0.63847556511755899</v>
      </c>
    </row>
    <row r="264" spans="3:94" x14ac:dyDescent="0.2">
      <c r="C264">
        <v>13.2648344392928</v>
      </c>
      <c r="D264">
        <v>6.7759762750998602</v>
      </c>
      <c r="E264">
        <v>4.7603394279187503</v>
      </c>
      <c r="F264">
        <v>4.8586937978766098</v>
      </c>
      <c r="G264">
        <v>9.6773297300043009</v>
      </c>
      <c r="H264">
        <v>10.3735146539785</v>
      </c>
      <c r="I264">
        <v>5.1776799704602103</v>
      </c>
      <c r="J264">
        <v>9.4411856963148395</v>
      </c>
      <c r="K264">
        <v>2.7111638150078998</v>
      </c>
      <c r="L264">
        <v>2.7047846776503</v>
      </c>
      <c r="S264">
        <v>2.1226860683690698</v>
      </c>
      <c r="T264">
        <v>1.9671473139651601</v>
      </c>
      <c r="U264">
        <v>1.1017935355655</v>
      </c>
      <c r="V264">
        <v>1.04919649728978</v>
      </c>
      <c r="W264">
        <v>1.4261556387068399</v>
      </c>
      <c r="X264">
        <v>0.932095342731034</v>
      </c>
      <c r="Y264">
        <v>0.85091046630615796</v>
      </c>
      <c r="Z264">
        <v>1.2488460783492401</v>
      </c>
      <c r="AA264">
        <v>0.89479642245459501</v>
      </c>
      <c r="AB264">
        <v>0.80779617336575904</v>
      </c>
      <c r="AJ264">
        <v>8.2822802830416702</v>
      </c>
      <c r="AK264">
        <v>9.6096673087699607</v>
      </c>
      <c r="AL264">
        <v>0.93919560097521004</v>
      </c>
      <c r="AM264">
        <v>2.7216952762515598</v>
      </c>
      <c r="AN264">
        <v>6.1844888558194597</v>
      </c>
      <c r="AO264">
        <v>2.4386214022606998</v>
      </c>
      <c r="AP264">
        <v>5.3023646081897198</v>
      </c>
      <c r="AQ264">
        <v>1.2573537306742499</v>
      </c>
      <c r="AR264">
        <v>3.24453103345405</v>
      </c>
      <c r="AS264">
        <v>1.4014598969507699</v>
      </c>
      <c r="AZ264">
        <v>2.1221473793590202</v>
      </c>
      <c r="BA264">
        <v>1.5186607058344701</v>
      </c>
      <c r="BB264">
        <v>0.68966690191462698</v>
      </c>
      <c r="BC264">
        <v>0.740971393060608</v>
      </c>
      <c r="BD264">
        <v>1.05986648787013</v>
      </c>
      <c r="BE264">
        <v>0.97663746412293095</v>
      </c>
      <c r="BF264">
        <v>0.89645181230689697</v>
      </c>
      <c r="BG264">
        <v>0.75406131845671398</v>
      </c>
      <c r="BH264">
        <v>0.756098297011777</v>
      </c>
      <c r="BI264">
        <v>0.65761808763361096</v>
      </c>
      <c r="BQ264">
        <v>2.6594577101127501</v>
      </c>
      <c r="BR264">
        <v>3.4256348186520902</v>
      </c>
      <c r="BS264">
        <v>0.79381596010432198</v>
      </c>
      <c r="BT264">
        <v>2.9704767454490999</v>
      </c>
      <c r="BU264">
        <v>4.2782093511662902</v>
      </c>
      <c r="BV264">
        <v>2.7788721032681298</v>
      </c>
      <c r="BW264">
        <v>3.0958882275139499</v>
      </c>
      <c r="BX264">
        <v>2.5224869713634801</v>
      </c>
      <c r="BY264">
        <v>4.1134886730433697</v>
      </c>
      <c r="BZ264">
        <v>1.44515390790357</v>
      </c>
      <c r="CG264">
        <v>0.72238810349871496</v>
      </c>
      <c r="CH264">
        <v>1.0001800070751401</v>
      </c>
      <c r="CI264">
        <v>0.59722511649772503</v>
      </c>
      <c r="CJ264">
        <v>0.98490066005254895</v>
      </c>
      <c r="CK264">
        <v>0.78366706221673399</v>
      </c>
      <c r="CL264">
        <v>0.67045677993410502</v>
      </c>
      <c r="CM264">
        <v>0.61211416206651104</v>
      </c>
      <c r="CN264">
        <v>0.922301434968547</v>
      </c>
      <c r="CO264">
        <v>0.61264159931475703</v>
      </c>
      <c r="CP264">
        <v>0.55126695212779397</v>
      </c>
    </row>
    <row r="265" spans="3:94" x14ac:dyDescent="0.2">
      <c r="C265">
        <v>13.120252596337901</v>
      </c>
      <c r="D265">
        <v>6.9991772941933998</v>
      </c>
      <c r="E265">
        <v>2.8423182069104</v>
      </c>
      <c r="F265">
        <v>4.5402232378093199</v>
      </c>
      <c r="G265">
        <v>7.8816492860413296</v>
      </c>
      <c r="H265">
        <v>7.3214430881842603</v>
      </c>
      <c r="I265">
        <v>6.5056801114959502</v>
      </c>
      <c r="J265">
        <v>9.7932056520317907</v>
      </c>
      <c r="K265">
        <v>2.5887731048478</v>
      </c>
      <c r="L265">
        <v>2.2028712340254102</v>
      </c>
      <c r="S265">
        <v>1.5531269402455199</v>
      </c>
      <c r="T265">
        <v>1.7112406687858199</v>
      </c>
      <c r="U265">
        <v>1.10291458788716</v>
      </c>
      <c r="V265">
        <v>1.0255975174868199</v>
      </c>
      <c r="W265">
        <v>1.3888140892509799</v>
      </c>
      <c r="X265">
        <v>1.1213021254503299</v>
      </c>
      <c r="Y265">
        <v>0.856042329444057</v>
      </c>
      <c r="Z265">
        <v>1.01365579083901</v>
      </c>
      <c r="AA265">
        <v>0.97611792724656699</v>
      </c>
      <c r="AB265">
        <v>0.71624857984546997</v>
      </c>
      <c r="AJ265">
        <v>12.7019234971022</v>
      </c>
      <c r="AK265">
        <v>8.6442144510280308</v>
      </c>
      <c r="AL265">
        <v>1.4275098885080999</v>
      </c>
      <c r="AM265">
        <v>1.24879082385338</v>
      </c>
      <c r="AN265">
        <v>5.2629051784538197</v>
      </c>
      <c r="AO265">
        <v>3.80194576300216</v>
      </c>
      <c r="AP265">
        <v>4.6244524742280602</v>
      </c>
      <c r="AQ265">
        <v>1.8431810401834801</v>
      </c>
      <c r="AR265">
        <v>2.1043748069507102</v>
      </c>
      <c r="AS265">
        <v>1.60140433833734</v>
      </c>
      <c r="AZ265">
        <v>1.6156820782680099</v>
      </c>
      <c r="BA265">
        <v>1.1228072440016701</v>
      </c>
      <c r="BB265">
        <v>0.86739469835570904</v>
      </c>
      <c r="BC265">
        <v>0.59972424476444797</v>
      </c>
      <c r="BD265">
        <v>1.3752993077851801</v>
      </c>
      <c r="BE265">
        <v>1.28485047677802</v>
      </c>
      <c r="BF265">
        <v>1.1297258436937601</v>
      </c>
      <c r="BG265">
        <v>1.0130594111826301</v>
      </c>
      <c r="BH265">
        <v>0.65637979168603799</v>
      </c>
      <c r="BI265">
        <v>0.58453550952494604</v>
      </c>
      <c r="BQ265">
        <v>4.8798742086016196</v>
      </c>
      <c r="BR265">
        <v>4.1364929263178096</v>
      </c>
      <c r="BS265">
        <v>1.0892538046365801</v>
      </c>
      <c r="BT265">
        <v>2.6318550462730599</v>
      </c>
      <c r="BU265">
        <v>3.4644127631810901</v>
      </c>
      <c r="BV265">
        <v>2.7395332375009702</v>
      </c>
      <c r="BW265">
        <v>1.51150686429307</v>
      </c>
      <c r="BX265">
        <v>1.82602540055452</v>
      </c>
      <c r="BY265">
        <v>4.7911539525298501</v>
      </c>
      <c r="BZ265">
        <v>1.4836464142410499</v>
      </c>
      <c r="CG265">
        <v>1.0291629946432199</v>
      </c>
      <c r="CH265">
        <v>1.3016648012082599</v>
      </c>
      <c r="CI265">
        <v>0.65119615337168502</v>
      </c>
      <c r="CJ265">
        <v>0.79009902730763204</v>
      </c>
      <c r="CK265">
        <v>0.95612898793099499</v>
      </c>
      <c r="CL265">
        <v>0.59408955700136301</v>
      </c>
      <c r="CM265">
        <v>0.52732918825864805</v>
      </c>
      <c r="CN265">
        <v>0.70558736705310499</v>
      </c>
      <c r="CO265">
        <v>0.64899795727260301</v>
      </c>
      <c r="CP265">
        <v>0.58560625167337499</v>
      </c>
    </row>
    <row r="266" spans="3:94" x14ac:dyDescent="0.2">
      <c r="C266">
        <v>14.046817428474499</v>
      </c>
      <c r="D266">
        <v>8.3840779613456196</v>
      </c>
      <c r="E266">
        <v>2.5980130809484701</v>
      </c>
      <c r="F266">
        <v>4.8039693934876597</v>
      </c>
      <c r="G266">
        <v>9.9198868712977699</v>
      </c>
      <c r="H266">
        <v>6.9049993076881702</v>
      </c>
      <c r="I266">
        <v>6.51751217216224</v>
      </c>
      <c r="J266">
        <v>5.86240591182451</v>
      </c>
      <c r="K266">
        <v>3.90376668244875</v>
      </c>
      <c r="L266">
        <v>4.4090484282641</v>
      </c>
      <c r="S266">
        <v>1.3519483524658</v>
      </c>
      <c r="T266">
        <v>2.9964130351665799</v>
      </c>
      <c r="U266">
        <v>0.87307540000531703</v>
      </c>
      <c r="V266">
        <v>1.12582165561917</v>
      </c>
      <c r="W266">
        <v>1.45900496583357</v>
      </c>
      <c r="X266">
        <v>1.28912862586652</v>
      </c>
      <c r="Y266">
        <v>1.0915162907520799</v>
      </c>
      <c r="Z266">
        <v>1.3544402227618699</v>
      </c>
      <c r="AA266">
        <v>1.2981593982843</v>
      </c>
      <c r="AB266">
        <v>0.68284400107411802</v>
      </c>
      <c r="AJ266">
        <v>14.3886698277209</v>
      </c>
      <c r="AK266">
        <v>9.7398332008180404</v>
      </c>
      <c r="AL266">
        <v>2.1312668435514501</v>
      </c>
      <c r="AM266">
        <v>2.0874934378719399</v>
      </c>
      <c r="AN266">
        <v>5.6830728444256398</v>
      </c>
      <c r="AO266">
        <v>3.82253402771439</v>
      </c>
      <c r="AP266">
        <v>3.0839795636062401</v>
      </c>
      <c r="AQ266">
        <v>2.1040429973424999</v>
      </c>
      <c r="AR266">
        <v>2.1677346351697699</v>
      </c>
      <c r="AS266">
        <v>1.8483602404074699</v>
      </c>
      <c r="AZ266">
        <v>1.25186991528626</v>
      </c>
      <c r="BA266">
        <v>1.2735668356335199</v>
      </c>
      <c r="BB266">
        <v>0.73788589784395597</v>
      </c>
      <c r="BC266">
        <v>0.76385292349324996</v>
      </c>
      <c r="BD266">
        <v>1.1350233007057899</v>
      </c>
      <c r="BE266">
        <v>1.2056873474599801</v>
      </c>
      <c r="BF266">
        <v>0.89502965671738499</v>
      </c>
      <c r="BG266">
        <v>0.88759252846261805</v>
      </c>
      <c r="BH266">
        <v>0.78299762147490104</v>
      </c>
      <c r="BI266">
        <v>0.61888895212940398</v>
      </c>
      <c r="BQ266">
        <v>3.8180068052240101</v>
      </c>
      <c r="BR266">
        <v>4.9471626651283502</v>
      </c>
      <c r="BS266">
        <v>1.06375538852966</v>
      </c>
      <c r="BT266">
        <v>3.40734015946299</v>
      </c>
      <c r="BU266">
        <v>3.60679991179784</v>
      </c>
      <c r="BV266">
        <v>3.7639358018532398</v>
      </c>
      <c r="BW266">
        <v>1.81380383318574</v>
      </c>
      <c r="BX266">
        <v>2.0435159558404998</v>
      </c>
      <c r="BY266">
        <v>3.9078236737132199</v>
      </c>
      <c r="BZ266">
        <v>1.4391020195078501</v>
      </c>
      <c r="CG266">
        <v>1.01634739271054</v>
      </c>
      <c r="CH266">
        <v>1.18109580553788</v>
      </c>
      <c r="CI266">
        <v>0.59288697183177996</v>
      </c>
      <c r="CJ266">
        <v>1.02653238600251</v>
      </c>
      <c r="CK266">
        <v>1.1789117851269</v>
      </c>
      <c r="CL266">
        <v>0.80879051908576904</v>
      </c>
      <c r="CM266">
        <v>0.620470561116928</v>
      </c>
      <c r="CN266">
        <v>0.739086032993579</v>
      </c>
      <c r="CO266">
        <v>0.66049264093788995</v>
      </c>
      <c r="CP266">
        <v>0.66741395857526198</v>
      </c>
    </row>
    <row r="267" spans="3:94" x14ac:dyDescent="0.2">
      <c r="C267">
        <v>13.124254655994999</v>
      </c>
      <c r="D267">
        <v>9.1192360961413907</v>
      </c>
      <c r="E267">
        <v>3.0742421908688402</v>
      </c>
      <c r="F267">
        <v>4.6537004720008399</v>
      </c>
      <c r="G267">
        <v>8.3688552646584409</v>
      </c>
      <c r="H267">
        <v>4.2069121800248102</v>
      </c>
      <c r="I267">
        <v>6.1064810314495102</v>
      </c>
      <c r="J267">
        <v>6.90344536121943</v>
      </c>
      <c r="K267">
        <v>4.7555794745945104</v>
      </c>
      <c r="L267">
        <v>2.87620559469174</v>
      </c>
      <c r="S267">
        <v>1.48691158134811</v>
      </c>
      <c r="T267">
        <v>1.70060824539663</v>
      </c>
      <c r="U267">
        <v>1.17324404416697</v>
      </c>
      <c r="V267">
        <v>1.07265079305557</v>
      </c>
      <c r="W267">
        <v>1.1855506432946501</v>
      </c>
      <c r="X267">
        <v>1.11023027885089</v>
      </c>
      <c r="Y267">
        <v>1.14784802082549</v>
      </c>
      <c r="Z267">
        <v>1.50011459289632</v>
      </c>
      <c r="AA267">
        <v>0.89983241969068295</v>
      </c>
      <c r="AB267">
        <v>0.81225720558258896</v>
      </c>
      <c r="AJ267">
        <v>11.227674421053299</v>
      </c>
      <c r="AK267">
        <v>7.6675303503721102</v>
      </c>
      <c r="AL267">
        <v>3.48165861386294</v>
      </c>
      <c r="AM267">
        <v>2.2141207243394101</v>
      </c>
      <c r="AN267">
        <v>6.7381473831768899</v>
      </c>
      <c r="AO267">
        <v>3.7596251826873401</v>
      </c>
      <c r="AP267">
        <v>0.81038011404166499</v>
      </c>
      <c r="AQ267">
        <v>1.4499077882289699</v>
      </c>
      <c r="AR267">
        <v>2.4347253346416302</v>
      </c>
      <c r="AS267">
        <v>1.3701448231087301</v>
      </c>
      <c r="AZ267">
        <v>1.5265984414267899</v>
      </c>
      <c r="BA267">
        <v>1.06973004918851</v>
      </c>
      <c r="BB267">
        <v>0.927587014535878</v>
      </c>
      <c r="BC267">
        <v>0.97911372050783296</v>
      </c>
      <c r="BD267">
        <v>1.2815362737891101</v>
      </c>
      <c r="BE267">
        <v>1.11501324458004</v>
      </c>
      <c r="BF267">
        <v>0.40858067620100003</v>
      </c>
      <c r="BG267">
        <v>0.73311884360343604</v>
      </c>
      <c r="BH267">
        <v>0.63113979198901005</v>
      </c>
      <c r="BI267">
        <v>0.66105936576762503</v>
      </c>
      <c r="BQ267">
        <v>5.5725077202234399</v>
      </c>
      <c r="BR267">
        <v>3.5242174692344199</v>
      </c>
      <c r="BS267">
        <v>1.23367382006292</v>
      </c>
      <c r="BT267">
        <v>2.2320595518043498</v>
      </c>
      <c r="BU267">
        <v>2.8695647643089601</v>
      </c>
      <c r="BV267">
        <v>3.6761702527410698</v>
      </c>
      <c r="BW267">
        <v>1.61141025244923</v>
      </c>
      <c r="BX267">
        <v>3.05759462914365</v>
      </c>
      <c r="BY267">
        <v>2.4013956214974401</v>
      </c>
      <c r="BZ267">
        <v>1.6212081024768299</v>
      </c>
      <c r="CG267">
        <v>1.3257548087577</v>
      </c>
      <c r="CH267">
        <v>1.0900919298418801</v>
      </c>
      <c r="CI267">
        <v>0.72142757268940205</v>
      </c>
      <c r="CJ267">
        <v>0.68081001497905702</v>
      </c>
      <c r="CK267">
        <v>0.88616089805908904</v>
      </c>
      <c r="CL267">
        <v>1.0212024854809001</v>
      </c>
      <c r="CM267">
        <v>0.60838433923810398</v>
      </c>
      <c r="CN267">
        <v>0.82947755447718596</v>
      </c>
      <c r="CO267">
        <v>0.56245698300067903</v>
      </c>
      <c r="CP267">
        <v>0.72740672683872998</v>
      </c>
    </row>
    <row r="268" spans="3:94" x14ac:dyDescent="0.2">
      <c r="C268">
        <v>12.328743082362299</v>
      </c>
      <c r="D268">
        <v>10.487218021993399</v>
      </c>
      <c r="E268">
        <v>4.4146481348143203</v>
      </c>
      <c r="F268">
        <v>4.2899499986784697</v>
      </c>
      <c r="G268">
        <v>5.1220178681076201</v>
      </c>
      <c r="H268">
        <v>4.9401639621483797</v>
      </c>
      <c r="I268">
        <v>6.1955015878060298</v>
      </c>
      <c r="J268">
        <v>7.8337570349085599</v>
      </c>
      <c r="K268">
        <v>6.7645096733688703</v>
      </c>
      <c r="L268">
        <v>2.96308312206031</v>
      </c>
      <c r="S268">
        <v>1.5932215119173601</v>
      </c>
      <c r="T268">
        <v>1.5997052952591799</v>
      </c>
      <c r="U268">
        <v>1.0859906796144001</v>
      </c>
      <c r="V268">
        <v>1.1295257342489</v>
      </c>
      <c r="W268">
        <v>1.2801027902397899</v>
      </c>
      <c r="X268">
        <v>1.22835641199624</v>
      </c>
      <c r="Y268">
        <v>1.09250165957677</v>
      </c>
      <c r="Z268">
        <v>1.4632970862104899</v>
      </c>
      <c r="AA268">
        <v>0.82248242170155195</v>
      </c>
      <c r="AB268">
        <v>0.72324359149319695</v>
      </c>
      <c r="AJ268">
        <v>11.3150403222736</v>
      </c>
      <c r="AK268">
        <v>7.5926718489011096</v>
      </c>
      <c r="AL268">
        <v>4.6243887070177596</v>
      </c>
      <c r="AM268">
        <v>2.5179192542175399</v>
      </c>
      <c r="AN268">
        <v>6.48425548292124</v>
      </c>
      <c r="AO268">
        <v>3.7384332596408401</v>
      </c>
      <c r="AP268">
        <v>3.8855082865004902</v>
      </c>
      <c r="AQ268">
        <v>1.8615947211627399</v>
      </c>
      <c r="AR268">
        <v>3.00802115377049</v>
      </c>
      <c r="AS268">
        <v>1.51859730908857</v>
      </c>
      <c r="AZ268">
        <v>1.31759844820983</v>
      </c>
      <c r="BA268">
        <v>1.2624164934855999</v>
      </c>
      <c r="BB268">
        <v>0.89347894863329802</v>
      </c>
      <c r="BC268">
        <v>1.16449816233628</v>
      </c>
      <c r="BD268">
        <v>1.19188328588849</v>
      </c>
      <c r="BE268">
        <v>0.93769318965094095</v>
      </c>
      <c r="BF268">
        <v>0.81150491242640599</v>
      </c>
      <c r="BG268">
        <v>0.72872160096808603</v>
      </c>
      <c r="BH268">
        <v>0.74750989472364904</v>
      </c>
      <c r="BI268">
        <v>0.69725229685183798</v>
      </c>
      <c r="BQ268">
        <v>5.2543153039136401</v>
      </c>
      <c r="BR268">
        <v>5.4324391559002096</v>
      </c>
      <c r="BS268">
        <v>1.0231624701886499</v>
      </c>
      <c r="BT268">
        <v>2.7952286901320802</v>
      </c>
      <c r="BU268">
        <v>2.11660177500405</v>
      </c>
      <c r="BV268">
        <v>4.4377073536256599</v>
      </c>
      <c r="BW268">
        <v>1.44764029005762</v>
      </c>
      <c r="BX268">
        <v>3.35866097765788</v>
      </c>
      <c r="BY268">
        <v>2.8309114946148002</v>
      </c>
      <c r="BZ268">
        <v>1.6945156987252701</v>
      </c>
      <c r="CG268">
        <v>1.1808025559102</v>
      </c>
      <c r="CH268">
        <v>1.0790321764513799</v>
      </c>
      <c r="CI268">
        <v>0.67272643045282199</v>
      </c>
      <c r="CJ268">
        <v>0.79330665904537101</v>
      </c>
      <c r="CK268">
        <v>0.81163881946819005</v>
      </c>
      <c r="CL268">
        <v>1.0100672452106401</v>
      </c>
      <c r="CM268">
        <v>0.54325626981053499</v>
      </c>
      <c r="CN268">
        <v>0.77237206122476998</v>
      </c>
      <c r="CO268">
        <v>0.63751000626451204</v>
      </c>
      <c r="CP268">
        <v>0.61094297389161401</v>
      </c>
    </row>
    <row r="269" spans="3:94" x14ac:dyDescent="0.2">
      <c r="C269">
        <v>10.7741104135177</v>
      </c>
      <c r="D269">
        <v>9.86521801843422</v>
      </c>
      <c r="E269">
        <v>6.3860879514461297</v>
      </c>
      <c r="F269">
        <v>5.30387918842204</v>
      </c>
      <c r="G269">
        <v>6.5050549160753501</v>
      </c>
      <c r="H269">
        <v>5.9608781916528297</v>
      </c>
      <c r="I269">
        <v>7.29258295623129</v>
      </c>
      <c r="J269">
        <v>5.8301334470029502</v>
      </c>
      <c r="K269">
        <v>4.9223305086250004</v>
      </c>
      <c r="L269">
        <v>4.7325375529672096</v>
      </c>
      <c r="S269">
        <v>1.91337623420776</v>
      </c>
      <c r="T269">
        <v>2.14221015948314</v>
      </c>
      <c r="U269">
        <v>1.08994022997701</v>
      </c>
      <c r="V269">
        <v>1.48331353652977</v>
      </c>
      <c r="W269">
        <v>1.38556508811648</v>
      </c>
      <c r="X269">
        <v>1.32887480423311</v>
      </c>
      <c r="Y269">
        <v>0.95990230460495996</v>
      </c>
      <c r="Z269">
        <v>1.23102842044304</v>
      </c>
      <c r="AA269">
        <v>0.81982255182476005</v>
      </c>
      <c r="AB269">
        <v>0.85445706120632003</v>
      </c>
      <c r="AJ269">
        <v>9.9618176378024401</v>
      </c>
      <c r="AK269">
        <v>4.0558299383788796</v>
      </c>
      <c r="AL269">
        <v>2.7441657080758999</v>
      </c>
      <c r="AM269">
        <v>2.3047691263949099</v>
      </c>
      <c r="AN269">
        <v>8.4148590103349594</v>
      </c>
      <c r="AO269">
        <v>3.4385095899372899</v>
      </c>
      <c r="AP269">
        <v>4.8334534198095103</v>
      </c>
      <c r="AQ269">
        <v>2.3395401118381098</v>
      </c>
      <c r="AR269">
        <v>4.3280401935590103</v>
      </c>
      <c r="AS269">
        <v>1.70685866778245</v>
      </c>
      <c r="AZ269">
        <v>1.5755921432123701</v>
      </c>
      <c r="BA269">
        <v>0.95474693511473996</v>
      </c>
      <c r="BB269">
        <v>0.92668971633559705</v>
      </c>
      <c r="BC269">
        <v>1.15595840570615</v>
      </c>
      <c r="BD269">
        <v>1.30055589012064</v>
      </c>
      <c r="BE269">
        <v>0.96838976886914196</v>
      </c>
      <c r="BF269">
        <v>0.73434909603717602</v>
      </c>
      <c r="BG269">
        <v>0.84494139063040796</v>
      </c>
      <c r="BH269">
        <v>0.70508121527315903</v>
      </c>
      <c r="BI269">
        <v>0.67247766645588503</v>
      </c>
      <c r="BQ269">
        <v>5.0891452240853701</v>
      </c>
      <c r="BR269">
        <v>5.9737269817982703</v>
      </c>
      <c r="BS269">
        <v>1.2020577948133899</v>
      </c>
      <c r="BT269">
        <v>3.4967912105035399</v>
      </c>
      <c r="BU269">
        <v>3.7878900666555899</v>
      </c>
      <c r="BV269">
        <v>6.6657525376452798</v>
      </c>
      <c r="BW269">
        <v>2.02470785900036</v>
      </c>
      <c r="BX269">
        <v>3.5012639281652702</v>
      </c>
      <c r="BY269">
        <v>2.0043396593804301</v>
      </c>
      <c r="BZ269">
        <v>1.0840800209396699</v>
      </c>
      <c r="CG269">
        <v>1.06529544081331</v>
      </c>
      <c r="CH269">
        <v>0.99208415967007202</v>
      </c>
      <c r="CI269">
        <v>0.73080665217719198</v>
      </c>
      <c r="CJ269">
        <v>0.95462708279534003</v>
      </c>
      <c r="CK269">
        <v>0.66923222686210504</v>
      </c>
      <c r="CL269">
        <v>0.92194054922725699</v>
      </c>
      <c r="CM269">
        <v>0.670173430787536</v>
      </c>
      <c r="CN269">
        <v>1.0425124160615999</v>
      </c>
      <c r="CO269">
        <v>0.73902530532013999</v>
      </c>
      <c r="CP269">
        <v>0.59428248537858197</v>
      </c>
    </row>
    <row r="270" spans="3:94" x14ac:dyDescent="0.2">
      <c r="C270">
        <v>12.7750612089207</v>
      </c>
      <c r="D270">
        <v>9.0144825899154792</v>
      </c>
      <c r="E270">
        <v>6.7930640369692403</v>
      </c>
      <c r="F270">
        <v>4.7101106996465596</v>
      </c>
      <c r="G270">
        <v>6.4240121400465497</v>
      </c>
      <c r="H270">
        <v>8.7813666487157906</v>
      </c>
      <c r="I270">
        <v>6.7846888486071899</v>
      </c>
      <c r="J270">
        <v>5.3117746634363296</v>
      </c>
      <c r="K270">
        <v>4.4787487911470896</v>
      </c>
      <c r="L270">
        <v>2.5640212549393002</v>
      </c>
      <c r="S270">
        <v>1.74657685169194</v>
      </c>
      <c r="T270">
        <v>1.5975255939136801</v>
      </c>
      <c r="U270">
        <v>1.0330218647335101</v>
      </c>
      <c r="V270">
        <v>0.99532567028102903</v>
      </c>
      <c r="W270">
        <v>1.60682024641037</v>
      </c>
      <c r="X270">
        <v>1.21216462766551</v>
      </c>
      <c r="Y270">
        <v>1.16276031300414</v>
      </c>
      <c r="Z270">
        <v>1.500233551008</v>
      </c>
      <c r="AA270">
        <v>0.95000792021569103</v>
      </c>
      <c r="AB270">
        <v>0.76144165326513003</v>
      </c>
      <c r="AJ270">
        <v>8.9391770252049696</v>
      </c>
      <c r="AK270">
        <v>4.1906042107144703</v>
      </c>
      <c r="AL270">
        <v>2.21795299422336</v>
      </c>
      <c r="AM270">
        <v>2.4145037187412299</v>
      </c>
      <c r="AN270">
        <v>6.0089339739408896</v>
      </c>
      <c r="AO270">
        <v>2.6623052576307602</v>
      </c>
      <c r="AP270">
        <v>3.3827364568890999</v>
      </c>
      <c r="AQ270">
        <v>1.8974968559338301</v>
      </c>
      <c r="AR270">
        <v>3.3666004931209499</v>
      </c>
      <c r="AS270">
        <v>2.03120193149089</v>
      </c>
      <c r="AZ270">
        <v>1.87128906861435</v>
      </c>
      <c r="BA270">
        <v>0.94021131914932199</v>
      </c>
      <c r="BB270">
        <v>0.766163073779351</v>
      </c>
      <c r="BC270">
        <v>1.10577244707075</v>
      </c>
      <c r="BD270">
        <v>0.95262216994402205</v>
      </c>
      <c r="BE270">
        <v>0.94559321400552698</v>
      </c>
      <c r="BF270">
        <v>0.61650120074722004</v>
      </c>
      <c r="BG270">
        <v>0.75655525480136898</v>
      </c>
      <c r="BH270">
        <v>1.05723072627971</v>
      </c>
      <c r="BI270">
        <v>0.72306266645755302</v>
      </c>
      <c r="BQ270">
        <v>6.12116437618627</v>
      </c>
      <c r="BR270">
        <v>6.6252560540564804</v>
      </c>
      <c r="BS270">
        <v>1.28244183930289</v>
      </c>
      <c r="BT270">
        <v>2.6020207545037501</v>
      </c>
      <c r="BU270">
        <v>4.73093073867377</v>
      </c>
      <c r="BV270">
        <v>7.1260476313125798</v>
      </c>
      <c r="BW270">
        <v>2.0232181258575301</v>
      </c>
      <c r="BX270">
        <v>3.9889169568553702</v>
      </c>
      <c r="BY270">
        <v>3.7325857970066298</v>
      </c>
      <c r="BZ270">
        <v>1.69124700324642</v>
      </c>
      <c r="CG270">
        <v>1.4802844579941501</v>
      </c>
      <c r="CH270">
        <v>1.35707174874821</v>
      </c>
      <c r="CI270">
        <v>0.53026346816603898</v>
      </c>
      <c r="CJ270">
        <v>0.76276186290074299</v>
      </c>
      <c r="CK270">
        <v>0.925724802533472</v>
      </c>
      <c r="CL270">
        <v>0.96701717870378101</v>
      </c>
      <c r="CM270">
        <v>0.45552731180763401</v>
      </c>
      <c r="CN270">
        <v>0.93636925707613405</v>
      </c>
      <c r="CO270">
        <v>0.83367736936076697</v>
      </c>
      <c r="CP270">
        <v>0.66867175572974402</v>
      </c>
    </row>
    <row r="271" spans="3:94" x14ac:dyDescent="0.2">
      <c r="C271">
        <v>14.277620251650699</v>
      </c>
      <c r="D271">
        <v>7.98353632180185</v>
      </c>
      <c r="E271">
        <v>3.2796904158686</v>
      </c>
      <c r="F271">
        <v>4.5980192457130498</v>
      </c>
      <c r="G271">
        <v>4.6414574801542097</v>
      </c>
      <c r="H271">
        <v>6.6156775480750696</v>
      </c>
      <c r="I271">
        <v>6.6453741589019604</v>
      </c>
      <c r="J271">
        <v>6.78297186169016</v>
      </c>
      <c r="K271">
        <v>7.9581541505710396</v>
      </c>
      <c r="L271">
        <v>2.6775667608348801</v>
      </c>
      <c r="S271">
        <v>1.2818024922197899</v>
      </c>
      <c r="T271">
        <v>1.35389464053451</v>
      </c>
      <c r="U271">
        <v>0.90106327673917896</v>
      </c>
      <c r="V271">
        <v>1.5664654819049699</v>
      </c>
      <c r="W271">
        <v>1.2231773280851601</v>
      </c>
      <c r="X271">
        <v>1.7748887087145699</v>
      </c>
      <c r="Y271">
        <v>1.1749345023781901</v>
      </c>
      <c r="Z271">
        <v>1.2317998973134801</v>
      </c>
      <c r="AA271">
        <v>1.0090814041151499</v>
      </c>
      <c r="AB271">
        <v>0.88994663511282901</v>
      </c>
      <c r="AJ271">
        <v>9.2303548066425201</v>
      </c>
      <c r="AK271">
        <v>5.3401455190987104</v>
      </c>
      <c r="AL271">
        <v>2.4800725619626101</v>
      </c>
      <c r="AM271">
        <v>1.8035723531174599</v>
      </c>
      <c r="AN271">
        <v>4.9999993587500802</v>
      </c>
      <c r="AO271">
        <v>3.3217181666795801</v>
      </c>
      <c r="AP271">
        <v>2.75059782276792</v>
      </c>
      <c r="AQ271">
        <v>1.74724596287765</v>
      </c>
      <c r="AR271">
        <v>3.47768736769549</v>
      </c>
      <c r="AS271">
        <v>1.08332581098374</v>
      </c>
      <c r="AZ271">
        <v>1.2919494139355501</v>
      </c>
      <c r="BA271">
        <v>1.1187306532692201</v>
      </c>
      <c r="BB271">
        <v>0.83271438305054402</v>
      </c>
      <c r="BC271">
        <v>0.90372998216738998</v>
      </c>
      <c r="BD271">
        <v>1.20287928919631</v>
      </c>
      <c r="BE271">
        <v>1.2492622713988999</v>
      </c>
      <c r="BF271">
        <v>0.62894283276891005</v>
      </c>
      <c r="BG271">
        <v>0.79612790815738199</v>
      </c>
      <c r="BH271">
        <v>0.96817299350866304</v>
      </c>
      <c r="BI271">
        <v>0.50282407363297199</v>
      </c>
      <c r="BQ271">
        <v>9.1244937325499809</v>
      </c>
      <c r="BR271">
        <v>5.9604790426486902</v>
      </c>
      <c r="BS271">
        <v>1.08110816101971</v>
      </c>
      <c r="BT271">
        <v>2.6225059829572599</v>
      </c>
      <c r="BU271">
        <v>2.9103618382094099</v>
      </c>
      <c r="BV271">
        <v>7.0106265266196397</v>
      </c>
      <c r="BW271">
        <v>1.4059130456972</v>
      </c>
      <c r="BX271">
        <v>3.7325405313748501</v>
      </c>
      <c r="BY271">
        <v>4.4188228710813604</v>
      </c>
      <c r="BZ271">
        <v>1.63869139489997</v>
      </c>
      <c r="CG271">
        <v>0.85400233323141495</v>
      </c>
      <c r="CH271">
        <v>1.9147333204201999</v>
      </c>
      <c r="CI271">
        <v>0.64700762173125603</v>
      </c>
      <c r="CJ271">
        <v>0.94090074765808496</v>
      </c>
      <c r="CK271">
        <v>0.79818721467090303</v>
      </c>
      <c r="CL271">
        <v>0.84920365247166196</v>
      </c>
      <c r="CM271">
        <v>0.54163384486119304</v>
      </c>
      <c r="CN271">
        <v>0.96781529608721695</v>
      </c>
      <c r="CO271">
        <v>0.72267798087120105</v>
      </c>
      <c r="CP271">
        <v>0.68088558271311095</v>
      </c>
    </row>
    <row r="272" spans="3:94" x14ac:dyDescent="0.2">
      <c r="C272">
        <v>14.197466345351</v>
      </c>
      <c r="D272">
        <v>4.4055114392525603</v>
      </c>
      <c r="E272">
        <v>4.5944273560554896</v>
      </c>
      <c r="F272">
        <v>6.5605123252145097</v>
      </c>
      <c r="G272">
        <v>3.3109457246987999</v>
      </c>
      <c r="H272">
        <v>9.6332154365893494</v>
      </c>
      <c r="I272">
        <v>5.5345942694561803</v>
      </c>
      <c r="J272">
        <v>6.3393546518719699</v>
      </c>
      <c r="K272">
        <v>6.8094192849287198</v>
      </c>
      <c r="L272">
        <v>3.1805665326917198</v>
      </c>
      <c r="S272">
        <v>2.1115824882599799</v>
      </c>
      <c r="T272">
        <v>1.5346970458259801</v>
      </c>
      <c r="U272">
        <v>1.2165090607539499</v>
      </c>
      <c r="V272">
        <v>1.18711619066921</v>
      </c>
      <c r="W272">
        <v>1.2694181286986601</v>
      </c>
      <c r="X272">
        <v>0.98226352226179603</v>
      </c>
      <c r="Y272">
        <v>1.1164109422625299</v>
      </c>
      <c r="Z272">
        <v>1.3743925096498</v>
      </c>
      <c r="AA272">
        <v>0.95299145070606806</v>
      </c>
      <c r="AB272">
        <v>1.00331621165726</v>
      </c>
      <c r="AJ272">
        <v>8.7008244244420805</v>
      </c>
      <c r="AK272">
        <v>5.9882803690721698</v>
      </c>
      <c r="AL272">
        <v>3.7370736026420701</v>
      </c>
      <c r="AM272">
        <v>1.0265920021860599</v>
      </c>
      <c r="AN272">
        <v>4.2179619684780603</v>
      </c>
      <c r="AO272">
        <v>4.8700380503529299</v>
      </c>
      <c r="AP272">
        <v>4.6142037033819499</v>
      </c>
      <c r="AQ272">
        <v>2.3397140576925501</v>
      </c>
      <c r="AR272">
        <v>4.7204111082691398</v>
      </c>
      <c r="AS272">
        <v>1.8112097213023599</v>
      </c>
      <c r="AZ272">
        <v>1.49263373179446</v>
      </c>
      <c r="BA272">
        <v>1.1838156448277699</v>
      </c>
      <c r="BB272">
        <v>0.82025445070768299</v>
      </c>
      <c r="BC272">
        <v>0.84522823017049198</v>
      </c>
      <c r="BD272">
        <v>1.4919925684203601</v>
      </c>
      <c r="BE272">
        <v>1.62228015311776</v>
      </c>
      <c r="BF272">
        <v>1.0711822466640899</v>
      </c>
      <c r="BG272">
        <v>0.83904470278752596</v>
      </c>
      <c r="BH272">
        <v>1.22383954089731</v>
      </c>
      <c r="BI272">
        <v>0.85894259895773695</v>
      </c>
      <c r="BQ272">
        <v>7.8007339625345198</v>
      </c>
      <c r="BR272">
        <v>5.84014863107513</v>
      </c>
      <c r="BS272">
        <v>1.62700086095409</v>
      </c>
      <c r="BT272">
        <v>2.6717758337755302</v>
      </c>
      <c r="BU272">
        <v>3.9042590900941598</v>
      </c>
      <c r="BV272">
        <v>6.2756276870433298</v>
      </c>
      <c r="BW272">
        <v>2.2155424843552098</v>
      </c>
      <c r="BX272">
        <v>3.3207264916796699</v>
      </c>
      <c r="BY272">
        <v>4.0706715799401101</v>
      </c>
      <c r="BZ272">
        <v>1.3168533015004</v>
      </c>
      <c r="CG272">
        <v>0.85584479165449101</v>
      </c>
      <c r="CH272">
        <v>1.3586801881449899</v>
      </c>
      <c r="CI272">
        <v>0.58943255357989299</v>
      </c>
      <c r="CJ272">
        <v>0.85649957675293598</v>
      </c>
      <c r="CK272">
        <v>1.17100560888316</v>
      </c>
      <c r="CL272">
        <v>0.87160176516968102</v>
      </c>
      <c r="CM272">
        <v>0.76038609469393503</v>
      </c>
      <c r="CN272">
        <v>0.82180211386295199</v>
      </c>
      <c r="CO272">
        <v>0.73799719165906397</v>
      </c>
      <c r="CP272">
        <v>0.56767512367769302</v>
      </c>
    </row>
    <row r="273" spans="3:94" x14ac:dyDescent="0.2">
      <c r="C273">
        <v>13.729458960932799</v>
      </c>
      <c r="D273">
        <v>4.8257052308703701</v>
      </c>
      <c r="E273">
        <v>6.7376890325112102</v>
      </c>
      <c r="F273">
        <v>4.8316821102693499</v>
      </c>
      <c r="G273">
        <v>5.1894621049367</v>
      </c>
      <c r="H273">
        <v>4.94475765982593</v>
      </c>
      <c r="I273">
        <v>4.3158936248939197</v>
      </c>
      <c r="J273">
        <v>7.15797362632913</v>
      </c>
      <c r="K273">
        <v>9.4001975296062703</v>
      </c>
      <c r="L273">
        <v>3.2438938848114698</v>
      </c>
      <c r="S273">
        <v>1.47278735472297</v>
      </c>
      <c r="T273">
        <v>1.5169972021329401</v>
      </c>
      <c r="U273">
        <v>1.1810777605910701</v>
      </c>
      <c r="V273">
        <v>1.1456696562859501</v>
      </c>
      <c r="W273">
        <v>1.7704371055283901</v>
      </c>
      <c r="X273">
        <v>1.02879870119015</v>
      </c>
      <c r="Y273">
        <v>1.4310954553350701</v>
      </c>
      <c r="Z273">
        <v>1.37511832264072</v>
      </c>
      <c r="AA273">
        <v>1.02351223964947</v>
      </c>
      <c r="AB273">
        <v>0.89832671920822504</v>
      </c>
      <c r="AJ273">
        <v>9.52080040738619</v>
      </c>
      <c r="AK273">
        <v>7.8351854919521298</v>
      </c>
      <c r="AL273">
        <v>3.9047848134172201</v>
      </c>
      <c r="AM273">
        <v>1.62626527451439</v>
      </c>
      <c r="AN273">
        <v>5.8909629691002001</v>
      </c>
      <c r="AO273">
        <v>3.9118103999941498</v>
      </c>
      <c r="AP273">
        <v>5.4904034000798401</v>
      </c>
      <c r="AQ273">
        <v>3.4395504216817501</v>
      </c>
      <c r="AR273">
        <v>4.5772655930147703</v>
      </c>
      <c r="AS273">
        <v>3.0645340163481101</v>
      </c>
      <c r="AZ273">
        <v>1.58962155911665</v>
      </c>
      <c r="BA273">
        <v>1.31430154981791</v>
      </c>
      <c r="BB273">
        <v>1.4180041186033701</v>
      </c>
      <c r="BC273">
        <v>0.993066404837188</v>
      </c>
      <c r="BD273">
        <v>1.09549461629929</v>
      </c>
      <c r="BE273">
        <v>1.4168390370642701</v>
      </c>
      <c r="BF273">
        <v>0.64742308769364798</v>
      </c>
      <c r="BG273">
        <v>1.07604065427566</v>
      </c>
      <c r="BH273">
        <v>1.47056740941949</v>
      </c>
      <c r="BI273">
        <v>0.88842811454315096</v>
      </c>
      <c r="BQ273">
        <v>7.8138297414201396</v>
      </c>
      <c r="BR273">
        <v>6.47373933727674</v>
      </c>
      <c r="BS273">
        <v>2.4175289892882099</v>
      </c>
      <c r="BT273">
        <v>2.60602598551178</v>
      </c>
      <c r="BU273">
        <v>6.3925024932782897</v>
      </c>
      <c r="BV273">
        <v>4.7427807831940703</v>
      </c>
      <c r="BW273">
        <v>2.7998824603588002</v>
      </c>
      <c r="BX273">
        <v>2.94215555585403</v>
      </c>
      <c r="BY273">
        <v>3.6062991422597701</v>
      </c>
      <c r="BZ273">
        <v>1.56327046675521</v>
      </c>
      <c r="CG273">
        <v>0.97802109108195201</v>
      </c>
      <c r="CH273">
        <v>1.4317529450080899</v>
      </c>
      <c r="CI273">
        <v>0.66255788457759202</v>
      </c>
      <c r="CJ273">
        <v>1.0243443650764199</v>
      </c>
      <c r="CK273">
        <v>0.97134999146596901</v>
      </c>
      <c r="CL273">
        <v>0.84880311335487202</v>
      </c>
      <c r="CM273">
        <v>0.57396741990794298</v>
      </c>
      <c r="CN273">
        <v>0.80135202393481897</v>
      </c>
      <c r="CO273">
        <v>0.73843639816322604</v>
      </c>
      <c r="CP273">
        <v>0.74239927146381202</v>
      </c>
    </row>
    <row r="274" spans="3:94" x14ac:dyDescent="0.2">
      <c r="C274">
        <v>14.1929410148506</v>
      </c>
      <c r="D274">
        <v>6.6925886050256098</v>
      </c>
      <c r="E274">
        <v>5.8945835766760499</v>
      </c>
      <c r="F274">
        <v>5.2237715572605703</v>
      </c>
      <c r="G274">
        <v>6.9044737297362699</v>
      </c>
      <c r="H274">
        <v>7.4210737315756701</v>
      </c>
      <c r="I274">
        <v>6.8693164839040701</v>
      </c>
      <c r="J274">
        <v>6.6400745594871404</v>
      </c>
      <c r="K274">
        <v>8.3353648825591709</v>
      </c>
      <c r="L274">
        <v>3.6383836794815601</v>
      </c>
      <c r="S274">
        <v>1.62026388960238</v>
      </c>
      <c r="T274">
        <v>1.5235039262282399</v>
      </c>
      <c r="U274">
        <v>1.1206436127980499</v>
      </c>
      <c r="V274">
        <v>1.2398503766247999</v>
      </c>
      <c r="W274">
        <v>1.24989768118781</v>
      </c>
      <c r="X274">
        <v>1.0789910307284301</v>
      </c>
      <c r="Y274">
        <v>1.18379019173411</v>
      </c>
      <c r="Z274">
        <v>1.3027517042383701</v>
      </c>
      <c r="AA274">
        <v>1.02280470266162</v>
      </c>
      <c r="AB274">
        <v>0.95965175011769099</v>
      </c>
      <c r="AJ274">
        <v>8.3834060560737793</v>
      </c>
      <c r="AK274">
        <v>8.7316824235777197</v>
      </c>
      <c r="AL274">
        <v>2.0953099383429201</v>
      </c>
      <c r="AM274">
        <v>1.66281420997535</v>
      </c>
      <c r="AN274">
        <v>7.55343492703647</v>
      </c>
      <c r="AO274">
        <v>5.4786246426030401</v>
      </c>
      <c r="AP274">
        <v>4.65916641706223</v>
      </c>
      <c r="AQ274">
        <v>2.30692671458011</v>
      </c>
      <c r="AR274">
        <v>6.7298985478576503</v>
      </c>
      <c r="AS274">
        <v>3.2458810045162401</v>
      </c>
      <c r="AZ274">
        <v>1.29266892130529</v>
      </c>
      <c r="BA274">
        <v>0.98922271002566797</v>
      </c>
      <c r="BB274">
        <v>0.89016227120293201</v>
      </c>
      <c r="BC274">
        <v>0.98356505902232005</v>
      </c>
      <c r="BD274">
        <v>1.3922894195642599</v>
      </c>
      <c r="BE274">
        <v>1.08019065957383</v>
      </c>
      <c r="BF274">
        <v>0.708061217089336</v>
      </c>
      <c r="BG274">
        <v>0.94084360240051601</v>
      </c>
      <c r="BH274">
        <v>1.31951623837295</v>
      </c>
      <c r="BI274">
        <v>0.86494002341552301</v>
      </c>
      <c r="BQ274">
        <v>6.4153944331867496</v>
      </c>
      <c r="BR274">
        <v>4.1731459065730796</v>
      </c>
      <c r="BS274">
        <v>1.5257454195382301</v>
      </c>
      <c r="BT274">
        <v>3.16656392487825</v>
      </c>
      <c r="BU274">
        <v>4.08632104692414</v>
      </c>
      <c r="BV274">
        <v>4.7095462545177398</v>
      </c>
      <c r="BW274">
        <v>3.0619802288533799</v>
      </c>
      <c r="BX274">
        <v>3.8451284712799501</v>
      </c>
      <c r="BY274">
        <v>1.6219999107447101</v>
      </c>
      <c r="BZ274">
        <v>1.5495932979787701</v>
      </c>
      <c r="CG274">
        <v>0.92995844774401804</v>
      </c>
      <c r="CH274">
        <v>0.90986287160354895</v>
      </c>
      <c r="CI274">
        <v>0.51775592462735398</v>
      </c>
      <c r="CJ274">
        <v>1.04885579696561</v>
      </c>
      <c r="CK274">
        <v>0.91189727345526095</v>
      </c>
      <c r="CL274">
        <v>0.92488600862354298</v>
      </c>
      <c r="CM274">
        <v>0.59169430091398101</v>
      </c>
      <c r="CN274">
        <v>0.81586022203419595</v>
      </c>
      <c r="CO274">
        <v>0.53804941025901298</v>
      </c>
      <c r="CP274">
        <v>0.71063044506374595</v>
      </c>
    </row>
    <row r="275" spans="3:94" x14ac:dyDescent="0.2">
      <c r="C275">
        <v>14.380820680489901</v>
      </c>
      <c r="D275">
        <v>7.3246423402927396</v>
      </c>
      <c r="E275">
        <v>5.3702210980824203</v>
      </c>
      <c r="F275">
        <v>5.4270935488305696</v>
      </c>
      <c r="G275">
        <v>6.5396044096750297</v>
      </c>
      <c r="H275">
        <v>5.2268357727070498</v>
      </c>
      <c r="I275">
        <v>6.03645822999946</v>
      </c>
      <c r="J275">
        <v>6.2638791808203003</v>
      </c>
      <c r="K275">
        <v>7.0139828139157396</v>
      </c>
      <c r="L275">
        <v>3.33880325118233</v>
      </c>
      <c r="S275">
        <v>1.42416612188241</v>
      </c>
      <c r="T275">
        <v>1.16405326182411</v>
      </c>
      <c r="U275">
        <v>0.81947435761126997</v>
      </c>
      <c r="V275">
        <v>1.1039459341189799</v>
      </c>
      <c r="W275">
        <v>1.2001616913453199</v>
      </c>
      <c r="X275">
        <v>0.98316310816922703</v>
      </c>
      <c r="Y275">
        <v>1.00431939248998</v>
      </c>
      <c r="Z275">
        <v>1.7248270555732399</v>
      </c>
      <c r="AA275">
        <v>0.999909952976484</v>
      </c>
      <c r="AB275">
        <v>0.83347827924391005</v>
      </c>
      <c r="AJ275">
        <v>7.4173902102703098</v>
      </c>
      <c r="AK275">
        <v>7.8359539638503799</v>
      </c>
      <c r="AL275">
        <v>5.3849129050569902</v>
      </c>
      <c r="AM275">
        <v>1.55415815793122</v>
      </c>
      <c r="AN275">
        <v>8.0537234557036701</v>
      </c>
      <c r="AO275">
        <v>5.8720258117910902</v>
      </c>
      <c r="AP275">
        <v>4.0327288595118498</v>
      </c>
      <c r="AQ275">
        <v>2.2507941304814598</v>
      </c>
      <c r="AR275">
        <v>7.09769221470932</v>
      </c>
      <c r="AS275">
        <v>2.33113509867264</v>
      </c>
      <c r="AZ275">
        <v>0.95729596860835098</v>
      </c>
      <c r="BA275">
        <v>1.1953199077656</v>
      </c>
      <c r="BB275">
        <v>0.95673871021427803</v>
      </c>
      <c r="BC275">
        <v>0.73927713780603799</v>
      </c>
      <c r="BD275">
        <v>1.3006094045487</v>
      </c>
      <c r="BE275">
        <v>1.0871670935139599</v>
      </c>
      <c r="BF275">
        <v>0.95322527905239296</v>
      </c>
      <c r="BG275">
        <v>0.89887553567850298</v>
      </c>
      <c r="BH275">
        <v>0.970843315608936</v>
      </c>
      <c r="BI275">
        <v>0.81027109529351005</v>
      </c>
      <c r="BQ275">
        <v>5.2252990880851096</v>
      </c>
      <c r="BR275">
        <v>4.9571066453357799</v>
      </c>
      <c r="BS275">
        <v>0.76116841498674404</v>
      </c>
      <c r="BT275">
        <v>3.7264933185376701</v>
      </c>
      <c r="BU275">
        <v>6.08192135405461</v>
      </c>
      <c r="BV275">
        <v>5.8363703959517297</v>
      </c>
      <c r="BW275">
        <v>3.7428359990453801</v>
      </c>
      <c r="BX275">
        <v>3.2271830603725</v>
      </c>
      <c r="BY275">
        <v>1.63818998013934</v>
      </c>
      <c r="BZ275">
        <v>1.11844281093246</v>
      </c>
      <c r="CG275">
        <v>0.857278820578115</v>
      </c>
      <c r="CH275">
        <v>1.75405032758879</v>
      </c>
      <c r="CI275">
        <v>0.53425475408376699</v>
      </c>
      <c r="CJ275">
        <v>0.81553574990049704</v>
      </c>
      <c r="CK275">
        <v>0.95209961181667702</v>
      </c>
      <c r="CL275">
        <v>1.0702645840790399</v>
      </c>
      <c r="CM275">
        <v>0.80968101104013801</v>
      </c>
      <c r="CN275">
        <v>0.78869650099559696</v>
      </c>
      <c r="CO275">
        <v>0.56160576453727296</v>
      </c>
      <c r="CP275">
        <v>0.62875013768063504</v>
      </c>
    </row>
    <row r="276" spans="3:94" x14ac:dyDescent="0.2">
      <c r="C276">
        <v>14.137049836805501</v>
      </c>
      <c r="D276">
        <v>5.5540347047571403</v>
      </c>
      <c r="E276">
        <v>3.6262922186678299</v>
      </c>
      <c r="F276">
        <v>4.4714717764919998</v>
      </c>
      <c r="G276">
        <v>5.5051234061329097</v>
      </c>
      <c r="H276">
        <v>3.5331044124131599</v>
      </c>
      <c r="I276">
        <v>6.65244731018484</v>
      </c>
      <c r="J276">
        <v>7.9974637202122603</v>
      </c>
      <c r="K276">
        <v>3.87946204369482</v>
      </c>
      <c r="L276">
        <v>2.5425397829488299</v>
      </c>
      <c r="S276">
        <v>1.2391556716537</v>
      </c>
      <c r="T276">
        <v>1.28454266870926</v>
      </c>
      <c r="U276">
        <v>0.81951172499810199</v>
      </c>
      <c r="V276">
        <v>1.2520669037454699</v>
      </c>
      <c r="W276">
        <v>1.0197996142557599</v>
      </c>
      <c r="X276">
        <v>1.02773270500036</v>
      </c>
      <c r="Y276">
        <v>1.3526645591669799</v>
      </c>
      <c r="Z276">
        <v>1.2983489080150701</v>
      </c>
      <c r="AA276">
        <v>1.55817826216884</v>
      </c>
      <c r="AB276">
        <v>0.86885930844425696</v>
      </c>
      <c r="AJ276">
        <v>10.3794307638722</v>
      </c>
      <c r="AK276">
        <v>8.3813683096787308</v>
      </c>
      <c r="AL276">
        <v>4.2496391650340897</v>
      </c>
      <c r="AM276">
        <v>1.4878368081656099</v>
      </c>
      <c r="AN276">
        <v>6.21309995891135</v>
      </c>
      <c r="AO276">
        <v>6.1125793493490104</v>
      </c>
      <c r="AP276">
        <v>3.3667017697468302</v>
      </c>
      <c r="AQ276">
        <v>2.7574942274748699</v>
      </c>
      <c r="AR276">
        <v>4.2521175402570401</v>
      </c>
      <c r="AS276">
        <v>2.3119090009483498</v>
      </c>
      <c r="AZ276">
        <v>1.2099095669550599</v>
      </c>
      <c r="BA276">
        <v>1.5061571954183499</v>
      </c>
      <c r="BB276">
        <v>0.72638548247649704</v>
      </c>
      <c r="BC276">
        <v>0.78096250686711399</v>
      </c>
      <c r="BD276">
        <v>1.25729778108817</v>
      </c>
      <c r="BE276">
        <v>1.16826838428955</v>
      </c>
      <c r="BF276">
        <v>0.765151368735563</v>
      </c>
      <c r="BG276">
        <v>0.76705566847592199</v>
      </c>
      <c r="BH276">
        <v>0.94728471521138102</v>
      </c>
      <c r="BI276">
        <v>1.0580715326413299</v>
      </c>
      <c r="BQ276">
        <v>6.1008974554728699</v>
      </c>
      <c r="BR276">
        <v>7.4486269901586404</v>
      </c>
      <c r="BS276">
        <v>0.68302062291784904</v>
      </c>
      <c r="BT276">
        <v>2.0570486814755702</v>
      </c>
      <c r="BU276">
        <v>2.8558449254311</v>
      </c>
      <c r="BV276">
        <v>6.4762886156925799</v>
      </c>
      <c r="BW276">
        <v>4.2710330363895004</v>
      </c>
      <c r="BX276">
        <v>2.7509890157339698</v>
      </c>
      <c r="BY276">
        <v>1.5382009450087299</v>
      </c>
      <c r="BZ276">
        <v>1.52733915587528</v>
      </c>
      <c r="CG276">
        <v>1.0108329383675601</v>
      </c>
      <c r="CH276">
        <v>1.08290390915125</v>
      </c>
      <c r="CI276">
        <v>0.46611135294946199</v>
      </c>
      <c r="CJ276">
        <v>0.89120693111912297</v>
      </c>
      <c r="CK276">
        <v>0.96809582674838202</v>
      </c>
      <c r="CL276">
        <v>0.70803225049140806</v>
      </c>
      <c r="CM276">
        <v>0.56408506745039799</v>
      </c>
      <c r="CN276">
        <v>0.66234011523671599</v>
      </c>
      <c r="CO276">
        <v>0.66532335125164199</v>
      </c>
      <c r="CP276">
        <v>0.57996105693713995</v>
      </c>
    </row>
    <row r="277" spans="3:94" x14ac:dyDescent="0.2">
      <c r="C277">
        <v>13.767507240114201</v>
      </c>
      <c r="D277">
        <v>6.9314375712252403</v>
      </c>
      <c r="E277">
        <v>2.4795612694462399</v>
      </c>
      <c r="F277">
        <v>5.7735713339036598</v>
      </c>
      <c r="G277">
        <v>4.6844398778668204</v>
      </c>
      <c r="H277">
        <v>3.9095370030693002</v>
      </c>
      <c r="I277">
        <v>4.7606337222863599</v>
      </c>
      <c r="J277">
        <v>6.9432956765884404</v>
      </c>
      <c r="K277">
        <v>5.5396030909485496</v>
      </c>
      <c r="L277">
        <v>2.4688014964562801</v>
      </c>
      <c r="S277">
        <v>2.2481189906848398</v>
      </c>
      <c r="T277">
        <v>1.77607230589877</v>
      </c>
      <c r="U277">
        <v>0.77566309370614706</v>
      </c>
      <c r="V277">
        <v>1.41371407520207</v>
      </c>
      <c r="W277">
        <v>1.4804467554002201</v>
      </c>
      <c r="X277">
        <v>1.3315062421777699</v>
      </c>
      <c r="Y277">
        <v>1.4057016824338999</v>
      </c>
      <c r="Z277">
        <v>1.3217355505363599</v>
      </c>
      <c r="AA277">
        <v>1.2610353580959399</v>
      </c>
      <c r="AB277">
        <v>0.80376354323868504</v>
      </c>
      <c r="AJ277">
        <v>8.0544651144929702</v>
      </c>
      <c r="AK277">
        <v>6.3178341183515698</v>
      </c>
      <c r="AL277">
        <v>6.8084646478520296</v>
      </c>
      <c r="AM277">
        <v>1.00697201074245</v>
      </c>
      <c r="AN277">
        <v>6.8488008801678699</v>
      </c>
      <c r="AO277">
        <v>4.5698214910468504</v>
      </c>
      <c r="AP277">
        <v>2.2445080799468902</v>
      </c>
      <c r="AQ277">
        <v>3.4828193940984802</v>
      </c>
      <c r="AR277">
        <v>3.7517184329684601</v>
      </c>
      <c r="AS277">
        <v>3.4291125311614001</v>
      </c>
      <c r="AZ277">
        <v>1.29528659026516</v>
      </c>
      <c r="BA277">
        <v>0.84045046203879503</v>
      </c>
      <c r="BB277">
        <v>0.93818099305402902</v>
      </c>
      <c r="BC277">
        <v>0.78684298533762798</v>
      </c>
      <c r="BD277">
        <v>1.3165853532163101</v>
      </c>
      <c r="BE277">
        <v>0.98085513305383698</v>
      </c>
      <c r="BF277">
        <v>0.74649906133399002</v>
      </c>
      <c r="BG277">
        <v>0.81352568624079402</v>
      </c>
      <c r="BH277">
        <v>0.90565715080070097</v>
      </c>
      <c r="BI277">
        <v>1.0911129306435099</v>
      </c>
      <c r="BQ277">
        <v>6.8259746321570098</v>
      </c>
      <c r="BR277">
        <v>6.7341545693893599</v>
      </c>
      <c r="BS277">
        <v>0.49119344088447198</v>
      </c>
      <c r="BT277">
        <v>3.11582286072082</v>
      </c>
      <c r="BU277">
        <v>1.3702687032585099</v>
      </c>
      <c r="BV277">
        <v>3.2177654509474598</v>
      </c>
      <c r="BW277">
        <v>4.4417615492385201</v>
      </c>
      <c r="BX277">
        <v>3.5786416513408001</v>
      </c>
      <c r="BY277">
        <v>1.49986808123642</v>
      </c>
      <c r="BZ277">
        <v>1.1917529988345199</v>
      </c>
      <c r="CG277">
        <v>1.31875403398297</v>
      </c>
      <c r="CH277">
        <v>1.1819675702732899</v>
      </c>
      <c r="CI277">
        <v>0.48207337308167197</v>
      </c>
      <c r="CJ277">
        <v>1.0085182286888199</v>
      </c>
      <c r="CK277">
        <v>0.74459348931682101</v>
      </c>
      <c r="CL277">
        <v>0.75295325682373004</v>
      </c>
      <c r="CM277">
        <v>0.62114027538777805</v>
      </c>
      <c r="CN277">
        <v>0.75924220086607197</v>
      </c>
      <c r="CO277">
        <v>0.63882862198175505</v>
      </c>
      <c r="CP277">
        <v>0.57152207935271204</v>
      </c>
    </row>
    <row r="278" spans="3:94" x14ac:dyDescent="0.2">
      <c r="C278">
        <v>14.298127366351199</v>
      </c>
      <c r="D278">
        <v>8.4313754941431807</v>
      </c>
      <c r="E278">
        <v>5.0398469130614796</v>
      </c>
      <c r="F278">
        <v>3.9401354860239399</v>
      </c>
      <c r="G278">
        <v>9.3686233541562007</v>
      </c>
      <c r="H278">
        <v>4.5390694154041196</v>
      </c>
      <c r="I278">
        <v>6.8204494187025402</v>
      </c>
      <c r="J278">
        <v>7.4912549064717098</v>
      </c>
      <c r="K278">
        <v>6.2902190437721597</v>
      </c>
      <c r="L278">
        <v>4.16047852647245</v>
      </c>
      <c r="S278">
        <v>1.85532901960092</v>
      </c>
      <c r="T278">
        <v>1.46716485635487</v>
      </c>
      <c r="U278">
        <v>0.86980411040865802</v>
      </c>
      <c r="V278">
        <v>0.97400841043064301</v>
      </c>
      <c r="W278">
        <v>1.8561259646746699</v>
      </c>
      <c r="X278">
        <v>1.67670707381036</v>
      </c>
      <c r="Y278">
        <v>1.43213217466028</v>
      </c>
      <c r="Z278">
        <v>1.2310061948764399</v>
      </c>
      <c r="AA278">
        <v>1.07017367218352</v>
      </c>
      <c r="AB278">
        <v>1.4850031800989101</v>
      </c>
      <c r="AJ278">
        <v>8.8110712675577503</v>
      </c>
      <c r="AK278">
        <v>6.3781148780034203</v>
      </c>
      <c r="AL278">
        <v>4.1051766265726304</v>
      </c>
      <c r="AM278">
        <v>2.8146242967710302</v>
      </c>
      <c r="AN278">
        <v>6.5457076709728499</v>
      </c>
      <c r="AO278">
        <v>4.8034545141807801</v>
      </c>
      <c r="AP278">
        <v>2.8676867968092798</v>
      </c>
      <c r="AQ278">
        <v>5.3306539111005398</v>
      </c>
      <c r="AR278">
        <v>4.9110013069018397</v>
      </c>
      <c r="AS278">
        <v>3.6970369954757198</v>
      </c>
      <c r="AZ278">
        <v>1.6390812649814801</v>
      </c>
      <c r="BA278">
        <v>1.13926302087459</v>
      </c>
      <c r="BB278">
        <v>0.78960760784952699</v>
      </c>
      <c r="BC278">
        <v>1.09749749887319</v>
      </c>
      <c r="BD278">
        <v>1.3665585998346399</v>
      </c>
      <c r="BE278">
        <v>1.2209490739131099</v>
      </c>
      <c r="BF278">
        <v>0.86608551735818695</v>
      </c>
      <c r="BG278">
        <v>1.12221054920702</v>
      </c>
      <c r="BH278">
        <v>0.80813066784977206</v>
      </c>
      <c r="BI278">
        <v>0.75142416781792998</v>
      </c>
      <c r="BQ278">
        <v>7.2862026851483996</v>
      </c>
      <c r="BR278">
        <v>5.8699136097844402</v>
      </c>
      <c r="BS278">
        <v>0.59610271028808404</v>
      </c>
      <c r="BT278">
        <v>3.0986453125137499</v>
      </c>
      <c r="BU278">
        <v>1.3342598958320899</v>
      </c>
      <c r="BV278">
        <v>2.4924412013977801</v>
      </c>
      <c r="BW278">
        <v>3.4140153034701499</v>
      </c>
      <c r="BX278">
        <v>4.0440527798801504</v>
      </c>
      <c r="BY278">
        <v>0.56554747314729004</v>
      </c>
      <c r="BZ278">
        <v>0.893741349175878</v>
      </c>
      <c r="CG278">
        <v>1.0507459852138401</v>
      </c>
      <c r="CH278">
        <v>1.14325971872243</v>
      </c>
      <c r="CI278">
        <v>0.49122771516083802</v>
      </c>
      <c r="CJ278">
        <v>0.95701969884006699</v>
      </c>
      <c r="CK278">
        <v>0.66956375400793899</v>
      </c>
      <c r="CL278">
        <v>0.78926422208001901</v>
      </c>
      <c r="CM278">
        <v>0.670692842486316</v>
      </c>
      <c r="CN278">
        <v>0.84888185904716695</v>
      </c>
      <c r="CO278">
        <v>0.42445821548781698</v>
      </c>
      <c r="CP278">
        <v>0.48691745336563302</v>
      </c>
    </row>
    <row r="279" spans="3:94" x14ac:dyDescent="0.2">
      <c r="C279">
        <v>16.130531936734901</v>
      </c>
      <c r="D279">
        <v>10.135596514331301</v>
      </c>
      <c r="E279">
        <v>5.9817980575292902</v>
      </c>
      <c r="F279">
        <v>2.38983906353686</v>
      </c>
      <c r="G279">
        <v>9.1822927964031802</v>
      </c>
      <c r="H279">
        <v>5.4686687439188599</v>
      </c>
      <c r="I279">
        <v>6.1705534057165199</v>
      </c>
      <c r="J279">
        <v>7.1955409563631596</v>
      </c>
      <c r="K279">
        <v>5.9432363119645997</v>
      </c>
      <c r="L279">
        <v>2.9641264019334801</v>
      </c>
      <c r="S279">
        <v>1.33946590073307</v>
      </c>
      <c r="T279">
        <v>1.4646149288592401</v>
      </c>
      <c r="U279">
        <v>1.0238087101935101</v>
      </c>
      <c r="V279">
        <v>0.953727285682894</v>
      </c>
      <c r="W279">
        <v>1.8992104954395801</v>
      </c>
      <c r="X279">
        <v>1.34260785535813</v>
      </c>
      <c r="Y279">
        <v>1.0910544887581</v>
      </c>
      <c r="Z279">
        <v>1.1906646487928201</v>
      </c>
      <c r="AA279">
        <v>1.01178671037474</v>
      </c>
      <c r="AB279">
        <v>0.803832062573821</v>
      </c>
      <c r="AJ279">
        <v>10.582530280276</v>
      </c>
      <c r="AK279">
        <v>7.1528591011174196</v>
      </c>
      <c r="AL279">
        <v>2.3016678106599602</v>
      </c>
      <c r="AM279">
        <v>2.7034278438338699</v>
      </c>
      <c r="AN279">
        <v>7.1626857391818604</v>
      </c>
      <c r="AO279">
        <v>4.4368989233382701</v>
      </c>
      <c r="AP279">
        <v>5.3963446919632201</v>
      </c>
      <c r="AQ279">
        <v>4.1940216911615602</v>
      </c>
      <c r="AR279">
        <v>5.2027389408726501</v>
      </c>
      <c r="AS279">
        <v>3.8889244690880198</v>
      </c>
      <c r="AZ279">
        <v>1.7284328851128099</v>
      </c>
      <c r="BA279">
        <v>1.0971292978532701</v>
      </c>
      <c r="BB279">
        <v>0.67413913785674895</v>
      </c>
      <c r="BC279">
        <v>0.93092104069236303</v>
      </c>
      <c r="BD279">
        <v>1.18785393352365</v>
      </c>
      <c r="BE279">
        <v>1.7622330182877799</v>
      </c>
      <c r="BF279">
        <v>0.97833886423002003</v>
      </c>
      <c r="BG279">
        <v>0.93655503909812998</v>
      </c>
      <c r="BH279">
        <v>0.89958516154865598</v>
      </c>
      <c r="BI279">
        <v>0.77593817338947702</v>
      </c>
      <c r="BQ279">
        <v>6.2037390232425196</v>
      </c>
      <c r="BR279">
        <v>5.3209713406007202</v>
      </c>
      <c r="BS279">
        <v>0.64260296988869603</v>
      </c>
      <c r="BT279">
        <v>1.8240324115891899</v>
      </c>
      <c r="BU279">
        <v>0.97963900611706001</v>
      </c>
      <c r="BV279">
        <v>3.0878814772588998</v>
      </c>
      <c r="BW279">
        <v>3.2392658045573302</v>
      </c>
      <c r="BX279">
        <v>3.1676533001683298</v>
      </c>
      <c r="BY279">
        <v>1.25942214836094</v>
      </c>
      <c r="BZ279">
        <v>0.88434424673601897</v>
      </c>
      <c r="CG279">
        <v>1.08584187581464</v>
      </c>
      <c r="CH279">
        <v>1.09080304798356</v>
      </c>
      <c r="CI279">
        <v>0.52641539066907606</v>
      </c>
      <c r="CJ279">
        <v>0.82294942630251</v>
      </c>
      <c r="CK279">
        <v>0.67642108998635997</v>
      </c>
      <c r="CL279">
        <v>0.93265449854267701</v>
      </c>
      <c r="CM279">
        <v>0.66051675772209295</v>
      </c>
      <c r="CN279">
        <v>0.85995374721165396</v>
      </c>
      <c r="CO279">
        <v>0.55087286146292802</v>
      </c>
      <c r="CP279">
        <v>0.48732155596711801</v>
      </c>
    </row>
    <row r="280" spans="3:94" x14ac:dyDescent="0.2">
      <c r="C280">
        <v>13.4987452304608</v>
      </c>
      <c r="D280">
        <v>13.779545382084001</v>
      </c>
      <c r="E280">
        <v>9.22271488605206</v>
      </c>
      <c r="F280">
        <v>3.01215735092851</v>
      </c>
      <c r="G280">
        <v>6.3480307545075103</v>
      </c>
      <c r="H280">
        <v>7.0169356142047397</v>
      </c>
      <c r="I280">
        <v>5.5854858888749499</v>
      </c>
      <c r="J280">
        <v>7.9553154020266996</v>
      </c>
      <c r="K280">
        <v>5.0976949038275299</v>
      </c>
      <c r="L280">
        <v>3.4410962830033598</v>
      </c>
      <c r="S280">
        <v>1.51314162091713</v>
      </c>
      <c r="T280">
        <v>1.18021227721602</v>
      </c>
      <c r="U280">
        <v>0.96511856497668203</v>
      </c>
      <c r="V280">
        <v>0.96685537891613704</v>
      </c>
      <c r="W280">
        <v>1.4636605364808799</v>
      </c>
      <c r="X280">
        <v>1.6369579552467799</v>
      </c>
      <c r="Y280">
        <v>1.3888342190195999</v>
      </c>
      <c r="Z280">
        <v>1.2528844028670501</v>
      </c>
      <c r="AA280">
        <v>1.0180170183795001</v>
      </c>
      <c r="AB280">
        <v>0.78449673151410304</v>
      </c>
      <c r="AJ280">
        <v>8.0635569271391194</v>
      </c>
      <c r="AK280">
        <v>7.2048967060886104</v>
      </c>
      <c r="AL280">
        <v>1.39510675050766</v>
      </c>
      <c r="AM280">
        <v>1.1591495216473999</v>
      </c>
      <c r="AN280">
        <v>8.91364213575077</v>
      </c>
      <c r="AO280">
        <v>5.8737975543739998</v>
      </c>
      <c r="AP280">
        <v>4.2683910278152002</v>
      </c>
      <c r="AQ280">
        <v>4.3895822656341696</v>
      </c>
      <c r="AR280">
        <v>5.48985168464284</v>
      </c>
      <c r="AS280">
        <v>3.1257290614437401</v>
      </c>
      <c r="AZ280">
        <v>1.02587468681773</v>
      </c>
      <c r="BA280">
        <v>0.82753172129480301</v>
      </c>
      <c r="BB280">
        <v>0.71710190059995504</v>
      </c>
      <c r="BC280">
        <v>0.85849233731643104</v>
      </c>
      <c r="BD280">
        <v>1.13081378638672</v>
      </c>
      <c r="BE280">
        <v>1.58102782979747</v>
      </c>
      <c r="BF280">
        <v>0.75126158892689798</v>
      </c>
      <c r="BG280">
        <v>0.91784950740229498</v>
      </c>
      <c r="BH280">
        <v>1.06654551434328</v>
      </c>
      <c r="BI280">
        <v>0.75274398429894396</v>
      </c>
      <c r="BQ280">
        <v>6.4233479032983798</v>
      </c>
      <c r="BR280">
        <v>3.7610043392805799</v>
      </c>
      <c r="BS280">
        <v>0.85602031029884196</v>
      </c>
      <c r="BT280">
        <v>1.13822302195609</v>
      </c>
      <c r="BU280">
        <v>1.1343958646982</v>
      </c>
      <c r="BV280">
        <v>3.8776592680511599</v>
      </c>
      <c r="BW280">
        <v>3.8741147615424301</v>
      </c>
      <c r="BX280">
        <v>4.3549505376460402</v>
      </c>
      <c r="BY280">
        <v>2.0022065367068902</v>
      </c>
      <c r="BZ280">
        <v>0.62646244850052801</v>
      </c>
      <c r="CG280">
        <v>0.897347221254572</v>
      </c>
      <c r="CH280">
        <v>0.78528554219667801</v>
      </c>
      <c r="CI280">
        <v>0.51027499860090497</v>
      </c>
      <c r="CJ280">
        <v>0.74038998269194001</v>
      </c>
      <c r="CK280">
        <v>0.64652655117111302</v>
      </c>
      <c r="CL280">
        <v>1.0373006877556401</v>
      </c>
      <c r="CM280">
        <v>0.78419744697064997</v>
      </c>
      <c r="CN280">
        <v>0.914360411895487</v>
      </c>
      <c r="CO280">
        <v>0.61410518564164096</v>
      </c>
      <c r="CP280">
        <v>0.406472349808228</v>
      </c>
    </row>
    <row r="281" spans="3:94" x14ac:dyDescent="0.2">
      <c r="C281">
        <v>10.6401592372351</v>
      </c>
      <c r="D281">
        <v>11.5404894687096</v>
      </c>
      <c r="E281">
        <v>7.5827923664245596</v>
      </c>
      <c r="F281">
        <v>3.6062686494115699</v>
      </c>
      <c r="G281">
        <v>6.0458961558299604</v>
      </c>
      <c r="H281">
        <v>7.15363624641141</v>
      </c>
      <c r="I281">
        <v>7.2414443031487101</v>
      </c>
      <c r="J281">
        <v>10.416698036059699</v>
      </c>
      <c r="K281">
        <v>5.2828922352774699</v>
      </c>
      <c r="L281">
        <v>5.3719427383790697</v>
      </c>
      <c r="S281">
        <v>2.0566253642605599</v>
      </c>
      <c r="T281">
        <v>1.6814497101277901</v>
      </c>
      <c r="U281">
        <v>1.02469479731059</v>
      </c>
      <c r="V281">
        <v>0.94673185607491905</v>
      </c>
      <c r="W281">
        <v>1.5493139342020801</v>
      </c>
      <c r="X281">
        <v>1.4568816581770201</v>
      </c>
      <c r="Y281">
        <v>1.32584032516912</v>
      </c>
      <c r="Z281">
        <v>1.2054744175137599</v>
      </c>
      <c r="AA281">
        <v>0.79328862135137401</v>
      </c>
      <c r="AB281">
        <v>1.2425522286343</v>
      </c>
      <c r="AJ281">
        <v>6.7328335836009696</v>
      </c>
      <c r="AK281">
        <v>8.4531861312148902</v>
      </c>
      <c r="AL281">
        <v>1.10545689835045</v>
      </c>
      <c r="AM281">
        <v>1.36778590869831</v>
      </c>
      <c r="AN281">
        <v>8.2835418586753899</v>
      </c>
      <c r="AO281">
        <v>6.8282282326573398</v>
      </c>
      <c r="AP281">
        <v>4.06791858948392</v>
      </c>
      <c r="AQ281">
        <v>3.8210713862240899</v>
      </c>
      <c r="AR281">
        <v>5.8998601639764203</v>
      </c>
      <c r="AS281">
        <v>2.1088643229578401</v>
      </c>
      <c r="AZ281">
        <v>1.2033078516965501</v>
      </c>
      <c r="BA281">
        <v>1.06003803732191</v>
      </c>
      <c r="BB281">
        <v>0.63392641901784796</v>
      </c>
      <c r="BC281">
        <v>0.76055301514625695</v>
      </c>
      <c r="BD281">
        <v>1.1215523571205701</v>
      </c>
      <c r="BE281">
        <v>1.3287969051011901</v>
      </c>
      <c r="BF281">
        <v>0.78773163684084901</v>
      </c>
      <c r="BG281">
        <v>1.02009291745191</v>
      </c>
      <c r="BH281">
        <v>0.88581282072052903</v>
      </c>
      <c r="BI281">
        <v>0.92672232038230595</v>
      </c>
      <c r="BQ281">
        <v>7.9088480021254304</v>
      </c>
      <c r="BR281">
        <v>4.87724230410989</v>
      </c>
      <c r="BS281">
        <v>0.92591391309393101</v>
      </c>
      <c r="BT281">
        <v>1.48937627620109</v>
      </c>
      <c r="BU281">
        <v>1.90845383288454</v>
      </c>
      <c r="BV281">
        <v>5.3467692372854199</v>
      </c>
      <c r="BW281">
        <v>4.6829508396787096</v>
      </c>
      <c r="BX281">
        <v>3.8248582114704801</v>
      </c>
      <c r="BY281">
        <v>2.53552792243284</v>
      </c>
      <c r="BZ281">
        <v>0.64838254403462003</v>
      </c>
      <c r="CG281">
        <v>0.80261917079796397</v>
      </c>
      <c r="CH281">
        <v>1.3568702395899499</v>
      </c>
      <c r="CI281">
        <v>0.49104096521852397</v>
      </c>
      <c r="CJ281">
        <v>0.69932050124088796</v>
      </c>
      <c r="CK281">
        <v>0.77431170429840002</v>
      </c>
      <c r="CL281">
        <v>0.97974444062410804</v>
      </c>
      <c r="CM281">
        <v>0.87439952275504096</v>
      </c>
      <c r="CN281">
        <v>0.94401229882170101</v>
      </c>
      <c r="CO281">
        <v>0.74201838879136095</v>
      </c>
      <c r="CP281">
        <v>0.43020602556062099</v>
      </c>
    </row>
    <row r="282" spans="3:94" x14ac:dyDescent="0.2">
      <c r="C282">
        <v>13.4346294442672</v>
      </c>
      <c r="D282">
        <v>11.257734826292999</v>
      </c>
      <c r="E282">
        <v>8.8112050616920499</v>
      </c>
      <c r="F282">
        <v>3.1638047278116899</v>
      </c>
      <c r="G282">
        <v>8.9662886916789795</v>
      </c>
      <c r="H282">
        <v>5.7360461328649102</v>
      </c>
      <c r="I282">
        <v>8.32480662814217</v>
      </c>
      <c r="J282">
        <v>8.12729853108047</v>
      </c>
      <c r="K282">
        <v>6.7859589851915096</v>
      </c>
      <c r="L282">
        <v>3.6994441440013799</v>
      </c>
      <c r="S282">
        <v>1.7868166768096201</v>
      </c>
      <c r="T282">
        <v>1.43929307767457</v>
      </c>
      <c r="U282">
        <v>0.88447784830888798</v>
      </c>
      <c r="V282">
        <v>1.06596964432723</v>
      </c>
      <c r="W282">
        <v>1.60162940033724</v>
      </c>
      <c r="X282">
        <v>1.52315865872982</v>
      </c>
      <c r="Y282">
        <v>1.3535902370053201</v>
      </c>
      <c r="Z282">
        <v>1.441330624279</v>
      </c>
      <c r="AA282">
        <v>0.75436821359886996</v>
      </c>
      <c r="AB282">
        <v>1.0242538725847501</v>
      </c>
      <c r="AJ282">
        <v>5.8682852453553496</v>
      </c>
      <c r="AK282">
        <v>7.8544193394457196</v>
      </c>
      <c r="AL282">
        <v>1.3605269002884499</v>
      </c>
      <c r="AM282">
        <v>1.42766015224369</v>
      </c>
      <c r="AN282">
        <v>7.1062326624849499</v>
      </c>
      <c r="AO282">
        <v>5.3026659766182904</v>
      </c>
      <c r="AP282">
        <v>2.8431345054420301</v>
      </c>
      <c r="AQ282">
        <v>3.1895538236032399</v>
      </c>
      <c r="AR282">
        <v>4.5475330446851903</v>
      </c>
      <c r="AS282">
        <v>1.99053245446566</v>
      </c>
      <c r="AZ282">
        <v>0.866640110004262</v>
      </c>
      <c r="BA282">
        <v>0.89343264760361396</v>
      </c>
      <c r="BB282">
        <v>0.700701154263494</v>
      </c>
      <c r="BC282">
        <v>0.81818334249864599</v>
      </c>
      <c r="BD282">
        <v>1.2480075194513001</v>
      </c>
      <c r="BE282">
        <v>1.4835198210168801</v>
      </c>
      <c r="BF282">
        <v>0.95248788109619498</v>
      </c>
      <c r="BG282">
        <v>0.98731413880974705</v>
      </c>
      <c r="BH282">
        <v>0.81488643388495796</v>
      </c>
      <c r="BI282">
        <v>0.72719893312975004</v>
      </c>
      <c r="BQ282">
        <v>5.5361317659477898</v>
      </c>
      <c r="BR282">
        <v>5.3685275282890901</v>
      </c>
      <c r="BS282">
        <v>0.95596678619059805</v>
      </c>
      <c r="BT282">
        <v>1.7452881628035299</v>
      </c>
      <c r="BU282">
        <v>2.4800630089469902</v>
      </c>
      <c r="BV282">
        <v>5.31100098447991</v>
      </c>
      <c r="BW282">
        <v>5.39411398238573</v>
      </c>
      <c r="BX282">
        <v>2.97017200474943</v>
      </c>
      <c r="BY282">
        <v>1.9855710469415899</v>
      </c>
      <c r="BZ282">
        <v>0.70697481775502002</v>
      </c>
      <c r="CG282">
        <v>0.91249000723845997</v>
      </c>
      <c r="CH282">
        <v>1.2580752239838799</v>
      </c>
      <c r="CI282">
        <v>0.65680105634682395</v>
      </c>
      <c r="CJ282">
        <v>0.76427285583693705</v>
      </c>
      <c r="CK282">
        <v>0.82496724792671305</v>
      </c>
      <c r="CL282">
        <v>0.90114714451620803</v>
      </c>
      <c r="CM282">
        <v>0.85308148854237598</v>
      </c>
      <c r="CN282">
        <v>0.62767994909081903</v>
      </c>
      <c r="CO282">
        <v>0.64192542080797299</v>
      </c>
      <c r="CP282">
        <v>0.46752269898121501</v>
      </c>
    </row>
    <row r="283" spans="3:94" x14ac:dyDescent="0.2">
      <c r="C283">
        <v>12.360120718833601</v>
      </c>
      <c r="D283">
        <v>9.2125363975663603</v>
      </c>
      <c r="E283">
        <v>3.9208494813761399</v>
      </c>
      <c r="F283">
        <v>3.0300080153104898</v>
      </c>
      <c r="G283">
        <v>9.3734422830510002</v>
      </c>
      <c r="H283">
        <v>4.8159294952547098</v>
      </c>
      <c r="I283">
        <v>8.2265932531022603</v>
      </c>
      <c r="J283">
        <v>6.0056563271224199</v>
      </c>
      <c r="K283">
        <v>5.72809631046578</v>
      </c>
      <c r="L283">
        <v>3.1328662216142602</v>
      </c>
      <c r="S283">
        <v>1.65781434605597</v>
      </c>
      <c r="T283">
        <v>1.72863993747925</v>
      </c>
      <c r="U283">
        <v>0.82168574549316598</v>
      </c>
      <c r="V283">
        <v>1.0540187184093199</v>
      </c>
      <c r="W283">
        <v>1.97217941943158</v>
      </c>
      <c r="X283">
        <v>1.47836026302681</v>
      </c>
      <c r="Y283">
        <v>1.17485575036765</v>
      </c>
      <c r="Z283">
        <v>1.1721677184277099</v>
      </c>
      <c r="AA283">
        <v>1.0668600684727401</v>
      </c>
      <c r="AB283">
        <v>1.1333346647126601</v>
      </c>
      <c r="AJ283">
        <v>5.1688984872090096</v>
      </c>
      <c r="AK283">
        <v>6.2328519790147299</v>
      </c>
      <c r="AL283">
        <v>1.3971722263586599</v>
      </c>
      <c r="AM283">
        <v>2.7143378596932202</v>
      </c>
      <c r="AN283">
        <v>6.31086342388127</v>
      </c>
      <c r="AO283">
        <v>4.8294551558422301</v>
      </c>
      <c r="AP283">
        <v>2.7193167045759998</v>
      </c>
      <c r="AQ283">
        <v>2.9259791225564702</v>
      </c>
      <c r="AR283">
        <v>4.96238617674189</v>
      </c>
      <c r="AS283">
        <v>2.38310954721682</v>
      </c>
      <c r="AZ283">
        <v>0.90071028700647304</v>
      </c>
      <c r="BA283">
        <v>0.78044399480285298</v>
      </c>
      <c r="BB283">
        <v>0.64304113607162405</v>
      </c>
      <c r="BC283">
        <v>0.84277961206931895</v>
      </c>
      <c r="BD283">
        <v>1.2766735324049501</v>
      </c>
      <c r="BE283">
        <v>1.09370920416229</v>
      </c>
      <c r="BF283">
        <v>0.72628052510791496</v>
      </c>
      <c r="BG283">
        <v>0.825025542869395</v>
      </c>
      <c r="BH283">
        <v>0.92020639831088602</v>
      </c>
      <c r="BI283">
        <v>0.82305097983878694</v>
      </c>
      <c r="BQ283">
        <v>6.1692147452575297</v>
      </c>
      <c r="BR283">
        <v>3.98539606815477</v>
      </c>
      <c r="BS283">
        <v>1.3716196223068999</v>
      </c>
      <c r="BT283">
        <v>2.3835169192849901</v>
      </c>
      <c r="BU283">
        <v>1.8845077515991799</v>
      </c>
      <c r="BV283">
        <v>3.7923535373492001</v>
      </c>
      <c r="BW283">
        <v>4.7571668516117098</v>
      </c>
      <c r="BX283">
        <v>2.0181042095453798</v>
      </c>
      <c r="BY283">
        <v>2.1469368049709399</v>
      </c>
      <c r="BZ283">
        <v>0.718507081858207</v>
      </c>
      <c r="CG283">
        <v>0.94548229630840797</v>
      </c>
      <c r="CH283">
        <v>0.97101583972698602</v>
      </c>
      <c r="CI283">
        <v>0.54310775574775005</v>
      </c>
      <c r="CJ283">
        <v>0.89847730539272797</v>
      </c>
      <c r="CK283">
        <v>0.75253174325062999</v>
      </c>
      <c r="CL283">
        <v>1.06637498400399</v>
      </c>
      <c r="CM283">
        <v>0.74026602638014005</v>
      </c>
      <c r="CN283">
        <v>0.66610539830473503</v>
      </c>
      <c r="CO283">
        <v>0.60054780577165801</v>
      </c>
      <c r="CP283">
        <v>0.54515735284861599</v>
      </c>
    </row>
    <row r="284" spans="3:94" x14ac:dyDescent="0.2">
      <c r="C284">
        <v>14.676325801646399</v>
      </c>
      <c r="D284">
        <v>8.8339986301571294</v>
      </c>
      <c r="E284">
        <v>5.3668174985001098</v>
      </c>
      <c r="F284">
        <v>7.3683789837749796</v>
      </c>
      <c r="G284">
        <v>7.7668798587962797</v>
      </c>
      <c r="H284">
        <v>5.26241897296938</v>
      </c>
      <c r="I284">
        <v>9.4855540650654397</v>
      </c>
      <c r="J284">
        <v>8.0964006997101201</v>
      </c>
      <c r="K284">
        <v>7.0769546092497704</v>
      </c>
      <c r="L284">
        <v>2.9896877061047502</v>
      </c>
      <c r="S284">
        <v>1.7279232009221499</v>
      </c>
      <c r="T284">
        <v>1.08778018793947</v>
      </c>
      <c r="U284">
        <v>0.85650589743678696</v>
      </c>
      <c r="V284">
        <v>1.2964747055786301</v>
      </c>
      <c r="W284">
        <v>1.4516380132079401</v>
      </c>
      <c r="X284">
        <v>1.3722255279064499</v>
      </c>
      <c r="Y284">
        <v>1.1739251643905599</v>
      </c>
      <c r="Z284">
        <v>1.40472983597469</v>
      </c>
      <c r="AA284">
        <v>1.04493376506799</v>
      </c>
      <c r="AB284">
        <v>1.03754039553251</v>
      </c>
      <c r="AJ284">
        <v>5.15798517175676</v>
      </c>
      <c r="AK284">
        <v>4.5550212970920603</v>
      </c>
      <c r="AL284">
        <v>1.1092862399818</v>
      </c>
      <c r="AM284">
        <v>1.5254329646593101</v>
      </c>
      <c r="AN284">
        <v>4.5545647148112698</v>
      </c>
      <c r="AO284">
        <v>6.0042264772787304</v>
      </c>
      <c r="AP284">
        <v>4.7682423946730701</v>
      </c>
      <c r="AQ284">
        <v>2.0337966596163</v>
      </c>
      <c r="AR284">
        <v>4.9624617230775403</v>
      </c>
      <c r="AS284">
        <v>1.61303538479616</v>
      </c>
      <c r="AZ284">
        <v>0.79289680622661696</v>
      </c>
      <c r="BA284">
        <v>0.95243135372417098</v>
      </c>
      <c r="BB284">
        <v>0.66425957153079296</v>
      </c>
      <c r="BC284">
        <v>0.73389050584132898</v>
      </c>
      <c r="BD284">
        <v>1.3566140567534799</v>
      </c>
      <c r="BE284">
        <v>1.1981103510820501</v>
      </c>
      <c r="BF284">
        <v>0.94482432425871998</v>
      </c>
      <c r="BG284">
        <v>0.66404545330000697</v>
      </c>
      <c r="BH284">
        <v>0.75973923508070995</v>
      </c>
      <c r="BI284">
        <v>0.58815472178235395</v>
      </c>
      <c r="BQ284">
        <v>4.9720733122874599</v>
      </c>
      <c r="BR284">
        <v>3.2565157799209898</v>
      </c>
      <c r="BS284">
        <v>0.96173800525063502</v>
      </c>
      <c r="BT284">
        <v>3.3378082604317298</v>
      </c>
      <c r="BU284">
        <v>3.4622073530461401</v>
      </c>
      <c r="BV284">
        <v>4.1404986262064201</v>
      </c>
      <c r="BW284">
        <v>2.9108541402533401</v>
      </c>
      <c r="BX284">
        <v>2.2295597405623</v>
      </c>
      <c r="BY284">
        <v>1.64235036636233</v>
      </c>
      <c r="BZ284">
        <v>1.0513064532263401</v>
      </c>
      <c r="CG284">
        <v>0.87525519357970405</v>
      </c>
      <c r="CH284">
        <v>0.89816028083825505</v>
      </c>
      <c r="CI284">
        <v>0.60526487199932899</v>
      </c>
      <c r="CJ284">
        <v>0.881969937506909</v>
      </c>
      <c r="CK284">
        <v>0.80804280495168401</v>
      </c>
      <c r="CL284">
        <v>0.98430233804926803</v>
      </c>
      <c r="CM284">
        <v>0.72299105767560001</v>
      </c>
      <c r="CN284">
        <v>0.66816605318483901</v>
      </c>
      <c r="CO284">
        <v>0.54457784245421503</v>
      </c>
      <c r="CP284">
        <v>0.53086618369740401</v>
      </c>
    </row>
    <row r="285" spans="3:94" x14ac:dyDescent="0.2">
      <c r="C285">
        <v>14.7216984762081</v>
      </c>
      <c r="D285">
        <v>6.3238109898840396</v>
      </c>
      <c r="E285">
        <v>3.11543892716863</v>
      </c>
      <c r="F285">
        <v>6.2613499281616098</v>
      </c>
      <c r="G285">
        <v>6.2156617637870797</v>
      </c>
      <c r="H285">
        <v>5.76688808989711</v>
      </c>
      <c r="I285">
        <v>8.4917014023268393</v>
      </c>
      <c r="J285">
        <v>7.3848720099460197</v>
      </c>
      <c r="K285">
        <v>4.3364293170613397</v>
      </c>
      <c r="L285">
        <v>3.3749948460444701</v>
      </c>
      <c r="S285">
        <v>1.21754070994046</v>
      </c>
      <c r="T285">
        <v>1.5124918661044999</v>
      </c>
      <c r="U285">
        <v>0.89048921885730703</v>
      </c>
      <c r="V285">
        <v>0.99643563896968901</v>
      </c>
      <c r="W285">
        <v>1.7522417848809899</v>
      </c>
      <c r="X285">
        <v>1.2816513433313499</v>
      </c>
      <c r="Y285">
        <v>1.0057385462023001</v>
      </c>
      <c r="Z285">
        <v>1.49770536999167</v>
      </c>
      <c r="AA285">
        <v>0.77963987354553199</v>
      </c>
      <c r="AB285">
        <v>0.78775671362323196</v>
      </c>
      <c r="AJ285">
        <v>7.3455617072864303</v>
      </c>
      <c r="AK285">
        <v>4.9957598797031899</v>
      </c>
      <c r="AL285">
        <v>1.159836674154</v>
      </c>
      <c r="AM285">
        <v>2.6826009737121601</v>
      </c>
      <c r="AN285">
        <v>4.4871351813612002</v>
      </c>
      <c r="AO285">
        <v>7.2690596634753604</v>
      </c>
      <c r="AP285">
        <v>6.0354474636553297</v>
      </c>
      <c r="AQ285">
        <v>2.3518412788697902</v>
      </c>
      <c r="AR285">
        <v>4.6514467904388601</v>
      </c>
      <c r="AS285">
        <v>1.63086133121274</v>
      </c>
      <c r="AZ285">
        <v>1.3332118170368601</v>
      </c>
      <c r="BA285">
        <v>1.0185790377911399</v>
      </c>
      <c r="BB285">
        <v>0.666204235433842</v>
      </c>
      <c r="BC285">
        <v>0.61011870223799303</v>
      </c>
      <c r="BD285">
        <v>1.3639370142926299</v>
      </c>
      <c r="BE285">
        <v>1.0908580514284101</v>
      </c>
      <c r="BF285">
        <v>0.90418844182885105</v>
      </c>
      <c r="BG285">
        <v>0.75321784938757097</v>
      </c>
      <c r="BH285">
        <v>0.88201211826761905</v>
      </c>
      <c r="BI285">
        <v>0.72944388204825905</v>
      </c>
      <c r="BQ285">
        <v>4.1018840460953196</v>
      </c>
      <c r="BR285">
        <v>3.09624868934322</v>
      </c>
      <c r="BS285">
        <v>1.1791365717291999</v>
      </c>
      <c r="BT285">
        <v>3.8682133247129502</v>
      </c>
      <c r="BU285">
        <v>3.9926246252607802</v>
      </c>
      <c r="BV285">
        <v>4.0314143014804804</v>
      </c>
      <c r="BW285">
        <v>2.0773373194480498</v>
      </c>
      <c r="BX285">
        <v>2.2460105669802002</v>
      </c>
      <c r="BY285">
        <v>1.8659192014117401</v>
      </c>
      <c r="BZ285">
        <v>0.92516243119705499</v>
      </c>
      <c r="CG285">
        <v>0.92188024002615399</v>
      </c>
      <c r="CH285">
        <v>1.02704061444102</v>
      </c>
      <c r="CI285">
        <v>0.47409797854702401</v>
      </c>
      <c r="CJ285">
        <v>0.92179804421429901</v>
      </c>
      <c r="CK285">
        <v>0.83680298953493204</v>
      </c>
      <c r="CL285">
        <v>0.92238276170577105</v>
      </c>
      <c r="CM285">
        <v>0.72333829981480602</v>
      </c>
      <c r="CN285">
        <v>0.59870462458774898</v>
      </c>
      <c r="CO285">
        <v>0.71553994210850602</v>
      </c>
      <c r="CP285">
        <v>0.55665612094514105</v>
      </c>
    </row>
    <row r="286" spans="3:94" x14ac:dyDescent="0.2">
      <c r="C286">
        <v>13.774854766138599</v>
      </c>
      <c r="D286">
        <v>6.8898595628241299</v>
      </c>
      <c r="E286">
        <v>4.9024605528648504</v>
      </c>
      <c r="F286">
        <v>6.6535650085451197</v>
      </c>
      <c r="G286">
        <v>9.6721947317646997</v>
      </c>
      <c r="H286">
        <v>6.1561645864860397</v>
      </c>
      <c r="I286">
        <v>8.3421301804823997</v>
      </c>
      <c r="J286">
        <v>7.93266145873684</v>
      </c>
      <c r="K286">
        <v>3.1984849825397101</v>
      </c>
      <c r="L286">
        <v>2.3604299936823399</v>
      </c>
      <c r="S286">
        <v>1.3737394658080799</v>
      </c>
      <c r="T286">
        <v>1.5088046477913699</v>
      </c>
      <c r="U286">
        <v>0.77282444336299905</v>
      </c>
      <c r="V286">
        <v>0.96534590647019003</v>
      </c>
      <c r="W286">
        <v>1.3320870649785701</v>
      </c>
      <c r="X286">
        <v>1.1521634435513799</v>
      </c>
      <c r="Y286">
        <v>1.00887569070423</v>
      </c>
      <c r="Z286">
        <v>1.39932155566561</v>
      </c>
      <c r="AA286">
        <v>0.90509592726768995</v>
      </c>
      <c r="AB286">
        <v>0.84001714663901905</v>
      </c>
      <c r="AJ286">
        <v>9.16043545452243</v>
      </c>
      <c r="AK286">
        <v>5.6712538716953498</v>
      </c>
      <c r="AL286">
        <v>1.4164318023904601</v>
      </c>
      <c r="AM286">
        <v>2.8449257825051002</v>
      </c>
      <c r="AN286">
        <v>4.9668568482196003</v>
      </c>
      <c r="AO286">
        <v>6.4552196975318896</v>
      </c>
      <c r="AP286">
        <v>6.6886675440519898</v>
      </c>
      <c r="AQ286">
        <v>3.7874333427082498</v>
      </c>
      <c r="AR286">
        <v>3.26679214481207</v>
      </c>
      <c r="AS286">
        <v>1.7381675446025699</v>
      </c>
      <c r="AZ286">
        <v>1.0692497785256201</v>
      </c>
      <c r="BA286">
        <v>1.19162294649713</v>
      </c>
      <c r="BB286">
        <v>0.59519535034137006</v>
      </c>
      <c r="BC286">
        <v>0.69053671452379395</v>
      </c>
      <c r="BD286">
        <v>1.2743441510258799</v>
      </c>
      <c r="BE286">
        <v>1.1184161013138001</v>
      </c>
      <c r="BF286">
        <v>1.04671391645934</v>
      </c>
      <c r="BG286">
        <v>0.84215510462877596</v>
      </c>
      <c r="BH286">
        <v>0.92355029358465601</v>
      </c>
      <c r="BI286">
        <v>0.76736190341610799</v>
      </c>
      <c r="BQ286">
        <v>3.72927580621946</v>
      </c>
      <c r="BR286">
        <v>3.2455428458837798</v>
      </c>
      <c r="BS286">
        <v>1.79350584104083</v>
      </c>
      <c r="BT286">
        <v>3.77601304273671</v>
      </c>
      <c r="BU286">
        <v>3.8687297133907999</v>
      </c>
      <c r="BV286">
        <v>3.8668939849605901</v>
      </c>
      <c r="BW286">
        <v>1.5374308833788899</v>
      </c>
      <c r="BX286">
        <v>2.6854895770481102</v>
      </c>
      <c r="BY286">
        <v>2.3997894174259198</v>
      </c>
      <c r="BZ286">
        <v>1.12485916969066</v>
      </c>
      <c r="CG286">
        <v>0.66606270284869595</v>
      </c>
      <c r="CH286">
        <v>1.05822175179958</v>
      </c>
      <c r="CI286">
        <v>0.62697516128249597</v>
      </c>
      <c r="CJ286">
        <v>0.736336584884137</v>
      </c>
      <c r="CK286">
        <v>0.79087733560770201</v>
      </c>
      <c r="CL286">
        <v>0.974620536812149</v>
      </c>
      <c r="CM286">
        <v>0.66596170216736805</v>
      </c>
      <c r="CN286">
        <v>0.74163565800722797</v>
      </c>
      <c r="CO286">
        <v>0.62730235026385694</v>
      </c>
      <c r="CP286">
        <v>0.49668146714239297</v>
      </c>
    </row>
    <row r="287" spans="3:94" x14ac:dyDescent="0.2">
      <c r="C287">
        <v>12.170829962270901</v>
      </c>
      <c r="D287">
        <v>5.79755319281319</v>
      </c>
      <c r="E287">
        <v>6.9590849212916996</v>
      </c>
      <c r="F287">
        <v>7.3349101129383003</v>
      </c>
      <c r="G287">
        <v>9.7023258454992902</v>
      </c>
      <c r="H287">
        <v>5.4152959474318001</v>
      </c>
      <c r="I287">
        <v>8.0047787907540098</v>
      </c>
      <c r="J287">
        <v>6.5352015618848096</v>
      </c>
      <c r="K287">
        <v>3.8973330248756102</v>
      </c>
      <c r="L287">
        <v>3.9464609978191101</v>
      </c>
      <c r="S287">
        <v>1.6477697918366201</v>
      </c>
      <c r="T287">
        <v>1.32373169814284</v>
      </c>
      <c r="U287">
        <v>0.88262263158037402</v>
      </c>
      <c r="V287">
        <v>1.6425664329995</v>
      </c>
      <c r="W287">
        <v>1.5211898053752899</v>
      </c>
      <c r="X287">
        <v>1.2699713703773201</v>
      </c>
      <c r="Y287">
        <v>0.96864460112566297</v>
      </c>
      <c r="Z287">
        <v>1.3491792540660901</v>
      </c>
      <c r="AA287">
        <v>0.69791545264930299</v>
      </c>
      <c r="AB287">
        <v>0.68749055288739902</v>
      </c>
      <c r="AJ287">
        <v>10.6553545605643</v>
      </c>
      <c r="AK287">
        <v>6.2524835150050704</v>
      </c>
      <c r="AL287">
        <v>1.7257027046303699</v>
      </c>
      <c r="AM287">
        <v>2.3597227969365902</v>
      </c>
      <c r="AN287">
        <v>5.54850146965628</v>
      </c>
      <c r="AO287">
        <v>3.8796331446402701</v>
      </c>
      <c r="AP287">
        <v>5.9200161668240101</v>
      </c>
      <c r="AQ287">
        <v>3.5976171832751001</v>
      </c>
      <c r="AR287">
        <v>4.0381292652648799</v>
      </c>
      <c r="AS287">
        <v>2.09050569603717</v>
      </c>
      <c r="AZ287">
        <v>1.1016047892743901</v>
      </c>
      <c r="BA287">
        <v>1.3618326317876499</v>
      </c>
      <c r="BB287">
        <v>0.58762407371143099</v>
      </c>
      <c r="BC287">
        <v>0.67340146362841502</v>
      </c>
      <c r="BD287">
        <v>1.3328219057141699</v>
      </c>
      <c r="BE287">
        <v>0.96099670304765294</v>
      </c>
      <c r="BF287">
        <v>0.80243438195606098</v>
      </c>
      <c r="BG287">
        <v>0.91361139525065405</v>
      </c>
      <c r="BH287">
        <v>0.80150205235794203</v>
      </c>
      <c r="BI287">
        <v>0.75884250198319203</v>
      </c>
      <c r="BQ287">
        <v>4.0836673528941203</v>
      </c>
      <c r="BR287">
        <v>2.30711685226809</v>
      </c>
      <c r="BS287">
        <v>1.8087824254525799</v>
      </c>
      <c r="BT287">
        <v>4.4561922992738197</v>
      </c>
      <c r="BU287">
        <v>2.39598713621166</v>
      </c>
      <c r="BV287">
        <v>4.45182227841845</v>
      </c>
      <c r="BW287">
        <v>1.6147586605628901</v>
      </c>
      <c r="BX287">
        <v>4.0824786584323496</v>
      </c>
      <c r="BY287">
        <v>2.3586607053416602</v>
      </c>
      <c r="BZ287">
        <v>0.98261457667326102</v>
      </c>
      <c r="CG287">
        <v>0.88289691797599401</v>
      </c>
      <c r="CH287">
        <v>0.77604990212962999</v>
      </c>
      <c r="CI287">
        <v>0.68001153179167895</v>
      </c>
      <c r="CJ287">
        <v>0.82976963859935005</v>
      </c>
      <c r="CK287">
        <v>0.688173805882353</v>
      </c>
      <c r="CL287">
        <v>1.00829767028052</v>
      </c>
      <c r="CM287">
        <v>0.63414287089418897</v>
      </c>
      <c r="CN287">
        <v>0.67057526436760195</v>
      </c>
      <c r="CO287">
        <v>0.632481269444927</v>
      </c>
      <c r="CP287">
        <v>0.599577244507421</v>
      </c>
    </row>
    <row r="288" spans="3:94" x14ac:dyDescent="0.2">
      <c r="C288">
        <v>13.0053277003068</v>
      </c>
      <c r="D288">
        <v>6.6975632275458103</v>
      </c>
      <c r="E288">
        <v>3.84612173122389</v>
      </c>
      <c r="F288">
        <v>6.9219750997060601</v>
      </c>
      <c r="G288">
        <v>9.4647746462637308</v>
      </c>
      <c r="H288">
        <v>3.2089025667290798</v>
      </c>
      <c r="I288">
        <v>6.5899799482560999</v>
      </c>
      <c r="J288">
        <v>7.9513008941293499</v>
      </c>
      <c r="K288">
        <v>5.2045013909411404</v>
      </c>
      <c r="L288">
        <v>2.84608977709031</v>
      </c>
      <c r="S288">
        <v>1.29542095366513</v>
      </c>
      <c r="T288">
        <v>1.1179407837600599</v>
      </c>
      <c r="U288">
        <v>0.94159648183405098</v>
      </c>
      <c r="V288">
        <v>1.0682392255614901</v>
      </c>
      <c r="W288">
        <v>1.6060321153466399</v>
      </c>
      <c r="X288">
        <v>0.97814107003301998</v>
      </c>
      <c r="Y288">
        <v>1.20103299474979</v>
      </c>
      <c r="Z288">
        <v>1.2212346055169401</v>
      </c>
      <c r="AA288">
        <v>0.870554629910542</v>
      </c>
      <c r="AB288">
        <v>0.882794883520443</v>
      </c>
      <c r="AJ288">
        <v>9.9691718310215407</v>
      </c>
      <c r="AK288">
        <v>6.5769384905320898</v>
      </c>
      <c r="AL288">
        <v>1.82839875785456</v>
      </c>
      <c r="AM288">
        <v>2.2777918016551801</v>
      </c>
      <c r="AN288">
        <v>6.4278021692317999</v>
      </c>
      <c r="AO288">
        <v>4.4494251844389998</v>
      </c>
      <c r="AP288">
        <v>6.74094657469261</v>
      </c>
      <c r="AQ288">
        <v>2.1060078577580801</v>
      </c>
      <c r="AR288">
        <v>2.6990988264463498</v>
      </c>
      <c r="AS288">
        <v>2.3738844934280201</v>
      </c>
      <c r="AZ288">
        <v>1.2362822259625601</v>
      </c>
      <c r="BA288">
        <v>1.3710033086384801</v>
      </c>
      <c r="BB288">
        <v>0.85683716229211104</v>
      </c>
      <c r="BC288">
        <v>0.78932637913463</v>
      </c>
      <c r="BD288">
        <v>1.5680372247621801</v>
      </c>
      <c r="BE288">
        <v>1.25880953287971</v>
      </c>
      <c r="BF288">
        <v>0.95430099680402203</v>
      </c>
      <c r="BG288">
        <v>0.81667051884379804</v>
      </c>
      <c r="BH288">
        <v>0.69964932522675904</v>
      </c>
      <c r="BI288">
        <v>0.740722661369694</v>
      </c>
      <c r="BQ288">
        <v>3.04651190544114</v>
      </c>
      <c r="BR288">
        <v>2.9911499274771098</v>
      </c>
      <c r="BS288">
        <v>1.5615223873114801</v>
      </c>
      <c r="BT288">
        <v>3.3309824988702199</v>
      </c>
      <c r="BU288">
        <v>3.04743547177865</v>
      </c>
      <c r="BV288">
        <v>4.9965899575119597</v>
      </c>
      <c r="BW288">
        <v>1.8084415222338599</v>
      </c>
      <c r="BX288">
        <v>3.5667180838434702</v>
      </c>
      <c r="BY288">
        <v>1.69088365709846</v>
      </c>
      <c r="BZ288">
        <v>0.71105701928741305</v>
      </c>
      <c r="CG288">
        <v>0.73895305804982003</v>
      </c>
      <c r="CH288">
        <v>0.86533336929465499</v>
      </c>
      <c r="CI288">
        <v>0.58547845697049605</v>
      </c>
      <c r="CJ288">
        <v>0.87656823214496304</v>
      </c>
      <c r="CK288">
        <v>0.70865312180392204</v>
      </c>
      <c r="CL288">
        <v>0.76207943110242005</v>
      </c>
      <c r="CM288">
        <v>0.67087111064175498</v>
      </c>
      <c r="CN288">
        <v>0.92714047328111904</v>
      </c>
      <c r="CO288">
        <v>0.57632263449976495</v>
      </c>
      <c r="CP288">
        <v>0.50020366824083895</v>
      </c>
    </row>
    <row r="289" spans="3:94" x14ac:dyDescent="0.2">
      <c r="C289">
        <v>13.836400807668401</v>
      </c>
      <c r="D289">
        <v>6.2024653322629302</v>
      </c>
      <c r="E289">
        <v>8.0934068950148603</v>
      </c>
      <c r="F289">
        <v>5.6602588685089401</v>
      </c>
      <c r="G289">
        <v>8.4268362605762093</v>
      </c>
      <c r="H289">
        <v>5.7007714792153603</v>
      </c>
      <c r="I289">
        <v>9.20348416220925</v>
      </c>
      <c r="J289">
        <v>7.0976166133433098</v>
      </c>
      <c r="K289">
        <v>4.3822879220266104</v>
      </c>
      <c r="L289">
        <v>4.2157769425408498</v>
      </c>
      <c r="S289">
        <v>1.60091792501536</v>
      </c>
      <c r="T289">
        <v>1.33361951920858</v>
      </c>
      <c r="U289">
        <v>0.96948309442512504</v>
      </c>
      <c r="V289">
        <v>1.1925432440852299</v>
      </c>
      <c r="W289">
        <v>1.2006867970419499</v>
      </c>
      <c r="X289">
        <v>1.31783185454065</v>
      </c>
      <c r="Y289">
        <v>0.97934013989162105</v>
      </c>
      <c r="Z289">
        <v>1.0088274121276</v>
      </c>
      <c r="AA289">
        <v>1.0257347225298601</v>
      </c>
      <c r="AB289">
        <v>0.78808195727647001</v>
      </c>
      <c r="AJ289">
        <v>9.6319908822554705</v>
      </c>
      <c r="AK289">
        <v>5.3352960127237496</v>
      </c>
      <c r="AL289">
        <v>2.1598802918774598</v>
      </c>
      <c r="AM289">
        <v>2.4129285211815601</v>
      </c>
      <c r="AN289">
        <v>5.6957316254649202</v>
      </c>
      <c r="AO289">
        <v>5.37878368734488</v>
      </c>
      <c r="AP289">
        <v>6.6977667066012003</v>
      </c>
      <c r="AQ289">
        <v>3.5386941280746602</v>
      </c>
      <c r="AR289">
        <v>3.9716291118966902</v>
      </c>
      <c r="AS289">
        <v>2.1090591965505401</v>
      </c>
      <c r="AZ289">
        <v>1.1653875706691901</v>
      </c>
      <c r="BA289">
        <v>1.2877197042176001</v>
      </c>
      <c r="BB289">
        <v>1.0337951841286299</v>
      </c>
      <c r="BC289">
        <v>0.81397932790670202</v>
      </c>
      <c r="BD289">
        <v>1.3888296880884801</v>
      </c>
      <c r="BE289">
        <v>1.0968222811008399</v>
      </c>
      <c r="BF289">
        <v>0.94419470494764901</v>
      </c>
      <c r="BG289">
        <v>1.0873721694934599</v>
      </c>
      <c r="BH289">
        <v>0.75147422920350104</v>
      </c>
      <c r="BI289">
        <v>0.75815778814163903</v>
      </c>
      <c r="BQ289">
        <v>4.8216112079836098</v>
      </c>
      <c r="BR289">
        <v>2.3120211472920502</v>
      </c>
      <c r="BS289">
        <v>3.7114467373792199</v>
      </c>
      <c r="BT289">
        <v>2.89140968263548</v>
      </c>
      <c r="BU289">
        <v>3.4324503887277502</v>
      </c>
      <c r="BV289">
        <v>2.4892802458634802</v>
      </c>
      <c r="BW289">
        <v>1.0146618916007399</v>
      </c>
      <c r="BX289">
        <v>3.9335214846113802</v>
      </c>
      <c r="BY289">
        <v>2.64749845138684</v>
      </c>
      <c r="BZ289">
        <v>0.53869901112991203</v>
      </c>
      <c r="CG289">
        <v>1.0348588491778199</v>
      </c>
      <c r="CH289">
        <v>1.0796380597969999</v>
      </c>
      <c r="CI289">
        <v>0.69560148594089</v>
      </c>
      <c r="CJ289">
        <v>0.86384350766556495</v>
      </c>
      <c r="CK289">
        <v>0.76480626202817603</v>
      </c>
      <c r="CL289">
        <v>0.68756844820401597</v>
      </c>
      <c r="CM289">
        <v>0.56102803518317501</v>
      </c>
      <c r="CN289">
        <v>1.00737146950724</v>
      </c>
      <c r="CO289">
        <v>0.65382479810124805</v>
      </c>
      <c r="CP289">
        <v>0.43838894980934801</v>
      </c>
    </row>
    <row r="290" spans="3:94" x14ac:dyDescent="0.2">
      <c r="C290">
        <v>14.2205892890992</v>
      </c>
      <c r="D290">
        <v>7.7870642342575502</v>
      </c>
      <c r="E290">
        <v>7.4260419188270097</v>
      </c>
      <c r="F290">
        <v>5.0891830540069201</v>
      </c>
      <c r="G290">
        <v>6.3830665380168501</v>
      </c>
      <c r="H290">
        <v>5.1715260049536198</v>
      </c>
      <c r="I290">
        <v>9.7242808997231407</v>
      </c>
      <c r="J290">
        <v>6.31112767844286</v>
      </c>
      <c r="K290">
        <v>4.5917365551697902</v>
      </c>
      <c r="L290">
        <v>5.1381908904216003</v>
      </c>
      <c r="S290">
        <v>1.2686310423772</v>
      </c>
      <c r="T290">
        <v>1.22785343660107</v>
      </c>
      <c r="U290">
        <v>0.90993316779522504</v>
      </c>
      <c r="V290">
        <v>1.17774648609912</v>
      </c>
      <c r="W290">
        <v>1.6077164030642099</v>
      </c>
      <c r="X290">
        <v>1.4445716247190299</v>
      </c>
      <c r="Y290">
        <v>1.10880603730387</v>
      </c>
      <c r="Z290">
        <v>1.2990918427084399</v>
      </c>
      <c r="AA290">
        <v>1.00063268819595</v>
      </c>
      <c r="AB290">
        <v>0.79487083153458304</v>
      </c>
      <c r="AJ290">
        <v>7.85280643140125</v>
      </c>
      <c r="AK290">
        <v>6.2301060799384702</v>
      </c>
      <c r="AL290">
        <v>1.6057881205401301</v>
      </c>
      <c r="AM290">
        <v>1.96824850399933</v>
      </c>
      <c r="AN290">
        <v>6.5566296683699701</v>
      </c>
      <c r="AO290">
        <v>6.7401611117993001</v>
      </c>
      <c r="AP290">
        <v>5.7200154766313602</v>
      </c>
      <c r="AQ290">
        <v>2.9595336939714301</v>
      </c>
      <c r="AR290">
        <v>3.7211004518712598</v>
      </c>
      <c r="AS290">
        <v>2.03590810041484</v>
      </c>
      <c r="AZ290">
        <v>1.0860426697037799</v>
      </c>
      <c r="BA290">
        <v>1.22115110011798</v>
      </c>
      <c r="BB290">
        <v>0.80128473945590994</v>
      </c>
      <c r="BC290">
        <v>0.77980762949488902</v>
      </c>
      <c r="BD290">
        <v>1.1834657005562801</v>
      </c>
      <c r="BE290">
        <v>1.1993381601241999</v>
      </c>
      <c r="BF290">
        <v>0.90455088048424304</v>
      </c>
      <c r="BG290">
        <v>0.74828561603261301</v>
      </c>
      <c r="BH290">
        <v>0.87142250307841496</v>
      </c>
      <c r="BI290">
        <v>0.640468861941068</v>
      </c>
      <c r="BQ290">
        <v>5.8113405201211101</v>
      </c>
      <c r="BR290">
        <v>2.3809790763246199</v>
      </c>
      <c r="BS290">
        <v>5.0384191408063401</v>
      </c>
      <c r="BT290">
        <v>2.1607759169840999</v>
      </c>
      <c r="BU290">
        <v>2.6176203045991402</v>
      </c>
      <c r="BV290">
        <v>1.8013273952039199</v>
      </c>
      <c r="BW290">
        <v>0.794077708721044</v>
      </c>
      <c r="BX290">
        <v>2.8668085773046901</v>
      </c>
      <c r="BY290">
        <v>1.2272784766748199</v>
      </c>
      <c r="BZ290">
        <v>0.79695664408803102</v>
      </c>
      <c r="CG290">
        <v>1.0529735034144401</v>
      </c>
      <c r="CH290">
        <v>0.80512368042760596</v>
      </c>
      <c r="CI290">
        <v>0.78056004731824102</v>
      </c>
      <c r="CJ290">
        <v>0.74019354719133801</v>
      </c>
      <c r="CK290">
        <v>0.89988930415790502</v>
      </c>
      <c r="CL290">
        <v>0.74652990839361899</v>
      </c>
      <c r="CM290">
        <v>0.56076364040994298</v>
      </c>
      <c r="CN290">
        <v>0.88675421244545205</v>
      </c>
      <c r="CO290">
        <v>0.68894217796282597</v>
      </c>
      <c r="CP290">
        <v>0.46105787691601402</v>
      </c>
    </row>
    <row r="291" spans="3:94" x14ac:dyDescent="0.2">
      <c r="C291">
        <v>12.9929977530114</v>
      </c>
      <c r="D291">
        <v>5.8671178858333501</v>
      </c>
      <c r="E291">
        <v>4.9436810584936897</v>
      </c>
      <c r="F291">
        <v>6.8296774719965603</v>
      </c>
      <c r="G291">
        <v>6.8820687477080096</v>
      </c>
      <c r="H291">
        <v>6.6865265607793596</v>
      </c>
      <c r="I291">
        <v>9.7550905307964797</v>
      </c>
      <c r="J291">
        <v>5.5402693495833697</v>
      </c>
      <c r="K291">
        <v>7.1097618596260697</v>
      </c>
      <c r="L291">
        <v>6.0254486674486802</v>
      </c>
      <c r="S291">
        <v>1.5082767276329601</v>
      </c>
      <c r="T291">
        <v>1.4104544922267801</v>
      </c>
      <c r="U291">
        <v>1.21073235179437</v>
      </c>
      <c r="V291">
        <v>1.2003569629265001</v>
      </c>
      <c r="W291">
        <v>1.21216968281273</v>
      </c>
      <c r="X291">
        <v>1.4839045758371301</v>
      </c>
      <c r="Y291">
        <v>1.5188886499068801</v>
      </c>
      <c r="Z291">
        <v>1.2681849507053999</v>
      </c>
      <c r="AA291">
        <v>0.91774201334884598</v>
      </c>
      <c r="AB291">
        <v>0.87019484834134098</v>
      </c>
      <c r="AJ291">
        <v>7.8273256439065504</v>
      </c>
      <c r="AK291">
        <v>5.98807477684948</v>
      </c>
      <c r="AL291">
        <v>1.6086124368331001</v>
      </c>
      <c r="AM291">
        <v>1.3742278060522199</v>
      </c>
      <c r="AN291">
        <v>7.6333476765294801</v>
      </c>
      <c r="AO291">
        <v>9.1271565359780897</v>
      </c>
      <c r="AP291">
        <v>6.2617518965765804</v>
      </c>
      <c r="AQ291">
        <v>1.7972793660447901</v>
      </c>
      <c r="AR291">
        <v>3.7153872665946999</v>
      </c>
      <c r="AS291">
        <v>1.56948804310838</v>
      </c>
      <c r="AZ291">
        <v>1.0970072452277799</v>
      </c>
      <c r="BA291">
        <v>1.48802280407795</v>
      </c>
      <c r="BB291">
        <v>0.69574221874148101</v>
      </c>
      <c r="BC291">
        <v>0.64914749600545296</v>
      </c>
      <c r="BD291">
        <v>1.1637822124132999</v>
      </c>
      <c r="BE291">
        <v>1.07401421326324</v>
      </c>
      <c r="BF291">
        <v>0.84829566178812699</v>
      </c>
      <c r="BG291">
        <v>1.08641653055132</v>
      </c>
      <c r="BH291">
        <v>1.1084524138979099</v>
      </c>
      <c r="BI291">
        <v>0.65462441438666596</v>
      </c>
      <c r="BQ291">
        <v>5.1989909615782404</v>
      </c>
      <c r="BR291">
        <v>1.73751983512838</v>
      </c>
      <c r="BS291">
        <v>2.9431323241228302</v>
      </c>
      <c r="BT291">
        <v>2.3048938273471098</v>
      </c>
      <c r="BU291">
        <v>3.0258892645753401</v>
      </c>
      <c r="BV291">
        <v>1.6386880085153801</v>
      </c>
      <c r="BW291">
        <v>1.4712850025555499</v>
      </c>
      <c r="BX291">
        <v>3.0785685901986901</v>
      </c>
      <c r="BY291">
        <v>1.3597570132490999</v>
      </c>
      <c r="BZ291">
        <v>0.53142504249280098</v>
      </c>
      <c r="CG291">
        <v>1.0452752314767599</v>
      </c>
      <c r="CH291">
        <v>0.73388509590856799</v>
      </c>
      <c r="CI291">
        <v>0.74246069220599498</v>
      </c>
      <c r="CJ291">
        <v>0.71958329507196395</v>
      </c>
      <c r="CK291">
        <v>0.92544047765404203</v>
      </c>
      <c r="CL291">
        <v>0.65589895956419897</v>
      </c>
      <c r="CM291">
        <v>0.529208501014091</v>
      </c>
      <c r="CN291">
        <v>0.84608711861617603</v>
      </c>
      <c r="CO291">
        <v>0.62601027816009303</v>
      </c>
      <c r="CP291">
        <v>0.35544023489416499</v>
      </c>
    </row>
    <row r="292" spans="3:94" x14ac:dyDescent="0.2">
      <c r="C292">
        <v>10.5041032577825</v>
      </c>
      <c r="D292">
        <v>6.6746388174142499</v>
      </c>
      <c r="E292">
        <v>5.0798493943718199</v>
      </c>
      <c r="F292">
        <v>6.0352894477851402</v>
      </c>
      <c r="G292">
        <v>8.0808515859576993</v>
      </c>
      <c r="H292">
        <v>5.1120236641049397</v>
      </c>
      <c r="I292">
        <v>9.8361552602402398</v>
      </c>
      <c r="J292">
        <v>7.7260547292605297</v>
      </c>
      <c r="K292">
        <v>5.7950069506693502</v>
      </c>
      <c r="L292">
        <v>4.4100197146989402</v>
      </c>
      <c r="S292">
        <v>1.33966931969453</v>
      </c>
      <c r="T292">
        <v>1.2828239183411501</v>
      </c>
      <c r="U292">
        <v>1.08533651328355</v>
      </c>
      <c r="V292">
        <v>1.11043479401982</v>
      </c>
      <c r="W292">
        <v>1.55699471850768</v>
      </c>
      <c r="X292">
        <v>1.4179203914941001</v>
      </c>
      <c r="Y292">
        <v>1.25158346639678</v>
      </c>
      <c r="Z292">
        <v>1.5119266603294801</v>
      </c>
      <c r="AA292">
        <v>0.70883144778221896</v>
      </c>
      <c r="AB292">
        <v>0.99729543101561102</v>
      </c>
      <c r="AJ292">
        <v>8.32399618647813</v>
      </c>
      <c r="AK292">
        <v>5.6182354579038298</v>
      </c>
      <c r="AL292">
        <v>2.4307125699017602</v>
      </c>
      <c r="AM292">
        <v>1.5239916260333599</v>
      </c>
      <c r="AN292">
        <v>7.9853080922041899</v>
      </c>
      <c r="AO292">
        <v>4.8543718152862301</v>
      </c>
      <c r="AP292">
        <v>4.7491623772183198</v>
      </c>
      <c r="AQ292">
        <v>2.3442240082473602</v>
      </c>
      <c r="AR292">
        <v>3.2461658448372801</v>
      </c>
      <c r="AS292">
        <v>1.75991705424416</v>
      </c>
      <c r="AZ292">
        <v>0.84114697671006899</v>
      </c>
      <c r="BA292">
        <v>1.3980327079177</v>
      </c>
      <c r="BB292">
        <v>0.78251350244346696</v>
      </c>
      <c r="BC292">
        <v>0.88883096563622199</v>
      </c>
      <c r="BD292">
        <v>1.35421459710355</v>
      </c>
      <c r="BE292">
        <v>0.90306531439623405</v>
      </c>
      <c r="BF292">
        <v>0.796086662973713</v>
      </c>
      <c r="BG292">
        <v>0.88882211895848395</v>
      </c>
      <c r="BH292">
        <v>0.80141855187460598</v>
      </c>
      <c r="BI292">
        <v>0.62399050994726801</v>
      </c>
      <c r="BQ292">
        <v>5.6495896411653197</v>
      </c>
      <c r="BR292">
        <v>2.1735449753178901</v>
      </c>
      <c r="BS292">
        <v>2.4007868447420799</v>
      </c>
      <c r="BT292">
        <v>1.3347149492319501</v>
      </c>
      <c r="BU292">
        <v>5.3773675794280198</v>
      </c>
      <c r="BV292">
        <v>1.6229341701320801</v>
      </c>
      <c r="BW292">
        <v>1.7447764279125799</v>
      </c>
      <c r="BX292">
        <v>3.9386580454473301</v>
      </c>
      <c r="BY292">
        <v>1.3100126186669001</v>
      </c>
      <c r="BZ292">
        <v>0.90027674752501496</v>
      </c>
      <c r="CG292">
        <v>0.78988838240805603</v>
      </c>
      <c r="CH292">
        <v>0.87778216862671898</v>
      </c>
      <c r="CI292">
        <v>0.55176174461428895</v>
      </c>
      <c r="CJ292">
        <v>0.69004527246154101</v>
      </c>
      <c r="CK292">
        <v>1.1069968449210299</v>
      </c>
      <c r="CL292">
        <v>0.66052708211747402</v>
      </c>
      <c r="CM292">
        <v>0.59349290675400701</v>
      </c>
      <c r="CN292">
        <v>0.94385270705406099</v>
      </c>
      <c r="CO292">
        <v>0.61947081696557704</v>
      </c>
      <c r="CP292">
        <v>0.61358654078547004</v>
      </c>
    </row>
    <row r="293" spans="3:94" x14ac:dyDescent="0.2">
      <c r="C293">
        <v>7.8759538426172</v>
      </c>
      <c r="D293">
        <v>7.4513996455129998</v>
      </c>
      <c r="E293">
        <v>4.4056592179857299</v>
      </c>
      <c r="F293">
        <v>6.5519292859439799</v>
      </c>
      <c r="G293">
        <v>7.3247803136710399</v>
      </c>
      <c r="H293">
        <v>6.5360706856811204</v>
      </c>
      <c r="I293">
        <v>8.9548201881200793</v>
      </c>
      <c r="J293">
        <v>6.92361169683985</v>
      </c>
      <c r="K293">
        <v>5.7895324922212401</v>
      </c>
      <c r="L293">
        <v>4.9186173642228601</v>
      </c>
      <c r="S293">
        <v>1.56946008018707</v>
      </c>
      <c r="T293">
        <v>1.0123767088551501</v>
      </c>
      <c r="U293">
        <v>1.0782394291395101</v>
      </c>
      <c r="V293">
        <v>1.3867362177439699</v>
      </c>
      <c r="W293">
        <v>1.9052968901723599</v>
      </c>
      <c r="X293">
        <v>1.5173388633904401</v>
      </c>
      <c r="Y293">
        <v>1.02386091186019</v>
      </c>
      <c r="Z293">
        <v>1.3352502172478999</v>
      </c>
      <c r="AA293">
        <v>0.97054242158887705</v>
      </c>
      <c r="AB293">
        <v>1.00202612343318</v>
      </c>
      <c r="AJ293">
        <v>7.9565926236092297</v>
      </c>
      <c r="AK293">
        <v>4.1825465766257901</v>
      </c>
      <c r="AL293">
        <v>2.4965120577132698</v>
      </c>
      <c r="AM293">
        <v>1.5650282484601901</v>
      </c>
      <c r="AN293">
        <v>7.6638034636016599</v>
      </c>
      <c r="AO293">
        <v>7.8516779038646503</v>
      </c>
      <c r="AP293">
        <v>3.8561609911607699</v>
      </c>
      <c r="AQ293">
        <v>2.8192042112075799</v>
      </c>
      <c r="AR293">
        <v>4.8827972095108096</v>
      </c>
      <c r="AS293">
        <v>1.5455117626479999</v>
      </c>
      <c r="AZ293">
        <v>1.2612742671097199</v>
      </c>
      <c r="BA293">
        <v>1.4337192171003099</v>
      </c>
      <c r="BB293">
        <v>0.77994307125037798</v>
      </c>
      <c r="BC293">
        <v>0.75637117477495697</v>
      </c>
      <c r="BD293">
        <v>1.40231244165965</v>
      </c>
      <c r="BE293">
        <v>0.78869496021408503</v>
      </c>
      <c r="BF293">
        <v>0.70306309088569796</v>
      </c>
      <c r="BG293">
        <v>1.0077722516090399</v>
      </c>
      <c r="BH293">
        <v>0.96864838636803297</v>
      </c>
      <c r="BI293">
        <v>0.65130887201909404</v>
      </c>
      <c r="BQ293">
        <v>4.5016460324811503</v>
      </c>
      <c r="BR293">
        <v>1.51728800524861</v>
      </c>
      <c r="BS293">
        <v>1.57051452575331</v>
      </c>
      <c r="BT293">
        <v>1.86419833011527</v>
      </c>
      <c r="BU293">
        <v>6.5280456164030802</v>
      </c>
      <c r="BV293">
        <v>1.7083234647026599</v>
      </c>
      <c r="BW293">
        <v>2.6025598045910701</v>
      </c>
      <c r="BX293">
        <v>3.68625731208434</v>
      </c>
      <c r="BY293">
        <v>2.0445974417603701</v>
      </c>
      <c r="BZ293">
        <v>0.61172922445351696</v>
      </c>
      <c r="CG293">
        <v>0.84191158725704696</v>
      </c>
      <c r="CH293">
        <v>0.79574886934670697</v>
      </c>
      <c r="CI293">
        <v>0.56391519737168605</v>
      </c>
      <c r="CJ293">
        <v>0.83871288052624804</v>
      </c>
      <c r="CK293">
        <v>0.88429907724795298</v>
      </c>
      <c r="CL293">
        <v>0.82942723210115599</v>
      </c>
      <c r="CM293">
        <v>0.69421390141606998</v>
      </c>
      <c r="CN293">
        <v>0.93881421764172002</v>
      </c>
      <c r="CO293">
        <v>0.603766325128962</v>
      </c>
      <c r="CP293">
        <v>0.45071481783186501</v>
      </c>
    </row>
    <row r="294" spans="3:94" x14ac:dyDescent="0.2">
      <c r="C294">
        <v>9.9955473311417808</v>
      </c>
      <c r="D294">
        <v>8.1135155825541307</v>
      </c>
      <c r="E294">
        <v>5.0101262977182603</v>
      </c>
      <c r="F294">
        <v>5.9024648561246504</v>
      </c>
      <c r="G294">
        <v>7.4490493038776098</v>
      </c>
      <c r="H294">
        <v>5.5017138575794702</v>
      </c>
      <c r="I294">
        <v>9.8959367628790602</v>
      </c>
      <c r="J294">
        <v>8.4892290585646695</v>
      </c>
      <c r="K294">
        <v>6.3679477872793298</v>
      </c>
      <c r="L294">
        <v>3.8921146224893399</v>
      </c>
      <c r="S294">
        <v>1.01463436906882</v>
      </c>
      <c r="T294">
        <v>1.4228651965124901</v>
      </c>
      <c r="U294">
        <v>0.84642919592163102</v>
      </c>
      <c r="V294">
        <v>1.33827023304893</v>
      </c>
      <c r="W294">
        <v>1.6370579943853301</v>
      </c>
      <c r="X294">
        <v>1.64180004024513</v>
      </c>
      <c r="Y294">
        <v>1.1457227706094</v>
      </c>
      <c r="Z294">
        <v>1.3677129731347999</v>
      </c>
      <c r="AA294">
        <v>0.91910206465181199</v>
      </c>
      <c r="AB294">
        <v>0.98888774438253402</v>
      </c>
      <c r="AJ294">
        <v>8.5699663051818007</v>
      </c>
      <c r="AK294">
        <v>5.4969157797575203</v>
      </c>
      <c r="AL294">
        <v>2.4247949642300002</v>
      </c>
      <c r="AM294">
        <v>2.8474838213713798</v>
      </c>
      <c r="AN294">
        <v>8.3607531879983199</v>
      </c>
      <c r="AO294">
        <v>5.58574188935905</v>
      </c>
      <c r="AP294">
        <v>2.9938691178008301</v>
      </c>
      <c r="AQ294">
        <v>1.9215046854940101</v>
      </c>
      <c r="AR294">
        <v>3.64824692700802</v>
      </c>
      <c r="AS294">
        <v>1.3064716975895601</v>
      </c>
      <c r="AZ294">
        <v>1.29523001641818</v>
      </c>
      <c r="BA294">
        <v>1.0676776127056899</v>
      </c>
      <c r="BB294">
        <v>0.77247045164464001</v>
      </c>
      <c r="BC294">
        <v>0.79241551583730296</v>
      </c>
      <c r="BD294">
        <v>0.97310935206068905</v>
      </c>
      <c r="BE294">
        <v>0.96305125717918605</v>
      </c>
      <c r="BF294">
        <v>0.73106751719385099</v>
      </c>
      <c r="BG294">
        <v>0.89061964645707803</v>
      </c>
      <c r="BH294">
        <v>1.1309574140332299</v>
      </c>
      <c r="BI294">
        <v>0.70570569824102003</v>
      </c>
      <c r="BQ294">
        <v>2.88036981856943</v>
      </c>
      <c r="BR294">
        <v>0.76778569308346201</v>
      </c>
      <c r="BS294">
        <v>1.9038217643006901</v>
      </c>
      <c r="BT294">
        <v>2.0480818979109801</v>
      </c>
      <c r="BU294">
        <v>4.0643408303956097</v>
      </c>
      <c r="BV294">
        <v>1.4916780018523901</v>
      </c>
      <c r="BW294">
        <v>3.7762606859102901</v>
      </c>
      <c r="BX294">
        <v>3.0757503257605001</v>
      </c>
      <c r="BY294">
        <v>2.7243120832574999</v>
      </c>
      <c r="BZ294">
        <v>0.66390272125928296</v>
      </c>
      <c r="CG294">
        <v>0.900709586480963</v>
      </c>
      <c r="CH294">
        <v>0.62038600496574703</v>
      </c>
      <c r="CI294">
        <v>0.59477374298734198</v>
      </c>
      <c r="CJ294">
        <v>0.87861743584931495</v>
      </c>
      <c r="CK294">
        <v>0.92190573891319605</v>
      </c>
      <c r="CL294">
        <v>0.59560712170684404</v>
      </c>
      <c r="CM294">
        <v>0.61075482118388302</v>
      </c>
      <c r="CN294">
        <v>0.72054080208729698</v>
      </c>
      <c r="CO294">
        <v>0.74364551036646298</v>
      </c>
      <c r="CP294">
        <v>0.454541663969038</v>
      </c>
    </row>
    <row r="295" spans="3:94" x14ac:dyDescent="0.2">
      <c r="C295">
        <v>8.9962994916834198</v>
      </c>
      <c r="D295">
        <v>5.7520134375538099</v>
      </c>
      <c r="E295">
        <v>4.3096503694254098</v>
      </c>
      <c r="F295">
        <v>8.0264668984119698</v>
      </c>
      <c r="G295">
        <v>7.8024524066707297</v>
      </c>
      <c r="H295">
        <v>5.1950849071015597</v>
      </c>
      <c r="I295">
        <v>7.6127370822260598</v>
      </c>
      <c r="J295">
        <v>10.080526060375499</v>
      </c>
      <c r="K295">
        <v>4.4825516735691702</v>
      </c>
      <c r="L295">
        <v>1.9750625117059699</v>
      </c>
      <c r="S295">
        <v>1.20347467966167</v>
      </c>
      <c r="T295">
        <v>1.0310638085436501</v>
      </c>
      <c r="U295">
        <v>0.72008059852677297</v>
      </c>
      <c r="V295">
        <v>1.22068776723481</v>
      </c>
      <c r="W295">
        <v>1.46692151345586</v>
      </c>
      <c r="X295">
        <v>1.36468736211471</v>
      </c>
      <c r="Y295">
        <v>1.1304966560577601</v>
      </c>
      <c r="Z295">
        <v>1.5035555646818901</v>
      </c>
      <c r="AA295">
        <v>0.85822421826855999</v>
      </c>
      <c r="AB295">
        <v>0.73865307127887403</v>
      </c>
      <c r="AJ295">
        <v>3.7949779457911901</v>
      </c>
      <c r="AK295">
        <v>3.7709498390865499</v>
      </c>
      <c r="AL295">
        <v>3.7647458033324099</v>
      </c>
      <c r="AM295">
        <v>3.2457674427734502</v>
      </c>
      <c r="AN295">
        <v>7.1439163305548501</v>
      </c>
      <c r="AO295">
        <v>4.37153494540126</v>
      </c>
      <c r="AP295">
        <v>3.4507025141196799</v>
      </c>
      <c r="AQ295">
        <v>1.7498260578295499</v>
      </c>
      <c r="AR295">
        <v>4.2040608020059897</v>
      </c>
      <c r="AS295">
        <v>1.3575364206159299</v>
      </c>
      <c r="AZ295">
        <v>1.1379073837778799</v>
      </c>
      <c r="BA295">
        <v>1.17592881945664</v>
      </c>
      <c r="BB295">
        <v>0.62678013759244799</v>
      </c>
      <c r="BC295">
        <v>0.70501491256402105</v>
      </c>
      <c r="BD295">
        <v>1.3307609262481099</v>
      </c>
      <c r="BE295">
        <v>1.16108361502654</v>
      </c>
      <c r="BF295">
        <v>0.87565483692172097</v>
      </c>
      <c r="BG295">
        <v>0.97762879272466996</v>
      </c>
      <c r="BH295">
        <v>0.880362485875267</v>
      </c>
      <c r="BI295">
        <v>0.56010077806060898</v>
      </c>
      <c r="BQ295">
        <v>3.0515417133128202</v>
      </c>
      <c r="BR295">
        <v>1.18028710526405</v>
      </c>
      <c r="BS295">
        <v>1.2047015081061001</v>
      </c>
      <c r="BT295">
        <v>1.7536510318740901</v>
      </c>
      <c r="BU295">
        <v>3.4906571517816398</v>
      </c>
      <c r="BV295">
        <v>1.6144058023524599</v>
      </c>
      <c r="BW295">
        <v>3.3137667775478601</v>
      </c>
      <c r="BX295">
        <v>3.52784729536546</v>
      </c>
      <c r="BY295">
        <v>2.7981792501611902</v>
      </c>
      <c r="BZ295">
        <v>0.72676238398692505</v>
      </c>
      <c r="CG295">
        <v>0.81743630005025103</v>
      </c>
      <c r="CH295">
        <v>0.88289239527998797</v>
      </c>
      <c r="CI295">
        <v>0.56044146688581098</v>
      </c>
      <c r="CJ295">
        <v>0.65163657813857701</v>
      </c>
      <c r="CK295">
        <v>0.86319137757198805</v>
      </c>
      <c r="CL295">
        <v>0.821292684641166</v>
      </c>
      <c r="CM295">
        <v>0.88142717794052805</v>
      </c>
      <c r="CN295">
        <v>0.85018052553950796</v>
      </c>
      <c r="CO295">
        <v>0.85308486956938601</v>
      </c>
      <c r="CP295">
        <v>0.519871234567435</v>
      </c>
    </row>
    <row r="296" spans="3:94" x14ac:dyDescent="0.2">
      <c r="C296">
        <v>10.457900246233301</v>
      </c>
      <c r="D296">
        <v>5.1401554614638902</v>
      </c>
      <c r="E296">
        <v>2.2651535922120698</v>
      </c>
      <c r="F296">
        <v>7.4945296184597998</v>
      </c>
      <c r="G296">
        <v>9.0552748324232493</v>
      </c>
      <c r="H296">
        <v>6.2522237297640997</v>
      </c>
      <c r="I296">
        <v>6.1467330977336703</v>
      </c>
      <c r="J296">
        <v>8.9260610184320992</v>
      </c>
      <c r="K296">
        <v>4.3657717325660501</v>
      </c>
      <c r="L296">
        <v>2.49035807986002</v>
      </c>
      <c r="S296">
        <v>1.0643925055716601</v>
      </c>
      <c r="T296">
        <v>1.14567793493215</v>
      </c>
      <c r="U296">
        <v>0.76678249988264002</v>
      </c>
      <c r="V296">
        <v>1.29272283427405</v>
      </c>
      <c r="W296">
        <v>1.59947490075911</v>
      </c>
      <c r="X296">
        <v>1.3045782743722001</v>
      </c>
      <c r="Y296">
        <v>1.1117500128867499</v>
      </c>
      <c r="Z296">
        <v>1.39300955274106</v>
      </c>
      <c r="AA296">
        <v>0.73826595829596897</v>
      </c>
      <c r="AB296">
        <v>1.13654682477848</v>
      </c>
      <c r="AJ296">
        <v>5.7059639764576202</v>
      </c>
      <c r="AK296">
        <v>3.5776693010689802</v>
      </c>
      <c r="AL296">
        <v>1.7048984487096199</v>
      </c>
      <c r="AM296">
        <v>3.0096980952854899</v>
      </c>
      <c r="AN296">
        <v>6.3268619618498603</v>
      </c>
      <c r="AO296">
        <v>2.92427315332238</v>
      </c>
      <c r="AP296">
        <v>1.4868581732521</v>
      </c>
      <c r="AQ296">
        <v>1.7596624619823</v>
      </c>
      <c r="AR296">
        <v>6.4377114468257597</v>
      </c>
      <c r="AS296">
        <v>1.8363853846560001</v>
      </c>
      <c r="AZ296">
        <v>1.45109617917934</v>
      </c>
      <c r="BA296">
        <v>1.0306053993198301</v>
      </c>
      <c r="BB296">
        <v>0.70646204143313396</v>
      </c>
      <c r="BC296">
        <v>0.729024053090218</v>
      </c>
      <c r="BD296">
        <v>1.4463587621813301</v>
      </c>
      <c r="BE296">
        <v>0.83812381534647096</v>
      </c>
      <c r="BF296">
        <v>0.68956850521382396</v>
      </c>
      <c r="BG296">
        <v>0.70223237307740305</v>
      </c>
      <c r="BH296">
        <v>0.73413713940950598</v>
      </c>
      <c r="BI296">
        <v>0.667282112620038</v>
      </c>
      <c r="BQ296">
        <v>2.0570955311532102</v>
      </c>
      <c r="BR296">
        <v>1.80260769877718</v>
      </c>
      <c r="BS296">
        <v>1.1160916100991201</v>
      </c>
      <c r="BT296">
        <v>1.9019653138182699</v>
      </c>
      <c r="BU296">
        <v>3.85507215284002</v>
      </c>
      <c r="BV296">
        <v>2.7604939169845402</v>
      </c>
      <c r="BW296">
        <v>3.9797287654839399</v>
      </c>
      <c r="BX296">
        <v>2.5275976455229401</v>
      </c>
      <c r="BY296">
        <v>3.7257347550081099</v>
      </c>
      <c r="BZ296">
        <v>1.11754960914266</v>
      </c>
      <c r="CG296">
        <v>0.822001051109569</v>
      </c>
      <c r="CH296">
        <v>0.76601541706649201</v>
      </c>
      <c r="CI296">
        <v>0.49711754596178498</v>
      </c>
      <c r="CJ296">
        <v>0.70210255324232196</v>
      </c>
      <c r="CK296">
        <v>1.0047323422552501</v>
      </c>
      <c r="CL296">
        <v>0.74115735570852603</v>
      </c>
      <c r="CM296">
        <v>0.98892363618469203</v>
      </c>
      <c r="CN296">
        <v>0.75570449279705998</v>
      </c>
      <c r="CO296">
        <v>0.75984438741732097</v>
      </c>
      <c r="CP296">
        <v>0.68617161709662</v>
      </c>
    </row>
    <row r="297" spans="3:94" x14ac:dyDescent="0.2">
      <c r="C297">
        <v>10.312817119450401</v>
      </c>
      <c r="D297">
        <v>3.06505168795224</v>
      </c>
      <c r="E297">
        <v>1.0996711166648601</v>
      </c>
      <c r="F297">
        <v>6.6406158039610901</v>
      </c>
      <c r="G297">
        <v>11.9108198457245</v>
      </c>
      <c r="H297">
        <v>8.8134310007742194</v>
      </c>
      <c r="I297">
        <v>11.070403963499899</v>
      </c>
      <c r="J297">
        <v>6.4589675377981903</v>
      </c>
      <c r="K297">
        <v>6.6806636125090302</v>
      </c>
      <c r="L297">
        <v>4.2339858598999998</v>
      </c>
      <c r="S297">
        <v>1.3138834531041901</v>
      </c>
      <c r="T297">
        <v>0.96157789708139496</v>
      </c>
      <c r="U297">
        <v>0.73826362338775198</v>
      </c>
      <c r="V297">
        <v>1.08963915937682</v>
      </c>
      <c r="W297">
        <v>1.65297662874648</v>
      </c>
      <c r="X297">
        <v>1.23189542570509</v>
      </c>
      <c r="Y297">
        <v>1.3009933800681901</v>
      </c>
      <c r="Z297">
        <v>1.3307929314445399</v>
      </c>
      <c r="AA297">
        <v>0.95581657789605501</v>
      </c>
      <c r="AB297">
        <v>1.1432719925971599</v>
      </c>
      <c r="AJ297">
        <v>7.1052857458071896</v>
      </c>
      <c r="AK297">
        <v>3.6828558960580202</v>
      </c>
      <c r="AL297">
        <v>2.4185605343707599</v>
      </c>
      <c r="AM297">
        <v>5.5214664146702201</v>
      </c>
      <c r="AN297">
        <v>4.1293886431099196</v>
      </c>
      <c r="AO297">
        <v>2.11385105929664</v>
      </c>
      <c r="AP297">
        <v>1.98986397921263</v>
      </c>
      <c r="AQ297">
        <v>0.83057687107772205</v>
      </c>
      <c r="AR297">
        <v>5.6704926656999604</v>
      </c>
      <c r="AS297">
        <v>0.91329383939432196</v>
      </c>
      <c r="AZ297">
        <v>1.4817888710492499</v>
      </c>
      <c r="BA297">
        <v>1.2915884969879301</v>
      </c>
      <c r="BB297">
        <v>0.80660399126271598</v>
      </c>
      <c r="BC297">
        <v>0.76268775160209601</v>
      </c>
      <c r="BD297">
        <v>1.37491406333485</v>
      </c>
      <c r="BE297">
        <v>0.80745577028249504</v>
      </c>
      <c r="BF297">
        <v>0.58446407123049804</v>
      </c>
      <c r="BG297">
        <v>0.64695886924016899</v>
      </c>
      <c r="BH297">
        <v>0.96242364385745904</v>
      </c>
      <c r="BI297">
        <v>0.48685678288036599</v>
      </c>
      <c r="BQ297">
        <v>4.7359504476646803</v>
      </c>
      <c r="BR297">
        <v>1.3138339279589999</v>
      </c>
      <c r="BS297">
        <v>1.7217652756057</v>
      </c>
      <c r="BT297">
        <v>1.9307692738206801</v>
      </c>
      <c r="BU297">
        <v>5.0381020542572603</v>
      </c>
      <c r="BV297">
        <v>3.8663303588253002</v>
      </c>
      <c r="BW297">
        <v>3.4404461440409699</v>
      </c>
      <c r="BX297">
        <v>3.1856872722729199</v>
      </c>
      <c r="BY297">
        <v>3.3857087593402602</v>
      </c>
      <c r="BZ297">
        <v>1.1543807102360499</v>
      </c>
      <c r="CG297">
        <v>1.0196113385629799</v>
      </c>
      <c r="CH297">
        <v>0.79925228981542795</v>
      </c>
      <c r="CI297">
        <v>0.58406951035991495</v>
      </c>
      <c r="CJ297">
        <v>0.78334569791693498</v>
      </c>
      <c r="CK297">
        <v>1.0020736720724699</v>
      </c>
      <c r="CL297">
        <v>0.69481614543525505</v>
      </c>
      <c r="CM297">
        <v>0.78286599905190202</v>
      </c>
      <c r="CN297">
        <v>0.91513646706528595</v>
      </c>
      <c r="CO297">
        <v>0.56288523927801504</v>
      </c>
      <c r="CP297">
        <v>0.65586479098358497</v>
      </c>
    </row>
    <row r="298" spans="3:94" x14ac:dyDescent="0.2">
      <c r="C298">
        <v>12.5959805310628</v>
      </c>
      <c r="D298">
        <v>3.3711020102733902</v>
      </c>
      <c r="E298">
        <v>2.5738332589954398</v>
      </c>
      <c r="F298">
        <v>7.0494074737305397</v>
      </c>
      <c r="G298">
        <v>12.2693338843888</v>
      </c>
      <c r="H298">
        <v>9.3779343689286794</v>
      </c>
      <c r="I298">
        <v>10.583905278330199</v>
      </c>
      <c r="J298">
        <v>9.3523618371535004</v>
      </c>
      <c r="K298">
        <v>5.2162171718278199</v>
      </c>
      <c r="L298">
        <v>3.0485504526908498</v>
      </c>
      <c r="S298">
        <v>1.4651319315784801</v>
      </c>
      <c r="T298">
        <v>1.0773106217893</v>
      </c>
      <c r="U298">
        <v>0.70893587921407997</v>
      </c>
      <c r="V298">
        <v>1.2009887062717599</v>
      </c>
      <c r="W298">
        <v>1.6041719847678</v>
      </c>
      <c r="X298">
        <v>1.5580724595073501</v>
      </c>
      <c r="Y298">
        <v>1.0425509765719401</v>
      </c>
      <c r="Z298">
        <v>1.44314933535666</v>
      </c>
      <c r="AA298">
        <v>0.89823147754798804</v>
      </c>
      <c r="AB298">
        <v>0.84173421117866898</v>
      </c>
      <c r="AJ298">
        <v>6.7136822083678798</v>
      </c>
      <c r="AK298">
        <v>4.7864317841968003</v>
      </c>
      <c r="AL298">
        <v>2.6194022160886901</v>
      </c>
      <c r="AM298">
        <v>4.4541208223516602</v>
      </c>
      <c r="AN298">
        <v>4.5115883353853397</v>
      </c>
      <c r="AO298">
        <v>2.3539867023096299</v>
      </c>
      <c r="AP298">
        <v>1.90863744008128</v>
      </c>
      <c r="AQ298">
        <v>0.85658247777015895</v>
      </c>
      <c r="AR298">
        <v>7.0490684910675796</v>
      </c>
      <c r="AS298">
        <v>1.3119516844518599</v>
      </c>
      <c r="AZ298">
        <v>1.68930318553252</v>
      </c>
      <c r="BA298">
        <v>1.1523082796160999</v>
      </c>
      <c r="BB298">
        <v>0.63261939403647205</v>
      </c>
      <c r="BC298">
        <v>1.04473544391452</v>
      </c>
      <c r="BD298">
        <v>1.36341984926527</v>
      </c>
      <c r="BE298">
        <v>0.88225855841265</v>
      </c>
      <c r="BF298">
        <v>0.80873572404260297</v>
      </c>
      <c r="BG298">
        <v>0.60031410460717005</v>
      </c>
      <c r="BH298">
        <v>0.77673596464460004</v>
      </c>
      <c r="BI298">
        <v>0.60297804071282601</v>
      </c>
      <c r="BQ298">
        <v>4.3529544194234902</v>
      </c>
      <c r="BR298">
        <v>0.93762209841614697</v>
      </c>
      <c r="BS298">
        <v>0.795495685091827</v>
      </c>
      <c r="BT298">
        <v>3.5882412088532498</v>
      </c>
      <c r="BU298">
        <v>7.1816028161062997</v>
      </c>
      <c r="BV298">
        <v>3.2714702303102898</v>
      </c>
      <c r="BW298">
        <v>4.3987751307771896</v>
      </c>
      <c r="BX298">
        <v>3.1730525148334698</v>
      </c>
      <c r="BY298">
        <v>2.7863534965907801</v>
      </c>
      <c r="BZ298">
        <v>1.52922013911582</v>
      </c>
      <c r="CG298">
        <v>0.67902048240795199</v>
      </c>
      <c r="CH298">
        <v>0.62505610052042004</v>
      </c>
      <c r="CI298">
        <v>0.46805676286292502</v>
      </c>
      <c r="CJ298">
        <v>1.0532162531773099</v>
      </c>
      <c r="CK298">
        <v>0.94596153247846204</v>
      </c>
      <c r="CL298">
        <v>0.82578385410515398</v>
      </c>
      <c r="CM298">
        <v>0.94053975539189105</v>
      </c>
      <c r="CN298">
        <v>0.76273895052431295</v>
      </c>
      <c r="CO298">
        <v>0.715483150841557</v>
      </c>
      <c r="CP298">
        <v>0.71892391251912802</v>
      </c>
    </row>
    <row r="299" spans="3:94" x14ac:dyDescent="0.2">
      <c r="C299">
        <v>13.5626778822957</v>
      </c>
      <c r="D299">
        <v>4.0289486457342001</v>
      </c>
      <c r="E299">
        <v>3.7798665040768098</v>
      </c>
      <c r="F299">
        <v>4.85864470710737</v>
      </c>
      <c r="G299">
        <v>12.0287060684455</v>
      </c>
      <c r="H299">
        <v>9.8236534656725905</v>
      </c>
      <c r="I299">
        <v>11.432695262848499</v>
      </c>
      <c r="J299">
        <v>6.0038508205067798</v>
      </c>
      <c r="K299">
        <v>5.6869379507326299</v>
      </c>
      <c r="L299">
        <v>1.93131932626567</v>
      </c>
      <c r="S299">
        <v>1.29134065480164</v>
      </c>
      <c r="T299">
        <v>0.83873037666853001</v>
      </c>
      <c r="U299">
        <v>0.88034047323459597</v>
      </c>
      <c r="V299">
        <v>1.05131914515856</v>
      </c>
      <c r="W299">
        <v>2.1296426290528201</v>
      </c>
      <c r="X299">
        <v>1.3856601665586099</v>
      </c>
      <c r="Y299">
        <v>1.1554548156710001</v>
      </c>
      <c r="Z299">
        <v>1.0965129008104399</v>
      </c>
      <c r="AA299">
        <v>0.83095703707426405</v>
      </c>
      <c r="AB299">
        <v>0.67360571102377598</v>
      </c>
      <c r="AJ299">
        <v>7.1424110721877998</v>
      </c>
      <c r="AK299">
        <v>4.0304330633548098</v>
      </c>
      <c r="AL299">
        <v>1.28444543768788</v>
      </c>
      <c r="AM299">
        <v>3.1309453529252398</v>
      </c>
      <c r="AN299">
        <v>4.8391882295604498</v>
      </c>
      <c r="AO299">
        <v>2.4661116874803799</v>
      </c>
      <c r="AP299">
        <v>3.0676333831873799</v>
      </c>
      <c r="AQ299">
        <v>1.3673188848344699</v>
      </c>
      <c r="AR299">
        <v>8.8466035196098396</v>
      </c>
      <c r="AS299">
        <v>1.31443375303542</v>
      </c>
      <c r="AZ299">
        <v>1.34756517236186</v>
      </c>
      <c r="BA299">
        <v>1.22190765912693</v>
      </c>
      <c r="BB299">
        <v>0.45448553693416099</v>
      </c>
      <c r="BC299">
        <v>0.85693286065522001</v>
      </c>
      <c r="BD299">
        <v>1.27252064636699</v>
      </c>
      <c r="BE299">
        <v>0.72535415772704803</v>
      </c>
      <c r="BF299">
        <v>0.67001180406083205</v>
      </c>
      <c r="BG299">
        <v>0.80927896982903302</v>
      </c>
      <c r="BH299">
        <v>1.38345041470216</v>
      </c>
      <c r="BI299">
        <v>0.58584366048393699</v>
      </c>
      <c r="BQ299">
        <v>4.3347394813944602</v>
      </c>
      <c r="BR299">
        <v>1.36724589598668</v>
      </c>
      <c r="BS299">
        <v>0.51016498666570798</v>
      </c>
      <c r="BT299">
        <v>2.4733737885250502</v>
      </c>
      <c r="BU299">
        <v>6.2328845612120896</v>
      </c>
      <c r="BV299">
        <v>2.3496629110499199</v>
      </c>
      <c r="BW299">
        <v>3.7594777717133998</v>
      </c>
      <c r="BX299">
        <v>3.4667595546605998</v>
      </c>
      <c r="BY299">
        <v>2.0226746905131998</v>
      </c>
      <c r="BZ299">
        <v>1.9982312008069401</v>
      </c>
      <c r="CG299">
        <v>0.78154783888166302</v>
      </c>
      <c r="CH299">
        <v>0.79726435527449002</v>
      </c>
      <c r="CI299">
        <v>0.36775766335701399</v>
      </c>
      <c r="CJ299">
        <v>1.04808371761353</v>
      </c>
      <c r="CK299">
        <v>1.0331556781176201</v>
      </c>
      <c r="CL299">
        <v>0.72922594667810903</v>
      </c>
      <c r="CM299">
        <v>0.87016953591595003</v>
      </c>
      <c r="CN299">
        <v>0.99108627373812697</v>
      </c>
      <c r="CO299">
        <v>0.78299969792025004</v>
      </c>
      <c r="CP299">
        <v>0.69443859209575498</v>
      </c>
    </row>
    <row r="300" spans="3:94" x14ac:dyDescent="0.2">
      <c r="C300">
        <v>13.071312670853199</v>
      </c>
      <c r="D300">
        <v>3.5161058618999599</v>
      </c>
      <c r="E300">
        <v>3.6194277363000502</v>
      </c>
      <c r="F300">
        <v>3.9530183765692999</v>
      </c>
      <c r="G300">
        <v>12.155733057651499</v>
      </c>
      <c r="H300">
        <v>7.5961912521111401</v>
      </c>
      <c r="I300">
        <v>11.750199279509401</v>
      </c>
      <c r="J300">
        <v>8.0229275180894604</v>
      </c>
      <c r="K300">
        <v>6.0806744769272001</v>
      </c>
      <c r="L300">
        <v>2.1135614650888801</v>
      </c>
      <c r="S300">
        <v>1.21299567950677</v>
      </c>
      <c r="T300">
        <v>0.97618180381727604</v>
      </c>
      <c r="U300">
        <v>0.81308227358968399</v>
      </c>
      <c r="V300">
        <v>0.89278212603571305</v>
      </c>
      <c r="W300">
        <v>1.5663852481515099</v>
      </c>
      <c r="X300">
        <v>1.6079546373540401</v>
      </c>
      <c r="Y300">
        <v>1.4690856705766</v>
      </c>
      <c r="Z300">
        <v>1.1270496070736</v>
      </c>
      <c r="AA300">
        <v>0.79689524920101695</v>
      </c>
      <c r="AB300">
        <v>0.90987954792089598</v>
      </c>
      <c r="AJ300">
        <v>5.8244641808289099</v>
      </c>
      <c r="AK300">
        <v>3.0514321926635701</v>
      </c>
      <c r="AL300">
        <v>2.1206532326238299</v>
      </c>
      <c r="AM300">
        <v>3.90630915988024</v>
      </c>
      <c r="AN300">
        <v>4.17608273728806</v>
      </c>
      <c r="AO300">
        <v>1.79686469120434</v>
      </c>
      <c r="AP300">
        <v>2.3960716707972001</v>
      </c>
      <c r="AQ300">
        <v>1.21052201486444</v>
      </c>
      <c r="AR300">
        <v>9.5680715264585299</v>
      </c>
      <c r="AS300">
        <v>1.51792855331689</v>
      </c>
      <c r="AZ300">
        <v>1.03085500630602</v>
      </c>
      <c r="BA300">
        <v>1.07378684103281</v>
      </c>
      <c r="BB300">
        <v>0.60384993403198195</v>
      </c>
      <c r="BC300">
        <v>0.78397746335048002</v>
      </c>
      <c r="BD300">
        <v>1.1622261863301599</v>
      </c>
      <c r="BE300">
        <v>0.89371003577680797</v>
      </c>
      <c r="BF300">
        <v>0.89752295820168704</v>
      </c>
      <c r="BG300">
        <v>0.71200939322897305</v>
      </c>
      <c r="BH300">
        <v>1.04436506785118</v>
      </c>
      <c r="BI300">
        <v>0.62739691957677102</v>
      </c>
      <c r="BQ300">
        <v>3.6601805868971198</v>
      </c>
      <c r="BR300">
        <v>1.2606295870678901</v>
      </c>
      <c r="BS300">
        <v>0.79786416112963299</v>
      </c>
      <c r="BT300">
        <v>2.9445204117194499</v>
      </c>
      <c r="BU300">
        <v>4.7587916606756497</v>
      </c>
      <c r="BV300">
        <v>2.7698397944284898</v>
      </c>
      <c r="BW300">
        <v>4.4797846409202302</v>
      </c>
      <c r="BX300">
        <v>5.0145702042153202</v>
      </c>
      <c r="BY300">
        <v>2.7288082103112998</v>
      </c>
      <c r="BZ300">
        <v>1.7121242446197</v>
      </c>
      <c r="CG300">
        <v>0.782114672605836</v>
      </c>
      <c r="CH300">
        <v>0.88079831757167104</v>
      </c>
      <c r="CI300">
        <v>0.49251010570964698</v>
      </c>
      <c r="CJ300">
        <v>1.0233879803165999</v>
      </c>
      <c r="CK300">
        <v>0.97180104538441703</v>
      </c>
      <c r="CL300">
        <v>0.92023217449769301</v>
      </c>
      <c r="CM300">
        <v>0.77271103633322702</v>
      </c>
      <c r="CN300">
        <v>1.1778750813437799</v>
      </c>
      <c r="CO300">
        <v>0.82575337168205598</v>
      </c>
      <c r="CP300">
        <v>0.550987968584424</v>
      </c>
    </row>
    <row r="301" spans="3:94" x14ac:dyDescent="0.2">
      <c r="C301">
        <v>10.5166157145489</v>
      </c>
      <c r="D301">
        <v>2.8944184649818601</v>
      </c>
      <c r="E301">
        <v>5.5940275044925603</v>
      </c>
      <c r="F301">
        <v>3.7226407892251898</v>
      </c>
      <c r="G301">
        <v>11.4642573262713</v>
      </c>
      <c r="H301">
        <v>8.2059036037811897</v>
      </c>
      <c r="I301">
        <v>11.3519521745222</v>
      </c>
      <c r="J301">
        <v>10.3958345016578</v>
      </c>
      <c r="K301">
        <v>2.29271112563573</v>
      </c>
      <c r="L301">
        <v>3.50046707593263</v>
      </c>
      <c r="S301">
        <v>1.33264715813465</v>
      </c>
      <c r="T301">
        <v>0.85218315486254304</v>
      </c>
      <c r="U301">
        <v>1.15956945190242</v>
      </c>
      <c r="V301">
        <v>1.0453919073159901</v>
      </c>
      <c r="W301">
        <v>1.2776536935261</v>
      </c>
      <c r="X301">
        <v>1.68724707498628</v>
      </c>
      <c r="Y301">
        <v>1.38972463295096</v>
      </c>
      <c r="Z301">
        <v>1.21829846040034</v>
      </c>
      <c r="AA301">
        <v>0.75723105429202198</v>
      </c>
      <c r="AB301">
        <v>1.21896566943578</v>
      </c>
      <c r="AJ301">
        <v>7.98228574698686</v>
      </c>
      <c r="AK301">
        <v>4.9834124972102298</v>
      </c>
      <c r="AL301">
        <v>3.4672237129163301</v>
      </c>
      <c r="AM301">
        <v>3.9919670878661502</v>
      </c>
      <c r="AN301">
        <v>4.6654438402440999</v>
      </c>
      <c r="AO301">
        <v>3.8251577514380801</v>
      </c>
      <c r="AP301">
        <v>2.5376390687963299</v>
      </c>
      <c r="AQ301">
        <v>1.9986704081268201</v>
      </c>
      <c r="AR301">
        <v>8.1857066261776996</v>
      </c>
      <c r="AS301">
        <v>1.7963099116643499</v>
      </c>
      <c r="AZ301">
        <v>0.72766494415875005</v>
      </c>
      <c r="BA301">
        <v>1.07862545649859</v>
      </c>
      <c r="BB301">
        <v>0.62688657025233996</v>
      </c>
      <c r="BC301">
        <v>0.74763532779547204</v>
      </c>
      <c r="BD301">
        <v>0.99436619448975905</v>
      </c>
      <c r="BE301">
        <v>0.94238895751667295</v>
      </c>
      <c r="BF301">
        <v>0.73011992358215205</v>
      </c>
      <c r="BG301">
        <v>1.1334665149168901</v>
      </c>
      <c r="BH301">
        <v>0.78617572483907405</v>
      </c>
      <c r="BI301">
        <v>0.63488400787964305</v>
      </c>
      <c r="BQ301">
        <v>2.0114239009302</v>
      </c>
      <c r="BR301">
        <v>1.4273535288297901</v>
      </c>
      <c r="BS301">
        <v>0.80178712174785904</v>
      </c>
      <c r="BT301">
        <v>2.5053110484359302</v>
      </c>
      <c r="BU301">
        <v>5.9270277534492202</v>
      </c>
      <c r="BV301">
        <v>2.0049477374619098</v>
      </c>
      <c r="BW301">
        <v>4.2419896722108703</v>
      </c>
      <c r="BX301">
        <v>4.8370502103912303</v>
      </c>
      <c r="BY301">
        <v>3.29656283357376</v>
      </c>
      <c r="BZ301">
        <v>1.24895892721655</v>
      </c>
      <c r="CG301">
        <v>0.70573044297509302</v>
      </c>
      <c r="CH301">
        <v>0.72046735317745403</v>
      </c>
      <c r="CI301">
        <v>0.59613947401244605</v>
      </c>
      <c r="CJ301">
        <v>0.988332563715697</v>
      </c>
      <c r="CK301">
        <v>1.4022004633318199</v>
      </c>
      <c r="CL301">
        <v>0.76845020140301801</v>
      </c>
      <c r="CM301">
        <v>0.64554937942586099</v>
      </c>
      <c r="CN301">
        <v>1.22572734784243</v>
      </c>
      <c r="CO301">
        <v>0.81399147674797401</v>
      </c>
      <c r="CP301">
        <v>0.46311333806463001</v>
      </c>
    </row>
    <row r="302" spans="3:94" x14ac:dyDescent="0.2">
      <c r="C302">
        <v>10.1605625571838</v>
      </c>
      <c r="D302">
        <v>5.0578815193073998</v>
      </c>
      <c r="E302">
        <v>5.59417456481897</v>
      </c>
      <c r="F302">
        <v>4.6419918019862099</v>
      </c>
      <c r="G302">
        <v>9.4804369428530695</v>
      </c>
      <c r="H302">
        <v>7.5507025146981102</v>
      </c>
      <c r="I302">
        <v>11.533962805864</v>
      </c>
      <c r="J302">
        <v>6.2172845752388302</v>
      </c>
      <c r="K302">
        <v>2.8903505909031302</v>
      </c>
      <c r="L302">
        <v>4.22986069778747</v>
      </c>
      <c r="S302">
        <v>1.1751797481961199</v>
      </c>
      <c r="T302">
        <v>1.1514366986711899</v>
      </c>
      <c r="U302">
        <v>1.0115223833951901</v>
      </c>
      <c r="V302">
        <v>0.954389498736815</v>
      </c>
      <c r="W302">
        <v>1.3379861428488</v>
      </c>
      <c r="X302">
        <v>1.5650254908063901</v>
      </c>
      <c r="Y302">
        <v>1.4140119059112</v>
      </c>
      <c r="Z302">
        <v>1.26180922067663</v>
      </c>
      <c r="AA302">
        <v>0.91920244750733004</v>
      </c>
      <c r="AB302">
        <v>0.79455749538992504</v>
      </c>
      <c r="AJ302">
        <v>5.4055888262610399</v>
      </c>
      <c r="AK302">
        <v>5.2099266943325997</v>
      </c>
      <c r="AL302">
        <v>1.5497761999791899</v>
      </c>
      <c r="AM302">
        <v>4.4290393894139903</v>
      </c>
      <c r="AN302">
        <v>5.4061640495223404</v>
      </c>
      <c r="AO302">
        <v>3.7163972659301501</v>
      </c>
      <c r="AP302">
        <v>3.2554714180738902</v>
      </c>
      <c r="AQ302">
        <v>2.2260194918450602</v>
      </c>
      <c r="AR302">
        <v>4.6086977399985303</v>
      </c>
      <c r="AS302">
        <v>1.6735156025266</v>
      </c>
      <c r="AZ302">
        <v>0.76514894689209301</v>
      </c>
      <c r="BA302">
        <v>1.44931309247777</v>
      </c>
      <c r="BB302">
        <v>0.74234068878188497</v>
      </c>
      <c r="BC302">
        <v>0.882252915681903</v>
      </c>
      <c r="BD302">
        <v>1.02011867449933</v>
      </c>
      <c r="BE302">
        <v>0.82902507453492302</v>
      </c>
      <c r="BF302">
        <v>0.88487243134830296</v>
      </c>
      <c r="BG302">
        <v>0.82966792149969604</v>
      </c>
      <c r="BH302">
        <v>0.81285456299963599</v>
      </c>
      <c r="BI302">
        <v>0.64536527818896805</v>
      </c>
      <c r="BQ302">
        <v>4.99170949934717</v>
      </c>
      <c r="BR302">
        <v>2.2719822518311101</v>
      </c>
      <c r="BS302">
        <v>0.66512580457967196</v>
      </c>
      <c r="BT302">
        <v>2.5789905138437601</v>
      </c>
      <c r="BU302">
        <v>4.1065036137745103</v>
      </c>
      <c r="BV302">
        <v>2.0108286520913699</v>
      </c>
      <c r="BW302">
        <v>3.4348088835680999</v>
      </c>
      <c r="BX302">
        <v>3.6222707279152901</v>
      </c>
      <c r="BY302">
        <v>3.4117666752856999</v>
      </c>
      <c r="BZ302">
        <v>1.56513406551187</v>
      </c>
      <c r="CG302">
        <v>0.74333964095941896</v>
      </c>
      <c r="CH302">
        <v>0.89714188060586797</v>
      </c>
      <c r="CI302">
        <v>0.49845063627645098</v>
      </c>
      <c r="CJ302">
        <v>0.84217304432360096</v>
      </c>
      <c r="CK302">
        <v>1.3055698768725801</v>
      </c>
      <c r="CL302">
        <v>0.74721117664388903</v>
      </c>
      <c r="CM302">
        <v>0.67945401771313696</v>
      </c>
      <c r="CN302">
        <v>1.0324916647024101</v>
      </c>
      <c r="CO302">
        <v>0.67906666399755899</v>
      </c>
      <c r="CP302">
        <v>0.61748336657519998</v>
      </c>
    </row>
    <row r="303" spans="3:94" x14ac:dyDescent="0.2">
      <c r="C303">
        <v>10.8093236565895</v>
      </c>
      <c r="D303">
        <v>4.0389842053638398</v>
      </c>
      <c r="E303">
        <v>3.1166898605661602</v>
      </c>
      <c r="F303">
        <v>3.7343636906854698</v>
      </c>
      <c r="G303">
        <v>11.7457643989611</v>
      </c>
      <c r="H303">
        <v>10.213840235218401</v>
      </c>
      <c r="I303">
        <v>13.210056109731299</v>
      </c>
      <c r="J303">
        <v>6.3596831643766603</v>
      </c>
      <c r="K303">
        <v>3.93250085400686</v>
      </c>
      <c r="L303">
        <v>4.0622815434185204</v>
      </c>
      <c r="S303">
        <v>1.3921358702870399</v>
      </c>
      <c r="T303">
        <v>1.2056028040350599</v>
      </c>
      <c r="U303">
        <v>0.92589610426873903</v>
      </c>
      <c r="V303">
        <v>1.07653843157684</v>
      </c>
      <c r="W303">
        <v>1.5164916775007</v>
      </c>
      <c r="X303">
        <v>1.4082207846071999</v>
      </c>
      <c r="Y303">
        <v>1.2581946698744899</v>
      </c>
      <c r="Z303">
        <v>1.1041892814362699</v>
      </c>
      <c r="AA303">
        <v>0.83271288111648101</v>
      </c>
      <c r="AB303">
        <v>0.80743583352387605</v>
      </c>
      <c r="AJ303">
        <v>4.6510754508448304</v>
      </c>
      <c r="AK303">
        <v>7.13563349952463</v>
      </c>
      <c r="AL303">
        <v>1.5501466109317801</v>
      </c>
      <c r="AM303">
        <v>3.4668050889575599</v>
      </c>
      <c r="AN303">
        <v>5.1017666657877401</v>
      </c>
      <c r="AO303">
        <v>2.2415074899331402</v>
      </c>
      <c r="AP303">
        <v>5.0496193477462299</v>
      </c>
      <c r="AQ303">
        <v>2.4204728998760099</v>
      </c>
      <c r="AR303">
        <v>6.4026920110116397</v>
      </c>
      <c r="AS303">
        <v>1.26543977984961</v>
      </c>
      <c r="AZ303">
        <v>1.0134653787537899</v>
      </c>
      <c r="BA303">
        <v>0.88759583843035605</v>
      </c>
      <c r="BB303">
        <v>0.60085655388636905</v>
      </c>
      <c r="BC303">
        <v>0.74515497581647705</v>
      </c>
      <c r="BD303">
        <v>1.0425881626420199</v>
      </c>
      <c r="BE303">
        <v>0.91530406533858799</v>
      </c>
      <c r="BF303">
        <v>0.73967788433047699</v>
      </c>
      <c r="BG303">
        <v>0.73906734595214196</v>
      </c>
      <c r="BH303">
        <v>0.81996857219642105</v>
      </c>
      <c r="BI303">
        <v>0.61334730373558799</v>
      </c>
      <c r="BQ303">
        <v>3.33417286874369</v>
      </c>
      <c r="BR303">
        <v>2.1430867922061898</v>
      </c>
      <c r="BS303">
        <v>0.41822978881619599</v>
      </c>
      <c r="BT303">
        <v>2.5518898876779801</v>
      </c>
      <c r="BU303">
        <v>7.1969954479788703</v>
      </c>
      <c r="BV303">
        <v>2.3087488611271101</v>
      </c>
      <c r="BW303">
        <v>5.5467182982760299</v>
      </c>
      <c r="BX303">
        <v>4.4891310349972899</v>
      </c>
      <c r="BY303">
        <v>2.42026264396661</v>
      </c>
      <c r="BZ303">
        <v>1.4468558478487701</v>
      </c>
      <c r="CG303">
        <v>0.64056153945472705</v>
      </c>
      <c r="CH303">
        <v>1.1604504204295401</v>
      </c>
      <c r="CI303">
        <v>0.35844034632996902</v>
      </c>
      <c r="CJ303">
        <v>0.86441662549976295</v>
      </c>
      <c r="CK303">
        <v>1.20436563705056</v>
      </c>
      <c r="CL303">
        <v>0.868787369089283</v>
      </c>
      <c r="CM303">
        <v>0.69471470394012602</v>
      </c>
      <c r="CN303">
        <v>0.91506081312323395</v>
      </c>
      <c r="CO303">
        <v>0.72934251134589401</v>
      </c>
      <c r="CP303">
        <v>0.66050100853483396</v>
      </c>
    </row>
    <row r="304" spans="3:94" x14ac:dyDescent="0.2">
      <c r="C304">
        <v>9.7217766385191293</v>
      </c>
      <c r="D304">
        <v>7.26758533710679</v>
      </c>
      <c r="E304">
        <v>4.2640391326958298</v>
      </c>
      <c r="F304">
        <v>4.3626084040177302</v>
      </c>
      <c r="G304">
        <v>10.7127088271408</v>
      </c>
      <c r="H304">
        <v>9.7545353675290905</v>
      </c>
      <c r="I304">
        <v>13.3776183049743</v>
      </c>
      <c r="J304">
        <v>6.1002944814159301</v>
      </c>
      <c r="K304">
        <v>2.9469638793920399</v>
      </c>
      <c r="L304">
        <v>5.7229885878813</v>
      </c>
      <c r="S304">
        <v>1.6108075428925199</v>
      </c>
      <c r="T304">
        <v>1.06263672049333</v>
      </c>
      <c r="U304">
        <v>0.89170726645827403</v>
      </c>
      <c r="V304">
        <v>1.1477904727135</v>
      </c>
      <c r="W304">
        <v>1.8407377628360599</v>
      </c>
      <c r="X304">
        <v>1.23954627775212</v>
      </c>
      <c r="Y304">
        <v>1.2399613181111799</v>
      </c>
      <c r="Z304">
        <v>1.1165487076396701</v>
      </c>
      <c r="AA304">
        <v>0.93903872605205096</v>
      </c>
      <c r="AB304">
        <v>0.70287743800214797</v>
      </c>
      <c r="AJ304">
        <v>7.2199938928054799</v>
      </c>
      <c r="AK304">
        <v>9.2143284621040795</v>
      </c>
      <c r="AL304">
        <v>0.54212416260548901</v>
      </c>
      <c r="AM304">
        <v>3.5040640340093701</v>
      </c>
      <c r="AN304">
        <v>5.8398993679119497</v>
      </c>
      <c r="AO304">
        <v>3.2998670314274698</v>
      </c>
      <c r="AP304">
        <v>2.9682161557694502</v>
      </c>
      <c r="AQ304">
        <v>2.74155161449979</v>
      </c>
      <c r="AR304">
        <v>4.1765686562650899</v>
      </c>
      <c r="AS304">
        <v>2.34959880231429</v>
      </c>
      <c r="AZ304">
        <v>1.1058062387301599</v>
      </c>
      <c r="BA304">
        <v>1.0529045766928</v>
      </c>
      <c r="BB304">
        <v>0.49667908937651201</v>
      </c>
      <c r="BC304">
        <v>0.83359950897410695</v>
      </c>
      <c r="BD304">
        <v>1.0093362953857801</v>
      </c>
      <c r="BE304">
        <v>0.98450129903220596</v>
      </c>
      <c r="BF304">
        <v>0.80220532627716101</v>
      </c>
      <c r="BG304">
        <v>0.95378292878684201</v>
      </c>
      <c r="BH304">
        <v>0.83133924859348296</v>
      </c>
      <c r="BI304">
        <v>0.66401179274148503</v>
      </c>
      <c r="BQ304">
        <v>3.4451730626342401</v>
      </c>
      <c r="BR304">
        <v>3.4959006188921</v>
      </c>
      <c r="BS304">
        <v>0.31150566666620999</v>
      </c>
      <c r="BT304">
        <v>3.1188763682515801</v>
      </c>
      <c r="BU304">
        <v>6.9113659240951701</v>
      </c>
      <c r="BV304">
        <v>3.1044811555469201</v>
      </c>
      <c r="BW304">
        <v>4.5032646027415204</v>
      </c>
      <c r="BX304">
        <v>3.4981733238010202</v>
      </c>
      <c r="BY304">
        <v>2.0851391134787698</v>
      </c>
      <c r="BZ304">
        <v>1.4281245359108401</v>
      </c>
      <c r="CG304">
        <v>0.84948655603215795</v>
      </c>
      <c r="CH304">
        <v>0.97923545324526895</v>
      </c>
      <c r="CI304">
        <v>0.338886525320308</v>
      </c>
      <c r="CJ304">
        <v>0.94034959035156795</v>
      </c>
      <c r="CK304">
        <v>1.05492491554005</v>
      </c>
      <c r="CL304">
        <v>0.87264141658507799</v>
      </c>
      <c r="CM304">
        <v>0.84447792657897602</v>
      </c>
      <c r="CN304">
        <v>0.81057385659006098</v>
      </c>
      <c r="CO304">
        <v>0.56355697236017199</v>
      </c>
      <c r="CP304">
        <v>0.55016672378059905</v>
      </c>
    </row>
    <row r="305" spans="3:94" x14ac:dyDescent="0.2">
      <c r="C305">
        <v>10.615966234522</v>
      </c>
      <c r="D305">
        <v>7.2730350375619697</v>
      </c>
      <c r="E305">
        <v>5.9957080035297698</v>
      </c>
      <c r="F305">
        <v>3.63913670118031</v>
      </c>
      <c r="G305">
        <v>10.8786521330792</v>
      </c>
      <c r="H305">
        <v>6.0330963391041701</v>
      </c>
      <c r="I305">
        <v>12.484873847638699</v>
      </c>
      <c r="J305">
        <v>8.2129363032267495</v>
      </c>
      <c r="K305">
        <v>4.6239062262939301</v>
      </c>
      <c r="L305">
        <v>3.4451882705958501</v>
      </c>
      <c r="S305">
        <v>1.4584533949004399</v>
      </c>
      <c r="T305">
        <v>1.1418888376376599</v>
      </c>
      <c r="U305">
        <v>0.96038428954230903</v>
      </c>
      <c r="V305">
        <v>1.09223576035907</v>
      </c>
      <c r="W305">
        <v>1.46468667041037</v>
      </c>
      <c r="X305">
        <v>1.34144160505832</v>
      </c>
      <c r="Y305">
        <v>0.95471836591002002</v>
      </c>
      <c r="Z305">
        <v>1.22540906573283</v>
      </c>
      <c r="AA305">
        <v>0.86307884089591502</v>
      </c>
      <c r="AB305">
        <v>0.75692995564078902</v>
      </c>
      <c r="AJ305">
        <v>4.0495867523614404</v>
      </c>
      <c r="AK305">
        <v>8.6328560064220898</v>
      </c>
      <c r="AL305">
        <v>1.43211474884157</v>
      </c>
      <c r="AM305">
        <v>3.4902341472204399</v>
      </c>
      <c r="AN305">
        <v>5.58596635534599</v>
      </c>
      <c r="AO305">
        <v>4.42234367806613</v>
      </c>
      <c r="AP305">
        <v>3.8750237166528398</v>
      </c>
      <c r="AQ305">
        <v>2.7010423055080799</v>
      </c>
      <c r="AR305">
        <v>4.1002284091354602</v>
      </c>
      <c r="AS305">
        <v>2.4949004504325201</v>
      </c>
      <c r="AZ305">
        <v>1.49395830877466</v>
      </c>
      <c r="BA305">
        <v>0.87092998117179399</v>
      </c>
      <c r="BB305">
        <v>0.63952383841860205</v>
      </c>
      <c r="BC305">
        <v>0.81716425862479403</v>
      </c>
      <c r="BD305">
        <v>1.2930045462784401</v>
      </c>
      <c r="BE305">
        <v>0.82010289633711697</v>
      </c>
      <c r="BF305">
        <v>0.60161840741391104</v>
      </c>
      <c r="BG305">
        <v>0.77725526518441101</v>
      </c>
      <c r="BH305">
        <v>0.93156731229745304</v>
      </c>
      <c r="BI305">
        <v>0.81480355127664295</v>
      </c>
      <c r="BQ305">
        <v>2.64052030936194</v>
      </c>
      <c r="BR305">
        <v>1.9857752841570799</v>
      </c>
      <c r="BS305">
        <v>0.46645106225077798</v>
      </c>
      <c r="BT305">
        <v>2.9892703525958799</v>
      </c>
      <c r="BU305">
        <v>3.5867614038717899</v>
      </c>
      <c r="BV305">
        <v>2.0183447418492801</v>
      </c>
      <c r="BW305">
        <v>4.8066366557271696</v>
      </c>
      <c r="BX305">
        <v>3.3457352348533398</v>
      </c>
      <c r="BY305">
        <v>1.3211687791270701</v>
      </c>
      <c r="BZ305">
        <v>0.919766507797949</v>
      </c>
      <c r="CG305">
        <v>0.79082380830279597</v>
      </c>
      <c r="CH305">
        <v>0.82679488960995096</v>
      </c>
      <c r="CI305">
        <v>0.408145395428962</v>
      </c>
      <c r="CJ305">
        <v>0.84203514574849603</v>
      </c>
      <c r="CK305">
        <v>0.97290969570166297</v>
      </c>
      <c r="CL305">
        <v>0.92383757494344898</v>
      </c>
      <c r="CM305">
        <v>0.85267020770753399</v>
      </c>
      <c r="CN305">
        <v>0.80697159536497598</v>
      </c>
      <c r="CO305">
        <v>0.60753875868764295</v>
      </c>
      <c r="CP305">
        <v>0.54924400037228904</v>
      </c>
    </row>
    <row r="306" spans="3:94" x14ac:dyDescent="0.2">
      <c r="C306">
        <v>7.7154453250027304</v>
      </c>
      <c r="D306">
        <v>6.2693842418164101</v>
      </c>
      <c r="E306">
        <v>9.4552312742051505</v>
      </c>
      <c r="F306">
        <v>4.2870813542611597</v>
      </c>
      <c r="G306">
        <v>12.3202605060926</v>
      </c>
      <c r="H306">
        <v>6.5378682132405004</v>
      </c>
      <c r="I306">
        <v>11.5680601515879</v>
      </c>
      <c r="J306">
        <v>7.1708407407891501</v>
      </c>
      <c r="K306">
        <v>7.9429024227231002</v>
      </c>
      <c r="L306">
        <v>2.8105512067399201</v>
      </c>
      <c r="S306">
        <v>1.4337249824484299</v>
      </c>
      <c r="T306">
        <v>1.1645088335712499</v>
      </c>
      <c r="U306">
        <v>1.25817189208556</v>
      </c>
      <c r="V306">
        <v>1.1980138682622901</v>
      </c>
      <c r="W306">
        <v>1.8062516204718599</v>
      </c>
      <c r="X306">
        <v>1.95150206569689</v>
      </c>
      <c r="Y306">
        <v>1.1145975357217</v>
      </c>
      <c r="Z306">
        <v>1.1503916232127001</v>
      </c>
      <c r="AA306">
        <v>1.05335535710232</v>
      </c>
      <c r="AB306">
        <v>0.87731384560904302</v>
      </c>
      <c r="AJ306">
        <v>8.4979335949299397</v>
      </c>
      <c r="AK306">
        <v>7.5836829224118301</v>
      </c>
      <c r="AL306">
        <v>1.16706727664148</v>
      </c>
      <c r="AM306">
        <v>4.5121689081729297</v>
      </c>
      <c r="AN306">
        <v>4.1479909859325801</v>
      </c>
      <c r="AO306">
        <v>2.7520347413638802</v>
      </c>
      <c r="AP306">
        <v>3.2872629726079099</v>
      </c>
      <c r="AQ306">
        <v>1.8450782233110901</v>
      </c>
      <c r="AR306">
        <v>4.0755599439800703</v>
      </c>
      <c r="AS306">
        <v>2.0991869685391902</v>
      </c>
      <c r="AZ306">
        <v>1.0756824332806101</v>
      </c>
      <c r="BA306">
        <v>1.1933544065595501</v>
      </c>
      <c r="BB306">
        <v>0.60579595421374199</v>
      </c>
      <c r="BC306">
        <v>0.89957585441260302</v>
      </c>
      <c r="BD306">
        <v>1.10856588921846</v>
      </c>
      <c r="BE306">
        <v>0.74512098814868599</v>
      </c>
      <c r="BF306">
        <v>0.58561961171995502</v>
      </c>
      <c r="BG306">
        <v>0.77549221814018698</v>
      </c>
      <c r="BH306">
        <v>0.80842974102221099</v>
      </c>
      <c r="BI306">
        <v>0.600424638433389</v>
      </c>
      <c r="BQ306">
        <v>2.14737754934582</v>
      </c>
      <c r="BR306">
        <v>3.0442702237890802</v>
      </c>
      <c r="BS306">
        <v>0.41080766107323402</v>
      </c>
      <c r="BT306">
        <v>3.1730501369494402</v>
      </c>
      <c r="BU306">
        <v>3.9464285494888802</v>
      </c>
      <c r="BV306">
        <v>2.6857307006096498</v>
      </c>
      <c r="BW306">
        <v>5.9577341461937303</v>
      </c>
      <c r="BX306">
        <v>2.7598152583640898</v>
      </c>
      <c r="BY306">
        <v>1.04236168994789</v>
      </c>
      <c r="BZ306">
        <v>1.0344810254257899</v>
      </c>
      <c r="CG306">
        <v>0.78750572245145301</v>
      </c>
      <c r="CH306">
        <v>0.90547967442143495</v>
      </c>
      <c r="CI306">
        <v>0.38095951772147502</v>
      </c>
      <c r="CJ306">
        <v>0.944814796756824</v>
      </c>
      <c r="CK306">
        <v>1.1684627079308001</v>
      </c>
      <c r="CL306">
        <v>0.97671907927845802</v>
      </c>
      <c r="CM306">
        <v>0.83699525187147095</v>
      </c>
      <c r="CN306">
        <v>0.71587597130104097</v>
      </c>
      <c r="CO306">
        <v>0.63591722371565396</v>
      </c>
      <c r="CP306">
        <v>0.50978534047422797</v>
      </c>
    </row>
    <row r="307" spans="3:94" x14ac:dyDescent="0.2">
      <c r="C307">
        <v>8.5896595891750795</v>
      </c>
      <c r="D307">
        <v>3.7566896511405798</v>
      </c>
      <c r="E307">
        <v>6.0531790225048399</v>
      </c>
      <c r="F307">
        <v>5.0199500972582598</v>
      </c>
      <c r="G307">
        <v>13.8786765453554</v>
      </c>
      <c r="H307">
        <v>6.6336864507320197</v>
      </c>
      <c r="I307">
        <v>10.271954446707101</v>
      </c>
      <c r="J307">
        <v>8.4150122213199907</v>
      </c>
      <c r="K307">
        <v>3.99725412774974</v>
      </c>
      <c r="L307">
        <v>4.8987889581926103</v>
      </c>
      <c r="S307">
        <v>1.35986134590333</v>
      </c>
      <c r="T307">
        <v>1.1024708950564699</v>
      </c>
      <c r="U307">
        <v>1.33251517883889</v>
      </c>
      <c r="V307">
        <v>1.1889303025545701</v>
      </c>
      <c r="W307">
        <v>1.4155393683738999</v>
      </c>
      <c r="X307">
        <v>1.36292924037137</v>
      </c>
      <c r="Y307">
        <v>1.1781168528313499</v>
      </c>
      <c r="Z307">
        <v>1.4000499200121299</v>
      </c>
      <c r="AA307">
        <v>0.93758290750726403</v>
      </c>
      <c r="AB307">
        <v>0.87920466864656799</v>
      </c>
      <c r="AJ307">
        <v>8.6563743947797303</v>
      </c>
      <c r="AK307">
        <v>6.9922361775219199</v>
      </c>
      <c r="AL307">
        <v>1.97279411554794</v>
      </c>
      <c r="AM307">
        <v>3.4896420014129301</v>
      </c>
      <c r="AN307">
        <v>4.2196800946492798</v>
      </c>
      <c r="AO307">
        <v>5.53520627472881</v>
      </c>
      <c r="AP307">
        <v>1.1969934910692099</v>
      </c>
      <c r="AQ307">
        <v>2.3862639696937</v>
      </c>
      <c r="AR307">
        <v>3.1505902766888698</v>
      </c>
      <c r="AS307">
        <v>1.8620014786461201</v>
      </c>
      <c r="AZ307">
        <v>1.21607859777912</v>
      </c>
      <c r="BA307">
        <v>1.33111579633968</v>
      </c>
      <c r="BB307">
        <v>0.80803383080725399</v>
      </c>
      <c r="BC307">
        <v>0.83266809244189899</v>
      </c>
      <c r="BD307">
        <v>1.4179963078778299</v>
      </c>
      <c r="BE307">
        <v>0.83516936948771503</v>
      </c>
      <c r="BF307">
        <v>0.73831990947876003</v>
      </c>
      <c r="BG307">
        <v>1.0213630242643701</v>
      </c>
      <c r="BH307">
        <v>0.80077915557191104</v>
      </c>
      <c r="BI307">
        <v>0.68319033510494098</v>
      </c>
      <c r="BQ307">
        <v>4.6386682602231604</v>
      </c>
      <c r="BR307">
        <v>2.9323344244928702</v>
      </c>
      <c r="BS307">
        <v>0.41531476869730899</v>
      </c>
      <c r="BT307">
        <v>2.4842950278192202</v>
      </c>
      <c r="BU307">
        <v>3.3797600092793298</v>
      </c>
      <c r="BV307">
        <v>3.0663924045369999</v>
      </c>
      <c r="BW307">
        <v>5.8733536251466498</v>
      </c>
      <c r="BX307">
        <v>2.0801153097044298</v>
      </c>
      <c r="BY307">
        <v>1.71238178253003</v>
      </c>
      <c r="BZ307">
        <v>1.10568284011032</v>
      </c>
      <c r="CG307">
        <v>1.0293598364743901</v>
      </c>
      <c r="CH307">
        <v>0.74956160222907697</v>
      </c>
      <c r="CI307">
        <v>0.42774355216733101</v>
      </c>
      <c r="CJ307">
        <v>1.0077756354440901</v>
      </c>
      <c r="CK307">
        <v>1.00663939808655</v>
      </c>
      <c r="CL307">
        <v>0.87298383701910098</v>
      </c>
      <c r="CM307">
        <v>0.75253304329563298</v>
      </c>
      <c r="CN307">
        <v>0.72314538442190202</v>
      </c>
      <c r="CO307">
        <v>0.54510188545964</v>
      </c>
      <c r="CP307">
        <v>0.52004836732319404</v>
      </c>
    </row>
    <row r="308" spans="3:94" x14ac:dyDescent="0.2">
      <c r="C308">
        <v>8.1786846146807992</v>
      </c>
      <c r="D308">
        <v>5.6768234810331899</v>
      </c>
      <c r="E308">
        <v>8.6810490456220197</v>
      </c>
      <c r="F308">
        <v>6.9602044085691999</v>
      </c>
      <c r="G308">
        <v>12.0038338049372</v>
      </c>
      <c r="H308">
        <v>7.0149573400566698</v>
      </c>
      <c r="I308">
        <v>10.335773160679301</v>
      </c>
      <c r="J308">
        <v>8.1451123570505004</v>
      </c>
      <c r="K308">
        <v>4.3761911109097804</v>
      </c>
      <c r="L308">
        <v>6.5264239141659299</v>
      </c>
      <c r="S308">
        <v>1.3352740827038201</v>
      </c>
      <c r="T308">
        <v>1.0855562011981099</v>
      </c>
      <c r="U308">
        <v>0.93020170937796098</v>
      </c>
      <c r="V308">
        <v>1.07160246848676</v>
      </c>
      <c r="W308">
        <v>1.60173976570036</v>
      </c>
      <c r="X308">
        <v>1.00722717700626</v>
      </c>
      <c r="Y308">
        <v>1.23722357192659</v>
      </c>
      <c r="Z308">
        <v>1.1917696158033699</v>
      </c>
      <c r="AA308">
        <v>1.02941222481186</v>
      </c>
      <c r="AB308">
        <v>1.15087856824498</v>
      </c>
      <c r="AJ308">
        <v>8.9786843013500004</v>
      </c>
      <c r="AK308">
        <v>5.1520064268923296</v>
      </c>
      <c r="AL308">
        <v>2.1874547147146299</v>
      </c>
      <c r="AM308">
        <v>5.0890337953556903</v>
      </c>
      <c r="AN308">
        <v>6.0730937601967803</v>
      </c>
      <c r="AO308">
        <v>3.62176992957794</v>
      </c>
      <c r="AP308">
        <v>0.82093996775866995</v>
      </c>
      <c r="AQ308">
        <v>2.8073964546805499</v>
      </c>
      <c r="AR308">
        <v>2.7035606793735001</v>
      </c>
      <c r="AS308">
        <v>1.6527972542346301</v>
      </c>
      <c r="AZ308">
        <v>1.0872725751288901</v>
      </c>
      <c r="BA308">
        <v>0.899746601520371</v>
      </c>
      <c r="BB308">
        <v>0.69388160472469096</v>
      </c>
      <c r="BC308">
        <v>1.0345085856787799</v>
      </c>
      <c r="BD308">
        <v>1.2881544551228701</v>
      </c>
      <c r="BE308">
        <v>0.66507507099320695</v>
      </c>
      <c r="BF308">
        <v>0.57447633511455098</v>
      </c>
      <c r="BG308">
        <v>0.85242849923546504</v>
      </c>
      <c r="BH308">
        <v>0.66102328240583796</v>
      </c>
      <c r="BI308">
        <v>0.68343370913025103</v>
      </c>
      <c r="BQ308">
        <v>1.97177363443009</v>
      </c>
      <c r="BR308">
        <v>4.8337494103449403</v>
      </c>
      <c r="BS308">
        <v>0.60080402229684804</v>
      </c>
      <c r="BT308">
        <v>3.5935412366527602</v>
      </c>
      <c r="BU308">
        <v>5.1012921601445003</v>
      </c>
      <c r="BV308">
        <v>2.9465748138360999</v>
      </c>
      <c r="BW308">
        <v>4.00798779850457</v>
      </c>
      <c r="BX308">
        <v>3.07407927599104</v>
      </c>
      <c r="BY308">
        <v>0.79607660025716498</v>
      </c>
      <c r="BZ308">
        <v>1.65518307169856</v>
      </c>
      <c r="CG308">
        <v>0.87984956838524397</v>
      </c>
      <c r="CH308">
        <v>0.86010987322158305</v>
      </c>
      <c r="CI308">
        <v>0.43668865920656302</v>
      </c>
      <c r="CJ308">
        <v>1.07515797362347</v>
      </c>
      <c r="CK308">
        <v>0.88910945031771405</v>
      </c>
      <c r="CL308">
        <v>1.00796482026356</v>
      </c>
      <c r="CM308">
        <v>0.71526509096902002</v>
      </c>
      <c r="CN308">
        <v>0.76636796982119204</v>
      </c>
      <c r="CO308">
        <v>0.52509736684166397</v>
      </c>
      <c r="CP308">
        <v>0.63459224501105305</v>
      </c>
    </row>
    <row r="309" spans="3:94" x14ac:dyDescent="0.2">
      <c r="C309">
        <v>8.64647701077301</v>
      </c>
      <c r="D309">
        <v>3.5796858947546202</v>
      </c>
      <c r="E309">
        <v>8.5441485647053508</v>
      </c>
      <c r="F309">
        <v>5.4013082873682796</v>
      </c>
      <c r="G309">
        <v>9.9344471093198603</v>
      </c>
      <c r="H309">
        <v>7.0776870159837504</v>
      </c>
      <c r="I309">
        <v>10.348206605072599</v>
      </c>
      <c r="J309">
        <v>9.5233963361422802</v>
      </c>
      <c r="K309">
        <v>6.1443018838936201</v>
      </c>
      <c r="L309">
        <v>4.9632535231509998</v>
      </c>
      <c r="S309">
        <v>1.2635060639362501</v>
      </c>
      <c r="T309">
        <v>1.0046887666545701</v>
      </c>
      <c r="U309">
        <v>0.88077184132820596</v>
      </c>
      <c r="V309">
        <v>1.15641702935924</v>
      </c>
      <c r="W309">
        <v>1.5018530952695199</v>
      </c>
      <c r="X309">
        <v>1.9970920789554101</v>
      </c>
      <c r="Y309">
        <v>1.1218353475198899</v>
      </c>
      <c r="Z309">
        <v>1.37651664982268</v>
      </c>
      <c r="AA309">
        <v>1.03763042658926</v>
      </c>
      <c r="AB309">
        <v>1.4143631683261699</v>
      </c>
      <c r="AJ309">
        <v>8.66036580284241</v>
      </c>
      <c r="AK309">
        <v>4.4069500313134604</v>
      </c>
      <c r="AL309">
        <v>1.71170661211275</v>
      </c>
      <c r="AM309">
        <v>5.8803555204407001</v>
      </c>
      <c r="AN309">
        <v>6.1544360122234103</v>
      </c>
      <c r="AO309">
        <v>3.3790710272491902</v>
      </c>
      <c r="AP309">
        <v>1.44180218685277</v>
      </c>
      <c r="AQ309">
        <v>2.5912355629708101</v>
      </c>
      <c r="AR309">
        <v>2.8538820602802999</v>
      </c>
      <c r="AS309">
        <v>2.49781454070625</v>
      </c>
      <c r="AZ309">
        <v>0.75403471632269503</v>
      </c>
      <c r="BA309">
        <v>0.88557604387271205</v>
      </c>
      <c r="BB309">
        <v>0.63618961689852105</v>
      </c>
      <c r="BC309">
        <v>0.86927686911448598</v>
      </c>
      <c r="BD309">
        <v>1.23155843658896</v>
      </c>
      <c r="BE309">
        <v>0.77736143805842695</v>
      </c>
      <c r="BF309">
        <v>0.69899878260683501</v>
      </c>
      <c r="BG309">
        <v>1.13457291649251</v>
      </c>
      <c r="BH309">
        <v>0.77096064107601403</v>
      </c>
      <c r="BI309">
        <v>0.85179425646366103</v>
      </c>
      <c r="BQ309">
        <v>2.4260761272268199</v>
      </c>
      <c r="BR309">
        <v>4.23217655901062</v>
      </c>
      <c r="BS309">
        <v>0.58748411669715395</v>
      </c>
      <c r="BT309">
        <v>3.2047409445572299</v>
      </c>
      <c r="BU309">
        <v>4.6281817367652103</v>
      </c>
      <c r="BV309">
        <v>3.36726651188361</v>
      </c>
      <c r="BW309">
        <v>3.9643186234741101</v>
      </c>
      <c r="BX309">
        <v>4.5455144883874397</v>
      </c>
      <c r="BY309">
        <v>0.78951128690087002</v>
      </c>
      <c r="BZ309">
        <v>1.21322713182734</v>
      </c>
      <c r="CG309">
        <v>0.79765317682477699</v>
      </c>
      <c r="CH309">
        <v>1.0514551972034101</v>
      </c>
      <c r="CI309">
        <v>0.40995599193093701</v>
      </c>
      <c r="CJ309">
        <v>1.1757665218568201</v>
      </c>
      <c r="CK309">
        <v>0.83929324006421302</v>
      </c>
      <c r="CL309">
        <v>1.06665203375702</v>
      </c>
      <c r="CM309">
        <v>0.76492888880008703</v>
      </c>
      <c r="CN309">
        <v>0.85568822267357203</v>
      </c>
      <c r="CO309">
        <v>0.569762038806086</v>
      </c>
      <c r="CP309">
        <v>0.57351195567497604</v>
      </c>
    </row>
    <row r="310" spans="3:94" x14ac:dyDescent="0.2">
      <c r="C310">
        <v>8.4958922601140205</v>
      </c>
      <c r="D310">
        <v>5.1378431860753802</v>
      </c>
      <c r="E310">
        <v>6.9228116571777196</v>
      </c>
      <c r="F310">
        <v>5.4338277214069004</v>
      </c>
      <c r="G310">
        <v>12.621682309330399</v>
      </c>
      <c r="H310">
        <v>5.5660030477879996</v>
      </c>
      <c r="I310">
        <v>9.1137294736530201</v>
      </c>
      <c r="J310">
        <v>8.2493188857931106</v>
      </c>
      <c r="K310">
        <v>4.63748818690281</v>
      </c>
      <c r="L310">
        <v>6.1671325615457597</v>
      </c>
      <c r="S310">
        <v>1.26450537031504</v>
      </c>
      <c r="T310">
        <v>1.24988694009714</v>
      </c>
      <c r="U310">
        <v>0.98987139169945504</v>
      </c>
      <c r="V310">
        <v>1.1055917267862401</v>
      </c>
      <c r="W310">
        <v>1.64814118429689</v>
      </c>
      <c r="X310">
        <v>1.36843119895003</v>
      </c>
      <c r="Y310">
        <v>1.17589283736133</v>
      </c>
      <c r="Z310">
        <v>1.5953809388825899</v>
      </c>
      <c r="AA310">
        <v>0.84753200338207602</v>
      </c>
      <c r="AB310">
        <v>1.0221290984578</v>
      </c>
      <c r="AJ310">
        <v>7.02116541992521</v>
      </c>
      <c r="AK310">
        <v>3.4849026486866701</v>
      </c>
      <c r="AL310">
        <v>1.78815789441983</v>
      </c>
      <c r="AM310">
        <v>2.97781843903631</v>
      </c>
      <c r="AN310">
        <v>3.7724414336015402</v>
      </c>
      <c r="AO310">
        <v>2.80839662425148</v>
      </c>
      <c r="AP310">
        <v>3.00785612840845</v>
      </c>
      <c r="AQ310">
        <v>3.73096154820472</v>
      </c>
      <c r="AR310">
        <v>3.0403685326110099</v>
      </c>
      <c r="AS310">
        <v>2.98924520927384</v>
      </c>
      <c r="AZ310">
        <v>1.0234151847262101</v>
      </c>
      <c r="BA310">
        <v>0.69356151650063202</v>
      </c>
      <c r="BB310">
        <v>0.80674468278151701</v>
      </c>
      <c r="BC310">
        <v>0.79207101943830005</v>
      </c>
      <c r="BD310">
        <v>1.29158334915631</v>
      </c>
      <c r="BE310">
        <v>0.83174809399883198</v>
      </c>
      <c r="BF310">
        <v>0.65849662225669703</v>
      </c>
      <c r="BG310">
        <v>0.98055260319122906</v>
      </c>
      <c r="BH310">
        <v>0.72297718189632199</v>
      </c>
      <c r="BI310">
        <v>0.98114387400789904</v>
      </c>
      <c r="BQ310">
        <v>1.9495627542220599</v>
      </c>
      <c r="BR310">
        <v>4.4179850315640499</v>
      </c>
      <c r="BS310">
        <v>0.73090752537706005</v>
      </c>
      <c r="BT310">
        <v>3.48258870502324</v>
      </c>
      <c r="BU310">
        <v>5.61202443249433</v>
      </c>
      <c r="BV310">
        <v>3.40536930786865</v>
      </c>
      <c r="BW310">
        <v>4.4931157632626597</v>
      </c>
      <c r="BX310">
        <v>4.1137458293964402</v>
      </c>
      <c r="BY310">
        <v>0.60875232580791006</v>
      </c>
      <c r="BZ310">
        <v>1.2977591755455899</v>
      </c>
      <c r="CG310">
        <v>0.76520221742571004</v>
      </c>
      <c r="CH310">
        <v>1.1393882885583599</v>
      </c>
      <c r="CI310">
        <v>0.50254561301291301</v>
      </c>
      <c r="CJ310">
        <v>1.09321875273299</v>
      </c>
      <c r="CK310">
        <v>0.84959176623247501</v>
      </c>
      <c r="CL310">
        <v>1.0924989674512899</v>
      </c>
      <c r="CM310">
        <v>0.96014083159922803</v>
      </c>
      <c r="CN310">
        <v>0.69036934234973701</v>
      </c>
      <c r="CO310">
        <v>0.474581670661473</v>
      </c>
      <c r="CP310">
        <v>0.51758795871887397</v>
      </c>
    </row>
    <row r="311" spans="3:94" x14ac:dyDescent="0.2">
      <c r="C311">
        <v>7.3046861907365397</v>
      </c>
      <c r="D311">
        <v>5.8850656821417804</v>
      </c>
      <c r="E311">
        <v>4.2422388236497302</v>
      </c>
      <c r="F311">
        <v>7.2113420593294499</v>
      </c>
      <c r="G311">
        <v>9.9091414793737798</v>
      </c>
      <c r="H311">
        <v>7.93347107382945</v>
      </c>
      <c r="I311">
        <v>10.3104102035384</v>
      </c>
      <c r="J311">
        <v>9.2166981318240992</v>
      </c>
      <c r="K311">
        <v>4.8696086739837003</v>
      </c>
      <c r="L311">
        <v>6.9547050427126198</v>
      </c>
      <c r="S311">
        <v>1.3371085162221401</v>
      </c>
      <c r="T311">
        <v>0.94733648563128403</v>
      </c>
      <c r="U311">
        <v>0.90677475708625299</v>
      </c>
      <c r="V311">
        <v>0.90087732304866297</v>
      </c>
      <c r="W311">
        <v>1.8781690497189101</v>
      </c>
      <c r="X311">
        <v>1.24757530202911</v>
      </c>
      <c r="Y311">
        <v>1.1862475554451399</v>
      </c>
      <c r="Z311">
        <v>1.3970975561807599</v>
      </c>
      <c r="AA311">
        <v>0.74664722715579301</v>
      </c>
      <c r="AB311">
        <v>1.0027200969883101</v>
      </c>
      <c r="AJ311">
        <v>5.1181154365144303</v>
      </c>
      <c r="AK311">
        <v>5.0760423520636104</v>
      </c>
      <c r="AL311">
        <v>3.18582881135722</v>
      </c>
      <c r="AM311">
        <v>1.8623607449437001</v>
      </c>
      <c r="AN311">
        <v>6.8785804638605397</v>
      </c>
      <c r="AO311">
        <v>3.9229616277549999</v>
      </c>
      <c r="AP311">
        <v>3.5352925895734799</v>
      </c>
      <c r="AQ311">
        <v>4.62709272798946</v>
      </c>
      <c r="AR311">
        <v>3.7297284323127902</v>
      </c>
      <c r="AS311">
        <v>3.4621609976244199</v>
      </c>
      <c r="AZ311">
        <v>0.88900144573522899</v>
      </c>
      <c r="BA311">
        <v>1.2003786554150799</v>
      </c>
      <c r="BB311">
        <v>0.93850795530168996</v>
      </c>
      <c r="BC311">
        <v>0.59427388552556903</v>
      </c>
      <c r="BD311">
        <v>1.33735013934979</v>
      </c>
      <c r="BE311">
        <v>0.93274982877850099</v>
      </c>
      <c r="BF311">
        <v>0.74460059795251399</v>
      </c>
      <c r="BG311">
        <v>0.84057531274254904</v>
      </c>
      <c r="BH311">
        <v>0.84101846186295104</v>
      </c>
      <c r="BI311">
        <v>0.90723545328196697</v>
      </c>
      <c r="BQ311">
        <v>3.5639605075241598</v>
      </c>
      <c r="BR311">
        <v>2.6685677775525298</v>
      </c>
      <c r="BS311">
        <v>0.63153355875519201</v>
      </c>
      <c r="BT311">
        <v>2.4465557498026902</v>
      </c>
      <c r="BU311">
        <v>4.7402448826686703</v>
      </c>
      <c r="BV311">
        <v>4.5294995571864503</v>
      </c>
      <c r="BW311">
        <v>4.3177651412923597</v>
      </c>
      <c r="BX311">
        <v>4.4996710605877199</v>
      </c>
      <c r="BY311">
        <v>0.71131985779939</v>
      </c>
      <c r="BZ311">
        <v>1.3021764116682599</v>
      </c>
      <c r="CG311">
        <v>1.0915478861716801</v>
      </c>
      <c r="CH311">
        <v>0.97590558752518697</v>
      </c>
      <c r="CI311">
        <v>0.60041731753276595</v>
      </c>
      <c r="CJ311">
        <v>0.75518761426172498</v>
      </c>
      <c r="CK311">
        <v>0.91361486318033003</v>
      </c>
      <c r="CL311">
        <v>1.2534462617316899</v>
      </c>
      <c r="CM311">
        <v>1.01525988024488</v>
      </c>
      <c r="CN311">
        <v>0.65022594866622097</v>
      </c>
      <c r="CO311">
        <v>0.51096136574650797</v>
      </c>
      <c r="CP311">
        <v>0.50833345173641398</v>
      </c>
    </row>
    <row r="312" spans="3:94" x14ac:dyDescent="0.2">
      <c r="C312">
        <v>6.8530358223619299</v>
      </c>
      <c r="D312">
        <v>6.9987795190372202</v>
      </c>
      <c r="E312">
        <v>5.0564731575111601</v>
      </c>
      <c r="F312">
        <v>5.9192149997088404</v>
      </c>
      <c r="G312">
        <v>9.9365438445018306</v>
      </c>
      <c r="H312">
        <v>8.0566735890806704</v>
      </c>
      <c r="I312">
        <v>9.9136021408419506</v>
      </c>
      <c r="J312">
        <v>7.3733960119588602</v>
      </c>
      <c r="K312">
        <v>4.65486383261565</v>
      </c>
      <c r="L312">
        <v>6.5741769393819203</v>
      </c>
      <c r="S312">
        <v>1.30633316855739</v>
      </c>
      <c r="T312">
        <v>1.1997284616833199</v>
      </c>
      <c r="U312">
        <v>0.95196577021510198</v>
      </c>
      <c r="V312">
        <v>0.98596057560796202</v>
      </c>
      <c r="W312">
        <v>1.7336681943554</v>
      </c>
      <c r="X312">
        <v>1.18225425647509</v>
      </c>
      <c r="Y312">
        <v>1.03985623482143</v>
      </c>
      <c r="Z312">
        <v>1.51173384717404</v>
      </c>
      <c r="AA312">
        <v>0.808057055967353</v>
      </c>
      <c r="AB312">
        <v>1.2226260055237299</v>
      </c>
      <c r="AJ312">
        <v>6.4165062732880198</v>
      </c>
      <c r="AK312">
        <v>3.1217968537651202</v>
      </c>
      <c r="AL312">
        <v>1.5304705590949399</v>
      </c>
      <c r="AM312">
        <v>1.3298507837485301</v>
      </c>
      <c r="AN312">
        <v>8.9711578486464401</v>
      </c>
      <c r="AO312">
        <v>6.3360797784335903</v>
      </c>
      <c r="AP312">
        <v>3.2952843013550801</v>
      </c>
      <c r="AQ312">
        <v>3.4942437391322101</v>
      </c>
      <c r="AR312">
        <v>1.8951087435240701</v>
      </c>
      <c r="AS312">
        <v>3.2549962461050499</v>
      </c>
      <c r="AZ312">
        <v>0.965876609301905</v>
      </c>
      <c r="BA312">
        <v>0.99217606159554605</v>
      </c>
      <c r="BB312">
        <v>0.74710295694426898</v>
      </c>
      <c r="BC312">
        <v>0.58432253413926405</v>
      </c>
      <c r="BD312">
        <v>1.0594915775553799</v>
      </c>
      <c r="BE312">
        <v>0.92350708455816999</v>
      </c>
      <c r="BF312">
        <v>0.84470038897441002</v>
      </c>
      <c r="BG312">
        <v>1.0348345173723601</v>
      </c>
      <c r="BH312">
        <v>0.59420130611327204</v>
      </c>
      <c r="BI312">
        <v>0.74070802126899404</v>
      </c>
      <c r="BQ312">
        <v>4.3936734292174098</v>
      </c>
      <c r="BR312">
        <v>1.25357109676891</v>
      </c>
      <c r="BS312">
        <v>0.65058842524651295</v>
      </c>
      <c r="BT312">
        <v>3.0837540490053099</v>
      </c>
      <c r="BU312">
        <v>6.5659312280530999</v>
      </c>
      <c r="BV312">
        <v>5.0744049450930202</v>
      </c>
      <c r="BW312">
        <v>5.7317032473693903</v>
      </c>
      <c r="BX312">
        <v>3.60154398947462</v>
      </c>
      <c r="BY312">
        <v>0.88761460200311404</v>
      </c>
      <c r="BZ312">
        <v>1.43586732792834</v>
      </c>
      <c r="CG312">
        <v>0.88399074035138703</v>
      </c>
      <c r="CH312">
        <v>0.599052881926462</v>
      </c>
      <c r="CI312">
        <v>0.57628403189257804</v>
      </c>
      <c r="CJ312">
        <v>0.76218241561600297</v>
      </c>
      <c r="CK312">
        <v>1.02155945936996</v>
      </c>
      <c r="CL312">
        <v>0.96412977149484302</v>
      </c>
      <c r="CM312">
        <v>1.0825277353627201</v>
      </c>
      <c r="CN312">
        <v>0.68769863905829098</v>
      </c>
      <c r="CO312">
        <v>0.54376791249670897</v>
      </c>
      <c r="CP312">
        <v>0.55968000458186695</v>
      </c>
    </row>
    <row r="313" spans="3:94" x14ac:dyDescent="0.2">
      <c r="C313">
        <v>9.5367254616863999</v>
      </c>
      <c r="D313">
        <v>7.4201762695135098</v>
      </c>
      <c r="E313">
        <v>4.0958153095028003</v>
      </c>
      <c r="F313">
        <v>6.8703985072544498</v>
      </c>
      <c r="G313">
        <v>7.20900516123631</v>
      </c>
      <c r="H313">
        <v>6.3280370769421896</v>
      </c>
      <c r="I313">
        <v>10.885282091489101</v>
      </c>
      <c r="J313">
        <v>6.9317563899308299</v>
      </c>
      <c r="K313">
        <v>5.1140365090813296</v>
      </c>
      <c r="L313">
        <v>6.9824181627874102</v>
      </c>
      <c r="S313">
        <v>1.3942250755735499</v>
      </c>
      <c r="T313">
        <v>1.12504526430306</v>
      </c>
      <c r="U313">
        <v>0.66322298397357604</v>
      </c>
      <c r="V313">
        <v>0.88487657787194596</v>
      </c>
      <c r="W313">
        <v>1.58818989418098</v>
      </c>
      <c r="X313">
        <v>1.4842977232866299</v>
      </c>
      <c r="Y313">
        <v>1.06508832791515</v>
      </c>
      <c r="Z313">
        <v>1.4130382250462901</v>
      </c>
      <c r="AA313">
        <v>0.95154229031227799</v>
      </c>
      <c r="AB313">
        <v>1.0954689027887301</v>
      </c>
      <c r="AJ313">
        <v>7.7525839075347402</v>
      </c>
      <c r="AK313">
        <v>4.4117673908093602</v>
      </c>
      <c r="AL313">
        <v>2.1463760291819001</v>
      </c>
      <c r="AM313">
        <v>1.95341381910459</v>
      </c>
      <c r="AN313">
        <v>8.4308059664056607</v>
      </c>
      <c r="AO313">
        <v>4.7621188126243599</v>
      </c>
      <c r="AP313">
        <v>3.3188137217209799</v>
      </c>
      <c r="AQ313">
        <v>4.0714572591644602</v>
      </c>
      <c r="AR313">
        <v>1.5829677575322301</v>
      </c>
      <c r="AS313">
        <v>2.1705201055295298</v>
      </c>
      <c r="AZ313">
        <v>0.88585262968136602</v>
      </c>
      <c r="BA313">
        <v>0.96408347696640595</v>
      </c>
      <c r="BB313">
        <v>0.914694736462217</v>
      </c>
      <c r="BC313">
        <v>0.68822539136198402</v>
      </c>
      <c r="BD313">
        <v>1.37811838817456</v>
      </c>
      <c r="BE313">
        <v>0.74595722773451401</v>
      </c>
      <c r="BF313">
        <v>0.80557082271443203</v>
      </c>
      <c r="BG313">
        <v>0.95213729644032696</v>
      </c>
      <c r="BH313">
        <v>0.682518142526363</v>
      </c>
      <c r="BI313">
        <v>0.70122251766634203</v>
      </c>
      <c r="BQ313">
        <v>3.0916326422161098</v>
      </c>
      <c r="BR313">
        <v>1.4970155839263399</v>
      </c>
      <c r="BS313">
        <v>0.63771003774374702</v>
      </c>
      <c r="BT313">
        <v>2.38287040766307</v>
      </c>
      <c r="BU313">
        <v>6.3028292704677904</v>
      </c>
      <c r="BV313">
        <v>2.9072837304519701</v>
      </c>
      <c r="BW313">
        <v>4.0562131407199402</v>
      </c>
      <c r="BX313">
        <v>4.7923308979334802</v>
      </c>
      <c r="BY313">
        <v>1.75953488580187</v>
      </c>
      <c r="BZ313">
        <v>1.02343520015502</v>
      </c>
      <c r="CG313">
        <v>0.95057339276800001</v>
      </c>
      <c r="CH313">
        <v>0.91314403339904504</v>
      </c>
      <c r="CI313">
        <v>0.54579091704772997</v>
      </c>
      <c r="CJ313">
        <v>0.91440057936199104</v>
      </c>
      <c r="CK313">
        <v>1.1134653552679601</v>
      </c>
      <c r="CL313">
        <v>0.665214929198371</v>
      </c>
      <c r="CM313">
        <v>0.93283598169343895</v>
      </c>
      <c r="CN313">
        <v>0.68367114152269803</v>
      </c>
      <c r="CO313">
        <v>0.56425575141827899</v>
      </c>
      <c r="CP313">
        <v>0.54029983100532397</v>
      </c>
    </row>
    <row r="314" spans="3:94" x14ac:dyDescent="0.2">
      <c r="C314">
        <v>6.9505935760392799</v>
      </c>
      <c r="D314">
        <v>6.6734732608278096</v>
      </c>
      <c r="E314">
        <v>2.56279769153246</v>
      </c>
      <c r="F314">
        <v>3.9621980651039101</v>
      </c>
      <c r="G314">
        <v>6.2942093576146201</v>
      </c>
      <c r="H314">
        <v>4.7447059629703396</v>
      </c>
      <c r="I314">
        <v>11.3559766050486</v>
      </c>
      <c r="J314">
        <v>5.6070000991173998</v>
      </c>
      <c r="K314">
        <v>4.01163714729989</v>
      </c>
      <c r="L314">
        <v>8.5210804429177305</v>
      </c>
      <c r="S314">
        <v>1.15691621952804</v>
      </c>
      <c r="T314">
        <v>1.3052618640484801</v>
      </c>
      <c r="U314">
        <v>0.76453857933285896</v>
      </c>
      <c r="V314">
        <v>1.26561827715775</v>
      </c>
      <c r="W314">
        <v>1.73444627168251</v>
      </c>
      <c r="X314">
        <v>1.5936941602208301</v>
      </c>
      <c r="Y314">
        <v>1.2549109297815599</v>
      </c>
      <c r="Z314">
        <v>1.3199194121726401</v>
      </c>
      <c r="AA314">
        <v>0.98400807679790103</v>
      </c>
      <c r="AB314">
        <v>1.2235291732378299</v>
      </c>
      <c r="AJ314">
        <v>9.1678500479314202</v>
      </c>
      <c r="AK314">
        <v>3.3014161833093301</v>
      </c>
      <c r="AL314">
        <v>2.36952724792416</v>
      </c>
      <c r="AM314">
        <v>3.2659879085891301</v>
      </c>
      <c r="AN314">
        <v>6.9327292697065204</v>
      </c>
      <c r="AO314">
        <v>3.0685346989725901</v>
      </c>
      <c r="AP314">
        <v>3.64495705375507</v>
      </c>
      <c r="AQ314">
        <v>3.8395381905589399</v>
      </c>
      <c r="AR314">
        <v>1.3774992625149101</v>
      </c>
      <c r="AS314">
        <v>2.2561025143089601</v>
      </c>
      <c r="AZ314">
        <v>0.93635903635172002</v>
      </c>
      <c r="BA314">
        <v>0.95335252216845001</v>
      </c>
      <c r="BB314">
        <v>0.70061358420715203</v>
      </c>
      <c r="BC314">
        <v>0.71492698882804295</v>
      </c>
      <c r="BD314">
        <v>1.1595681898197601</v>
      </c>
      <c r="BE314">
        <v>0.86654104560003598</v>
      </c>
      <c r="BF314">
        <v>0.66484111215659902</v>
      </c>
      <c r="BG314">
        <v>1.11268451863752</v>
      </c>
      <c r="BH314">
        <v>0.70736770431635398</v>
      </c>
      <c r="BI314">
        <v>0.86311511321326795</v>
      </c>
      <c r="BQ314">
        <v>3.7586183623513798</v>
      </c>
      <c r="BR314">
        <v>1.27873448779447</v>
      </c>
      <c r="BS314">
        <v>0.87485712723278397</v>
      </c>
      <c r="BT314">
        <v>4.1469249553059901</v>
      </c>
      <c r="BU314">
        <v>7.0267312309094798</v>
      </c>
      <c r="BV314">
        <v>3.1133371777885301</v>
      </c>
      <c r="BW314">
        <v>3.3121851463952798</v>
      </c>
      <c r="BX314">
        <v>3.7690953319802301</v>
      </c>
      <c r="BY314">
        <v>4.7579378294314196</v>
      </c>
      <c r="BZ314">
        <v>1.33413129560334</v>
      </c>
      <c r="CG314">
        <v>0.86280652622092302</v>
      </c>
      <c r="CH314">
        <v>1.0289207745035001</v>
      </c>
      <c r="CI314">
        <v>0.62052646507234599</v>
      </c>
      <c r="CJ314">
        <v>1.0037442189694701</v>
      </c>
      <c r="CK314">
        <v>0.97903140002722</v>
      </c>
      <c r="CL314">
        <v>1.0408973676600699</v>
      </c>
      <c r="CM314">
        <v>0.80434511611670501</v>
      </c>
      <c r="CN314">
        <v>0.72287095607966501</v>
      </c>
      <c r="CO314">
        <v>0.84095100335480899</v>
      </c>
      <c r="CP314">
        <v>0.43272582376470298</v>
      </c>
    </row>
    <row r="315" spans="3:94" x14ac:dyDescent="0.2">
      <c r="C315">
        <v>10.572854740022899</v>
      </c>
      <c r="D315">
        <v>8.2483564710633992</v>
      </c>
      <c r="E315">
        <v>1.38570792611538</v>
      </c>
      <c r="F315">
        <v>5.7654867601298001</v>
      </c>
      <c r="G315">
        <v>5.9062489564015603</v>
      </c>
      <c r="H315">
        <v>4.8025602001118797</v>
      </c>
      <c r="I315">
        <v>9.0679632048288497</v>
      </c>
      <c r="J315">
        <v>7.3838820697654901</v>
      </c>
      <c r="K315">
        <v>4.36915688598764</v>
      </c>
      <c r="L315">
        <v>5.9487995669181704</v>
      </c>
      <c r="S315">
        <v>1.91792991388041</v>
      </c>
      <c r="T315">
        <v>1.3045877427854</v>
      </c>
      <c r="U315">
        <v>0.69830752581467104</v>
      </c>
      <c r="V315">
        <v>0.98898744979909603</v>
      </c>
      <c r="W315">
        <v>1.89385717596448</v>
      </c>
      <c r="X315">
        <v>2.0252439185047</v>
      </c>
      <c r="Y315">
        <v>1.41245551608593</v>
      </c>
      <c r="Z315">
        <v>1.5267422037852501</v>
      </c>
      <c r="AA315">
        <v>0.78301503370896597</v>
      </c>
      <c r="AB315">
        <v>1.5857787517255799</v>
      </c>
      <c r="AJ315">
        <v>5.1666334192095098</v>
      </c>
      <c r="AK315">
        <v>3.1053789503092202</v>
      </c>
      <c r="AL315">
        <v>1.9010721952046801</v>
      </c>
      <c r="AM315">
        <v>2.5471168363227101</v>
      </c>
      <c r="AN315">
        <v>8.1043055413118203</v>
      </c>
      <c r="AO315">
        <v>5.6196129374555301</v>
      </c>
      <c r="AP315">
        <v>2.26688409915791</v>
      </c>
      <c r="AQ315">
        <v>4.4292611457547801</v>
      </c>
      <c r="AR315">
        <v>2.2532849977464</v>
      </c>
      <c r="AS315">
        <v>1.9224378567934299</v>
      </c>
      <c r="AZ315">
        <v>0.90203194322098501</v>
      </c>
      <c r="BA315">
        <v>1.1104081698011701</v>
      </c>
      <c r="BB315">
        <v>0.73406430756061902</v>
      </c>
      <c r="BC315">
        <v>0.73075112674041998</v>
      </c>
      <c r="BD315">
        <v>1.3279978241827299</v>
      </c>
      <c r="BE315">
        <v>1.1444214023856401</v>
      </c>
      <c r="BF315">
        <v>0.72077810561420796</v>
      </c>
      <c r="BG315">
        <v>1.1069156977036401</v>
      </c>
      <c r="BH315">
        <v>0.81836717800561598</v>
      </c>
      <c r="BI315">
        <v>0.72406759304859902</v>
      </c>
      <c r="BQ315">
        <v>2.9026772923367101</v>
      </c>
      <c r="BR315">
        <v>2.30210845711574</v>
      </c>
      <c r="BS315">
        <v>0.92226008208270205</v>
      </c>
      <c r="BT315">
        <v>3.3444792590086201</v>
      </c>
      <c r="BU315">
        <v>6.4739903577865698</v>
      </c>
      <c r="BV315">
        <v>4.24428142239256</v>
      </c>
      <c r="BW315">
        <v>2.89085199615376</v>
      </c>
      <c r="BX315">
        <v>2.9960107143690098</v>
      </c>
      <c r="BY315">
        <v>3.8949243334039099</v>
      </c>
      <c r="BZ315">
        <v>0.85854772014708103</v>
      </c>
      <c r="CG315">
        <v>0.94432382248013003</v>
      </c>
      <c r="CH315">
        <v>0.97022425732072803</v>
      </c>
      <c r="CI315">
        <v>0.61249779663721704</v>
      </c>
      <c r="CJ315">
        <v>0.77427899560084101</v>
      </c>
      <c r="CK315">
        <v>0.96986269666144798</v>
      </c>
      <c r="CL315">
        <v>1.0646964605788001</v>
      </c>
      <c r="CM315">
        <v>0.79315341901770198</v>
      </c>
      <c r="CN315">
        <v>0.85151938428191098</v>
      </c>
      <c r="CO315">
        <v>0.61268851535804902</v>
      </c>
      <c r="CP315">
        <v>0.46948326071928598</v>
      </c>
    </row>
    <row r="316" spans="3:94" x14ac:dyDescent="0.2">
      <c r="C316">
        <v>12.016734375286401</v>
      </c>
      <c r="D316">
        <v>4.5200437152695203</v>
      </c>
      <c r="E316">
        <v>1.5288250967449</v>
      </c>
      <c r="F316">
        <v>3.1901141584213502</v>
      </c>
      <c r="G316">
        <v>9.9429484952080607</v>
      </c>
      <c r="H316">
        <v>7.7906473257044802</v>
      </c>
      <c r="I316">
        <v>9.7086455194018004</v>
      </c>
      <c r="J316">
        <v>6.3133276955485602</v>
      </c>
      <c r="K316">
        <v>4.3898977086361599</v>
      </c>
      <c r="L316">
        <v>4.69833725646631</v>
      </c>
      <c r="S316">
        <v>1.22508736238917</v>
      </c>
      <c r="T316">
        <v>0.93949845844989099</v>
      </c>
      <c r="U316">
        <v>0.80355820031945502</v>
      </c>
      <c r="V316">
        <v>0.98055024930129697</v>
      </c>
      <c r="W316">
        <v>1.6452473709319599</v>
      </c>
      <c r="X316">
        <v>1.4089348334601</v>
      </c>
      <c r="Y316">
        <v>1.1321282579317899</v>
      </c>
      <c r="Z316">
        <v>1.3598810991768799</v>
      </c>
      <c r="AA316">
        <v>0.88090688661016303</v>
      </c>
      <c r="AB316">
        <v>1.2605151827919101</v>
      </c>
      <c r="AJ316">
        <v>6.3923613529572503</v>
      </c>
      <c r="AK316">
        <v>7.2155992293882099</v>
      </c>
      <c r="AL316">
        <v>2.1391304116084102</v>
      </c>
      <c r="AM316">
        <v>2.9051928829965501</v>
      </c>
      <c r="AN316">
        <v>9.3765768741130096</v>
      </c>
      <c r="AO316">
        <v>7.3249082506027596</v>
      </c>
      <c r="AP316">
        <v>2.2186438526135999</v>
      </c>
      <c r="AQ316">
        <v>3.9364346285003</v>
      </c>
      <c r="AR316">
        <v>2.2949818827612098</v>
      </c>
      <c r="AS316">
        <v>1.75049156510568</v>
      </c>
      <c r="AZ316">
        <v>1.08728113519553</v>
      </c>
      <c r="BA316">
        <v>1.2670980336753701</v>
      </c>
      <c r="BB316">
        <v>0.84578494642805702</v>
      </c>
      <c r="BC316">
        <v>0.77906653133168802</v>
      </c>
      <c r="BD316">
        <v>1.4552963619780199</v>
      </c>
      <c r="BE316">
        <v>1.2188785554605199</v>
      </c>
      <c r="BF316">
        <v>0.84959119285163598</v>
      </c>
      <c r="BG316">
        <v>1.2996378609336201</v>
      </c>
      <c r="BH316">
        <v>0.67139051856290899</v>
      </c>
      <c r="BI316">
        <v>0.50743988223554204</v>
      </c>
      <c r="BQ316">
        <v>2.6062347520748599</v>
      </c>
      <c r="BR316">
        <v>4.5800244112215296</v>
      </c>
      <c r="BS316">
        <v>1.3484959532190199</v>
      </c>
      <c r="BT316">
        <v>3.52900892351385</v>
      </c>
      <c r="BU316">
        <v>6.24059593490525</v>
      </c>
      <c r="BV316">
        <v>5.0546465411974104</v>
      </c>
      <c r="BW316">
        <v>3.8159882427873</v>
      </c>
      <c r="BX316">
        <v>2.2533685613965702</v>
      </c>
      <c r="BY316">
        <v>2.5097312962206799</v>
      </c>
      <c r="BZ316">
        <v>0.98894710797399199</v>
      </c>
      <c r="CG316">
        <v>0.708168249650589</v>
      </c>
      <c r="CH316">
        <v>0.94740275156897902</v>
      </c>
      <c r="CI316">
        <v>0.59344507878517105</v>
      </c>
      <c r="CJ316">
        <v>0.70845970458111995</v>
      </c>
      <c r="CK316">
        <v>0.89625400326908899</v>
      </c>
      <c r="CL316">
        <v>0.99770507263431596</v>
      </c>
      <c r="CM316">
        <v>0.80753905998609898</v>
      </c>
      <c r="CN316">
        <v>0.67937488335100604</v>
      </c>
      <c r="CO316">
        <v>0.76698840778134203</v>
      </c>
      <c r="CP316">
        <v>0.46736054795577597</v>
      </c>
    </row>
    <row r="317" spans="3:94" x14ac:dyDescent="0.2">
      <c r="C317">
        <v>11.268313995323</v>
      </c>
      <c r="D317">
        <v>5.0360307088654297</v>
      </c>
      <c r="E317">
        <v>1.3393610785143</v>
      </c>
      <c r="F317">
        <v>3.5709143648291999</v>
      </c>
      <c r="G317">
        <v>8.5491266201646408</v>
      </c>
      <c r="H317">
        <v>7.2250630924489396</v>
      </c>
      <c r="I317">
        <v>7.13775926187681</v>
      </c>
      <c r="J317">
        <v>5.0454114431465902</v>
      </c>
      <c r="K317">
        <v>5.8963661398882401</v>
      </c>
      <c r="L317">
        <v>4.4304959624309301</v>
      </c>
      <c r="S317">
        <v>1.22016216957949</v>
      </c>
      <c r="T317">
        <v>1.16342768601678</v>
      </c>
      <c r="U317">
        <v>0.71035082121651205</v>
      </c>
      <c r="V317">
        <v>0.83063488583969602</v>
      </c>
      <c r="W317">
        <v>1.3160976784896701</v>
      </c>
      <c r="X317">
        <v>1.6413883625865899</v>
      </c>
      <c r="Y317">
        <v>1.09299941509781</v>
      </c>
      <c r="Z317">
        <v>1.4809973762320701</v>
      </c>
      <c r="AA317">
        <v>0.84729848975248501</v>
      </c>
      <c r="AB317">
        <v>1.01843523639611</v>
      </c>
      <c r="AJ317">
        <v>8.7299124611053998</v>
      </c>
      <c r="AK317">
        <v>8.1397411977624206</v>
      </c>
      <c r="AL317">
        <v>2.4200460945314601</v>
      </c>
      <c r="AM317">
        <v>2.9826524136383998</v>
      </c>
      <c r="AN317">
        <v>10.213956587382199</v>
      </c>
      <c r="AO317">
        <v>8.6381403466058906</v>
      </c>
      <c r="AP317">
        <v>2.55158951588106</v>
      </c>
      <c r="AQ317">
        <v>3.0361335636242002</v>
      </c>
      <c r="AR317">
        <v>2.06259771045664</v>
      </c>
      <c r="AS317">
        <v>2.1262265833983598</v>
      </c>
      <c r="AZ317">
        <v>1.15636948125032</v>
      </c>
      <c r="BA317">
        <v>1.0685859104422599</v>
      </c>
      <c r="BB317">
        <v>0.83095798695329803</v>
      </c>
      <c r="BC317">
        <v>0.656629923770228</v>
      </c>
      <c r="BD317">
        <v>1.3060678951167299</v>
      </c>
      <c r="BE317">
        <v>1.1136117064584901</v>
      </c>
      <c r="BF317">
        <v>0.755623123017375</v>
      </c>
      <c r="BG317">
        <v>1.08842288837228</v>
      </c>
      <c r="BH317">
        <v>0.85381663357084103</v>
      </c>
      <c r="BI317">
        <v>0.71216174933248499</v>
      </c>
      <c r="BQ317">
        <v>2.9777427254349198</v>
      </c>
      <c r="BR317">
        <v>4.7530350680271098</v>
      </c>
      <c r="BS317">
        <v>1.2670617075477899</v>
      </c>
      <c r="BT317">
        <v>3.08253877648007</v>
      </c>
      <c r="BU317">
        <v>6.1925255024520602</v>
      </c>
      <c r="BV317">
        <v>6.15781687105006</v>
      </c>
      <c r="BW317">
        <v>5.5659289696160199</v>
      </c>
      <c r="BX317">
        <v>2.7734451446373201</v>
      </c>
      <c r="BY317">
        <v>2.2432099981790001</v>
      </c>
      <c r="BZ317">
        <v>1.25688989270562</v>
      </c>
      <c r="CG317">
        <v>0.80082077159974097</v>
      </c>
      <c r="CH317">
        <v>0.98882073619783895</v>
      </c>
      <c r="CI317">
        <v>0.85422522805147205</v>
      </c>
      <c r="CJ317">
        <v>0.77157054500342304</v>
      </c>
      <c r="CK317">
        <v>0.84880612699160196</v>
      </c>
      <c r="CL317">
        <v>0.972297175130304</v>
      </c>
      <c r="CM317">
        <v>0.82941639387459898</v>
      </c>
      <c r="CN317">
        <v>0.86238022800957803</v>
      </c>
      <c r="CO317">
        <v>0.72476900544492795</v>
      </c>
      <c r="CP317">
        <v>0.562414348585205</v>
      </c>
    </row>
    <row r="318" spans="3:94" x14ac:dyDescent="0.2">
      <c r="C318">
        <v>13.219008852216399</v>
      </c>
      <c r="D318">
        <v>6.5136502661203304</v>
      </c>
      <c r="E318">
        <v>2.3949631820444601</v>
      </c>
      <c r="F318">
        <v>3.4420354441774599</v>
      </c>
      <c r="G318">
        <v>7.8195828553254696</v>
      </c>
      <c r="H318">
        <v>6.7155543806497002</v>
      </c>
      <c r="I318">
        <v>5.7471945539894804</v>
      </c>
      <c r="J318">
        <v>6.1923939570213999</v>
      </c>
      <c r="K318">
        <v>4.9828440487736403</v>
      </c>
      <c r="L318">
        <v>4.4623154491948602</v>
      </c>
      <c r="S318">
        <v>1.43487008861849</v>
      </c>
      <c r="T318">
        <v>1.1289323100811</v>
      </c>
      <c r="U318">
        <v>0.741821873141841</v>
      </c>
      <c r="V318">
        <v>1.0361390566955799</v>
      </c>
      <c r="W318">
        <v>1.35950469197395</v>
      </c>
      <c r="X318">
        <v>1.5049496129720601</v>
      </c>
      <c r="Y318">
        <v>1.04491574632007</v>
      </c>
      <c r="Z318">
        <v>1.1668135128956001</v>
      </c>
      <c r="AA318">
        <v>0.85107660115572503</v>
      </c>
      <c r="AB318">
        <v>1.0336586476707801</v>
      </c>
      <c r="AJ318">
        <v>9.08529992341645</v>
      </c>
      <c r="AK318">
        <v>8.1082077404910908</v>
      </c>
      <c r="AL318">
        <v>2.58234839534077</v>
      </c>
      <c r="AM318">
        <v>3.07288862628462</v>
      </c>
      <c r="AN318">
        <v>9.2781250065410195</v>
      </c>
      <c r="AO318">
        <v>6.4021621963259197</v>
      </c>
      <c r="AP318">
        <v>1.56465096206993</v>
      </c>
      <c r="AQ318">
        <v>5.9922662104659201</v>
      </c>
      <c r="AR318">
        <v>4.6040404338512397</v>
      </c>
      <c r="AS318">
        <v>1.8871808144248701</v>
      </c>
      <c r="AZ318">
        <v>0.83775359633191604</v>
      </c>
      <c r="BA318">
        <v>1.39464494379191</v>
      </c>
      <c r="BB318">
        <v>0.71785814662824599</v>
      </c>
      <c r="BC318">
        <v>0.79099099484160695</v>
      </c>
      <c r="BD318">
        <v>1.31150706500257</v>
      </c>
      <c r="BE318">
        <v>1.08368843369157</v>
      </c>
      <c r="BF318">
        <v>0.65681860673819203</v>
      </c>
      <c r="BG318">
        <v>1.0532043616918001</v>
      </c>
      <c r="BH318">
        <v>0.87697745363845203</v>
      </c>
      <c r="BI318">
        <v>0.83399797331453396</v>
      </c>
      <c r="BQ318">
        <v>3.1572826995420402</v>
      </c>
      <c r="BR318">
        <v>4.8837926542879702</v>
      </c>
      <c r="BS318">
        <v>1.6681346185805801</v>
      </c>
      <c r="BT318">
        <v>2.4265805226219399</v>
      </c>
      <c r="BU318">
        <v>7.5377934395930799</v>
      </c>
      <c r="BV318">
        <v>7.00803471618838</v>
      </c>
      <c r="BW318">
        <v>5.0342904935461101</v>
      </c>
      <c r="BX318">
        <v>4.1666074134637903</v>
      </c>
      <c r="BY318">
        <v>2.3162631874425199</v>
      </c>
      <c r="BZ318">
        <v>1.35339604000636</v>
      </c>
      <c r="CG318">
        <v>0.84497336694830005</v>
      </c>
      <c r="CH318">
        <v>1.2262794916947699</v>
      </c>
      <c r="CI318">
        <v>0.67128636347391102</v>
      </c>
      <c r="CJ318">
        <v>0.693680378121588</v>
      </c>
      <c r="CK318">
        <v>0.83501240285881895</v>
      </c>
      <c r="CL318">
        <v>0.80539337747929896</v>
      </c>
      <c r="CM318">
        <v>0.68428742051784897</v>
      </c>
      <c r="CN318">
        <v>0.972020927306956</v>
      </c>
      <c r="CO318">
        <v>0.58962227889872998</v>
      </c>
      <c r="CP318">
        <v>0.553184925623327</v>
      </c>
    </row>
    <row r="319" spans="3:94" x14ac:dyDescent="0.2">
      <c r="C319">
        <v>10.5061313649738</v>
      </c>
      <c r="D319">
        <v>4.9993418125472102</v>
      </c>
      <c r="E319">
        <v>2.67044471478818</v>
      </c>
      <c r="F319">
        <v>5.0506578079621196</v>
      </c>
      <c r="G319">
        <v>9.4092606994715204</v>
      </c>
      <c r="H319">
        <v>7.96521224390544</v>
      </c>
      <c r="I319">
        <v>7.6035577017262401</v>
      </c>
      <c r="J319">
        <v>5.69690273887222</v>
      </c>
      <c r="K319">
        <v>4.4504732793095103</v>
      </c>
      <c r="L319">
        <v>3.8473716472321202</v>
      </c>
      <c r="S319">
        <v>1.3192964397086799</v>
      </c>
      <c r="T319">
        <v>0.94703518574896906</v>
      </c>
      <c r="U319">
        <v>1.0050751117575401</v>
      </c>
      <c r="V319">
        <v>1.2212820907161901</v>
      </c>
      <c r="W319">
        <v>1.69908463909591</v>
      </c>
      <c r="X319">
        <v>1.75951066243761</v>
      </c>
      <c r="Y319">
        <v>1.3154670999868801</v>
      </c>
      <c r="Z319">
        <v>0.98030302809365899</v>
      </c>
      <c r="AA319">
        <v>0.95334315171103301</v>
      </c>
      <c r="AB319">
        <v>0.88241625127199597</v>
      </c>
      <c r="AJ319">
        <v>7.9891890170218103</v>
      </c>
      <c r="AK319">
        <v>6.7617792503793304</v>
      </c>
      <c r="AL319">
        <v>1.9842529009224501</v>
      </c>
      <c r="AM319">
        <v>3.4249079703506999</v>
      </c>
      <c r="AN319">
        <v>8.5969401544813095</v>
      </c>
      <c r="AO319">
        <v>6.92723987955429</v>
      </c>
      <c r="AP319">
        <v>2.8959180869934098</v>
      </c>
      <c r="AQ319">
        <v>5.1844404156541897</v>
      </c>
      <c r="AR319">
        <v>2.9238629555418001</v>
      </c>
      <c r="AS319">
        <v>2.3331612170840699</v>
      </c>
      <c r="AZ319">
        <v>0.85579799091872799</v>
      </c>
      <c r="BA319">
        <v>1.3450858110133399</v>
      </c>
      <c r="BB319">
        <v>0.78887642548391601</v>
      </c>
      <c r="BC319">
        <v>0.74422598585135902</v>
      </c>
      <c r="BD319">
        <v>1.21127429331748</v>
      </c>
      <c r="BE319">
        <v>1.21817255477611</v>
      </c>
      <c r="BF319">
        <v>0.70214234313992796</v>
      </c>
      <c r="BG319">
        <v>1.0944129943822201</v>
      </c>
      <c r="BH319">
        <v>0.62261422220075402</v>
      </c>
      <c r="BI319">
        <v>0.83994513184265396</v>
      </c>
      <c r="BQ319">
        <v>2.4764048085176298</v>
      </c>
      <c r="BR319">
        <v>7.2594211900455603</v>
      </c>
      <c r="BS319">
        <v>0.71103705090931801</v>
      </c>
      <c r="BT319">
        <v>3.0836397619782501</v>
      </c>
      <c r="BU319">
        <v>4.6017540033191402</v>
      </c>
      <c r="BV319">
        <v>5.2915954179868701</v>
      </c>
      <c r="BW319">
        <v>5.2611593070465199</v>
      </c>
      <c r="BX319">
        <v>2.9179930591894601</v>
      </c>
      <c r="BY319">
        <v>2.3270174591714698</v>
      </c>
      <c r="BZ319">
        <v>1.7084729353186401</v>
      </c>
      <c r="CG319">
        <v>0.70005679000158405</v>
      </c>
      <c r="CH319">
        <v>1.2762773239259799</v>
      </c>
      <c r="CI319">
        <v>0.69660490887795901</v>
      </c>
      <c r="CJ319">
        <v>0.72605264984229301</v>
      </c>
      <c r="CK319">
        <v>1.03354816388851</v>
      </c>
      <c r="CL319">
        <v>0.988516179431564</v>
      </c>
      <c r="CM319">
        <v>0.82810760172403497</v>
      </c>
      <c r="CN319">
        <v>0.81886163738913498</v>
      </c>
      <c r="CO319">
        <v>0.60207133461941598</v>
      </c>
      <c r="CP319">
        <v>0.60121495071044195</v>
      </c>
    </row>
    <row r="320" spans="3:94" x14ac:dyDescent="0.2">
      <c r="C320">
        <v>11.633707883052701</v>
      </c>
      <c r="D320">
        <v>5.4388125736667199</v>
      </c>
      <c r="E320">
        <v>3.65085530194402</v>
      </c>
      <c r="F320">
        <v>3.14653405936944</v>
      </c>
      <c r="G320">
        <v>10.389730546393301</v>
      </c>
      <c r="H320">
        <v>8.0839506625736206</v>
      </c>
      <c r="I320">
        <v>5.8326336237408096</v>
      </c>
      <c r="J320">
        <v>6.3142918346466201</v>
      </c>
      <c r="K320">
        <v>3.0737592671718401</v>
      </c>
      <c r="L320">
        <v>3.32731302466525</v>
      </c>
      <c r="S320">
        <v>2.0294967493571598</v>
      </c>
      <c r="T320">
        <v>1.02346988696812</v>
      </c>
      <c r="U320">
        <v>0.95421342999471104</v>
      </c>
      <c r="V320">
        <v>0.90935670578183903</v>
      </c>
      <c r="W320">
        <v>1.60046470841204</v>
      </c>
      <c r="X320">
        <v>1.91790056194641</v>
      </c>
      <c r="Y320">
        <v>1.06440048322058</v>
      </c>
      <c r="Z320">
        <v>1.6239188161301901</v>
      </c>
      <c r="AA320">
        <v>0.82281830810452905</v>
      </c>
      <c r="AB320">
        <v>0.76301086808852603</v>
      </c>
      <c r="AJ320">
        <v>7.9600314526633298</v>
      </c>
      <c r="AK320">
        <v>8.4145095126271006</v>
      </c>
      <c r="AL320">
        <v>1.93270436218604</v>
      </c>
      <c r="AM320">
        <v>2.6977918284956002</v>
      </c>
      <c r="AN320">
        <v>8.5626954876058505</v>
      </c>
      <c r="AO320">
        <v>8.7580897407364091</v>
      </c>
      <c r="AP320">
        <v>2.3334253928429001</v>
      </c>
      <c r="AQ320">
        <v>7.0410474060681301</v>
      </c>
      <c r="AR320">
        <v>2.61973591932946</v>
      </c>
      <c r="AS320">
        <v>2.4908389699488498</v>
      </c>
      <c r="AZ320">
        <v>0.84968425990034502</v>
      </c>
      <c r="BA320">
        <v>1.37840720346011</v>
      </c>
      <c r="BB320">
        <v>0.73042711503796498</v>
      </c>
      <c r="BC320">
        <v>0.74320974815514096</v>
      </c>
      <c r="BD320">
        <v>1.15048857822178</v>
      </c>
      <c r="BE320">
        <v>0.98594081953421497</v>
      </c>
      <c r="BF320">
        <v>0.80009401744062203</v>
      </c>
      <c r="BG320">
        <v>1.04638349044608</v>
      </c>
      <c r="BH320">
        <v>0.56576767502606895</v>
      </c>
      <c r="BI320">
        <v>0.81570801556333805</v>
      </c>
      <c r="BQ320">
        <v>2.0219921622411801</v>
      </c>
      <c r="BR320">
        <v>7.0299997997407297</v>
      </c>
      <c r="BS320">
        <v>0.84347969506159104</v>
      </c>
      <c r="BT320">
        <v>1.77963232536105</v>
      </c>
      <c r="BU320">
        <v>3.9796449700126901</v>
      </c>
      <c r="BV320">
        <v>5.2486755119365496</v>
      </c>
      <c r="BW320">
        <v>4.59178698628586</v>
      </c>
      <c r="BX320">
        <v>3.1183347234650598</v>
      </c>
      <c r="BY320">
        <v>2.6827769646876098</v>
      </c>
      <c r="BZ320">
        <v>1.4042787373282399</v>
      </c>
      <c r="CG320">
        <v>0.90560059418530103</v>
      </c>
      <c r="CH320">
        <v>0.99920839851288101</v>
      </c>
      <c r="CI320">
        <v>0.67264281289510597</v>
      </c>
      <c r="CJ320">
        <v>0.63507986233031699</v>
      </c>
      <c r="CK320">
        <v>0.92669759766723503</v>
      </c>
      <c r="CL320">
        <v>1.0933849202414501</v>
      </c>
      <c r="CM320">
        <v>0.64811925033244899</v>
      </c>
      <c r="CN320">
        <v>0.97358447489935296</v>
      </c>
      <c r="CO320">
        <v>0.60177907410647702</v>
      </c>
      <c r="CP320">
        <v>0.56253604591549899</v>
      </c>
    </row>
    <row r="321" spans="3:94" x14ac:dyDescent="0.2">
      <c r="C321">
        <v>11.753233749764901</v>
      </c>
      <c r="D321">
        <v>6.4582204927159497</v>
      </c>
      <c r="E321">
        <v>2.5097491679644901</v>
      </c>
      <c r="F321">
        <v>6.2674630540443896</v>
      </c>
      <c r="G321">
        <v>11.8774077706688</v>
      </c>
      <c r="H321">
        <v>9.7844455504859091</v>
      </c>
      <c r="I321">
        <v>8.9968369632654408</v>
      </c>
      <c r="J321">
        <v>5.27066275291957</v>
      </c>
      <c r="K321">
        <v>2.4312726630503501</v>
      </c>
      <c r="L321">
        <v>4.1819147502538101</v>
      </c>
      <c r="S321">
        <v>1.45622605857418</v>
      </c>
      <c r="T321">
        <v>1.13582686386363</v>
      </c>
      <c r="U321">
        <v>1.0209548970542499</v>
      </c>
      <c r="V321">
        <v>0.99323442766611103</v>
      </c>
      <c r="W321">
        <v>1.5661578625458401</v>
      </c>
      <c r="X321">
        <v>2.20865954274135</v>
      </c>
      <c r="Y321">
        <v>1.1503576998874301</v>
      </c>
      <c r="Z321">
        <v>1.3694873723391101</v>
      </c>
      <c r="AA321">
        <v>0.78165284241877098</v>
      </c>
      <c r="AB321">
        <v>1.07037683335265</v>
      </c>
      <c r="AJ321">
        <v>7.2748731362074599</v>
      </c>
      <c r="AK321">
        <v>6.4248911022220403</v>
      </c>
      <c r="AL321">
        <v>2.4200294483990001</v>
      </c>
      <c r="AM321">
        <v>2.2473406938237201</v>
      </c>
      <c r="AN321">
        <v>5.5791570443463101</v>
      </c>
      <c r="AO321">
        <v>3.6204697489941302</v>
      </c>
      <c r="AP321">
        <v>1.4808820483613001</v>
      </c>
      <c r="AQ321">
        <v>7.9287249137687503</v>
      </c>
      <c r="AR321">
        <v>1.1008361152489801</v>
      </c>
      <c r="AS321">
        <v>1.5186814586699899</v>
      </c>
      <c r="AZ321">
        <v>1.0844161308568401</v>
      </c>
      <c r="BA321">
        <v>1.2562151871469101</v>
      </c>
      <c r="BB321">
        <v>0.83731691001930797</v>
      </c>
      <c r="BC321">
        <v>0.71137276802227301</v>
      </c>
      <c r="BD321">
        <v>1.4361926479717599</v>
      </c>
      <c r="BE321">
        <v>0.94605545715560102</v>
      </c>
      <c r="BF321">
        <v>0.64899785071396698</v>
      </c>
      <c r="BG321">
        <v>1.1280221668288599</v>
      </c>
      <c r="BH321">
        <v>0.55409355157972695</v>
      </c>
      <c r="BI321">
        <v>0.76440201449509304</v>
      </c>
      <c r="BQ321">
        <v>4.8985758459006803</v>
      </c>
      <c r="BR321">
        <v>6.6802852616564703</v>
      </c>
      <c r="BS321">
        <v>0.68147346366168404</v>
      </c>
      <c r="BT321">
        <v>1.17512869767938</v>
      </c>
      <c r="BU321">
        <v>4.3490337892875797</v>
      </c>
      <c r="BV321">
        <v>5.2027116400445603</v>
      </c>
      <c r="BW321">
        <v>4.1769351424290297</v>
      </c>
      <c r="BX321">
        <v>3.2545385091844898</v>
      </c>
      <c r="BY321">
        <v>1.94281644731759</v>
      </c>
      <c r="BZ321">
        <v>1.08986660677673</v>
      </c>
      <c r="CG321">
        <v>1.1005123716221701</v>
      </c>
      <c r="CH321">
        <v>1.08974999331905</v>
      </c>
      <c r="CI321">
        <v>0.718227614867053</v>
      </c>
      <c r="CJ321">
        <v>0.65430213705538398</v>
      </c>
      <c r="CK321">
        <v>0.88072413827020402</v>
      </c>
      <c r="CL321">
        <v>0.92851135377500404</v>
      </c>
      <c r="CM321">
        <v>0.6941719621386</v>
      </c>
      <c r="CN321">
        <v>0.96284231564825096</v>
      </c>
      <c r="CO321">
        <v>0.7317666338455</v>
      </c>
      <c r="CP321">
        <v>0.62281293686059402</v>
      </c>
    </row>
    <row r="322" spans="3:94" x14ac:dyDescent="0.2">
      <c r="C322">
        <v>10.505370837340701</v>
      </c>
      <c r="D322">
        <v>8.2908361935498895</v>
      </c>
      <c r="E322">
        <v>2.3087205798869199</v>
      </c>
      <c r="F322">
        <v>6.5634968321375204</v>
      </c>
      <c r="G322">
        <v>9.5450653075427407</v>
      </c>
      <c r="H322">
        <v>7.1160546607414501</v>
      </c>
      <c r="I322">
        <v>9.5579490612677898</v>
      </c>
      <c r="J322">
        <v>5.7279200487168502</v>
      </c>
      <c r="K322">
        <v>2.5787941492871198</v>
      </c>
      <c r="L322">
        <v>2.4931332817326499</v>
      </c>
      <c r="S322">
        <v>1.4956985431655301</v>
      </c>
      <c r="T322">
        <v>1.1977082276603099</v>
      </c>
      <c r="U322">
        <v>0.80266678877225694</v>
      </c>
      <c r="V322">
        <v>1.04317142128899</v>
      </c>
      <c r="W322">
        <v>1.4120663576275301</v>
      </c>
      <c r="X322">
        <v>2.0172760014834998</v>
      </c>
      <c r="Y322">
        <v>1.12308297971208</v>
      </c>
      <c r="Z322">
        <v>1.3469830968056</v>
      </c>
      <c r="AA322">
        <v>0.75037824873378101</v>
      </c>
      <c r="AB322">
        <v>0.91280090270540803</v>
      </c>
      <c r="AJ322">
        <v>10.190133786421599</v>
      </c>
      <c r="AK322">
        <v>6.96538696574898</v>
      </c>
      <c r="AL322">
        <v>2.6045312335722302</v>
      </c>
      <c r="AM322">
        <v>2.9406319566125898</v>
      </c>
      <c r="AN322">
        <v>6.9385670207706198</v>
      </c>
      <c r="AO322">
        <v>6.1828664765193002</v>
      </c>
      <c r="AP322">
        <v>1.8453752436436399</v>
      </c>
      <c r="AQ322">
        <v>6.9952654752417196</v>
      </c>
      <c r="AR322">
        <v>1.77628936021008</v>
      </c>
      <c r="AS322">
        <v>1.7894480604646299</v>
      </c>
      <c r="AZ322">
        <v>1.1518234015737601</v>
      </c>
      <c r="BA322">
        <v>1.1930727035315301</v>
      </c>
      <c r="BB322">
        <v>0.84516594734759098</v>
      </c>
      <c r="BC322">
        <v>0.77947734574097904</v>
      </c>
      <c r="BD322">
        <v>1.1677090869242199</v>
      </c>
      <c r="BE322">
        <v>1.09327076447295</v>
      </c>
      <c r="BF322">
        <v>0.62897574051266703</v>
      </c>
      <c r="BG322">
        <v>1.0746669768566099</v>
      </c>
      <c r="BH322">
        <v>0.70256791376404104</v>
      </c>
      <c r="BI322">
        <v>0.78270543392924297</v>
      </c>
      <c r="BQ322">
        <v>6.5122907157331902</v>
      </c>
      <c r="BR322">
        <v>3.6601637592604201</v>
      </c>
      <c r="BS322">
        <v>0.64422372821426499</v>
      </c>
      <c r="BT322">
        <v>0.89411067667555899</v>
      </c>
      <c r="BU322">
        <v>3.1742902403074802</v>
      </c>
      <c r="BV322">
        <v>5.1946949451780497</v>
      </c>
      <c r="BW322">
        <v>4.6017899764939303</v>
      </c>
      <c r="BX322">
        <v>3.88131909817628</v>
      </c>
      <c r="BY322">
        <v>2.4788605881719601</v>
      </c>
      <c r="BZ322">
        <v>1.29819190371924</v>
      </c>
      <c r="CG322">
        <v>0.98502449932409597</v>
      </c>
      <c r="CH322">
        <v>1.14037141732067</v>
      </c>
      <c r="CI322">
        <v>0.627556333539664</v>
      </c>
      <c r="CJ322">
        <v>0.56323456054438703</v>
      </c>
      <c r="CK322">
        <v>0.78168889321737001</v>
      </c>
      <c r="CL322">
        <v>0.83256971632500498</v>
      </c>
      <c r="CM322">
        <v>0.66734042435270602</v>
      </c>
      <c r="CN322">
        <v>1.0078096291313099</v>
      </c>
      <c r="CO322">
        <v>0.83943133087668498</v>
      </c>
      <c r="CP322">
        <v>0.71349659358178297</v>
      </c>
    </row>
    <row r="323" spans="3:94" x14ac:dyDescent="0.2">
      <c r="C323">
        <v>11.858586802283501</v>
      </c>
      <c r="D323">
        <v>6.9745663414276802</v>
      </c>
      <c r="E323">
        <v>3.5790364497334299</v>
      </c>
      <c r="F323">
        <v>5.91632702439518</v>
      </c>
      <c r="G323">
        <v>10.226504033087201</v>
      </c>
      <c r="H323">
        <v>7.9431909847241204</v>
      </c>
      <c r="I323">
        <v>8.6664992608192097</v>
      </c>
      <c r="J323">
        <v>4.9666179475013097</v>
      </c>
      <c r="K323">
        <v>2.42135023683166</v>
      </c>
      <c r="L323">
        <v>1.9495551576178001</v>
      </c>
      <c r="S323">
        <v>1.9215099789018499</v>
      </c>
      <c r="T323">
        <v>1.0857134789845599</v>
      </c>
      <c r="U323">
        <v>1.0468339354652201</v>
      </c>
      <c r="V323">
        <v>1.1701867579070599</v>
      </c>
      <c r="W323">
        <v>1.1776270249140499</v>
      </c>
      <c r="X323">
        <v>1.9570926439657399</v>
      </c>
      <c r="Y323">
        <v>1.2087349655839901</v>
      </c>
      <c r="Z323">
        <v>1.1478554506012499</v>
      </c>
      <c r="AA323">
        <v>0.75936603203533004</v>
      </c>
      <c r="AB323">
        <v>1.00170675289898</v>
      </c>
      <c r="AJ323">
        <v>8.7434938956286707</v>
      </c>
      <c r="AK323">
        <v>6.5382722060568303</v>
      </c>
      <c r="AL323">
        <v>2.02173889465768</v>
      </c>
      <c r="AM323">
        <v>1.4950215589976299</v>
      </c>
      <c r="AN323">
        <v>7.0518995509197797</v>
      </c>
      <c r="AO323">
        <v>5.5068726623419701</v>
      </c>
      <c r="AP323">
        <v>2.2233115532085801</v>
      </c>
      <c r="AQ323">
        <v>3.8862152380563</v>
      </c>
      <c r="AR323">
        <v>2.18149867890821</v>
      </c>
      <c r="AS323">
        <v>1.8767820885228299</v>
      </c>
      <c r="AZ323">
        <v>1.02062106734729</v>
      </c>
      <c r="BA323">
        <v>1.071096548441</v>
      </c>
      <c r="BB323">
        <v>0.72997451133559899</v>
      </c>
      <c r="BC323">
        <v>0.71955022918099998</v>
      </c>
      <c r="BD323">
        <v>0.93326814486454002</v>
      </c>
      <c r="BE323">
        <v>0.94744535621886306</v>
      </c>
      <c r="BF323">
        <v>0.77251315973131696</v>
      </c>
      <c r="BG323">
        <v>1.0319881896496801</v>
      </c>
      <c r="BH323">
        <v>0.98570731629880803</v>
      </c>
      <c r="BI323">
        <v>0.85519379376549598</v>
      </c>
      <c r="BQ323">
        <v>5.4823946021553898</v>
      </c>
      <c r="BR323">
        <v>4.4379403066310896</v>
      </c>
      <c r="BS323">
        <v>0.52468814371744898</v>
      </c>
      <c r="BT323">
        <v>1.36222661220609</v>
      </c>
      <c r="BU323">
        <v>3.4076651482827001</v>
      </c>
      <c r="BV323">
        <v>4.1806629211637301</v>
      </c>
      <c r="BW323">
        <v>3.8695019401924098</v>
      </c>
      <c r="BX323">
        <v>4.0269473182155702</v>
      </c>
      <c r="BY323">
        <v>2.81705085183656</v>
      </c>
      <c r="BZ323">
        <v>1.75709137694947</v>
      </c>
      <c r="CG323">
        <v>0.81266322436895699</v>
      </c>
      <c r="CH323">
        <v>0.96606861694261603</v>
      </c>
      <c r="CI323">
        <v>0.56081735153368895</v>
      </c>
      <c r="CJ323">
        <v>0.62679705107873596</v>
      </c>
      <c r="CK323">
        <v>0.85147612178147802</v>
      </c>
      <c r="CL323">
        <v>0.79147564653837998</v>
      </c>
      <c r="CM323">
        <v>0.62163039685187205</v>
      </c>
      <c r="CN323">
        <v>1.0748419953573001</v>
      </c>
      <c r="CO323">
        <v>0.73263510603734205</v>
      </c>
      <c r="CP323">
        <v>0.77114674683959505</v>
      </c>
    </row>
    <row r="324" spans="3:94" x14ac:dyDescent="0.2">
      <c r="C324">
        <v>12.285200359335599</v>
      </c>
      <c r="D324">
        <v>7.4649102175194004</v>
      </c>
      <c r="E324">
        <v>5.6338087197784104</v>
      </c>
      <c r="F324">
        <v>7.2215141668144103</v>
      </c>
      <c r="G324">
        <v>9.4821174667324506</v>
      </c>
      <c r="H324">
        <v>8.6290937949615394</v>
      </c>
      <c r="I324">
        <v>9.9124698098011308</v>
      </c>
      <c r="J324">
        <v>6.5548824004611701</v>
      </c>
      <c r="K324">
        <v>3.4061458361816102</v>
      </c>
      <c r="L324">
        <v>3.7664089908121201</v>
      </c>
      <c r="S324">
        <v>2.1459690475285802</v>
      </c>
      <c r="T324">
        <v>0.83825727529518901</v>
      </c>
      <c r="U324">
        <v>1.06776621449969</v>
      </c>
      <c r="V324">
        <v>0.88743364486653697</v>
      </c>
      <c r="W324">
        <v>1.3994208464767299</v>
      </c>
      <c r="X324">
        <v>1.74322064433113</v>
      </c>
      <c r="Y324">
        <v>0.96547406042166695</v>
      </c>
      <c r="Z324">
        <v>1.6367015849304201</v>
      </c>
      <c r="AA324">
        <v>0.73530733752946398</v>
      </c>
      <c r="AB324">
        <v>0.940203942620365</v>
      </c>
      <c r="AJ324">
        <v>7.8761925628634497</v>
      </c>
      <c r="AK324">
        <v>6.2463697617616303</v>
      </c>
      <c r="AL324">
        <v>2.6472701200564801</v>
      </c>
      <c r="AM324">
        <v>3.7343743708376298</v>
      </c>
      <c r="AN324">
        <v>5.4975271051730896</v>
      </c>
      <c r="AO324">
        <v>4.8359694781883</v>
      </c>
      <c r="AP324">
        <v>1.97147117626984</v>
      </c>
      <c r="AQ324">
        <v>3.3938832852828802</v>
      </c>
      <c r="AR324">
        <v>2.59643368409639</v>
      </c>
      <c r="AS324">
        <v>2.21870755321252</v>
      </c>
      <c r="AZ324">
        <v>1.0399418499287401</v>
      </c>
      <c r="BA324">
        <v>1.0971319453284101</v>
      </c>
      <c r="BB324">
        <v>0.85183628851660598</v>
      </c>
      <c r="BC324">
        <v>0.70537208356993097</v>
      </c>
      <c r="BD324">
        <v>1.01851822770056</v>
      </c>
      <c r="BE324">
        <v>1.0216082564349001</v>
      </c>
      <c r="BF324">
        <v>0.54495793870171905</v>
      </c>
      <c r="BG324">
        <v>0.88995812039355604</v>
      </c>
      <c r="BH324">
        <v>0.81857358301246397</v>
      </c>
      <c r="BI324">
        <v>0.65573485541127097</v>
      </c>
      <c r="BQ324">
        <v>4.7286772231577103</v>
      </c>
      <c r="BR324">
        <v>3.1018984188360199</v>
      </c>
      <c r="BS324">
        <v>0.69261948214123303</v>
      </c>
      <c r="BT324">
        <v>2.9547251506936898</v>
      </c>
      <c r="BU324">
        <v>6.1531445372687301</v>
      </c>
      <c r="BV324">
        <v>5.8215044307166197</v>
      </c>
      <c r="BW324">
        <v>2.2241098962064898</v>
      </c>
      <c r="BX324">
        <v>3.5781874639425499</v>
      </c>
      <c r="BY324">
        <v>2.19846543341975</v>
      </c>
      <c r="BZ324">
        <v>1.61328533100858</v>
      </c>
      <c r="CG324">
        <v>0.94303629820635104</v>
      </c>
      <c r="CH324">
        <v>0.852237668572705</v>
      </c>
      <c r="CI324">
        <v>0.46529202737955699</v>
      </c>
      <c r="CJ324">
        <v>0.80977492576481602</v>
      </c>
      <c r="CK324">
        <v>0.83150102564378603</v>
      </c>
      <c r="CL324">
        <v>0.912382027561769</v>
      </c>
      <c r="CM324">
        <v>0.61760430222936602</v>
      </c>
      <c r="CN324">
        <v>1.1026700256258399</v>
      </c>
      <c r="CO324">
        <v>0.74047406788974801</v>
      </c>
      <c r="CP324">
        <v>0.54405418813725404</v>
      </c>
    </row>
    <row r="325" spans="3:94" x14ac:dyDescent="0.2">
      <c r="C325">
        <v>12.3554131119317</v>
      </c>
      <c r="D325">
        <v>6.4089484744076897</v>
      </c>
      <c r="E325">
        <v>5.1684043173838896</v>
      </c>
      <c r="F325">
        <v>6.33842773961665</v>
      </c>
      <c r="G325">
        <v>11.220255970431801</v>
      </c>
      <c r="H325">
        <v>8.4973800801447297</v>
      </c>
      <c r="I325">
        <v>8.1881011824283494</v>
      </c>
      <c r="J325">
        <v>7.9637706565985704</v>
      </c>
      <c r="K325">
        <v>4.9824488083845102</v>
      </c>
      <c r="L325">
        <v>6.7636027351240697</v>
      </c>
      <c r="S325">
        <v>1.8732909365085699</v>
      </c>
      <c r="T325">
        <v>1.34646364981331</v>
      </c>
      <c r="U325">
        <v>0.95567364714668401</v>
      </c>
      <c r="V325">
        <v>0.90849778143984605</v>
      </c>
      <c r="W325">
        <v>1.6956261275007001</v>
      </c>
      <c r="X325">
        <v>1.3453624375498701</v>
      </c>
      <c r="Y325">
        <v>0.74805197451530603</v>
      </c>
      <c r="Z325">
        <v>1.5727657630096601</v>
      </c>
      <c r="AA325">
        <v>1.0012074163039499</v>
      </c>
      <c r="AB325">
        <v>1.14535044623077</v>
      </c>
      <c r="AJ325">
        <v>8.2448951929805592</v>
      </c>
      <c r="AK325">
        <v>6.6576526348923499</v>
      </c>
      <c r="AL325">
        <v>2.0059105439245801</v>
      </c>
      <c r="AM325">
        <v>3.4316724341765701</v>
      </c>
      <c r="AN325">
        <v>4.6525963813364104</v>
      </c>
      <c r="AO325">
        <v>5.5821980600284098</v>
      </c>
      <c r="AP325">
        <v>1.7559949878593599</v>
      </c>
      <c r="AQ325">
        <v>5.8405787881439002</v>
      </c>
      <c r="AR325">
        <v>2.9590148385992099</v>
      </c>
      <c r="AS325">
        <v>1.9564466747609801</v>
      </c>
      <c r="AZ325">
        <v>0.98110290823519097</v>
      </c>
      <c r="BA325">
        <v>0.86653982743665903</v>
      </c>
      <c r="BB325">
        <v>0.93696753601568095</v>
      </c>
      <c r="BC325">
        <v>0.67550679607614805</v>
      </c>
      <c r="BD325">
        <v>1.23514778768603</v>
      </c>
      <c r="BE325">
        <v>0.91178106323213004</v>
      </c>
      <c r="BF325">
        <v>0.57238400704951198</v>
      </c>
      <c r="BG325">
        <v>0.985369725393755</v>
      </c>
      <c r="BH325">
        <v>0.82898320383046498</v>
      </c>
      <c r="BI325">
        <v>0.69339207793021096</v>
      </c>
      <c r="BQ325">
        <v>5.1042385954472502</v>
      </c>
      <c r="BR325">
        <v>4.26458205609143</v>
      </c>
      <c r="BS325">
        <v>0.478725954714872</v>
      </c>
      <c r="BT325">
        <v>3.8178482318888198</v>
      </c>
      <c r="BU325">
        <v>5.73034902335284</v>
      </c>
      <c r="BV325">
        <v>6.6704327360236304</v>
      </c>
      <c r="BW325">
        <v>2.68036622530891</v>
      </c>
      <c r="BX325">
        <v>4.5749697536780696</v>
      </c>
      <c r="BY325">
        <v>2.1603446343131201</v>
      </c>
      <c r="BZ325">
        <v>1.4645931473621301</v>
      </c>
      <c r="CG325">
        <v>0.87189390018044699</v>
      </c>
      <c r="CH325">
        <v>0.91635935858498097</v>
      </c>
      <c r="CI325">
        <v>0.47900904114496701</v>
      </c>
      <c r="CJ325">
        <v>0.76146604852612798</v>
      </c>
      <c r="CK325">
        <v>0.89644192083401297</v>
      </c>
      <c r="CL325">
        <v>0.90700033618750397</v>
      </c>
      <c r="CM325">
        <v>0.79314668696259505</v>
      </c>
      <c r="CN325">
        <v>0.97799710372385695</v>
      </c>
      <c r="CO325">
        <v>0.85703121348053002</v>
      </c>
      <c r="CP325">
        <v>0.53638498656521205</v>
      </c>
    </row>
    <row r="326" spans="3:94" x14ac:dyDescent="0.2">
      <c r="C326">
        <v>11.277916313705701</v>
      </c>
      <c r="D326">
        <v>6.6745297142595099</v>
      </c>
      <c r="E326">
        <v>6.0108625263842503</v>
      </c>
      <c r="F326">
        <v>6.9511415854563001</v>
      </c>
      <c r="G326">
        <v>10.4970473241719</v>
      </c>
      <c r="H326">
        <v>4.9326641656167904</v>
      </c>
      <c r="I326">
        <v>8.38300952344078</v>
      </c>
      <c r="J326">
        <v>8.9017472805681805</v>
      </c>
      <c r="K326">
        <v>5.5856742721653099</v>
      </c>
      <c r="L326">
        <v>4.7796546894406502</v>
      </c>
      <c r="S326">
        <v>2.2007408127309702</v>
      </c>
      <c r="T326">
        <v>1.16165823336594</v>
      </c>
      <c r="U326">
        <v>0.80857934138055199</v>
      </c>
      <c r="V326">
        <v>1.10197711808393</v>
      </c>
      <c r="W326">
        <v>1.6931170983408299</v>
      </c>
      <c r="X326">
        <v>1.45462162754319</v>
      </c>
      <c r="Y326">
        <v>1.0258002204336101</v>
      </c>
      <c r="Z326">
        <v>1.1974889762508101</v>
      </c>
      <c r="AA326">
        <v>0.91377237563963298</v>
      </c>
      <c r="AB326">
        <v>0.97208229541888302</v>
      </c>
      <c r="AJ326">
        <v>9.2876378100551005</v>
      </c>
      <c r="AK326">
        <v>7.0730693114127696</v>
      </c>
      <c r="AL326">
        <v>1.3350792672816201</v>
      </c>
      <c r="AM326">
        <v>4.0983638565740801</v>
      </c>
      <c r="AN326">
        <v>6.6795222579501603</v>
      </c>
      <c r="AO326">
        <v>4.1014756781848201</v>
      </c>
      <c r="AP326">
        <v>1.4011462227931299</v>
      </c>
      <c r="AQ326">
        <v>6.1409860798447902</v>
      </c>
      <c r="AR326">
        <v>3.63188881401644</v>
      </c>
      <c r="AS326">
        <v>2.0483784136844201</v>
      </c>
      <c r="AZ326">
        <v>1.0328777815836401</v>
      </c>
      <c r="BA326">
        <v>1.04280939526052</v>
      </c>
      <c r="BB326">
        <v>1.00720656406821</v>
      </c>
      <c r="BC326">
        <v>0.70069488286846404</v>
      </c>
      <c r="BD326">
        <v>1.1397989293034301</v>
      </c>
      <c r="BE326">
        <v>0.86125018362249695</v>
      </c>
      <c r="BF326">
        <v>0.74525889650208899</v>
      </c>
      <c r="BG326">
        <v>0.89780566949123197</v>
      </c>
      <c r="BH326">
        <v>1.1847482790485</v>
      </c>
      <c r="BI326">
        <v>0.69189326918295702</v>
      </c>
      <c r="BQ326">
        <v>6.1619667799591502</v>
      </c>
      <c r="BR326">
        <v>5.2328093658341697</v>
      </c>
      <c r="BS326">
        <v>0.49597378988669499</v>
      </c>
      <c r="BT326">
        <v>3.95204877433823</v>
      </c>
      <c r="BU326">
        <v>5.84910381644504</v>
      </c>
      <c r="BV326">
        <v>6.2321219277027797</v>
      </c>
      <c r="BW326">
        <v>2.58611376775844</v>
      </c>
      <c r="BX326">
        <v>4.7288449368477004</v>
      </c>
      <c r="BY326">
        <v>2.9571404721022501</v>
      </c>
      <c r="BZ326">
        <v>0.87881358848908497</v>
      </c>
      <c r="CG326">
        <v>1.26884120902009</v>
      </c>
      <c r="CH326">
        <v>0.83891121182300599</v>
      </c>
      <c r="CI326">
        <v>0.44599693142024099</v>
      </c>
      <c r="CJ326">
        <v>0.74139177339736895</v>
      </c>
      <c r="CK326">
        <v>0.78142093574890903</v>
      </c>
      <c r="CL326">
        <v>0.92227543724752603</v>
      </c>
      <c r="CM326">
        <v>0.76228683681046905</v>
      </c>
      <c r="CN326">
        <v>1.18813070598545</v>
      </c>
      <c r="CO326">
        <v>0.75226964344563896</v>
      </c>
      <c r="CP326">
        <v>0.419846393088814</v>
      </c>
    </row>
    <row r="327" spans="3:94" x14ac:dyDescent="0.2">
      <c r="C327">
        <v>12.1714756208944</v>
      </c>
      <c r="D327">
        <v>4.67389704007969</v>
      </c>
      <c r="E327">
        <v>4.3797569023547203</v>
      </c>
      <c r="F327">
        <v>5.6866687344005404</v>
      </c>
      <c r="G327">
        <v>10.502101868139199</v>
      </c>
      <c r="H327">
        <v>5.12352619749106</v>
      </c>
      <c r="I327">
        <v>9.5216386478346795</v>
      </c>
      <c r="J327">
        <v>9.98929106239191</v>
      </c>
      <c r="K327">
        <v>7.5317153168600699</v>
      </c>
      <c r="L327">
        <v>5.5546791435178697</v>
      </c>
      <c r="S327">
        <v>2.1114778855138701</v>
      </c>
      <c r="T327">
        <v>0.96520733726283203</v>
      </c>
      <c r="U327">
        <v>1.14200179805937</v>
      </c>
      <c r="V327">
        <v>1.1191494933950901</v>
      </c>
      <c r="W327">
        <v>1.5039902057019301</v>
      </c>
      <c r="X327">
        <v>1.5705650978677399</v>
      </c>
      <c r="Y327">
        <v>0.80002740440753894</v>
      </c>
      <c r="Z327">
        <v>1.4245817623474599</v>
      </c>
      <c r="AA327">
        <v>1.2091908393756099</v>
      </c>
      <c r="AB327">
        <v>1.1299817713629401</v>
      </c>
      <c r="AJ327">
        <v>9.8662788519916997</v>
      </c>
      <c r="AK327">
        <v>5.8918419417482299</v>
      </c>
      <c r="AL327">
        <v>1.60159375188173</v>
      </c>
      <c r="AM327">
        <v>2.7842548702793901</v>
      </c>
      <c r="AN327">
        <v>7.1928426181868099</v>
      </c>
      <c r="AO327">
        <v>4.2334549194068698</v>
      </c>
      <c r="AP327">
        <v>2.2430611320771998</v>
      </c>
      <c r="AQ327">
        <v>4.5488066051433398</v>
      </c>
      <c r="AR327">
        <v>4.8609245338681397</v>
      </c>
      <c r="AS327">
        <v>1.6953194625797301</v>
      </c>
      <c r="AZ327">
        <v>1.08289421477753</v>
      </c>
      <c r="BA327">
        <v>1.16974662759242</v>
      </c>
      <c r="BB327">
        <v>1.0051937214790101</v>
      </c>
      <c r="BC327">
        <v>0.73147651334459696</v>
      </c>
      <c r="BD327">
        <v>1.0795340305513901</v>
      </c>
      <c r="BE327">
        <v>1.0526369144868299</v>
      </c>
      <c r="BF327">
        <v>0.77157354149278601</v>
      </c>
      <c r="BG327">
        <v>1.0523268429060399</v>
      </c>
      <c r="BH327">
        <v>0.84213092506612297</v>
      </c>
      <c r="BI327">
        <v>0.74226673114597197</v>
      </c>
      <c r="BQ327">
        <v>6.3773407357966603</v>
      </c>
      <c r="BR327">
        <v>4.8477553431184699</v>
      </c>
      <c r="BS327">
        <v>0.61974861033961803</v>
      </c>
      <c r="BT327">
        <v>4.95224590908665</v>
      </c>
      <c r="BU327">
        <v>6.28932217592084</v>
      </c>
      <c r="BV327">
        <v>4.5566736448679102</v>
      </c>
      <c r="BW327">
        <v>2.19732521362628</v>
      </c>
      <c r="BX327">
        <v>4.15723861719884</v>
      </c>
      <c r="BY327">
        <v>3.3862816451719202</v>
      </c>
      <c r="BZ327">
        <v>1.2601700183965401</v>
      </c>
      <c r="CG327">
        <v>1.0406439869449899</v>
      </c>
      <c r="CH327">
        <v>0.89143174715637097</v>
      </c>
      <c r="CI327">
        <v>0.56944774307018298</v>
      </c>
      <c r="CJ327">
        <v>0.75509057031767302</v>
      </c>
      <c r="CK327">
        <v>0.94543343011719605</v>
      </c>
      <c r="CL327">
        <v>0.86342655313250605</v>
      </c>
      <c r="CM327">
        <v>0.66638690939899403</v>
      </c>
      <c r="CN327">
        <v>0.88476554395301898</v>
      </c>
      <c r="CO327">
        <v>0.76210349013260104</v>
      </c>
      <c r="CP327">
        <v>0.57641486045254597</v>
      </c>
    </row>
    <row r="328" spans="3:94" x14ac:dyDescent="0.2">
      <c r="C328">
        <v>12.3187776235351</v>
      </c>
      <c r="D328">
        <v>5.0029513799692804</v>
      </c>
      <c r="E328">
        <v>8.74286769872473</v>
      </c>
      <c r="F328">
        <v>4.0955932408323603</v>
      </c>
      <c r="G328">
        <v>12.64104515531</v>
      </c>
      <c r="H328">
        <v>6.1605016211286996</v>
      </c>
      <c r="I328">
        <v>9.6645257844008992</v>
      </c>
      <c r="J328">
        <v>6.9619384128459201</v>
      </c>
      <c r="K328">
        <v>6.2614540837853996</v>
      </c>
      <c r="L328">
        <v>4.1531945650280004</v>
      </c>
      <c r="S328">
        <v>1.50567387108241</v>
      </c>
      <c r="T328">
        <v>1.0395069011881</v>
      </c>
      <c r="U328">
        <v>1.2780283981401801</v>
      </c>
      <c r="V328">
        <v>1.35626041902146</v>
      </c>
      <c r="W328">
        <v>1.43050683605219</v>
      </c>
      <c r="X328">
        <v>1.4494276969176001</v>
      </c>
      <c r="Y328">
        <v>1.0839211782172899</v>
      </c>
      <c r="Z328">
        <v>1.55164622421694</v>
      </c>
      <c r="AA328">
        <v>0.99809791926468805</v>
      </c>
      <c r="AB328">
        <v>1.1461782456335901</v>
      </c>
      <c r="AJ328">
        <v>3.45241084276054</v>
      </c>
      <c r="AK328">
        <v>6.10542880994144</v>
      </c>
      <c r="AL328">
        <v>2.8704861695989998</v>
      </c>
      <c r="AM328">
        <v>2.2549368250301298</v>
      </c>
      <c r="AN328">
        <v>5.8917970431737299</v>
      </c>
      <c r="AO328">
        <v>5.8669326773694097</v>
      </c>
      <c r="AP328">
        <v>3.2988004938394599</v>
      </c>
      <c r="AQ328">
        <v>5.2300316368328801</v>
      </c>
      <c r="AR328">
        <v>3.6787363352698299</v>
      </c>
      <c r="AS328">
        <v>2.7411088636784502</v>
      </c>
      <c r="AZ328">
        <v>0.98788976846916099</v>
      </c>
      <c r="BA328">
        <v>1.3253987805709999</v>
      </c>
      <c r="BB328">
        <v>0.74829510344971295</v>
      </c>
      <c r="BC328">
        <v>0.93951622278372704</v>
      </c>
      <c r="BD328">
        <v>0.94975567838317199</v>
      </c>
      <c r="BE328">
        <v>1.53183671647465</v>
      </c>
      <c r="BF328">
        <v>0.86516845605500203</v>
      </c>
      <c r="BG328">
        <v>1.0604633301741999</v>
      </c>
      <c r="BH328">
        <v>0.807687704349078</v>
      </c>
      <c r="BI328">
        <v>0.79364364770344697</v>
      </c>
      <c r="BQ328">
        <v>5.6343859222578203</v>
      </c>
      <c r="BR328">
        <v>2.9962279278817601</v>
      </c>
      <c r="BS328">
        <v>0.50102372422266594</v>
      </c>
      <c r="BT328">
        <v>3.0631394312291902</v>
      </c>
      <c r="BU328">
        <v>7.2624662821632198</v>
      </c>
      <c r="BV328">
        <v>2.9641971673145702</v>
      </c>
      <c r="BW328">
        <v>3.2850216619394801</v>
      </c>
      <c r="BX328">
        <v>4.0816059217817404</v>
      </c>
      <c r="BY328">
        <v>3.6756607314785299</v>
      </c>
      <c r="BZ328">
        <v>1.1161801393028099</v>
      </c>
      <c r="CG328">
        <v>1.1123087028669201</v>
      </c>
      <c r="CH328">
        <v>1.2529836087944399</v>
      </c>
      <c r="CI328">
        <v>0.44986208104265601</v>
      </c>
      <c r="CJ328">
        <v>0.82490866275970298</v>
      </c>
      <c r="CK328">
        <v>1.2140205790948999</v>
      </c>
      <c r="CL328">
        <v>1.0083586350940501</v>
      </c>
      <c r="CM328">
        <v>0.71502163822541298</v>
      </c>
      <c r="CN328">
        <v>0.82320454990690395</v>
      </c>
      <c r="CO328">
        <v>0.85451777894571901</v>
      </c>
      <c r="CP328">
        <v>0.51353767246701398</v>
      </c>
    </row>
    <row r="329" spans="3:94" x14ac:dyDescent="0.2">
      <c r="C329">
        <v>11.2059295015106</v>
      </c>
      <c r="D329">
        <v>7.2571382484324696</v>
      </c>
      <c r="E329">
        <v>8.4693487701476204</v>
      </c>
      <c r="F329">
        <v>5.4173536259276798</v>
      </c>
      <c r="G329">
        <v>12.4634731462069</v>
      </c>
      <c r="H329">
        <v>5.2402314991105001</v>
      </c>
      <c r="I329">
        <v>8.8012613817674801</v>
      </c>
      <c r="J329">
        <v>8.0303246445320902</v>
      </c>
      <c r="K329">
        <v>5.8293423856626498</v>
      </c>
      <c r="L329">
        <v>4.6649821152010897</v>
      </c>
      <c r="S329">
        <v>1.78142121075592</v>
      </c>
      <c r="T329">
        <v>1.5260839053328801</v>
      </c>
      <c r="U329">
        <v>0.84276518867461003</v>
      </c>
      <c r="V329">
        <v>1.0013428774484501</v>
      </c>
      <c r="W329">
        <v>1.3941831152992901</v>
      </c>
      <c r="X329">
        <v>1.35463360111859</v>
      </c>
      <c r="Y329">
        <v>0.91673298213615695</v>
      </c>
      <c r="Z329">
        <v>1.6224611480048201</v>
      </c>
      <c r="AA329">
        <v>1.42478160604872</v>
      </c>
      <c r="AB329">
        <v>1.12300942208532</v>
      </c>
      <c r="AJ329">
        <v>5.7874359375679996</v>
      </c>
      <c r="AK329">
        <v>8.9302378292690001</v>
      </c>
      <c r="AL329">
        <v>2.7332742958199301</v>
      </c>
      <c r="AM329">
        <v>3.2521286061299799</v>
      </c>
      <c r="AN329">
        <v>5.4238205088032299</v>
      </c>
      <c r="AO329">
        <v>4.2759673555738402</v>
      </c>
      <c r="AP329">
        <v>4.1615631707716103</v>
      </c>
      <c r="AQ329">
        <v>5.6487135579086099</v>
      </c>
      <c r="AR329">
        <v>4.0383589350354496</v>
      </c>
      <c r="AS329">
        <v>1.3151125699848401</v>
      </c>
      <c r="AZ329">
        <v>1.2664061959474799</v>
      </c>
      <c r="BA329">
        <v>1.53690190368646</v>
      </c>
      <c r="BB329">
        <v>0.85204103387571195</v>
      </c>
      <c r="BC329">
        <v>0.80939427649557005</v>
      </c>
      <c r="BD329">
        <v>1.16554497272891</v>
      </c>
      <c r="BE329">
        <v>1.4861550574106599</v>
      </c>
      <c r="BF329">
        <v>0.69638465905250302</v>
      </c>
      <c r="BG329">
        <v>0.95570301264130297</v>
      </c>
      <c r="BH329">
        <v>0.80094785123401102</v>
      </c>
      <c r="BI329">
        <v>0.63033266845735803</v>
      </c>
      <c r="BQ329">
        <v>5.81296861659294</v>
      </c>
      <c r="BR329">
        <v>3.0953025091289001</v>
      </c>
      <c r="BS329">
        <v>0.48782703265030403</v>
      </c>
      <c r="BT329">
        <v>2.8282722378707099</v>
      </c>
      <c r="BU329">
        <v>7.8748105142874003</v>
      </c>
      <c r="BV329">
        <v>3.66660733269994</v>
      </c>
      <c r="BW329">
        <v>2.8029753172883498</v>
      </c>
      <c r="BX329">
        <v>3.3362786803794302</v>
      </c>
      <c r="BY329">
        <v>2.0049220566400501</v>
      </c>
      <c r="BZ329">
        <v>1.16690403971963</v>
      </c>
      <c r="CG329">
        <v>1.2260011235202599</v>
      </c>
      <c r="CH329">
        <v>1.15837043403235</v>
      </c>
      <c r="CI329">
        <v>0.48295111271763902</v>
      </c>
      <c r="CJ329">
        <v>0.77313854428175099</v>
      </c>
      <c r="CK329">
        <v>0.95213793102216404</v>
      </c>
      <c r="CL329">
        <v>1.0084769342412301</v>
      </c>
      <c r="CM329">
        <v>0.67903785506737102</v>
      </c>
      <c r="CN329">
        <v>0.71979183911894495</v>
      </c>
      <c r="CO329">
        <v>0.68346650155495203</v>
      </c>
      <c r="CP329">
        <v>0.52415232218260299</v>
      </c>
    </row>
    <row r="330" spans="3:94" x14ac:dyDescent="0.2">
      <c r="C330">
        <v>11.3941882526737</v>
      </c>
      <c r="D330">
        <v>5.1665744978099397</v>
      </c>
      <c r="E330">
        <v>6.97080059763646</v>
      </c>
      <c r="F330">
        <v>7.5356076080681396</v>
      </c>
      <c r="G330">
        <v>8.8590274959468491</v>
      </c>
      <c r="H330">
        <v>6.0196023010844399</v>
      </c>
      <c r="I330">
        <v>10.7384132527411</v>
      </c>
      <c r="J330">
        <v>7.18641450703368</v>
      </c>
      <c r="K330">
        <v>8.6042396088828799</v>
      </c>
      <c r="L330">
        <v>3.1397224694761099</v>
      </c>
      <c r="S330">
        <v>1.6489001334520701</v>
      </c>
      <c r="T330">
        <v>1.2313277301385499</v>
      </c>
      <c r="U330">
        <v>1.0417896057557201</v>
      </c>
      <c r="V330">
        <v>0.90471842150358905</v>
      </c>
      <c r="W330">
        <v>1.4980099388816099</v>
      </c>
      <c r="X330">
        <v>1.3419046721744801</v>
      </c>
      <c r="Y330">
        <v>0.78125755916176598</v>
      </c>
      <c r="Z330">
        <v>1.53232237778487</v>
      </c>
      <c r="AA330">
        <v>1.2485409328956201</v>
      </c>
      <c r="AB330">
        <v>1.3819845988027499</v>
      </c>
      <c r="AJ330">
        <v>5.6672551420562902</v>
      </c>
      <c r="AK330">
        <v>8.4808179832584401</v>
      </c>
      <c r="AL330">
        <v>3.3322520917148801</v>
      </c>
      <c r="AM330">
        <v>2.8346973772019601</v>
      </c>
      <c r="AN330">
        <v>5.86056864862105</v>
      </c>
      <c r="AO330">
        <v>5.5415430328292103</v>
      </c>
      <c r="AP330">
        <v>1.67356535482334</v>
      </c>
      <c r="AQ330">
        <v>3.5662904835231601</v>
      </c>
      <c r="AR330">
        <v>5.3954702610164498</v>
      </c>
      <c r="AS330">
        <v>1.9224592234542399</v>
      </c>
      <c r="AZ330">
        <v>1.5565122080907901</v>
      </c>
      <c r="BA330">
        <v>1.31496566597084</v>
      </c>
      <c r="BB330">
        <v>0.84521645232799003</v>
      </c>
      <c r="BC330">
        <v>0.81820701359522696</v>
      </c>
      <c r="BD330">
        <v>1.1198147664691001</v>
      </c>
      <c r="BE330">
        <v>1.42974002930554</v>
      </c>
      <c r="BF330">
        <v>0.67803414363203796</v>
      </c>
      <c r="BG330">
        <v>1.2081923841606399</v>
      </c>
      <c r="BH330">
        <v>0.96158652668516797</v>
      </c>
      <c r="BI330">
        <v>0.69415260806370804</v>
      </c>
      <c r="BQ330">
        <v>5.5716666482066097</v>
      </c>
      <c r="BR330">
        <v>2.8607850442351501</v>
      </c>
      <c r="BS330">
        <v>0.60169165565634097</v>
      </c>
      <c r="BT330">
        <v>4.1972978751569503</v>
      </c>
      <c r="BU330">
        <v>5.0382475295006897</v>
      </c>
      <c r="BV330">
        <v>1.9844859287616701</v>
      </c>
      <c r="BW330">
        <v>2.9509760506709002</v>
      </c>
      <c r="BX330">
        <v>2.3454270496596199</v>
      </c>
      <c r="BY330">
        <v>2.5145524368618002</v>
      </c>
      <c r="BZ330">
        <v>1.4356249212527501</v>
      </c>
      <c r="CG330">
        <v>0.64446789053704301</v>
      </c>
      <c r="CH330">
        <v>1.0823278040972699</v>
      </c>
      <c r="CI330">
        <v>0.45925524877709001</v>
      </c>
      <c r="CJ330">
        <v>0.94000190356555402</v>
      </c>
      <c r="CK330">
        <v>0.93164767460574105</v>
      </c>
      <c r="CL330">
        <v>0.76737232507117004</v>
      </c>
      <c r="CM330">
        <v>0.63162220975022498</v>
      </c>
      <c r="CN330">
        <v>0.858553836135033</v>
      </c>
      <c r="CO330">
        <v>0.57254899356068101</v>
      </c>
      <c r="CP330">
        <v>0.52046627134707801</v>
      </c>
    </row>
    <row r="331" spans="3:94" x14ac:dyDescent="0.2">
      <c r="C331">
        <v>12.332026173548501</v>
      </c>
      <c r="D331">
        <v>6.6522235022212204</v>
      </c>
      <c r="E331">
        <v>5.0057057840584704</v>
      </c>
      <c r="F331">
        <v>6.8786131567156001</v>
      </c>
      <c r="G331">
        <v>10.773065844559101</v>
      </c>
      <c r="H331">
        <v>6.5661396980048297</v>
      </c>
      <c r="I331">
        <v>9.6360594417516801</v>
      </c>
      <c r="J331">
        <v>5.9500697661908202</v>
      </c>
      <c r="K331">
        <v>7.5368980164451402</v>
      </c>
      <c r="L331">
        <v>2.3595432741186801</v>
      </c>
      <c r="S331">
        <v>1.63866402414818</v>
      </c>
      <c r="T331">
        <v>1.0235329394749699</v>
      </c>
      <c r="U331">
        <v>0.84380680283755405</v>
      </c>
      <c r="V331">
        <v>0.77749486118524203</v>
      </c>
      <c r="W331">
        <v>1.3832237512754399</v>
      </c>
      <c r="X331">
        <v>1.34219844872917</v>
      </c>
      <c r="Y331">
        <v>0.85836590786471001</v>
      </c>
      <c r="Z331">
        <v>1.4320183638871</v>
      </c>
      <c r="AA331">
        <v>1.15581049187484</v>
      </c>
      <c r="AB331">
        <v>1.04192210516064</v>
      </c>
      <c r="AJ331">
        <v>4.3859325529498898</v>
      </c>
      <c r="AK331">
        <v>8.4537890128634707</v>
      </c>
      <c r="AL331">
        <v>2.7791027693074399</v>
      </c>
      <c r="AM331">
        <v>2.0318477442943799</v>
      </c>
      <c r="AN331">
        <v>6.88202550855772</v>
      </c>
      <c r="AO331">
        <v>6.2198090229332701</v>
      </c>
      <c r="AP331">
        <v>1.8100670157324199</v>
      </c>
      <c r="AQ331">
        <v>3.2838249984197398</v>
      </c>
      <c r="AR331">
        <v>5.0232588674001999</v>
      </c>
      <c r="AS331">
        <v>1.2618623292845601</v>
      </c>
      <c r="AZ331">
        <v>1.2838793905519601</v>
      </c>
      <c r="BA331">
        <v>1.2310031982262799</v>
      </c>
      <c r="BB331">
        <v>0.76961825021852603</v>
      </c>
      <c r="BC331">
        <v>0.86896046454679599</v>
      </c>
      <c r="BD331">
        <v>1.1317618865677099</v>
      </c>
      <c r="BE331">
        <v>1.33847764773247</v>
      </c>
      <c r="BF331">
        <v>0.60978278254251295</v>
      </c>
      <c r="BG331">
        <v>0.988694490892011</v>
      </c>
      <c r="BH331">
        <v>0.80150678762807204</v>
      </c>
      <c r="BI331">
        <v>0.48925252942012698</v>
      </c>
      <c r="BQ331">
        <v>3.18069739228463</v>
      </c>
      <c r="BR331">
        <v>4.5626996336285703</v>
      </c>
      <c r="BS331">
        <v>0.74025062197722802</v>
      </c>
      <c r="BT331">
        <v>3.05928474518872</v>
      </c>
      <c r="BU331">
        <v>4.5594812687881197</v>
      </c>
      <c r="BV331">
        <v>2.29760393728293</v>
      </c>
      <c r="BW331">
        <v>2.70802441367811</v>
      </c>
      <c r="BX331">
        <v>2.3655390218801799</v>
      </c>
      <c r="BY331">
        <v>3.67262482355533</v>
      </c>
      <c r="BZ331">
        <v>0.97304520173171205</v>
      </c>
      <c r="CG331">
        <v>0.65753062557628805</v>
      </c>
      <c r="CH331">
        <v>1.16958396425072</v>
      </c>
      <c r="CI331">
        <v>0.47243863642360301</v>
      </c>
      <c r="CJ331">
        <v>0.82922572546314099</v>
      </c>
      <c r="CK331">
        <v>0.777382335087488</v>
      </c>
      <c r="CL331">
        <v>0.71059258034776296</v>
      </c>
      <c r="CM331">
        <v>0.59499598012479105</v>
      </c>
      <c r="CN331">
        <v>0.69122693760277998</v>
      </c>
      <c r="CO331">
        <v>0.55951765380219798</v>
      </c>
      <c r="CP331">
        <v>0.52709504835968701</v>
      </c>
    </row>
    <row r="332" spans="3:94" x14ac:dyDescent="0.2">
      <c r="C332">
        <v>10.920356219406299</v>
      </c>
      <c r="D332">
        <v>8.0630646932575498</v>
      </c>
      <c r="E332">
        <v>3.5134880342272501</v>
      </c>
      <c r="F332">
        <v>6.5839736671835496</v>
      </c>
      <c r="G332">
        <v>11.246565334134999</v>
      </c>
      <c r="H332">
        <v>3.4921348074063601</v>
      </c>
      <c r="I332">
        <v>7.2388695222613304</v>
      </c>
      <c r="J332">
        <v>9.55901216638037</v>
      </c>
      <c r="K332">
        <v>10.859949493842301</v>
      </c>
      <c r="L332">
        <v>2.34259033443597</v>
      </c>
      <c r="S332">
        <v>2.0051455416898301</v>
      </c>
      <c r="T332">
        <v>1.3468732542561599</v>
      </c>
      <c r="U332">
        <v>0.83554918167016001</v>
      </c>
      <c r="V332">
        <v>0.97602977612315001</v>
      </c>
      <c r="W332">
        <v>1.5329049883794901</v>
      </c>
      <c r="X332">
        <v>1.3770620736601999</v>
      </c>
      <c r="Y332">
        <v>0.96100210708075295</v>
      </c>
      <c r="Z332">
        <v>1.5519397605207499</v>
      </c>
      <c r="AA332">
        <v>1.16003185092509</v>
      </c>
      <c r="AB332">
        <v>0.90693572377430498</v>
      </c>
      <c r="AJ332">
        <v>8.1402911702424596</v>
      </c>
      <c r="AK332">
        <v>8.0739259920367097</v>
      </c>
      <c r="AL332">
        <v>2.6194785287633802</v>
      </c>
      <c r="AM332">
        <v>3.6376597422477102</v>
      </c>
      <c r="AN332">
        <v>5.2510690796503301</v>
      </c>
      <c r="AO332">
        <v>4.9530598756080302</v>
      </c>
      <c r="AP332">
        <v>1.5393870157946601</v>
      </c>
      <c r="AQ332">
        <v>2.99726220473522</v>
      </c>
      <c r="AR332">
        <v>5.7113907666449801</v>
      </c>
      <c r="AS332">
        <v>1.1756643167788601</v>
      </c>
      <c r="AZ332">
        <v>1.0584315496514001</v>
      </c>
      <c r="BA332">
        <v>1.16913299769032</v>
      </c>
      <c r="BB332">
        <v>0.68655080075001595</v>
      </c>
      <c r="BC332">
        <v>1.02689321131611</v>
      </c>
      <c r="BD332">
        <v>1.44602107291168</v>
      </c>
      <c r="BE332">
        <v>1.01415164401897</v>
      </c>
      <c r="BF332">
        <v>0.62353763146278096</v>
      </c>
      <c r="BG332">
        <v>0.91791220498538995</v>
      </c>
      <c r="BH332">
        <v>0.99543083491511597</v>
      </c>
      <c r="BI332">
        <v>0.50493264133543103</v>
      </c>
      <c r="BQ332">
        <v>3.1941571045799799</v>
      </c>
      <c r="BR332">
        <v>5.0212944198873499</v>
      </c>
      <c r="BS332">
        <v>0.75259566489895102</v>
      </c>
      <c r="BT332">
        <v>2.88708051653557</v>
      </c>
      <c r="BU332">
        <v>5.54224817714113</v>
      </c>
      <c r="BV332">
        <v>3.1118878612413399</v>
      </c>
      <c r="BW332">
        <v>2.5728418125152701</v>
      </c>
      <c r="BX332">
        <v>2.09247016096676</v>
      </c>
      <c r="BY332">
        <v>3.7807181507384802</v>
      </c>
      <c r="BZ332">
        <v>0.98441336254060896</v>
      </c>
      <c r="CG332">
        <v>0.74776048005978502</v>
      </c>
      <c r="CH332">
        <v>1.1809120475253301</v>
      </c>
      <c r="CI332">
        <v>0.60681342025958696</v>
      </c>
      <c r="CJ332">
        <v>0.82024386517863401</v>
      </c>
      <c r="CK332">
        <v>0.93821616214417802</v>
      </c>
      <c r="CL332">
        <v>0.87647007752400297</v>
      </c>
      <c r="CM332">
        <v>0.63439347068629903</v>
      </c>
      <c r="CN332">
        <v>0.953981404020112</v>
      </c>
      <c r="CO332">
        <v>0.73734261491659103</v>
      </c>
      <c r="CP332">
        <v>0.54230912228639205</v>
      </c>
    </row>
    <row r="333" spans="3:94" x14ac:dyDescent="0.2">
      <c r="C333">
        <v>9.0202217809698801</v>
      </c>
      <c r="D333">
        <v>6.5488008643689204</v>
      </c>
      <c r="E333">
        <v>5.0400058490836104</v>
      </c>
      <c r="F333">
        <v>3.8035043948534399</v>
      </c>
      <c r="G333">
        <v>11.1851259281779</v>
      </c>
      <c r="H333">
        <v>5.7217606939691201</v>
      </c>
      <c r="I333">
        <v>6.5612863443977902</v>
      </c>
      <c r="J333">
        <v>8.2966880473655706</v>
      </c>
      <c r="K333">
        <v>8.3679261673218495</v>
      </c>
      <c r="L333">
        <v>2.5678987704591001</v>
      </c>
      <c r="S333">
        <v>1.8853587233984901</v>
      </c>
      <c r="T333">
        <v>1.8369873619586199</v>
      </c>
      <c r="U333">
        <v>1.2411672139421901</v>
      </c>
      <c r="V333">
        <v>1.0589939121244201</v>
      </c>
      <c r="W333">
        <v>1.3768762517489099</v>
      </c>
      <c r="X333">
        <v>1.6079000449844001</v>
      </c>
      <c r="Y333">
        <v>1.02687912979077</v>
      </c>
      <c r="Z333">
        <v>1.34400106897886</v>
      </c>
      <c r="AA333">
        <v>1.0539819473429199</v>
      </c>
      <c r="AB333">
        <v>1.1259957353848999</v>
      </c>
      <c r="AJ333">
        <v>8.5514834029821607</v>
      </c>
      <c r="AK333">
        <v>5.5970016339881701</v>
      </c>
      <c r="AL333">
        <v>3.4025790064806398</v>
      </c>
      <c r="AM333">
        <v>4.4660853965015397</v>
      </c>
      <c r="AN333">
        <v>6.1766539803318601</v>
      </c>
      <c r="AO333">
        <v>4.4622223199276698</v>
      </c>
      <c r="AP333">
        <v>1.3940457233165</v>
      </c>
      <c r="AQ333">
        <v>2.5857010751865501</v>
      </c>
      <c r="AR333">
        <v>6.8925357763587796</v>
      </c>
      <c r="AS333">
        <v>0.87078794832325301</v>
      </c>
      <c r="AZ333">
        <v>0.99424133625989997</v>
      </c>
      <c r="BA333">
        <v>0.94063780591134005</v>
      </c>
      <c r="BB333">
        <v>0.68658528490288595</v>
      </c>
      <c r="BC333">
        <v>0.95604994458854498</v>
      </c>
      <c r="BD333">
        <v>1.31413084348708</v>
      </c>
      <c r="BE333">
        <v>0.892879785987307</v>
      </c>
      <c r="BF333">
        <v>0.567325041846376</v>
      </c>
      <c r="BG333">
        <v>0.92714219087281902</v>
      </c>
      <c r="BH333">
        <v>0.821201181985307</v>
      </c>
      <c r="BI333">
        <v>0.44434068972197899</v>
      </c>
      <c r="BQ333">
        <v>2.3666575269558798</v>
      </c>
      <c r="BR333">
        <v>6.0928046263228897</v>
      </c>
      <c r="BS333">
        <v>0.52774397770030201</v>
      </c>
      <c r="BT333">
        <v>2.06644068006212</v>
      </c>
      <c r="BU333">
        <v>5.5941561226646304</v>
      </c>
      <c r="BV333">
        <v>4.4175036525843296</v>
      </c>
      <c r="BW333">
        <v>2.5021641150221501</v>
      </c>
      <c r="BX333">
        <v>2.3412265150519498</v>
      </c>
      <c r="BY333">
        <v>3.2243052697575001</v>
      </c>
      <c r="BZ333">
        <v>1.1438982710032299</v>
      </c>
      <c r="CG333">
        <v>0.882249703406224</v>
      </c>
      <c r="CH333">
        <v>1.4077271188834</v>
      </c>
      <c r="CI333">
        <v>0.55463174941313798</v>
      </c>
      <c r="CJ333">
        <v>0.82950993156277397</v>
      </c>
      <c r="CK333">
        <v>0.96307194486561598</v>
      </c>
      <c r="CL333">
        <v>0.81776106419941297</v>
      </c>
      <c r="CM333">
        <v>0.54665069779033904</v>
      </c>
      <c r="CN333">
        <v>0.73059629611910804</v>
      </c>
      <c r="CO333">
        <v>0.74077195256180095</v>
      </c>
      <c r="CP333">
        <v>0.53409253632744802</v>
      </c>
    </row>
    <row r="334" spans="3:94" x14ac:dyDescent="0.2">
      <c r="C334">
        <v>12.3978569510585</v>
      </c>
      <c r="D334">
        <v>6.2305955039458798</v>
      </c>
      <c r="E334">
        <v>5.0885978725541801</v>
      </c>
      <c r="F334">
        <v>5.9716034808111598</v>
      </c>
      <c r="G334">
        <v>10.2491332378537</v>
      </c>
      <c r="H334">
        <v>7.18198756601348</v>
      </c>
      <c r="I334">
        <v>6.4987449397420303</v>
      </c>
      <c r="J334">
        <v>7.9775108585125798</v>
      </c>
      <c r="K334">
        <v>7.1484193911945697</v>
      </c>
      <c r="L334">
        <v>2.7380946311418599</v>
      </c>
      <c r="S334">
        <v>1.3314819485117999</v>
      </c>
      <c r="T334">
        <v>1.54223301394054</v>
      </c>
      <c r="U334">
        <v>0.800635916947116</v>
      </c>
      <c r="V334">
        <v>1.00339647757052</v>
      </c>
      <c r="W334">
        <v>1.6882065743604699</v>
      </c>
      <c r="X334">
        <v>1.2710041990492</v>
      </c>
      <c r="Y334">
        <v>1.0950181684283</v>
      </c>
      <c r="Z334">
        <v>1.7642290831070899</v>
      </c>
      <c r="AA334">
        <v>1.44378135584068</v>
      </c>
      <c r="AB334">
        <v>0.87251903169272405</v>
      </c>
      <c r="AJ334">
        <v>5.1659387547196198</v>
      </c>
      <c r="AK334">
        <v>5.6943759505175597</v>
      </c>
      <c r="AL334">
        <v>1.98475650314706</v>
      </c>
      <c r="AM334">
        <v>4.35758644562834</v>
      </c>
      <c r="AN334">
        <v>7.5683723158702296</v>
      </c>
      <c r="AO334">
        <v>6.5641142210062702</v>
      </c>
      <c r="AP334">
        <v>1.6215833145242</v>
      </c>
      <c r="AQ334">
        <v>2.42482934676748</v>
      </c>
      <c r="AR334">
        <v>7.4893603555800299</v>
      </c>
      <c r="AS334">
        <v>1.2066421835563099</v>
      </c>
      <c r="AZ334">
        <v>0.868282016476285</v>
      </c>
      <c r="BA334">
        <v>0.82590433487784398</v>
      </c>
      <c r="BB334">
        <v>0.61866950813019095</v>
      </c>
      <c r="BC334">
        <v>0.89297801200100402</v>
      </c>
      <c r="BD334">
        <v>1.29688052476158</v>
      </c>
      <c r="BE334">
        <v>1.0228047891130301</v>
      </c>
      <c r="BF334">
        <v>0.69408244576767797</v>
      </c>
      <c r="BG334">
        <v>1.07208853193163</v>
      </c>
      <c r="BH334">
        <v>0.799915485038589</v>
      </c>
      <c r="BI334">
        <v>0.43576650561656</v>
      </c>
      <c r="BQ334">
        <v>4.2700902872417501</v>
      </c>
      <c r="BR334">
        <v>5.0694993790173601</v>
      </c>
      <c r="BS334">
        <v>0.69416173055139296</v>
      </c>
      <c r="BT334">
        <v>2.6889888519758101</v>
      </c>
      <c r="BU334">
        <v>3.86612408391361</v>
      </c>
      <c r="BV334">
        <v>2.9937549795930201</v>
      </c>
      <c r="BW334">
        <v>2.2983045591315201</v>
      </c>
      <c r="BX334">
        <v>2.33163702307229</v>
      </c>
      <c r="BY334">
        <v>4.2171131991056203</v>
      </c>
      <c r="BZ334">
        <v>1.2158745365058801</v>
      </c>
      <c r="CG334">
        <v>0.82428464274643598</v>
      </c>
      <c r="CH334">
        <v>1.0488947768579899</v>
      </c>
      <c r="CI334">
        <v>0.68381503501075003</v>
      </c>
      <c r="CJ334">
        <v>0.88135962287220804</v>
      </c>
      <c r="CK334">
        <v>0.92502431078352798</v>
      </c>
      <c r="CL334">
        <v>0.86394374040254696</v>
      </c>
      <c r="CM334">
        <v>0.58740539639036204</v>
      </c>
      <c r="CN334">
        <v>0.84881783114634501</v>
      </c>
      <c r="CO334">
        <v>0.81063962823792202</v>
      </c>
      <c r="CP334">
        <v>0.51247088411133601</v>
      </c>
    </row>
    <row r="335" spans="3:94" x14ac:dyDescent="0.2">
      <c r="C335">
        <v>10.067225013048301</v>
      </c>
      <c r="D335">
        <v>6.84089173011147</v>
      </c>
      <c r="E335">
        <v>3.8747521539507899</v>
      </c>
      <c r="F335">
        <v>6.5266283619258401</v>
      </c>
      <c r="G335">
        <v>8.4098743150176904</v>
      </c>
      <c r="H335">
        <v>5.9647540975735698</v>
      </c>
      <c r="I335">
        <v>5.3960977097454803</v>
      </c>
      <c r="J335">
        <v>9.0435027493199698</v>
      </c>
      <c r="K335">
        <v>6.2467139031226999</v>
      </c>
      <c r="L335">
        <v>2.4016098006439899</v>
      </c>
      <c r="S335">
        <v>1.6549952356047799</v>
      </c>
      <c r="T335">
        <v>1.6159759949016801</v>
      </c>
      <c r="U335">
        <v>1.0848274379096601</v>
      </c>
      <c r="V335">
        <v>0.96002168823044198</v>
      </c>
      <c r="W335">
        <v>1.12749514899728</v>
      </c>
      <c r="X335">
        <v>1.4876327925469901</v>
      </c>
      <c r="Y335">
        <v>1.0934499554569801</v>
      </c>
      <c r="Z335">
        <v>1.3650622054497501</v>
      </c>
      <c r="AA335">
        <v>1.2801776127591</v>
      </c>
      <c r="AB335">
        <v>0.90976976872217397</v>
      </c>
      <c r="AJ335">
        <v>3.7258304740609098</v>
      </c>
      <c r="AK335">
        <v>6.7932420022339803</v>
      </c>
      <c r="AL335">
        <v>2.17685810866478</v>
      </c>
      <c r="AM335">
        <v>3.6607514668722798</v>
      </c>
      <c r="AN335">
        <v>6.1149037572115104</v>
      </c>
      <c r="AO335">
        <v>5.8826566236366498</v>
      </c>
      <c r="AP335">
        <v>1.9291011693323401</v>
      </c>
      <c r="AQ335">
        <v>2.7153740531519999</v>
      </c>
      <c r="AR335">
        <v>7.5457840064939097</v>
      </c>
      <c r="AS335">
        <v>1.2352273252158601</v>
      </c>
      <c r="AZ335">
        <v>0.99825014704792303</v>
      </c>
      <c r="BA335">
        <v>1.0392726789278</v>
      </c>
      <c r="BB335">
        <v>0.68987264991378405</v>
      </c>
      <c r="BC335">
        <v>0.96777654149852299</v>
      </c>
      <c r="BD335">
        <v>1.4087672066421799</v>
      </c>
      <c r="BE335">
        <v>1.1909938789918499</v>
      </c>
      <c r="BF335">
        <v>0.64789556831692796</v>
      </c>
      <c r="BG335">
        <v>0.91969885078305402</v>
      </c>
      <c r="BH335">
        <v>0.76713386853121501</v>
      </c>
      <c r="BI335">
        <v>0.49609102029527202</v>
      </c>
      <c r="BQ335">
        <v>5.4894581432675498</v>
      </c>
      <c r="BR335">
        <v>2.1075495234997401</v>
      </c>
      <c r="BS335">
        <v>0.66896236293336797</v>
      </c>
      <c r="BT335">
        <v>1.93327619169599</v>
      </c>
      <c r="BU335">
        <v>4.6313510575436299</v>
      </c>
      <c r="BV335">
        <v>3.6359981499270901</v>
      </c>
      <c r="BW335">
        <v>1.96788997562764</v>
      </c>
      <c r="BX335">
        <v>2.5028377707669498</v>
      </c>
      <c r="BY335">
        <v>5.1233538422548799</v>
      </c>
      <c r="BZ335">
        <v>1.4985977500757</v>
      </c>
      <c r="CG335">
        <v>1.0770809772885099</v>
      </c>
      <c r="CH335">
        <v>1.07846833867507</v>
      </c>
      <c r="CI335">
        <v>0.43979137994051798</v>
      </c>
      <c r="CJ335">
        <v>0.94966019564944004</v>
      </c>
      <c r="CK335">
        <v>1.2704019106549</v>
      </c>
      <c r="CL335">
        <v>0.99137301331024996</v>
      </c>
      <c r="CM335">
        <v>0.55085233938589395</v>
      </c>
      <c r="CN335">
        <v>0.84365542436422902</v>
      </c>
      <c r="CO335">
        <v>1.0995163128369401</v>
      </c>
      <c r="CP335">
        <v>0.69719912656847205</v>
      </c>
    </row>
    <row r="336" spans="3:94" x14ac:dyDescent="0.2">
      <c r="C336">
        <v>7.6532635495090098</v>
      </c>
      <c r="D336">
        <v>5.9022285234626404</v>
      </c>
      <c r="E336">
        <v>2.0889063969746999</v>
      </c>
      <c r="F336">
        <v>7.8031500612058604</v>
      </c>
      <c r="G336">
        <v>10.1630977375456</v>
      </c>
      <c r="H336">
        <v>8.2939286429302594</v>
      </c>
      <c r="I336">
        <v>5.5503887313088596</v>
      </c>
      <c r="J336">
        <v>8.1026689533767104</v>
      </c>
      <c r="K336">
        <v>8.6321391487006505</v>
      </c>
      <c r="L336">
        <v>4.2310961098814701</v>
      </c>
      <c r="S336">
        <v>1.6168934034253799</v>
      </c>
      <c r="T336">
        <v>1.1015189865607899</v>
      </c>
      <c r="U336">
        <v>0.98354164927438004</v>
      </c>
      <c r="V336">
        <v>1.0091830825311101</v>
      </c>
      <c r="W336">
        <v>1.13827705941643</v>
      </c>
      <c r="X336">
        <v>1.9354588923171401</v>
      </c>
      <c r="Y336">
        <v>1.05424270267006</v>
      </c>
      <c r="Z336">
        <v>1.25042283592894</v>
      </c>
      <c r="AA336">
        <v>1.3123023793774899</v>
      </c>
      <c r="AB336">
        <v>0.86044365123389899</v>
      </c>
      <c r="AJ336">
        <v>6.2558567762980202</v>
      </c>
      <c r="AK336">
        <v>6.0157045405774898</v>
      </c>
      <c r="AL336">
        <v>2.4409272259643</v>
      </c>
      <c r="AM336">
        <v>4.5326412685947703</v>
      </c>
      <c r="AN336">
        <v>7.85944577897311</v>
      </c>
      <c r="AO336">
        <v>4.5105127495078401</v>
      </c>
      <c r="AP336">
        <v>2.1160917818876701</v>
      </c>
      <c r="AQ336">
        <v>4.36404520878928</v>
      </c>
      <c r="AR336">
        <v>7.5203580920125797</v>
      </c>
      <c r="AS336">
        <v>0.920880685458068</v>
      </c>
      <c r="AZ336">
        <v>0.91754629941287003</v>
      </c>
      <c r="BA336">
        <v>1.1973047627942099</v>
      </c>
      <c r="BB336">
        <v>0.61598299627972297</v>
      </c>
      <c r="BC336">
        <v>0.96200351259791705</v>
      </c>
      <c r="BD336">
        <v>1.3418825480485199</v>
      </c>
      <c r="BE336">
        <v>1.2081704088915299</v>
      </c>
      <c r="BF336">
        <v>0.86359539002280306</v>
      </c>
      <c r="BG336">
        <v>1.20323669875617</v>
      </c>
      <c r="BH336">
        <v>0.72153461796547502</v>
      </c>
      <c r="BI336">
        <v>0.46615131637602603</v>
      </c>
      <c r="BQ336">
        <v>3.9630842559268298</v>
      </c>
      <c r="BR336">
        <v>3.01580175978413</v>
      </c>
      <c r="BS336">
        <v>0.496982945138432</v>
      </c>
      <c r="BT336">
        <v>2.9010498685988999</v>
      </c>
      <c r="BU336">
        <v>5.6393987765909204</v>
      </c>
      <c r="BV336">
        <v>3.55890811321275</v>
      </c>
      <c r="BW336">
        <v>2.24340990650292</v>
      </c>
      <c r="BX336">
        <v>3.4073372142788099</v>
      </c>
      <c r="BY336">
        <v>3.6051107898554</v>
      </c>
      <c r="BZ336">
        <v>0.93539731170227802</v>
      </c>
      <c r="CG336">
        <v>0.986611124507079</v>
      </c>
      <c r="CH336">
        <v>1.0900050346793699</v>
      </c>
      <c r="CI336">
        <v>0.47773610447548698</v>
      </c>
      <c r="CJ336">
        <v>0.88775609589119198</v>
      </c>
      <c r="CK336">
        <v>1.14512911853646</v>
      </c>
      <c r="CL336">
        <v>0.88738805580051705</v>
      </c>
      <c r="CM336">
        <v>0.76229624854393996</v>
      </c>
      <c r="CN336">
        <v>0.990719441164438</v>
      </c>
      <c r="CO336">
        <v>0.79519591419203495</v>
      </c>
      <c r="CP336">
        <v>0.47074081321915201</v>
      </c>
    </row>
    <row r="337" spans="3:94" x14ac:dyDescent="0.2">
      <c r="C337">
        <v>7.4966892124909501</v>
      </c>
      <c r="D337">
        <v>6.1931124560234601</v>
      </c>
      <c r="E337">
        <v>4.4847685744920396</v>
      </c>
      <c r="F337">
        <v>4.3070416270835299</v>
      </c>
      <c r="G337">
        <v>10.097886830393399</v>
      </c>
      <c r="H337">
        <v>4.9989905156766197</v>
      </c>
      <c r="I337">
        <v>6.7761946808364</v>
      </c>
      <c r="J337">
        <v>10.0275393059538</v>
      </c>
      <c r="K337">
        <v>8.4247684464701997</v>
      </c>
      <c r="L337">
        <v>3.8231614371401901</v>
      </c>
      <c r="S337">
        <v>1.8457669800376799</v>
      </c>
      <c r="T337">
        <v>1.22592880988348</v>
      </c>
      <c r="U337">
        <v>1.0231987429298599</v>
      </c>
      <c r="V337">
        <v>1.11738010642578</v>
      </c>
      <c r="W337">
        <v>1.11413068963366</v>
      </c>
      <c r="X337">
        <v>1.1045628736853901</v>
      </c>
      <c r="Y337">
        <v>0.8106016301558</v>
      </c>
      <c r="Z337">
        <v>1.24757666644014</v>
      </c>
      <c r="AA337">
        <v>0.935348927072161</v>
      </c>
      <c r="AB337">
        <v>0.99051279606171105</v>
      </c>
      <c r="AJ337">
        <v>6.5437258342382902</v>
      </c>
      <c r="AK337">
        <v>4.67362378404854</v>
      </c>
      <c r="AL337">
        <v>2.2526971496270898</v>
      </c>
      <c r="AM337">
        <v>3.8148214388208901</v>
      </c>
      <c r="AN337">
        <v>4.9003434906477397</v>
      </c>
      <c r="AO337">
        <v>3.0602045002149301</v>
      </c>
      <c r="AP337">
        <v>2.2155861892469302</v>
      </c>
      <c r="AQ337">
        <v>4.9093026735264802</v>
      </c>
      <c r="AR337">
        <v>5.9856884701388804</v>
      </c>
      <c r="AS337">
        <v>1.3558204670045</v>
      </c>
      <c r="AZ337">
        <v>1.0197838693400201</v>
      </c>
      <c r="BA337">
        <v>0.90804003414427403</v>
      </c>
      <c r="BB337">
        <v>0.73733830838305903</v>
      </c>
      <c r="BC337">
        <v>0.76888896791765404</v>
      </c>
      <c r="BD337">
        <v>1.3625447461578399</v>
      </c>
      <c r="BE337">
        <v>0.88203078348724895</v>
      </c>
      <c r="BF337">
        <v>0.58345944272792805</v>
      </c>
      <c r="BG337">
        <v>1.3461992321246801</v>
      </c>
      <c r="BH337">
        <v>0.67190024783181601</v>
      </c>
      <c r="BI337">
        <v>0.69238689460556702</v>
      </c>
      <c r="BQ337">
        <v>3.64277727906933</v>
      </c>
      <c r="BR337">
        <v>2.2632288237278999</v>
      </c>
      <c r="BS337">
        <v>0.60654912505279301</v>
      </c>
      <c r="BT337">
        <v>2.6647665503315499</v>
      </c>
      <c r="BU337">
        <v>5.93374756062875</v>
      </c>
      <c r="BV337">
        <v>3.41221460980573</v>
      </c>
      <c r="BW337">
        <v>2.6612568219967199</v>
      </c>
      <c r="BX337">
        <v>4.3981376444668596</v>
      </c>
      <c r="BY337">
        <v>4.1770690991138899</v>
      </c>
      <c r="BZ337">
        <v>0.88324750474194902</v>
      </c>
      <c r="CG337">
        <v>1.2547110909229</v>
      </c>
      <c r="CH337">
        <v>1.1397038491168601</v>
      </c>
      <c r="CI337">
        <v>0.52768993657566798</v>
      </c>
      <c r="CJ337">
        <v>0.78154395770900598</v>
      </c>
      <c r="CK337">
        <v>0.76983580750717695</v>
      </c>
      <c r="CL337">
        <v>0.82096714184199904</v>
      </c>
      <c r="CM337">
        <v>0.58091430890290696</v>
      </c>
      <c r="CN337">
        <v>0.84244081204962895</v>
      </c>
      <c r="CO337">
        <v>0.74099377157481805</v>
      </c>
      <c r="CP337">
        <v>0.47052422946997702</v>
      </c>
    </row>
    <row r="338" spans="3:94" x14ac:dyDescent="0.2">
      <c r="C338">
        <v>6.8273315937105199</v>
      </c>
      <c r="D338">
        <v>7.2319792179395801</v>
      </c>
      <c r="E338">
        <v>4.2041518285423702</v>
      </c>
      <c r="F338">
        <v>5.1065890871070803</v>
      </c>
      <c r="G338">
        <v>8.3136052340016402</v>
      </c>
      <c r="H338">
        <v>6.11360503731275</v>
      </c>
      <c r="I338">
        <v>9.1264868528232501</v>
      </c>
      <c r="J338">
        <v>8.8783672693013607</v>
      </c>
      <c r="K338">
        <v>6.2394966903034303</v>
      </c>
      <c r="L338">
        <v>5.4643979048474396</v>
      </c>
      <c r="S338">
        <v>1.1605465620683599</v>
      </c>
      <c r="T338">
        <v>1.5987731619483301</v>
      </c>
      <c r="U338">
        <v>1.2097470337410201</v>
      </c>
      <c r="V338">
        <v>0.88575937979879604</v>
      </c>
      <c r="W338">
        <v>1.24533100569112</v>
      </c>
      <c r="X338">
        <v>1.36206335606885</v>
      </c>
      <c r="Y338">
        <v>0.98415196059145205</v>
      </c>
      <c r="Z338">
        <v>1.3868360576616501</v>
      </c>
      <c r="AA338">
        <v>1.2479418780635301</v>
      </c>
      <c r="AB338">
        <v>1.55208152008244</v>
      </c>
      <c r="AJ338">
        <v>7.9199394291106699</v>
      </c>
      <c r="AK338">
        <v>3.8699176532042898</v>
      </c>
      <c r="AL338">
        <v>2.66333263017528</v>
      </c>
      <c r="AM338">
        <v>4.4470964918480398</v>
      </c>
      <c r="AN338">
        <v>5.8453010831028998</v>
      </c>
      <c r="AO338">
        <v>3.1690727082866501</v>
      </c>
      <c r="AP338">
        <v>1.24523748083944</v>
      </c>
      <c r="AQ338">
        <v>6.74918367535283</v>
      </c>
      <c r="AR338">
        <v>4.1625408391848104</v>
      </c>
      <c r="AS338">
        <v>1.4452020946249799</v>
      </c>
      <c r="AZ338">
        <v>1.18906636316895</v>
      </c>
      <c r="BA338">
        <v>1.12862049224535</v>
      </c>
      <c r="BB338">
        <v>0.71344885693779103</v>
      </c>
      <c r="BC338">
        <v>1.1330126829717699</v>
      </c>
      <c r="BD338">
        <v>1.45488769198418</v>
      </c>
      <c r="BE338">
        <v>1.09000556671191</v>
      </c>
      <c r="BF338">
        <v>0.63209146401128002</v>
      </c>
      <c r="BG338">
        <v>1.1684363419114401</v>
      </c>
      <c r="BH338">
        <v>0.78523021751620403</v>
      </c>
      <c r="BI338">
        <v>0.86718033573752096</v>
      </c>
      <c r="BQ338">
        <v>2.7141430657619101</v>
      </c>
      <c r="BR338">
        <v>2.5089372513607802</v>
      </c>
      <c r="BS338">
        <v>0.381646244645235</v>
      </c>
      <c r="BT338">
        <v>3.13675741885835</v>
      </c>
      <c r="BU338">
        <v>6.8427285836846297</v>
      </c>
      <c r="BV338">
        <v>2.06543144225386</v>
      </c>
      <c r="BW338">
        <v>1.87575142830598</v>
      </c>
      <c r="BX338">
        <v>3.3201577885876099</v>
      </c>
      <c r="BY338">
        <v>3.6146019231628701</v>
      </c>
      <c r="BZ338">
        <v>1.1696834073734299</v>
      </c>
      <c r="CG338">
        <v>1.26483837392056</v>
      </c>
      <c r="CH338">
        <v>1.1555924735443199</v>
      </c>
      <c r="CI338">
        <v>0.442404366061385</v>
      </c>
      <c r="CJ338">
        <v>0.97563265853446701</v>
      </c>
      <c r="CK338">
        <v>0.79431345853124202</v>
      </c>
      <c r="CL338">
        <v>0.85290749210196504</v>
      </c>
      <c r="CM338">
        <v>0.57939844585650602</v>
      </c>
      <c r="CN338">
        <v>0.95940359878912096</v>
      </c>
      <c r="CO338">
        <v>0.73877107252252205</v>
      </c>
      <c r="CP338">
        <v>0.510814200742295</v>
      </c>
    </row>
    <row r="339" spans="3:94" x14ac:dyDescent="0.2">
      <c r="C339">
        <v>7.8315133856785097</v>
      </c>
      <c r="D339">
        <v>5.2126755373932498</v>
      </c>
      <c r="E339">
        <v>3.6579921344813102</v>
      </c>
      <c r="F339">
        <v>5.8425202321430101</v>
      </c>
      <c r="G339">
        <v>9.7363275201701001</v>
      </c>
      <c r="H339">
        <v>3.9802640136109599</v>
      </c>
      <c r="I339">
        <v>8.9166357757745001</v>
      </c>
      <c r="J339">
        <v>6.3577972226481698</v>
      </c>
      <c r="K339">
        <v>7.5435744271018397</v>
      </c>
      <c r="L339">
        <v>4.8116642038805297</v>
      </c>
      <c r="S339">
        <v>1.3648291658979099</v>
      </c>
      <c r="T339">
        <v>1.1471910768116</v>
      </c>
      <c r="U339">
        <v>1.17065664195719</v>
      </c>
      <c r="V339">
        <v>1.2036682370535701</v>
      </c>
      <c r="W339">
        <v>1.25993015183594</v>
      </c>
      <c r="X339">
        <v>1.36760013180551</v>
      </c>
      <c r="Y339">
        <v>0.741102504247803</v>
      </c>
      <c r="Z339">
        <v>1.67726292137868</v>
      </c>
      <c r="AA339">
        <v>1.08195605454749</v>
      </c>
      <c r="AB339">
        <v>1.12852572405473</v>
      </c>
      <c r="AJ339">
        <v>7.2910160121016698</v>
      </c>
      <c r="AK339">
        <v>4.5250995758085102</v>
      </c>
      <c r="AL339">
        <v>2.4990618318448199</v>
      </c>
      <c r="AM339">
        <v>4.5176879429289798</v>
      </c>
      <c r="AN339">
        <v>6.9181725012331796</v>
      </c>
      <c r="AO339">
        <v>3.9775742094511002</v>
      </c>
      <c r="AP339">
        <v>1.1941471380586299</v>
      </c>
      <c r="AQ339">
        <v>5.7721472021428299</v>
      </c>
      <c r="AR339">
        <v>4.01346421172929</v>
      </c>
      <c r="AS339">
        <v>2.1453645141217699</v>
      </c>
      <c r="AZ339">
        <v>1.26845047186057</v>
      </c>
      <c r="BA339">
        <v>1.1337225678395799</v>
      </c>
      <c r="BB339">
        <v>0.81276586417248897</v>
      </c>
      <c r="BC339">
        <v>0.88222814834459296</v>
      </c>
      <c r="BD339">
        <v>1.0004812913915899</v>
      </c>
      <c r="BE339">
        <v>1.0830666132126801</v>
      </c>
      <c r="BF339">
        <v>0.61447582429946002</v>
      </c>
      <c r="BG339">
        <v>1.1255959844264001</v>
      </c>
      <c r="BH339">
        <v>0.90957191313110897</v>
      </c>
      <c r="BI339">
        <v>0.87992540871825897</v>
      </c>
      <c r="BQ339">
        <v>2.1241593084137298</v>
      </c>
      <c r="BR339">
        <v>4.8712287594746799</v>
      </c>
      <c r="BS339">
        <v>0.371137869618759</v>
      </c>
      <c r="BT339">
        <v>3.97845288240095</v>
      </c>
      <c r="BU339">
        <v>7.2397693451660796</v>
      </c>
      <c r="BV339">
        <v>2.5088159337845801</v>
      </c>
      <c r="BW339">
        <v>2.0194986588033301</v>
      </c>
      <c r="BX339">
        <v>2.9391083904136202</v>
      </c>
      <c r="BY339">
        <v>3.10588574270492</v>
      </c>
      <c r="BZ339">
        <v>1.2339898920016901</v>
      </c>
      <c r="CG339">
        <v>0.88517999884920695</v>
      </c>
      <c r="CH339">
        <v>1.0349941444866</v>
      </c>
      <c r="CI339">
        <v>0.411957697659112</v>
      </c>
      <c r="CJ339">
        <v>0.78986033335889805</v>
      </c>
      <c r="CK339">
        <v>0.77916510934911898</v>
      </c>
      <c r="CL339">
        <v>0.836791097943824</v>
      </c>
      <c r="CM339">
        <v>0.58617119117345096</v>
      </c>
      <c r="CN339">
        <v>1.11346469528838</v>
      </c>
      <c r="CO339">
        <v>0.68602797275256999</v>
      </c>
      <c r="CP339">
        <v>0.62349078654308898</v>
      </c>
    </row>
    <row r="340" spans="3:94" x14ac:dyDescent="0.2">
      <c r="C340">
        <v>9.0871242781030297</v>
      </c>
      <c r="D340">
        <v>7.2706654198910998</v>
      </c>
      <c r="E340">
        <v>3.3601090456612899</v>
      </c>
      <c r="F340">
        <v>6.0266237077905496</v>
      </c>
      <c r="G340">
        <v>10.190265790562099</v>
      </c>
      <c r="H340">
        <v>7.7533104825013197</v>
      </c>
      <c r="I340">
        <v>7.5023064927010097</v>
      </c>
      <c r="J340">
        <v>6.3111455122226401</v>
      </c>
      <c r="K340">
        <v>5.4558322483716104</v>
      </c>
      <c r="L340">
        <v>3.2001874351317698</v>
      </c>
      <c r="S340">
        <v>1.1012513646575699</v>
      </c>
      <c r="T340">
        <v>1.5021070384095601</v>
      </c>
      <c r="U340">
        <v>0.81539188588593303</v>
      </c>
      <c r="V340">
        <v>0.96388011555076902</v>
      </c>
      <c r="W340">
        <v>1.6005571019341001</v>
      </c>
      <c r="X340">
        <v>1.4931378820919099</v>
      </c>
      <c r="Y340">
        <v>0.92773456941181498</v>
      </c>
      <c r="Z340">
        <v>1.1342420711176999</v>
      </c>
      <c r="AA340">
        <v>1.15538818367741</v>
      </c>
      <c r="AB340">
        <v>0.91134568417085604</v>
      </c>
      <c r="AJ340">
        <v>8.2031296585401208</v>
      </c>
      <c r="AK340">
        <v>5.7533817919400496</v>
      </c>
      <c r="AL340">
        <v>2.2162121130513901</v>
      </c>
      <c r="AM340">
        <v>5.3380946003129104</v>
      </c>
      <c r="AN340">
        <v>7.4768307207144504</v>
      </c>
      <c r="AO340">
        <v>3.5711834448491202</v>
      </c>
      <c r="AP340">
        <v>1.52533799577023</v>
      </c>
      <c r="AQ340">
        <v>7.2995358827905497</v>
      </c>
      <c r="AR340">
        <v>3.0996854524394699</v>
      </c>
      <c r="AS340">
        <v>2.5488832923193598</v>
      </c>
      <c r="AZ340">
        <v>1.2930706158306999</v>
      </c>
      <c r="BA340">
        <v>1.0979908954984301</v>
      </c>
      <c r="BB340">
        <v>0.86617944408434799</v>
      </c>
      <c r="BC340">
        <v>0.95228848571262503</v>
      </c>
      <c r="BD340">
        <v>1.0487957130587</v>
      </c>
      <c r="BE340">
        <v>1.0020289030514899</v>
      </c>
      <c r="BF340">
        <v>0.48610140570100702</v>
      </c>
      <c r="BG340">
        <v>1.04188831033456</v>
      </c>
      <c r="BH340">
        <v>0.70345765364568702</v>
      </c>
      <c r="BI340">
        <v>0.90718716100008101</v>
      </c>
      <c r="BQ340">
        <v>1.62424910465001</v>
      </c>
      <c r="BR340">
        <v>2.6240903808631502</v>
      </c>
      <c r="BS340">
        <v>0.73955392051406399</v>
      </c>
      <c r="BT340">
        <v>4.4788749127184104</v>
      </c>
      <c r="BU340">
        <v>6.6088282498167903</v>
      </c>
      <c r="BV340">
        <v>2.00975258865705</v>
      </c>
      <c r="BW340">
        <v>3.12029577894896</v>
      </c>
      <c r="BX340">
        <v>4.8977447285178899</v>
      </c>
      <c r="BY340">
        <v>4.3927873909571797</v>
      </c>
      <c r="BZ340">
        <v>1.24549111419863</v>
      </c>
      <c r="CG340">
        <v>0.81191475082732301</v>
      </c>
      <c r="CH340">
        <v>0.95781706339429296</v>
      </c>
      <c r="CI340">
        <v>0.519821094290984</v>
      </c>
      <c r="CJ340">
        <v>0.80111388428796104</v>
      </c>
      <c r="CK340">
        <v>1.0077676747786199</v>
      </c>
      <c r="CL340">
        <v>0.87525350215167397</v>
      </c>
      <c r="CM340">
        <v>0.60034059332646394</v>
      </c>
      <c r="CN340">
        <v>0.89855819499136802</v>
      </c>
      <c r="CO340">
        <v>0.53335307086325101</v>
      </c>
      <c r="CP340">
        <v>0.71403917662706196</v>
      </c>
    </row>
    <row r="341" spans="3:94" x14ac:dyDescent="0.2">
      <c r="C341">
        <v>7.4469276423631001</v>
      </c>
      <c r="D341">
        <v>8.6668150333509395</v>
      </c>
      <c r="E341">
        <v>2.7270716270016302</v>
      </c>
      <c r="F341">
        <v>6.4212747277270701</v>
      </c>
      <c r="G341">
        <v>6.2541443888555399</v>
      </c>
      <c r="H341">
        <v>4.8813417719316901</v>
      </c>
      <c r="I341">
        <v>5.6062506141532698</v>
      </c>
      <c r="J341">
        <v>5.8115851136890804</v>
      </c>
      <c r="K341">
        <v>6.3583288498750701</v>
      </c>
      <c r="L341">
        <v>2.4099916547186999</v>
      </c>
      <c r="S341">
        <v>1.3634867322264499</v>
      </c>
      <c r="T341">
        <v>1.41577384565751</v>
      </c>
      <c r="U341">
        <v>0.91418182316281504</v>
      </c>
      <c r="V341">
        <v>0.97878479462814105</v>
      </c>
      <c r="W341">
        <v>1.45915352652974</v>
      </c>
      <c r="X341">
        <v>1.04289507172869</v>
      </c>
      <c r="Y341">
        <v>0.91423870325634804</v>
      </c>
      <c r="Z341">
        <v>1.38486431605674</v>
      </c>
      <c r="AA341">
        <v>1.0950688238427</v>
      </c>
      <c r="AB341">
        <v>1.04116366738911</v>
      </c>
      <c r="AJ341">
        <v>7.6287851648688498</v>
      </c>
      <c r="AK341">
        <v>7.1481741150249096</v>
      </c>
      <c r="AL341">
        <v>2.2992638428663699</v>
      </c>
      <c r="AM341">
        <v>5.6022533249652797</v>
      </c>
      <c r="AN341">
        <v>9.5165586662290806</v>
      </c>
      <c r="AO341">
        <v>3.2140385448687501</v>
      </c>
      <c r="AP341">
        <v>0.91973528831483597</v>
      </c>
      <c r="AQ341">
        <v>5.5580648371410897</v>
      </c>
      <c r="AR341">
        <v>4.9295707691658199</v>
      </c>
      <c r="AS341">
        <v>2.9651089508632702</v>
      </c>
      <c r="AZ341">
        <v>1.0590792388185599</v>
      </c>
      <c r="BA341">
        <v>1.13259179528279</v>
      </c>
      <c r="BB341">
        <v>0.69980644125843605</v>
      </c>
      <c r="BC341">
        <v>0.86559446706529997</v>
      </c>
      <c r="BD341">
        <v>1.2812379390667299</v>
      </c>
      <c r="BE341">
        <v>1.0354664734443</v>
      </c>
      <c r="BF341">
        <v>0.50065948305834596</v>
      </c>
      <c r="BG341">
        <v>1.0101549507349299</v>
      </c>
      <c r="BH341">
        <v>0.74191136923276801</v>
      </c>
      <c r="BI341">
        <v>0.73909978747543503</v>
      </c>
      <c r="BQ341">
        <v>1.2829458802735501</v>
      </c>
      <c r="BR341">
        <v>2.0636504485259399</v>
      </c>
      <c r="BS341">
        <v>0.73026260808694599</v>
      </c>
      <c r="BT341">
        <v>4.0420680042471302</v>
      </c>
      <c r="BU341">
        <v>5.8129511826967804</v>
      </c>
      <c r="BV341">
        <v>4.1701540752645698</v>
      </c>
      <c r="BW341">
        <v>4.4581063441697104</v>
      </c>
      <c r="BX341">
        <v>2.4827549844521601</v>
      </c>
      <c r="BY341">
        <v>3.1938565854545402</v>
      </c>
      <c r="BZ341">
        <v>1.0823948682309099</v>
      </c>
      <c r="CG341">
        <v>0.658697859824801</v>
      </c>
      <c r="CH341">
        <v>0.835725621647325</v>
      </c>
      <c r="CI341">
        <v>0.488353378731188</v>
      </c>
      <c r="CJ341">
        <v>0.75991692422947998</v>
      </c>
      <c r="CK341">
        <v>0.95048383450627405</v>
      </c>
      <c r="CL341">
        <v>1.00329824576773</v>
      </c>
      <c r="CM341">
        <v>0.64547973353990296</v>
      </c>
      <c r="CN341">
        <v>0.71817728873658304</v>
      </c>
      <c r="CO341">
        <v>0.73034560357700096</v>
      </c>
      <c r="CP341">
        <v>0.75658460378898595</v>
      </c>
    </row>
    <row r="342" spans="3:94" x14ac:dyDescent="0.2">
      <c r="C342">
        <v>9.9964651254561403</v>
      </c>
      <c r="D342">
        <v>5.4197936386732204</v>
      </c>
      <c r="E342">
        <v>2.1660940352945399</v>
      </c>
      <c r="F342">
        <v>4.5818275585986701</v>
      </c>
      <c r="G342">
        <v>9.0102794359390401</v>
      </c>
      <c r="H342">
        <v>4.4242546713750599</v>
      </c>
      <c r="I342">
        <v>7.0844340974651798</v>
      </c>
      <c r="J342">
        <v>5.5833666758423997</v>
      </c>
      <c r="K342">
        <v>4.9862694408505801</v>
      </c>
      <c r="L342">
        <v>2.8290005913611802</v>
      </c>
      <c r="S342">
        <v>1.12661430352585</v>
      </c>
      <c r="T342">
        <v>1.57779449603351</v>
      </c>
      <c r="U342">
        <v>0.94212713621894095</v>
      </c>
      <c r="V342">
        <v>1.03355577921683</v>
      </c>
      <c r="W342">
        <v>1.7848731382219001</v>
      </c>
      <c r="X342">
        <v>1.2862564610450899</v>
      </c>
      <c r="Y342">
        <v>1.08409459478225</v>
      </c>
      <c r="Z342">
        <v>1.5019842477121199</v>
      </c>
      <c r="AA342">
        <v>1.1711250305696901</v>
      </c>
      <c r="AB342">
        <v>1.37070433117944</v>
      </c>
      <c r="AJ342">
        <v>6.8843548667883896</v>
      </c>
      <c r="AK342">
        <v>6.2570236087596403</v>
      </c>
      <c r="AL342">
        <v>2.51502793517828</v>
      </c>
      <c r="AM342">
        <v>4.8734524694716796</v>
      </c>
      <c r="AN342">
        <v>7.6552471344811099</v>
      </c>
      <c r="AO342">
        <v>3.6835567257346602</v>
      </c>
      <c r="AP342">
        <v>1.4922521691428501</v>
      </c>
      <c r="AQ342">
        <v>3.6127743484966599</v>
      </c>
      <c r="AR342">
        <v>3.8376815096465999</v>
      </c>
      <c r="AS342">
        <v>2.70955752338782</v>
      </c>
      <c r="AZ342">
        <v>1.25741159021147</v>
      </c>
      <c r="BA342">
        <v>0.96413036801367402</v>
      </c>
      <c r="BB342">
        <v>0.85431237239626301</v>
      </c>
      <c r="BC342">
        <v>0.86255374748657898</v>
      </c>
      <c r="BD342">
        <v>1.3491259627710399</v>
      </c>
      <c r="BE342">
        <v>0.895464074685278</v>
      </c>
      <c r="BF342">
        <v>0.54392089314299297</v>
      </c>
      <c r="BG342">
        <v>0.980665503715342</v>
      </c>
      <c r="BH342">
        <v>0.803089316427818</v>
      </c>
      <c r="BI342">
        <v>0.77296157628114204</v>
      </c>
      <c r="BQ342">
        <v>2.3080441015005402</v>
      </c>
      <c r="BR342">
        <v>2.1222020566203499</v>
      </c>
      <c r="BS342">
        <v>0.50457267719459697</v>
      </c>
      <c r="BT342">
        <v>3.5209630488758998</v>
      </c>
      <c r="BU342">
        <v>7.2272568330914302</v>
      </c>
      <c r="BV342">
        <v>2.98553835260984</v>
      </c>
      <c r="BW342">
        <v>2.2624083345169801</v>
      </c>
      <c r="BX342">
        <v>1.37147519802631</v>
      </c>
      <c r="BY342">
        <v>4.5146121272406301</v>
      </c>
      <c r="BZ342">
        <v>1.4135017260404099</v>
      </c>
      <c r="CG342">
        <v>1.012228513703</v>
      </c>
      <c r="CH342">
        <v>1.0911431348352301</v>
      </c>
      <c r="CI342">
        <v>0.39092798121505901</v>
      </c>
      <c r="CJ342">
        <v>0.92884312217989895</v>
      </c>
      <c r="CK342">
        <v>0.92807872865184604</v>
      </c>
      <c r="CL342">
        <v>0.89879218945752404</v>
      </c>
      <c r="CM342">
        <v>0.50450487576187697</v>
      </c>
      <c r="CN342">
        <v>0.65616800193817404</v>
      </c>
      <c r="CO342">
        <v>0.73024216784560203</v>
      </c>
      <c r="CP342">
        <v>0.61300131390655999</v>
      </c>
    </row>
    <row r="343" spans="3:94" x14ac:dyDescent="0.2">
      <c r="C343">
        <v>9.1444266909037992</v>
      </c>
      <c r="D343">
        <v>6.4994282180607197</v>
      </c>
      <c r="E343">
        <v>4.5369878903719503</v>
      </c>
      <c r="F343">
        <v>6.5049191889912601</v>
      </c>
      <c r="G343">
        <v>9.7967712796550703</v>
      </c>
      <c r="H343">
        <v>4.9611761425658001</v>
      </c>
      <c r="I343">
        <v>7.3294000440146698</v>
      </c>
      <c r="J343">
        <v>4.1308320567418404</v>
      </c>
      <c r="K343">
        <v>6.7563292753870696</v>
      </c>
      <c r="L343">
        <v>3.9314866987772401</v>
      </c>
      <c r="S343">
        <v>1.41271333711365</v>
      </c>
      <c r="T343">
        <v>1.4005255082849899</v>
      </c>
      <c r="U343">
        <v>1.10939072847967</v>
      </c>
      <c r="V343">
        <v>0.90775156678036495</v>
      </c>
      <c r="W343">
        <v>1.81680632027329</v>
      </c>
      <c r="X343">
        <v>1.50970376515312</v>
      </c>
      <c r="Y343">
        <v>0.88776547231956204</v>
      </c>
      <c r="Z343">
        <v>1.20772978052118</v>
      </c>
      <c r="AA343">
        <v>0.94195509526766297</v>
      </c>
      <c r="AB343">
        <v>0.965814188833237</v>
      </c>
      <c r="AJ343">
        <v>9.3225359772666803</v>
      </c>
      <c r="AK343">
        <v>7.9580254569900903</v>
      </c>
      <c r="AL343">
        <v>2.30849636837246</v>
      </c>
      <c r="AM343">
        <v>3.8954543366291099</v>
      </c>
      <c r="AN343">
        <v>7.5245357776501098</v>
      </c>
      <c r="AO343">
        <v>3.15557705224017</v>
      </c>
      <c r="AP343">
        <v>0.70347663554555095</v>
      </c>
      <c r="AQ343">
        <v>4.3874229723593796</v>
      </c>
      <c r="AR343">
        <v>4.8494970196885703</v>
      </c>
      <c r="AS343">
        <v>2.5061684673786599</v>
      </c>
      <c r="AZ343">
        <v>1.0137346474250699</v>
      </c>
      <c r="BA343">
        <v>1.1807717855843101</v>
      </c>
      <c r="BB343">
        <v>0.75305530015634103</v>
      </c>
      <c r="BC343">
        <v>0.71475583724730496</v>
      </c>
      <c r="BD343">
        <v>1.26827072016209</v>
      </c>
      <c r="BE343">
        <v>0.92726187573117203</v>
      </c>
      <c r="BF343">
        <v>0.53976156059605696</v>
      </c>
      <c r="BG343">
        <v>0.92007930178837805</v>
      </c>
      <c r="BH343">
        <v>0.90070565620184895</v>
      </c>
      <c r="BI343">
        <v>0.69922768753715703</v>
      </c>
      <c r="BQ343">
        <v>3.2183660735728101</v>
      </c>
      <c r="BR343">
        <v>1.4251824907567101</v>
      </c>
      <c r="BS343">
        <v>0.71135421318810099</v>
      </c>
      <c r="BT343">
        <v>2.1484073611297601</v>
      </c>
      <c r="BU343">
        <v>6.1542155215259404</v>
      </c>
      <c r="BV343">
        <v>2.2001121178885001</v>
      </c>
      <c r="BW343">
        <v>2.5676205447137299</v>
      </c>
      <c r="BX343">
        <v>1.2619453688593101</v>
      </c>
      <c r="BY343">
        <v>3.4577265879372598</v>
      </c>
      <c r="BZ343">
        <v>1.5031091383213799</v>
      </c>
      <c r="CG343">
        <v>0.83192714387607802</v>
      </c>
      <c r="CH343">
        <v>0.74637490176825705</v>
      </c>
      <c r="CI343">
        <v>0.68057011197515405</v>
      </c>
      <c r="CJ343">
        <v>0.754392514007724</v>
      </c>
      <c r="CK343">
        <v>1.1518983328171399</v>
      </c>
      <c r="CL343">
        <v>0.74009233322825396</v>
      </c>
      <c r="CM343">
        <v>0.55687525878353705</v>
      </c>
      <c r="CN343">
        <v>0.71459949324399197</v>
      </c>
      <c r="CO343">
        <v>0.65598446549845801</v>
      </c>
      <c r="CP343">
        <v>0.69539413112312098</v>
      </c>
    </row>
    <row r="344" spans="3:94" x14ac:dyDescent="0.2">
      <c r="C344">
        <v>9.0479219260146007</v>
      </c>
      <c r="D344">
        <v>5.7508515033012699</v>
      </c>
      <c r="E344">
        <v>3.38837327290386</v>
      </c>
      <c r="F344">
        <v>6.5675845633051999</v>
      </c>
      <c r="G344">
        <v>10.0255736269109</v>
      </c>
      <c r="H344">
        <v>4.3729030317989297</v>
      </c>
      <c r="I344">
        <v>4.7817541463037401</v>
      </c>
      <c r="J344">
        <v>4.2410105838124101</v>
      </c>
      <c r="K344">
        <v>4.5995631043146901</v>
      </c>
      <c r="L344">
        <v>2.5402258490651102</v>
      </c>
      <c r="S344">
        <v>1.4046228946727699</v>
      </c>
      <c r="T344">
        <v>1.0714106426815799</v>
      </c>
      <c r="U344">
        <v>1.2655361706021799</v>
      </c>
      <c r="V344">
        <v>1.2039861526236599</v>
      </c>
      <c r="W344">
        <v>1.7100417026869901</v>
      </c>
      <c r="X344">
        <v>1.36289779971747</v>
      </c>
      <c r="Y344">
        <v>1.09769876924965</v>
      </c>
      <c r="Z344">
        <v>1.5895344956514701</v>
      </c>
      <c r="AA344">
        <v>1.00766084153653</v>
      </c>
      <c r="AB344">
        <v>0.90207989148308998</v>
      </c>
      <c r="AJ344">
        <v>6.33417855244703</v>
      </c>
      <c r="AK344">
        <v>8.2628410327804094</v>
      </c>
      <c r="AL344">
        <v>0.97277181013391201</v>
      </c>
      <c r="AM344">
        <v>6.4617621235551903</v>
      </c>
      <c r="AN344">
        <v>6.4017577225823796</v>
      </c>
      <c r="AO344">
        <v>3.32666192256815</v>
      </c>
      <c r="AP344">
        <v>2.8665944310578699</v>
      </c>
      <c r="AQ344">
        <v>5.6485622302813399</v>
      </c>
      <c r="AR344">
        <v>2.5682002546521598</v>
      </c>
      <c r="AS344">
        <v>1.8935962444013801</v>
      </c>
      <c r="AZ344">
        <v>1.3128764095892</v>
      </c>
      <c r="BA344">
        <v>1.02741559550406</v>
      </c>
      <c r="BB344">
        <v>0.61302413277342804</v>
      </c>
      <c r="BC344">
        <v>0.79519853107147598</v>
      </c>
      <c r="BD344">
        <v>1.1315166888666699</v>
      </c>
      <c r="BE344">
        <v>0.95471135749813396</v>
      </c>
      <c r="BF344">
        <v>0.693878338880208</v>
      </c>
      <c r="BG344">
        <v>1.0391863858586201</v>
      </c>
      <c r="BH344">
        <v>0.79238936897602197</v>
      </c>
      <c r="BI344">
        <v>0.91053888238384695</v>
      </c>
      <c r="BQ344">
        <v>3.5577868167068498</v>
      </c>
      <c r="BR344">
        <v>1.4583003393318501</v>
      </c>
      <c r="BS344">
        <v>0.73626097367028298</v>
      </c>
      <c r="BT344">
        <v>3.48467043476042</v>
      </c>
      <c r="BU344">
        <v>7.7266570873812102</v>
      </c>
      <c r="BV344">
        <v>2.2200005275619499</v>
      </c>
      <c r="BW344">
        <v>2.61748415858517</v>
      </c>
      <c r="BX344">
        <v>1.34389321557209</v>
      </c>
      <c r="BY344">
        <v>4.4054333940841</v>
      </c>
      <c r="BZ344">
        <v>1.5191391061477999</v>
      </c>
      <c r="CG344">
        <v>0.64935739025002104</v>
      </c>
      <c r="CH344">
        <v>0.77387988550453202</v>
      </c>
      <c r="CI344">
        <v>0.58051460652911302</v>
      </c>
      <c r="CJ344">
        <v>0.95990655879863296</v>
      </c>
      <c r="CK344">
        <v>0.96379763148366904</v>
      </c>
      <c r="CL344">
        <v>0.88932792708522301</v>
      </c>
      <c r="CM344">
        <v>0.62908380495736205</v>
      </c>
      <c r="CN344">
        <v>0.73411839333965001</v>
      </c>
      <c r="CO344">
        <v>0.718240047178209</v>
      </c>
      <c r="CP344">
        <v>0.66499384561339403</v>
      </c>
    </row>
    <row r="345" spans="3:94" x14ac:dyDescent="0.2">
      <c r="C345">
        <v>11.6871814994242</v>
      </c>
      <c r="D345">
        <v>7.1466507060193996</v>
      </c>
      <c r="E345">
        <v>4.2315955900576201</v>
      </c>
      <c r="F345">
        <v>5.44434872808917</v>
      </c>
      <c r="G345">
        <v>14.0997292537443</v>
      </c>
      <c r="H345">
        <v>4.3315889555433902</v>
      </c>
      <c r="I345">
        <v>3.4774532415602799</v>
      </c>
      <c r="J345">
        <v>6.4570613093309204</v>
      </c>
      <c r="K345">
        <v>6.2613076618756196</v>
      </c>
      <c r="L345">
        <v>3.6088800563530801</v>
      </c>
      <c r="S345">
        <v>1.9897861442827101</v>
      </c>
      <c r="T345">
        <v>1.3093393435029801</v>
      </c>
      <c r="U345">
        <v>1.3799675331196199</v>
      </c>
      <c r="V345">
        <v>0.99614674797178204</v>
      </c>
      <c r="W345">
        <v>1.35926798053571</v>
      </c>
      <c r="X345">
        <v>1.3682523893231899</v>
      </c>
      <c r="Y345">
        <v>0.84602047382191803</v>
      </c>
      <c r="Z345">
        <v>1.25778121860293</v>
      </c>
      <c r="AA345">
        <v>1.0383489207279899</v>
      </c>
      <c r="AB345">
        <v>1.00717581103531</v>
      </c>
      <c r="AJ345">
        <v>6.99060561356207</v>
      </c>
      <c r="AK345">
        <v>6.06852603827401</v>
      </c>
      <c r="AL345">
        <v>0.97463208285205905</v>
      </c>
      <c r="AM345">
        <v>4.9370538433068498</v>
      </c>
      <c r="AN345">
        <v>5.0901188909639004</v>
      </c>
      <c r="AO345">
        <v>1.2540121735526299</v>
      </c>
      <c r="AP345">
        <v>2.9425325056688201</v>
      </c>
      <c r="AQ345">
        <v>4.9746606434329896</v>
      </c>
      <c r="AR345">
        <v>4.5383168143343999</v>
      </c>
      <c r="AS345">
        <v>2.8789590614279601</v>
      </c>
      <c r="AZ345">
        <v>1.46311620613999</v>
      </c>
      <c r="BA345">
        <v>1.05416540616157</v>
      </c>
      <c r="BB345">
        <v>0.58516716266798996</v>
      </c>
      <c r="BC345">
        <v>0.77239872248666597</v>
      </c>
      <c r="BD345">
        <v>1.0948061025281699</v>
      </c>
      <c r="BE345">
        <v>0.531528767568756</v>
      </c>
      <c r="BF345">
        <v>0.65603559355056695</v>
      </c>
      <c r="BG345">
        <v>0.99361427743087205</v>
      </c>
      <c r="BH345">
        <v>0.83160775918875796</v>
      </c>
      <c r="BI345">
        <v>0.83526795062400605</v>
      </c>
      <c r="BQ345">
        <v>2.8667424742734999</v>
      </c>
      <c r="BR345">
        <v>2.0365804702717201</v>
      </c>
      <c r="BS345">
        <v>1.08886974109956</v>
      </c>
      <c r="BT345">
        <v>4.1936630917393201</v>
      </c>
      <c r="BU345">
        <v>3.7342547311158398</v>
      </c>
      <c r="BV345">
        <v>2.81884600485624</v>
      </c>
      <c r="BW345">
        <v>2.5774388533857899</v>
      </c>
      <c r="BX345">
        <v>2.4717541364776299</v>
      </c>
      <c r="BY345">
        <v>6.3092664985325104</v>
      </c>
      <c r="BZ345">
        <v>1.3917863331107201</v>
      </c>
      <c r="CG345">
        <v>0.84687743617083999</v>
      </c>
      <c r="CH345">
        <v>1.17062310892014</v>
      </c>
      <c r="CI345">
        <v>0.61423364906085898</v>
      </c>
      <c r="CJ345">
        <v>0.80815110688147995</v>
      </c>
      <c r="CK345">
        <v>0.67517206418582099</v>
      </c>
      <c r="CL345">
        <v>0.691328539087394</v>
      </c>
      <c r="CM345">
        <v>0.54772709746567105</v>
      </c>
      <c r="CN345">
        <v>0.78670864711935595</v>
      </c>
      <c r="CO345">
        <v>0.75628222816907897</v>
      </c>
      <c r="CP345">
        <v>0.82351592000667795</v>
      </c>
    </row>
    <row r="346" spans="3:94" x14ac:dyDescent="0.2">
      <c r="C346">
        <v>9.5365844323790601</v>
      </c>
      <c r="D346">
        <v>8.7404106881135206</v>
      </c>
      <c r="E346">
        <v>7.63758481139996</v>
      </c>
      <c r="F346">
        <v>7.4098027285901598</v>
      </c>
      <c r="G346">
        <v>10.695621937932099</v>
      </c>
      <c r="H346">
        <v>4.7048620279189297</v>
      </c>
      <c r="I346">
        <v>4.5849198420211099</v>
      </c>
      <c r="J346">
        <v>10.0296838458825</v>
      </c>
      <c r="K346">
        <v>5.3532263639669599</v>
      </c>
      <c r="L346">
        <v>2.96684854003604</v>
      </c>
      <c r="S346">
        <v>1.55087222582506</v>
      </c>
      <c r="T346">
        <v>1.5726980094174901</v>
      </c>
      <c r="U346">
        <v>1.29974645908044</v>
      </c>
      <c r="V346">
        <v>0.95314126604336702</v>
      </c>
      <c r="W346">
        <v>1.4943713852509399</v>
      </c>
      <c r="X346">
        <v>1.4022985111188899</v>
      </c>
      <c r="Y346">
        <v>1.0899401565203699</v>
      </c>
      <c r="Z346">
        <v>1.36067069919829</v>
      </c>
      <c r="AA346">
        <v>0.82627969206331098</v>
      </c>
      <c r="AB346">
        <v>1.1461496573741801</v>
      </c>
      <c r="AJ346">
        <v>7.5225107146707</v>
      </c>
      <c r="AK346">
        <v>5.8401119731709699</v>
      </c>
      <c r="AL346">
        <v>2.95236431059323</v>
      </c>
      <c r="AM346">
        <v>3.79737583987407</v>
      </c>
      <c r="AN346">
        <v>5.9631476237336001</v>
      </c>
      <c r="AO346">
        <v>1.79374747179411</v>
      </c>
      <c r="AP346">
        <v>3.2605823272980001</v>
      </c>
      <c r="AQ346">
        <v>7.0227636493686996</v>
      </c>
      <c r="AR346">
        <v>3.3202094693993098</v>
      </c>
      <c r="AS346">
        <v>2.6203850638719701</v>
      </c>
      <c r="AZ346">
        <v>1.4656193240598001</v>
      </c>
      <c r="BA346">
        <v>0.93548615276605895</v>
      </c>
      <c r="BB346">
        <v>0.83353094979011799</v>
      </c>
      <c r="BC346">
        <v>0.85418362839433104</v>
      </c>
      <c r="BD346">
        <v>1.4282799976476399</v>
      </c>
      <c r="BE346">
        <v>0.71320194500574097</v>
      </c>
      <c r="BF346">
        <v>0.88636205847993699</v>
      </c>
      <c r="BG346">
        <v>1.0910939688423</v>
      </c>
      <c r="BH346">
        <v>0.62911883667661905</v>
      </c>
      <c r="BI346">
        <v>1.0796814998406901</v>
      </c>
      <c r="BQ346">
        <v>2.1756397198763202</v>
      </c>
      <c r="BR346">
        <v>2.8822351831948101</v>
      </c>
      <c r="BS346">
        <v>0.77033965469444698</v>
      </c>
      <c r="BT346">
        <v>4.9581526929957596</v>
      </c>
      <c r="BU346">
        <v>2.4055820329728501</v>
      </c>
      <c r="BV346">
        <v>1.98479657454396</v>
      </c>
      <c r="BW346">
        <v>4.0725950144098704</v>
      </c>
      <c r="BX346">
        <v>2.1530540960547202</v>
      </c>
      <c r="BY346">
        <v>4.8026839959043599</v>
      </c>
      <c r="BZ346">
        <v>1.2460093912764001</v>
      </c>
      <c r="CG346">
        <v>0.74275404245217902</v>
      </c>
      <c r="CH346">
        <v>1.01789891834341</v>
      </c>
      <c r="CI346">
        <v>0.63742234500714501</v>
      </c>
      <c r="CJ346">
        <v>0.727136245872534</v>
      </c>
      <c r="CK346">
        <v>0.65517470898028396</v>
      </c>
      <c r="CL346">
        <v>0.75787015042873795</v>
      </c>
      <c r="CM346">
        <v>0.905327843966929</v>
      </c>
      <c r="CN346">
        <v>0.754993194027332</v>
      </c>
      <c r="CO346">
        <v>0.73061197161167701</v>
      </c>
      <c r="CP346">
        <v>0.50372958402377899</v>
      </c>
    </row>
    <row r="347" spans="3:94" x14ac:dyDescent="0.2">
      <c r="C347">
        <v>11.833851029571999</v>
      </c>
      <c r="D347">
        <v>8.1729689639892698</v>
      </c>
      <c r="E347">
        <v>8.3787388361278001</v>
      </c>
      <c r="F347">
        <v>6.1020051430506701</v>
      </c>
      <c r="G347">
        <v>5.4673709593670896</v>
      </c>
      <c r="H347">
        <v>4.9166599380187703</v>
      </c>
      <c r="I347">
        <v>2.8217399735323898</v>
      </c>
      <c r="J347">
        <v>9.16317665955245</v>
      </c>
      <c r="K347">
        <v>6.9096530516745096</v>
      </c>
      <c r="L347">
        <v>2.43942475179596</v>
      </c>
      <c r="S347">
        <v>1.8300453464061299</v>
      </c>
      <c r="T347">
        <v>1.42534320868304</v>
      </c>
      <c r="U347">
        <v>0.99791630033297196</v>
      </c>
      <c r="V347">
        <v>0.99277757638750996</v>
      </c>
      <c r="W347">
        <v>1.5115976061347001</v>
      </c>
      <c r="X347">
        <v>1.5612669530741601</v>
      </c>
      <c r="Y347">
        <v>0.96769698269397197</v>
      </c>
      <c r="Z347">
        <v>1.41356515229123</v>
      </c>
      <c r="AA347">
        <v>0.78340475505825202</v>
      </c>
      <c r="AB347">
        <v>0.98451291945643205</v>
      </c>
      <c r="AJ347">
        <v>8.0993278616916005</v>
      </c>
      <c r="AK347">
        <v>5.4007020258372496</v>
      </c>
      <c r="AL347">
        <v>4.3201973768716604</v>
      </c>
      <c r="AM347">
        <v>3.4641373038129299</v>
      </c>
      <c r="AN347">
        <v>6.2390316119814102</v>
      </c>
      <c r="AO347">
        <v>1.5529917794741299</v>
      </c>
      <c r="AP347">
        <v>3.8974268264646401</v>
      </c>
      <c r="AQ347">
        <v>8.0319426479362299</v>
      </c>
      <c r="AR347">
        <v>5.4448557465859997</v>
      </c>
      <c r="AS347">
        <v>2.1443779510694601</v>
      </c>
      <c r="AZ347">
        <v>1.2609589341877301</v>
      </c>
      <c r="BA347">
        <v>1.1878905184283299</v>
      </c>
      <c r="BB347">
        <v>0.96530557163459696</v>
      </c>
      <c r="BC347">
        <v>0.77910619920453394</v>
      </c>
      <c r="BD347">
        <v>1.2548054932236701</v>
      </c>
      <c r="BE347">
        <v>0.92628994313304902</v>
      </c>
      <c r="BF347">
        <v>0.88623409139878395</v>
      </c>
      <c r="BG347">
        <v>1.02423001271013</v>
      </c>
      <c r="BH347">
        <v>0.73118867355306405</v>
      </c>
      <c r="BI347">
        <v>1.1511772199938599</v>
      </c>
      <c r="BQ347">
        <v>1.8785947180151299</v>
      </c>
      <c r="BR347">
        <v>4.6962755878830897</v>
      </c>
      <c r="BS347">
        <v>0.64628463910959599</v>
      </c>
      <c r="BT347">
        <v>3.7819933959647098</v>
      </c>
      <c r="BU347">
        <v>2.6263298811360101</v>
      </c>
      <c r="BV347">
        <v>2.2342627574705198</v>
      </c>
      <c r="BW347">
        <v>4.9359488593954897</v>
      </c>
      <c r="BX347">
        <v>2.6144313930390499</v>
      </c>
      <c r="BY347">
        <v>1.6207420191458399</v>
      </c>
      <c r="BZ347">
        <v>1.3076896917867</v>
      </c>
      <c r="CG347">
        <v>0.61543825600084101</v>
      </c>
      <c r="CH347">
        <v>1.0941794905939199</v>
      </c>
      <c r="CI347">
        <v>0.61567516890710505</v>
      </c>
      <c r="CJ347">
        <v>0.64619284793206999</v>
      </c>
      <c r="CK347">
        <v>0.718475011110151</v>
      </c>
      <c r="CL347">
        <v>0.87585724187897396</v>
      </c>
      <c r="CM347">
        <v>0.74050436227069005</v>
      </c>
      <c r="CN347">
        <v>0.83726254267699096</v>
      </c>
      <c r="CO347">
        <v>0.59528966914274795</v>
      </c>
      <c r="CP347">
        <v>0.68272482182637595</v>
      </c>
    </row>
    <row r="348" spans="3:94" x14ac:dyDescent="0.2">
      <c r="C348">
        <v>13.035014129364701</v>
      </c>
      <c r="D348">
        <v>11.1439928221588</v>
      </c>
      <c r="E348">
        <v>9.0399025240776307</v>
      </c>
      <c r="F348">
        <v>3.2276362763617299</v>
      </c>
      <c r="G348">
        <v>7.9326971573073601</v>
      </c>
      <c r="H348">
        <v>5.4352463989204303</v>
      </c>
      <c r="I348">
        <v>5.1931221550415101</v>
      </c>
      <c r="J348">
        <v>8.95945110643334</v>
      </c>
      <c r="K348">
        <v>5.0104398139028996</v>
      </c>
      <c r="L348">
        <v>2.5964470213749098</v>
      </c>
      <c r="S348">
        <v>1.25703314381549</v>
      </c>
      <c r="T348">
        <v>1.34196490494781</v>
      </c>
      <c r="U348">
        <v>1.57807691572681</v>
      </c>
      <c r="V348">
        <v>0.89518338827881205</v>
      </c>
      <c r="W348">
        <v>1.4646429357435899</v>
      </c>
      <c r="X348">
        <v>1.3315648553367001</v>
      </c>
      <c r="Y348">
        <v>0.99459489607923701</v>
      </c>
      <c r="Z348">
        <v>1.3225822843125301</v>
      </c>
      <c r="AA348">
        <v>1.0478347124127101</v>
      </c>
      <c r="AB348">
        <v>0.99959577123243404</v>
      </c>
      <c r="AJ348">
        <v>5.3792895192215298</v>
      </c>
      <c r="AK348">
        <v>5.6066018067917804</v>
      </c>
      <c r="AL348">
        <v>1.64886212138428</v>
      </c>
      <c r="AM348">
        <v>3.1846148083533001</v>
      </c>
      <c r="AN348">
        <v>6.9068822813909403</v>
      </c>
      <c r="AO348">
        <v>1.70180258031426</v>
      </c>
      <c r="AP348">
        <v>3.8921107698167599</v>
      </c>
      <c r="AQ348">
        <v>6.1759447499695304</v>
      </c>
      <c r="AR348">
        <v>5.0853290808330902</v>
      </c>
      <c r="AS348">
        <v>2.5249170753903898</v>
      </c>
      <c r="AZ348">
        <v>0.97378654680255206</v>
      </c>
      <c r="BA348">
        <v>1.1856374813506101</v>
      </c>
      <c r="BB348">
        <v>0.66776000034446004</v>
      </c>
      <c r="BC348">
        <v>0.70020760656105097</v>
      </c>
      <c r="BD348">
        <v>1.29648468473365</v>
      </c>
      <c r="BE348">
        <v>0.68669033335316798</v>
      </c>
      <c r="BF348">
        <v>0.80322860706277799</v>
      </c>
      <c r="BG348">
        <v>0.97184791560379702</v>
      </c>
      <c r="BH348">
        <v>0.81103653553890398</v>
      </c>
      <c r="BI348">
        <v>0.99960189998064597</v>
      </c>
      <c r="BQ348">
        <v>2.0039006429907</v>
      </c>
      <c r="BR348">
        <v>4.5282120033382904</v>
      </c>
      <c r="BS348">
        <v>1.1709209026016001</v>
      </c>
      <c r="BT348">
        <v>2.8309145468935299</v>
      </c>
      <c r="BU348">
        <v>1.8094392311532299</v>
      </c>
      <c r="BV348">
        <v>3.7292041004074101</v>
      </c>
      <c r="BW348">
        <v>4.5446438280576196</v>
      </c>
      <c r="BX348">
        <v>2.1473148944962501</v>
      </c>
      <c r="BY348">
        <v>2.6399404086365501</v>
      </c>
      <c r="BZ348">
        <v>0.92429844716392795</v>
      </c>
      <c r="CG348">
        <v>0.77216261863807101</v>
      </c>
      <c r="CH348">
        <v>1.1115456534174799</v>
      </c>
      <c r="CI348">
        <v>0.73738371017808602</v>
      </c>
      <c r="CJ348">
        <v>0.67602807764325601</v>
      </c>
      <c r="CK348">
        <v>0.567842350936417</v>
      </c>
      <c r="CL348">
        <v>0.906376348360312</v>
      </c>
      <c r="CM348">
        <v>0.84990172591264901</v>
      </c>
      <c r="CN348">
        <v>0.551310920171176</v>
      </c>
      <c r="CO348">
        <v>0.67587043252429901</v>
      </c>
      <c r="CP348">
        <v>0.54735094934580897</v>
      </c>
    </row>
    <row r="349" spans="3:94" x14ac:dyDescent="0.2">
      <c r="C349">
        <v>13.069061059811901</v>
      </c>
      <c r="D349">
        <v>11.570464300910199</v>
      </c>
      <c r="E349">
        <v>8.5888739461500005</v>
      </c>
      <c r="F349">
        <v>3.0464036218841399</v>
      </c>
      <c r="G349">
        <v>8.5007265573740796</v>
      </c>
      <c r="H349">
        <v>4.8272687274716901</v>
      </c>
      <c r="I349">
        <v>6.7852378929885804</v>
      </c>
      <c r="J349">
        <v>7.4323858926827899</v>
      </c>
      <c r="K349">
        <v>9.0890549924188502</v>
      </c>
      <c r="L349">
        <v>3.1092093117982098</v>
      </c>
      <c r="S349">
        <v>1.40359507810461</v>
      </c>
      <c r="T349">
        <v>1.3351502272242901</v>
      </c>
      <c r="U349">
        <v>1.37379711230433</v>
      </c>
      <c r="V349">
        <v>0.84819797026312904</v>
      </c>
      <c r="W349">
        <v>1.3252776356079701</v>
      </c>
      <c r="X349">
        <v>1.1513631050537101</v>
      </c>
      <c r="Y349">
        <v>1.03851269539324</v>
      </c>
      <c r="Z349">
        <v>1.1748654413978299</v>
      </c>
      <c r="AA349">
        <v>0.90614004258528702</v>
      </c>
      <c r="AB349">
        <v>1.1122357457510199</v>
      </c>
      <c r="AJ349">
        <v>3.7220573940446</v>
      </c>
      <c r="AK349">
        <v>5.39383742375884</v>
      </c>
      <c r="AL349">
        <v>1.9024373472235301</v>
      </c>
      <c r="AM349">
        <v>3.0859110674250698</v>
      </c>
      <c r="AN349">
        <v>5.9894494958835898</v>
      </c>
      <c r="AO349">
        <v>1.00274948589159</v>
      </c>
      <c r="AP349">
        <v>2.44823346040498</v>
      </c>
      <c r="AQ349">
        <v>4.6551547957407804</v>
      </c>
      <c r="AR349">
        <v>2.93690560257747</v>
      </c>
      <c r="AS349">
        <v>2.9179246211140799</v>
      </c>
      <c r="AZ349">
        <v>0.91660825175050198</v>
      </c>
      <c r="BA349">
        <v>1.4042373659930001</v>
      </c>
      <c r="BB349">
        <v>0.53237203867621197</v>
      </c>
      <c r="BC349">
        <v>0.673946053148613</v>
      </c>
      <c r="BD349">
        <v>1.3485741136164699</v>
      </c>
      <c r="BE349">
        <v>0.62227757767594805</v>
      </c>
      <c r="BF349">
        <v>0.64816710479123096</v>
      </c>
      <c r="BG349">
        <v>0.87306877895625901</v>
      </c>
      <c r="BH349">
        <v>0.70215246102412798</v>
      </c>
      <c r="BI349">
        <v>0.93810640385385302</v>
      </c>
      <c r="BQ349">
        <v>2.59146035450659</v>
      </c>
      <c r="BR349">
        <v>4.3595599129127498</v>
      </c>
      <c r="BS349">
        <v>1.9301520883329899</v>
      </c>
      <c r="BT349">
        <v>1.50637760970512</v>
      </c>
      <c r="BU349">
        <v>4.1949652080956001</v>
      </c>
      <c r="BV349">
        <v>3.8876077479604501</v>
      </c>
      <c r="BW349">
        <v>4.8039799299836998</v>
      </c>
      <c r="BX349">
        <v>2.11066050204143</v>
      </c>
      <c r="BY349">
        <v>1.80619325702046</v>
      </c>
      <c r="BZ349">
        <v>0.69035699470316803</v>
      </c>
      <c r="CG349">
        <v>0.75389515937432405</v>
      </c>
      <c r="CH349">
        <v>0.97307162046825102</v>
      </c>
      <c r="CI349">
        <v>0.76519434897835104</v>
      </c>
      <c r="CJ349">
        <v>0.57930869408485897</v>
      </c>
      <c r="CK349">
        <v>0.79952165071328996</v>
      </c>
      <c r="CL349">
        <v>0.88712805707657105</v>
      </c>
      <c r="CM349">
        <v>0.87471239704998205</v>
      </c>
      <c r="CN349">
        <v>0.80798276771003397</v>
      </c>
      <c r="CO349">
        <v>0.53413932832288102</v>
      </c>
      <c r="CP349">
        <v>0.48376045700479298</v>
      </c>
    </row>
    <row r="350" spans="3:94" x14ac:dyDescent="0.2">
      <c r="C350">
        <v>14.428494922173201</v>
      </c>
      <c r="D350">
        <v>10.064715338330799</v>
      </c>
      <c r="E350">
        <v>7.28373873707835</v>
      </c>
      <c r="F350">
        <v>6.1457292446229399</v>
      </c>
      <c r="G350">
        <v>10.014628858777799</v>
      </c>
      <c r="H350">
        <v>5.1667139964253401</v>
      </c>
      <c r="I350">
        <v>7.66427495452462</v>
      </c>
      <c r="J350">
        <v>8.6819787339709098</v>
      </c>
      <c r="K350">
        <v>3.1105563922959698</v>
      </c>
      <c r="L350">
        <v>2.9327159379200798</v>
      </c>
      <c r="S350">
        <v>1.14417790576232</v>
      </c>
      <c r="T350">
        <v>1.2264788195690599</v>
      </c>
      <c r="U350">
        <v>1.66236801608337</v>
      </c>
      <c r="V350">
        <v>0.96108589552483303</v>
      </c>
      <c r="W350">
        <v>1.4192129186254701</v>
      </c>
      <c r="X350">
        <v>1.19747219381234</v>
      </c>
      <c r="Y350">
        <v>1.2492026174523501</v>
      </c>
      <c r="Z350">
        <v>1.20295309507788</v>
      </c>
      <c r="AA350">
        <v>0.84880699288606198</v>
      </c>
      <c r="AB350">
        <v>1.0415658111433099</v>
      </c>
      <c r="AJ350">
        <v>6.2647935968660304</v>
      </c>
      <c r="AK350">
        <v>4.3477710992452998</v>
      </c>
      <c r="AL350">
        <v>1.65218066768328</v>
      </c>
      <c r="AM350">
        <v>2.55685677519828</v>
      </c>
      <c r="AN350">
        <v>8.29497793198788</v>
      </c>
      <c r="AO350">
        <v>1.6415285639445401</v>
      </c>
      <c r="AP350">
        <v>1.7958281220819501</v>
      </c>
      <c r="AQ350">
        <v>6.3180981774179701</v>
      </c>
      <c r="AR350">
        <v>3.28411024992648</v>
      </c>
      <c r="AS350">
        <v>1.9238146961240099</v>
      </c>
      <c r="AZ350">
        <v>1.8178378324370501</v>
      </c>
      <c r="BA350">
        <v>1.0633408821372199</v>
      </c>
      <c r="BB350">
        <v>0.709933617289362</v>
      </c>
      <c r="BC350">
        <v>0.71291005316993294</v>
      </c>
      <c r="BD350">
        <v>1.3582011611950899</v>
      </c>
      <c r="BE350">
        <v>0.76529234779580102</v>
      </c>
      <c r="BF350">
        <v>0.54831784717838405</v>
      </c>
      <c r="BG350">
        <v>1.1040267081800901</v>
      </c>
      <c r="BH350">
        <v>0.66495321868373203</v>
      </c>
      <c r="BI350">
        <v>0.94437254373054602</v>
      </c>
      <c r="BQ350">
        <v>3.8272816158609699</v>
      </c>
      <c r="BR350">
        <v>5.2394638401145697</v>
      </c>
      <c r="BS350">
        <v>1.04127136140113</v>
      </c>
      <c r="BT350">
        <v>1.19821728476409</v>
      </c>
      <c r="BU350">
        <v>5.6529198087836399</v>
      </c>
      <c r="BV350">
        <v>4.4462388301158002</v>
      </c>
      <c r="BW350">
        <v>4.1319790525803404</v>
      </c>
      <c r="BX350">
        <v>1.81854182067798</v>
      </c>
      <c r="BY350">
        <v>1.3796223719093299</v>
      </c>
      <c r="BZ350">
        <v>1.0915364335229401</v>
      </c>
      <c r="CG350">
        <v>0.74966140293876304</v>
      </c>
      <c r="CH350">
        <v>1.01447592651455</v>
      </c>
      <c r="CI350">
        <v>0.86232000638163397</v>
      </c>
      <c r="CJ350">
        <v>0.56448401364437695</v>
      </c>
      <c r="CK350">
        <v>0.88628989082471998</v>
      </c>
      <c r="CL350">
        <v>1.0156258223513099</v>
      </c>
      <c r="CM350">
        <v>0.8075151988689</v>
      </c>
      <c r="CN350">
        <v>0.83740708919460505</v>
      </c>
      <c r="CO350">
        <v>0.69492304173716402</v>
      </c>
      <c r="CP350">
        <v>0.54757439976039701</v>
      </c>
    </row>
    <row r="351" spans="3:94" x14ac:dyDescent="0.2">
      <c r="C351">
        <v>13.1879809567544</v>
      </c>
      <c r="D351">
        <v>11.689699589044601</v>
      </c>
      <c r="E351">
        <v>5.4315088559354496</v>
      </c>
      <c r="F351">
        <v>4.8819981213761103</v>
      </c>
      <c r="G351">
        <v>11.6497829210431</v>
      </c>
      <c r="H351">
        <v>4.9068118627791399</v>
      </c>
      <c r="I351">
        <v>8.5639248268662893</v>
      </c>
      <c r="J351">
        <v>10.3631436514274</v>
      </c>
      <c r="K351">
        <v>3.8461824808296199</v>
      </c>
      <c r="L351">
        <v>4.4091183154769498</v>
      </c>
      <c r="S351">
        <v>1.1342510069688101</v>
      </c>
      <c r="T351">
        <v>1.4218215032903101</v>
      </c>
      <c r="U351">
        <v>1.18382456895198</v>
      </c>
      <c r="V351">
        <v>1.0313010063694901</v>
      </c>
      <c r="W351">
        <v>1.4952899178082899</v>
      </c>
      <c r="X351">
        <v>1.5989502653705701</v>
      </c>
      <c r="Y351">
        <v>1.2384626103475</v>
      </c>
      <c r="Z351">
        <v>1.20986165274233</v>
      </c>
      <c r="AA351">
        <v>0.79368610965975395</v>
      </c>
      <c r="AB351">
        <v>1.02187285919374</v>
      </c>
      <c r="AJ351">
        <v>6.6459697908014297</v>
      </c>
      <c r="AK351">
        <v>6.58345067452652</v>
      </c>
      <c r="AL351">
        <v>1.92829948459129</v>
      </c>
      <c r="AM351">
        <v>3.4591050578226499</v>
      </c>
      <c r="AN351">
        <v>7.3236243934290499</v>
      </c>
      <c r="AO351">
        <v>2.51025537502283</v>
      </c>
      <c r="AP351">
        <v>0.93402440417682897</v>
      </c>
      <c r="AQ351">
        <v>5.5373959243156596</v>
      </c>
      <c r="AR351">
        <v>3.5932107807775302</v>
      </c>
      <c r="AS351">
        <v>2.4134254448032699</v>
      </c>
      <c r="AZ351">
        <v>1.0849756177873</v>
      </c>
      <c r="BA351">
        <v>1.0966668012116001</v>
      </c>
      <c r="BB351">
        <v>0.76197902940565498</v>
      </c>
      <c r="BC351">
        <v>0.79901058305583195</v>
      </c>
      <c r="BD351">
        <v>1.1579469857028699</v>
      </c>
      <c r="BE351">
        <v>0.91917076867828396</v>
      </c>
      <c r="BF351">
        <v>0.469510144416807</v>
      </c>
      <c r="BG351">
        <v>0.91247092746035996</v>
      </c>
      <c r="BH351">
        <v>0.86439008708501697</v>
      </c>
      <c r="BI351">
        <v>0.86009357634468597</v>
      </c>
      <c r="BQ351">
        <v>6.9763014062959199</v>
      </c>
      <c r="BR351">
        <v>2.8861626350301899</v>
      </c>
      <c r="BS351">
        <v>0.96443596667491804</v>
      </c>
      <c r="BT351">
        <v>1.13340602748825</v>
      </c>
      <c r="BU351">
        <v>6.4533424985737602</v>
      </c>
      <c r="BV351">
        <v>2.93309753196159</v>
      </c>
      <c r="BW351">
        <v>3.2086872444001902</v>
      </c>
      <c r="BX351">
        <v>2.9709556305668299</v>
      </c>
      <c r="BY351">
        <v>2.1514830081820899</v>
      </c>
      <c r="BZ351">
        <v>0.85334225963340604</v>
      </c>
      <c r="CG351">
        <v>0.90820311329606096</v>
      </c>
      <c r="CH351">
        <v>0.92673253849579296</v>
      </c>
      <c r="CI351">
        <v>0.64133685227737003</v>
      </c>
      <c r="CJ351">
        <v>0.54148627980775699</v>
      </c>
      <c r="CK351">
        <v>0.77923368985587005</v>
      </c>
      <c r="CL351">
        <v>0.66759744659989895</v>
      </c>
      <c r="CM351">
        <v>0.74029660129874197</v>
      </c>
      <c r="CN351">
        <v>0.95267029679997195</v>
      </c>
      <c r="CO351">
        <v>0.68935767486458199</v>
      </c>
      <c r="CP351">
        <v>0.51785667967492399</v>
      </c>
    </row>
    <row r="352" spans="3:94" x14ac:dyDescent="0.2">
      <c r="C352">
        <v>11.087025274705701</v>
      </c>
      <c r="D352">
        <v>9.5874082729076804</v>
      </c>
      <c r="E352">
        <v>7.0092486420958604</v>
      </c>
      <c r="F352">
        <v>7.7509371856740596</v>
      </c>
      <c r="G352">
        <v>8.6173495822042394</v>
      </c>
      <c r="H352">
        <v>5.9131537807183401</v>
      </c>
      <c r="I352">
        <v>7.7441044824553797</v>
      </c>
      <c r="J352">
        <v>8.1476708482057507</v>
      </c>
      <c r="K352">
        <v>3.2609065168921498</v>
      </c>
      <c r="L352">
        <v>4.9587124054678302</v>
      </c>
      <c r="S352">
        <v>1.1371803929570099</v>
      </c>
      <c r="T352">
        <v>1.4128598750148</v>
      </c>
      <c r="U352">
        <v>0.90287088991223496</v>
      </c>
      <c r="V352">
        <v>1.1278228661865</v>
      </c>
      <c r="W352">
        <v>1.48763746151434</v>
      </c>
      <c r="X352">
        <v>1.6284970165148001</v>
      </c>
      <c r="Y352">
        <v>1.3450265883222099</v>
      </c>
      <c r="Z352">
        <v>1.3452261747047201</v>
      </c>
      <c r="AA352">
        <v>0.82759974172647999</v>
      </c>
      <c r="AB352">
        <v>0.79032539222934195</v>
      </c>
      <c r="AJ352">
        <v>9.1171674739739892</v>
      </c>
      <c r="AK352">
        <v>6.2978883811247197</v>
      </c>
      <c r="AL352">
        <v>3.1972218925324101</v>
      </c>
      <c r="AM352">
        <v>3.55150199708826</v>
      </c>
      <c r="AN352">
        <v>6.3970081783550903</v>
      </c>
      <c r="AO352">
        <v>3.0851405401977301</v>
      </c>
      <c r="AP352">
        <v>0.95510813592414801</v>
      </c>
      <c r="AQ352">
        <v>5.1991729526897998</v>
      </c>
      <c r="AR352">
        <v>2.28901525756535</v>
      </c>
      <c r="AS352">
        <v>1.7406557178927999</v>
      </c>
      <c r="AZ352">
        <v>0.91706510234044802</v>
      </c>
      <c r="BA352">
        <v>1.0012318354896499</v>
      </c>
      <c r="BB352">
        <v>0.90519316175868703</v>
      </c>
      <c r="BC352">
        <v>0.79363750497251395</v>
      </c>
      <c r="BD352">
        <v>1.43650974056664</v>
      </c>
      <c r="BE352">
        <v>0.89423763521039201</v>
      </c>
      <c r="BF352">
        <v>0.66994010863674602</v>
      </c>
      <c r="BG352">
        <v>1.1786992678471699</v>
      </c>
      <c r="BH352">
        <v>0.75296095355232695</v>
      </c>
      <c r="BI352">
        <v>0.86122907820266303</v>
      </c>
      <c r="BQ352">
        <v>5.8949616448830398</v>
      </c>
      <c r="BR352">
        <v>2.8492147147348099</v>
      </c>
      <c r="BS352">
        <v>1.0253733601753401</v>
      </c>
      <c r="BT352">
        <v>1.48642230302128</v>
      </c>
      <c r="BU352">
        <v>4.9586863569866502</v>
      </c>
      <c r="BV352">
        <v>2.0017846972353501</v>
      </c>
      <c r="BW352">
        <v>2.1299219918824401</v>
      </c>
      <c r="BX352">
        <v>3.80605773664489</v>
      </c>
      <c r="BY352">
        <v>2.6562125822124298</v>
      </c>
      <c r="BZ352">
        <v>0.90598887997095101</v>
      </c>
      <c r="CG352">
        <v>0.68019525643124801</v>
      </c>
      <c r="CH352">
        <v>0.87255486199975996</v>
      </c>
      <c r="CI352">
        <v>0.577646750949938</v>
      </c>
      <c r="CJ352">
        <v>0.66136742057306797</v>
      </c>
      <c r="CK352">
        <v>0.75553741262586105</v>
      </c>
      <c r="CL352">
        <v>0.72914332853666997</v>
      </c>
      <c r="CM352">
        <v>0.66925739515221505</v>
      </c>
      <c r="CN352">
        <v>0.964561815367449</v>
      </c>
      <c r="CO352">
        <v>0.74676106880264004</v>
      </c>
      <c r="CP352">
        <v>0.56179829213322197</v>
      </c>
    </row>
    <row r="353" spans="3:94" x14ac:dyDescent="0.2">
      <c r="C353">
        <v>10.624317704350499</v>
      </c>
      <c r="D353">
        <v>9.8551915784162105</v>
      </c>
      <c r="E353">
        <v>5.8350789457649697</v>
      </c>
      <c r="F353">
        <v>7.6457126048217496</v>
      </c>
      <c r="G353">
        <v>11.4961827497592</v>
      </c>
      <c r="H353">
        <v>5.0581398714257304</v>
      </c>
      <c r="I353">
        <v>9.78017545418931</v>
      </c>
      <c r="J353">
        <v>4.9487479576840601</v>
      </c>
      <c r="K353">
        <v>2.5385578781687501</v>
      </c>
      <c r="L353">
        <v>4.0253128036963597</v>
      </c>
      <c r="S353">
        <v>1.2146855756202199</v>
      </c>
      <c r="T353">
        <v>1.4825736584129801</v>
      </c>
      <c r="U353">
        <v>1.0172412323693001</v>
      </c>
      <c r="V353">
        <v>1.13720785492523</v>
      </c>
      <c r="W353">
        <v>1.3411066867434001</v>
      </c>
      <c r="X353">
        <v>1.3228738986674999</v>
      </c>
      <c r="Y353">
        <v>1.27038534529978</v>
      </c>
      <c r="Z353">
        <v>1.28594425361008</v>
      </c>
      <c r="AA353">
        <v>0.82629053267048702</v>
      </c>
      <c r="AB353">
        <v>0.87762399885049003</v>
      </c>
      <c r="AJ353">
        <v>8.0158156558304707</v>
      </c>
      <c r="AK353">
        <v>7.1785748566178897</v>
      </c>
      <c r="AL353">
        <v>1.6989839090174199</v>
      </c>
      <c r="AM353">
        <v>3.2536307880606898</v>
      </c>
      <c r="AN353">
        <v>7.0771704410437897</v>
      </c>
      <c r="AO353">
        <v>3.5715268961306998</v>
      </c>
      <c r="AP353">
        <v>1.8650276471328999</v>
      </c>
      <c r="AQ353">
        <v>4.5917372300659203</v>
      </c>
      <c r="AR353">
        <v>3.6973065685391999</v>
      </c>
      <c r="AS353">
        <v>2.44104734090975</v>
      </c>
      <c r="AZ353">
        <v>1.1657042409904099</v>
      </c>
      <c r="BA353">
        <v>1.0101861581134599</v>
      </c>
      <c r="BB353">
        <v>0.819763166886876</v>
      </c>
      <c r="BC353">
        <v>0.73805394216068998</v>
      </c>
      <c r="BD353">
        <v>1.07133654375964</v>
      </c>
      <c r="BE353">
        <v>0.75111734503923999</v>
      </c>
      <c r="BF353">
        <v>0.66792844637598903</v>
      </c>
      <c r="BG353">
        <v>1.14404185983822</v>
      </c>
      <c r="BH353">
        <v>1.1572805964673401</v>
      </c>
      <c r="BI353">
        <v>0.95417468865067301</v>
      </c>
      <c r="BQ353">
        <v>6.7203855505179702</v>
      </c>
      <c r="BR353">
        <v>2.5945188574556299</v>
      </c>
      <c r="BS353">
        <v>0.69008098009617203</v>
      </c>
      <c r="BT353">
        <v>1.02852474124147</v>
      </c>
      <c r="BU353">
        <v>4.7048254373402898</v>
      </c>
      <c r="BV353">
        <v>3.5307101632560598</v>
      </c>
      <c r="BW353">
        <v>2.14874409511394</v>
      </c>
      <c r="BX353">
        <v>3.5572579150696999</v>
      </c>
      <c r="BY353">
        <v>3.6327465509163201</v>
      </c>
      <c r="BZ353">
        <v>0.92688229927807997</v>
      </c>
      <c r="CG353">
        <v>1.081482949627</v>
      </c>
      <c r="CH353">
        <v>0.84483785994965699</v>
      </c>
      <c r="CI353">
        <v>0.74561100986837503</v>
      </c>
      <c r="CJ353">
        <v>0.69434209041484596</v>
      </c>
      <c r="CK353">
        <v>0.83834837116230798</v>
      </c>
      <c r="CL353">
        <v>0.86613489916664399</v>
      </c>
      <c r="CM353">
        <v>0.88554412732948995</v>
      </c>
      <c r="CN353">
        <v>1.0905756881259301</v>
      </c>
      <c r="CO353">
        <v>0.75179316954215403</v>
      </c>
      <c r="CP353">
        <v>0.60920776880428695</v>
      </c>
    </row>
    <row r="354" spans="3:94" x14ac:dyDescent="0.2">
      <c r="C354">
        <v>13.028981278516801</v>
      </c>
      <c r="D354">
        <v>10.379557638212001</v>
      </c>
      <c r="E354">
        <v>6.1397913162342004</v>
      </c>
      <c r="F354">
        <v>7.7092017640038</v>
      </c>
      <c r="G354">
        <v>9.9015064568509494</v>
      </c>
      <c r="H354">
        <v>5.2489844852966296</v>
      </c>
      <c r="I354">
        <v>9.4921667388739195</v>
      </c>
      <c r="J354">
        <v>4.9201068377451804</v>
      </c>
      <c r="K354">
        <v>1.90645817577876</v>
      </c>
      <c r="L354">
        <v>2.85053876003367</v>
      </c>
      <c r="S354">
        <v>1.3809204682876199</v>
      </c>
      <c r="T354">
        <v>1.7184932365524801</v>
      </c>
      <c r="U354">
        <v>1.2224327888200901</v>
      </c>
      <c r="V354">
        <v>0.99759470096389202</v>
      </c>
      <c r="W354">
        <v>1.6429032289807299</v>
      </c>
      <c r="X354">
        <v>1.4068161057223001</v>
      </c>
      <c r="Y354">
        <v>1.2350722971894399</v>
      </c>
      <c r="Z354">
        <v>1.0534309676947999</v>
      </c>
      <c r="AA354">
        <v>0.75373686093939796</v>
      </c>
      <c r="AB354">
        <v>1.03913631673759</v>
      </c>
      <c r="AJ354">
        <v>9.6528023916339603</v>
      </c>
      <c r="AK354">
        <v>7.1014110531513799</v>
      </c>
      <c r="AL354">
        <v>3.6619284201147502</v>
      </c>
      <c r="AM354">
        <v>2.3140309300591899</v>
      </c>
      <c r="AN354">
        <v>3.47631241990717</v>
      </c>
      <c r="AO354">
        <v>3.9625614395756101</v>
      </c>
      <c r="AP354">
        <v>1.7901462913200801</v>
      </c>
      <c r="AQ354">
        <v>5.0527582741403103</v>
      </c>
      <c r="AR354">
        <v>7.1628665153608004</v>
      </c>
      <c r="AS354">
        <v>1.59614643046906</v>
      </c>
      <c r="AZ354">
        <v>1.1684848314605301</v>
      </c>
      <c r="BA354">
        <v>1.0839147350439999</v>
      </c>
      <c r="BB354">
        <v>0.97034668840996396</v>
      </c>
      <c r="BC354">
        <v>0.88615484250063103</v>
      </c>
      <c r="BD354">
        <v>1.10176820893565</v>
      </c>
      <c r="BE354">
        <v>0.683991731938831</v>
      </c>
      <c r="BF354">
        <v>0.666629319449072</v>
      </c>
      <c r="BG354">
        <v>1.1560873451148099</v>
      </c>
      <c r="BH354">
        <v>1.0354629263919699</v>
      </c>
      <c r="BI354">
        <v>0.69310359502605301</v>
      </c>
      <c r="BQ354">
        <v>4.5578355005592002</v>
      </c>
      <c r="BR354">
        <v>3.2183002249999402</v>
      </c>
      <c r="BS354">
        <v>0.88881034603654796</v>
      </c>
      <c r="BT354">
        <v>2.1542981765182301</v>
      </c>
      <c r="BU354">
        <v>3.8745344375558899</v>
      </c>
      <c r="BV354">
        <v>3.2545909403886499</v>
      </c>
      <c r="BW354">
        <v>2.4859008147750501</v>
      </c>
      <c r="BX354">
        <v>3.6532949212882402</v>
      </c>
      <c r="BY354">
        <v>3.6041818156482401</v>
      </c>
      <c r="BZ354">
        <v>1.7567853068921799</v>
      </c>
      <c r="CG354">
        <v>0.98657897071432599</v>
      </c>
      <c r="CH354">
        <v>1.3258453096502201</v>
      </c>
      <c r="CI354">
        <v>0.82480241097916795</v>
      </c>
      <c r="CJ354">
        <v>0.86788221084324002</v>
      </c>
      <c r="CK354">
        <v>0.74491719523772804</v>
      </c>
      <c r="CL354">
        <v>0.78503863027693799</v>
      </c>
      <c r="CM354">
        <v>0.69709320734562596</v>
      </c>
      <c r="CN354">
        <v>0.95103618073668195</v>
      </c>
      <c r="CO354">
        <v>0.88657317362421695</v>
      </c>
      <c r="CP354">
        <v>0.57778864861534696</v>
      </c>
    </row>
    <row r="355" spans="3:94" x14ac:dyDescent="0.2">
      <c r="C355">
        <v>12.8321086856026</v>
      </c>
      <c r="D355">
        <v>10.3968482196043</v>
      </c>
      <c r="E355">
        <v>6.1721098044207201</v>
      </c>
      <c r="F355">
        <v>7.1826926629998802</v>
      </c>
      <c r="G355">
        <v>8.7580376310576202</v>
      </c>
      <c r="H355">
        <v>4.4864938914450398</v>
      </c>
      <c r="I355">
        <v>7.8725070185417501</v>
      </c>
      <c r="J355">
        <v>5.16628531886197</v>
      </c>
      <c r="K355">
        <v>1.41853142660554</v>
      </c>
      <c r="L355">
        <v>3.8009862001550498</v>
      </c>
      <c r="S355">
        <v>1.2085833344638599</v>
      </c>
      <c r="T355">
        <v>1.6424179402117101</v>
      </c>
      <c r="U355">
        <v>1.15431448343962</v>
      </c>
      <c r="V355">
        <v>1.0341701734020701</v>
      </c>
      <c r="W355">
        <v>1.5727004735899599</v>
      </c>
      <c r="X355">
        <v>1.1560912452630701</v>
      </c>
      <c r="Y355">
        <v>1.0491879391093299</v>
      </c>
      <c r="Z355">
        <v>0.83554436397449305</v>
      </c>
      <c r="AA355">
        <v>0.63848293789033606</v>
      </c>
      <c r="AB355">
        <v>1.0294634578016</v>
      </c>
      <c r="AJ355">
        <v>7.3945847362895103</v>
      </c>
      <c r="AK355">
        <v>9.1934726182779603</v>
      </c>
      <c r="AL355">
        <v>4.2077838944417296</v>
      </c>
      <c r="AM355">
        <v>2.98838002724652</v>
      </c>
      <c r="AN355">
        <v>5.1213357490417399</v>
      </c>
      <c r="AO355">
        <v>2.3732068085293099</v>
      </c>
      <c r="AP355">
        <v>1.8976127806418099</v>
      </c>
      <c r="AQ355">
        <v>4.8384122104434297</v>
      </c>
      <c r="AR355">
        <v>5.8738303761520498</v>
      </c>
      <c r="AS355">
        <v>1.6772357271465299</v>
      </c>
      <c r="AZ355">
        <v>1.0701954901012001</v>
      </c>
      <c r="BA355">
        <v>1.0035952603013301</v>
      </c>
      <c r="BB355">
        <v>0.84231876026814201</v>
      </c>
      <c r="BC355">
        <v>0.93093352662228501</v>
      </c>
      <c r="BD355">
        <v>1.3458296250928501</v>
      </c>
      <c r="BE355">
        <v>0.70192612326856096</v>
      </c>
      <c r="BF355">
        <v>0.81605811560601005</v>
      </c>
      <c r="BG355">
        <v>1.1237986749606299</v>
      </c>
      <c r="BH355">
        <v>0.85502787313315998</v>
      </c>
      <c r="BI355">
        <v>0.63219919711596995</v>
      </c>
      <c r="BQ355">
        <v>4.37109911789394</v>
      </c>
      <c r="BR355">
        <v>4.4492445001624601</v>
      </c>
      <c r="BS355">
        <v>0.62373155345235898</v>
      </c>
      <c r="BT355">
        <v>1.9800482216537401</v>
      </c>
      <c r="BU355">
        <v>4.5301782786418396</v>
      </c>
      <c r="BV355">
        <v>1.8200889197227099</v>
      </c>
      <c r="BW355">
        <v>4.10499079728765</v>
      </c>
      <c r="BX355">
        <v>2.70023565696353</v>
      </c>
      <c r="BY355">
        <v>3.4782616238002602</v>
      </c>
      <c r="BZ355">
        <v>1.0592981351363799</v>
      </c>
      <c r="CG355">
        <v>1.0738688934851099</v>
      </c>
      <c r="CH355">
        <v>0.79806103262419503</v>
      </c>
      <c r="CI355">
        <v>0.73379930488307799</v>
      </c>
      <c r="CJ355">
        <v>0.68777502442887695</v>
      </c>
      <c r="CK355">
        <v>0.77648795377482505</v>
      </c>
      <c r="CL355">
        <v>0.87406664091798403</v>
      </c>
      <c r="CM355">
        <v>0.84281917034176901</v>
      </c>
      <c r="CN355">
        <v>1.0150115386060501</v>
      </c>
      <c r="CO355">
        <v>0.65948193556456702</v>
      </c>
      <c r="CP355">
        <v>0.52024901066543805</v>
      </c>
    </row>
    <row r="356" spans="3:94" x14ac:dyDescent="0.2">
      <c r="C356">
        <v>11.347273420458199</v>
      </c>
      <c r="D356">
        <v>12.072492851581799</v>
      </c>
      <c r="E356">
        <v>7.61469565889458</v>
      </c>
      <c r="F356">
        <v>7.42410075464577</v>
      </c>
      <c r="G356">
        <v>7.89124505082947</v>
      </c>
      <c r="H356">
        <v>3.9093638680597298</v>
      </c>
      <c r="I356">
        <v>8.1439360749873604</v>
      </c>
      <c r="J356">
        <v>3.7869108268597702</v>
      </c>
      <c r="K356">
        <v>1.76629370109905</v>
      </c>
      <c r="L356">
        <v>3.2551989245086501</v>
      </c>
      <c r="S356">
        <v>1.2437485775999999</v>
      </c>
      <c r="T356">
        <v>1.5480489160901001</v>
      </c>
      <c r="U356">
        <v>1.1416250740947</v>
      </c>
      <c r="V356">
        <v>1.0019060223995799</v>
      </c>
      <c r="W356">
        <v>1.2916796875530401</v>
      </c>
      <c r="X356">
        <v>1.4194547217703899</v>
      </c>
      <c r="Y356">
        <v>1.1045716070165701</v>
      </c>
      <c r="Z356">
        <v>1.00379848086755</v>
      </c>
      <c r="AA356">
        <v>0.79042902068458598</v>
      </c>
      <c r="AB356">
        <v>0.96676929463864403</v>
      </c>
      <c r="AJ356">
        <v>6.7896764838442403</v>
      </c>
      <c r="AK356">
        <v>8.2889674885717799</v>
      </c>
      <c r="AL356">
        <v>2.7014602622403499</v>
      </c>
      <c r="AM356">
        <v>2.5692249628819601</v>
      </c>
      <c r="AN356">
        <v>4.1305227869573802</v>
      </c>
      <c r="AO356">
        <v>2.5795950989641701</v>
      </c>
      <c r="AP356">
        <v>2.2403264012878199</v>
      </c>
      <c r="AQ356">
        <v>5.8283384497398902</v>
      </c>
      <c r="AR356">
        <v>6.6294449233666404</v>
      </c>
      <c r="AS356">
        <v>1.2878449782222501</v>
      </c>
      <c r="AZ356">
        <v>1.3319469675770099</v>
      </c>
      <c r="BA356">
        <v>0.88093123000726004</v>
      </c>
      <c r="BB356">
        <v>0.81539561542385997</v>
      </c>
      <c r="BC356">
        <v>0.800353822153693</v>
      </c>
      <c r="BD356">
        <v>0.956467343755526</v>
      </c>
      <c r="BE356">
        <v>0.61701110821939498</v>
      </c>
      <c r="BF356">
        <v>0.68570841702229102</v>
      </c>
      <c r="BG356">
        <v>0.94843244584168196</v>
      </c>
      <c r="BH356">
        <v>0.88882203923125203</v>
      </c>
      <c r="BI356">
        <v>0.68964627718173399</v>
      </c>
      <c r="BQ356">
        <v>4.0683916822956698</v>
      </c>
      <c r="BR356">
        <v>4.97252314252201</v>
      </c>
      <c r="BS356">
        <v>1.33023516068756</v>
      </c>
      <c r="BT356">
        <v>0.97994016338950796</v>
      </c>
      <c r="BU356">
        <v>3.1213672652889501</v>
      </c>
      <c r="BV356">
        <v>2.8108830391928401</v>
      </c>
      <c r="BW356">
        <v>4.0243377499311004</v>
      </c>
      <c r="BX356">
        <v>3.9104479386361901</v>
      </c>
      <c r="BY356">
        <v>3.2527606651081502</v>
      </c>
      <c r="BZ356">
        <v>1.7527297235291299</v>
      </c>
      <c r="CG356">
        <v>1.1798158706097801</v>
      </c>
      <c r="CH356">
        <v>0.94508459109196097</v>
      </c>
      <c r="CI356">
        <v>0.97107982858757902</v>
      </c>
      <c r="CJ356">
        <v>0.59407884761735297</v>
      </c>
      <c r="CK356">
        <v>0.55179002101251995</v>
      </c>
      <c r="CL356">
        <v>0.92894413992757696</v>
      </c>
      <c r="CM356">
        <v>0.83770618065936597</v>
      </c>
      <c r="CN356">
        <v>0.93832174727631401</v>
      </c>
      <c r="CO356">
        <v>0.72435999767040204</v>
      </c>
      <c r="CP356">
        <v>0.59967975543528496</v>
      </c>
    </row>
    <row r="357" spans="3:94" x14ac:dyDescent="0.2">
      <c r="C357">
        <v>12.4803755628489</v>
      </c>
      <c r="D357">
        <v>11.849264991038501</v>
      </c>
      <c r="E357">
        <v>7.2823234217740396</v>
      </c>
      <c r="F357">
        <v>8.1326162636649002</v>
      </c>
      <c r="G357">
        <v>7.0971851795366101</v>
      </c>
      <c r="H357">
        <v>3.6697699170108198</v>
      </c>
      <c r="I357">
        <v>6.5516107545263198</v>
      </c>
      <c r="J357">
        <v>4.5968522219326404</v>
      </c>
      <c r="K357">
        <v>1.3054336732202001</v>
      </c>
      <c r="L357">
        <v>6.3214382735569599</v>
      </c>
      <c r="S357">
        <v>1.36945773743709</v>
      </c>
      <c r="T357">
        <v>2.22343187713596</v>
      </c>
      <c r="U357">
        <v>1.2694635733364099</v>
      </c>
      <c r="V357">
        <v>0.94879185315529102</v>
      </c>
      <c r="W357">
        <v>1.39924832460422</v>
      </c>
      <c r="X357">
        <v>1.2320654134168101</v>
      </c>
      <c r="Y357">
        <v>1.0089453492351701</v>
      </c>
      <c r="Z357">
        <v>1.01353584088239</v>
      </c>
      <c r="AA357">
        <v>0.71552008920983201</v>
      </c>
      <c r="AB357">
        <v>1.01206335971607</v>
      </c>
      <c r="AJ357">
        <v>5.7546141584879003</v>
      </c>
      <c r="AK357">
        <v>7.9915366961155003</v>
      </c>
      <c r="AL357">
        <v>1.54601199061669</v>
      </c>
      <c r="AM357">
        <v>1.90946239416579</v>
      </c>
      <c r="AN357">
        <v>4.8309121382486602</v>
      </c>
      <c r="AO357">
        <v>1.49512272628914</v>
      </c>
      <c r="AP357">
        <v>1.4066026327800101</v>
      </c>
      <c r="AQ357">
        <v>4.8628221605013797</v>
      </c>
      <c r="AR357">
        <v>6.6186857385821796</v>
      </c>
      <c r="AS357">
        <v>2.4634680876682702</v>
      </c>
      <c r="AZ357">
        <v>1.0809685294658999</v>
      </c>
      <c r="BA357">
        <v>1.1933652016142899</v>
      </c>
      <c r="BB357">
        <v>0.69070433995793001</v>
      </c>
      <c r="BC357">
        <v>0.80004610979794299</v>
      </c>
      <c r="BD357">
        <v>1.1343076700377701</v>
      </c>
      <c r="BE357">
        <v>0.76196036653334398</v>
      </c>
      <c r="BF357">
        <v>0.59322064193979895</v>
      </c>
      <c r="BG357">
        <v>0.91760154660056303</v>
      </c>
      <c r="BH357">
        <v>1.12365401288399</v>
      </c>
      <c r="BI357">
        <v>0.60502775409476195</v>
      </c>
      <c r="BQ357">
        <v>3.1533735976364499</v>
      </c>
      <c r="BR357">
        <v>3.81679771256406</v>
      </c>
      <c r="BS357">
        <v>1.31308514556156</v>
      </c>
      <c r="BT357">
        <v>1.9793245783319999</v>
      </c>
      <c r="BU357">
        <v>2.8544379790272898</v>
      </c>
      <c r="BV357">
        <v>2.2378580534450601</v>
      </c>
      <c r="BW357">
        <v>4.5496743943519702</v>
      </c>
      <c r="BX357">
        <v>2.59734589392392</v>
      </c>
      <c r="BY357">
        <v>2.82006995981377</v>
      </c>
      <c r="BZ357">
        <v>2.2277741562737998</v>
      </c>
      <c r="CG357">
        <v>0.885717284838339</v>
      </c>
      <c r="CH357">
        <v>0.93280734544855604</v>
      </c>
      <c r="CI357">
        <v>0.730216172123623</v>
      </c>
      <c r="CJ357">
        <v>0.92792961517705996</v>
      </c>
      <c r="CK357">
        <v>0.72985040134898305</v>
      </c>
      <c r="CL357">
        <v>0.91248066975685405</v>
      </c>
      <c r="CM357">
        <v>0.76998936893941305</v>
      </c>
      <c r="CN357">
        <v>0.86956950448395398</v>
      </c>
      <c r="CO357">
        <v>0.75135374033806102</v>
      </c>
      <c r="CP357">
        <v>0.57886658759613197</v>
      </c>
    </row>
    <row r="358" spans="3:94" x14ac:dyDescent="0.2">
      <c r="C358">
        <v>12.3661892030859</v>
      </c>
      <c r="D358">
        <v>12.952171650501199</v>
      </c>
      <c r="E358">
        <v>7.1563640662595303</v>
      </c>
      <c r="F358">
        <v>3.75997184552774</v>
      </c>
      <c r="G358">
        <v>6.7087205879368499</v>
      </c>
      <c r="H358">
        <v>4.0594669293162697</v>
      </c>
      <c r="I358">
        <v>6.5266252213384002</v>
      </c>
      <c r="J358">
        <v>4.7911585038356099</v>
      </c>
      <c r="K358">
        <v>0.80600117780849501</v>
      </c>
      <c r="L358">
        <v>3.4514401357560698</v>
      </c>
      <c r="S358">
        <v>1.65291795296307</v>
      </c>
      <c r="T358">
        <v>1.47266731476246</v>
      </c>
      <c r="U358">
        <v>1.23247084099363</v>
      </c>
      <c r="V358">
        <v>0.94657430233203299</v>
      </c>
      <c r="W358">
        <v>1.4185886362997</v>
      </c>
      <c r="X358">
        <v>1.08822252990355</v>
      </c>
      <c r="Y358">
        <v>1.1604415205196801</v>
      </c>
      <c r="Z358">
        <v>1.2435030811547201</v>
      </c>
      <c r="AA358">
        <v>0.60965232481577203</v>
      </c>
      <c r="AB358">
        <v>0.73325598895962396</v>
      </c>
      <c r="AJ358">
        <v>8.1664579430941995</v>
      </c>
      <c r="AK358">
        <v>8.3410134922751897</v>
      </c>
      <c r="AL358">
        <v>1.46738365042555</v>
      </c>
      <c r="AM358">
        <v>2.0540037279119998</v>
      </c>
      <c r="AN358">
        <v>7.2257330681476599</v>
      </c>
      <c r="AO358">
        <v>2.0660367827664401</v>
      </c>
      <c r="AP358">
        <v>1.6944927477242799</v>
      </c>
      <c r="AQ358">
        <v>2.9979142749665302</v>
      </c>
      <c r="AR358">
        <v>6.33862113831053</v>
      </c>
      <c r="AS358">
        <v>2.5684055848618299</v>
      </c>
      <c r="AZ358">
        <v>1.2464836274814499</v>
      </c>
      <c r="BA358">
        <v>1.0390671256388999</v>
      </c>
      <c r="BB358">
        <v>0.86473456955428796</v>
      </c>
      <c r="BC358">
        <v>0.78086672413206804</v>
      </c>
      <c r="BD358">
        <v>1.2085546673819001</v>
      </c>
      <c r="BE358">
        <v>0.67970325646667396</v>
      </c>
      <c r="BF358">
        <v>0.69674743233072101</v>
      </c>
      <c r="BG358">
        <v>0.98341292562413496</v>
      </c>
      <c r="BH358">
        <v>1.036102510604</v>
      </c>
      <c r="BI358">
        <v>0.63066433410340605</v>
      </c>
      <c r="BQ358">
        <v>2.05572457680876</v>
      </c>
      <c r="BR358">
        <v>4.1997319759196996</v>
      </c>
      <c r="BS358">
        <v>1.09198002211911</v>
      </c>
      <c r="BT358">
        <v>3.1346554320678899</v>
      </c>
      <c r="BU358">
        <v>4.7922384516497702</v>
      </c>
      <c r="BV358">
        <v>2.2898974071607099</v>
      </c>
      <c r="BW358">
        <v>3.4184026205581901</v>
      </c>
      <c r="BX358">
        <v>2.39669368101106</v>
      </c>
      <c r="BY358">
        <v>5.1618953069840403</v>
      </c>
      <c r="BZ358">
        <v>1.82144137560849</v>
      </c>
      <c r="CG358">
        <v>0.75875055745536302</v>
      </c>
      <c r="CH358">
        <v>1.15646359257715</v>
      </c>
      <c r="CI358">
        <v>0.81709046652360495</v>
      </c>
      <c r="CJ358">
        <v>1.1031026930935699</v>
      </c>
      <c r="CK358">
        <v>0.708939709597602</v>
      </c>
      <c r="CL358">
        <v>1.22917844361466</v>
      </c>
      <c r="CM358">
        <v>0.76220567339760603</v>
      </c>
      <c r="CN358">
        <v>0.73184850047707095</v>
      </c>
      <c r="CO358">
        <v>0.80025558574363798</v>
      </c>
      <c r="CP358">
        <v>0.58880500933331903</v>
      </c>
    </row>
    <row r="359" spans="3:94" x14ac:dyDescent="0.2">
      <c r="C359">
        <v>10.313872420645399</v>
      </c>
      <c r="D359">
        <v>12.855477998098699</v>
      </c>
      <c r="E359">
        <v>10.6493458923636</v>
      </c>
      <c r="F359">
        <v>3.8962144143107298</v>
      </c>
      <c r="G359">
        <v>8.0365158807793495</v>
      </c>
      <c r="H359">
        <v>5.1066902850967404</v>
      </c>
      <c r="I359">
        <v>6.3916784522582697</v>
      </c>
      <c r="J359">
        <v>5.1911192598385698</v>
      </c>
      <c r="K359">
        <v>1.45271507247281</v>
      </c>
      <c r="L359">
        <v>1.37591385307354</v>
      </c>
      <c r="S359">
        <v>1.48336325186074</v>
      </c>
      <c r="T359">
        <v>1.2844637248692701</v>
      </c>
      <c r="U359">
        <v>1.01171280914307</v>
      </c>
      <c r="V359">
        <v>1.05388566546377</v>
      </c>
      <c r="W359">
        <v>1.4661856269707501</v>
      </c>
      <c r="X359">
        <v>1.3079877547490399</v>
      </c>
      <c r="Y359">
        <v>0.94322807415647802</v>
      </c>
      <c r="Z359">
        <v>1.22563388890613</v>
      </c>
      <c r="AA359">
        <v>0.72754143072724198</v>
      </c>
      <c r="AB359">
        <v>0.66769355926069796</v>
      </c>
      <c r="AJ359">
        <v>7.9250183435967001</v>
      </c>
      <c r="AK359">
        <v>8.6097336864591405</v>
      </c>
      <c r="AL359">
        <v>1.6224868341384899</v>
      </c>
      <c r="AM359">
        <v>4.1128138310570703</v>
      </c>
      <c r="AN359">
        <v>6.6409851749833999</v>
      </c>
      <c r="AO359">
        <v>3.7597182761036398</v>
      </c>
      <c r="AP359">
        <v>2.0131872124074301</v>
      </c>
      <c r="AQ359">
        <v>3.3984012809990398</v>
      </c>
      <c r="AR359">
        <v>5.8517421284102999</v>
      </c>
      <c r="AS359">
        <v>1.1337429557007801</v>
      </c>
      <c r="AZ359">
        <v>1.3792141375679401</v>
      </c>
      <c r="BA359">
        <v>1.0853857008422001</v>
      </c>
      <c r="BB359">
        <v>0.756314440538155</v>
      </c>
      <c r="BC359">
        <v>0.75132129016358695</v>
      </c>
      <c r="BD359">
        <v>1.4205893319585701</v>
      </c>
      <c r="BE359">
        <v>0.71320067837899304</v>
      </c>
      <c r="BF359">
        <v>0.68244511835399801</v>
      </c>
      <c r="BG359">
        <v>0.90025944429469795</v>
      </c>
      <c r="BH359">
        <v>0.886237629977076</v>
      </c>
      <c r="BI359">
        <v>0.634949154660301</v>
      </c>
      <c r="BQ359">
        <v>3.0312580651936001</v>
      </c>
      <c r="BR359">
        <v>5.9621698672556303</v>
      </c>
      <c r="BS359">
        <v>1.3796571589286699</v>
      </c>
      <c r="BT359">
        <v>2.3073119952568999</v>
      </c>
      <c r="BU359">
        <v>1.7414083566965399</v>
      </c>
      <c r="BV359">
        <v>3.3220360473648198</v>
      </c>
      <c r="BW359">
        <v>4.2244868353256004</v>
      </c>
      <c r="BX359">
        <v>3.97475616993</v>
      </c>
      <c r="BY359">
        <v>6.8574850438304598</v>
      </c>
      <c r="BZ359">
        <v>1.15324163026187</v>
      </c>
      <c r="CG359">
        <v>1.0699443582772801</v>
      </c>
      <c r="CH359">
        <v>1.0231159387315301</v>
      </c>
      <c r="CI359">
        <v>0.69645463644638195</v>
      </c>
      <c r="CJ359">
        <v>0.91085524107236604</v>
      </c>
      <c r="CK359">
        <v>0.68969284626620497</v>
      </c>
      <c r="CL359">
        <v>0.99107355383815499</v>
      </c>
      <c r="CM359">
        <v>0.84219216353717796</v>
      </c>
      <c r="CN359">
        <v>0.75951093895164001</v>
      </c>
      <c r="CO359">
        <v>0.59332239699942602</v>
      </c>
      <c r="CP359">
        <v>0.43385199955036202</v>
      </c>
    </row>
    <row r="360" spans="3:94" x14ac:dyDescent="0.2">
      <c r="C360">
        <v>11.5701782592503</v>
      </c>
      <c r="D360">
        <v>10.494212961896601</v>
      </c>
      <c r="E360">
        <v>10.8493244255055</v>
      </c>
      <c r="F360">
        <v>4.7474177761823899</v>
      </c>
      <c r="G360">
        <v>8.5820184930173191</v>
      </c>
      <c r="H360">
        <v>7.0009271285097503</v>
      </c>
      <c r="I360">
        <v>8.1665403084907506</v>
      </c>
      <c r="J360">
        <v>4.80734335654705</v>
      </c>
      <c r="K360">
        <v>2.3123794449103201</v>
      </c>
      <c r="L360">
        <v>1.4754906663840199</v>
      </c>
      <c r="S360">
        <v>1.3264705302803299</v>
      </c>
      <c r="T360">
        <v>1.64460493167663</v>
      </c>
      <c r="U360">
        <v>1.07909026040211</v>
      </c>
      <c r="V360">
        <v>0.98672002830306704</v>
      </c>
      <c r="W360">
        <v>1.56013064352836</v>
      </c>
      <c r="X360">
        <v>1.28076186829854</v>
      </c>
      <c r="Y360">
        <v>1.07277757979539</v>
      </c>
      <c r="Z360">
        <v>1.4658533928330899</v>
      </c>
      <c r="AA360">
        <v>0.85639718941839704</v>
      </c>
      <c r="AB360">
        <v>0.62144432196134503</v>
      </c>
      <c r="AJ360">
        <v>7.8297858114286996</v>
      </c>
      <c r="AK360">
        <v>7.6517807913378597</v>
      </c>
      <c r="AL360">
        <v>2.6169640093891799</v>
      </c>
      <c r="AM360">
        <v>4.0385145511531597</v>
      </c>
      <c r="AN360">
        <v>7.8950806488141501</v>
      </c>
      <c r="AO360">
        <v>3.2100197513981898</v>
      </c>
      <c r="AP360">
        <v>2.57940507189705</v>
      </c>
      <c r="AQ360">
        <v>3.37777366270132</v>
      </c>
      <c r="AR360">
        <v>6.6443554294265601</v>
      </c>
      <c r="AS360">
        <v>1.5668586240956699</v>
      </c>
      <c r="AZ360">
        <v>1.18739437104796</v>
      </c>
      <c r="BA360">
        <v>1.0152586200054201</v>
      </c>
      <c r="BB360">
        <v>0.89203533346130304</v>
      </c>
      <c r="BC360">
        <v>0.88766079863412595</v>
      </c>
      <c r="BD360">
        <v>1.33258753174938</v>
      </c>
      <c r="BE360">
        <v>0.89896614630688798</v>
      </c>
      <c r="BF360">
        <v>0.67575952976190901</v>
      </c>
      <c r="BG360">
        <v>0.92675406320168296</v>
      </c>
      <c r="BH360">
        <v>0.77081725246687705</v>
      </c>
      <c r="BI360">
        <v>0.58224368385526204</v>
      </c>
      <c r="BQ360">
        <v>4.1339290885485598</v>
      </c>
      <c r="BR360">
        <v>4.5570698134435199</v>
      </c>
      <c r="BS360">
        <v>1.35292838638994</v>
      </c>
      <c r="BT360">
        <v>2.64097590688313</v>
      </c>
      <c r="BU360">
        <v>2.0741635189555798</v>
      </c>
      <c r="BV360">
        <v>3.6376644700325</v>
      </c>
      <c r="BW360">
        <v>2.5695646367979199</v>
      </c>
      <c r="BX360">
        <v>4.8409342192364404</v>
      </c>
      <c r="BY360">
        <v>3.46585116717231</v>
      </c>
      <c r="BZ360">
        <v>0.74223705913570404</v>
      </c>
      <c r="CG360">
        <v>1.045225861499</v>
      </c>
      <c r="CH360">
        <v>1.1336449931986099</v>
      </c>
      <c r="CI360">
        <v>0.89782026820217797</v>
      </c>
      <c r="CJ360">
        <v>0.88891257308770999</v>
      </c>
      <c r="CK360">
        <v>0.80304359388635305</v>
      </c>
      <c r="CL360">
        <v>0.92551529590465298</v>
      </c>
      <c r="CM360">
        <v>0.82754436403058096</v>
      </c>
      <c r="CN360">
        <v>0.742078154518094</v>
      </c>
      <c r="CO360">
        <v>0.68343645200821401</v>
      </c>
      <c r="CP360">
        <v>0.46114924485435099</v>
      </c>
    </row>
    <row r="361" spans="3:94" x14ac:dyDescent="0.2">
      <c r="C361">
        <v>11.9420379745268</v>
      </c>
      <c r="D361">
        <v>8.3831810395841497</v>
      </c>
      <c r="E361">
        <v>10.2638907066603</v>
      </c>
      <c r="F361">
        <v>3.2007338004639601</v>
      </c>
      <c r="G361">
        <v>9.7446932136181204</v>
      </c>
      <c r="H361">
        <v>5.4013368004399203</v>
      </c>
      <c r="I361">
        <v>7.9099170935576497</v>
      </c>
      <c r="J361">
        <v>6.7476810075961797</v>
      </c>
      <c r="K361">
        <v>4.2442118745596398</v>
      </c>
      <c r="L361">
        <v>1.3423996620670999</v>
      </c>
      <c r="S361">
        <v>1.65580373073471</v>
      </c>
      <c r="T361">
        <v>1.5629299684031499</v>
      </c>
      <c r="U361">
        <v>1.0690396549150101</v>
      </c>
      <c r="V361">
        <v>0.914153273883898</v>
      </c>
      <c r="W361">
        <v>1.47190701040151</v>
      </c>
      <c r="X361">
        <v>1.38115366519201</v>
      </c>
      <c r="Y361">
        <v>0.98183943780983796</v>
      </c>
      <c r="Z361">
        <v>1.2181062198249799</v>
      </c>
      <c r="AA361">
        <v>0.74348774553001196</v>
      </c>
      <c r="AB361">
        <v>0.78902010180045101</v>
      </c>
      <c r="AJ361">
        <v>8.7621537745196196</v>
      </c>
      <c r="AK361">
        <v>6.0148005986001802</v>
      </c>
      <c r="AL361">
        <v>2.4596167948863998</v>
      </c>
      <c r="AM361">
        <v>3.50652318151025</v>
      </c>
      <c r="AN361">
        <v>7.0677676795929498</v>
      </c>
      <c r="AO361">
        <v>4.04701974258953</v>
      </c>
      <c r="AP361">
        <v>2.44841210643825</v>
      </c>
      <c r="AQ361">
        <v>2.4669685230074498</v>
      </c>
      <c r="AR361">
        <v>8.4643267670375106</v>
      </c>
      <c r="AS361">
        <v>1.6090345380706399</v>
      </c>
      <c r="AZ361">
        <v>1.1288813753873199</v>
      </c>
      <c r="BA361">
        <v>0.99425401077434705</v>
      </c>
      <c r="BB361">
        <v>0.95529021869227404</v>
      </c>
      <c r="BC361">
        <v>0.84110150636444403</v>
      </c>
      <c r="BD361">
        <v>1.2888602727632399</v>
      </c>
      <c r="BE361">
        <v>1.0388864257438</v>
      </c>
      <c r="BF361">
        <v>0.69928200248022498</v>
      </c>
      <c r="BG361">
        <v>0.80658106171381705</v>
      </c>
      <c r="BH361">
        <v>0.91650342114290695</v>
      </c>
      <c r="BI361">
        <v>0.81197507139670899</v>
      </c>
      <c r="BQ361">
        <v>4.9766602471072803</v>
      </c>
      <c r="BR361">
        <v>5.5676481225765899</v>
      </c>
      <c r="BS361">
        <v>1.7067989546543401</v>
      </c>
      <c r="BT361">
        <v>3.84196123583239</v>
      </c>
      <c r="BU361">
        <v>1.6187886837812899</v>
      </c>
      <c r="BV361">
        <v>4.4344925344782302</v>
      </c>
      <c r="BW361">
        <v>3.9844449216134499</v>
      </c>
      <c r="BX361">
        <v>3.4126596544405601</v>
      </c>
      <c r="BY361">
        <v>2.56211918654513</v>
      </c>
      <c r="BZ361">
        <v>1.0876951210224099</v>
      </c>
      <c r="CG361">
        <v>1.18447864715276</v>
      </c>
      <c r="CH361">
        <v>0.89395028083540595</v>
      </c>
      <c r="CI361">
        <v>0.84499393165182302</v>
      </c>
      <c r="CJ361">
        <v>0.95405005935070097</v>
      </c>
      <c r="CK361">
        <v>0.64968251145683698</v>
      </c>
      <c r="CL361">
        <v>0.84383569716330797</v>
      </c>
      <c r="CM361">
        <v>0.79691971172114695</v>
      </c>
      <c r="CN361">
        <v>0.87846842097689404</v>
      </c>
      <c r="CO361">
        <v>0.602953916935837</v>
      </c>
      <c r="CP361">
        <v>0.47105615359694802</v>
      </c>
    </row>
    <row r="362" spans="3:94" x14ac:dyDescent="0.2">
      <c r="C362">
        <v>11.299265013472899</v>
      </c>
      <c r="D362">
        <v>8.0997054772620594</v>
      </c>
      <c r="E362">
        <v>8.98556188992813</v>
      </c>
      <c r="F362">
        <v>3.6200279004556601</v>
      </c>
      <c r="G362">
        <v>12.400385224510201</v>
      </c>
      <c r="H362">
        <v>5.4136998443713198</v>
      </c>
      <c r="I362">
        <v>9.40104574572314</v>
      </c>
      <c r="J362">
        <v>8.4907510212886805</v>
      </c>
      <c r="K362">
        <v>5.0146908308382203</v>
      </c>
      <c r="L362">
        <v>3.0593050842257301</v>
      </c>
      <c r="S362">
        <v>1.68990288775411</v>
      </c>
      <c r="T362">
        <v>1.4037758428729401</v>
      </c>
      <c r="U362">
        <v>1.01790539678087</v>
      </c>
      <c r="V362">
        <v>1.0743781453121199</v>
      </c>
      <c r="W362">
        <v>1.5645939347062101</v>
      </c>
      <c r="X362">
        <v>1.0299649943238101</v>
      </c>
      <c r="Y362">
        <v>0.96638594112958098</v>
      </c>
      <c r="Z362">
        <v>1.3702964355226701</v>
      </c>
      <c r="AA362">
        <v>0.81709336561591195</v>
      </c>
      <c r="AB362">
        <v>0.77005773543034794</v>
      </c>
      <c r="AJ362">
        <v>8.3385554160290294</v>
      </c>
      <c r="AK362">
        <v>5.9283027850028498</v>
      </c>
      <c r="AL362">
        <v>3.9401893840793298</v>
      </c>
      <c r="AM362">
        <v>2.4785417828757299</v>
      </c>
      <c r="AN362">
        <v>7.2314390002913402</v>
      </c>
      <c r="AO362">
        <v>4.2500686815541897</v>
      </c>
      <c r="AP362">
        <v>2.43599505724492</v>
      </c>
      <c r="AQ362">
        <v>2.7465726298766402</v>
      </c>
      <c r="AR362">
        <v>3.4248593909479799</v>
      </c>
      <c r="AS362">
        <v>2.0322658636845401</v>
      </c>
      <c r="AZ362">
        <v>1.1053246545497699</v>
      </c>
      <c r="BA362">
        <v>0.79013062990580496</v>
      </c>
      <c r="BB362">
        <v>0.95266623168002895</v>
      </c>
      <c r="BC362">
        <v>0.74889948067493395</v>
      </c>
      <c r="BD362">
        <v>1.1949341197766901</v>
      </c>
      <c r="BE362">
        <v>1.01729854876514</v>
      </c>
      <c r="BF362">
        <v>0.71680604709835605</v>
      </c>
      <c r="BG362">
        <v>1.0071064365071201</v>
      </c>
      <c r="BH362">
        <v>0.97360046636660402</v>
      </c>
      <c r="BI362">
        <v>0.58172912675713695</v>
      </c>
      <c r="BQ362">
        <v>6.0120767037956497</v>
      </c>
      <c r="BR362">
        <v>3.5632953605645801</v>
      </c>
      <c r="BS362">
        <v>2.0561865098487102</v>
      </c>
      <c r="BT362">
        <v>3.94463068557444</v>
      </c>
      <c r="BU362">
        <v>2.44297153255203</v>
      </c>
      <c r="BV362">
        <v>5.2532123023786497</v>
      </c>
      <c r="BW362">
        <v>4.3765816524282997</v>
      </c>
      <c r="BX362">
        <v>4.5587771887086701</v>
      </c>
      <c r="BY362">
        <v>1.95412481406287</v>
      </c>
      <c r="BZ362">
        <v>1.13919409334522</v>
      </c>
      <c r="CG362">
        <v>1.38404429505615</v>
      </c>
      <c r="CH362">
        <v>0.96222941375098103</v>
      </c>
      <c r="CI362">
        <v>0.77728396465286598</v>
      </c>
      <c r="CJ362">
        <v>0.99946891681105399</v>
      </c>
      <c r="CK362">
        <v>0.75721935038725297</v>
      </c>
      <c r="CL362">
        <v>1.0521214663110401</v>
      </c>
      <c r="CM362">
        <v>0.74153023025546205</v>
      </c>
      <c r="CN362">
        <v>0.87271758810391498</v>
      </c>
      <c r="CO362">
        <v>0.55948936670356897</v>
      </c>
      <c r="CP362">
        <v>0.50264006747277001</v>
      </c>
    </row>
    <row r="363" spans="3:94" x14ac:dyDescent="0.2">
      <c r="C363">
        <v>12.301403264701699</v>
      </c>
      <c r="D363">
        <v>8.7963623144173493</v>
      </c>
      <c r="E363">
        <v>8.0548416956532201</v>
      </c>
      <c r="F363">
        <v>2.6248550499029402</v>
      </c>
      <c r="G363">
        <v>10.0676356427113</v>
      </c>
      <c r="H363">
        <v>5.7881251714988604</v>
      </c>
      <c r="I363">
        <v>8.4879808895086697</v>
      </c>
      <c r="J363">
        <v>6.5109058855962596</v>
      </c>
      <c r="K363">
        <v>3.5306280783019899</v>
      </c>
      <c r="L363">
        <v>1.9539239662202099</v>
      </c>
      <c r="S363">
        <v>1.65384825786979</v>
      </c>
      <c r="T363">
        <v>1.1881618189046701</v>
      </c>
      <c r="U363">
        <v>1.1439590973831399</v>
      </c>
      <c r="V363">
        <v>0.90886674210350804</v>
      </c>
      <c r="W363">
        <v>1.30944791174074</v>
      </c>
      <c r="X363">
        <v>1.18712807094426</v>
      </c>
      <c r="Y363">
        <v>1.08502948728134</v>
      </c>
      <c r="Z363">
        <v>1.01489131664719</v>
      </c>
      <c r="AA363">
        <v>1.05047053382447</v>
      </c>
      <c r="AB363">
        <v>0.77561501448971604</v>
      </c>
      <c r="AJ363">
        <v>7.8869385283240598</v>
      </c>
      <c r="AK363">
        <v>4.5221464989734796</v>
      </c>
      <c r="AL363">
        <v>4.3616061193045397</v>
      </c>
      <c r="AM363">
        <v>1.7302707159130799</v>
      </c>
      <c r="AN363">
        <v>5.9846973655379001</v>
      </c>
      <c r="AO363">
        <v>4.5680462707660601</v>
      </c>
      <c r="AP363">
        <v>1.5039926969253099</v>
      </c>
      <c r="AQ363">
        <v>2.9498132476678101</v>
      </c>
      <c r="AR363">
        <v>2.7138749950349701</v>
      </c>
      <c r="AS363">
        <v>2.3061717921430902</v>
      </c>
      <c r="AZ363">
        <v>1.24810086411832</v>
      </c>
      <c r="BA363">
        <v>1.02131042449443</v>
      </c>
      <c r="BB363">
        <v>0.96723958672016397</v>
      </c>
      <c r="BC363">
        <v>0.66084955411664104</v>
      </c>
      <c r="BD363">
        <v>1.2353143798162101</v>
      </c>
      <c r="BE363">
        <v>1.1558857362000901</v>
      </c>
      <c r="BF363">
        <v>0.61088132247442395</v>
      </c>
      <c r="BG363">
        <v>1.2726535473465901</v>
      </c>
      <c r="BH363">
        <v>0.93652296621414199</v>
      </c>
      <c r="BI363">
        <v>0.62416620558140301</v>
      </c>
      <c r="BQ363">
        <v>5.44620575416213</v>
      </c>
      <c r="BR363">
        <v>7.1331138118538799</v>
      </c>
      <c r="BS363">
        <v>2.3046458798604501</v>
      </c>
      <c r="BT363">
        <v>4.9421105241376901</v>
      </c>
      <c r="BU363">
        <v>2.70790141454028</v>
      </c>
      <c r="BV363">
        <v>3.3417222114873302</v>
      </c>
      <c r="BW363">
        <v>4.4073255263466997</v>
      </c>
      <c r="BX363">
        <v>4.0002732346549097</v>
      </c>
      <c r="BY363">
        <v>2.2210706958922399</v>
      </c>
      <c r="BZ363">
        <v>0.92889789735814499</v>
      </c>
      <c r="CG363">
        <v>0.98688166190656901</v>
      </c>
      <c r="CH363">
        <v>1.1131030355917599</v>
      </c>
      <c r="CI363">
        <v>0.88326028776548504</v>
      </c>
      <c r="CJ363">
        <v>0.79845461128775497</v>
      </c>
      <c r="CK363">
        <v>0.74365989494638196</v>
      </c>
      <c r="CL363">
        <v>0.72011728345427495</v>
      </c>
      <c r="CM363">
        <v>0.77100897394493095</v>
      </c>
      <c r="CN363">
        <v>1.0686831779427</v>
      </c>
      <c r="CO363">
        <v>0.653515568118886</v>
      </c>
      <c r="CP363">
        <v>0.52907484152058404</v>
      </c>
    </row>
    <row r="364" spans="3:94" x14ac:dyDescent="0.2">
      <c r="C364">
        <v>11.578843815062401</v>
      </c>
      <c r="D364">
        <v>6.7611443386334296</v>
      </c>
      <c r="E364">
        <v>6.9210234706878104</v>
      </c>
      <c r="F364">
        <v>2.5423095175091599</v>
      </c>
      <c r="G364">
        <v>12.1664588086603</v>
      </c>
      <c r="H364">
        <v>6.63926252040278</v>
      </c>
      <c r="I364">
        <v>6.6726725810920096</v>
      </c>
      <c r="J364">
        <v>7.0789348194915904</v>
      </c>
      <c r="K364">
        <v>4.3725681747763598</v>
      </c>
      <c r="L364">
        <v>2.8064187300296002</v>
      </c>
      <c r="S364">
        <v>1.64133901504193</v>
      </c>
      <c r="T364">
        <v>1.23797168028446</v>
      </c>
      <c r="U364">
        <v>1.06910279952638</v>
      </c>
      <c r="V364">
        <v>1.03934521307594</v>
      </c>
      <c r="W364">
        <v>1.2708137021396</v>
      </c>
      <c r="X364">
        <v>1.2316770988855701</v>
      </c>
      <c r="Y364">
        <v>1.0295815150394101</v>
      </c>
      <c r="Z364">
        <v>1.0994292128772101</v>
      </c>
      <c r="AA364">
        <v>1.09193153242542</v>
      </c>
      <c r="AB364">
        <v>0.80811437833803301</v>
      </c>
      <c r="AJ364">
        <v>8.1787030979139992</v>
      </c>
      <c r="AK364">
        <v>3.7174685054883101</v>
      </c>
      <c r="AL364">
        <v>4.4773825771060496</v>
      </c>
      <c r="AM364">
        <v>1.5282866389716101</v>
      </c>
      <c r="AN364">
        <v>6.4461823046853803</v>
      </c>
      <c r="AO364">
        <v>3.67705297642547</v>
      </c>
      <c r="AP364">
        <v>1.1516642153361001</v>
      </c>
      <c r="AQ364">
        <v>3.5056282530906899</v>
      </c>
      <c r="AR364">
        <v>2.08110460599891</v>
      </c>
      <c r="AS364">
        <v>2.3885822919255202</v>
      </c>
      <c r="AZ364">
        <v>0.94119007049417602</v>
      </c>
      <c r="BA364">
        <v>0.78786011488143803</v>
      </c>
      <c r="BB364">
        <v>0.78370591309438897</v>
      </c>
      <c r="BC364">
        <v>0.506502101282019</v>
      </c>
      <c r="BD364">
        <v>1.1838975183526701</v>
      </c>
      <c r="BE364">
        <v>0.94014614553193399</v>
      </c>
      <c r="BF364">
        <v>0.57655238820291999</v>
      </c>
      <c r="BG364">
        <v>1.3252115999176499</v>
      </c>
      <c r="BH364">
        <v>0.79963106360055303</v>
      </c>
      <c r="BI364">
        <v>0.82982038080352705</v>
      </c>
      <c r="BQ364">
        <v>4.9803495778567299</v>
      </c>
      <c r="BR364">
        <v>3.8473617063673702</v>
      </c>
      <c r="BS364">
        <v>2.08363772882283</v>
      </c>
      <c r="BT364">
        <v>2.8784631435013801</v>
      </c>
      <c r="BU364">
        <v>3.40600873494685</v>
      </c>
      <c r="BV364">
        <v>3.1818010213246999</v>
      </c>
      <c r="BW364">
        <v>5.04672730203822</v>
      </c>
      <c r="BX364">
        <v>4.6554698645808497</v>
      </c>
      <c r="BY364">
        <v>1.6225848795172499</v>
      </c>
      <c r="BZ364">
        <v>0.76075000172424001</v>
      </c>
      <c r="CG364">
        <v>1.0269972832502601</v>
      </c>
      <c r="CH364">
        <v>1.0517048747945601</v>
      </c>
      <c r="CI364">
        <v>0.74700901363509997</v>
      </c>
      <c r="CJ364">
        <v>0.77783027197909804</v>
      </c>
      <c r="CK364">
        <v>0.88974134470111199</v>
      </c>
      <c r="CL364">
        <v>0.81276242292959699</v>
      </c>
      <c r="CM364">
        <v>0.80232940512294004</v>
      </c>
      <c r="CN364">
        <v>1.10756629420158</v>
      </c>
      <c r="CO364">
        <v>0.60493750560866999</v>
      </c>
      <c r="CP364">
        <v>0.42659517519249601</v>
      </c>
    </row>
    <row r="365" spans="3:94" x14ac:dyDescent="0.2">
      <c r="C365">
        <v>12.4346398163747</v>
      </c>
      <c r="D365">
        <v>5.0949551604429404</v>
      </c>
      <c r="E365">
        <v>3.5673742495059599</v>
      </c>
      <c r="F365">
        <v>2.9051625008550901</v>
      </c>
      <c r="G365">
        <v>11.021355098195301</v>
      </c>
      <c r="H365">
        <v>7.1198279860952498</v>
      </c>
      <c r="I365">
        <v>4.1591553897814197</v>
      </c>
      <c r="J365">
        <v>6.4528881174035098</v>
      </c>
      <c r="K365">
        <v>4.4748627296139496</v>
      </c>
      <c r="L365">
        <v>2.2585577027913102</v>
      </c>
      <c r="S365">
        <v>1.1115699918383899</v>
      </c>
      <c r="T365">
        <v>1.4814613728484001</v>
      </c>
      <c r="U365">
        <v>0.97620022552857</v>
      </c>
      <c r="V365">
        <v>1.0150759791831401</v>
      </c>
      <c r="W365">
        <v>1.31910683362305</v>
      </c>
      <c r="X365">
        <v>1.3309653791814899</v>
      </c>
      <c r="Y365">
        <v>0.928166907887086</v>
      </c>
      <c r="Z365">
        <v>1.7753575808727999</v>
      </c>
      <c r="AA365">
        <v>0.89232107390705295</v>
      </c>
      <c r="AB365">
        <v>0.706102701564984</v>
      </c>
      <c r="AJ365">
        <v>7.9556752990203998</v>
      </c>
      <c r="AK365">
        <v>4.3051373983647903</v>
      </c>
      <c r="AL365">
        <v>2.63859465311026</v>
      </c>
      <c r="AM365">
        <v>1.64221149336735</v>
      </c>
      <c r="AN365">
        <v>6.3451990364189896</v>
      </c>
      <c r="AO365">
        <v>3.0145601083172502</v>
      </c>
      <c r="AP365">
        <v>1.6029911349985599</v>
      </c>
      <c r="AQ365">
        <v>3.3947825327874002</v>
      </c>
      <c r="AR365">
        <v>2.7387445489723299</v>
      </c>
      <c r="AS365">
        <v>1.5690918716064499</v>
      </c>
      <c r="AZ365">
        <v>1.0100182020076101</v>
      </c>
      <c r="BA365">
        <v>0.95284107741095603</v>
      </c>
      <c r="BB365">
        <v>0.75943522671077901</v>
      </c>
      <c r="BC365">
        <v>0.61863436182182197</v>
      </c>
      <c r="BD365">
        <v>1.10588181173892</v>
      </c>
      <c r="BE365">
        <v>1.0504796444568401</v>
      </c>
      <c r="BF365">
        <v>0.669369945367283</v>
      </c>
      <c r="BG365">
        <v>1.18328973383881</v>
      </c>
      <c r="BH365">
        <v>0.92896026542497301</v>
      </c>
      <c r="BI365">
        <v>0.62817536794970197</v>
      </c>
      <c r="BQ365">
        <v>5.2268764622165804</v>
      </c>
      <c r="BR365">
        <v>2.3067741611249999</v>
      </c>
      <c r="BS365">
        <v>1.51665611854445</v>
      </c>
      <c r="BT365">
        <v>4.6662756400459102</v>
      </c>
      <c r="BU365">
        <v>2.3307382360915301</v>
      </c>
      <c r="BV365">
        <v>3.31661056935515</v>
      </c>
      <c r="BW365">
        <v>4.5516291104464797</v>
      </c>
      <c r="BX365">
        <v>4.2534148055627199</v>
      </c>
      <c r="BY365">
        <v>1.9668277810443</v>
      </c>
      <c r="BZ365">
        <v>0.96571646787590704</v>
      </c>
      <c r="CG365">
        <v>1.48312318780495</v>
      </c>
      <c r="CH365">
        <v>1.0681232507543399</v>
      </c>
      <c r="CI365">
        <v>0.57146004176361698</v>
      </c>
      <c r="CJ365">
        <v>1.0245178164018101</v>
      </c>
      <c r="CK365">
        <v>0.76848336695406905</v>
      </c>
      <c r="CL365">
        <v>0.62392148511476897</v>
      </c>
      <c r="CM365">
        <v>1.0539648635677801</v>
      </c>
      <c r="CN365">
        <v>1.00614252277981</v>
      </c>
      <c r="CO365">
        <v>0.57672312533621395</v>
      </c>
      <c r="CP365">
        <v>0.45426852268672102</v>
      </c>
    </row>
    <row r="366" spans="3:94" x14ac:dyDescent="0.2">
      <c r="C366">
        <v>13.985959302496299</v>
      </c>
      <c r="D366">
        <v>5.1543114582173599</v>
      </c>
      <c r="E366">
        <v>7.0503289430587799</v>
      </c>
      <c r="F366">
        <v>2.6022547746183502</v>
      </c>
      <c r="G366">
        <v>9.2169339224562599</v>
      </c>
      <c r="H366">
        <v>5.5360860777231098</v>
      </c>
      <c r="I366">
        <v>5.3284171883836899</v>
      </c>
      <c r="J366">
        <v>9.7038409231592002</v>
      </c>
      <c r="K366">
        <v>4.5414981153165801</v>
      </c>
      <c r="L366">
        <v>2.1037005797640198</v>
      </c>
      <c r="S366">
        <v>1.1077116431669001</v>
      </c>
      <c r="T366">
        <v>1.2477337597751501</v>
      </c>
      <c r="U366">
        <v>0.86972390359807805</v>
      </c>
      <c r="V366">
        <v>0.93746861670533499</v>
      </c>
      <c r="W366">
        <v>1.1630046579931801</v>
      </c>
      <c r="X366">
        <v>1.1274293962319299</v>
      </c>
      <c r="Y366">
        <v>0.96620348404438805</v>
      </c>
      <c r="Z366">
        <v>1.7834151141400101</v>
      </c>
      <c r="AA366">
        <v>0.89069306257146197</v>
      </c>
      <c r="AB366">
        <v>0.70827055469565303</v>
      </c>
      <c r="AJ366">
        <v>5.1858473401138703</v>
      </c>
      <c r="AK366">
        <v>4.3938350379114199</v>
      </c>
      <c r="AL366">
        <v>2.5504622055702901</v>
      </c>
      <c r="AM366">
        <v>1.7082888604236299</v>
      </c>
      <c r="AN366">
        <v>6.2282263964979201</v>
      </c>
      <c r="AO366">
        <v>3.2944762297293702</v>
      </c>
      <c r="AP366">
        <v>2.0867359906486902</v>
      </c>
      <c r="AQ366">
        <v>4.3264879750881597</v>
      </c>
      <c r="AR366">
        <v>4.64215481780621</v>
      </c>
      <c r="AS366">
        <v>1.5142082934194401</v>
      </c>
      <c r="AZ366">
        <v>0.75624057694315805</v>
      </c>
      <c r="BA366">
        <v>1.18445240122271</v>
      </c>
      <c r="BB366">
        <v>0.90398070841650102</v>
      </c>
      <c r="BC366">
        <v>0.56226030751721601</v>
      </c>
      <c r="BD366">
        <v>1.0951498121477601</v>
      </c>
      <c r="BE366">
        <v>1.1886619047003799</v>
      </c>
      <c r="BF366">
        <v>0.57487481268459295</v>
      </c>
      <c r="BG366">
        <v>1.18119036600122</v>
      </c>
      <c r="BH366">
        <v>1.07100637431671</v>
      </c>
      <c r="BI366">
        <v>0.65272763889741903</v>
      </c>
      <c r="BQ366">
        <v>5.1329700658092703</v>
      </c>
      <c r="BR366">
        <v>1.9029314876721</v>
      </c>
      <c r="BS366">
        <v>1.32007501640492</v>
      </c>
      <c r="BT366">
        <v>6.5173724797478503</v>
      </c>
      <c r="BU366">
        <v>3.2289363640014601</v>
      </c>
      <c r="BV366">
        <v>3.8679888822368498</v>
      </c>
      <c r="BW366">
        <v>4.2448324669803199</v>
      </c>
      <c r="BX366">
        <v>4.6657028442648798</v>
      </c>
      <c r="BY366">
        <v>2.0783235482287501</v>
      </c>
      <c r="BZ366">
        <v>1.0703876617927399</v>
      </c>
      <c r="CG366">
        <v>1.13357846037147</v>
      </c>
      <c r="CH366">
        <v>0.90713153920767897</v>
      </c>
      <c r="CI366">
        <v>0.65514354772260597</v>
      </c>
      <c r="CJ366">
        <v>0.78892990229366</v>
      </c>
      <c r="CK366">
        <v>0.91923420164060798</v>
      </c>
      <c r="CL366">
        <v>0.60202729091443496</v>
      </c>
      <c r="CM366">
        <v>0.88105839896558602</v>
      </c>
      <c r="CN366">
        <v>0.83001901394098399</v>
      </c>
      <c r="CO366">
        <v>0.66306202482169996</v>
      </c>
      <c r="CP366">
        <v>0.44354170223536699</v>
      </c>
    </row>
    <row r="367" spans="3:94" x14ac:dyDescent="0.2">
      <c r="C367">
        <v>13.6547813190437</v>
      </c>
      <c r="D367">
        <v>6.4514004205588602</v>
      </c>
      <c r="E367">
        <v>8.3907327826936804</v>
      </c>
      <c r="F367">
        <v>3.2770609544128</v>
      </c>
      <c r="G367">
        <v>9.45081778954345</v>
      </c>
      <c r="H367">
        <v>4.5711547383597804</v>
      </c>
      <c r="I367">
        <v>7.2512443675523102</v>
      </c>
      <c r="J367">
        <v>10.2624301271684</v>
      </c>
      <c r="K367">
        <v>2.7101191336674502</v>
      </c>
      <c r="L367">
        <v>2.80095127456778</v>
      </c>
      <c r="S367">
        <v>1.1863968465936801</v>
      </c>
      <c r="T367">
        <v>1.3190533397103901</v>
      </c>
      <c r="U367">
        <v>0.95744539986211796</v>
      </c>
      <c r="V367">
        <v>0.87726180225278305</v>
      </c>
      <c r="W367">
        <v>1.2229496711977099</v>
      </c>
      <c r="X367">
        <v>1.2485360164205199</v>
      </c>
      <c r="Y367">
        <v>1.22865011929493</v>
      </c>
      <c r="Z367">
        <v>1.5597046444857099</v>
      </c>
      <c r="AA367">
        <v>0.63548446215537402</v>
      </c>
      <c r="AB367">
        <v>1.1790145970080299</v>
      </c>
      <c r="AJ367">
        <v>7.3250542682781097</v>
      </c>
      <c r="AK367">
        <v>3.0919834797201302</v>
      </c>
      <c r="AL367">
        <v>3.1888392864047801</v>
      </c>
      <c r="AM367">
        <v>2.08795388300216</v>
      </c>
      <c r="AN367">
        <v>7.4248144500196398</v>
      </c>
      <c r="AO367">
        <v>4.9044546232833</v>
      </c>
      <c r="AP367">
        <v>3.63121081292871</v>
      </c>
      <c r="AQ367">
        <v>4.5039230720920402</v>
      </c>
      <c r="AR367">
        <v>5.5659373125780398</v>
      </c>
      <c r="AS367">
        <v>1.8417533417994401</v>
      </c>
      <c r="AZ367">
        <v>1.07179394284317</v>
      </c>
      <c r="BA367">
        <v>0.85459138911328503</v>
      </c>
      <c r="BB367">
        <v>0.95113225319209804</v>
      </c>
      <c r="BC367">
        <v>0.66493414602761503</v>
      </c>
      <c r="BD367">
        <v>0.91587062060153401</v>
      </c>
      <c r="BE367">
        <v>1.16953922117189</v>
      </c>
      <c r="BF367">
        <v>0.68419860981365699</v>
      </c>
      <c r="BG367">
        <v>1.1262352913907601</v>
      </c>
      <c r="BH367">
        <v>0.89468809257467097</v>
      </c>
      <c r="BI367">
        <v>0.66115728440426602</v>
      </c>
      <c r="BQ367">
        <v>6.00059411650646</v>
      </c>
      <c r="BR367">
        <v>3.48784202193574</v>
      </c>
      <c r="BS367">
        <v>1.57509538722417</v>
      </c>
      <c r="BT367">
        <v>4.4918224546490304</v>
      </c>
      <c r="BU367">
        <v>2.9773389627446298</v>
      </c>
      <c r="BV367">
        <v>2.7010422998955601</v>
      </c>
      <c r="BW367">
        <v>5.6724309508298996</v>
      </c>
      <c r="BX367">
        <v>4.6814264997432797</v>
      </c>
      <c r="BY367">
        <v>2.8733454650069201</v>
      </c>
      <c r="BZ367">
        <v>0.78751155576277798</v>
      </c>
      <c r="CG367">
        <v>1.15770736681104</v>
      </c>
      <c r="CH367">
        <v>0.90713015932264396</v>
      </c>
      <c r="CI367">
        <v>0.67569257040419795</v>
      </c>
      <c r="CJ367">
        <v>0.95643607931131902</v>
      </c>
      <c r="CK367">
        <v>0.81658738919539697</v>
      </c>
      <c r="CL367">
        <v>0.70782760123701804</v>
      </c>
      <c r="CM367">
        <v>0.71874726810557799</v>
      </c>
      <c r="CN367">
        <v>0.91769716563761905</v>
      </c>
      <c r="CO367">
        <v>0.66605300633783704</v>
      </c>
      <c r="CP367">
        <v>0.46686788406160801</v>
      </c>
    </row>
    <row r="368" spans="3:94" x14ac:dyDescent="0.2">
      <c r="C368">
        <v>9.4870095043515796</v>
      </c>
      <c r="D368">
        <v>7.7064571500318397</v>
      </c>
      <c r="E368">
        <v>7.3909160074835398</v>
      </c>
      <c r="F368">
        <v>2.11475006044587</v>
      </c>
      <c r="G368">
        <v>5.6100368094721498</v>
      </c>
      <c r="H368">
        <v>3.3576285151534901</v>
      </c>
      <c r="I368">
        <v>6.5313190748712397</v>
      </c>
      <c r="J368">
        <v>9.93569558395283</v>
      </c>
      <c r="K368">
        <v>1.71231692899995</v>
      </c>
      <c r="L368">
        <v>2.3811169902476901</v>
      </c>
      <c r="S368">
        <v>1.72980501379013</v>
      </c>
      <c r="T368">
        <v>1.2462004461254701</v>
      </c>
      <c r="U368">
        <v>1.0711745243612001</v>
      </c>
      <c r="V368">
        <v>0.77906003027862702</v>
      </c>
      <c r="W368">
        <v>1.2610623916415999</v>
      </c>
      <c r="X368">
        <v>1.0044648724732701</v>
      </c>
      <c r="Y368">
        <v>0.93551998847963902</v>
      </c>
      <c r="Z368">
        <v>1.2017184204845901</v>
      </c>
      <c r="AA368">
        <v>0.67334663133369699</v>
      </c>
      <c r="AB368">
        <v>0.79578094280451095</v>
      </c>
      <c r="AJ368">
        <v>6.8094946732107999</v>
      </c>
      <c r="AK368">
        <v>2.82164636107913</v>
      </c>
      <c r="AL368">
        <v>2.8942460016395399</v>
      </c>
      <c r="AM368">
        <v>2.95136961837663</v>
      </c>
      <c r="AN368">
        <v>6.3197319471934401</v>
      </c>
      <c r="AO368">
        <v>5.83691856504326</v>
      </c>
      <c r="AP368">
        <v>3.58574827187301</v>
      </c>
      <c r="AQ368">
        <v>3.8598249098216502</v>
      </c>
      <c r="AR368">
        <v>4.7728884173725303</v>
      </c>
      <c r="AS368">
        <v>1.8210878770428101</v>
      </c>
      <c r="AZ368">
        <v>1.3423949149796499</v>
      </c>
      <c r="BA368">
        <v>0.98728451232525105</v>
      </c>
      <c r="BB368">
        <v>0.97287783706516595</v>
      </c>
      <c r="BC368">
        <v>0.82813366103701702</v>
      </c>
      <c r="BD368">
        <v>1.3199419137219499</v>
      </c>
      <c r="BE368">
        <v>0.98744677125334102</v>
      </c>
      <c r="BF368">
        <v>0.73755660579061</v>
      </c>
      <c r="BG368">
        <v>0.98235956026128701</v>
      </c>
      <c r="BH368">
        <v>1.12523066176285</v>
      </c>
      <c r="BI368">
        <v>0.61570862054679798</v>
      </c>
      <c r="BQ368">
        <v>7.4855120117938903</v>
      </c>
      <c r="BR368">
        <v>3.1624226485318498</v>
      </c>
      <c r="BS368">
        <v>1.621306807778</v>
      </c>
      <c r="BT368">
        <v>2.9837901671728502</v>
      </c>
      <c r="BU368">
        <v>2.7520711433721901</v>
      </c>
      <c r="BV368">
        <v>2.2253919755239799</v>
      </c>
      <c r="BW368">
        <v>5.9988035175718402</v>
      </c>
      <c r="BX368">
        <v>6.7506602665144504</v>
      </c>
      <c r="BY368">
        <v>4.1123894462955004</v>
      </c>
      <c r="BZ368">
        <v>1.26051534098393</v>
      </c>
      <c r="CG368">
        <v>1.1474083886511499</v>
      </c>
      <c r="CH368">
        <v>0.90528231335787201</v>
      </c>
      <c r="CI368">
        <v>0.68954935235398496</v>
      </c>
      <c r="CJ368">
        <v>1.0024055838280601</v>
      </c>
      <c r="CK368">
        <v>0.70105412618740803</v>
      </c>
      <c r="CL368">
        <v>0.678276706611736</v>
      </c>
      <c r="CM368">
        <v>0.636354257127695</v>
      </c>
      <c r="CN368">
        <v>0.93254798461346899</v>
      </c>
      <c r="CO368">
        <v>0.87669762409237895</v>
      </c>
      <c r="CP368">
        <v>0.58553551838099605</v>
      </c>
    </row>
    <row r="369" spans="3:94" x14ac:dyDescent="0.2">
      <c r="C369">
        <v>12.598798761963801</v>
      </c>
      <c r="D369">
        <v>7.7394473903388503</v>
      </c>
      <c r="E369">
        <v>5.1194800183469802</v>
      </c>
      <c r="F369">
        <v>2.43645352229872</v>
      </c>
      <c r="G369">
        <v>9.0877777611925694</v>
      </c>
      <c r="H369">
        <v>2.49369275860795</v>
      </c>
      <c r="I369">
        <v>7.4379219779350496</v>
      </c>
      <c r="J369">
        <v>8.7880274908394895</v>
      </c>
      <c r="K369">
        <v>2.77187193081634</v>
      </c>
      <c r="L369">
        <v>1.6472159546806999</v>
      </c>
      <c r="S369">
        <v>1.2850568116348899</v>
      </c>
      <c r="T369">
        <v>1.42020705579823</v>
      </c>
      <c r="U369">
        <v>1.1882364475859299</v>
      </c>
      <c r="V369">
        <v>0.83544591513473598</v>
      </c>
      <c r="W369">
        <v>0.94428251309524502</v>
      </c>
      <c r="X369">
        <v>1.12599600388757</v>
      </c>
      <c r="Y369">
        <v>0.95025630354166302</v>
      </c>
      <c r="Z369">
        <v>1.38319837725529</v>
      </c>
      <c r="AA369">
        <v>0.69551269797038096</v>
      </c>
      <c r="AB369">
        <v>0.81557291143085398</v>
      </c>
      <c r="AJ369">
        <v>7.0874832556239298</v>
      </c>
      <c r="AK369">
        <v>5.4508311921459898</v>
      </c>
      <c r="AL369">
        <v>2.3930738409027001</v>
      </c>
      <c r="AM369">
        <v>2.6673476910803502</v>
      </c>
      <c r="AN369">
        <v>7.2959650954674</v>
      </c>
      <c r="AO369">
        <v>4.3196681407305704</v>
      </c>
      <c r="AP369">
        <v>2.77110092155643</v>
      </c>
      <c r="AQ369">
        <v>5.0820866209651703</v>
      </c>
      <c r="AR369">
        <v>3.7194564193423001</v>
      </c>
      <c r="AS369">
        <v>1.21731136123606</v>
      </c>
      <c r="AZ369">
        <v>1.3728487874588799</v>
      </c>
      <c r="BA369">
        <v>1.1408205022982101</v>
      </c>
      <c r="BB369">
        <v>0.70412049015636402</v>
      </c>
      <c r="BC369">
        <v>0.85706184680758601</v>
      </c>
      <c r="BD369">
        <v>1.1353930480294401</v>
      </c>
      <c r="BE369">
        <v>1.0578767101708599</v>
      </c>
      <c r="BF369">
        <v>0.76218198943334203</v>
      </c>
      <c r="BG369">
        <v>1.0648708801944</v>
      </c>
      <c r="BH369">
        <v>0.82991165994409899</v>
      </c>
      <c r="BI369">
        <v>0.60257904979645305</v>
      </c>
      <c r="BQ369">
        <v>7.0496376919366801</v>
      </c>
      <c r="BR369">
        <v>2.6669987754257201</v>
      </c>
      <c r="BS369">
        <v>3.9268597138658801</v>
      </c>
      <c r="BT369">
        <v>3.2439836602639298</v>
      </c>
      <c r="BU369">
        <v>3.0902754408260602</v>
      </c>
      <c r="BV369">
        <v>1.7916444704391901</v>
      </c>
      <c r="BW369">
        <v>2.9866274467423701</v>
      </c>
      <c r="BX369">
        <v>6.05766994929881</v>
      </c>
      <c r="BY369">
        <v>5.1958322404536696</v>
      </c>
      <c r="BZ369">
        <v>0.99059718925194296</v>
      </c>
      <c r="CG369">
        <v>0.98130102921261997</v>
      </c>
      <c r="CH369">
        <v>0.89093042143079404</v>
      </c>
      <c r="CI369">
        <v>0.81644297306208402</v>
      </c>
      <c r="CJ369">
        <v>0.77092731251993396</v>
      </c>
      <c r="CK369">
        <v>0.76908452535237204</v>
      </c>
      <c r="CL369">
        <v>0.78320613855455701</v>
      </c>
      <c r="CM369">
        <v>0.77738129058349303</v>
      </c>
      <c r="CN369">
        <v>0.83694414408962803</v>
      </c>
      <c r="CO369">
        <v>0.84427898669156498</v>
      </c>
      <c r="CP369">
        <v>0.61179773270947602</v>
      </c>
    </row>
    <row r="370" spans="3:94" x14ac:dyDescent="0.2">
      <c r="C370">
        <v>12.289601703449099</v>
      </c>
      <c r="D370">
        <v>7.3767535417950203</v>
      </c>
      <c r="E370">
        <v>6.3515671875264301</v>
      </c>
      <c r="F370">
        <v>1.9048126407869199</v>
      </c>
      <c r="G370">
        <v>10.528812798705101</v>
      </c>
      <c r="H370">
        <v>4.5899246084911001</v>
      </c>
      <c r="I370">
        <v>8.0638779436204704</v>
      </c>
      <c r="J370">
        <v>5.5820474585249498</v>
      </c>
      <c r="K370">
        <v>1.97261386121995</v>
      </c>
      <c r="L370">
        <v>2.0916574435983701</v>
      </c>
      <c r="S370">
        <v>1.1147170220320799</v>
      </c>
      <c r="T370">
        <v>2.0053732677165002</v>
      </c>
      <c r="U370">
        <v>1.04275109045295</v>
      </c>
      <c r="V370">
        <v>0.69876965866026997</v>
      </c>
      <c r="W370">
        <v>1.19219455364035</v>
      </c>
      <c r="X370">
        <v>1.17989402673226</v>
      </c>
      <c r="Y370">
        <v>0.93469314045025098</v>
      </c>
      <c r="Z370">
        <v>1.2124453412005101</v>
      </c>
      <c r="AA370">
        <v>0.68128656983189995</v>
      </c>
      <c r="AB370">
        <v>0.84299852689063803</v>
      </c>
      <c r="AJ370">
        <v>8.8034193335958992</v>
      </c>
      <c r="AK370">
        <v>4.7589353485982997</v>
      </c>
      <c r="AL370">
        <v>3.0381281000996401</v>
      </c>
      <c r="AM370">
        <v>2.13287505497973</v>
      </c>
      <c r="AN370">
        <v>6.8437649966681802</v>
      </c>
      <c r="AO370">
        <v>3.1860619174199099</v>
      </c>
      <c r="AP370">
        <v>2.3028081013379902</v>
      </c>
      <c r="AQ370">
        <v>3.6558169896912101</v>
      </c>
      <c r="AR370">
        <v>3.9128988922038599</v>
      </c>
      <c r="AS370">
        <v>2.6628542926878902</v>
      </c>
      <c r="AZ370">
        <v>1.0578211618995701</v>
      </c>
      <c r="BA370">
        <v>0.98502798861243501</v>
      </c>
      <c r="BB370">
        <v>0.57708960593541603</v>
      </c>
      <c r="BC370">
        <v>0.79534110359315702</v>
      </c>
      <c r="BD370">
        <v>1.11110531306357</v>
      </c>
      <c r="BE370">
        <v>1.18834309343731</v>
      </c>
      <c r="BF370">
        <v>0.65738188831829203</v>
      </c>
      <c r="BG370">
        <v>1.0063468753159699</v>
      </c>
      <c r="BH370">
        <v>0.99464295207602105</v>
      </c>
      <c r="BI370">
        <v>0.78561066705177196</v>
      </c>
      <c r="BQ370">
        <v>5.4729814354992596</v>
      </c>
      <c r="BR370">
        <v>3.8355235303956001</v>
      </c>
      <c r="BS370">
        <v>1.8563013417249701</v>
      </c>
      <c r="BT370">
        <v>2.8261217812656798</v>
      </c>
      <c r="BU370">
        <v>3.0678040566672702</v>
      </c>
      <c r="BV370">
        <v>1.6777614276988799</v>
      </c>
      <c r="BW370">
        <v>1.8724971441182401</v>
      </c>
      <c r="BX370">
        <v>4.2270497213399203</v>
      </c>
      <c r="BY370">
        <v>5.3158725030572702</v>
      </c>
      <c r="BZ370">
        <v>1.25759461622275</v>
      </c>
      <c r="CG370">
        <v>1.23740963102922</v>
      </c>
      <c r="CH370">
        <v>1.19471369897971</v>
      </c>
      <c r="CI370">
        <v>1.07183242317336</v>
      </c>
      <c r="CJ370">
        <v>0.78218321789908096</v>
      </c>
      <c r="CK370">
        <v>0.74599550076598098</v>
      </c>
      <c r="CL370">
        <v>0.885108670200349</v>
      </c>
      <c r="CM370">
        <v>0.57283424279830797</v>
      </c>
      <c r="CN370">
        <v>1.0709175403679401</v>
      </c>
      <c r="CO370">
        <v>0.930015846160687</v>
      </c>
      <c r="CP370">
        <v>0.63668244810663299</v>
      </c>
    </row>
    <row r="371" spans="3:94" x14ac:dyDescent="0.2">
      <c r="C371">
        <v>11.828772956061</v>
      </c>
      <c r="D371">
        <v>6.3083623326274703</v>
      </c>
      <c r="E371">
        <v>6.9730822496152198</v>
      </c>
      <c r="F371">
        <v>2.6064931719454298</v>
      </c>
      <c r="G371">
        <v>9.9304050973387792</v>
      </c>
      <c r="H371">
        <v>4.90109393219476</v>
      </c>
      <c r="I371">
        <v>8.9177437012273604</v>
      </c>
      <c r="J371">
        <v>5.6587508252865799</v>
      </c>
      <c r="K371">
        <v>4.4678237582782501</v>
      </c>
      <c r="L371">
        <v>3.3603402479042499</v>
      </c>
      <c r="S371">
        <v>1.41354334392</v>
      </c>
      <c r="T371">
        <v>1.91209104770715</v>
      </c>
      <c r="U371">
        <v>1.02269916634173</v>
      </c>
      <c r="V371">
        <v>0.94051998322517905</v>
      </c>
      <c r="W371">
        <v>1.29810145806567</v>
      </c>
      <c r="X371">
        <v>1.3662617654221501</v>
      </c>
      <c r="Y371">
        <v>0.84114994369818397</v>
      </c>
      <c r="Z371">
        <v>2.0392780141887599</v>
      </c>
      <c r="AA371">
        <v>0.81963724687881601</v>
      </c>
      <c r="AB371">
        <v>0.85901103487721098</v>
      </c>
      <c r="AJ371">
        <v>11.8158963512507</v>
      </c>
      <c r="AK371">
        <v>3.5237080490738601</v>
      </c>
      <c r="AL371">
        <v>2.7172219664220298</v>
      </c>
      <c r="AM371">
        <v>3.08039312014263</v>
      </c>
      <c r="AN371">
        <v>5.3285547751503897</v>
      </c>
      <c r="AO371">
        <v>3.5229193484725698</v>
      </c>
      <c r="AP371">
        <v>2.5977534472551702</v>
      </c>
      <c r="AQ371">
        <v>2.32746714761769</v>
      </c>
      <c r="AR371">
        <v>3.7531942840930399</v>
      </c>
      <c r="AS371">
        <v>4.7502817435705103</v>
      </c>
      <c r="AZ371">
        <v>1.3804976581573201</v>
      </c>
      <c r="BA371">
        <v>1.2255741052649001</v>
      </c>
      <c r="BB371">
        <v>0.692755018645837</v>
      </c>
      <c r="BC371">
        <v>0.99024793842517</v>
      </c>
      <c r="BD371">
        <v>1.4339895661701501</v>
      </c>
      <c r="BE371">
        <v>0.84028554124788402</v>
      </c>
      <c r="BF371">
        <v>0.83242312292773002</v>
      </c>
      <c r="BG371">
        <v>0.89921974994163001</v>
      </c>
      <c r="BH371">
        <v>0.89464250921083499</v>
      </c>
      <c r="BI371">
        <v>0.83310226139996202</v>
      </c>
      <c r="BQ371">
        <v>6.9391054119330198</v>
      </c>
      <c r="BR371">
        <v>5.9427139462088201</v>
      </c>
      <c r="BS371">
        <v>1.99527601551006</v>
      </c>
      <c r="BT371">
        <v>4.1825952149787398</v>
      </c>
      <c r="BU371">
        <v>1.4689933989147701</v>
      </c>
      <c r="BV371">
        <v>1.1876993488996299</v>
      </c>
      <c r="BW371">
        <v>2.04420451458875</v>
      </c>
      <c r="BX371">
        <v>3.57902464879525</v>
      </c>
      <c r="BY371">
        <v>3.8571050589797502</v>
      </c>
      <c r="BZ371">
        <v>1.2958236973366699</v>
      </c>
      <c r="CG371">
        <v>1.0683366716061</v>
      </c>
      <c r="CH371">
        <v>1.0995236772906201</v>
      </c>
      <c r="CI371">
        <v>0.73093607779428404</v>
      </c>
      <c r="CJ371">
        <v>0.90308102641387999</v>
      </c>
      <c r="CK371">
        <v>0.76123791303094701</v>
      </c>
      <c r="CL371">
        <v>0.737978406737274</v>
      </c>
      <c r="CM371">
        <v>0.72824388387834105</v>
      </c>
      <c r="CN371">
        <v>0.86610176490688495</v>
      </c>
      <c r="CO371">
        <v>0.84113281651707705</v>
      </c>
      <c r="CP371">
        <v>0.64137298096509598</v>
      </c>
    </row>
    <row r="372" spans="3:94" x14ac:dyDescent="0.2">
      <c r="C372">
        <v>12.677402818733601</v>
      </c>
      <c r="D372">
        <v>7.7441245448772804</v>
      </c>
      <c r="E372">
        <v>5.5247588307957498</v>
      </c>
      <c r="F372">
        <v>1.8153118700644899</v>
      </c>
      <c r="G372">
        <v>9.2190140837088705</v>
      </c>
      <c r="H372">
        <v>2.92972063720523</v>
      </c>
      <c r="I372">
        <v>7.5492885646346304</v>
      </c>
      <c r="J372">
        <v>6.8649110677356902</v>
      </c>
      <c r="K372">
        <v>6.9486289077223402</v>
      </c>
      <c r="L372">
        <v>3.6909624058722001</v>
      </c>
      <c r="S372">
        <v>1.4640501474468</v>
      </c>
      <c r="T372">
        <v>1.7659528395706801</v>
      </c>
      <c r="U372">
        <v>1.1467429485429701</v>
      </c>
      <c r="V372">
        <v>0.87067897526264204</v>
      </c>
      <c r="W372">
        <v>1.4247051912250599</v>
      </c>
      <c r="X372">
        <v>1.4524382314327799</v>
      </c>
      <c r="Y372">
        <v>0.85568460391509005</v>
      </c>
      <c r="Z372">
        <v>1.4558653757009199</v>
      </c>
      <c r="AA372">
        <v>0.86774230604862801</v>
      </c>
      <c r="AB372">
        <v>1.2963358817274599</v>
      </c>
      <c r="AJ372">
        <v>10.7327795830696</v>
      </c>
      <c r="AK372">
        <v>5.2162537641810598</v>
      </c>
      <c r="AL372">
        <v>3.3882045469414002</v>
      </c>
      <c r="AM372">
        <v>3.4558271699422298</v>
      </c>
      <c r="AN372">
        <v>3.60757382639909</v>
      </c>
      <c r="AO372">
        <v>3.31516974393291</v>
      </c>
      <c r="AP372">
        <v>3.6913087843852801</v>
      </c>
      <c r="AQ372">
        <v>4.6808058992227197</v>
      </c>
      <c r="AR372">
        <v>3.5352143421880999</v>
      </c>
      <c r="AS372">
        <v>5.8454947994258504</v>
      </c>
      <c r="AZ372">
        <v>1.3297913763843501</v>
      </c>
      <c r="BA372">
        <v>1.16722070522295</v>
      </c>
      <c r="BB372">
        <v>0.88268913951213901</v>
      </c>
      <c r="BC372">
        <v>0.84928736270185701</v>
      </c>
      <c r="BD372">
        <v>1.5543018797675401</v>
      </c>
      <c r="BE372">
        <v>1.0168839222644701</v>
      </c>
      <c r="BF372">
        <v>0.93481977854516896</v>
      </c>
      <c r="BG372">
        <v>0.88077590761046098</v>
      </c>
      <c r="BH372">
        <v>1.00020811485767</v>
      </c>
      <c r="BI372">
        <v>0.79407274795388105</v>
      </c>
      <c r="BQ372">
        <v>7.5762181562888697</v>
      </c>
      <c r="BR372">
        <v>5.7890475922685001</v>
      </c>
      <c r="BS372">
        <v>1.5488129664158099</v>
      </c>
      <c r="BT372">
        <v>4.4568348374355402</v>
      </c>
      <c r="BU372">
        <v>2.53228825288629</v>
      </c>
      <c r="BV372">
        <v>1.8107013128637699</v>
      </c>
      <c r="BW372">
        <v>2.8834985322283502</v>
      </c>
      <c r="BX372">
        <v>2.91557939925812</v>
      </c>
      <c r="BY372">
        <v>3.4451997795503702</v>
      </c>
      <c r="BZ372">
        <v>0.97093899629185798</v>
      </c>
      <c r="CG372">
        <v>0.98725427346161199</v>
      </c>
      <c r="CH372">
        <v>0.77640719578968098</v>
      </c>
      <c r="CI372">
        <v>0.67080094848984495</v>
      </c>
      <c r="CJ372">
        <v>0.98672155781623905</v>
      </c>
      <c r="CK372">
        <v>0.61603248559093704</v>
      </c>
      <c r="CL372">
        <v>0.69834631486115695</v>
      </c>
      <c r="CM372">
        <v>0.73995770612914302</v>
      </c>
      <c r="CN372">
        <v>0.94497185780356596</v>
      </c>
      <c r="CO372">
        <v>0.66605147708693602</v>
      </c>
      <c r="CP372">
        <v>0.58440340653058698</v>
      </c>
    </row>
    <row r="373" spans="3:94" x14ac:dyDescent="0.2">
      <c r="C373">
        <v>11.3029516184949</v>
      </c>
      <c r="D373">
        <v>8.4468241246492894</v>
      </c>
      <c r="E373">
        <v>8.8423400816723898</v>
      </c>
      <c r="F373">
        <v>1.9395644286878599</v>
      </c>
      <c r="G373">
        <v>5.6410545295321901</v>
      </c>
      <c r="H373">
        <v>5.6092751348793399</v>
      </c>
      <c r="I373">
        <v>9.5337281856713307</v>
      </c>
      <c r="J373">
        <v>6.3454642973258997</v>
      </c>
      <c r="K373">
        <v>6.6012038291108297</v>
      </c>
      <c r="L373">
        <v>4.3651306384128103</v>
      </c>
      <c r="S373">
        <v>1.88142001960907</v>
      </c>
      <c r="T373">
        <v>2.0378415013802802</v>
      </c>
      <c r="U373">
        <v>0.92902837879303601</v>
      </c>
      <c r="V373">
        <v>0.84425556312357697</v>
      </c>
      <c r="W373">
        <v>1.3705721616667199</v>
      </c>
      <c r="X373">
        <v>1.40334872203782</v>
      </c>
      <c r="Y373">
        <v>0.82563613248085799</v>
      </c>
      <c r="Z373">
        <v>1.0665438557362199</v>
      </c>
      <c r="AA373">
        <v>1.13206916417971</v>
      </c>
      <c r="AB373">
        <v>1.2892331525441501</v>
      </c>
      <c r="AJ373">
        <v>8.5555540347984707</v>
      </c>
      <c r="AK373">
        <v>4.3095531585151496</v>
      </c>
      <c r="AL373">
        <v>1.8795243813923801</v>
      </c>
      <c r="AM373">
        <v>3.2805665523377798</v>
      </c>
      <c r="AN373">
        <v>5.4890068169359196</v>
      </c>
      <c r="AO373">
        <v>4.1751675201658802</v>
      </c>
      <c r="AP373">
        <v>2.4946799752363602</v>
      </c>
      <c r="AQ373">
        <v>6.24984781796734</v>
      </c>
      <c r="AR373">
        <v>5.0240924685151702</v>
      </c>
      <c r="AS373">
        <v>4.0491118116665303</v>
      </c>
      <c r="AZ373">
        <v>1.1712745007902401</v>
      </c>
      <c r="BA373">
        <v>1.2327018263706699</v>
      </c>
      <c r="BB373">
        <v>0.85481311559038398</v>
      </c>
      <c r="BC373">
        <v>0.67301626464729003</v>
      </c>
      <c r="BD373">
        <v>1.21427228393936</v>
      </c>
      <c r="BE373">
        <v>0.70125011161885897</v>
      </c>
      <c r="BF373">
        <v>0.74988948899364505</v>
      </c>
      <c r="BG373">
        <v>0.97816386570454195</v>
      </c>
      <c r="BH373">
        <v>0.86477448119136302</v>
      </c>
      <c r="BI373">
        <v>0.71645917770251899</v>
      </c>
      <c r="BQ373">
        <v>6.5563458255372504</v>
      </c>
      <c r="BR373">
        <v>2.80305521781378</v>
      </c>
      <c r="BS373">
        <v>1.35255367148687</v>
      </c>
      <c r="BT373">
        <v>4.1812343512764096</v>
      </c>
      <c r="BU373">
        <v>2.1859941593332501</v>
      </c>
      <c r="BV373">
        <v>2.0999015188713401</v>
      </c>
      <c r="BW373">
        <v>3.4897641702277999</v>
      </c>
      <c r="BX373">
        <v>4.4626994222864003</v>
      </c>
      <c r="BY373">
        <v>4.6603022820596802</v>
      </c>
      <c r="BZ373">
        <v>1.2822564388322</v>
      </c>
      <c r="CG373">
        <v>1.00785469162856</v>
      </c>
      <c r="CH373">
        <v>0.912732967380806</v>
      </c>
      <c r="CI373">
        <v>0.47956489217153397</v>
      </c>
      <c r="CJ373">
        <v>0.83928842713839502</v>
      </c>
      <c r="CK373">
        <v>0.66721995865142003</v>
      </c>
      <c r="CL373">
        <v>0.78301090448798805</v>
      </c>
      <c r="CM373">
        <v>0.84192396016667104</v>
      </c>
      <c r="CN373">
        <v>0.84323919615813903</v>
      </c>
      <c r="CO373">
        <v>0.63775837620312803</v>
      </c>
      <c r="CP373">
        <v>0.73739476299012996</v>
      </c>
    </row>
    <row r="374" spans="3:94" x14ac:dyDescent="0.2">
      <c r="C374">
        <v>8.8751568136317793</v>
      </c>
      <c r="D374">
        <v>6.3131930298862899</v>
      </c>
      <c r="E374">
        <v>6.5190085250979699</v>
      </c>
      <c r="F374">
        <v>1.7525523494658899</v>
      </c>
      <c r="G374">
        <v>8.6954838374178092</v>
      </c>
      <c r="H374">
        <v>5.7148483803112002</v>
      </c>
      <c r="I374">
        <v>8.3075066853512904</v>
      </c>
      <c r="J374">
        <v>3.2646489306834998</v>
      </c>
      <c r="K374">
        <v>8.8881919123836397</v>
      </c>
      <c r="L374">
        <v>3.0119424922897502</v>
      </c>
      <c r="S374">
        <v>1.7086153364371099</v>
      </c>
      <c r="T374">
        <v>2.4050105214055599</v>
      </c>
      <c r="U374">
        <v>1.18205432968261</v>
      </c>
      <c r="V374">
        <v>0.756256775358494</v>
      </c>
      <c r="W374">
        <v>1.4931604058504</v>
      </c>
      <c r="X374">
        <v>1.1867550983717401</v>
      </c>
      <c r="Y374">
        <v>1.09424103441529</v>
      </c>
      <c r="Z374">
        <v>1.0880193249369601</v>
      </c>
      <c r="AA374">
        <v>1.1990813283125199</v>
      </c>
      <c r="AB374">
        <v>1.15527806607104</v>
      </c>
      <c r="AJ374">
        <v>8.2004062050555806</v>
      </c>
      <c r="AK374">
        <v>5.1841106087729898</v>
      </c>
      <c r="AL374">
        <v>1.3012100796185899</v>
      </c>
      <c r="AM374">
        <v>3.3141968895765799</v>
      </c>
      <c r="AN374">
        <v>7.1409983477979502</v>
      </c>
      <c r="AO374">
        <v>2.2928899271867902</v>
      </c>
      <c r="AP374">
        <v>2.3570295674283299</v>
      </c>
      <c r="AQ374">
        <v>7.6409574014675199</v>
      </c>
      <c r="AR374">
        <v>4.6214287709336501</v>
      </c>
      <c r="AS374">
        <v>2.8169073677849998</v>
      </c>
      <c r="AZ374">
        <v>1.2429937310591701</v>
      </c>
      <c r="BA374">
        <v>1.1230732791540099</v>
      </c>
      <c r="BB374">
        <v>0.67636106325281897</v>
      </c>
      <c r="BC374">
        <v>0.69245426957758405</v>
      </c>
      <c r="BD374">
        <v>1.0827720087322299</v>
      </c>
      <c r="BE374">
        <v>0.75431410565372203</v>
      </c>
      <c r="BF374">
        <v>0.69790245878510804</v>
      </c>
      <c r="BG374">
        <v>1.03030205636065</v>
      </c>
      <c r="BH374">
        <v>0.87416709480656996</v>
      </c>
      <c r="BI374">
        <v>0.69038945539970598</v>
      </c>
      <c r="BQ374">
        <v>5.0765869669619601</v>
      </c>
      <c r="BR374">
        <v>2.7954576469261498</v>
      </c>
      <c r="BS374">
        <v>0.76045267075909995</v>
      </c>
      <c r="BT374">
        <v>3.8232631034034399</v>
      </c>
      <c r="BU374">
        <v>3.0717319217234</v>
      </c>
      <c r="BV374">
        <v>1.78544497712172</v>
      </c>
      <c r="BW374">
        <v>2.54994557688739</v>
      </c>
      <c r="BX374">
        <v>3.88004917976868</v>
      </c>
      <c r="BY374">
        <v>3.1875521821424502</v>
      </c>
      <c r="BZ374">
        <v>1.4032491586245299</v>
      </c>
      <c r="CG374">
        <v>1.10482382029676</v>
      </c>
      <c r="CH374">
        <v>0.77375299345465398</v>
      </c>
      <c r="CI374">
        <v>0.55724221528777995</v>
      </c>
      <c r="CJ374">
        <v>0.94381791131634596</v>
      </c>
      <c r="CK374">
        <v>0.78553577137282404</v>
      </c>
      <c r="CL374">
        <v>0.67351607762780696</v>
      </c>
      <c r="CM374">
        <v>0.56385580643494704</v>
      </c>
      <c r="CN374">
        <v>0.83933105255815799</v>
      </c>
      <c r="CO374">
        <v>0.52251673326090198</v>
      </c>
      <c r="CP374">
        <v>0.61132843060864395</v>
      </c>
    </row>
    <row r="375" spans="3:94" x14ac:dyDescent="0.2">
      <c r="C375">
        <v>12.0873528966093</v>
      </c>
      <c r="D375">
        <v>6.2991691827248202</v>
      </c>
      <c r="E375">
        <v>6.9709831166931799</v>
      </c>
      <c r="F375">
        <v>2.7175389447614302</v>
      </c>
      <c r="G375">
        <v>12.052311889352801</v>
      </c>
      <c r="H375">
        <v>8.4062028890022003</v>
      </c>
      <c r="I375">
        <v>5.16010266833639</v>
      </c>
      <c r="J375">
        <v>4.2761881834969699</v>
      </c>
      <c r="K375">
        <v>10.3520954734871</v>
      </c>
      <c r="L375">
        <v>3.08048584355382</v>
      </c>
      <c r="S375">
        <v>1.64309973266374</v>
      </c>
      <c r="T375">
        <v>1.82484727307144</v>
      </c>
      <c r="U375">
        <v>1.02793702041084</v>
      </c>
      <c r="V375">
        <v>0.81623038590153696</v>
      </c>
      <c r="W375">
        <v>1.14253293123901</v>
      </c>
      <c r="X375">
        <v>1.2770690593198</v>
      </c>
      <c r="Y375">
        <v>0.83527102517446095</v>
      </c>
      <c r="Z375">
        <v>1.36346252439428</v>
      </c>
      <c r="AA375">
        <v>1.29214593915539</v>
      </c>
      <c r="AB375">
        <v>0.93359963203780505</v>
      </c>
      <c r="AJ375">
        <v>6.1194562245951101</v>
      </c>
      <c r="AK375">
        <v>4.9357862007278603</v>
      </c>
      <c r="AL375">
        <v>1.08744887599727</v>
      </c>
      <c r="AM375">
        <v>2.9922771784815301</v>
      </c>
      <c r="AN375">
        <v>8.6962399761738691</v>
      </c>
      <c r="AO375">
        <v>2.0472637152497999</v>
      </c>
      <c r="AP375">
        <v>3.3997245024851299</v>
      </c>
      <c r="AQ375">
        <v>7.3054241083747797</v>
      </c>
      <c r="AR375">
        <v>3.2436701927609399</v>
      </c>
      <c r="AS375">
        <v>1.7093481838195901</v>
      </c>
      <c r="AZ375">
        <v>1.6262716420788501</v>
      </c>
      <c r="BA375">
        <v>1.06008663306204</v>
      </c>
      <c r="BB375">
        <v>0.50052245976316101</v>
      </c>
      <c r="BC375">
        <v>0.83134610320999802</v>
      </c>
      <c r="BD375">
        <v>1.03607746244668</v>
      </c>
      <c r="BE375">
        <v>0.71071102903360195</v>
      </c>
      <c r="BF375">
        <v>0.83048811149312096</v>
      </c>
      <c r="BG375">
        <v>1.3597676656843301</v>
      </c>
      <c r="BH375">
        <v>0.68403636502867904</v>
      </c>
      <c r="BI375">
        <v>0.70145443650403305</v>
      </c>
      <c r="BQ375">
        <v>7.2024543368048999</v>
      </c>
      <c r="BR375">
        <v>4.4326998353735698</v>
      </c>
      <c r="BS375">
        <v>0.56968487198360795</v>
      </c>
      <c r="BT375">
        <v>3.50913329308516</v>
      </c>
      <c r="BU375">
        <v>5.1070834067313902</v>
      </c>
      <c r="BV375">
        <v>3.0052589218731902</v>
      </c>
      <c r="BW375">
        <v>2.1507577267952298</v>
      </c>
      <c r="BX375">
        <v>4.25976837453325</v>
      </c>
      <c r="BY375">
        <v>3.1603448530460301</v>
      </c>
      <c r="BZ375">
        <v>1.1140219353496199</v>
      </c>
      <c r="CG375">
        <v>0.98344566973551795</v>
      </c>
      <c r="CH375">
        <v>1.1769794688597699</v>
      </c>
      <c r="CI375">
        <v>0.52172768602042696</v>
      </c>
      <c r="CJ375">
        <v>0.99783982412362804</v>
      </c>
      <c r="CK375">
        <v>0.95665893625616405</v>
      </c>
      <c r="CL375">
        <v>1.05522699619587</v>
      </c>
      <c r="CM375">
        <v>0.609969669527196</v>
      </c>
      <c r="CN375">
        <v>0.81687899826061405</v>
      </c>
      <c r="CO375">
        <v>0.63834739870472301</v>
      </c>
      <c r="CP375">
        <v>0.46429686537589299</v>
      </c>
    </row>
    <row r="376" spans="3:94" x14ac:dyDescent="0.2">
      <c r="C376">
        <v>12.319907219012499</v>
      </c>
      <c r="D376">
        <v>6.83330371167182</v>
      </c>
      <c r="E376">
        <v>8.1647833778299699</v>
      </c>
      <c r="F376">
        <v>4.3687113277494198</v>
      </c>
      <c r="G376">
        <v>10.0796651615778</v>
      </c>
      <c r="H376">
        <v>5.7810244917842297</v>
      </c>
      <c r="I376">
        <v>4.8533251990601203</v>
      </c>
      <c r="J376">
        <v>4.9468073038739799</v>
      </c>
      <c r="K376">
        <v>11.5049210471494</v>
      </c>
      <c r="L376">
        <v>3.2091703801137901</v>
      </c>
      <c r="S376">
        <v>1.3729093966715</v>
      </c>
      <c r="T376">
        <v>1.9626207587278901</v>
      </c>
      <c r="U376">
        <v>0.95496360225862997</v>
      </c>
      <c r="V376">
        <v>1.5380627787663701</v>
      </c>
      <c r="W376">
        <v>1.4818733892160301</v>
      </c>
      <c r="X376">
        <v>1.3282456764536099</v>
      </c>
      <c r="Y376">
        <v>0.90527832463609403</v>
      </c>
      <c r="Z376">
        <v>1.2828622185735601</v>
      </c>
      <c r="AA376">
        <v>0.87336325635776002</v>
      </c>
      <c r="AB376">
        <v>0.867053595381855</v>
      </c>
      <c r="AJ376">
        <v>8.9373223476450008</v>
      </c>
      <c r="AK376">
        <v>4.7860490531302204</v>
      </c>
      <c r="AL376">
        <v>1.7640933586429299</v>
      </c>
      <c r="AM376">
        <v>3.0335597646042198</v>
      </c>
      <c r="AN376">
        <v>7.1197989783825202</v>
      </c>
      <c r="AO376">
        <v>1.6940490103679799</v>
      </c>
      <c r="AP376">
        <v>4.0534316699089796</v>
      </c>
      <c r="AQ376">
        <v>7.4103234911407103</v>
      </c>
      <c r="AR376">
        <v>4.4354637084764796</v>
      </c>
      <c r="AS376">
        <v>2.3731078948413198</v>
      </c>
      <c r="AZ376">
        <v>1.0543167200693899</v>
      </c>
      <c r="BA376">
        <v>0.99169123455761798</v>
      </c>
      <c r="BB376">
        <v>0.60638005645936399</v>
      </c>
      <c r="BC376">
        <v>0.81257838218328204</v>
      </c>
      <c r="BD376">
        <v>1.27379754682002</v>
      </c>
      <c r="BE376">
        <v>0.65187354287645605</v>
      </c>
      <c r="BF376">
        <v>0.91565965598811105</v>
      </c>
      <c r="BG376">
        <v>1.40119131934702</v>
      </c>
      <c r="BH376">
        <v>1.05599133553374</v>
      </c>
      <c r="BI376">
        <v>0.84559715611880903</v>
      </c>
      <c r="BQ376">
        <v>8.0156301726561594</v>
      </c>
      <c r="BR376">
        <v>5.1576944752890599</v>
      </c>
      <c r="BS376">
        <v>0.51521405898775197</v>
      </c>
      <c r="BT376">
        <v>3.8459485366097201</v>
      </c>
      <c r="BU376">
        <v>5.3198591267063398</v>
      </c>
      <c r="BV376">
        <v>3.16306950797724</v>
      </c>
      <c r="BW376">
        <v>1.2540713236724901</v>
      </c>
      <c r="BX376">
        <v>3.8695334918317998</v>
      </c>
      <c r="BY376">
        <v>1.6030346300637199</v>
      </c>
      <c r="BZ376">
        <v>0.89324625800397695</v>
      </c>
      <c r="CG376">
        <v>1.2696285523255</v>
      </c>
      <c r="CH376">
        <v>1.14565927521876</v>
      </c>
      <c r="CI376">
        <v>0.55803996717860804</v>
      </c>
      <c r="CJ376">
        <v>1.0744821944971801</v>
      </c>
      <c r="CK376">
        <v>0.89703670601734098</v>
      </c>
      <c r="CL376">
        <v>0.73393516307665796</v>
      </c>
      <c r="CM376">
        <v>0.67628467876431897</v>
      </c>
      <c r="CN376">
        <v>0.80681442932502401</v>
      </c>
      <c r="CO376">
        <v>0.56545371646028897</v>
      </c>
      <c r="CP376">
        <v>0.55945394135668003</v>
      </c>
    </row>
    <row r="377" spans="3:94" x14ac:dyDescent="0.2">
      <c r="C377">
        <v>10.8733526548701</v>
      </c>
      <c r="D377">
        <v>10.9442479336431</v>
      </c>
      <c r="E377">
        <v>8.8500926237040805</v>
      </c>
      <c r="F377">
        <v>6.3692997764151196</v>
      </c>
      <c r="G377">
        <v>10.7087819877783</v>
      </c>
      <c r="H377">
        <v>6.8888684164568801</v>
      </c>
      <c r="I377">
        <v>4.1900330288868499</v>
      </c>
      <c r="J377">
        <v>6.50819756641443</v>
      </c>
      <c r="K377">
        <v>8.1405739366123502</v>
      </c>
      <c r="L377">
        <v>4.2640222046460803</v>
      </c>
      <c r="S377">
        <v>1.9928794797193501</v>
      </c>
      <c r="T377">
        <v>1.3990847796266399</v>
      </c>
      <c r="U377">
        <v>1.10053216503739</v>
      </c>
      <c r="V377">
        <v>1.3419247861150601</v>
      </c>
      <c r="W377">
        <v>1.3045373547916801</v>
      </c>
      <c r="X377">
        <v>1.11661402090856</v>
      </c>
      <c r="Y377">
        <v>1.0599790461580401</v>
      </c>
      <c r="Z377">
        <v>1.2304299811676001</v>
      </c>
      <c r="AA377">
        <v>1.08305325479536</v>
      </c>
      <c r="AB377">
        <v>0.800609385670499</v>
      </c>
      <c r="AJ377">
        <v>8.5543412320935293</v>
      </c>
      <c r="AK377">
        <v>5.3195415369796404</v>
      </c>
      <c r="AL377">
        <v>3.0965611077718198</v>
      </c>
      <c r="AM377">
        <v>3.7111684263396598</v>
      </c>
      <c r="AN377">
        <v>8.2216031544208406</v>
      </c>
      <c r="AO377">
        <v>1.5006892965465199</v>
      </c>
      <c r="AP377">
        <v>3.6698549812554702</v>
      </c>
      <c r="AQ377">
        <v>7.4004893341978297</v>
      </c>
      <c r="AR377">
        <v>5.5760716204743499</v>
      </c>
      <c r="AS377">
        <v>2.0721930421422798</v>
      </c>
      <c r="AZ377">
        <v>0.79761085721398595</v>
      </c>
      <c r="BA377">
        <v>1.0337916107004299</v>
      </c>
      <c r="BB377">
        <v>0.683479564834784</v>
      </c>
      <c r="BC377">
        <v>0.67139974856511997</v>
      </c>
      <c r="BD377">
        <v>1.64417856112301</v>
      </c>
      <c r="BE377">
        <v>0.68051208160846799</v>
      </c>
      <c r="BF377">
        <v>0.77477677199714801</v>
      </c>
      <c r="BG377">
        <v>1.1250812651465201</v>
      </c>
      <c r="BH377">
        <v>0.88950797013405702</v>
      </c>
      <c r="BI377">
        <v>0.67943426609694402</v>
      </c>
      <c r="BQ377">
        <v>7.1593961947658098</v>
      </c>
      <c r="BR377">
        <v>4.7814875554791998</v>
      </c>
      <c r="BS377">
        <v>0.53021957295140298</v>
      </c>
      <c r="BT377">
        <v>3.7821825289050701</v>
      </c>
      <c r="BU377">
        <v>3.6803348727184502</v>
      </c>
      <c r="BV377">
        <v>3.7191234367522901</v>
      </c>
      <c r="BW377">
        <v>1.4905855840656701</v>
      </c>
      <c r="BX377">
        <v>4.1253227819351102</v>
      </c>
      <c r="BY377">
        <v>0.99050875022893503</v>
      </c>
      <c r="BZ377">
        <v>1.12244994697475</v>
      </c>
      <c r="CG377">
        <v>1.0153684397987499</v>
      </c>
      <c r="CH377">
        <v>1.10416762974279</v>
      </c>
      <c r="CI377">
        <v>0.49915806624791598</v>
      </c>
      <c r="CJ377">
        <v>0.728825327681632</v>
      </c>
      <c r="CK377">
        <v>0.77028462183901902</v>
      </c>
      <c r="CL377">
        <v>0.62348405676281105</v>
      </c>
      <c r="CM377">
        <v>0.65075684316770599</v>
      </c>
      <c r="CN377">
        <v>0.94304098082562504</v>
      </c>
      <c r="CO377">
        <v>0.54159940561298303</v>
      </c>
      <c r="CP377">
        <v>0.45689438513517799</v>
      </c>
    </row>
    <row r="378" spans="3:94" x14ac:dyDescent="0.2">
      <c r="C378">
        <v>13.3991658779738</v>
      </c>
      <c r="D378">
        <v>8.3470697601581403</v>
      </c>
      <c r="E378">
        <v>8.8190213270443198</v>
      </c>
      <c r="F378">
        <v>6.1380498209846097</v>
      </c>
      <c r="G378">
        <v>11.1127501554642</v>
      </c>
      <c r="H378">
        <v>6.6240195603061904</v>
      </c>
      <c r="I378">
        <v>6.1572454322060404</v>
      </c>
      <c r="J378">
        <v>8.99667990183924</v>
      </c>
      <c r="K378">
        <v>2.7455005967577102</v>
      </c>
      <c r="L378">
        <v>3.1159764514809498</v>
      </c>
      <c r="S378">
        <v>1.4257154497125799</v>
      </c>
      <c r="T378">
        <v>2.0149794124492999</v>
      </c>
      <c r="U378">
        <v>0.88114599876480704</v>
      </c>
      <c r="V378">
        <v>1.1281548249789499</v>
      </c>
      <c r="W378">
        <v>1.1769787612121501</v>
      </c>
      <c r="X378">
        <v>1.5326443388392199</v>
      </c>
      <c r="Y378">
        <v>1.0248314315075</v>
      </c>
      <c r="Z378">
        <v>1.1942885375210099</v>
      </c>
      <c r="AA378">
        <v>0.94937020210480305</v>
      </c>
      <c r="AB378">
        <v>0.99709107020597199</v>
      </c>
      <c r="AJ378">
        <v>7.0908862391298104</v>
      </c>
      <c r="AK378">
        <v>5.8875197605157803</v>
      </c>
      <c r="AL378">
        <v>3.9129386508277602</v>
      </c>
      <c r="AM378">
        <v>4.0379493373489304</v>
      </c>
      <c r="AN378">
        <v>6.44536986785854</v>
      </c>
      <c r="AO378">
        <v>2.6626239369734002</v>
      </c>
      <c r="AP378">
        <v>6.5196977208778</v>
      </c>
      <c r="AQ378">
        <v>8.0467446063749701</v>
      </c>
      <c r="AR378">
        <v>3.46908525700632</v>
      </c>
      <c r="AS378">
        <v>1.8215346609634999</v>
      </c>
      <c r="AZ378">
        <v>0.84518983268443004</v>
      </c>
      <c r="BA378">
        <v>0.94735092343819904</v>
      </c>
      <c r="BB378">
        <v>0.76488400060328698</v>
      </c>
      <c r="BC378">
        <v>0.98759186559601697</v>
      </c>
      <c r="BD378">
        <v>1.5287871932950401</v>
      </c>
      <c r="BE378">
        <v>0.80288975752993796</v>
      </c>
      <c r="BF378">
        <v>0.96050485116459705</v>
      </c>
      <c r="BG378">
        <v>1.1926998256027901</v>
      </c>
      <c r="BH378">
        <v>0.85867756191401801</v>
      </c>
      <c r="BI378">
        <v>0.71846037081487601</v>
      </c>
      <c r="BQ378">
        <v>7.7545111037538996</v>
      </c>
      <c r="BR378">
        <v>3.3348898335764501</v>
      </c>
      <c r="BS378">
        <v>0.93391680673495003</v>
      </c>
      <c r="BT378">
        <v>3.3145082693345902</v>
      </c>
      <c r="BU378">
        <v>5.2493167083959698</v>
      </c>
      <c r="BV378">
        <v>2.8561927666100599</v>
      </c>
      <c r="BW378">
        <v>2.3732704253462802</v>
      </c>
      <c r="BX378">
        <v>4.4166792849070102</v>
      </c>
      <c r="BY378">
        <v>1.32795201621808</v>
      </c>
      <c r="BZ378">
        <v>0.759529329625804</v>
      </c>
      <c r="CG378">
        <v>1.0624524275410301</v>
      </c>
      <c r="CH378">
        <v>1.2183401393026301</v>
      </c>
      <c r="CI378">
        <v>0.58306926481214905</v>
      </c>
      <c r="CJ378">
        <v>0.81177825643394397</v>
      </c>
      <c r="CK378">
        <v>0.84600993403108304</v>
      </c>
      <c r="CL378">
        <v>0.62832636360037997</v>
      </c>
      <c r="CM378">
        <v>0.65075372116525998</v>
      </c>
      <c r="CN378">
        <v>0.892917693019744</v>
      </c>
      <c r="CO378">
        <v>0.59107227868031298</v>
      </c>
      <c r="CP378">
        <v>0.45783532533480698</v>
      </c>
    </row>
    <row r="379" spans="3:94" x14ac:dyDescent="0.2">
      <c r="C379">
        <v>13.0553566883482</v>
      </c>
      <c r="D379">
        <v>9.6085195732328597</v>
      </c>
      <c r="E379">
        <v>5.1810573622750598</v>
      </c>
      <c r="F379">
        <v>4.3114783323629702</v>
      </c>
      <c r="G379">
        <v>10.311387060810199</v>
      </c>
      <c r="H379">
        <v>9.7301144818089895</v>
      </c>
      <c r="I379">
        <v>5.1545931961215201</v>
      </c>
      <c r="J379">
        <v>6.7370358520924398</v>
      </c>
      <c r="K379">
        <v>3.7519915333362199</v>
      </c>
      <c r="L379">
        <v>4.8773324679465997</v>
      </c>
      <c r="S379">
        <v>1.71358226168917</v>
      </c>
      <c r="T379">
        <v>2.0036172656597602</v>
      </c>
      <c r="U379">
        <v>0.77551698463221197</v>
      </c>
      <c r="V379">
        <v>1.1939953407115</v>
      </c>
      <c r="W379">
        <v>1.1242303356519801</v>
      </c>
      <c r="X379">
        <v>1.5970921340593101</v>
      </c>
      <c r="Y379">
        <v>0.84576563786538195</v>
      </c>
      <c r="Z379">
        <v>1.3980964556956701</v>
      </c>
      <c r="AA379">
        <v>0.99223748041739601</v>
      </c>
      <c r="AB379">
        <v>0.89683925982512103</v>
      </c>
      <c r="AJ379">
        <v>4.8660587115754197</v>
      </c>
      <c r="AK379">
        <v>2.6192489329678801</v>
      </c>
      <c r="AL379">
        <v>4.8957303476848004</v>
      </c>
      <c r="AM379">
        <v>3.5698105678235699</v>
      </c>
      <c r="AN379">
        <v>5.86621004732533</v>
      </c>
      <c r="AO379">
        <v>1.8694905750163799</v>
      </c>
      <c r="AP379">
        <v>4.5508949288527001</v>
      </c>
      <c r="AQ379">
        <v>6.1139268147404904</v>
      </c>
      <c r="AR379">
        <v>4.2504878996791797</v>
      </c>
      <c r="AS379">
        <v>2.1174628114603702</v>
      </c>
      <c r="AZ379">
        <v>0.98601299696768396</v>
      </c>
      <c r="BA379">
        <v>0.73833238956677905</v>
      </c>
      <c r="BB379">
        <v>0.88259205602405599</v>
      </c>
      <c r="BC379">
        <v>0.90782482995024605</v>
      </c>
      <c r="BD379">
        <v>1.7761570364186301</v>
      </c>
      <c r="BE379">
        <v>0.74817204779804103</v>
      </c>
      <c r="BF379">
        <v>1.0643627841899499</v>
      </c>
      <c r="BG379">
        <v>1.0086612503709</v>
      </c>
      <c r="BH379">
        <v>0.89106517549018704</v>
      </c>
      <c r="BI379">
        <v>0.69478971766404196</v>
      </c>
      <c r="BQ379">
        <v>4.1809774296032103</v>
      </c>
      <c r="BR379">
        <v>2.9681651690603799</v>
      </c>
      <c r="BS379">
        <v>1.3203266058069001</v>
      </c>
      <c r="BT379">
        <v>2.5658930001764801</v>
      </c>
      <c r="BU379">
        <v>5.2464062107000702</v>
      </c>
      <c r="BV379">
        <v>2.6930137600088599</v>
      </c>
      <c r="BW379">
        <v>2.4823213006207201</v>
      </c>
      <c r="BX379">
        <v>4.7147057756376798</v>
      </c>
      <c r="BY379">
        <v>1.6159963088806</v>
      </c>
      <c r="BZ379">
        <v>0.94571705745974399</v>
      </c>
      <c r="CG379">
        <v>1.1610473379917901</v>
      </c>
      <c r="CH379">
        <v>1.14636381770803</v>
      </c>
      <c r="CI379">
        <v>0.76134692316463404</v>
      </c>
      <c r="CJ379">
        <v>0.97933874530294396</v>
      </c>
      <c r="CK379">
        <v>0.90391975135107605</v>
      </c>
      <c r="CL379">
        <v>0.78894760697600497</v>
      </c>
      <c r="CM379">
        <v>0.54236473203259306</v>
      </c>
      <c r="CN379">
        <v>1.0742851469263699</v>
      </c>
      <c r="CO379">
        <v>0.63629515751490795</v>
      </c>
      <c r="CP379">
        <v>0.53888061228293505</v>
      </c>
    </row>
    <row r="380" spans="3:94" x14ac:dyDescent="0.2">
      <c r="C380">
        <v>14.427807447889499</v>
      </c>
      <c r="D380">
        <v>8.4490569024112396</v>
      </c>
      <c r="E380">
        <v>5.5144889089565297</v>
      </c>
      <c r="F380">
        <v>5.7302140091125198</v>
      </c>
      <c r="G380">
        <v>9.9368501934592608</v>
      </c>
      <c r="H380">
        <v>11.174139474571399</v>
      </c>
      <c r="I380">
        <v>4.1351898612543101</v>
      </c>
      <c r="J380">
        <v>7.7657228437955901</v>
      </c>
      <c r="K380">
        <v>2.3450360566889601</v>
      </c>
      <c r="L380">
        <v>6.0991592075596399</v>
      </c>
      <c r="S380">
        <v>1.5618312728380801</v>
      </c>
      <c r="T380">
        <v>1.6378012834892299</v>
      </c>
      <c r="U380">
        <v>1.06715237396301</v>
      </c>
      <c r="V380">
        <v>1.48651325815892</v>
      </c>
      <c r="W380">
        <v>1.24453481418379</v>
      </c>
      <c r="X380">
        <v>1.37928263391991</v>
      </c>
      <c r="Y380">
        <v>0.89269153618939201</v>
      </c>
      <c r="Z380">
        <v>1.7536890743607501</v>
      </c>
      <c r="AA380">
        <v>0.80840336701057203</v>
      </c>
      <c r="AB380">
        <v>1.15760009641186</v>
      </c>
      <c r="AJ380">
        <v>8.6837928753101803</v>
      </c>
      <c r="AK380">
        <v>1.7739389519931099</v>
      </c>
      <c r="AL380">
        <v>7.2236487008610597</v>
      </c>
      <c r="AM380">
        <v>2.8624090476062301</v>
      </c>
      <c r="AN380">
        <v>6.7763626429038499</v>
      </c>
      <c r="AO380">
        <v>2.52069838412595</v>
      </c>
      <c r="AP380">
        <v>4.0878729144574804</v>
      </c>
      <c r="AQ380">
        <v>4.36246296023449</v>
      </c>
      <c r="AR380">
        <v>3.2094202666633298</v>
      </c>
      <c r="AS380">
        <v>1.6049675427779599</v>
      </c>
      <c r="AZ380">
        <v>0.92047295472517199</v>
      </c>
      <c r="BA380">
        <v>0.71893571809333801</v>
      </c>
      <c r="BB380">
        <v>0.80958594266264905</v>
      </c>
      <c r="BC380">
        <v>0.91441429110646399</v>
      </c>
      <c r="BD380">
        <v>1.64465787974912</v>
      </c>
      <c r="BE380">
        <v>0.86928976288329096</v>
      </c>
      <c r="BF380">
        <v>0.87979926156286303</v>
      </c>
      <c r="BG380">
        <v>0.97228352487761605</v>
      </c>
      <c r="BH380">
        <v>0.69370225152688902</v>
      </c>
      <c r="BI380">
        <v>0.93718880078476197</v>
      </c>
      <c r="BQ380">
        <v>4.6223385553374303</v>
      </c>
      <c r="BR380">
        <v>1.70921391472509</v>
      </c>
      <c r="BS380">
        <v>0.71033778530619895</v>
      </c>
      <c r="BT380">
        <v>3.6391798922965499</v>
      </c>
      <c r="BU380">
        <v>5.4784138972134402</v>
      </c>
      <c r="BV380">
        <v>2.0311201028176602</v>
      </c>
      <c r="BW380">
        <v>2.036799173456</v>
      </c>
      <c r="BX380">
        <v>5.1161022670968999</v>
      </c>
      <c r="BY380">
        <v>2.2171558337893602</v>
      </c>
      <c r="BZ380">
        <v>0.98723544357825299</v>
      </c>
      <c r="CG380">
        <v>1.2287152343021499</v>
      </c>
      <c r="CH380">
        <v>1.01809071437493</v>
      </c>
      <c r="CI380">
        <v>0.57142065814333498</v>
      </c>
      <c r="CJ380">
        <v>0.84106339908324901</v>
      </c>
      <c r="CK380">
        <v>0.91837911746628598</v>
      </c>
      <c r="CL380">
        <v>0.77536948987879895</v>
      </c>
      <c r="CM380">
        <v>0.55601867987909204</v>
      </c>
      <c r="CN380">
        <v>0.87511020309228305</v>
      </c>
      <c r="CO380">
        <v>0.66231967028300498</v>
      </c>
      <c r="CP380">
        <v>0.53527194227139396</v>
      </c>
    </row>
    <row r="381" spans="3:94" x14ac:dyDescent="0.2">
      <c r="C381">
        <v>13.095480304019899</v>
      </c>
      <c r="D381">
        <v>8.6023636601373692</v>
      </c>
      <c r="E381">
        <v>8.2712237970129792</v>
      </c>
      <c r="F381">
        <v>6.5718757569595301</v>
      </c>
      <c r="G381">
        <v>12.6714163125579</v>
      </c>
      <c r="H381">
        <v>8.1131180605482207</v>
      </c>
      <c r="I381">
        <v>5.5197023140822603</v>
      </c>
      <c r="J381">
        <v>6.9652198652781401</v>
      </c>
      <c r="K381">
        <v>1.84120826031775</v>
      </c>
      <c r="L381">
        <v>3.9080633859727398</v>
      </c>
      <c r="S381">
        <v>1.2083749425375701</v>
      </c>
      <c r="T381">
        <v>1.55469545487002</v>
      </c>
      <c r="U381">
        <v>0.99273011523385402</v>
      </c>
      <c r="V381">
        <v>1.2579758701852499</v>
      </c>
      <c r="W381">
        <v>1.22792703754772</v>
      </c>
      <c r="X381">
        <v>1.45283503987563</v>
      </c>
      <c r="Y381">
        <v>0.98219341563630203</v>
      </c>
      <c r="Z381">
        <v>1.34817605249877</v>
      </c>
      <c r="AA381">
        <v>0.58349549990322702</v>
      </c>
      <c r="AB381">
        <v>0.89180236328890605</v>
      </c>
      <c r="AJ381">
        <v>8.6918346963500106</v>
      </c>
      <c r="AK381">
        <v>1.8649901353051499</v>
      </c>
      <c r="AL381">
        <v>3.6390233010610902</v>
      </c>
      <c r="AM381">
        <v>2.3354280404109899</v>
      </c>
      <c r="AN381">
        <v>6.7657984103309303</v>
      </c>
      <c r="AO381">
        <v>2.7586268773852698</v>
      </c>
      <c r="AP381">
        <v>3.7181687604821998</v>
      </c>
      <c r="AQ381">
        <v>4.9066336016845904</v>
      </c>
      <c r="AR381">
        <v>3.3938970956049701</v>
      </c>
      <c r="AS381">
        <v>1.7799544805851499</v>
      </c>
      <c r="AZ381">
        <v>0.85974030708027105</v>
      </c>
      <c r="BA381">
        <v>0.79812465636186503</v>
      </c>
      <c r="BB381">
        <v>0.78946842196545297</v>
      </c>
      <c r="BC381">
        <v>0.84468701729467499</v>
      </c>
      <c r="BD381">
        <v>1.18543319381253</v>
      </c>
      <c r="BE381">
        <v>0.87469172387285599</v>
      </c>
      <c r="BF381">
        <v>0.82218130024756397</v>
      </c>
      <c r="BG381">
        <v>0.97666495167497303</v>
      </c>
      <c r="BH381">
        <v>0.67947494087931404</v>
      </c>
      <c r="BI381">
        <v>0.74969397961769901</v>
      </c>
      <c r="BQ381">
        <v>3.44215177314888</v>
      </c>
      <c r="BR381">
        <v>2.40286301157112</v>
      </c>
      <c r="BS381">
        <v>1.17371067232429</v>
      </c>
      <c r="BT381">
        <v>3.5823308118373598</v>
      </c>
      <c r="BU381">
        <v>6.0479310152040799</v>
      </c>
      <c r="BV381">
        <v>2.91697168040296</v>
      </c>
      <c r="BW381">
        <v>3.2511665819865398</v>
      </c>
      <c r="BX381">
        <v>3.7849837211485702</v>
      </c>
      <c r="BY381">
        <v>2.7427049001151098</v>
      </c>
      <c r="BZ381">
        <v>0.94229045860416605</v>
      </c>
      <c r="CG381">
        <v>1.1711266181339399</v>
      </c>
      <c r="CH381">
        <v>0.92464359365742399</v>
      </c>
      <c r="CI381">
        <v>0.52040342313909604</v>
      </c>
      <c r="CJ381">
        <v>1.0453728869432899</v>
      </c>
      <c r="CK381">
        <v>1.1661670226507399</v>
      </c>
      <c r="CL381">
        <v>0.91170052934381496</v>
      </c>
      <c r="CM381">
        <v>0.71827410907141598</v>
      </c>
      <c r="CN381">
        <v>0.94126385120619904</v>
      </c>
      <c r="CO381">
        <v>0.69331782803887398</v>
      </c>
      <c r="CP381">
        <v>0.50214012850732304</v>
      </c>
    </row>
    <row r="382" spans="3:94" x14ac:dyDescent="0.2">
      <c r="C382">
        <v>12.5100120587093</v>
      </c>
      <c r="D382">
        <v>7.8142155448397101</v>
      </c>
      <c r="E382">
        <v>7.3082483500735202</v>
      </c>
      <c r="F382">
        <v>5.9036627122740599</v>
      </c>
      <c r="G382">
        <v>13.1836508469572</v>
      </c>
      <c r="H382">
        <v>7.4233760458565898</v>
      </c>
      <c r="I382">
        <v>4.8524684749774796</v>
      </c>
      <c r="J382">
        <v>6.3091990721528699</v>
      </c>
      <c r="K382">
        <v>4.2475581495869603</v>
      </c>
      <c r="L382">
        <v>4.52751618707895</v>
      </c>
      <c r="S382">
        <v>1.6277747439069099</v>
      </c>
      <c r="T382">
        <v>1.2934520057022101</v>
      </c>
      <c r="U382">
        <v>1.00096725312313</v>
      </c>
      <c r="V382">
        <v>1.38478101480354</v>
      </c>
      <c r="W382">
        <v>1.2385277049276699</v>
      </c>
      <c r="X382">
        <v>1.24401750148211</v>
      </c>
      <c r="Y382">
        <v>0.92626003698877302</v>
      </c>
      <c r="Z382">
        <v>1.29864411656107</v>
      </c>
      <c r="AA382">
        <v>0.78529455174620599</v>
      </c>
      <c r="AB382">
        <v>0.96578406008215101</v>
      </c>
      <c r="AJ382">
        <v>8.2728158816928197</v>
      </c>
      <c r="AK382">
        <v>3.0136707918118399</v>
      </c>
      <c r="AL382">
        <v>4.89176546211326</v>
      </c>
      <c r="AM382">
        <v>1.8359497483654901</v>
      </c>
      <c r="AN382">
        <v>7.8594373612698503</v>
      </c>
      <c r="AO382">
        <v>3.1516043801424698</v>
      </c>
      <c r="AP382">
        <v>3.3365691273182798</v>
      </c>
      <c r="AQ382">
        <v>3.8098485549503098</v>
      </c>
      <c r="AR382">
        <v>2.7204577622988202</v>
      </c>
      <c r="AS382">
        <v>2.5925021225921201</v>
      </c>
      <c r="AZ382">
        <v>1.37965818662549</v>
      </c>
      <c r="BA382">
        <v>1.0501979761339</v>
      </c>
      <c r="BB382">
        <v>1.04546158058367</v>
      </c>
      <c r="BC382">
        <v>0.677567601774831</v>
      </c>
      <c r="BD382">
        <v>1.46467751185498</v>
      </c>
      <c r="BE382">
        <v>0.98416410230032203</v>
      </c>
      <c r="BF382">
        <v>0.93341812867304197</v>
      </c>
      <c r="BG382">
        <v>0.87083197152123604</v>
      </c>
      <c r="BH382">
        <v>0.70746380047393198</v>
      </c>
      <c r="BI382">
        <v>0.86905467162144001</v>
      </c>
      <c r="BQ382">
        <v>3.4442944863110299</v>
      </c>
      <c r="BR382">
        <v>2.3678240066323899</v>
      </c>
      <c r="BS382">
        <v>2.4908261913126899</v>
      </c>
      <c r="BT382">
        <v>2.31449060541342</v>
      </c>
      <c r="BU382">
        <v>6.3779321599251499</v>
      </c>
      <c r="BV382">
        <v>1.7031615959330999</v>
      </c>
      <c r="BW382">
        <v>4.04111297219628</v>
      </c>
      <c r="BX382">
        <v>2.7546448082319301</v>
      </c>
      <c r="BY382">
        <v>3.27693297925792</v>
      </c>
      <c r="BZ382">
        <v>0.80203179004396097</v>
      </c>
      <c r="CG382">
        <v>1.15617630158694</v>
      </c>
      <c r="CH382">
        <v>0.89585331363615495</v>
      </c>
      <c r="CI382">
        <v>0.67392763567466196</v>
      </c>
      <c r="CJ382">
        <v>0.79080135788220296</v>
      </c>
      <c r="CK382">
        <v>0.81818604224875402</v>
      </c>
      <c r="CL382">
        <v>0.80550350076941302</v>
      </c>
      <c r="CM382">
        <v>0.80624988261169395</v>
      </c>
      <c r="CN382">
        <v>0.84559386049061702</v>
      </c>
      <c r="CO382">
        <v>0.63618919205065005</v>
      </c>
      <c r="CP382">
        <v>0.42310032088491301</v>
      </c>
    </row>
    <row r="383" spans="3:94" x14ac:dyDescent="0.2">
      <c r="C383">
        <v>12.1896939986032</v>
      </c>
      <c r="D383">
        <v>6.4342756476232204</v>
      </c>
      <c r="E383">
        <v>6.3953575043807396</v>
      </c>
      <c r="F383">
        <v>6.1184022689805602</v>
      </c>
      <c r="G383">
        <v>12.607226521850601</v>
      </c>
      <c r="H383">
        <v>5.0719293900954501</v>
      </c>
      <c r="I383">
        <v>4.3462065978709798</v>
      </c>
      <c r="J383">
        <v>7.9341381102689104</v>
      </c>
      <c r="K383">
        <v>4.78453965986429</v>
      </c>
      <c r="L383">
        <v>3.1131249871559299</v>
      </c>
      <c r="S383">
        <v>1.38554574174511</v>
      </c>
      <c r="T383">
        <v>1.9938674884943599</v>
      </c>
      <c r="U383">
        <v>0.81820754949094499</v>
      </c>
      <c r="V383">
        <v>1.2450732612378099</v>
      </c>
      <c r="W383">
        <v>1.2237663175411599</v>
      </c>
      <c r="X383">
        <v>1.01218476227554</v>
      </c>
      <c r="Y383">
        <v>0.89486911095020905</v>
      </c>
      <c r="Z383">
        <v>1.44097590298774</v>
      </c>
      <c r="AA383">
        <v>1.0769328505992599</v>
      </c>
      <c r="AB383">
        <v>0.72965580329341295</v>
      </c>
      <c r="AJ383">
        <v>7.87156350961423</v>
      </c>
      <c r="AK383">
        <v>3.51302501451829</v>
      </c>
      <c r="AL383">
        <v>4.9454243843030596</v>
      </c>
      <c r="AM383">
        <v>2.1455493950267801</v>
      </c>
      <c r="AN383">
        <v>8.9455035279971895</v>
      </c>
      <c r="AO383">
        <v>2.92298394711454</v>
      </c>
      <c r="AP383">
        <v>3.57373071267213</v>
      </c>
      <c r="AQ383">
        <v>5.1114339723271698</v>
      </c>
      <c r="AR383">
        <v>1.8060844255459001</v>
      </c>
      <c r="AS383">
        <v>1.8718226062712</v>
      </c>
      <c r="AZ383">
        <v>1.1530633808978401</v>
      </c>
      <c r="BA383">
        <v>0.94950476864251598</v>
      </c>
      <c r="BB383">
        <v>0.93259503901268204</v>
      </c>
      <c r="BC383">
        <v>0.89545815950402197</v>
      </c>
      <c r="BD383">
        <v>1.3092885733626201</v>
      </c>
      <c r="BE383">
        <v>1.04451682530269</v>
      </c>
      <c r="BF383">
        <v>0.74858335742094695</v>
      </c>
      <c r="BG383">
        <v>0.963415693249977</v>
      </c>
      <c r="BH383">
        <v>0.62103171978716698</v>
      </c>
      <c r="BI383">
        <v>0.88816020558950104</v>
      </c>
      <c r="BQ383">
        <v>3.16628964683105</v>
      </c>
      <c r="BR383">
        <v>3.1558741123104102</v>
      </c>
      <c r="BS383">
        <v>2.5356615877034501</v>
      </c>
      <c r="BT383">
        <v>4.1576181391546498</v>
      </c>
      <c r="BU383">
        <v>5.9914593873795896</v>
      </c>
      <c r="BV383">
        <v>2.5119858061797999</v>
      </c>
      <c r="BW383">
        <v>3.0407926379919799</v>
      </c>
      <c r="BX383">
        <v>2.82472582747915</v>
      </c>
      <c r="BY383">
        <v>3.4828496184575499</v>
      </c>
      <c r="BZ383">
        <v>1.75147904299664</v>
      </c>
      <c r="CG383">
        <v>1.0471032585504301</v>
      </c>
      <c r="CH383">
        <v>1.02190172275036</v>
      </c>
      <c r="CI383">
        <v>0.71364735353828201</v>
      </c>
      <c r="CJ383">
        <v>0.88922467960500795</v>
      </c>
      <c r="CK383">
        <v>0.85272163535180601</v>
      </c>
      <c r="CL383">
        <v>0.79678227592388995</v>
      </c>
      <c r="CM383">
        <v>0.79632101333549898</v>
      </c>
      <c r="CN383">
        <v>0.763957747484863</v>
      </c>
      <c r="CO383">
        <v>0.58479640885423401</v>
      </c>
      <c r="CP383">
        <v>0.60023613618523497</v>
      </c>
    </row>
    <row r="384" spans="3:94" x14ac:dyDescent="0.2">
      <c r="C384">
        <v>10.348717450426699</v>
      </c>
      <c r="D384">
        <v>5.6984656475312603</v>
      </c>
      <c r="E384">
        <v>4.2480593188484201</v>
      </c>
      <c r="F384">
        <v>6.8222086378587496</v>
      </c>
      <c r="G384">
        <v>12.221959994862001</v>
      </c>
      <c r="H384">
        <v>5.7517621506049998</v>
      </c>
      <c r="I384">
        <v>2.9168045462246801</v>
      </c>
      <c r="J384">
        <v>8.5110097658334301</v>
      </c>
      <c r="K384">
        <v>7.6448166568583797</v>
      </c>
      <c r="L384">
        <v>2.48100410617158</v>
      </c>
      <c r="S384">
        <v>1.4220033044790099</v>
      </c>
      <c r="T384">
        <v>1.58390019706609</v>
      </c>
      <c r="U384">
        <v>0.95290359840774297</v>
      </c>
      <c r="V384">
        <v>1.15085319961609</v>
      </c>
      <c r="W384">
        <v>1.14991483967843</v>
      </c>
      <c r="X384">
        <v>1.21964654659357</v>
      </c>
      <c r="Y384">
        <v>0.74225335970295303</v>
      </c>
      <c r="Z384">
        <v>1.6653661656538401</v>
      </c>
      <c r="AA384">
        <v>0.927934241393221</v>
      </c>
      <c r="AB384">
        <v>0.74882581323847397</v>
      </c>
      <c r="AJ384">
        <v>6.0321530924414404</v>
      </c>
      <c r="AK384">
        <v>3.96437796896697</v>
      </c>
      <c r="AL384">
        <v>3.0649881324013402</v>
      </c>
      <c r="AM384">
        <v>1.4885766530042599</v>
      </c>
      <c r="AN384">
        <v>6.8636261676958501</v>
      </c>
      <c r="AO384">
        <v>4.7783674351032204</v>
      </c>
      <c r="AP384">
        <v>2.2998407411296502</v>
      </c>
      <c r="AQ384">
        <v>4.9321719044807999</v>
      </c>
      <c r="AR384">
        <v>1.8961131706568</v>
      </c>
      <c r="AS384">
        <v>1.7743995434589901</v>
      </c>
      <c r="AZ384">
        <v>0.99769832503914302</v>
      </c>
      <c r="BA384">
        <v>0.91453058263732701</v>
      </c>
      <c r="BB384">
        <v>0.96047166762330705</v>
      </c>
      <c r="BC384">
        <v>0.61676697373476896</v>
      </c>
      <c r="BD384">
        <v>1.34242234016387</v>
      </c>
      <c r="BE384">
        <v>1.5290150892032299</v>
      </c>
      <c r="BF384">
        <v>0.81925560287270205</v>
      </c>
      <c r="BG384">
        <v>0.77609815179556396</v>
      </c>
      <c r="BH384">
        <v>0.85437702303529595</v>
      </c>
      <c r="BI384">
        <v>0.78326639683296195</v>
      </c>
      <c r="BQ384">
        <v>3.0608137126433301</v>
      </c>
      <c r="BR384">
        <v>3.3123632729074299</v>
      </c>
      <c r="BS384">
        <v>1.68210975286693</v>
      </c>
      <c r="BT384">
        <v>4.0151488180261703</v>
      </c>
      <c r="BU384">
        <v>5.46623469630459</v>
      </c>
      <c r="BV384">
        <v>3.0390949336969801</v>
      </c>
      <c r="BW384">
        <v>4.0153502708259703</v>
      </c>
      <c r="BX384">
        <v>2.9163388894225699</v>
      </c>
      <c r="BY384">
        <v>4.0946783204501296</v>
      </c>
      <c r="BZ384">
        <v>1.09054800232954</v>
      </c>
      <c r="CG384">
        <v>0.95933673976461398</v>
      </c>
      <c r="CH384">
        <v>1.68573207609878</v>
      </c>
      <c r="CI384">
        <v>0.69208464503213296</v>
      </c>
      <c r="CJ384">
        <v>0.66577380814828502</v>
      </c>
      <c r="CK384">
        <v>0.81698872256166</v>
      </c>
      <c r="CL384">
        <v>0.76047982169651196</v>
      </c>
      <c r="CM384">
        <v>0.66569837112821295</v>
      </c>
      <c r="CN384">
        <v>0.78991432587273103</v>
      </c>
      <c r="CO384">
        <v>0.58910325104183803</v>
      </c>
      <c r="CP384">
        <v>0.58948989783123895</v>
      </c>
    </row>
    <row r="385" spans="2:94" x14ac:dyDescent="0.2">
      <c r="C385">
        <v>8.8079131936991502</v>
      </c>
      <c r="D385">
        <v>7.2761519868464299</v>
      </c>
      <c r="E385">
        <v>3.0559912588106801</v>
      </c>
      <c r="F385">
        <v>6.2012629502470897</v>
      </c>
      <c r="G385">
        <v>11.695503826205799</v>
      </c>
      <c r="H385">
        <v>5.1806472925569196</v>
      </c>
      <c r="I385">
        <v>3.15390986389759</v>
      </c>
      <c r="J385">
        <v>7.7374697932067198</v>
      </c>
      <c r="K385">
        <v>4.6460556252791596</v>
      </c>
      <c r="L385">
        <v>3.2152538858692701</v>
      </c>
      <c r="S385">
        <v>1.2001837683069001</v>
      </c>
      <c r="T385">
        <v>1.17859026413431</v>
      </c>
      <c r="U385">
        <v>0.85701854904275698</v>
      </c>
      <c r="V385">
        <v>1.26553491054468</v>
      </c>
      <c r="W385">
        <v>1.4340864584314601</v>
      </c>
      <c r="X385">
        <v>1.1713374346947001</v>
      </c>
      <c r="Y385">
        <v>0.88350706891292496</v>
      </c>
      <c r="Z385">
        <v>1.58951661475854</v>
      </c>
      <c r="AA385">
        <v>0.97912490197706803</v>
      </c>
      <c r="AB385">
        <v>0.95183191208664597</v>
      </c>
      <c r="AJ385">
        <v>6.2908211048452296</v>
      </c>
      <c r="AK385">
        <v>4.2033722051228697</v>
      </c>
      <c r="AL385">
        <v>1.64845913745304</v>
      </c>
      <c r="AM385">
        <v>1.48148847848523</v>
      </c>
      <c r="AN385">
        <v>4.9520541223004804</v>
      </c>
      <c r="AO385">
        <v>5.77472765624871</v>
      </c>
      <c r="AP385">
        <v>2.4201695232932301</v>
      </c>
      <c r="AQ385">
        <v>4.4549075118697301</v>
      </c>
      <c r="AR385">
        <v>1.68741167849667</v>
      </c>
      <c r="AS385">
        <v>2.3834725719446901</v>
      </c>
      <c r="AZ385">
        <v>1.3024032624056401</v>
      </c>
      <c r="BA385">
        <v>0.92127142557003905</v>
      </c>
      <c r="BB385">
        <v>0.76155256576455999</v>
      </c>
      <c r="BC385">
        <v>0.58390908094732996</v>
      </c>
      <c r="BD385">
        <v>1.18480901895025</v>
      </c>
      <c r="BE385">
        <v>1.1082229510907899</v>
      </c>
      <c r="BF385">
        <v>0.86507327836703896</v>
      </c>
      <c r="BG385">
        <v>1.03326068753212</v>
      </c>
      <c r="BH385">
        <v>0.60886202532365397</v>
      </c>
      <c r="BI385">
        <v>0.70271244338943695</v>
      </c>
      <c r="BQ385">
        <v>3.94707635175702</v>
      </c>
      <c r="BR385">
        <v>4.2461036053693801</v>
      </c>
      <c r="BS385">
        <v>2.0437380014729198</v>
      </c>
      <c r="BT385">
        <v>3.11310498915062</v>
      </c>
      <c r="BU385">
        <v>1.6044957221177001</v>
      </c>
      <c r="BV385">
        <v>1.52531828049427</v>
      </c>
      <c r="BW385">
        <v>3.0493744659479498</v>
      </c>
      <c r="BX385">
        <v>5.5066033582957399</v>
      </c>
      <c r="BY385">
        <v>4.6316019140738502</v>
      </c>
      <c r="BZ385">
        <v>1.38550307419626</v>
      </c>
      <c r="CG385">
        <v>1.2766672971878099</v>
      </c>
      <c r="CH385">
        <v>1.04940357878062</v>
      </c>
      <c r="CI385">
        <v>0.777700483822652</v>
      </c>
      <c r="CJ385">
        <v>0.89625852136678796</v>
      </c>
      <c r="CK385">
        <v>0.73253759851983902</v>
      </c>
      <c r="CL385">
        <v>0.54380869360321105</v>
      </c>
      <c r="CM385">
        <v>0.665991474396322</v>
      </c>
      <c r="CN385">
        <v>0.79578032298116996</v>
      </c>
      <c r="CO385">
        <v>0.582800030811644</v>
      </c>
      <c r="CP385">
        <v>0.68834106949094997</v>
      </c>
    </row>
    <row r="386" spans="2:94" x14ac:dyDescent="0.2">
      <c r="C386">
        <v>10.804148711126601</v>
      </c>
      <c r="D386">
        <v>6.2207342508682197</v>
      </c>
      <c r="E386">
        <v>4.6625760355653503</v>
      </c>
      <c r="F386">
        <v>4.58711238283803</v>
      </c>
      <c r="G386">
        <v>12.738708148118</v>
      </c>
      <c r="H386">
        <v>4.9076721920584498</v>
      </c>
      <c r="I386">
        <v>2.3280160488855799</v>
      </c>
      <c r="J386">
        <v>7.0656883619756004</v>
      </c>
      <c r="K386">
        <v>4.66546147489289</v>
      </c>
      <c r="L386">
        <v>3.4186864121313101</v>
      </c>
      <c r="S386">
        <v>1.02343954150353</v>
      </c>
      <c r="T386">
        <v>1.8241528008719801</v>
      </c>
      <c r="U386">
        <v>0.91121996619994805</v>
      </c>
      <c r="V386">
        <v>1.5065972124909099</v>
      </c>
      <c r="W386">
        <v>1.0463593359124701</v>
      </c>
      <c r="X386">
        <v>1.5527366436688801</v>
      </c>
      <c r="Y386">
        <v>0.71406914105953401</v>
      </c>
      <c r="Z386">
        <v>1.09556372048325</v>
      </c>
      <c r="AA386">
        <v>0.77582767394113805</v>
      </c>
      <c r="AB386">
        <v>0.866344047989279</v>
      </c>
      <c r="AJ386">
        <v>6.1518261274535302</v>
      </c>
      <c r="AK386">
        <v>2.67771105166775</v>
      </c>
      <c r="AL386">
        <v>3.3134043759825902</v>
      </c>
      <c r="AM386">
        <v>0.94380164531023503</v>
      </c>
      <c r="AN386">
        <v>7.1204439606970098</v>
      </c>
      <c r="AO386">
        <v>5.7599724067171598</v>
      </c>
      <c r="AP386">
        <v>2.1449577743113801</v>
      </c>
      <c r="AQ386">
        <v>3.6900699520987801</v>
      </c>
      <c r="AR386">
        <v>1.4723966852313499</v>
      </c>
      <c r="AS386">
        <v>2.2940960152932401</v>
      </c>
      <c r="AZ386">
        <v>1.47040204644588</v>
      </c>
      <c r="BA386">
        <v>0.83032594325805698</v>
      </c>
      <c r="BB386">
        <v>0.78043067373147201</v>
      </c>
      <c r="BC386">
        <v>0.646763915447509</v>
      </c>
      <c r="BD386">
        <v>1.44035244248621</v>
      </c>
      <c r="BE386">
        <v>1.4047409708358101</v>
      </c>
      <c r="BF386">
        <v>0.81794839023509402</v>
      </c>
      <c r="BG386">
        <v>1.05552134500949</v>
      </c>
      <c r="BH386">
        <v>0.60608166113983097</v>
      </c>
      <c r="BI386">
        <v>0.68932419025759595</v>
      </c>
      <c r="BQ386">
        <v>5.2916538689500303</v>
      </c>
      <c r="BR386">
        <v>4.4661250387308398</v>
      </c>
      <c r="BS386">
        <v>2.1782189000397501</v>
      </c>
      <c r="BT386">
        <v>2.8297387959596398</v>
      </c>
      <c r="BU386">
        <v>3.7988613858872502</v>
      </c>
      <c r="BV386">
        <v>1.62947414341027</v>
      </c>
      <c r="BW386">
        <v>2.9835667088778499</v>
      </c>
      <c r="BX386">
        <v>5.0352850005570096</v>
      </c>
      <c r="BY386">
        <v>3.20885166480228</v>
      </c>
      <c r="BZ386">
        <v>2.2144328708288601</v>
      </c>
      <c r="CG386">
        <v>0.98753229308022095</v>
      </c>
      <c r="CH386">
        <v>1.1757242513086601</v>
      </c>
      <c r="CI386">
        <v>0.76108674184391001</v>
      </c>
      <c r="CJ386">
        <v>0.80519723758282402</v>
      </c>
      <c r="CK386">
        <v>0.92671990864180798</v>
      </c>
      <c r="CL386">
        <v>0.66041919135295102</v>
      </c>
      <c r="CM386">
        <v>0.59931206316836905</v>
      </c>
      <c r="CN386">
        <v>0.83046046936060403</v>
      </c>
      <c r="CO386">
        <v>0.52203993844732899</v>
      </c>
      <c r="CP386">
        <v>0.71662520571652299</v>
      </c>
    </row>
    <row r="387" spans="2:94" x14ac:dyDescent="0.2">
      <c r="C387">
        <v>10.8049137768962</v>
      </c>
      <c r="D387">
        <v>6.2841088311681599</v>
      </c>
      <c r="E387">
        <v>3.82042240189439</v>
      </c>
      <c r="F387">
        <v>3.6865490797937102</v>
      </c>
      <c r="G387">
        <v>11.701994830365599</v>
      </c>
      <c r="H387">
        <v>6.4629032443676104</v>
      </c>
      <c r="I387">
        <v>3.3436333997109702</v>
      </c>
      <c r="J387">
        <v>6.6100294262700503</v>
      </c>
      <c r="K387">
        <v>4.3655779573988296</v>
      </c>
      <c r="L387">
        <v>4.26326674119146</v>
      </c>
      <c r="S387">
        <v>1.6408788887238199</v>
      </c>
      <c r="T387">
        <v>1.7125056668877801</v>
      </c>
      <c r="U387">
        <v>0.99169247576709696</v>
      </c>
      <c r="V387">
        <v>1.2821766664821399</v>
      </c>
      <c r="W387">
        <v>1.26133216401218</v>
      </c>
      <c r="X387">
        <v>1.4432445952203901</v>
      </c>
      <c r="Y387">
        <v>0.99878606660498803</v>
      </c>
      <c r="Z387">
        <v>1.3295238366529001</v>
      </c>
      <c r="AA387">
        <v>0.72360238129187504</v>
      </c>
      <c r="AB387">
        <v>1.03863504762273</v>
      </c>
      <c r="AJ387">
        <v>6.1404281811723704</v>
      </c>
      <c r="AK387">
        <v>2.26244530750219</v>
      </c>
      <c r="AL387">
        <v>3.5386887366870599</v>
      </c>
      <c r="AM387">
        <v>1.37255424378302</v>
      </c>
      <c r="AN387">
        <v>7.3672671301928103</v>
      </c>
      <c r="AO387">
        <v>4.7457082058671798</v>
      </c>
      <c r="AP387">
        <v>2.18439112434364</v>
      </c>
      <c r="AQ387">
        <v>4.5794233161445703</v>
      </c>
      <c r="AR387">
        <v>2.8132963269690499</v>
      </c>
      <c r="AS387">
        <v>2.2967820724233601</v>
      </c>
      <c r="AZ387">
        <v>1.0206887916731999</v>
      </c>
      <c r="BA387">
        <v>0.82741463252710901</v>
      </c>
      <c r="BB387">
        <v>0.79822961874373199</v>
      </c>
      <c r="BC387">
        <v>0.70926456457652598</v>
      </c>
      <c r="BD387">
        <v>1.24066317538024</v>
      </c>
      <c r="BE387">
        <v>1.2359257630234399</v>
      </c>
      <c r="BF387">
        <v>0.73353990210375797</v>
      </c>
      <c r="BG387">
        <v>1.0344210813205399</v>
      </c>
      <c r="BH387">
        <v>0.60330526387627303</v>
      </c>
      <c r="BI387">
        <v>0.82475322562979003</v>
      </c>
      <c r="BQ387">
        <v>5.9903172970347596</v>
      </c>
      <c r="BR387">
        <v>3.2256811685904498</v>
      </c>
      <c r="BS387">
        <v>1.7933289192402899</v>
      </c>
      <c r="BT387">
        <v>3.6059367816524399</v>
      </c>
      <c r="BU387">
        <v>2.7467165612804698</v>
      </c>
      <c r="BV387">
        <v>1.3743374695439701</v>
      </c>
      <c r="BW387">
        <v>3.5460753445465198</v>
      </c>
      <c r="BX387">
        <v>3.918582065801</v>
      </c>
      <c r="BY387">
        <v>3.5023773391842501</v>
      </c>
      <c r="BZ387">
        <v>1.9690715447595499</v>
      </c>
      <c r="CG387">
        <v>1.07250498761661</v>
      </c>
      <c r="CH387">
        <v>1.0598891501885199</v>
      </c>
      <c r="CI387">
        <v>0.73595541331086101</v>
      </c>
      <c r="CJ387">
        <v>1.04214999687924</v>
      </c>
      <c r="CK387">
        <v>0.67810844373991097</v>
      </c>
      <c r="CL387">
        <v>0.64164934413958497</v>
      </c>
      <c r="CM387">
        <v>0.76745565096525903</v>
      </c>
      <c r="CN387">
        <v>0.89235616994386802</v>
      </c>
      <c r="CO387">
        <v>0.54882664759305999</v>
      </c>
      <c r="CP387">
        <v>0.53410299008089301</v>
      </c>
    </row>
    <row r="388" spans="2:94" x14ac:dyDescent="0.2">
      <c r="C388">
        <v>10.5748788113948</v>
      </c>
      <c r="D388">
        <v>6.6313090822139698</v>
      </c>
      <c r="E388">
        <v>3.6472329047276699</v>
      </c>
      <c r="F388">
        <v>4.9679330180347998</v>
      </c>
      <c r="G388">
        <v>10.5331230913237</v>
      </c>
      <c r="H388">
        <v>6.6628185785802101</v>
      </c>
      <c r="I388">
        <v>2.5864240100354099</v>
      </c>
      <c r="J388">
        <v>8.7522123976225199</v>
      </c>
      <c r="K388">
        <v>3.1979283894062802</v>
      </c>
      <c r="L388">
        <v>2.9467377913149502</v>
      </c>
      <c r="S388">
        <v>1.42036854494063</v>
      </c>
      <c r="T388">
        <v>1.79900858479913</v>
      </c>
      <c r="U388">
        <v>1.0368780722000801</v>
      </c>
      <c r="V388">
        <v>1.0327945413781201</v>
      </c>
      <c r="W388">
        <v>1.24539748165353</v>
      </c>
      <c r="X388">
        <v>1.5956297658873799</v>
      </c>
      <c r="Y388">
        <v>0.65537750146632701</v>
      </c>
      <c r="Z388">
        <v>1.71969962655276</v>
      </c>
      <c r="AA388">
        <v>1.03002671561501</v>
      </c>
      <c r="AB388">
        <v>0.877067914587773</v>
      </c>
      <c r="AJ388">
        <v>7.7928835294855201</v>
      </c>
      <c r="AK388">
        <v>4.3379155944865104</v>
      </c>
      <c r="AL388">
        <v>3.01420584374541</v>
      </c>
      <c r="AM388">
        <v>1.5005224822227301</v>
      </c>
      <c r="AN388">
        <v>7.1394251481271596</v>
      </c>
      <c r="AO388">
        <v>6.56874000884285</v>
      </c>
      <c r="AP388">
        <v>3.35757798353933</v>
      </c>
      <c r="AQ388">
        <v>4.2927356144072002</v>
      </c>
      <c r="AR388">
        <v>3.2349076604421501</v>
      </c>
      <c r="AS388">
        <v>2.2668753688480701</v>
      </c>
      <c r="AZ388">
        <v>1.0948831668972701</v>
      </c>
      <c r="BA388">
        <v>0.99079045129639098</v>
      </c>
      <c r="BB388">
        <v>0.86606192015949301</v>
      </c>
      <c r="BC388">
        <v>0.69345318243423104</v>
      </c>
      <c r="BD388">
        <v>1.21346934092268</v>
      </c>
      <c r="BE388">
        <v>1.2323173805460199</v>
      </c>
      <c r="BF388">
        <v>1.06539159489907</v>
      </c>
      <c r="BG388">
        <v>0.87184167851376404</v>
      </c>
      <c r="BH388">
        <v>0.68265162481282204</v>
      </c>
      <c r="BI388">
        <v>0.73223618560508397</v>
      </c>
      <c r="BQ388">
        <v>4.6346802128209603</v>
      </c>
      <c r="BR388">
        <v>3.1742010863245498</v>
      </c>
      <c r="BS388">
        <v>2.57684800573645</v>
      </c>
      <c r="BT388">
        <v>3.5347875773586899</v>
      </c>
      <c r="BU388">
        <v>3.11079026381422</v>
      </c>
      <c r="BV388">
        <v>1.4799467206329999</v>
      </c>
      <c r="BW388">
        <v>3.53756943506251</v>
      </c>
      <c r="BX388">
        <v>2.8736115480136202</v>
      </c>
      <c r="BY388">
        <v>3.0519508138945399</v>
      </c>
      <c r="BZ388">
        <v>1.76724586644853</v>
      </c>
      <c r="CG388">
        <v>1.08921691966871</v>
      </c>
      <c r="CH388">
        <v>0.99296160537413403</v>
      </c>
      <c r="CI388">
        <v>0.67430952179803105</v>
      </c>
      <c r="CJ388">
        <v>0.77717101662438204</v>
      </c>
      <c r="CK388">
        <v>1.0017952293636501</v>
      </c>
      <c r="CL388">
        <v>0.657966483118685</v>
      </c>
      <c r="CM388">
        <v>0.63139423246474502</v>
      </c>
      <c r="CN388">
        <v>0.93401450846671097</v>
      </c>
      <c r="CO388">
        <v>0.68949518150202604</v>
      </c>
      <c r="CP388">
        <v>0.65255153274833</v>
      </c>
    </row>
    <row r="389" spans="2:94" x14ac:dyDescent="0.2">
      <c r="C389">
        <v>12.3220298346123</v>
      </c>
      <c r="D389">
        <v>6.5466742295252001</v>
      </c>
      <c r="E389">
        <v>3.2380377197055501</v>
      </c>
      <c r="F389">
        <v>3.82523618871162</v>
      </c>
      <c r="G389">
        <v>11.0213852588034</v>
      </c>
      <c r="H389">
        <v>6.67180158542849</v>
      </c>
      <c r="I389">
        <v>2.359353701736</v>
      </c>
      <c r="J389">
        <v>8.7521366235124507</v>
      </c>
      <c r="K389">
        <v>5.67403198114439</v>
      </c>
      <c r="L389">
        <v>2.7821639417371702</v>
      </c>
      <c r="S389">
        <v>1.4101908000815799</v>
      </c>
      <c r="T389">
        <v>2.0532551329671902</v>
      </c>
      <c r="U389">
        <v>1.14758891581953</v>
      </c>
      <c r="V389">
        <v>1.0866406368853601</v>
      </c>
      <c r="W389">
        <v>1.02500860621014</v>
      </c>
      <c r="X389">
        <v>1.64361214251765</v>
      </c>
      <c r="Y389">
        <v>0.62535126562497301</v>
      </c>
      <c r="Z389">
        <v>1.3011268840053201</v>
      </c>
      <c r="AA389">
        <v>1.4174637020634999</v>
      </c>
      <c r="AB389">
        <v>0.73683616642019301</v>
      </c>
      <c r="AJ389">
        <v>7.30521128767265</v>
      </c>
      <c r="AK389">
        <v>2.1234587551887398</v>
      </c>
      <c r="AL389">
        <v>3.4780774603076199</v>
      </c>
      <c r="AM389">
        <v>2.5267214145819801</v>
      </c>
      <c r="AN389">
        <v>8.72789192357898</v>
      </c>
      <c r="AO389">
        <v>6.5150870231922804</v>
      </c>
      <c r="AP389">
        <v>1.52333521397231</v>
      </c>
      <c r="AQ389">
        <v>4.3780166517079397</v>
      </c>
      <c r="AR389">
        <v>3.3472474088822399</v>
      </c>
      <c r="AS389">
        <v>2.0353132298504799</v>
      </c>
      <c r="AZ389">
        <v>1.06993052270967</v>
      </c>
      <c r="BA389">
        <v>0.87390437205285598</v>
      </c>
      <c r="BB389">
        <v>1.0163747116467401</v>
      </c>
      <c r="BC389">
        <v>0.88810702551277199</v>
      </c>
      <c r="BD389">
        <v>1.1525641962854201</v>
      </c>
      <c r="BE389">
        <v>1.20886609731366</v>
      </c>
      <c r="BF389">
        <v>0.68134831804214901</v>
      </c>
      <c r="BG389">
        <v>0.87355108863795505</v>
      </c>
      <c r="BH389">
        <v>0.63307477946851498</v>
      </c>
      <c r="BI389">
        <v>0.84665779991894297</v>
      </c>
      <c r="BQ389">
        <v>4.6556782283691298</v>
      </c>
      <c r="BR389">
        <v>3.1054775438278601</v>
      </c>
      <c r="BS389">
        <v>5.0055222026411501</v>
      </c>
      <c r="BT389">
        <v>4.1237157893821204</v>
      </c>
      <c r="BU389">
        <v>3.1991735296222301</v>
      </c>
      <c r="BV389">
        <v>1.40711269519987</v>
      </c>
      <c r="BW389">
        <v>2.6015791549708198</v>
      </c>
      <c r="BX389">
        <v>3.9384533098402699</v>
      </c>
      <c r="BY389">
        <v>2.16483761997317</v>
      </c>
      <c r="BZ389">
        <v>1.7191692913659999</v>
      </c>
      <c r="CG389">
        <v>1.1213751376482299</v>
      </c>
      <c r="CH389">
        <v>1.1628152950547801</v>
      </c>
      <c r="CI389">
        <v>0.64025641990565496</v>
      </c>
      <c r="CJ389">
        <v>0.68716431665708999</v>
      </c>
      <c r="CK389">
        <v>0.84697481720413903</v>
      </c>
      <c r="CL389">
        <v>0.66817431647219605</v>
      </c>
      <c r="CM389">
        <v>0.64468746733284399</v>
      </c>
      <c r="CN389">
        <v>0.88081870600679901</v>
      </c>
      <c r="CO389">
        <v>0.52514317546341405</v>
      </c>
      <c r="CP389">
        <v>0.808694670692373</v>
      </c>
    </row>
    <row r="390" spans="2:94" x14ac:dyDescent="0.2">
      <c r="C390">
        <v>11.0250636209945</v>
      </c>
      <c r="D390">
        <v>6.3097552222390396</v>
      </c>
      <c r="E390">
        <v>2.1623506769984902</v>
      </c>
      <c r="F390">
        <v>4.4702475169957196</v>
      </c>
      <c r="G390">
        <v>10.7602488772686</v>
      </c>
      <c r="H390">
        <v>7.4869002976109398</v>
      </c>
      <c r="I390">
        <v>3.13564151293237</v>
      </c>
      <c r="J390">
        <v>8.3272983485710608</v>
      </c>
      <c r="K390">
        <v>6.5162656905401999</v>
      </c>
      <c r="L390">
        <v>3.5150244134558002</v>
      </c>
      <c r="S390">
        <v>1.3958717982997999</v>
      </c>
      <c r="T390">
        <v>1.55561616796336</v>
      </c>
      <c r="U390">
        <v>1.1024218097380301</v>
      </c>
      <c r="V390">
        <v>0.87152138148171998</v>
      </c>
      <c r="W390">
        <v>1.4007814255606099</v>
      </c>
      <c r="X390">
        <v>1.68412116732918</v>
      </c>
      <c r="Y390">
        <v>0.74997722189531002</v>
      </c>
      <c r="Z390">
        <v>1.8997816614718499</v>
      </c>
      <c r="AA390">
        <v>0.95407029202746796</v>
      </c>
      <c r="AB390">
        <v>0.88609840887253899</v>
      </c>
      <c r="AJ390">
        <v>6.0882076919223804</v>
      </c>
      <c r="AK390">
        <v>3.0277349668326798</v>
      </c>
      <c r="AL390">
        <v>4.1962017293893803</v>
      </c>
      <c r="AM390">
        <v>1.64787072974267</v>
      </c>
      <c r="AN390">
        <v>5.5982860361518796</v>
      </c>
      <c r="AO390">
        <v>5.4642395170622997</v>
      </c>
      <c r="AP390">
        <v>2.7014236883470901</v>
      </c>
      <c r="AQ390">
        <v>4.8158893391986597</v>
      </c>
      <c r="AR390">
        <v>1.7291718842694399</v>
      </c>
      <c r="AS390">
        <v>1.9658629540024199</v>
      </c>
      <c r="AZ390">
        <v>1.3592432838283299</v>
      </c>
      <c r="BA390">
        <v>1.0019800531963301</v>
      </c>
      <c r="BB390">
        <v>0.77891088285924204</v>
      </c>
      <c r="BC390">
        <v>0.89336737375908104</v>
      </c>
      <c r="BD390">
        <v>1.16476844322255</v>
      </c>
      <c r="BE390">
        <v>0.92562117411990597</v>
      </c>
      <c r="BF390">
        <v>0.81835071848750895</v>
      </c>
      <c r="BG390">
        <v>0.71012512987429599</v>
      </c>
      <c r="BH390">
        <v>0.54568155530488605</v>
      </c>
      <c r="BI390">
        <v>0.99705761767942602</v>
      </c>
      <c r="BQ390">
        <v>6.3691007200901399</v>
      </c>
      <c r="BR390">
        <v>2.0412421791403199</v>
      </c>
      <c r="BS390">
        <v>5.1251183409850896</v>
      </c>
      <c r="BT390">
        <v>4.54951548007912</v>
      </c>
      <c r="BU390">
        <v>4.0399947120715698</v>
      </c>
      <c r="BV390">
        <v>2.9661550496686</v>
      </c>
      <c r="BW390">
        <v>1.9408220041679201</v>
      </c>
      <c r="BX390">
        <v>2.9948289844800602</v>
      </c>
      <c r="BY390">
        <v>1.54131029131626</v>
      </c>
      <c r="BZ390">
        <v>0.98794345609580303</v>
      </c>
      <c r="CG390">
        <v>0.99688488828820199</v>
      </c>
      <c r="CH390">
        <v>1.1314035421441</v>
      </c>
      <c r="CI390">
        <v>0.62384048581961304</v>
      </c>
      <c r="CJ390">
        <v>0.775996060622962</v>
      </c>
      <c r="CK390">
        <v>0.96390410162703999</v>
      </c>
      <c r="CL390">
        <v>0.71240449731398403</v>
      </c>
      <c r="CM390">
        <v>0.71385694633820596</v>
      </c>
      <c r="CN390">
        <v>0.69903010307809499</v>
      </c>
      <c r="CO390">
        <v>0.69213741441398402</v>
      </c>
      <c r="CP390">
        <v>0.54244219904190005</v>
      </c>
    </row>
    <row r="391" spans="2:94" x14ac:dyDescent="0.2">
      <c r="C391">
        <v>8.7119735320230802</v>
      </c>
      <c r="D391">
        <v>6.6715202767047099</v>
      </c>
      <c r="E391">
        <v>6.1592826455540699</v>
      </c>
      <c r="F391">
        <v>4.5877657948728796</v>
      </c>
      <c r="G391">
        <v>7.8079151868652703</v>
      </c>
      <c r="H391">
        <v>7.1254787741856997</v>
      </c>
      <c r="I391">
        <v>3.9714302936967698</v>
      </c>
      <c r="J391">
        <v>7.9169075976958503</v>
      </c>
      <c r="K391">
        <v>3.73798007369833</v>
      </c>
      <c r="L391">
        <v>3.0517800018361299</v>
      </c>
      <c r="S391">
        <v>1.65970995615156</v>
      </c>
      <c r="T391">
        <v>1.63364916809087</v>
      </c>
      <c r="U391">
        <v>0.94719440260626198</v>
      </c>
      <c r="V391">
        <v>1.1422792002819799</v>
      </c>
      <c r="W391">
        <v>1.6259350709785401</v>
      </c>
      <c r="X391">
        <v>1.5053332179205301</v>
      </c>
      <c r="Y391">
        <v>0.76101873145415</v>
      </c>
      <c r="Z391">
        <v>1.64677499743124</v>
      </c>
      <c r="AA391">
        <v>0.77449950167172399</v>
      </c>
      <c r="AB391">
        <v>0.81050719560236395</v>
      </c>
      <c r="AJ391">
        <v>8.5386753939723903</v>
      </c>
      <c r="AK391">
        <v>1.15956124318252</v>
      </c>
      <c r="AL391">
        <v>5.3915971372789304</v>
      </c>
      <c r="AM391">
        <v>1.98215656591975</v>
      </c>
      <c r="AN391">
        <v>5.7843204190483002</v>
      </c>
      <c r="AO391">
        <v>6.4638871939415097</v>
      </c>
      <c r="AP391">
        <v>2.02669442140414</v>
      </c>
      <c r="AQ391">
        <v>3.91953354338037</v>
      </c>
      <c r="AR391">
        <v>2.1370189418783401</v>
      </c>
      <c r="AS391">
        <v>1.6547292938570299</v>
      </c>
      <c r="AZ391">
        <v>1.80949346891606</v>
      </c>
      <c r="BA391">
        <v>0.78119208457255596</v>
      </c>
      <c r="BB391">
        <v>0.82442093220471102</v>
      </c>
      <c r="BC391">
        <v>0.83972288891452296</v>
      </c>
      <c r="BD391">
        <v>0.98139627482680902</v>
      </c>
      <c r="BE391">
        <v>1.1983803575691301</v>
      </c>
      <c r="BF391">
        <v>0.81399272857974103</v>
      </c>
      <c r="BG391">
        <v>0.83852262053955795</v>
      </c>
      <c r="BH391">
        <v>0.63888948467472395</v>
      </c>
      <c r="BI391">
        <v>0.68612591135525802</v>
      </c>
      <c r="BQ391">
        <v>5.8035079945599604</v>
      </c>
      <c r="BR391">
        <v>2.3511177439576398</v>
      </c>
      <c r="BS391">
        <v>4.98139715567088</v>
      </c>
      <c r="BT391">
        <v>4.2712117255264701</v>
      </c>
      <c r="BU391">
        <v>3.2381386223394801</v>
      </c>
      <c r="BV391">
        <v>4.2927366395616096</v>
      </c>
      <c r="BW391">
        <v>3.3126645042481999</v>
      </c>
      <c r="BX391">
        <v>3.87133372770833</v>
      </c>
      <c r="BY391">
        <v>3.3355585736790299</v>
      </c>
      <c r="BZ391">
        <v>2.2288713942430798</v>
      </c>
      <c r="CG391">
        <v>0.92584586113398604</v>
      </c>
      <c r="CH391">
        <v>0.916933798585435</v>
      </c>
      <c r="CI391">
        <v>0.69932063026410296</v>
      </c>
      <c r="CJ391">
        <v>0.85968999074460195</v>
      </c>
      <c r="CK391">
        <v>0.87570683928387905</v>
      </c>
      <c r="CL391">
        <v>0.77157233257255997</v>
      </c>
      <c r="CM391">
        <v>0.73812209790697303</v>
      </c>
      <c r="CN391">
        <v>0.83705557404322295</v>
      </c>
      <c r="CO391">
        <v>0.71778631128568104</v>
      </c>
      <c r="CP391">
        <v>0.69438243490614004</v>
      </c>
    </row>
    <row r="394" spans="2:94" x14ac:dyDescent="0.2">
      <c r="B394" t="s">
        <v>30</v>
      </c>
      <c r="C394">
        <f>AVERAGE(C5:C16)</f>
        <v>7.45476260785665</v>
      </c>
      <c r="D394">
        <f t="shared" ref="D394:L394" si="27">AVERAGE(D5:D16)</f>
        <v>9.5804404772852454</v>
      </c>
      <c r="E394">
        <f t="shared" si="27"/>
        <v>8.0194473007557168</v>
      </c>
      <c r="F394">
        <f t="shared" si="27"/>
        <v>6.6689296834327827</v>
      </c>
      <c r="G394">
        <f t="shared" si="27"/>
        <v>8.2610124078191163</v>
      </c>
      <c r="H394">
        <f t="shared" si="27"/>
        <v>6.5521343906086278</v>
      </c>
      <c r="I394">
        <f t="shared" si="27"/>
        <v>7.5636446470164946</v>
      </c>
      <c r="J394">
        <f t="shared" si="27"/>
        <v>10.839629345038013</v>
      </c>
      <c r="K394">
        <f t="shared" si="27"/>
        <v>11.380261903592263</v>
      </c>
      <c r="L394">
        <f t="shared" si="27"/>
        <v>4.9685639540288449</v>
      </c>
      <c r="S394">
        <f>AVERAGE(S5:S16)</f>
        <v>1.4207109020540516</v>
      </c>
      <c r="T394">
        <f t="shared" ref="T394:AB394" si="28">AVERAGE(T5:T16)</f>
        <v>1.6434601655009182</v>
      </c>
      <c r="U394">
        <f t="shared" si="28"/>
        <v>1.3007134567154039</v>
      </c>
      <c r="V394">
        <f t="shared" si="28"/>
        <v>1.3311743244528482</v>
      </c>
      <c r="W394">
        <f t="shared" si="28"/>
        <v>1.8722301822021088</v>
      </c>
      <c r="X394">
        <f t="shared" si="28"/>
        <v>1.5549841872246601</v>
      </c>
      <c r="Y394">
        <f t="shared" si="28"/>
        <v>1.2192763662532113</v>
      </c>
      <c r="Z394">
        <f t="shared" si="28"/>
        <v>1.6823757692329331</v>
      </c>
      <c r="AA394">
        <f t="shared" si="28"/>
        <v>1.409344373523479</v>
      </c>
      <c r="AB394">
        <f t="shared" si="28"/>
        <v>1.2133301418922258</v>
      </c>
      <c r="AJ394">
        <f>AVERAGE(AJ5:AJ16)</f>
        <v>8.5847229885810972</v>
      </c>
      <c r="AK394">
        <f t="shared" ref="AK394:AS394" si="29">AVERAGE(AK5:AK16)</f>
        <v>6.7218972168943507</v>
      </c>
      <c r="AL394">
        <f t="shared" si="29"/>
        <v>3.1077036861425786</v>
      </c>
      <c r="AM394">
        <f t="shared" si="29"/>
        <v>4.764227047010146</v>
      </c>
      <c r="AN394">
        <f t="shared" si="29"/>
        <v>7.1308488942757995</v>
      </c>
      <c r="AO394">
        <f t="shared" si="29"/>
        <v>7.6120601245841994</v>
      </c>
      <c r="AP394">
        <f t="shared" si="29"/>
        <v>5.9710351949865919</v>
      </c>
      <c r="AQ394">
        <f t="shared" si="29"/>
        <v>6.946747245322257</v>
      </c>
      <c r="AR394">
        <f t="shared" si="29"/>
        <v>5.2182397704334376</v>
      </c>
      <c r="AS394">
        <f t="shared" si="29"/>
        <v>4.0897602495872878</v>
      </c>
      <c r="AZ394">
        <f>AVERAGE(AZ5:AZ16)</f>
        <v>1.3017564925950342</v>
      </c>
      <c r="BA394">
        <f t="shared" ref="BA394:BI394" si="30">AVERAGE(BA5:BA16)</f>
        <v>1.1874161079118226</v>
      </c>
      <c r="BB394">
        <f t="shared" si="30"/>
        <v>1.059834244187513</v>
      </c>
      <c r="BC394">
        <f t="shared" si="30"/>
        <v>1.1952135122656491</v>
      </c>
      <c r="BD394">
        <f t="shared" si="30"/>
        <v>1.5099481244485584</v>
      </c>
      <c r="BE394">
        <f t="shared" si="30"/>
        <v>1.3895808003817356</v>
      </c>
      <c r="BF394">
        <f t="shared" si="30"/>
        <v>0.9619148880402183</v>
      </c>
      <c r="BG394">
        <f t="shared" si="30"/>
        <v>1.445208802463255</v>
      </c>
      <c r="BH394">
        <f t="shared" si="30"/>
        <v>0.88412744145562094</v>
      </c>
      <c r="BI394">
        <f t="shared" si="30"/>
        <v>1.106728365352351</v>
      </c>
      <c r="BQ394">
        <f>AVERAGE(BQ5:BQ16)</f>
        <v>9.660135085386683</v>
      </c>
      <c r="BR394">
        <f t="shared" ref="BR394:BZ394" si="31">AVERAGE(BR5:BR16)</f>
        <v>5.4276791224115994</v>
      </c>
      <c r="BS394">
        <f t="shared" si="31"/>
        <v>4.5183054202982502</v>
      </c>
      <c r="BT394">
        <f t="shared" si="31"/>
        <v>3.4585596711174063</v>
      </c>
      <c r="BU394">
        <f t="shared" si="31"/>
        <v>8.7510870095915312</v>
      </c>
      <c r="BV394">
        <f t="shared" si="31"/>
        <v>3.5713946133095233</v>
      </c>
      <c r="BW394">
        <f t="shared" si="31"/>
        <v>4.0879613520658129</v>
      </c>
      <c r="BX394">
        <f t="shared" si="31"/>
        <v>4.05135885924975</v>
      </c>
      <c r="BY394">
        <f t="shared" si="31"/>
        <v>3.6919212117107647</v>
      </c>
      <c r="BZ394">
        <f t="shared" si="31"/>
        <v>2.3629332478636762</v>
      </c>
      <c r="CG394">
        <f>AVERAGE(CG5:CG16)</f>
        <v>1.3427357962519808</v>
      </c>
      <c r="CH394">
        <f t="shared" ref="CH394:CP394" si="32">AVERAGE(CH5:CH16)</f>
        <v>1.0469900253989444</v>
      </c>
      <c r="CI394">
        <f t="shared" si="32"/>
        <v>0.78457288680628434</v>
      </c>
      <c r="CJ394">
        <f t="shared" si="32"/>
        <v>0.92440155254894896</v>
      </c>
      <c r="CK394">
        <f t="shared" si="32"/>
        <v>1.238119885647863</v>
      </c>
      <c r="CL394">
        <f t="shared" si="32"/>
        <v>0.94907653443918194</v>
      </c>
      <c r="CM394">
        <f t="shared" si="32"/>
        <v>0.84204008926125284</v>
      </c>
      <c r="CN394">
        <f t="shared" si="32"/>
        <v>1.1080717751031088</v>
      </c>
      <c r="CO394">
        <f t="shared" si="32"/>
        <v>0.78015498350629364</v>
      </c>
      <c r="CP394">
        <f t="shared" si="32"/>
        <v>0.83525960931871579</v>
      </c>
    </row>
    <row r="395" spans="2:94" x14ac:dyDescent="0.2">
      <c r="B395" t="s">
        <v>31</v>
      </c>
      <c r="C395">
        <f>AVERAGE(C17:C19)</f>
        <v>11.625513301070951</v>
      </c>
      <c r="D395">
        <f t="shared" ref="D395:L395" si="33">AVERAGE(D17:D19)</f>
        <v>10.51284338622361</v>
      </c>
      <c r="E395">
        <f t="shared" si="33"/>
        <v>11.063067968493607</v>
      </c>
      <c r="F395">
        <f t="shared" si="33"/>
        <v>10.2093954609019</v>
      </c>
      <c r="G395">
        <f t="shared" si="33"/>
        <v>11.179633364089808</v>
      </c>
      <c r="H395">
        <f t="shared" si="33"/>
        <v>10.45107574835261</v>
      </c>
      <c r="I395">
        <f t="shared" si="33"/>
        <v>8.8230544529006671</v>
      </c>
      <c r="J395">
        <f t="shared" si="33"/>
        <v>11.49472136407762</v>
      </c>
      <c r="K395">
        <f t="shared" si="33"/>
        <v>13.111736303200571</v>
      </c>
      <c r="L395">
        <f t="shared" si="33"/>
        <v>10.870247180602524</v>
      </c>
      <c r="S395">
        <f>AVERAGE(S17:S19)</f>
        <v>3.7251509652639503</v>
      </c>
      <c r="T395">
        <f t="shared" ref="T395:AB395" si="34">AVERAGE(T17:T19)</f>
        <v>3.5709188381170498</v>
      </c>
      <c r="U395">
        <f t="shared" si="34"/>
        <v>3.1361709854432331</v>
      </c>
      <c r="V395">
        <f t="shared" si="34"/>
        <v>3.1492469969908132</v>
      </c>
      <c r="W395">
        <f t="shared" si="34"/>
        <v>3.9168713957811137</v>
      </c>
      <c r="X395">
        <f t="shared" si="34"/>
        <v>3.0742296342456967</v>
      </c>
      <c r="Y395">
        <f t="shared" si="34"/>
        <v>3.6115047903245903</v>
      </c>
      <c r="Z395">
        <f t="shared" si="34"/>
        <v>3.5868512475999967</v>
      </c>
      <c r="AA395">
        <f t="shared" si="34"/>
        <v>3.3434368182889558</v>
      </c>
      <c r="AB395">
        <f t="shared" si="34"/>
        <v>3.0668934483586097</v>
      </c>
      <c r="AJ395">
        <f>AVERAGE(AJ17:AJ19)</f>
        <v>13.045263731901457</v>
      </c>
      <c r="AK395">
        <f t="shared" ref="AK395:AS395" si="35">AVERAGE(AK17:AK19)</f>
        <v>11.405322279357064</v>
      </c>
      <c r="AL395">
        <f t="shared" si="35"/>
        <v>10.644517173802591</v>
      </c>
      <c r="AM395">
        <f t="shared" si="35"/>
        <v>10.533096086022887</v>
      </c>
      <c r="AN395">
        <f t="shared" si="35"/>
        <v>10.555115923692123</v>
      </c>
      <c r="AO395">
        <f t="shared" si="35"/>
        <v>9.5692572390357071</v>
      </c>
      <c r="AP395">
        <f t="shared" si="35"/>
        <v>11.098602204299842</v>
      </c>
      <c r="AQ395">
        <f t="shared" si="35"/>
        <v>11.388539765316933</v>
      </c>
      <c r="AR395">
        <f t="shared" si="35"/>
        <v>14.068297507291609</v>
      </c>
      <c r="AS395">
        <f t="shared" si="35"/>
        <v>11.590631857947123</v>
      </c>
      <c r="AZ395">
        <f>AVERAGE(AZ17:AZ19)</f>
        <v>3.3574686104834632</v>
      </c>
      <c r="BA395">
        <f t="shared" ref="BA395:BI395" si="36">AVERAGE(BA17:BA19)</f>
        <v>3.2688388680869536</v>
      </c>
      <c r="BB395">
        <f t="shared" si="36"/>
        <v>3.6526320023241863</v>
      </c>
      <c r="BC395">
        <f t="shared" si="36"/>
        <v>3.1926984050576999</v>
      </c>
      <c r="BD395">
        <f t="shared" si="36"/>
        <v>3.7257356639014763</v>
      </c>
      <c r="BE395">
        <f t="shared" si="36"/>
        <v>3.5888765501479498</v>
      </c>
      <c r="BF395">
        <f t="shared" si="36"/>
        <v>3.7369411371342571</v>
      </c>
      <c r="BG395">
        <f t="shared" si="36"/>
        <v>3.766309674171497</v>
      </c>
      <c r="BH395">
        <f t="shared" si="36"/>
        <v>3.308916113774933</v>
      </c>
      <c r="BI395">
        <f t="shared" si="36"/>
        <v>3.5627331492363066</v>
      </c>
      <c r="BQ395">
        <f>AVERAGE(BQ17:BQ19)</f>
        <v>14.145685579308639</v>
      </c>
      <c r="BR395">
        <f t="shared" ref="BR395:BZ395" si="37">AVERAGE(BR17:BR19)</f>
        <v>12.012318621480597</v>
      </c>
      <c r="BS395">
        <f t="shared" si="37"/>
        <v>9.7639054173237145</v>
      </c>
      <c r="BT395">
        <f t="shared" si="37"/>
        <v>10.399670820220832</v>
      </c>
      <c r="BU395">
        <f t="shared" si="37"/>
        <v>13.511284877108947</v>
      </c>
      <c r="BV395">
        <f t="shared" si="37"/>
        <v>8.4737733364424574</v>
      </c>
      <c r="BW395">
        <f t="shared" si="37"/>
        <v>10.180247752405577</v>
      </c>
      <c r="BX395">
        <f t="shared" si="37"/>
        <v>10.114615005844749</v>
      </c>
      <c r="BY395">
        <f t="shared" si="37"/>
        <v>11.714672531528166</v>
      </c>
      <c r="BZ395">
        <f t="shared" si="37"/>
        <v>9.0103398239506589</v>
      </c>
      <c r="CG395">
        <f>AVERAGE(CG17:CG19)</f>
        <v>3.3632196262426599</v>
      </c>
      <c r="CH395">
        <f t="shared" ref="CH395:CP395" si="38">AVERAGE(CH17:CH19)</f>
        <v>3.95762419241967</v>
      </c>
      <c r="CI395">
        <f t="shared" si="38"/>
        <v>3.2859432663366603</v>
      </c>
      <c r="CJ395">
        <f t="shared" si="38"/>
        <v>3.1321512100278035</v>
      </c>
      <c r="CK395">
        <f t="shared" si="38"/>
        <v>3.7450582615329266</v>
      </c>
      <c r="CL395">
        <f t="shared" si="38"/>
        <v>2.9201299181334335</v>
      </c>
      <c r="CM395">
        <f t="shared" si="38"/>
        <v>3.3523799383168469</v>
      </c>
      <c r="CN395">
        <f t="shared" si="38"/>
        <v>3.4727914804467801</v>
      </c>
      <c r="CO395">
        <f t="shared" si="38"/>
        <v>3.2346897527367298</v>
      </c>
      <c r="CP395">
        <f t="shared" si="38"/>
        <v>2.9448597139717467</v>
      </c>
    </row>
    <row r="396" spans="2:94" x14ac:dyDescent="0.2">
      <c r="B396" t="s">
        <v>32</v>
      </c>
      <c r="C396">
        <f>AVERAGE(C17:C31)</f>
        <v>12.897427427078487</v>
      </c>
      <c r="D396">
        <f t="shared" ref="D396:L396" si="39">AVERAGE(D17:D31)</f>
        <v>8.7910353799757885</v>
      </c>
      <c r="E396">
        <f t="shared" si="39"/>
        <v>12.12667896407857</v>
      </c>
      <c r="F396">
        <f t="shared" si="39"/>
        <v>9.8123052284789676</v>
      </c>
      <c r="G396">
        <f t="shared" si="39"/>
        <v>11.94238713558107</v>
      </c>
      <c r="H396">
        <f t="shared" si="39"/>
        <v>11.04304233400438</v>
      </c>
      <c r="I396">
        <f t="shared" si="39"/>
        <v>9.3305733502019077</v>
      </c>
      <c r="J396">
        <f t="shared" si="39"/>
        <v>12.227538342128275</v>
      </c>
      <c r="K396">
        <f t="shared" si="39"/>
        <v>12.906273058265533</v>
      </c>
      <c r="L396">
        <f t="shared" si="39"/>
        <v>11.398878824523194</v>
      </c>
      <c r="S396">
        <f>AVERAGE(S17:S31)</f>
        <v>1.703549806118533</v>
      </c>
      <c r="T396">
        <f t="shared" ref="T396:AB396" si="40">AVERAGE(T17:T31)</f>
        <v>1.9097445447045664</v>
      </c>
      <c r="U396">
        <f t="shared" si="40"/>
        <v>1.5123277770604127</v>
      </c>
      <c r="V396">
        <f t="shared" si="40"/>
        <v>1.6115652417397315</v>
      </c>
      <c r="W396">
        <f t="shared" si="40"/>
        <v>1.9757952052273842</v>
      </c>
      <c r="X396">
        <f t="shared" si="40"/>
        <v>1.6390977828395672</v>
      </c>
      <c r="Y396">
        <f t="shared" si="40"/>
        <v>1.7540129598355461</v>
      </c>
      <c r="Z396">
        <f t="shared" si="40"/>
        <v>1.8548574333188901</v>
      </c>
      <c r="AA396">
        <f t="shared" si="40"/>
        <v>1.6438295162284338</v>
      </c>
      <c r="AB396">
        <f t="shared" si="40"/>
        <v>1.692140611243564</v>
      </c>
      <c r="AJ396">
        <f>AVERAGE(AJ17:AJ31)</f>
        <v>11.168868696723896</v>
      </c>
      <c r="AK396">
        <f t="shared" ref="AK396:AS396" si="41">AVERAGE(AK17:AK31)</f>
        <v>7.7638232688270623</v>
      </c>
      <c r="AL396">
        <f t="shared" si="41"/>
        <v>7.1890948934730536</v>
      </c>
      <c r="AM396">
        <f t="shared" si="41"/>
        <v>8.590401214577275</v>
      </c>
      <c r="AN396">
        <f t="shared" si="41"/>
        <v>7.9073013488903126</v>
      </c>
      <c r="AO396">
        <f t="shared" si="41"/>
        <v>8.5679895244270607</v>
      </c>
      <c r="AP396">
        <f t="shared" si="41"/>
        <v>8.4116778681916191</v>
      </c>
      <c r="AQ396">
        <f t="shared" si="41"/>
        <v>8.9393887989341962</v>
      </c>
      <c r="AR396">
        <f t="shared" si="41"/>
        <v>9.8865936257014049</v>
      </c>
      <c r="AS396">
        <f t="shared" si="41"/>
        <v>7.0347300498311975</v>
      </c>
      <c r="AZ396">
        <f>AVERAGE(AZ17:AZ31)</f>
        <v>1.5278158514646714</v>
      </c>
      <c r="BA396">
        <f t="shared" ref="BA396:BI396" si="42">AVERAGE(BA17:BA31)</f>
        <v>1.4603799100333907</v>
      </c>
      <c r="BB396">
        <f t="shared" si="42"/>
        <v>1.3301630023175732</v>
      </c>
      <c r="BC396">
        <f t="shared" si="42"/>
        <v>1.5161996794775485</v>
      </c>
      <c r="BD396">
        <f t="shared" si="42"/>
        <v>1.6654624658470467</v>
      </c>
      <c r="BE396">
        <f t="shared" si="42"/>
        <v>1.5580976810887879</v>
      </c>
      <c r="BF396">
        <f t="shared" si="42"/>
        <v>1.4262881127449534</v>
      </c>
      <c r="BG396">
        <f t="shared" si="42"/>
        <v>1.6610608113746035</v>
      </c>
      <c r="BH396">
        <f t="shared" si="42"/>
        <v>1.4193161754813997</v>
      </c>
      <c r="BI396">
        <f t="shared" si="42"/>
        <v>1.5649243874784518</v>
      </c>
      <c r="BQ396">
        <f>AVERAGE(BQ17:BQ31)</f>
        <v>12.914264098851778</v>
      </c>
      <c r="BR396">
        <f t="shared" ref="BR396:BZ396" si="43">AVERAGE(BR17:BR31)</f>
        <v>8.223797765747781</v>
      </c>
      <c r="BS396">
        <f t="shared" si="43"/>
        <v>6.7835434159222121</v>
      </c>
      <c r="BT396">
        <f t="shared" si="43"/>
        <v>7.9521230867526214</v>
      </c>
      <c r="BU396">
        <f t="shared" si="43"/>
        <v>11.023506068528906</v>
      </c>
      <c r="BV396">
        <f t="shared" si="43"/>
        <v>8.0113693597536049</v>
      </c>
      <c r="BW396">
        <f t="shared" si="43"/>
        <v>8.4397003185259187</v>
      </c>
      <c r="BX396">
        <f t="shared" si="43"/>
        <v>7.5255234973491243</v>
      </c>
      <c r="BY396">
        <f t="shared" si="43"/>
        <v>8.8698294029087457</v>
      </c>
      <c r="BZ396">
        <f t="shared" si="43"/>
        <v>6.7248404111568298</v>
      </c>
      <c r="CG396">
        <f>AVERAGE(CG17:CG31)</f>
        <v>1.4983785473288989</v>
      </c>
      <c r="CH396">
        <f t="shared" ref="CH396:CP396" si="44">AVERAGE(CH17:CH31)</f>
        <v>1.6281018747222171</v>
      </c>
      <c r="CI396">
        <f t="shared" si="44"/>
        <v>1.3032936168815543</v>
      </c>
      <c r="CJ396">
        <f t="shared" si="44"/>
        <v>1.5224051835755881</v>
      </c>
      <c r="CK396">
        <f t="shared" si="44"/>
        <v>1.5599703723897898</v>
      </c>
      <c r="CL396">
        <f t="shared" si="44"/>
        <v>1.4388425456428604</v>
      </c>
      <c r="CM396">
        <f t="shared" si="44"/>
        <v>1.47400341020464</v>
      </c>
      <c r="CN396">
        <f t="shared" si="44"/>
        <v>1.5327608719543568</v>
      </c>
      <c r="CO396">
        <f t="shared" si="44"/>
        <v>1.4480383144163829</v>
      </c>
      <c r="CP396">
        <f t="shared" si="44"/>
        <v>1.3383759518336804</v>
      </c>
    </row>
    <row r="397" spans="2:94" x14ac:dyDescent="0.2">
      <c r="B397" t="s">
        <v>33</v>
      </c>
      <c r="C397">
        <f>AVERAGE(C32:C34)</f>
        <v>6.6681410311577594</v>
      </c>
      <c r="D397">
        <f t="shared" ref="D397:L397" si="45">AVERAGE(D32:D34)</f>
        <v>5.7974477853770443</v>
      </c>
      <c r="E397">
        <f t="shared" si="45"/>
        <v>4.388357410413513</v>
      </c>
      <c r="F397">
        <f t="shared" si="45"/>
        <v>5.4951468542511899</v>
      </c>
      <c r="G397">
        <f t="shared" si="45"/>
        <v>7.9231152480412872</v>
      </c>
      <c r="H397">
        <f t="shared" si="45"/>
        <v>6.2879253996546227</v>
      </c>
      <c r="I397">
        <f t="shared" si="45"/>
        <v>5.5604994313182532</v>
      </c>
      <c r="J397">
        <f t="shared" si="45"/>
        <v>5.3885614067728111</v>
      </c>
      <c r="K397">
        <f t="shared" si="45"/>
        <v>6.3573255633367074</v>
      </c>
      <c r="L397">
        <f t="shared" si="45"/>
        <v>6.5710890811134774</v>
      </c>
      <c r="S397">
        <f>AVERAGE(S32:S34)</f>
        <v>1.0698973149001876</v>
      </c>
      <c r="T397">
        <f t="shared" ref="T397:AB397" si="46">AVERAGE(T32:T34)</f>
        <v>1.4051425405871933</v>
      </c>
      <c r="U397">
        <f t="shared" si="46"/>
        <v>0.97595290823607872</v>
      </c>
      <c r="V397">
        <f t="shared" si="46"/>
        <v>1.1546316192619335</v>
      </c>
      <c r="W397">
        <f t="shared" si="46"/>
        <v>1.23026267881412</v>
      </c>
      <c r="X397">
        <f t="shared" si="46"/>
        <v>1.1892796521406599</v>
      </c>
      <c r="Y397">
        <f t="shared" si="46"/>
        <v>1.1715873385039732</v>
      </c>
      <c r="Z397">
        <f t="shared" si="46"/>
        <v>1.2318986975720567</v>
      </c>
      <c r="AA397">
        <f t="shared" si="46"/>
        <v>1.0610400088361367</v>
      </c>
      <c r="AB397">
        <f t="shared" si="46"/>
        <v>1.0858038368784824</v>
      </c>
      <c r="AJ397">
        <f>AVERAGE(AJ32:AJ34)</f>
        <v>5.0119842248513864</v>
      </c>
      <c r="AK397">
        <f t="shared" ref="AK397:AS397" si="47">AVERAGE(AK32:AK34)</f>
        <v>2.4084509729694732</v>
      </c>
      <c r="AL397">
        <f t="shared" si="47"/>
        <v>2.6933614059069835</v>
      </c>
      <c r="AM397">
        <f t="shared" si="47"/>
        <v>4.697402845328897</v>
      </c>
      <c r="AN397">
        <f t="shared" si="47"/>
        <v>3.3481570527229501</v>
      </c>
      <c r="AO397">
        <f t="shared" si="47"/>
        <v>4.1178708469952925</v>
      </c>
      <c r="AP397">
        <f t="shared" si="47"/>
        <v>2.4306390372176434</v>
      </c>
      <c r="AQ397">
        <f t="shared" si="47"/>
        <v>4.0013339264126868</v>
      </c>
      <c r="AR397">
        <f t="shared" si="47"/>
        <v>6.2043588493042234</v>
      </c>
      <c r="AS397">
        <f t="shared" si="47"/>
        <v>2.218075124076623</v>
      </c>
      <c r="AZ397">
        <f>AVERAGE(AZ32:AZ34)</f>
        <v>0.76302242230089934</v>
      </c>
      <c r="BA397">
        <f t="shared" ref="BA397:BI397" si="48">AVERAGE(BA32:BA34)</f>
        <v>0.833914264863163</v>
      </c>
      <c r="BB397">
        <f t="shared" si="48"/>
        <v>0.63709086733176135</v>
      </c>
      <c r="BC397">
        <f t="shared" si="48"/>
        <v>0.9958815547674833</v>
      </c>
      <c r="BD397">
        <f t="shared" si="48"/>
        <v>0.94029796923127995</v>
      </c>
      <c r="BE397">
        <f t="shared" si="48"/>
        <v>0.96794235444181265</v>
      </c>
      <c r="BF397">
        <f t="shared" si="48"/>
        <v>0.67662656467744331</v>
      </c>
      <c r="BG397">
        <f t="shared" si="48"/>
        <v>1.2009583678893032</v>
      </c>
      <c r="BH397">
        <f t="shared" si="48"/>
        <v>0.91172404957777775</v>
      </c>
      <c r="BI397">
        <f t="shared" si="48"/>
        <v>0.8555522251917026</v>
      </c>
      <c r="BQ397">
        <f>AVERAGE(BQ32:BQ34)</f>
        <v>6.3862465642296664</v>
      </c>
      <c r="BR397">
        <f t="shared" ref="BR397:BZ397" si="49">AVERAGE(BR32:BR34)</f>
        <v>2.2266210346736934</v>
      </c>
      <c r="BS397">
        <f t="shared" si="49"/>
        <v>3.4815069432187631</v>
      </c>
      <c r="BT397">
        <f t="shared" si="49"/>
        <v>3.6300960623859067</v>
      </c>
      <c r="BU397">
        <f t="shared" si="49"/>
        <v>5.2347661695975196</v>
      </c>
      <c r="BV397">
        <f t="shared" si="49"/>
        <v>4.4040122904599572</v>
      </c>
      <c r="BW397">
        <f t="shared" si="49"/>
        <v>3.7530205277817603</v>
      </c>
      <c r="BX397">
        <f t="shared" si="49"/>
        <v>4.6535719163518063</v>
      </c>
      <c r="BY397">
        <f t="shared" si="49"/>
        <v>5.8121324632033202</v>
      </c>
      <c r="BZ397">
        <f t="shared" si="49"/>
        <v>4.409024662038326</v>
      </c>
      <c r="CG397">
        <f>AVERAGE(CG32:CG34)</f>
        <v>1.3061593751166602</v>
      </c>
      <c r="CH397">
        <f t="shared" ref="CH397:CP397" si="50">AVERAGE(CH32:CH34)</f>
        <v>0.73695066310854773</v>
      </c>
      <c r="CI397">
        <f t="shared" si="50"/>
        <v>0.69566604795562392</v>
      </c>
      <c r="CJ397">
        <f t="shared" si="50"/>
        <v>1.1013262243859698</v>
      </c>
      <c r="CK397">
        <f t="shared" si="50"/>
        <v>0.88215800618164553</v>
      </c>
      <c r="CL397">
        <f t="shared" si="50"/>
        <v>0.95501670709260067</v>
      </c>
      <c r="CM397">
        <f t="shared" si="50"/>
        <v>0.86437558244032531</v>
      </c>
      <c r="CN397">
        <f t="shared" si="50"/>
        <v>1.0117576936827712</v>
      </c>
      <c r="CO397">
        <f t="shared" si="50"/>
        <v>0.9541268775147187</v>
      </c>
      <c r="CP397">
        <f t="shared" si="50"/>
        <v>0.96434374336614459</v>
      </c>
    </row>
    <row r="398" spans="2:94" x14ac:dyDescent="0.2">
      <c r="B398" t="s">
        <v>29</v>
      </c>
      <c r="C398">
        <f>AVERAGE(C32:C46)</f>
        <v>2.4621460761062584</v>
      </c>
      <c r="D398">
        <f t="shared" ref="D398:L398" si="51">AVERAGE(D32:D46)</f>
        <v>2.4502724122814139</v>
      </c>
      <c r="E398">
        <f t="shared" si="51"/>
        <v>1.4591411755513126</v>
      </c>
      <c r="F398">
        <f t="shared" si="51"/>
        <v>2.1778876331130204</v>
      </c>
      <c r="G398">
        <f t="shared" si="51"/>
        <v>3.0650013285292919</v>
      </c>
      <c r="H398">
        <f t="shared" si="51"/>
        <v>2.8262210830933494</v>
      </c>
      <c r="I398">
        <f t="shared" si="51"/>
        <v>1.7333757033101969</v>
      </c>
      <c r="J398">
        <f t="shared" si="51"/>
        <v>2.6853151876433587</v>
      </c>
      <c r="K398">
        <f t="shared" si="51"/>
        <v>1.8684315075760656</v>
      </c>
      <c r="L398">
        <f t="shared" si="51"/>
        <v>2.4457315978237162</v>
      </c>
      <c r="S398">
        <f>AVERAGE(S32:S46)</f>
        <v>0.79201271550881436</v>
      </c>
      <c r="T398">
        <f t="shared" ref="T398:AB398" si="52">AVERAGE(T32:T46)</f>
        <v>0.9894474516671713</v>
      </c>
      <c r="U398">
        <f t="shared" si="52"/>
        <v>0.60205979675570098</v>
      </c>
      <c r="V398">
        <f t="shared" si="52"/>
        <v>0.77098318601503457</v>
      </c>
      <c r="W398">
        <f t="shared" si="52"/>
        <v>1.0942472744229979</v>
      </c>
      <c r="X398">
        <f t="shared" si="52"/>
        <v>0.97584676225028288</v>
      </c>
      <c r="Y398">
        <f t="shared" si="52"/>
        <v>0.65155464584174105</v>
      </c>
      <c r="Z398">
        <f t="shared" si="52"/>
        <v>1.1063032253419118</v>
      </c>
      <c r="AA398">
        <f t="shared" si="52"/>
        <v>0.63106745803588093</v>
      </c>
      <c r="AB398">
        <f t="shared" si="52"/>
        <v>0.74913184672699518</v>
      </c>
      <c r="AJ398">
        <f>AVERAGE(AJ32:AJ46)</f>
        <v>1.6679524178787317</v>
      </c>
      <c r="AK398">
        <f t="shared" ref="AK398:AS398" si="53">AVERAGE(AK32:AK46)</f>
        <v>1.5757933939916489</v>
      </c>
      <c r="AL398">
        <f t="shared" si="53"/>
        <v>1.0894062372143887</v>
      </c>
      <c r="AM398">
        <f t="shared" si="53"/>
        <v>2.1605691498551787</v>
      </c>
      <c r="AN398">
        <f t="shared" si="53"/>
        <v>1.4048603001807181</v>
      </c>
      <c r="AO398">
        <f t="shared" si="53"/>
        <v>2.1245717731977791</v>
      </c>
      <c r="AP398">
        <f t="shared" si="53"/>
        <v>0.87595755193646985</v>
      </c>
      <c r="AQ398">
        <f t="shared" si="53"/>
        <v>2.1888783397636176</v>
      </c>
      <c r="AR398">
        <f t="shared" si="53"/>
        <v>1.8222407302876391</v>
      </c>
      <c r="AS398">
        <f t="shared" si="53"/>
        <v>1.238428856203555</v>
      </c>
      <c r="AZ398">
        <f>AVERAGE(AZ32:AZ46)</f>
        <v>0.57257112273946797</v>
      </c>
      <c r="BA398">
        <f t="shared" ref="BA398:BI398" si="54">AVERAGE(BA32:BA46)</f>
        <v>0.77147076814658389</v>
      </c>
      <c r="BB398">
        <f t="shared" si="54"/>
        <v>0.50666896940133754</v>
      </c>
      <c r="BC398">
        <f t="shared" si="54"/>
        <v>0.80401443023355212</v>
      </c>
      <c r="BD398">
        <f t="shared" si="54"/>
        <v>0.64564412082827072</v>
      </c>
      <c r="BE398">
        <f t="shared" si="54"/>
        <v>0.84448284276043684</v>
      </c>
      <c r="BF398">
        <f t="shared" si="54"/>
        <v>0.48507899145591266</v>
      </c>
      <c r="BG398">
        <f t="shared" si="54"/>
        <v>0.92059053927010448</v>
      </c>
      <c r="BH398">
        <f t="shared" si="54"/>
        <v>0.53629191197266868</v>
      </c>
      <c r="BI398">
        <f t="shared" si="54"/>
        <v>0.64682482932012231</v>
      </c>
      <c r="BQ398">
        <f>AVERAGE(BQ32:BQ46)</f>
        <v>2.0506845290790228</v>
      </c>
      <c r="BR398">
        <f t="shared" ref="BR398:BZ398" si="55">AVERAGE(BR32:BR46)</f>
        <v>1.0212805800037095</v>
      </c>
      <c r="BS398">
        <f t="shared" si="55"/>
        <v>1.0344365057215745</v>
      </c>
      <c r="BT398">
        <f t="shared" si="55"/>
        <v>1.591346856327001</v>
      </c>
      <c r="BU398">
        <f t="shared" si="55"/>
        <v>1.8763460115585273</v>
      </c>
      <c r="BV398">
        <f t="shared" si="55"/>
        <v>1.8234337559355749</v>
      </c>
      <c r="BW398">
        <f t="shared" si="55"/>
        <v>1.2494645483342162</v>
      </c>
      <c r="BX398">
        <f t="shared" si="55"/>
        <v>2.0886310530129588</v>
      </c>
      <c r="BY398">
        <f t="shared" si="55"/>
        <v>1.7834813646190832</v>
      </c>
      <c r="BZ398">
        <f t="shared" si="55"/>
        <v>1.8621715550080664</v>
      </c>
      <c r="CG398">
        <f>AVERAGE(CG32:CG46)</f>
        <v>0.71423912720198379</v>
      </c>
      <c r="CH398">
        <f t="shared" ref="CH398:CP398" si="56">AVERAGE(CH32:CH46)</f>
        <v>0.54285389335691048</v>
      </c>
      <c r="CI398">
        <f t="shared" si="56"/>
        <v>0.43158342299875502</v>
      </c>
      <c r="CJ398">
        <f t="shared" si="56"/>
        <v>0.71383425295461933</v>
      </c>
      <c r="CK398">
        <f t="shared" si="56"/>
        <v>0.62399592218289768</v>
      </c>
      <c r="CL398">
        <f t="shared" si="56"/>
        <v>0.65112442605665388</v>
      </c>
      <c r="CM398">
        <f t="shared" si="56"/>
        <v>0.49259915535681209</v>
      </c>
      <c r="CN398">
        <f t="shared" si="56"/>
        <v>0.76132283077384344</v>
      </c>
      <c r="CO398">
        <f t="shared" si="56"/>
        <v>0.58290819512316361</v>
      </c>
      <c r="CP398">
        <f t="shared" si="56"/>
        <v>0.67390443313057757</v>
      </c>
    </row>
    <row r="399" spans="2:94" x14ac:dyDescent="0.2">
      <c r="B399" t="s">
        <v>39</v>
      </c>
      <c r="C399">
        <f>MAX(C17:C31)</f>
        <v>16.1293083399507</v>
      </c>
      <c r="D399">
        <f t="shared" ref="D399:L399" si="57">MAX(D17:D31)</f>
        <v>11.718835042454099</v>
      </c>
      <c r="E399">
        <f t="shared" si="57"/>
        <v>15.6913157067531</v>
      </c>
      <c r="F399">
        <f t="shared" si="57"/>
        <v>13.504767710636401</v>
      </c>
      <c r="G399">
        <f t="shared" si="57"/>
        <v>14.425096828356899</v>
      </c>
      <c r="H399">
        <f t="shared" si="57"/>
        <v>13.3921615097236</v>
      </c>
      <c r="I399">
        <f t="shared" si="57"/>
        <v>12.247423370300901</v>
      </c>
      <c r="J399">
        <f t="shared" si="57"/>
        <v>15.356015223075399</v>
      </c>
      <c r="K399">
        <f t="shared" si="57"/>
        <v>16.411487431917699</v>
      </c>
      <c r="L399">
        <f t="shared" si="57"/>
        <v>15.3295582349696</v>
      </c>
      <c r="S399">
        <f>MAX(S17:S31)</f>
        <v>5.1888497112679399</v>
      </c>
      <c r="T399">
        <f t="shared" ref="T399:AB399" si="58">MAX(T17:T31)</f>
        <v>4.55793788198483</v>
      </c>
      <c r="U399">
        <f t="shared" si="58"/>
        <v>4.4947422111432296</v>
      </c>
      <c r="V399">
        <f t="shared" si="58"/>
        <v>3.9861267078279399</v>
      </c>
      <c r="W399">
        <f t="shared" si="58"/>
        <v>4.8549077173121402</v>
      </c>
      <c r="X399">
        <f t="shared" si="58"/>
        <v>3.9018409797167601</v>
      </c>
      <c r="Y399">
        <f t="shared" si="58"/>
        <v>4.9894769160448398</v>
      </c>
      <c r="Z399">
        <f t="shared" si="58"/>
        <v>4.6190511065235</v>
      </c>
      <c r="AA399">
        <f t="shared" si="58"/>
        <v>4.6657805925723999</v>
      </c>
      <c r="AB399">
        <f t="shared" si="58"/>
        <v>3.9761643898481598</v>
      </c>
      <c r="AJ399">
        <f>MAX(AJ17:AJ31)</f>
        <v>17.681224073306598</v>
      </c>
      <c r="AK399">
        <f t="shared" ref="AK399:AS399" si="59">MAX(AK17:AK31)</f>
        <v>14.8880085115228</v>
      </c>
      <c r="AL399">
        <f t="shared" si="59"/>
        <v>14.2289257716064</v>
      </c>
      <c r="AM399">
        <f t="shared" si="59"/>
        <v>14.309252294075799</v>
      </c>
      <c r="AN399">
        <f t="shared" si="59"/>
        <v>12.9440305976198</v>
      </c>
      <c r="AO399">
        <f t="shared" si="59"/>
        <v>12.472298327601401</v>
      </c>
      <c r="AP399">
        <f t="shared" si="59"/>
        <v>13.444671677851099</v>
      </c>
      <c r="AQ399">
        <f t="shared" si="59"/>
        <v>15.542725260219701</v>
      </c>
      <c r="AR399">
        <f t="shared" si="59"/>
        <v>17.198205768303598</v>
      </c>
      <c r="AS399">
        <f t="shared" si="59"/>
        <v>14.943731710386899</v>
      </c>
      <c r="AZ399">
        <f>MAX(AZ17:AZ31)</f>
        <v>4.4521035496284496</v>
      </c>
      <c r="BA399">
        <f t="shared" ref="BA399:BI399" si="60">MAX(BA17:BA31)</f>
        <v>4.15312896220619</v>
      </c>
      <c r="BB399">
        <f t="shared" si="60"/>
        <v>4.8033915632831103</v>
      </c>
      <c r="BC399">
        <f t="shared" si="60"/>
        <v>4.05856695781452</v>
      </c>
      <c r="BD399">
        <f t="shared" si="60"/>
        <v>4.8731650794601498</v>
      </c>
      <c r="BE399">
        <f t="shared" si="60"/>
        <v>4.4153735477066203</v>
      </c>
      <c r="BF399">
        <f t="shared" si="60"/>
        <v>4.7821613466207999</v>
      </c>
      <c r="BG399">
        <f t="shared" si="60"/>
        <v>4.7751580102444402</v>
      </c>
      <c r="BH399">
        <f t="shared" si="60"/>
        <v>4.3217478887856</v>
      </c>
      <c r="BI399">
        <f t="shared" si="60"/>
        <v>4.5459526955772596</v>
      </c>
      <c r="BQ399">
        <f>MAX(BQ17:BQ31)</f>
        <v>18.597394866697201</v>
      </c>
      <c r="BR399">
        <f t="shared" ref="BR399:BZ399" si="61">MAX(BR17:BR31)</f>
        <v>15.114833871812399</v>
      </c>
      <c r="BS399">
        <f t="shared" si="61"/>
        <v>13.5973835345927</v>
      </c>
      <c r="BT399">
        <f t="shared" si="61"/>
        <v>13.381412277963999</v>
      </c>
      <c r="BU399">
        <f t="shared" si="61"/>
        <v>16.627767250416099</v>
      </c>
      <c r="BV399">
        <f t="shared" si="61"/>
        <v>10.119415779295901</v>
      </c>
      <c r="BW399">
        <f t="shared" si="61"/>
        <v>13.5621255764569</v>
      </c>
      <c r="BX399">
        <f t="shared" si="61"/>
        <v>12.931834776983299</v>
      </c>
      <c r="BY399">
        <f t="shared" si="61"/>
        <v>13.899556585707201</v>
      </c>
      <c r="BZ399">
        <f t="shared" si="61"/>
        <v>11.4939735949326</v>
      </c>
      <c r="CG399">
        <f>MAX(CG17:CG31)</f>
        <v>5.0919576323729601</v>
      </c>
      <c r="CH399">
        <f t="shared" ref="CH399:CP399" si="62">MAX(CH17:CH31)</f>
        <v>5.3241004903215803</v>
      </c>
      <c r="CI399">
        <f t="shared" si="62"/>
        <v>4.3372459850360396</v>
      </c>
      <c r="CJ399">
        <f t="shared" si="62"/>
        <v>4.0227342869945399</v>
      </c>
      <c r="CK399">
        <f t="shared" si="62"/>
        <v>5.5097056540123699</v>
      </c>
      <c r="CL399">
        <f t="shared" si="62"/>
        <v>3.7650369542205202</v>
      </c>
      <c r="CM399">
        <f t="shared" si="62"/>
        <v>4.4916857581041398</v>
      </c>
      <c r="CN399">
        <f t="shared" si="62"/>
        <v>4.8464598989513803</v>
      </c>
      <c r="CO399">
        <f t="shared" si="62"/>
        <v>4.1641271215311804</v>
      </c>
      <c r="CP399">
        <f t="shared" si="62"/>
        <v>3.7785198083673599</v>
      </c>
    </row>
    <row r="400" spans="2:94" x14ac:dyDescent="0.2">
      <c r="B400" t="s">
        <v>40</v>
      </c>
      <c r="C400">
        <f>MIN(C17:C31)</f>
        <v>8.5175759723587507</v>
      </c>
      <c r="D400">
        <f t="shared" ref="D400:L400" si="63">MIN(D17:D31)</f>
        <v>5.5210329708148498</v>
      </c>
      <c r="E400">
        <f t="shared" si="63"/>
        <v>6.1595599160952101</v>
      </c>
      <c r="F400">
        <f t="shared" si="63"/>
        <v>7.1350300990082998</v>
      </c>
      <c r="G400">
        <f>MIN(G17:G31)</f>
        <v>7.5260911409372202</v>
      </c>
      <c r="H400">
        <f t="shared" si="63"/>
        <v>7.2527670466998302</v>
      </c>
      <c r="I400">
        <f t="shared" si="63"/>
        <v>6.1943795475648296</v>
      </c>
      <c r="J400">
        <f t="shared" si="63"/>
        <v>7.2299369055075102</v>
      </c>
      <c r="K400">
        <f t="shared" si="63"/>
        <v>8.4044975961210096</v>
      </c>
      <c r="L400">
        <f t="shared" si="63"/>
        <v>4.8649547232581698</v>
      </c>
      <c r="S400">
        <f>MIN(S17:S31)</f>
        <v>1.0417718483846601</v>
      </c>
      <c r="T400">
        <f t="shared" ref="T400:AB400" si="64">MIN(T17:T31)</f>
        <v>1.2522691144179401</v>
      </c>
      <c r="U400">
        <f t="shared" si="64"/>
        <v>0.93233525159790898</v>
      </c>
      <c r="V400">
        <f t="shared" si="64"/>
        <v>1.03543160194149</v>
      </c>
      <c r="W400">
        <f>MIN(W17:W31)</f>
        <v>1.11815148403556</v>
      </c>
      <c r="X400">
        <f t="shared" si="64"/>
        <v>1.0374005840164899</v>
      </c>
      <c r="Y400">
        <f t="shared" si="64"/>
        <v>1.09944922877411</v>
      </c>
      <c r="Z400">
        <f t="shared" si="64"/>
        <v>1.21074521248142</v>
      </c>
      <c r="AA400">
        <f t="shared" si="64"/>
        <v>1.10481256350714</v>
      </c>
      <c r="AB400">
        <f t="shared" si="64"/>
        <v>1.14293589297641</v>
      </c>
      <c r="AJ400">
        <f>MIN(AJ17:AJ31)</f>
        <v>4.8813077571449304</v>
      </c>
      <c r="AK400">
        <f t="shared" ref="AK400:AS400" si="65">MIN(AK17:AK31)</f>
        <v>2.1206060721311002</v>
      </c>
      <c r="AL400">
        <f t="shared" si="65"/>
        <v>2.3215253574283801</v>
      </c>
      <c r="AM400">
        <f t="shared" si="65"/>
        <v>5.7322415867010603</v>
      </c>
      <c r="AN400">
        <f>MIN(AN17:AN31)</f>
        <v>4.1501619003490697</v>
      </c>
      <c r="AO400">
        <f t="shared" si="65"/>
        <v>3.6957689982450601</v>
      </c>
      <c r="AP400">
        <f t="shared" si="65"/>
        <v>3.3789592393804999</v>
      </c>
      <c r="AQ400">
        <f t="shared" si="65"/>
        <v>3.2422503948691399</v>
      </c>
      <c r="AR400">
        <f t="shared" si="65"/>
        <v>5.4090594399514398</v>
      </c>
      <c r="AS400">
        <f t="shared" si="65"/>
        <v>2.4171854695236101</v>
      </c>
      <c r="AZ400">
        <f>MIN(AZ17:AZ31)</f>
        <v>0.958698015576809</v>
      </c>
      <c r="BA400">
        <f t="shared" ref="BA400:BI400" si="66">MIN(BA17:BA31)</f>
        <v>0.61722509241800205</v>
      </c>
      <c r="BB400">
        <f t="shared" si="66"/>
        <v>0.59003322417586301</v>
      </c>
      <c r="BC400">
        <f t="shared" si="66"/>
        <v>0.92763217729151803</v>
      </c>
      <c r="BD400">
        <f>MIN(BD17:BD31)</f>
        <v>0.93248080539365696</v>
      </c>
      <c r="BE400">
        <f t="shared" si="66"/>
        <v>0.83444067736583205</v>
      </c>
      <c r="BF400">
        <f t="shared" si="66"/>
        <v>0.60833044671280501</v>
      </c>
      <c r="BG400">
        <f t="shared" si="66"/>
        <v>0.94637484839628805</v>
      </c>
      <c r="BH400">
        <f t="shared" si="66"/>
        <v>0.725228945964558</v>
      </c>
      <c r="BI400">
        <f t="shared" si="66"/>
        <v>0.83374329350012699</v>
      </c>
      <c r="BQ400">
        <f>MIN(BQ17:BQ31)</f>
        <v>8.3368221549930102</v>
      </c>
      <c r="BR400">
        <f t="shared" ref="BR400:BZ400" si="67">MIN(BR17:BR31)</f>
        <v>3.2065176023930602</v>
      </c>
      <c r="BS400">
        <f t="shared" si="67"/>
        <v>2.7272461778423098</v>
      </c>
      <c r="BT400">
        <f t="shared" si="67"/>
        <v>4.4197236830753699</v>
      </c>
      <c r="BU400">
        <f>MIN(BU17:BU31)</f>
        <v>8.0166776769253101</v>
      </c>
      <c r="BV400">
        <f t="shared" si="67"/>
        <v>5.31323781467158</v>
      </c>
      <c r="BW400">
        <f t="shared" si="67"/>
        <v>5.0587919810797803</v>
      </c>
      <c r="BX400">
        <f t="shared" si="67"/>
        <v>4.2645328886053804</v>
      </c>
      <c r="BY400">
        <f t="shared" si="67"/>
        <v>5.6275473996536096</v>
      </c>
      <c r="BZ400">
        <f t="shared" si="67"/>
        <v>4.1147042521984503</v>
      </c>
      <c r="CG400">
        <f>MIN(CG17:CG31)</f>
        <v>0.87715704131990402</v>
      </c>
      <c r="CH400">
        <f t="shared" ref="CH400:CP400" si="68">MIN(CH17:CH31)</f>
        <v>0.82794866052516802</v>
      </c>
      <c r="CI400">
        <f t="shared" si="68"/>
        <v>0.58669364621311704</v>
      </c>
      <c r="CJ400">
        <f t="shared" si="68"/>
        <v>0.91731798832941502</v>
      </c>
      <c r="CK400">
        <f>MIN(CK17:CK31)</f>
        <v>0.776924671039668</v>
      </c>
      <c r="CL400">
        <f t="shared" si="68"/>
        <v>0.92226648883995699</v>
      </c>
      <c r="CM400">
        <f t="shared" si="68"/>
        <v>0.88465332946572794</v>
      </c>
      <c r="CN400">
        <f t="shared" si="68"/>
        <v>0.85671406289437901</v>
      </c>
      <c r="CO400">
        <f t="shared" si="68"/>
        <v>0.81189739202779398</v>
      </c>
      <c r="CP400">
        <f t="shared" si="68"/>
        <v>0.78579944242762201</v>
      </c>
    </row>
    <row r="402" spans="2:94" x14ac:dyDescent="0.2">
      <c r="B402" t="s">
        <v>47</v>
      </c>
      <c r="C402">
        <f>C395-C394</f>
        <v>4.170750693214301</v>
      </c>
      <c r="D402">
        <f t="shared" ref="D402:L402" si="69">D395-D394</f>
        <v>0.93240290893836431</v>
      </c>
      <c r="E402">
        <f t="shared" si="69"/>
        <v>3.0436206677378905</v>
      </c>
      <c r="F402">
        <f t="shared" si="69"/>
        <v>3.5404657774691177</v>
      </c>
      <c r="G402">
        <f t="shared" si="69"/>
        <v>2.9186209562706917</v>
      </c>
      <c r="H402">
        <f t="shared" si="69"/>
        <v>3.8989413577439818</v>
      </c>
      <c r="I402">
        <f t="shared" si="69"/>
        <v>1.2594098058841725</v>
      </c>
      <c r="J402">
        <f t="shared" si="69"/>
        <v>0.65509201903960701</v>
      </c>
      <c r="K402">
        <f t="shared" si="69"/>
        <v>1.7314743996083077</v>
      </c>
      <c r="L402">
        <f t="shared" si="69"/>
        <v>5.9016832265736792</v>
      </c>
      <c r="S402">
        <f>S395-S394</f>
        <v>2.3044400632098987</v>
      </c>
      <c r="T402">
        <f t="shared" ref="T402:AB402" si="70">T395-T394</f>
        <v>1.9274586726161316</v>
      </c>
      <c r="U402">
        <f t="shared" si="70"/>
        <v>1.8354575287278292</v>
      </c>
      <c r="V402">
        <f t="shared" si="70"/>
        <v>1.818072672537965</v>
      </c>
      <c r="W402">
        <f t="shared" si="70"/>
        <v>2.0446412135790046</v>
      </c>
      <c r="X402">
        <f t="shared" si="70"/>
        <v>1.5192454470210366</v>
      </c>
      <c r="Y402">
        <f t="shared" si="70"/>
        <v>2.3922284240713791</v>
      </c>
      <c r="Z402">
        <f t="shared" si="70"/>
        <v>1.9044754783670637</v>
      </c>
      <c r="AA402">
        <f t="shared" si="70"/>
        <v>1.9340924447654768</v>
      </c>
      <c r="AB402">
        <f t="shared" si="70"/>
        <v>1.8535633064663839</v>
      </c>
      <c r="AJ402">
        <f>AJ395-AJ394</f>
        <v>4.4605407433203599</v>
      </c>
      <c r="AK402">
        <f t="shared" ref="AK402:AS402" si="71">AK395-AK394</f>
        <v>4.683425062462713</v>
      </c>
      <c r="AL402">
        <f t="shared" si="71"/>
        <v>7.5368134876600124</v>
      </c>
      <c r="AM402">
        <f t="shared" si="71"/>
        <v>5.7688690390127411</v>
      </c>
      <c r="AN402">
        <f t="shared" si="71"/>
        <v>3.4242670294163231</v>
      </c>
      <c r="AO402">
        <f t="shared" si="71"/>
        <v>1.9571971144515077</v>
      </c>
      <c r="AP402">
        <f t="shared" si="71"/>
        <v>5.1275670093132506</v>
      </c>
      <c r="AQ402">
        <f t="shared" si="71"/>
        <v>4.4417925199946762</v>
      </c>
      <c r="AR402">
        <f t="shared" si="71"/>
        <v>8.8500577368581723</v>
      </c>
      <c r="AS402">
        <f t="shared" si="71"/>
        <v>7.5008716083598355</v>
      </c>
      <c r="AZ402">
        <f>AZ395-AZ394</f>
        <v>2.055712117888429</v>
      </c>
      <c r="BA402">
        <f t="shared" ref="BA402:BI402" si="72">BA395-BA394</f>
        <v>2.0814227601751307</v>
      </c>
      <c r="BB402">
        <f t="shared" si="72"/>
        <v>2.5927977581366735</v>
      </c>
      <c r="BC402">
        <f t="shared" si="72"/>
        <v>1.9974848927920508</v>
      </c>
      <c r="BD402">
        <f t="shared" si="72"/>
        <v>2.2157875394529176</v>
      </c>
      <c r="BE402">
        <f t="shared" si="72"/>
        <v>2.1992957497662142</v>
      </c>
      <c r="BF402">
        <f t="shared" si="72"/>
        <v>2.7750262490940387</v>
      </c>
      <c r="BG402">
        <f t="shared" si="72"/>
        <v>2.321100871708242</v>
      </c>
      <c r="BH402">
        <f t="shared" si="72"/>
        <v>2.4247886723193122</v>
      </c>
      <c r="BI402">
        <f t="shared" si="72"/>
        <v>2.4560047838839556</v>
      </c>
      <c r="BQ402">
        <f>BQ395-BQ394</f>
        <v>4.4855504939219557</v>
      </c>
      <c r="BR402">
        <f t="shared" ref="BR402:BZ402" si="73">BR395-BR394</f>
        <v>6.5846394990689978</v>
      </c>
      <c r="BS402">
        <f t="shared" si="73"/>
        <v>5.2455999970254643</v>
      </c>
      <c r="BT402">
        <f t="shared" si="73"/>
        <v>6.9411111491034259</v>
      </c>
      <c r="BU402">
        <f t="shared" si="73"/>
        <v>4.7601978675174159</v>
      </c>
      <c r="BV402">
        <f t="shared" si="73"/>
        <v>4.9023787231329337</v>
      </c>
      <c r="BW402">
        <f t="shared" si="73"/>
        <v>6.0922864003397645</v>
      </c>
      <c r="BX402">
        <f t="shared" si="73"/>
        <v>6.0632561465949992</v>
      </c>
      <c r="BY402">
        <f t="shared" si="73"/>
        <v>8.0227513198174005</v>
      </c>
      <c r="BZ402">
        <f t="shared" si="73"/>
        <v>6.6474065760869827</v>
      </c>
      <c r="CG402">
        <f>CG395-CG394</f>
        <v>2.0204838299906793</v>
      </c>
      <c r="CH402">
        <f t="shared" ref="CH402:CP402" si="74">CH395-CH394</f>
        <v>2.9106341670207256</v>
      </c>
      <c r="CI402">
        <f t="shared" si="74"/>
        <v>2.5013703795303761</v>
      </c>
      <c r="CJ402">
        <f t="shared" si="74"/>
        <v>2.2077496574788547</v>
      </c>
      <c r="CK402">
        <f t="shared" si="74"/>
        <v>2.5069383758850634</v>
      </c>
      <c r="CL402">
        <f t="shared" si="74"/>
        <v>1.9710533836942514</v>
      </c>
      <c r="CM402">
        <f t="shared" si="74"/>
        <v>2.5103398490555939</v>
      </c>
      <c r="CN402">
        <f t="shared" si="74"/>
        <v>2.3647197053436715</v>
      </c>
      <c r="CO402">
        <f t="shared" si="74"/>
        <v>2.454534769230436</v>
      </c>
      <c r="CP402">
        <f t="shared" si="74"/>
        <v>2.109600104653031</v>
      </c>
    </row>
    <row r="403" spans="2:94" x14ac:dyDescent="0.2">
      <c r="B403" t="s">
        <v>48</v>
      </c>
      <c r="C403">
        <f>C398-C394</f>
        <v>-4.9926165317503912</v>
      </c>
      <c r="D403">
        <f t="shared" ref="D403:L403" si="75">D398-D394</f>
        <v>-7.130168065003831</v>
      </c>
      <c r="E403">
        <f t="shared" si="75"/>
        <v>-6.5603061252044039</v>
      </c>
      <c r="F403">
        <f t="shared" si="75"/>
        <v>-4.4910420503197628</v>
      </c>
      <c r="G403">
        <f t="shared" si="75"/>
        <v>-5.1960110792898249</v>
      </c>
      <c r="H403">
        <f t="shared" si="75"/>
        <v>-3.7259133075152784</v>
      </c>
      <c r="I403">
        <f t="shared" si="75"/>
        <v>-5.8302689437062973</v>
      </c>
      <c r="J403">
        <f t="shared" si="75"/>
        <v>-8.1543141573946549</v>
      </c>
      <c r="K403">
        <f t="shared" si="75"/>
        <v>-9.5118303960161974</v>
      </c>
      <c r="L403">
        <f t="shared" si="75"/>
        <v>-2.5228323562051287</v>
      </c>
      <c r="S403">
        <f>S398-S394</f>
        <v>-0.62869818654523724</v>
      </c>
      <c r="T403">
        <f t="shared" ref="T403:AB403" si="76">T398-T394</f>
        <v>-0.65401271383374693</v>
      </c>
      <c r="U403">
        <f t="shared" si="76"/>
        <v>-0.69865365995970297</v>
      </c>
      <c r="V403">
        <f t="shared" si="76"/>
        <v>-0.56019113843781365</v>
      </c>
      <c r="W403">
        <f t="shared" si="76"/>
        <v>-0.77798290777911094</v>
      </c>
      <c r="X403">
        <f t="shared" si="76"/>
        <v>-0.57913742497437726</v>
      </c>
      <c r="Y403">
        <f t="shared" si="76"/>
        <v>-0.56772172041147029</v>
      </c>
      <c r="Z403">
        <f t="shared" si="76"/>
        <v>-0.57607254389102125</v>
      </c>
      <c r="AA403">
        <f t="shared" si="76"/>
        <v>-0.77827691548759803</v>
      </c>
      <c r="AB403">
        <f t="shared" si="76"/>
        <v>-0.46419829516523059</v>
      </c>
      <c r="AJ403">
        <f>AJ398-AJ394</f>
        <v>-6.916770570702365</v>
      </c>
      <c r="AK403">
        <f t="shared" ref="AK403:AS403" si="77">AK398-AK394</f>
        <v>-5.1461038229027016</v>
      </c>
      <c r="AL403">
        <f t="shared" si="77"/>
        <v>-2.0182974489281902</v>
      </c>
      <c r="AM403">
        <f t="shared" si="77"/>
        <v>-2.6036578971549673</v>
      </c>
      <c r="AN403">
        <f t="shared" si="77"/>
        <v>-5.7259885940950817</v>
      </c>
      <c r="AO403">
        <f t="shared" si="77"/>
        <v>-5.4874883513864203</v>
      </c>
      <c r="AP403">
        <f t="shared" si="77"/>
        <v>-5.0950776430501223</v>
      </c>
      <c r="AQ403">
        <f t="shared" si="77"/>
        <v>-4.7578689055586398</v>
      </c>
      <c r="AR403">
        <f t="shared" si="77"/>
        <v>-3.3959990401457985</v>
      </c>
      <c r="AS403">
        <f t="shared" si="77"/>
        <v>-2.8513313933837328</v>
      </c>
      <c r="AZ403">
        <f>AZ398-AZ394</f>
        <v>-0.72918536985556626</v>
      </c>
      <c r="BA403">
        <f t="shared" ref="BA403:BI403" si="78">BA398-BA394</f>
        <v>-0.41594533976523873</v>
      </c>
      <c r="BB403">
        <f t="shared" si="78"/>
        <v>-0.5531652747861755</v>
      </c>
      <c r="BC403">
        <f t="shared" si="78"/>
        <v>-0.39119908203209697</v>
      </c>
      <c r="BD403">
        <f t="shared" si="78"/>
        <v>-0.8643040036202877</v>
      </c>
      <c r="BE403">
        <f t="shared" si="78"/>
        <v>-0.54509795762129876</v>
      </c>
      <c r="BF403">
        <f t="shared" si="78"/>
        <v>-0.47683589658430564</v>
      </c>
      <c r="BG403">
        <f t="shared" si="78"/>
        <v>-0.52461826319315052</v>
      </c>
      <c r="BH403">
        <f t="shared" si="78"/>
        <v>-0.34783552948295227</v>
      </c>
      <c r="BI403">
        <f t="shared" si="78"/>
        <v>-0.45990353603222867</v>
      </c>
      <c r="BQ403">
        <f>BQ398-BQ394</f>
        <v>-7.6094505563076602</v>
      </c>
      <c r="BR403">
        <f t="shared" ref="BR403:BZ403" si="79">BR398-BR394</f>
        <v>-4.4063985424078904</v>
      </c>
      <c r="BS403">
        <f t="shared" si="79"/>
        <v>-3.4838689145766759</v>
      </c>
      <c r="BT403">
        <f t="shared" si="79"/>
        <v>-1.8672128147904052</v>
      </c>
      <c r="BU403">
        <f t="shared" si="79"/>
        <v>-6.8747409980330039</v>
      </c>
      <c r="BV403">
        <f t="shared" si="79"/>
        <v>-1.7479608573739485</v>
      </c>
      <c r="BW403">
        <f t="shared" si="79"/>
        <v>-2.838496803731597</v>
      </c>
      <c r="BX403">
        <f t="shared" si="79"/>
        <v>-1.9627278062367912</v>
      </c>
      <c r="BY403">
        <f t="shared" si="79"/>
        <v>-1.9084398470916815</v>
      </c>
      <c r="BZ403">
        <f t="shared" si="79"/>
        <v>-0.50076169285560979</v>
      </c>
      <c r="CG403">
        <f>CG398-CG394</f>
        <v>-0.62849666904999701</v>
      </c>
      <c r="CH403">
        <f t="shared" ref="CH403:CP403" si="80">CH398-CH394</f>
        <v>-0.50413613204203389</v>
      </c>
      <c r="CI403">
        <f t="shared" si="80"/>
        <v>-0.35298946380752932</v>
      </c>
      <c r="CJ403">
        <f t="shared" si="80"/>
        <v>-0.21056729959432963</v>
      </c>
      <c r="CK403">
        <f t="shared" si="80"/>
        <v>-0.61412396346496534</v>
      </c>
      <c r="CL403">
        <f t="shared" si="80"/>
        <v>-0.29795210838252806</v>
      </c>
      <c r="CM403">
        <f t="shared" si="80"/>
        <v>-0.34944093390444075</v>
      </c>
      <c r="CN403">
        <f t="shared" si="80"/>
        <v>-0.3467489443292654</v>
      </c>
      <c r="CO403">
        <f t="shared" si="80"/>
        <v>-0.19724678838313003</v>
      </c>
      <c r="CP403">
        <f t="shared" si="80"/>
        <v>-0.16135517618813822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Q403"/>
  <sheetViews>
    <sheetView topLeftCell="CG390" workbookViewId="0">
      <selection activeCell="CR409" sqref="CR409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C2">
        <v>9.68687686594801</v>
      </c>
      <c r="D2">
        <v>10.381404778386299</v>
      </c>
      <c r="E2">
        <v>9.0545235037128098</v>
      </c>
      <c r="F2">
        <v>10.556384076824701</v>
      </c>
      <c r="G2">
        <v>11.5724446894158</v>
      </c>
      <c r="H2">
        <v>6.5418448492027599</v>
      </c>
      <c r="I2">
        <v>6.9208619235757602</v>
      </c>
      <c r="J2">
        <v>3.9214610787102</v>
      </c>
      <c r="K2">
        <v>7.9644597515941999</v>
      </c>
      <c r="S2">
        <v>1.79482163102786</v>
      </c>
      <c r="T2">
        <v>1.69539465731707</v>
      </c>
      <c r="U2">
        <v>1.9048111605155</v>
      </c>
      <c r="V2">
        <v>1.3736837043196199</v>
      </c>
      <c r="W2">
        <v>2.0331223240599101</v>
      </c>
      <c r="X2">
        <v>1.9366737908757901</v>
      </c>
      <c r="Y2">
        <v>1.68966497647425</v>
      </c>
      <c r="Z2">
        <v>0.98340855577297404</v>
      </c>
      <c r="AA2">
        <v>1.70749056909805</v>
      </c>
      <c r="AJ2">
        <v>8.9384864203751899</v>
      </c>
      <c r="AK2">
        <v>11.3497176607254</v>
      </c>
      <c r="AL2">
        <v>11.0907076337405</v>
      </c>
      <c r="AM2">
        <v>4.1051400330361103</v>
      </c>
      <c r="AN2">
        <v>10.261582936091401</v>
      </c>
      <c r="AO2">
        <v>9.9126123489159603</v>
      </c>
      <c r="AP2">
        <v>6.4173928087510896</v>
      </c>
      <c r="AQ2">
        <v>5.17016043959811</v>
      </c>
      <c r="AR2">
        <v>9.5427206533223607</v>
      </c>
      <c r="AZ2">
        <v>1.8892055054630099</v>
      </c>
      <c r="BA2">
        <v>1.5935337266345</v>
      </c>
      <c r="BB2">
        <v>2.0617088943866202</v>
      </c>
      <c r="BC2">
        <v>0.72638249415257705</v>
      </c>
      <c r="BD2">
        <v>1.35735298701454</v>
      </c>
      <c r="BE2">
        <v>1.64336597539368</v>
      </c>
      <c r="BF2">
        <v>1.1330002830703101</v>
      </c>
      <c r="BG2">
        <v>0.87611193397241005</v>
      </c>
      <c r="BH2">
        <v>1.5710039325284999</v>
      </c>
      <c r="BQ2">
        <v>6.7014315952466603</v>
      </c>
      <c r="BR2">
        <v>6.1371980248753699</v>
      </c>
      <c r="BS2">
        <v>8.1587341285453192</v>
      </c>
      <c r="BT2">
        <v>5.7301589838014202</v>
      </c>
      <c r="BU2">
        <v>6.68928344411494</v>
      </c>
      <c r="BV2">
        <v>6.0397131741702896</v>
      </c>
      <c r="BW2">
        <v>3.2791155150196101</v>
      </c>
      <c r="BX2">
        <v>4.2457256435283099</v>
      </c>
      <c r="BY2">
        <v>9.6770558638305797</v>
      </c>
      <c r="CG2">
        <v>1.5832800710891199</v>
      </c>
      <c r="CH2">
        <v>0.98384332505725003</v>
      </c>
      <c r="CI2">
        <v>1.1043740587244399</v>
      </c>
      <c r="CJ2">
        <v>0.96625661064942003</v>
      </c>
      <c r="CK2">
        <v>1.4385457102644199</v>
      </c>
      <c r="CL2">
        <v>1.6126043326384401</v>
      </c>
      <c r="CM2">
        <v>0.81759757712154302</v>
      </c>
      <c r="CN2" s="5">
        <v>0.58423857219495601</v>
      </c>
      <c r="CO2">
        <v>1.5337920639860401</v>
      </c>
    </row>
    <row r="3" spans="1:136" x14ac:dyDescent="0.2">
      <c r="C3">
        <v>9.5884257503136503</v>
      </c>
      <c r="D3">
        <v>10.8507187810342</v>
      </c>
      <c r="E3">
        <v>10.005647323429899</v>
      </c>
      <c r="F3">
        <v>9.7181079203484106</v>
      </c>
      <c r="G3">
        <v>11.688947976744499</v>
      </c>
      <c r="H3">
        <v>8.9554683672790691</v>
      </c>
      <c r="I3">
        <v>10.084926755481799</v>
      </c>
      <c r="J3">
        <v>8.5596305585013592</v>
      </c>
      <c r="K3">
        <v>9.0510366585774094</v>
      </c>
      <c r="S3">
        <v>1.60151350814452</v>
      </c>
      <c r="T3">
        <v>1.99136854417863</v>
      </c>
      <c r="U3">
        <v>1.9770282186741199</v>
      </c>
      <c r="V3">
        <v>1.81119555465449</v>
      </c>
      <c r="W3">
        <v>1.9473507022162699</v>
      </c>
      <c r="X3">
        <v>1.7789130034990901</v>
      </c>
      <c r="Y3">
        <v>1.90935431093408</v>
      </c>
      <c r="Z3">
        <v>1.23975251829858</v>
      </c>
      <c r="AA3">
        <v>2.09838939965364</v>
      </c>
      <c r="AJ3">
        <v>10.147450050841</v>
      </c>
      <c r="AK3">
        <v>11.542327629906</v>
      </c>
      <c r="AL3">
        <v>12.747169776491299</v>
      </c>
      <c r="AM3">
        <v>6.4953102314865401</v>
      </c>
      <c r="AN3">
        <v>10.8472286647798</v>
      </c>
      <c r="AO3">
        <v>10.6062551001827</v>
      </c>
      <c r="AP3">
        <v>9.3703249676136799</v>
      </c>
      <c r="AQ3">
        <v>4.9130015682994204</v>
      </c>
      <c r="AR3">
        <v>8.0238818225923296</v>
      </c>
      <c r="AZ3">
        <v>2.2358934375363999</v>
      </c>
      <c r="BA3">
        <v>1.5629601459607501</v>
      </c>
      <c r="BB3">
        <v>1.4973990177471499</v>
      </c>
      <c r="BC3">
        <v>0.96656148203131098</v>
      </c>
      <c r="BD3">
        <v>1.4915551446106601</v>
      </c>
      <c r="BE3">
        <v>1.55032462400156</v>
      </c>
      <c r="BF3">
        <v>1.4312668083756801</v>
      </c>
      <c r="BG3">
        <v>0.85907221428577996</v>
      </c>
      <c r="BH3">
        <v>1.5867512860987101</v>
      </c>
      <c r="BQ3">
        <v>9.4147189782816199</v>
      </c>
      <c r="BR3">
        <v>5.4858693539538104</v>
      </c>
      <c r="BS3">
        <v>8.3667850633839507</v>
      </c>
      <c r="BT3">
        <v>6.83024391314403</v>
      </c>
      <c r="BU3">
        <v>8.6074428259501303</v>
      </c>
      <c r="BV3">
        <v>7.3904286244677699</v>
      </c>
      <c r="BW3">
        <v>4.0413470436460699</v>
      </c>
      <c r="BX3">
        <v>4.8973114244090601</v>
      </c>
      <c r="BY3">
        <v>9.2832992093755795</v>
      </c>
      <c r="CG3">
        <v>1.15234808614128</v>
      </c>
      <c r="CH3">
        <v>1.3518050878389001</v>
      </c>
      <c r="CI3">
        <v>1.4620471446401599</v>
      </c>
      <c r="CJ3">
        <v>0.99937185780467197</v>
      </c>
      <c r="CK3">
        <v>1.19461911691496</v>
      </c>
      <c r="CL3">
        <v>1.2730162306408399</v>
      </c>
      <c r="CM3">
        <v>1.19473962556754</v>
      </c>
      <c r="CN3">
        <v>0.59216227799749499</v>
      </c>
      <c r="CO3">
        <v>1.3081540240688201</v>
      </c>
    </row>
    <row r="4" spans="1:136" x14ac:dyDescent="0.2">
      <c r="C4">
        <v>7.5309387497659204</v>
      </c>
      <c r="D4">
        <v>10.0386841698037</v>
      </c>
      <c r="E4">
        <v>10.709477976691399</v>
      </c>
      <c r="F4">
        <v>10.7881198641041</v>
      </c>
      <c r="G4">
        <v>11.9756710071865</v>
      </c>
      <c r="H4">
        <v>8.4942270032302094</v>
      </c>
      <c r="I4">
        <v>8.5511512896989998</v>
      </c>
      <c r="J4">
        <v>7.1676150627103503</v>
      </c>
      <c r="K4">
        <v>9.4858352762793903</v>
      </c>
      <c r="S4">
        <v>1.8188212835894799</v>
      </c>
      <c r="T4">
        <v>1.72703233849768</v>
      </c>
      <c r="U4">
        <v>1.71777818220615</v>
      </c>
      <c r="V4">
        <v>1.33591943310655</v>
      </c>
      <c r="W4">
        <v>2.4861273508166502</v>
      </c>
      <c r="X4">
        <v>1.9266329087997001</v>
      </c>
      <c r="Y4">
        <v>2.2288189047404998</v>
      </c>
      <c r="Z4">
        <v>1.0677187406470201</v>
      </c>
      <c r="AA4">
        <v>1.99645471334715</v>
      </c>
      <c r="AJ4">
        <v>9.2470701580689205</v>
      </c>
      <c r="AK4">
        <v>11.388227640319901</v>
      </c>
      <c r="AL4">
        <v>10.0545251303733</v>
      </c>
      <c r="AM4">
        <v>8.2046654785042303</v>
      </c>
      <c r="AN4">
        <v>7.3912365629930497</v>
      </c>
      <c r="AO4">
        <v>9.0207517790534109</v>
      </c>
      <c r="AP4">
        <v>8.5492523825275608</v>
      </c>
      <c r="AQ4">
        <v>4.5166041840344704</v>
      </c>
      <c r="AR4">
        <v>10.0579961707493</v>
      </c>
      <c r="AZ4">
        <v>1.9783167046980299</v>
      </c>
      <c r="BA4">
        <v>1.4720603297114101</v>
      </c>
      <c r="BB4">
        <v>1.73994099808813</v>
      </c>
      <c r="BC4">
        <v>1.21773592499043</v>
      </c>
      <c r="BD4">
        <v>1.45315577193066</v>
      </c>
      <c r="BE4">
        <v>1.2136309091090201</v>
      </c>
      <c r="BF4">
        <v>1.3519860782795701</v>
      </c>
      <c r="BG4">
        <v>1.12719577138224</v>
      </c>
      <c r="BH4">
        <v>1.32652170781529</v>
      </c>
      <c r="BQ4">
        <v>7.32957624687843</v>
      </c>
      <c r="BR4">
        <v>6.3862057300683501</v>
      </c>
      <c r="BS4">
        <v>7.3859492353447802</v>
      </c>
      <c r="BT4">
        <v>6.4498356986040699</v>
      </c>
      <c r="BU4">
        <v>7.54815802642484</v>
      </c>
      <c r="BV4">
        <v>6.8748358191067496</v>
      </c>
      <c r="BW4">
        <v>3.8427959392454301</v>
      </c>
      <c r="BX4">
        <v>4.59352912005013</v>
      </c>
      <c r="BY4">
        <v>8.2285654574149802</v>
      </c>
      <c r="CG4">
        <v>1.3766531850008501</v>
      </c>
      <c r="CH4">
        <v>1.6998306314310201</v>
      </c>
      <c r="CI4">
        <v>1.40764063577968</v>
      </c>
      <c r="CJ4">
        <v>1.18045413115344</v>
      </c>
      <c r="CK4">
        <v>1.47580818158514</v>
      </c>
      <c r="CL4">
        <v>1.0562815850280201</v>
      </c>
      <c r="CM4">
        <v>1.0099794135273299</v>
      </c>
      <c r="CN4">
        <v>0.67581894788362296</v>
      </c>
      <c r="CO4">
        <v>1.2265896421849101</v>
      </c>
    </row>
    <row r="5" spans="1:136" x14ac:dyDescent="0.2">
      <c r="C5">
        <v>8.3179494223676809</v>
      </c>
      <c r="D5">
        <v>9.2862939199662495</v>
      </c>
      <c r="E5">
        <v>11.377154953485199</v>
      </c>
      <c r="F5">
        <v>10.326469239943</v>
      </c>
      <c r="G5">
        <v>11.051413309331901</v>
      </c>
      <c r="H5">
        <v>6.5131114698794503</v>
      </c>
      <c r="I5">
        <v>8.9879498897133008</v>
      </c>
      <c r="J5">
        <v>8.4614623259853392</v>
      </c>
      <c r="K5">
        <v>6.5675715897721298</v>
      </c>
      <c r="S5">
        <v>1.8147615156174</v>
      </c>
      <c r="T5">
        <v>2.26933846362531</v>
      </c>
      <c r="U5">
        <v>2.1718112775256602</v>
      </c>
      <c r="V5">
        <v>1.53328196244305</v>
      </c>
      <c r="W5">
        <v>2.2043738240446999</v>
      </c>
      <c r="X5">
        <v>2.0599879978662501</v>
      </c>
      <c r="Y5">
        <v>2.0388701368020699</v>
      </c>
      <c r="Z5">
        <v>1.0759057924821001</v>
      </c>
      <c r="AA5">
        <v>1.86501471180055</v>
      </c>
      <c r="AJ5">
        <v>8.9660323030764904</v>
      </c>
      <c r="AK5">
        <v>9.3740665731066404</v>
      </c>
      <c r="AL5">
        <v>10.669318037509999</v>
      </c>
      <c r="AM5">
        <v>8.6750965620522393</v>
      </c>
      <c r="AN5">
        <v>6.9195336392557296</v>
      </c>
      <c r="AO5">
        <v>7.1906499668587402</v>
      </c>
      <c r="AP5">
        <v>6.8888124313643004</v>
      </c>
      <c r="AQ5">
        <v>5.0818832749917098</v>
      </c>
      <c r="AR5">
        <v>10.538365548366</v>
      </c>
      <c r="AZ5">
        <v>1.8860505424482701</v>
      </c>
      <c r="BA5">
        <v>1.89395143032646</v>
      </c>
      <c r="BB5">
        <v>1.63858028268386</v>
      </c>
      <c r="BC5">
        <v>1.30503551652036</v>
      </c>
      <c r="BD5">
        <v>2.0162874247749598</v>
      </c>
      <c r="BE5">
        <v>1.4619623122916401</v>
      </c>
      <c r="BF5">
        <v>1.1656087112464599</v>
      </c>
      <c r="BG5">
        <v>0.68611423297812102</v>
      </c>
      <c r="BH5">
        <v>1.2703363255603499</v>
      </c>
      <c r="BQ5">
        <v>6.5886694240435801</v>
      </c>
      <c r="BR5">
        <v>6.3469483416870398</v>
      </c>
      <c r="BS5">
        <v>7.6975988028911004</v>
      </c>
      <c r="BT5">
        <v>6.1722119555108499</v>
      </c>
      <c r="BU5">
        <v>6.2185646005447204</v>
      </c>
      <c r="BV5">
        <v>7.9298312462979998</v>
      </c>
      <c r="BW5">
        <v>3.7941102458011202</v>
      </c>
      <c r="BX5">
        <v>4.2265440346556602</v>
      </c>
      <c r="BY5">
        <v>8.6514557255717399</v>
      </c>
      <c r="CG5">
        <v>1.43371351452416</v>
      </c>
      <c r="CH5">
        <v>1.2794850307356</v>
      </c>
      <c r="CI5">
        <v>1.33856357999855</v>
      </c>
      <c r="CJ5">
        <v>1.0063492553789799</v>
      </c>
      <c r="CK5">
        <v>1.0655559220759501</v>
      </c>
      <c r="CL5">
        <v>1.0872575578070001</v>
      </c>
      <c r="CM5">
        <v>0.94067673372115901</v>
      </c>
      <c r="CN5">
        <v>0.70164149755676097</v>
      </c>
      <c r="CO5">
        <v>1.13568007124598</v>
      </c>
    </row>
    <row r="6" spans="1:136" x14ac:dyDescent="0.2">
      <c r="C6">
        <v>6.5514893913642096</v>
      </c>
      <c r="D6">
        <v>10.7484038713486</v>
      </c>
      <c r="E6">
        <v>12.073676340270501</v>
      </c>
      <c r="F6">
        <v>11.2924383062355</v>
      </c>
      <c r="G6">
        <v>13.5807038767209</v>
      </c>
      <c r="H6">
        <v>8.7475377978456006</v>
      </c>
      <c r="I6">
        <v>9.1208104770749401</v>
      </c>
      <c r="J6">
        <v>9.3336666482482897</v>
      </c>
      <c r="K6">
        <v>8.3895405532959497</v>
      </c>
      <c r="S6">
        <v>1.3896258568728099</v>
      </c>
      <c r="T6">
        <v>1.8663321137678699</v>
      </c>
      <c r="U6">
        <v>2.24765233708237</v>
      </c>
      <c r="V6">
        <v>1.3973194141886101</v>
      </c>
      <c r="W6">
        <v>1.69197420080142</v>
      </c>
      <c r="X6">
        <v>1.5915650019057399</v>
      </c>
      <c r="Y6">
        <v>2.1410593668355302</v>
      </c>
      <c r="Z6">
        <v>1.1322945382406999</v>
      </c>
      <c r="AA6">
        <v>2.4921558335910099</v>
      </c>
      <c r="AJ6">
        <v>8.5975523932613793</v>
      </c>
      <c r="AK6">
        <v>11.141732230441599</v>
      </c>
      <c r="AL6">
        <v>9.3616916531752405</v>
      </c>
      <c r="AM6">
        <v>6.3800821837446602</v>
      </c>
      <c r="AN6">
        <v>7.7466713472188697</v>
      </c>
      <c r="AO6">
        <v>5.4487502073018996</v>
      </c>
      <c r="AP6">
        <v>7.85675219005853</v>
      </c>
      <c r="AQ6">
        <v>3.89172458445627</v>
      </c>
      <c r="AR6">
        <v>9.3741447769572908</v>
      </c>
      <c r="AZ6">
        <v>1.66678301662802</v>
      </c>
      <c r="BA6">
        <v>1.6373381230511601</v>
      </c>
      <c r="BB6">
        <v>1.8945677999956501</v>
      </c>
      <c r="BC6">
        <v>1.5954678026585301</v>
      </c>
      <c r="BD6">
        <v>1.73282508567389</v>
      </c>
      <c r="BE6">
        <v>0.99664156494075695</v>
      </c>
      <c r="BF6">
        <v>1.2186374648878799</v>
      </c>
      <c r="BG6">
        <v>0.79325475666026002</v>
      </c>
      <c r="BH6">
        <v>1.3342225314913401</v>
      </c>
      <c r="BQ6">
        <v>8.4070967951543807</v>
      </c>
      <c r="BR6">
        <v>6.4551759007111897</v>
      </c>
      <c r="BS6">
        <v>7.4262522097408104</v>
      </c>
      <c r="BT6">
        <v>7.5367623267268504</v>
      </c>
      <c r="BU6">
        <v>5.7630526544824097</v>
      </c>
      <c r="BV6">
        <v>8.5495903883631801</v>
      </c>
      <c r="BW6">
        <v>3.79078810101797</v>
      </c>
      <c r="BX6">
        <v>4.1895532309008701</v>
      </c>
      <c r="BY6">
        <v>8.72593983366286</v>
      </c>
      <c r="CG6">
        <v>1.38693608280411</v>
      </c>
      <c r="CH6">
        <v>1.63399577776588</v>
      </c>
      <c r="CI6">
        <v>1.3640012103211201</v>
      </c>
      <c r="CJ6">
        <v>0.89677040177953504</v>
      </c>
      <c r="CK6">
        <v>1.0635783042337901</v>
      </c>
      <c r="CL6">
        <v>1.3558886089969799</v>
      </c>
      <c r="CM6">
        <v>0.87739804685161205</v>
      </c>
      <c r="CN6">
        <v>0.65806580867308495</v>
      </c>
      <c r="CO6">
        <v>1.41300130407672</v>
      </c>
    </row>
    <row r="7" spans="1:136" x14ac:dyDescent="0.2">
      <c r="C7">
        <v>7.6846097124072399</v>
      </c>
      <c r="D7">
        <v>8.69064224074965</v>
      </c>
      <c r="E7">
        <v>9.9060479523776106</v>
      </c>
      <c r="F7">
        <v>10.2496605892148</v>
      </c>
      <c r="G7">
        <v>14.1506845200347</v>
      </c>
      <c r="H7">
        <v>8.4201638657510607</v>
      </c>
      <c r="I7">
        <v>9.3833747207292806</v>
      </c>
      <c r="J7">
        <v>8.2998700033771602</v>
      </c>
      <c r="K7">
        <v>7.0636729726574599</v>
      </c>
      <c r="S7">
        <v>1.6801069795683099</v>
      </c>
      <c r="T7">
        <v>1.9857536566634699</v>
      </c>
      <c r="U7">
        <v>2.1683111773777402</v>
      </c>
      <c r="V7">
        <v>1.3540205639485901</v>
      </c>
      <c r="W7">
        <v>2.1838737111714899</v>
      </c>
      <c r="X7">
        <v>1.7565403161640001</v>
      </c>
      <c r="Y7">
        <v>1.8632266304321099</v>
      </c>
      <c r="Z7">
        <v>1.0537498118866999</v>
      </c>
      <c r="AA7">
        <v>2.1285484047134999</v>
      </c>
      <c r="AJ7">
        <v>8.0352252928404599</v>
      </c>
      <c r="AK7">
        <v>11.006580706145501</v>
      </c>
      <c r="AL7">
        <v>11.203514653357299</v>
      </c>
      <c r="AM7">
        <v>8.7790542477847495</v>
      </c>
      <c r="AN7">
        <v>8.4759638129034496</v>
      </c>
      <c r="AO7">
        <v>8.1863084964527104</v>
      </c>
      <c r="AP7">
        <v>6.6890627798117404</v>
      </c>
      <c r="AQ7">
        <v>3.4958356706032401</v>
      </c>
      <c r="AR7">
        <v>6.7206314600334203</v>
      </c>
      <c r="AZ7">
        <v>1.7552464255760101</v>
      </c>
      <c r="BA7">
        <v>1.50645688839645</v>
      </c>
      <c r="BB7">
        <v>1.73263438592521</v>
      </c>
      <c r="BC7">
        <v>1.81359320095753</v>
      </c>
      <c r="BD7">
        <v>1.75780719406246</v>
      </c>
      <c r="BE7">
        <v>1.8674621448464901</v>
      </c>
      <c r="BF7">
        <v>1.05226710326267</v>
      </c>
      <c r="BG7">
        <v>0.72501032839269597</v>
      </c>
      <c r="BH7">
        <v>1.2739061018145399</v>
      </c>
      <c r="BQ7">
        <v>8.2969013100468594</v>
      </c>
      <c r="BR7">
        <v>6.42246667380999</v>
      </c>
      <c r="BS7">
        <v>8.6807666321852803</v>
      </c>
      <c r="BT7">
        <v>6.1688382598618103</v>
      </c>
      <c r="BU7">
        <v>5.3203930886498201</v>
      </c>
      <c r="BV7">
        <v>7.8086472256596897</v>
      </c>
      <c r="BW7">
        <v>5.4178743602033501</v>
      </c>
      <c r="BX7">
        <v>5.3655458979556103</v>
      </c>
      <c r="BY7">
        <v>8.7914100376053597</v>
      </c>
      <c r="CG7">
        <v>1.07816834134032</v>
      </c>
      <c r="CH7">
        <v>1.2547440614285299</v>
      </c>
      <c r="CI7">
        <v>1.5402877745050501</v>
      </c>
      <c r="CJ7">
        <v>1.1362326760321999</v>
      </c>
      <c r="CK7">
        <v>1.0777345109344401</v>
      </c>
      <c r="CL7">
        <v>1.06867520279442</v>
      </c>
      <c r="CM7">
        <v>0.83401808112137199</v>
      </c>
      <c r="CN7">
        <v>0.73375154565343204</v>
      </c>
      <c r="CO7">
        <v>1.50688284078516</v>
      </c>
    </row>
    <row r="8" spans="1:136" x14ac:dyDescent="0.2">
      <c r="C8">
        <v>8.0233325522123398</v>
      </c>
      <c r="D8">
        <v>11.502911252139301</v>
      </c>
      <c r="E8">
        <v>6.6914533757534196</v>
      </c>
      <c r="F8">
        <v>10.231612321765899</v>
      </c>
      <c r="G8">
        <v>12.879103989432499</v>
      </c>
      <c r="H8">
        <v>8.0044381110087297</v>
      </c>
      <c r="I8">
        <v>8.3887844390756108</v>
      </c>
      <c r="J8">
        <v>9.0694590069573806</v>
      </c>
      <c r="K8">
        <v>7.5464504601622604</v>
      </c>
      <c r="S8">
        <v>1.6299407653328699</v>
      </c>
      <c r="T8">
        <v>2.0076485854069999</v>
      </c>
      <c r="U8">
        <v>2.0877472523052201</v>
      </c>
      <c r="V8">
        <v>1.8044930118681399</v>
      </c>
      <c r="W8">
        <v>1.7203502807190301</v>
      </c>
      <c r="X8">
        <v>1.7361555500774399</v>
      </c>
      <c r="Y8">
        <v>1.51273996306415</v>
      </c>
      <c r="Z8">
        <v>0.96779070533519895</v>
      </c>
      <c r="AA8">
        <v>2.5001893821855101</v>
      </c>
      <c r="AJ8">
        <v>6.9058963578032904</v>
      </c>
      <c r="AK8">
        <v>10.893090987615601</v>
      </c>
      <c r="AL8">
        <v>10.7469713134484</v>
      </c>
      <c r="AM8">
        <v>9.3101820723072901</v>
      </c>
      <c r="AN8">
        <v>9.2310601918545796</v>
      </c>
      <c r="AO8">
        <v>9.5443889675464</v>
      </c>
      <c r="AP8">
        <v>6.0605265474925698</v>
      </c>
      <c r="AQ8">
        <v>4.9133282882495202</v>
      </c>
      <c r="AR8">
        <v>8.4447083036380004</v>
      </c>
      <c r="AZ8">
        <v>1.5850026323654101</v>
      </c>
      <c r="BA8">
        <v>1.45455198140291</v>
      </c>
      <c r="BB8">
        <v>1.61277777923081</v>
      </c>
      <c r="BC8">
        <v>1.42281067013316</v>
      </c>
      <c r="BD8">
        <v>1.5323393842245701</v>
      </c>
      <c r="BE8">
        <v>1.50346891553925</v>
      </c>
      <c r="BF8">
        <v>1.3856840785907401</v>
      </c>
      <c r="BG8">
        <v>1.12788968557282</v>
      </c>
      <c r="BH8">
        <v>1.4025990833517401</v>
      </c>
      <c r="BQ8">
        <v>8.1077111135634201</v>
      </c>
      <c r="BR8">
        <v>5.9394422269672402</v>
      </c>
      <c r="BS8">
        <v>8.7788048970858803</v>
      </c>
      <c r="BT8">
        <v>7.6229126550111204</v>
      </c>
      <c r="BU8">
        <v>6.2609268382191097</v>
      </c>
      <c r="BV8">
        <v>5.8668282827849003</v>
      </c>
      <c r="BW8">
        <v>3.0697862642296898</v>
      </c>
      <c r="BX8">
        <v>5.1111517713127901</v>
      </c>
      <c r="BY8">
        <v>8.5955932431967703</v>
      </c>
      <c r="CG8">
        <v>1.4389837512199899</v>
      </c>
      <c r="CH8">
        <v>1.5133839123166399</v>
      </c>
      <c r="CI8">
        <v>1.45835208123441</v>
      </c>
      <c r="CJ8">
        <v>1.0800844179359099</v>
      </c>
      <c r="CK8">
        <v>0.83515965441319895</v>
      </c>
      <c r="CL8">
        <v>1.0571294562970299</v>
      </c>
      <c r="CM8">
        <v>0.84795662403161198</v>
      </c>
      <c r="CN8">
        <v>0.63016381129086296</v>
      </c>
      <c r="CO8">
        <v>1.27115373314673</v>
      </c>
    </row>
    <row r="9" spans="1:136" x14ac:dyDescent="0.2">
      <c r="C9">
        <v>8.1639674550541503</v>
      </c>
      <c r="D9">
        <v>11.4368877119343</v>
      </c>
      <c r="E9">
        <v>9.16360301528813</v>
      </c>
      <c r="F9">
        <v>9.4122611650165595</v>
      </c>
      <c r="G9">
        <v>12.5684328873712</v>
      </c>
      <c r="H9">
        <v>5.9901878164486799</v>
      </c>
      <c r="I9">
        <v>8.7795151999599703</v>
      </c>
      <c r="J9">
        <v>6.5423663788564204</v>
      </c>
      <c r="K9">
        <v>7.7151690138104296</v>
      </c>
      <c r="S9">
        <v>2.0302815603436</v>
      </c>
      <c r="T9">
        <v>2.0625111249511598</v>
      </c>
      <c r="U9">
        <v>1.80680308705977</v>
      </c>
      <c r="V9">
        <v>1.61645632084641</v>
      </c>
      <c r="W9">
        <v>2.00946065507422</v>
      </c>
      <c r="X9">
        <v>1.64294779848476</v>
      </c>
      <c r="Y9">
        <v>2.1521482980749602</v>
      </c>
      <c r="Z9">
        <v>1.1308927359924299</v>
      </c>
      <c r="AA9">
        <v>2.2132501934001998</v>
      </c>
      <c r="AJ9">
        <v>8.5799466329323408</v>
      </c>
      <c r="AK9">
        <v>9.2515187780860195</v>
      </c>
      <c r="AL9">
        <v>11.337043547768801</v>
      </c>
      <c r="AM9">
        <v>8.6091610681323001</v>
      </c>
      <c r="AN9">
        <v>8.1800809880857397</v>
      </c>
      <c r="AO9">
        <v>9.1760276557780909</v>
      </c>
      <c r="AP9">
        <v>10.0152799290319</v>
      </c>
      <c r="AQ9">
        <v>4.6281760794555904</v>
      </c>
      <c r="AR9">
        <v>7.5222328276740598</v>
      </c>
      <c r="AZ9">
        <v>1.68243214906285</v>
      </c>
      <c r="BA9">
        <v>1.34477664459724</v>
      </c>
      <c r="BB9">
        <v>1.5100357129586901</v>
      </c>
      <c r="BC9">
        <v>1.37920108453746</v>
      </c>
      <c r="BD9">
        <v>1.55366250685977</v>
      </c>
      <c r="BE9">
        <v>1.4489769154416099</v>
      </c>
      <c r="BF9">
        <v>1.4427168424791501</v>
      </c>
      <c r="BG9">
        <v>0.97750375094867104</v>
      </c>
      <c r="BH9">
        <v>1.4381313144477199</v>
      </c>
      <c r="BQ9">
        <v>7.20203061728302</v>
      </c>
      <c r="BR9">
        <v>7.5102496518655499</v>
      </c>
      <c r="BS9">
        <v>8.9013507015412792</v>
      </c>
      <c r="BT9">
        <v>7.1155147460097004</v>
      </c>
      <c r="BU9">
        <v>6.4808663538228002</v>
      </c>
      <c r="BV9">
        <v>4.8752678511156198</v>
      </c>
      <c r="BW9">
        <v>3.6161024821485199</v>
      </c>
      <c r="BX9">
        <v>4.6925688045646003</v>
      </c>
      <c r="BY9">
        <v>7.2453302173013903</v>
      </c>
      <c r="CG9">
        <v>1.36409393790237</v>
      </c>
      <c r="CH9">
        <v>1.6299583638567201</v>
      </c>
      <c r="CI9">
        <v>1.18782195491415</v>
      </c>
      <c r="CJ9">
        <v>1.22725034649611</v>
      </c>
      <c r="CK9">
        <v>0.88222980135422002</v>
      </c>
      <c r="CL9">
        <v>1.2925501668267201</v>
      </c>
      <c r="CM9">
        <v>1.2403273149824601</v>
      </c>
      <c r="CN9">
        <v>0.73996009753260705</v>
      </c>
      <c r="CO9">
        <v>1.01381910005261</v>
      </c>
    </row>
    <row r="10" spans="1:136" x14ac:dyDescent="0.2">
      <c r="C10">
        <v>7.9205846502072204</v>
      </c>
      <c r="D10">
        <v>11.5723088998823</v>
      </c>
      <c r="E10">
        <v>8.3946477247156697</v>
      </c>
      <c r="F10">
        <v>11.4697600532993</v>
      </c>
      <c r="G10">
        <v>14.209849957302101</v>
      </c>
      <c r="H10">
        <v>6.7591778654798302</v>
      </c>
      <c r="I10">
        <v>11.0089357443685</v>
      </c>
      <c r="J10">
        <v>8.3509389143854005</v>
      </c>
      <c r="K10">
        <v>8.2217265098505408</v>
      </c>
      <c r="S10">
        <v>1.7252150489582601</v>
      </c>
      <c r="T10">
        <v>2.0682178588018201</v>
      </c>
      <c r="U10">
        <v>1.78382286682862</v>
      </c>
      <c r="V10">
        <v>1.5016107476712699</v>
      </c>
      <c r="W10">
        <v>1.7781998643810999</v>
      </c>
      <c r="X10">
        <v>1.5958485671246201</v>
      </c>
      <c r="Y10">
        <v>2.3686834886525201</v>
      </c>
      <c r="Z10">
        <v>1.1176822343840001</v>
      </c>
      <c r="AA10">
        <v>1.88208837494298</v>
      </c>
      <c r="AJ10">
        <v>9.9021594839936409</v>
      </c>
      <c r="AK10">
        <v>10.727790272240201</v>
      </c>
      <c r="AL10">
        <v>9.3007662309733998</v>
      </c>
      <c r="AM10">
        <v>7.8069023393858501</v>
      </c>
      <c r="AN10">
        <v>10.969399458309701</v>
      </c>
      <c r="AO10">
        <v>8.3464440413946406</v>
      </c>
      <c r="AP10">
        <v>10.039601418305701</v>
      </c>
      <c r="AQ10">
        <v>6.15957584421652</v>
      </c>
      <c r="AR10">
        <v>8.0223206681913499</v>
      </c>
      <c r="AZ10">
        <v>2.0212257404791498</v>
      </c>
      <c r="BA10">
        <v>1.48763085911695</v>
      </c>
      <c r="BB10">
        <v>1.9659909603627299</v>
      </c>
      <c r="BC10">
        <v>1.1151908308651799</v>
      </c>
      <c r="BD10">
        <v>1.7389536097987099</v>
      </c>
      <c r="BE10">
        <v>1.3998994369861499</v>
      </c>
      <c r="BF10">
        <v>1.38596278590407</v>
      </c>
      <c r="BG10">
        <v>1.1512791519257799</v>
      </c>
      <c r="BH10">
        <v>1.6577254580734899</v>
      </c>
      <c r="BQ10">
        <v>6.5603370219028303</v>
      </c>
      <c r="BR10">
        <v>8.7269570691947393</v>
      </c>
      <c r="BS10">
        <v>8.6615343688079793</v>
      </c>
      <c r="BT10">
        <v>7.4529471298127001</v>
      </c>
      <c r="BU10">
        <v>8.2075255694740292</v>
      </c>
      <c r="BV10">
        <v>5.9812025427681501</v>
      </c>
      <c r="BW10">
        <v>3.6170815788134099</v>
      </c>
      <c r="BX10">
        <v>4.2362304316606396</v>
      </c>
      <c r="BY10">
        <v>6.2214809915629097</v>
      </c>
      <c r="CG10">
        <v>1.28225467513264</v>
      </c>
      <c r="CH10">
        <v>1.52506595023819</v>
      </c>
      <c r="CI10">
        <v>1.37712282477037</v>
      </c>
      <c r="CJ10">
        <v>1.3103642236287301</v>
      </c>
      <c r="CK10">
        <v>1.23653917665107</v>
      </c>
      <c r="CL10">
        <v>1.3137987606985599</v>
      </c>
      <c r="CM10">
        <v>0.87232061768802505</v>
      </c>
      <c r="CN10">
        <v>0.67850268036888695</v>
      </c>
      <c r="CO10">
        <v>1.11729853347588</v>
      </c>
    </row>
    <row r="11" spans="1:136" x14ac:dyDescent="0.2">
      <c r="C11">
        <v>6.8445842695124197</v>
      </c>
      <c r="D11">
        <v>10.374116461802799</v>
      </c>
      <c r="E11">
        <v>8.8273715239302799</v>
      </c>
      <c r="F11">
        <v>9.5226211034107902</v>
      </c>
      <c r="G11">
        <v>13.458320532207701</v>
      </c>
      <c r="H11">
        <v>8.1738078017583895</v>
      </c>
      <c r="I11">
        <v>12.240258529062601</v>
      </c>
      <c r="J11">
        <v>9.1010376065991192</v>
      </c>
      <c r="K11">
        <v>10.266981431992599</v>
      </c>
      <c r="S11">
        <v>1.52720851924279</v>
      </c>
      <c r="T11">
        <v>1.77488340827805</v>
      </c>
      <c r="U11">
        <v>2.0307020331613201</v>
      </c>
      <c r="V11">
        <v>1.1739451774608201</v>
      </c>
      <c r="W11">
        <v>1.99240582312598</v>
      </c>
      <c r="X11">
        <v>1.49703621853627</v>
      </c>
      <c r="Y11">
        <v>1.9831522114785101</v>
      </c>
      <c r="Z11">
        <v>1.0496263073696801</v>
      </c>
      <c r="AA11">
        <v>1.9705836283758</v>
      </c>
      <c r="AJ11">
        <v>10.8454479161551</v>
      </c>
      <c r="AK11">
        <v>10.3020633227021</v>
      </c>
      <c r="AL11">
        <v>9.2332527902196393</v>
      </c>
      <c r="AM11">
        <v>8.5603255214014897</v>
      </c>
      <c r="AN11">
        <v>10.3240569505087</v>
      </c>
      <c r="AO11">
        <v>7.2959991662055996</v>
      </c>
      <c r="AP11">
        <v>6.33119903825816</v>
      </c>
      <c r="AQ11">
        <v>6.9337498418061498</v>
      </c>
      <c r="AR11">
        <v>8.0644647995610903</v>
      </c>
      <c r="AZ11">
        <v>1.5756202604751901</v>
      </c>
      <c r="BA11">
        <v>1.85409572768616</v>
      </c>
      <c r="BB11">
        <v>1.9325910874757599</v>
      </c>
      <c r="BC11">
        <v>1.24653670865986</v>
      </c>
      <c r="BD11">
        <v>1.7365772603929199</v>
      </c>
      <c r="BE11">
        <v>1.3998586665361501</v>
      </c>
      <c r="BF11">
        <v>1.3971681344982301</v>
      </c>
      <c r="BG11">
        <v>0.94956144849758495</v>
      </c>
      <c r="BH11">
        <v>1.4962794767781999</v>
      </c>
      <c r="BQ11">
        <v>6.0139913354535102</v>
      </c>
      <c r="BR11">
        <v>7.7461414685166901</v>
      </c>
      <c r="BS11">
        <v>6.2891648587922298</v>
      </c>
      <c r="BT11">
        <v>8.1876675140220492</v>
      </c>
      <c r="BU11">
        <v>8.8492896802852492</v>
      </c>
      <c r="BV11">
        <v>4.3827108255275498</v>
      </c>
      <c r="BW11">
        <v>3.6363087075276601</v>
      </c>
      <c r="BX11">
        <v>4.6015944770591704</v>
      </c>
      <c r="BY11">
        <v>6.6390888364470904</v>
      </c>
      <c r="CG11">
        <v>1.0789132692889301</v>
      </c>
      <c r="CH11">
        <v>1.5926141006602399</v>
      </c>
      <c r="CI11">
        <v>1.37735449370907</v>
      </c>
      <c r="CJ11">
        <v>1.3222205063563399</v>
      </c>
      <c r="CK11">
        <v>1.3213754071554999</v>
      </c>
      <c r="CL11">
        <v>1.12256334274791</v>
      </c>
      <c r="CM11">
        <v>0.89836055724466901</v>
      </c>
      <c r="CN11">
        <v>0.74729540982990394</v>
      </c>
      <c r="CO11">
        <v>1.22510396629151</v>
      </c>
    </row>
    <row r="12" spans="1:136" x14ac:dyDescent="0.2">
      <c r="C12">
        <v>9.4562767130758001</v>
      </c>
      <c r="D12">
        <v>11.066957461334299</v>
      </c>
      <c r="E12">
        <v>9.9875690002619493</v>
      </c>
      <c r="F12">
        <v>10.5857395328525</v>
      </c>
      <c r="G12">
        <v>14.287652567856201</v>
      </c>
      <c r="H12">
        <v>8.47428654023253</v>
      </c>
      <c r="I12">
        <v>11.255574749853301</v>
      </c>
      <c r="J12">
        <v>7.3570901184120201</v>
      </c>
      <c r="K12">
        <v>9.9224889796668592</v>
      </c>
      <c r="S12">
        <v>1.8299306001721001</v>
      </c>
      <c r="T12">
        <v>2.2374626527107502</v>
      </c>
      <c r="U12">
        <v>1.8269796277283901</v>
      </c>
      <c r="V12">
        <v>1.2522995812801101</v>
      </c>
      <c r="W12">
        <v>2.0467343598482302</v>
      </c>
      <c r="X12">
        <v>1.70834491857904</v>
      </c>
      <c r="Y12">
        <v>2.3130736846643298</v>
      </c>
      <c r="Z12">
        <v>1.18392509597174</v>
      </c>
      <c r="AA12">
        <v>1.88712516775787</v>
      </c>
      <c r="AJ12">
        <v>9.8873401190594006</v>
      </c>
      <c r="AK12">
        <v>10.0836508045925</v>
      </c>
      <c r="AL12">
        <v>8.7602751594117603</v>
      </c>
      <c r="AM12">
        <v>9.5493602605844394</v>
      </c>
      <c r="AN12">
        <v>10.9937496575137</v>
      </c>
      <c r="AO12">
        <v>8.5663239362324308</v>
      </c>
      <c r="AP12">
        <v>7.9694674030391903</v>
      </c>
      <c r="AQ12">
        <v>6.80682761643354</v>
      </c>
      <c r="AR12">
        <v>9.7223725735436393</v>
      </c>
      <c r="AZ12">
        <v>2.5118312158034302</v>
      </c>
      <c r="BA12">
        <v>1.6146252326100601</v>
      </c>
      <c r="BB12">
        <v>1.4567201073050799</v>
      </c>
      <c r="BC12">
        <v>1.4820981618731699</v>
      </c>
      <c r="BD12">
        <v>1.9254871382066501</v>
      </c>
      <c r="BE12">
        <v>1.5163481404964601</v>
      </c>
      <c r="BF12">
        <v>1.59244114101317</v>
      </c>
      <c r="BG12">
        <v>0.94226694712175896</v>
      </c>
      <c r="BH12">
        <v>1.89286131111122</v>
      </c>
      <c r="BQ12">
        <v>4.5576748223437802</v>
      </c>
      <c r="BR12">
        <v>8.9473577464572305</v>
      </c>
      <c r="BS12">
        <v>6.5674841907171198</v>
      </c>
      <c r="BT12">
        <v>9.1990849277760702</v>
      </c>
      <c r="BU12">
        <v>8.8873961377772108</v>
      </c>
      <c r="BV12">
        <v>5.0976209207854799</v>
      </c>
      <c r="BW12">
        <v>2.7531414485676202</v>
      </c>
      <c r="BX12">
        <v>4.6677352778272301</v>
      </c>
      <c r="BY12">
        <v>7.5675494843913</v>
      </c>
      <c r="CG12">
        <v>1.1562684352921999</v>
      </c>
      <c r="CH12">
        <v>1.3907013659813501</v>
      </c>
      <c r="CI12">
        <v>1.3438598727617499</v>
      </c>
      <c r="CJ12">
        <v>1.00103570735367</v>
      </c>
      <c r="CK12">
        <v>1.1891095877739799</v>
      </c>
      <c r="CL12">
        <v>1.24094890356291</v>
      </c>
      <c r="CM12">
        <v>0.83344851488837501</v>
      </c>
      <c r="CN12">
        <v>0.75159016797060596</v>
      </c>
      <c r="CO12">
        <v>1.49489209139431</v>
      </c>
    </row>
    <row r="13" spans="1:136" x14ac:dyDescent="0.2">
      <c r="C13">
        <v>9.4053191614826392</v>
      </c>
      <c r="D13">
        <v>10.0454917558896</v>
      </c>
      <c r="E13">
        <v>8.2253864808720092</v>
      </c>
      <c r="F13">
        <v>11.3731392511434</v>
      </c>
      <c r="G13">
        <v>11.9523503796923</v>
      </c>
      <c r="H13">
        <v>8.2877287351047695</v>
      </c>
      <c r="I13">
        <v>11.0738272180058</v>
      </c>
      <c r="J13">
        <v>7.6347693813919797</v>
      </c>
      <c r="K13">
        <v>11.7259911576413</v>
      </c>
      <c r="S13">
        <v>1.4993643426102199</v>
      </c>
      <c r="T13">
        <v>2.0374666988088199</v>
      </c>
      <c r="U13">
        <v>1.8443096049624801</v>
      </c>
      <c r="V13">
        <v>1.4183773789233201</v>
      </c>
      <c r="W13">
        <v>1.74357070224971</v>
      </c>
      <c r="X13">
        <v>1.7699306503291401</v>
      </c>
      <c r="Y13">
        <v>2.2288217431717601</v>
      </c>
      <c r="Z13">
        <v>1.0963444549774699</v>
      </c>
      <c r="AA13">
        <v>1.5747523631095499</v>
      </c>
      <c r="AJ13">
        <v>7.9547192438530496</v>
      </c>
      <c r="AK13">
        <v>9.1588854259422305</v>
      </c>
      <c r="AL13">
        <v>9.8175637758731096</v>
      </c>
      <c r="AM13">
        <v>9.3481594604337506</v>
      </c>
      <c r="AN13">
        <v>11.6937183809559</v>
      </c>
      <c r="AO13">
        <v>9.0396309473755192</v>
      </c>
      <c r="AP13">
        <v>7.0362837912393097</v>
      </c>
      <c r="AQ13">
        <v>8.4789247592080308</v>
      </c>
      <c r="AR13">
        <v>9.0439774501134895</v>
      </c>
      <c r="AZ13">
        <v>1.5853570752755299</v>
      </c>
      <c r="BA13">
        <v>1.6680289568793401</v>
      </c>
      <c r="BB13">
        <v>2.0553991468563302</v>
      </c>
      <c r="BC13">
        <v>1.3597205480304699</v>
      </c>
      <c r="BD13">
        <v>1.9699036223403801</v>
      </c>
      <c r="BE13">
        <v>1.29606297798516</v>
      </c>
      <c r="BF13">
        <v>1.4921175342017601</v>
      </c>
      <c r="BG13">
        <v>0.93768040796067098</v>
      </c>
      <c r="BH13">
        <v>1.4408835949474701</v>
      </c>
      <c r="BQ13">
        <v>4.2324518844939698</v>
      </c>
      <c r="BR13">
        <v>7.73503750927898</v>
      </c>
      <c r="BS13">
        <v>5.4716148003274796</v>
      </c>
      <c r="BT13">
        <v>8.9242665095025302</v>
      </c>
      <c r="BU13">
        <v>9.2587949424463805</v>
      </c>
      <c r="BV13">
        <v>6.1414274577415</v>
      </c>
      <c r="BW13">
        <v>3.2561669782117502</v>
      </c>
      <c r="BX13">
        <v>4.7249511903113302</v>
      </c>
      <c r="BY13">
        <v>8.6557750501169206</v>
      </c>
      <c r="CG13">
        <v>0.94756303254146801</v>
      </c>
      <c r="CH13">
        <v>1.52292038643457</v>
      </c>
      <c r="CI13">
        <v>1.07670500098155</v>
      </c>
      <c r="CJ13">
        <v>1.2895723312657501</v>
      </c>
      <c r="CK13">
        <v>1.5450740628522499</v>
      </c>
      <c r="CL13">
        <v>1.18889361957127</v>
      </c>
      <c r="CM13">
        <v>1.07901628211472</v>
      </c>
      <c r="CN13">
        <v>0.82958832100376201</v>
      </c>
      <c r="CO13">
        <v>1.42600393800143</v>
      </c>
    </row>
    <row r="14" spans="1:136" x14ac:dyDescent="0.2">
      <c r="C14">
        <v>8.7704560235150595</v>
      </c>
      <c r="D14">
        <v>10.098624090238999</v>
      </c>
      <c r="E14">
        <v>10.791057773171699</v>
      </c>
      <c r="F14">
        <v>8.2161919765861793</v>
      </c>
      <c r="G14">
        <v>12.703526194898799</v>
      </c>
      <c r="H14">
        <v>8.1398122247610907</v>
      </c>
      <c r="I14">
        <v>9.2667946362216203</v>
      </c>
      <c r="J14">
        <v>10.008391950920499</v>
      </c>
      <c r="K14">
        <v>11.856722541234801</v>
      </c>
      <c r="S14">
        <v>1.5467896688245699</v>
      </c>
      <c r="T14">
        <v>2.2149349690776199</v>
      </c>
      <c r="U14">
        <v>2.3179584355193601</v>
      </c>
      <c r="V14">
        <v>1.6980189313001399</v>
      </c>
      <c r="W14">
        <v>2.2294650564255298</v>
      </c>
      <c r="X14">
        <v>1.9274514735084201</v>
      </c>
      <c r="Y14">
        <v>1.8668629469340501</v>
      </c>
      <c r="Z14">
        <v>1.2824460160979501</v>
      </c>
      <c r="AA14">
        <v>1.69389743533421</v>
      </c>
      <c r="AJ14">
        <v>7.96497344395305</v>
      </c>
      <c r="AK14">
        <v>8.2539225723922502</v>
      </c>
      <c r="AL14">
        <v>9.6777803516167396</v>
      </c>
      <c r="AM14">
        <v>8.9694554854447297</v>
      </c>
      <c r="AN14">
        <v>11.1932144146356</v>
      </c>
      <c r="AO14">
        <v>10.8024116440703</v>
      </c>
      <c r="AP14">
        <v>9.4126958608654796</v>
      </c>
      <c r="AQ14">
        <v>8.5786079700874804</v>
      </c>
      <c r="AR14">
        <v>8.4875649707633301</v>
      </c>
      <c r="AZ14">
        <v>1.5660586228797799</v>
      </c>
      <c r="BA14">
        <v>1.6285310304321301</v>
      </c>
      <c r="BB14">
        <v>1.5666148026351501</v>
      </c>
      <c r="BC14">
        <v>1.3083382876183001</v>
      </c>
      <c r="BD14">
        <v>2.2277382243585602</v>
      </c>
      <c r="BE14">
        <v>1.22897017256667</v>
      </c>
      <c r="BF14">
        <v>1.3843553210261801</v>
      </c>
      <c r="BG14">
        <v>0.91272984259029899</v>
      </c>
      <c r="BH14">
        <v>1.6763627323422901</v>
      </c>
      <c r="BQ14">
        <v>5.2497079159582496</v>
      </c>
      <c r="BR14">
        <v>7.2191224755338599</v>
      </c>
      <c r="BS14">
        <v>6.3232633968116696</v>
      </c>
      <c r="BT14">
        <v>6.6056156559192898</v>
      </c>
      <c r="BU14">
        <v>9.7520577115949791</v>
      </c>
      <c r="BV14">
        <v>5.9076703447584498</v>
      </c>
      <c r="BW14">
        <v>3.0566693493640198</v>
      </c>
      <c r="BX14">
        <v>3.3145206204322002</v>
      </c>
      <c r="BY14">
        <v>7.5215608387376198</v>
      </c>
      <c r="CG14">
        <v>1.3194639353812101</v>
      </c>
      <c r="CH14">
        <v>1.3331962484939299</v>
      </c>
      <c r="CI14">
        <v>1.4538427744086</v>
      </c>
      <c r="CJ14">
        <v>0.933583432179796</v>
      </c>
      <c r="CK14">
        <v>1.6706204617801701</v>
      </c>
      <c r="CL14">
        <v>1.35474838817806</v>
      </c>
      <c r="CM14">
        <v>1.38846142237526</v>
      </c>
      <c r="CN14">
        <v>0.75689700910183999</v>
      </c>
      <c r="CO14">
        <v>1.68121800326274</v>
      </c>
    </row>
    <row r="15" spans="1:136" x14ac:dyDescent="0.2">
      <c r="C15">
        <v>10.950612907279501</v>
      </c>
      <c r="D15">
        <v>10.4303148765418</v>
      </c>
      <c r="E15">
        <v>10.643427794461701</v>
      </c>
      <c r="F15">
        <v>9.0443098223095699</v>
      </c>
      <c r="G15">
        <v>12.7401017369075</v>
      </c>
      <c r="H15">
        <v>8.0535222953567001</v>
      </c>
      <c r="I15">
        <v>7.86079536591512</v>
      </c>
      <c r="J15">
        <v>8.8100180595122097</v>
      </c>
      <c r="K15">
        <v>12.677097724040401</v>
      </c>
      <c r="S15">
        <v>1.4528589475792999</v>
      </c>
      <c r="T15">
        <v>2.4342527472862598</v>
      </c>
      <c r="U15">
        <v>1.5178011618952301</v>
      </c>
      <c r="V15">
        <v>1.5820731080378001</v>
      </c>
      <c r="W15">
        <v>2.53747717295203</v>
      </c>
      <c r="X15">
        <v>1.82664876677722</v>
      </c>
      <c r="Y15">
        <v>2.1000859667047802</v>
      </c>
      <c r="Z15">
        <v>1.1989636375908901</v>
      </c>
      <c r="AA15">
        <v>1.86303729184056</v>
      </c>
      <c r="AJ15">
        <v>10.06692612506</v>
      </c>
      <c r="AK15">
        <v>6.5836922501104498</v>
      </c>
      <c r="AL15">
        <v>8.8614852874205603</v>
      </c>
      <c r="AM15">
        <v>8.1516101516100203</v>
      </c>
      <c r="AN15">
        <v>12.2247942589927</v>
      </c>
      <c r="AO15">
        <v>9.4774683640127506</v>
      </c>
      <c r="AP15">
        <v>9.2893720762046996</v>
      </c>
      <c r="AQ15">
        <v>8.3044983130378007</v>
      </c>
      <c r="AR15">
        <v>10.169287370404801</v>
      </c>
      <c r="AZ15">
        <v>1.53813659987758</v>
      </c>
      <c r="BA15">
        <v>1.6143297761077899</v>
      </c>
      <c r="BB15">
        <v>1.5769784313629001</v>
      </c>
      <c r="BC15">
        <v>1.1662127959697499</v>
      </c>
      <c r="BD15">
        <v>1.5566908537951401</v>
      </c>
      <c r="BE15">
        <v>1.4393392108998799</v>
      </c>
      <c r="BF15">
        <v>1.4258472365161701</v>
      </c>
      <c r="BG15">
        <v>0.93095793589805298</v>
      </c>
      <c r="BH15">
        <v>1.6906795279431901</v>
      </c>
      <c r="BQ15">
        <v>5.6127522105852297</v>
      </c>
      <c r="BR15">
        <v>5.1602411594005897</v>
      </c>
      <c r="BS15">
        <v>5.79217690757425</v>
      </c>
      <c r="BT15">
        <v>5.6062295091496299</v>
      </c>
      <c r="BU15">
        <v>10.6809890388587</v>
      </c>
      <c r="BV15">
        <v>6.5498791971755699</v>
      </c>
      <c r="BW15">
        <v>3.5249376585168002</v>
      </c>
      <c r="BX15">
        <v>2.4928797356459702</v>
      </c>
      <c r="BY15">
        <v>7.86518627644665</v>
      </c>
      <c r="CG15">
        <v>1.4319726898518199</v>
      </c>
      <c r="CH15">
        <v>1.4217368193018001</v>
      </c>
      <c r="CI15">
        <v>1.5880422340033999</v>
      </c>
      <c r="CJ15">
        <v>1.04791997310554</v>
      </c>
      <c r="CK15">
        <v>1.25600581051223</v>
      </c>
      <c r="CL15">
        <v>1.4586228062200199</v>
      </c>
      <c r="CM15">
        <v>1.08175398668101</v>
      </c>
      <c r="CN15">
        <v>0.64468899469040297</v>
      </c>
      <c r="CO15">
        <v>1.6669305302436599</v>
      </c>
    </row>
    <row r="16" spans="1:136" x14ac:dyDescent="0.2">
      <c r="C16">
        <v>6.0396538495682499</v>
      </c>
      <c r="D16">
        <v>11.2191745166337</v>
      </c>
      <c r="E16">
        <v>10.3702886770806</v>
      </c>
      <c r="F16">
        <v>10.117679201395701</v>
      </c>
      <c r="G16">
        <v>14.3246544047211</v>
      </c>
      <c r="H16">
        <v>9.5715069914638899</v>
      </c>
      <c r="I16">
        <v>9.1898462807477905</v>
      </c>
      <c r="J16">
        <v>9.44584823522416</v>
      </c>
      <c r="K16">
        <v>11.9044002131757</v>
      </c>
      <c r="S16">
        <v>1.53206538878058</v>
      </c>
      <c r="T16">
        <v>2.41738076880362</v>
      </c>
      <c r="U16">
        <v>1.7673188409243901</v>
      </c>
      <c r="V16">
        <v>1.2939400552297</v>
      </c>
      <c r="W16">
        <v>2.4747058782445901</v>
      </c>
      <c r="X16">
        <v>1.5854502925946601</v>
      </c>
      <c r="Y16">
        <v>2.0525002737351401</v>
      </c>
      <c r="Z16">
        <v>1.22098982476135</v>
      </c>
      <c r="AA16">
        <v>1.7821736944419599</v>
      </c>
      <c r="AJ16">
        <v>7.7888538059533197</v>
      </c>
      <c r="AK16">
        <v>6.8295812340116999</v>
      </c>
      <c r="AL16">
        <v>6.9086346287726697</v>
      </c>
      <c r="AM16">
        <v>11.0078542369779</v>
      </c>
      <c r="AN16">
        <v>10.8778817901874</v>
      </c>
      <c r="AO16">
        <v>9.2972485461892997</v>
      </c>
      <c r="AP16">
        <v>8.9737752090065008</v>
      </c>
      <c r="AQ16">
        <v>8.23347344494527</v>
      </c>
      <c r="AR16">
        <v>9.3073144029486805</v>
      </c>
      <c r="AZ16">
        <v>1.7431235171400199</v>
      </c>
      <c r="BA16">
        <v>1.2425330028232</v>
      </c>
      <c r="BB16">
        <v>1.3617932723564501</v>
      </c>
      <c r="BC16">
        <v>1.3462365228033999</v>
      </c>
      <c r="BD16">
        <v>1.7075416149618901</v>
      </c>
      <c r="BE16">
        <v>1.3725959782205599</v>
      </c>
      <c r="BF16">
        <v>1.3701494046859799</v>
      </c>
      <c r="BG16">
        <v>0.91065601523981898</v>
      </c>
      <c r="BH16">
        <v>1.60962156778512</v>
      </c>
      <c r="BQ16">
        <v>5.3836892738894901</v>
      </c>
      <c r="BR16">
        <v>5.4682913268951401</v>
      </c>
      <c r="BS16">
        <v>7.9438520949426801</v>
      </c>
      <c r="BT16">
        <v>6.0459061862543404</v>
      </c>
      <c r="BU16">
        <v>11.765221644186299</v>
      </c>
      <c r="BV16">
        <v>5.6921919854303802</v>
      </c>
      <c r="BW16">
        <v>4.5056713446799703</v>
      </c>
      <c r="BX16">
        <v>1.6989048513479601</v>
      </c>
      <c r="BY16">
        <v>9.8319764637907401</v>
      </c>
      <c r="CG16">
        <v>1.3779879864318501</v>
      </c>
      <c r="CH16">
        <v>1.3314345163071499</v>
      </c>
      <c r="CI16">
        <v>1.33028492898318</v>
      </c>
      <c r="CJ16">
        <v>1.18581358561422</v>
      </c>
      <c r="CK16">
        <v>1.91577106515162</v>
      </c>
      <c r="CL16">
        <v>1.1169519629601401</v>
      </c>
      <c r="CM16">
        <v>1.36841820537586</v>
      </c>
      <c r="CN16">
        <v>0.75154850962414599</v>
      </c>
      <c r="CO16">
        <v>1.28693245462285</v>
      </c>
    </row>
    <row r="17" spans="3:93" x14ac:dyDescent="0.2">
      <c r="C17">
        <v>2.5507105501499301</v>
      </c>
      <c r="D17">
        <v>4.5571069474599204</v>
      </c>
      <c r="E17">
        <v>3.4769179048337402</v>
      </c>
      <c r="F17">
        <v>4.7712871896369196</v>
      </c>
      <c r="G17">
        <v>5.1337440340735796</v>
      </c>
      <c r="H17">
        <v>3.2817328366459599</v>
      </c>
      <c r="I17">
        <v>3.1352801375149499</v>
      </c>
      <c r="J17">
        <v>3.6906379343969702</v>
      </c>
      <c r="K17">
        <v>3.9345334722563998</v>
      </c>
      <c r="S17">
        <v>0.88125211184701902</v>
      </c>
      <c r="T17">
        <v>1.0318724185792101</v>
      </c>
      <c r="U17">
        <v>1.0085281786650699</v>
      </c>
      <c r="V17">
        <v>0.95074872135712796</v>
      </c>
      <c r="W17">
        <v>1.3388646092185399</v>
      </c>
      <c r="X17">
        <v>0.79964149833639497</v>
      </c>
      <c r="Y17">
        <v>1.0917061088362501</v>
      </c>
      <c r="Z17">
        <v>0.63144973558835404</v>
      </c>
      <c r="AA17">
        <v>1.09884601378281</v>
      </c>
      <c r="AJ17">
        <v>3.4210572374088901</v>
      </c>
      <c r="AK17">
        <v>2.7519802661475201</v>
      </c>
      <c r="AL17">
        <v>2.4032068659275398</v>
      </c>
      <c r="AM17">
        <v>4.6116628881267898</v>
      </c>
      <c r="AN17">
        <v>4.1753062920092496</v>
      </c>
      <c r="AO17">
        <v>4.2212338896657702</v>
      </c>
      <c r="AP17">
        <v>3.6128820697336899</v>
      </c>
      <c r="AQ17">
        <v>2.9669348035331899</v>
      </c>
      <c r="AR17">
        <v>3.2539209064840802</v>
      </c>
      <c r="AZ17">
        <v>0.88433492908676203</v>
      </c>
      <c r="BA17">
        <v>0.99011048643915101</v>
      </c>
      <c r="BB17">
        <v>0.90737742498549101</v>
      </c>
      <c r="BC17">
        <v>0.881628682406565</v>
      </c>
      <c r="BD17">
        <v>1.0181010371594701</v>
      </c>
      <c r="BE17">
        <v>0.78427988094469903</v>
      </c>
      <c r="BF17">
        <v>1.0752763049558101</v>
      </c>
      <c r="BG17">
        <v>0.64892144644348904</v>
      </c>
      <c r="BH17">
        <v>1.3341630724390501</v>
      </c>
      <c r="BQ17">
        <v>3.0266807305916501</v>
      </c>
      <c r="BR17">
        <v>2.4574936620533201</v>
      </c>
      <c r="BS17">
        <v>3.0654819353404701</v>
      </c>
      <c r="BT17">
        <v>2.8485506108743199</v>
      </c>
      <c r="BU17">
        <v>5.1083393641033199</v>
      </c>
      <c r="BV17">
        <v>2.6213053060616298</v>
      </c>
      <c r="BW17">
        <v>2.6964917121770502</v>
      </c>
      <c r="BX17">
        <v>1.6110518927711599</v>
      </c>
      <c r="BY17">
        <v>3.6132150089080302</v>
      </c>
      <c r="CG17">
        <v>0.95320474055234305</v>
      </c>
      <c r="CH17">
        <v>1.1444074132667501</v>
      </c>
      <c r="CI17">
        <v>1.0890885604373799</v>
      </c>
      <c r="CJ17">
        <v>1.00925689664547</v>
      </c>
      <c r="CK17">
        <v>1.0151313677429501</v>
      </c>
      <c r="CL17">
        <v>0.89394073373813998</v>
      </c>
      <c r="CM17">
        <v>0.84237780685816099</v>
      </c>
      <c r="CN17">
        <v>0.76820919932561904</v>
      </c>
      <c r="CO17">
        <v>1.10094875117498</v>
      </c>
    </row>
    <row r="18" spans="3:93" x14ac:dyDescent="0.2">
      <c r="C18">
        <v>2.5740659102660399</v>
      </c>
      <c r="D18">
        <v>2.0742266379769099</v>
      </c>
      <c r="E18">
        <v>2.46666881052457</v>
      </c>
      <c r="F18">
        <v>0.74924742427012703</v>
      </c>
      <c r="G18">
        <v>2.81288781228454</v>
      </c>
      <c r="H18">
        <v>2.9836517788619901</v>
      </c>
      <c r="I18">
        <v>2.7611624557969199</v>
      </c>
      <c r="J18">
        <v>0.676843804880365</v>
      </c>
      <c r="K18">
        <v>3.0889744680342202</v>
      </c>
      <c r="S18">
        <v>1.1768514344432399</v>
      </c>
      <c r="T18">
        <v>1.3408472098961699</v>
      </c>
      <c r="U18">
        <v>1.70889608415036</v>
      </c>
      <c r="V18">
        <v>0.52749531445671605</v>
      </c>
      <c r="W18">
        <v>1.8975889296355899</v>
      </c>
      <c r="X18">
        <v>1.63844744555912</v>
      </c>
      <c r="Y18">
        <v>1.4838029866293201</v>
      </c>
      <c r="Z18">
        <v>0.28095536092973</v>
      </c>
      <c r="AA18">
        <v>1.6238684436381501</v>
      </c>
      <c r="AJ18">
        <v>7.6342895336448002</v>
      </c>
      <c r="AK18">
        <v>7.0529849031105396</v>
      </c>
      <c r="AL18">
        <v>5.1187123586455296</v>
      </c>
      <c r="AM18">
        <v>3.6324787952341002</v>
      </c>
      <c r="AN18">
        <v>5.8260519351348199</v>
      </c>
      <c r="AO18">
        <v>5.6920693727073699</v>
      </c>
      <c r="AP18">
        <v>4.8997302242737497</v>
      </c>
      <c r="AQ18">
        <v>2.9778935788054102</v>
      </c>
      <c r="AR18">
        <v>6.1739007629030898</v>
      </c>
      <c r="AZ18">
        <v>4.3826742077216299</v>
      </c>
      <c r="BA18">
        <v>4.8461425836274099</v>
      </c>
      <c r="BB18">
        <v>3.2920528279141399</v>
      </c>
      <c r="BC18">
        <v>2.3689247780824698</v>
      </c>
      <c r="BD18">
        <v>3.5255987399498201</v>
      </c>
      <c r="BE18">
        <v>3.7743007017897598</v>
      </c>
      <c r="BF18">
        <v>2.8349583829129301</v>
      </c>
      <c r="BG18">
        <v>1.8926056449112501</v>
      </c>
      <c r="BH18">
        <v>3.6771093056869</v>
      </c>
      <c r="BQ18">
        <v>6.5554196495220998</v>
      </c>
      <c r="BR18">
        <v>6.5260771264620301</v>
      </c>
      <c r="BS18">
        <v>5.0091500705317404</v>
      </c>
      <c r="BT18">
        <v>3.9317763443273499</v>
      </c>
      <c r="BU18">
        <v>5.5704006735542899</v>
      </c>
      <c r="BV18">
        <v>4.9821926366501401</v>
      </c>
      <c r="BW18">
        <v>5.4457782623651303</v>
      </c>
      <c r="BX18">
        <v>4.1725518656652802</v>
      </c>
      <c r="BY18">
        <v>6.8869563857970402</v>
      </c>
      <c r="CG18">
        <v>4.4087480979686404</v>
      </c>
      <c r="CH18">
        <v>4.30791765453269</v>
      </c>
      <c r="CI18">
        <v>2.8594001481134499</v>
      </c>
      <c r="CJ18">
        <v>3.2148591246403599</v>
      </c>
      <c r="CK18">
        <v>3.3235899042660999</v>
      </c>
      <c r="CL18">
        <v>2.7481323172221899</v>
      </c>
      <c r="CM18">
        <v>3.5174190827399099</v>
      </c>
      <c r="CN18">
        <v>3.1270423750759102</v>
      </c>
      <c r="CO18">
        <v>4.0590332607625497</v>
      </c>
    </row>
    <row r="19" spans="3:93" x14ac:dyDescent="0.2">
      <c r="C19">
        <v>8.0612372432735793</v>
      </c>
      <c r="D19">
        <v>10.3428379704626</v>
      </c>
      <c r="E19">
        <v>8.4613591024334198</v>
      </c>
      <c r="F19">
        <v>6.1273287060036203</v>
      </c>
      <c r="G19">
        <v>10.7579415926562</v>
      </c>
      <c r="H19">
        <v>9.2311373952758</v>
      </c>
      <c r="I19">
        <v>9.4607289378641806</v>
      </c>
      <c r="J19">
        <v>5.6788271321139598</v>
      </c>
      <c r="K19">
        <v>11.3179014554579</v>
      </c>
      <c r="S19">
        <v>3.7238125961220798</v>
      </c>
      <c r="T19">
        <v>4.38452504250641</v>
      </c>
      <c r="U19">
        <v>4.4214963075506697</v>
      </c>
      <c r="V19">
        <v>4.3798145820666203</v>
      </c>
      <c r="W19">
        <v>4.9159077247463498</v>
      </c>
      <c r="X19">
        <v>5.3409601408087397</v>
      </c>
      <c r="Y19">
        <v>4.31924554365317</v>
      </c>
      <c r="Z19">
        <v>3.7043150846121402</v>
      </c>
      <c r="AA19">
        <v>4.1965499955760901</v>
      </c>
      <c r="AJ19">
        <v>14.7007043768067</v>
      </c>
      <c r="AK19">
        <v>14.2219359235438</v>
      </c>
      <c r="AL19">
        <v>12.3361084865127</v>
      </c>
      <c r="AM19">
        <v>9.8701807165153799</v>
      </c>
      <c r="AN19">
        <v>14.172216806234101</v>
      </c>
      <c r="AO19">
        <v>13.3184128007008</v>
      </c>
      <c r="AP19">
        <v>12.286127725652999</v>
      </c>
      <c r="AQ19">
        <v>8.2429114925038807</v>
      </c>
      <c r="AR19">
        <v>13.5570044583112</v>
      </c>
      <c r="AZ19">
        <v>3.5443914911905998</v>
      </c>
      <c r="BA19">
        <v>3.68937814067431</v>
      </c>
      <c r="BB19">
        <v>3.6490516100013299</v>
      </c>
      <c r="BC19">
        <v>4.9444702762877801</v>
      </c>
      <c r="BD19">
        <v>3.7702838228031901</v>
      </c>
      <c r="BE19">
        <v>4.2821382840749598</v>
      </c>
      <c r="BF19">
        <v>4.2867910638206999</v>
      </c>
      <c r="BG19">
        <v>4.2712804700725204</v>
      </c>
      <c r="BH19">
        <v>3.1140029560432301</v>
      </c>
      <c r="BQ19">
        <v>15.362354409427599</v>
      </c>
      <c r="BR19">
        <v>12.8287174073718</v>
      </c>
      <c r="BS19">
        <v>11.6041532048335</v>
      </c>
      <c r="BT19">
        <v>10.4148886674304</v>
      </c>
      <c r="BU19">
        <v>14.4521569091571</v>
      </c>
      <c r="BV19">
        <v>11.710428981769599</v>
      </c>
      <c r="BW19">
        <v>11.2725265224183</v>
      </c>
      <c r="BX19">
        <v>10.1820255654177</v>
      </c>
      <c r="BY19">
        <v>14.730932650637101</v>
      </c>
      <c r="CG19">
        <v>3.5384392639066</v>
      </c>
      <c r="CH19">
        <v>3.1026554014624002</v>
      </c>
      <c r="CI19">
        <v>3.6014213298390998</v>
      </c>
      <c r="CJ19">
        <v>4.3835743959502</v>
      </c>
      <c r="CK19">
        <v>2.9564467903525502</v>
      </c>
      <c r="CL19">
        <v>3.6903988568001602</v>
      </c>
      <c r="CM19">
        <v>3.39384247078659</v>
      </c>
      <c r="CN19">
        <v>3.7926787021311199</v>
      </c>
      <c r="CO19">
        <v>3.5615926963917302</v>
      </c>
    </row>
    <row r="20" spans="3:93" x14ac:dyDescent="0.2">
      <c r="C20">
        <v>11.5637353155099</v>
      </c>
      <c r="D20">
        <v>13.250910321319701</v>
      </c>
      <c r="E20">
        <v>11.621262586978</v>
      </c>
      <c r="F20">
        <v>11.342166725118</v>
      </c>
      <c r="G20">
        <v>11.9765854999892</v>
      </c>
      <c r="H20">
        <v>14.4398997850285</v>
      </c>
      <c r="I20">
        <v>13.107641501645</v>
      </c>
      <c r="J20">
        <v>9.8676514052397604</v>
      </c>
      <c r="K20">
        <v>14.945662376341399</v>
      </c>
      <c r="S20">
        <v>2.3925241509011399</v>
      </c>
      <c r="T20">
        <v>2.06029519287936</v>
      </c>
      <c r="U20">
        <v>2.1727410672601901</v>
      </c>
      <c r="V20">
        <v>3.4240318312231399</v>
      </c>
      <c r="W20">
        <v>2.0063164313167801</v>
      </c>
      <c r="X20">
        <v>2.3890404033478498</v>
      </c>
      <c r="Y20">
        <v>2.24789513772064</v>
      </c>
      <c r="Z20">
        <v>3.5480698524471799</v>
      </c>
      <c r="AA20">
        <v>2.1519946419832499</v>
      </c>
      <c r="AJ20">
        <v>16.809372443695601</v>
      </c>
      <c r="AK20">
        <v>14.216616529788899</v>
      </c>
      <c r="AL20">
        <v>13.7639262981483</v>
      </c>
      <c r="AM20">
        <v>13.5924193120818</v>
      </c>
      <c r="AN20">
        <v>16.529331847452202</v>
      </c>
      <c r="AO20">
        <v>15.4508835348696</v>
      </c>
      <c r="AP20">
        <v>14.838761389401601</v>
      </c>
      <c r="AQ20">
        <v>11.9248594352353</v>
      </c>
      <c r="AR20">
        <v>14.97510359564</v>
      </c>
      <c r="AZ20">
        <v>1.3567447436008</v>
      </c>
      <c r="BA20">
        <v>1.55796243632914</v>
      </c>
      <c r="BB20">
        <v>1.7182988950317699</v>
      </c>
      <c r="BC20">
        <v>1.9144059209436599</v>
      </c>
      <c r="BD20">
        <v>1.4625248511197799</v>
      </c>
      <c r="BE20">
        <v>1.57259165919196</v>
      </c>
      <c r="BF20">
        <v>1.61659692100523</v>
      </c>
      <c r="BG20">
        <v>2.1007656546457398</v>
      </c>
      <c r="BH20">
        <v>1.37420398998055</v>
      </c>
      <c r="BQ20">
        <v>17.111198681990299</v>
      </c>
      <c r="BR20">
        <v>13.9942771404751</v>
      </c>
      <c r="BS20">
        <v>13.7072811473824</v>
      </c>
      <c r="BT20">
        <v>13.0732440914677</v>
      </c>
      <c r="BU20">
        <v>14.7354096651591</v>
      </c>
      <c r="BV20">
        <v>13.547104717689701</v>
      </c>
      <c r="BW20">
        <v>11.8167843744643</v>
      </c>
      <c r="BX20">
        <v>11.663484097660699</v>
      </c>
      <c r="BY20">
        <v>16.612022288442301</v>
      </c>
      <c r="CG20">
        <v>1.2672255249806399</v>
      </c>
      <c r="CH20">
        <v>1.1977756010296301</v>
      </c>
      <c r="CI20">
        <v>1.3382835262614501</v>
      </c>
      <c r="CJ20">
        <v>1.3987498276661099</v>
      </c>
      <c r="CK20">
        <v>1.11710918900442</v>
      </c>
      <c r="CL20">
        <v>1.28016167915881</v>
      </c>
      <c r="CM20">
        <v>1.47472490166429</v>
      </c>
      <c r="CN20">
        <v>1.5699699591343701</v>
      </c>
      <c r="CO20">
        <v>1.3504647981965601</v>
      </c>
    </row>
    <row r="21" spans="3:93" x14ac:dyDescent="0.2">
      <c r="C21">
        <v>12.785219275795701</v>
      </c>
      <c r="D21">
        <v>13.2404577304995</v>
      </c>
      <c r="E21">
        <v>11.1592786042228</v>
      </c>
      <c r="F21">
        <v>12.2919823890308</v>
      </c>
      <c r="G21">
        <v>11.3931731667381</v>
      </c>
      <c r="H21">
        <v>12.190954598704399</v>
      </c>
      <c r="I21">
        <v>11.312074483927701</v>
      </c>
      <c r="J21">
        <v>11.0657042099234</v>
      </c>
      <c r="K21">
        <v>13.7429735233539</v>
      </c>
      <c r="S21">
        <v>1.79304404843454</v>
      </c>
      <c r="T21">
        <v>1.7653077859067099</v>
      </c>
      <c r="U21">
        <v>1.60041367875892</v>
      </c>
      <c r="V21">
        <v>1.4239465385758401</v>
      </c>
      <c r="W21">
        <v>1.69099175610481</v>
      </c>
      <c r="X21">
        <v>1.6397878033523601</v>
      </c>
      <c r="Y21">
        <v>1.47977176119453</v>
      </c>
      <c r="Z21">
        <v>1.6323547915411001</v>
      </c>
      <c r="AA21">
        <v>1.5605264255119899</v>
      </c>
      <c r="AJ21">
        <v>14.952837777863</v>
      </c>
      <c r="AK21">
        <v>13.252715811477801</v>
      </c>
      <c r="AL21">
        <v>13.385679119980299</v>
      </c>
      <c r="AM21">
        <v>14.0124373907527</v>
      </c>
      <c r="AN21">
        <v>14.9862067629594</v>
      </c>
      <c r="AO21">
        <v>14.0384782945822</v>
      </c>
      <c r="AP21">
        <v>11.794431621070499</v>
      </c>
      <c r="AQ21">
        <v>11.0661713104267</v>
      </c>
      <c r="AR21">
        <v>15.349655104616399</v>
      </c>
      <c r="AZ21">
        <v>1.0929821083714499</v>
      </c>
      <c r="BA21">
        <v>1.19255345142423</v>
      </c>
      <c r="BB21">
        <v>1.2853247000290899</v>
      </c>
      <c r="BC21">
        <v>1.0639138036615901</v>
      </c>
      <c r="BD21">
        <v>1.2030014238353599</v>
      </c>
      <c r="BE21">
        <v>1.2640143845594001</v>
      </c>
      <c r="BF21">
        <v>1.23566935169517</v>
      </c>
      <c r="BG21">
        <v>1.06292291075801</v>
      </c>
      <c r="BH21">
        <v>1.04656399462646</v>
      </c>
      <c r="BQ21">
        <v>14.2321426512794</v>
      </c>
      <c r="BR21">
        <v>12.7119251036896</v>
      </c>
      <c r="BS21">
        <v>10.4236879232598</v>
      </c>
      <c r="BT21">
        <v>11.9109893584523</v>
      </c>
      <c r="BU21">
        <v>13.696538483439401</v>
      </c>
      <c r="BV21">
        <v>11.839281823194201</v>
      </c>
      <c r="BW21">
        <v>10.030875865823701</v>
      </c>
      <c r="BX21">
        <v>10.9447942461777</v>
      </c>
      <c r="BY21">
        <v>11.6790028437215</v>
      </c>
      <c r="CG21">
        <v>1.08576656451289</v>
      </c>
      <c r="CH21">
        <v>1.20363829119011</v>
      </c>
      <c r="CI21">
        <v>1.2177709734470601</v>
      </c>
      <c r="CJ21">
        <v>1.3933912360923799</v>
      </c>
      <c r="CK21">
        <v>1.2715019529301601</v>
      </c>
      <c r="CL21">
        <v>1.19659774882991</v>
      </c>
      <c r="CM21">
        <v>1.16434339641925</v>
      </c>
      <c r="CN21">
        <v>0.999662746686653</v>
      </c>
      <c r="CO21">
        <v>1.07713885234566</v>
      </c>
    </row>
    <row r="22" spans="3:93" x14ac:dyDescent="0.2">
      <c r="C22">
        <v>8.4926942918168908</v>
      </c>
      <c r="D22">
        <v>13.987318258055501</v>
      </c>
      <c r="E22">
        <v>10.7048015233303</v>
      </c>
      <c r="F22">
        <v>10.716476179674199</v>
      </c>
      <c r="G22">
        <v>11.357762178739</v>
      </c>
      <c r="H22">
        <v>10.1901973698926</v>
      </c>
      <c r="I22">
        <v>8.0548934168513604</v>
      </c>
      <c r="J22">
        <v>11.395193831445299</v>
      </c>
      <c r="K22">
        <v>14.204799685273001</v>
      </c>
      <c r="S22">
        <v>1.2613572912031901</v>
      </c>
      <c r="T22">
        <v>1.5828659293801799</v>
      </c>
      <c r="U22">
        <v>1.5476798844379001</v>
      </c>
      <c r="V22">
        <v>1.15303162577183</v>
      </c>
      <c r="W22">
        <v>1.9234342548166801</v>
      </c>
      <c r="X22">
        <v>1.3554660980661799</v>
      </c>
      <c r="Y22">
        <v>1.43859067680064</v>
      </c>
      <c r="Z22">
        <v>1.25405540060305</v>
      </c>
      <c r="AA22">
        <v>1.39989093274442</v>
      </c>
      <c r="AJ22">
        <v>11.804500712228</v>
      </c>
      <c r="AK22">
        <v>12.454873860132301</v>
      </c>
      <c r="AL22">
        <v>11.089533447289901</v>
      </c>
      <c r="AM22">
        <v>11.9958087534305</v>
      </c>
      <c r="AN22">
        <v>14.388913256355099</v>
      </c>
      <c r="AO22">
        <v>12.6621466720913</v>
      </c>
      <c r="AP22">
        <v>10.6944288577451</v>
      </c>
      <c r="AQ22">
        <v>9.4225043758333502</v>
      </c>
      <c r="AR22">
        <v>14.4841174346508</v>
      </c>
      <c r="AZ22">
        <v>1.0270214627619001</v>
      </c>
      <c r="BA22">
        <v>1.0954596227333</v>
      </c>
      <c r="BB22">
        <v>1.20383184041934</v>
      </c>
      <c r="BC22">
        <v>0.93664869794799099</v>
      </c>
      <c r="BD22">
        <v>1.12901686493902</v>
      </c>
      <c r="BE22">
        <v>1.11868767854629</v>
      </c>
      <c r="BF22">
        <v>1.01477150973202</v>
      </c>
      <c r="BG22">
        <v>0.84120216571702</v>
      </c>
      <c r="BH22">
        <v>1.02032079484293</v>
      </c>
      <c r="BQ22">
        <v>11.3245423470172</v>
      </c>
      <c r="BR22">
        <v>11.301739400793201</v>
      </c>
      <c r="BS22">
        <v>10.425391560850899</v>
      </c>
      <c r="BT22">
        <v>10.373003031697699</v>
      </c>
      <c r="BU22">
        <v>10.8280904389553</v>
      </c>
      <c r="BV22">
        <v>10.2764758010923</v>
      </c>
      <c r="BW22">
        <v>8.0928390160958195</v>
      </c>
      <c r="BX22">
        <v>9.0756242115086607</v>
      </c>
      <c r="BY22">
        <v>12.7610378124962</v>
      </c>
      <c r="CG22">
        <v>0.93305135320537802</v>
      </c>
      <c r="CH22">
        <v>0.98198601043393197</v>
      </c>
      <c r="CI22">
        <v>1.02797079371301</v>
      </c>
      <c r="CJ22">
        <v>1.18915705078806</v>
      </c>
      <c r="CK22">
        <v>1.1653790671780799</v>
      </c>
      <c r="CL22">
        <v>0.92026913819035405</v>
      </c>
      <c r="CM22">
        <v>1.0932020519158301</v>
      </c>
      <c r="CN22">
        <v>0.89783328770772497</v>
      </c>
      <c r="CO22">
        <v>1.1751121622787399</v>
      </c>
    </row>
    <row r="23" spans="3:93" x14ac:dyDescent="0.2">
      <c r="C23">
        <v>9.8325259191451195</v>
      </c>
      <c r="D23">
        <v>12.2692155036512</v>
      </c>
      <c r="E23">
        <v>12.155314581123999</v>
      </c>
      <c r="F23">
        <v>10.8008358854216</v>
      </c>
      <c r="G23">
        <v>12.169343623871301</v>
      </c>
      <c r="H23">
        <v>10.732598096520499</v>
      </c>
      <c r="I23">
        <v>7.9937900089245097</v>
      </c>
      <c r="J23">
        <v>10.9399257893308</v>
      </c>
      <c r="K23">
        <v>13.0923091599964</v>
      </c>
      <c r="S23">
        <v>1.4215652293191401</v>
      </c>
      <c r="T23">
        <v>1.56181840259164</v>
      </c>
      <c r="U23">
        <v>1.60501503228374</v>
      </c>
      <c r="V23">
        <v>1.24866080257931</v>
      </c>
      <c r="W23">
        <v>1.70026149973402</v>
      </c>
      <c r="X23">
        <v>1.3451771402074899</v>
      </c>
      <c r="Y23">
        <v>1.3281553243148001</v>
      </c>
      <c r="Z23">
        <v>0.98371389000286902</v>
      </c>
      <c r="AA23">
        <v>1.45409003808163</v>
      </c>
      <c r="AJ23">
        <v>8.6091920021840203</v>
      </c>
      <c r="AK23">
        <v>9.8515061892920404</v>
      </c>
      <c r="AL23">
        <v>8.0773079349327208</v>
      </c>
      <c r="AM23">
        <v>10.3767171388024</v>
      </c>
      <c r="AN23">
        <v>11.304448446716499</v>
      </c>
      <c r="AO23">
        <v>9.9960302011257696</v>
      </c>
      <c r="AP23">
        <v>9.4702010391304103</v>
      </c>
      <c r="AQ23">
        <v>8.5183619615952697</v>
      </c>
      <c r="AR23">
        <v>12.080311721151499</v>
      </c>
      <c r="AZ23">
        <v>1.2974876313336901</v>
      </c>
      <c r="BA23">
        <v>1.01887839055595</v>
      </c>
      <c r="BB23">
        <v>1.10582227060703</v>
      </c>
      <c r="BC23">
        <v>1.0770474846742999</v>
      </c>
      <c r="BD23">
        <v>1.32447412756031</v>
      </c>
      <c r="BE23">
        <v>1.2130074821718999</v>
      </c>
      <c r="BF23">
        <v>0.97671386880842803</v>
      </c>
      <c r="BG23">
        <v>0.93534623124301297</v>
      </c>
      <c r="BH23">
        <v>1.05261476553164</v>
      </c>
      <c r="BQ23">
        <v>9.8383673975784909</v>
      </c>
      <c r="BR23">
        <v>9.34254541321679</v>
      </c>
      <c r="BS23">
        <v>9.2590581156435405</v>
      </c>
      <c r="BT23">
        <v>10.0498772497185</v>
      </c>
      <c r="BU23">
        <v>9.9527829492178093</v>
      </c>
      <c r="BV23">
        <v>9.2282037130598393</v>
      </c>
      <c r="BW23">
        <v>6.4374118725013298</v>
      </c>
      <c r="BX23">
        <v>8.8411779666116495</v>
      </c>
      <c r="BY23">
        <v>10.1978834162952</v>
      </c>
      <c r="CG23">
        <v>1.2236092516833299</v>
      </c>
      <c r="CH23">
        <v>1.1347953315050301</v>
      </c>
      <c r="CI23">
        <v>0.97730625939301297</v>
      </c>
      <c r="CJ23">
        <v>0.96922222061023899</v>
      </c>
      <c r="CK23">
        <v>0.99316069917996197</v>
      </c>
      <c r="CL23">
        <v>1.00271026947847</v>
      </c>
      <c r="CM23">
        <v>1.05603592899951</v>
      </c>
      <c r="CN23">
        <v>0.81911378860748596</v>
      </c>
      <c r="CO23">
        <v>1.1104752543510299</v>
      </c>
    </row>
    <row r="24" spans="3:93" x14ac:dyDescent="0.2">
      <c r="C24">
        <v>10.484628789334799</v>
      </c>
      <c r="D24">
        <v>10.3147445646599</v>
      </c>
      <c r="E24">
        <v>11.0111097887005</v>
      </c>
      <c r="F24">
        <v>10.668077314043501</v>
      </c>
      <c r="G24">
        <v>11.5537019877251</v>
      </c>
      <c r="H24">
        <v>9.6189563889179599</v>
      </c>
      <c r="I24">
        <v>9.4273040762608105</v>
      </c>
      <c r="J24">
        <v>10.090697733307501</v>
      </c>
      <c r="K24">
        <v>11.647787427966801</v>
      </c>
      <c r="S24">
        <v>1.0665733430945901</v>
      </c>
      <c r="T24">
        <v>1.46957595503918</v>
      </c>
      <c r="U24">
        <v>1.3704176663429699</v>
      </c>
      <c r="V24">
        <v>1.08165664312395</v>
      </c>
      <c r="W24">
        <v>1.48536080364484</v>
      </c>
      <c r="X24">
        <v>1.45963507583117</v>
      </c>
      <c r="Y24">
        <v>1.39502473397553</v>
      </c>
      <c r="Z24">
        <v>1.0608422764318599</v>
      </c>
      <c r="AA24">
        <v>1.52388462616868</v>
      </c>
      <c r="AJ24">
        <v>6.8434290211009303</v>
      </c>
      <c r="AK24">
        <v>7.7099505452975299</v>
      </c>
      <c r="AL24">
        <v>4.8679986209692796</v>
      </c>
      <c r="AM24">
        <v>9.2981055187565094</v>
      </c>
      <c r="AN24">
        <v>10.2777847799945</v>
      </c>
      <c r="AO24">
        <v>8.97910136688159</v>
      </c>
      <c r="AP24">
        <v>6.3423914300235102</v>
      </c>
      <c r="AQ24">
        <v>7.0801064765269599</v>
      </c>
      <c r="AR24">
        <v>11.9993833057177</v>
      </c>
      <c r="AZ24">
        <v>1.2555803627836499</v>
      </c>
      <c r="BA24">
        <v>1.0982902472132099</v>
      </c>
      <c r="BB24">
        <v>1.0735684465891799</v>
      </c>
      <c r="BC24">
        <v>0.95503827188157897</v>
      </c>
      <c r="BD24">
        <v>1.09192185214451</v>
      </c>
      <c r="BE24">
        <v>1.19789413484258</v>
      </c>
      <c r="BF24">
        <v>1.1112293999027101</v>
      </c>
      <c r="BG24">
        <v>0.82353632604738702</v>
      </c>
      <c r="BH24">
        <v>1.1104789685465399</v>
      </c>
      <c r="BQ24">
        <v>7.5955645537726602</v>
      </c>
      <c r="BR24">
        <v>7.4418500311582703</v>
      </c>
      <c r="BS24">
        <v>8.7365990854800302</v>
      </c>
      <c r="BT24">
        <v>8.4245287205212005</v>
      </c>
      <c r="BU24">
        <v>10.6356101280041</v>
      </c>
      <c r="BV24">
        <v>6.9302154935739404</v>
      </c>
      <c r="BW24">
        <v>5.2129745881908001</v>
      </c>
      <c r="BX24">
        <v>8.3595744125287599</v>
      </c>
      <c r="BY24">
        <v>9.1244989705735904</v>
      </c>
      <c r="CG24">
        <v>1.2315143874010599</v>
      </c>
      <c r="CH24">
        <v>1.37109207063616</v>
      </c>
      <c r="CI24">
        <v>0.79680038927740904</v>
      </c>
      <c r="CJ24">
        <v>0.96606591496128003</v>
      </c>
      <c r="CK24">
        <v>1.0418091943404399</v>
      </c>
      <c r="CL24">
        <v>1.1337968713300199</v>
      </c>
      <c r="CM24">
        <v>1.0236335650355901</v>
      </c>
      <c r="CN24">
        <v>0.86382251798557097</v>
      </c>
      <c r="CO24">
        <v>1.3800272017259601</v>
      </c>
    </row>
    <row r="25" spans="3:93" x14ac:dyDescent="0.2">
      <c r="C25">
        <v>10.793562465115601</v>
      </c>
      <c r="D25">
        <v>8.00561191067019</v>
      </c>
      <c r="E25">
        <v>11.7177405463366</v>
      </c>
      <c r="F25">
        <v>10.5790180312622</v>
      </c>
      <c r="G25">
        <v>11.0850463363871</v>
      </c>
      <c r="H25">
        <v>10.8369559180201</v>
      </c>
      <c r="I25">
        <v>7.9391764693970499</v>
      </c>
      <c r="J25">
        <v>9.0045941172773301</v>
      </c>
      <c r="K25">
        <v>12.7083233279164</v>
      </c>
      <c r="S25">
        <v>1.2621767233972501</v>
      </c>
      <c r="T25">
        <v>1.76429407652824</v>
      </c>
      <c r="U25">
        <v>1.54698352134344</v>
      </c>
      <c r="V25">
        <v>1.15192148294991</v>
      </c>
      <c r="W25">
        <v>1.6159165498372701</v>
      </c>
      <c r="X25">
        <v>1.2652338043328899</v>
      </c>
      <c r="Y25">
        <v>1.5798266346572301</v>
      </c>
      <c r="Z25">
        <v>0.89871798070812403</v>
      </c>
      <c r="AA25">
        <v>1.18898195581646</v>
      </c>
      <c r="AJ25">
        <v>3.9885961622407402</v>
      </c>
      <c r="AK25">
        <v>5.2899865994342603</v>
      </c>
      <c r="AL25">
        <v>4.9918884241966497</v>
      </c>
      <c r="AM25">
        <v>7.7621535450970702</v>
      </c>
      <c r="AN25">
        <v>7.7721110687542998</v>
      </c>
      <c r="AO25">
        <v>8.1251011804837407</v>
      </c>
      <c r="AP25">
        <v>4.73986531748836</v>
      </c>
      <c r="AQ25">
        <v>7.2890472457085602</v>
      </c>
      <c r="AR25">
        <v>9.2605224793492091</v>
      </c>
      <c r="AZ25">
        <v>1.39845367328826</v>
      </c>
      <c r="BA25">
        <v>1.1825722625133599</v>
      </c>
      <c r="BB25">
        <v>1.0223241472565301</v>
      </c>
      <c r="BC25">
        <v>1.18957051273111</v>
      </c>
      <c r="BD25">
        <v>1.2977427208198</v>
      </c>
      <c r="BE25">
        <v>1.1294631134755</v>
      </c>
      <c r="BF25">
        <v>1.1679879208124</v>
      </c>
      <c r="BG25">
        <v>0.87001286937687605</v>
      </c>
      <c r="BH25">
        <v>1.0617001404933299</v>
      </c>
      <c r="BQ25">
        <v>4.7126361844888098</v>
      </c>
      <c r="BR25">
        <v>6.6374064007270199</v>
      </c>
      <c r="BS25">
        <v>7.7005913383112699</v>
      </c>
      <c r="BT25">
        <v>9.1347579366218508</v>
      </c>
      <c r="BU25">
        <v>9.2452612690687292</v>
      </c>
      <c r="BV25">
        <v>5.7734884703977398</v>
      </c>
      <c r="BW25">
        <v>4.3447217195935099</v>
      </c>
      <c r="BX25">
        <v>8.9999383343718407</v>
      </c>
      <c r="BY25">
        <v>7.5786136996654196</v>
      </c>
      <c r="CG25">
        <v>1.1961745188130799</v>
      </c>
      <c r="CH25">
        <v>1.2386806486623201</v>
      </c>
      <c r="CI25">
        <v>0.80285443000699797</v>
      </c>
      <c r="CJ25">
        <v>0.88283702403775499</v>
      </c>
      <c r="CK25">
        <v>1.0240324665943401</v>
      </c>
      <c r="CL25">
        <v>1.11444502276782</v>
      </c>
      <c r="CM25">
        <v>1.1364732903822301</v>
      </c>
      <c r="CN25">
        <v>0.824890149048079</v>
      </c>
      <c r="CO25">
        <v>1.0787659022142699</v>
      </c>
    </row>
    <row r="26" spans="3:93" x14ac:dyDescent="0.2">
      <c r="C26">
        <v>10.4258458094447</v>
      </c>
      <c r="D26">
        <v>7.4897446639610301</v>
      </c>
      <c r="E26">
        <v>10.330913464822901</v>
      </c>
      <c r="F26">
        <v>9.7151954629646209</v>
      </c>
      <c r="G26">
        <v>11.435780049200501</v>
      </c>
      <c r="H26">
        <v>8.9721839400817398</v>
      </c>
      <c r="I26">
        <v>8.9272674722378902</v>
      </c>
      <c r="J26">
        <v>9.2762450390337392</v>
      </c>
      <c r="K26">
        <v>8.2763904074242998</v>
      </c>
      <c r="S26">
        <v>1.2483629449976601</v>
      </c>
      <c r="T26">
        <v>1.90340915735644</v>
      </c>
      <c r="U26">
        <v>1.4911429028002601</v>
      </c>
      <c r="V26">
        <v>1.0919284017195601</v>
      </c>
      <c r="W26">
        <v>1.5131942757080901</v>
      </c>
      <c r="X26">
        <v>1.3476555386901199</v>
      </c>
      <c r="Y26">
        <v>1.3467326534744599</v>
      </c>
      <c r="Z26">
        <v>0.88846129904858395</v>
      </c>
      <c r="AA26">
        <v>1.5049295253436401</v>
      </c>
      <c r="AJ26">
        <v>3.7553431621012199</v>
      </c>
      <c r="AK26">
        <v>4.40224545117775</v>
      </c>
      <c r="AL26">
        <v>4.5494231231921898</v>
      </c>
      <c r="AM26">
        <v>8.2192921348823305</v>
      </c>
      <c r="AN26">
        <v>6.6192583925775104</v>
      </c>
      <c r="AO26">
        <v>6.99497411128214</v>
      </c>
      <c r="AP26">
        <v>4.6267336518531499</v>
      </c>
      <c r="AQ26">
        <v>5.7347820016922997</v>
      </c>
      <c r="AR26">
        <v>8.6343304327480102</v>
      </c>
      <c r="AZ26">
        <v>1.0787799083688101</v>
      </c>
      <c r="BA26">
        <v>0.90738376283577704</v>
      </c>
      <c r="BB26">
        <v>0.84816905340930004</v>
      </c>
      <c r="BC26">
        <v>1.01019368377401</v>
      </c>
      <c r="BD26">
        <v>1.31225883371476</v>
      </c>
      <c r="BE26">
        <v>1.3262505729349701</v>
      </c>
      <c r="BF26">
        <v>1.0212195710695999</v>
      </c>
      <c r="BG26">
        <v>0.73024534351841197</v>
      </c>
      <c r="BH26">
        <v>1.1942366796881001</v>
      </c>
      <c r="BQ26">
        <v>4.4917621942660801</v>
      </c>
      <c r="BR26">
        <v>6.9617447133040997</v>
      </c>
      <c r="BS26">
        <v>5.8811674876043396</v>
      </c>
      <c r="BT26">
        <v>8.9109941099772794</v>
      </c>
      <c r="BU26">
        <v>9.6336803813680607</v>
      </c>
      <c r="BV26">
        <v>5.7389707300453496</v>
      </c>
      <c r="BW26">
        <v>5.92784169861197</v>
      </c>
      <c r="BX26">
        <v>8.7300571747300797</v>
      </c>
      <c r="BY26">
        <v>7.8826979425403501</v>
      </c>
      <c r="CG26">
        <v>1.1481318896970301</v>
      </c>
      <c r="CH26">
        <v>1.1747986266385999</v>
      </c>
      <c r="CI26">
        <v>0.99593337975278595</v>
      </c>
      <c r="CJ26">
        <v>0.93852308811745699</v>
      </c>
      <c r="CK26">
        <v>0.90868622424077505</v>
      </c>
      <c r="CL26">
        <v>1.2648934731852799</v>
      </c>
      <c r="CM26">
        <v>1.0134798929950799</v>
      </c>
      <c r="CN26">
        <v>1.0057211502115899</v>
      </c>
      <c r="CO26">
        <v>1.3062331371776501</v>
      </c>
    </row>
    <row r="27" spans="3:93" x14ac:dyDescent="0.2">
      <c r="C27">
        <v>7.4856286664198999</v>
      </c>
      <c r="D27">
        <v>7.6141714814630399</v>
      </c>
      <c r="E27">
        <v>11.299852549399199</v>
      </c>
      <c r="F27">
        <v>8.1609900064491008</v>
      </c>
      <c r="G27">
        <v>9.9845054322845908</v>
      </c>
      <c r="H27">
        <v>6.3076084134991799</v>
      </c>
      <c r="I27">
        <v>7.9372059610675096</v>
      </c>
      <c r="J27">
        <v>7.4554817229885</v>
      </c>
      <c r="K27">
        <v>8.3604345727602691</v>
      </c>
      <c r="S27">
        <v>1.1829019335628299</v>
      </c>
      <c r="T27">
        <v>1.38394121417694</v>
      </c>
      <c r="U27">
        <v>1.30144200745047</v>
      </c>
      <c r="V27">
        <v>1.08839184394142</v>
      </c>
      <c r="W27">
        <v>1.4966094912744901</v>
      </c>
      <c r="X27">
        <v>1.3298190165992401</v>
      </c>
      <c r="Y27">
        <v>1.1951429370503299</v>
      </c>
      <c r="Z27">
        <v>0.95629875233427597</v>
      </c>
      <c r="AA27">
        <v>1.55334409355973</v>
      </c>
      <c r="AJ27">
        <v>4.07265194778057</v>
      </c>
      <c r="AK27">
        <v>3.2182179635871599</v>
      </c>
      <c r="AL27">
        <v>4.6384366405749597</v>
      </c>
      <c r="AM27">
        <v>7.5861278959746397</v>
      </c>
      <c r="AN27">
        <v>4.9581612505332799</v>
      </c>
      <c r="AO27">
        <v>5.29356816914735</v>
      </c>
      <c r="AP27">
        <v>4.0112711158888903</v>
      </c>
      <c r="AQ27">
        <v>4.4515507084613297</v>
      </c>
      <c r="AR27">
        <v>7.4941878722701896</v>
      </c>
      <c r="AZ27">
        <v>1.08618073028187</v>
      </c>
      <c r="BA27">
        <v>1.03330696237935</v>
      </c>
      <c r="BB27">
        <v>1.09984961275046</v>
      </c>
      <c r="BC27">
        <v>1.2727430976074801</v>
      </c>
      <c r="BD27">
        <v>1.1273026460887501</v>
      </c>
      <c r="BE27">
        <v>0.92175189987068296</v>
      </c>
      <c r="BF27">
        <v>0.95307857666568296</v>
      </c>
      <c r="BG27">
        <v>0.61923532190010599</v>
      </c>
      <c r="BH27">
        <v>0.97754136642273703</v>
      </c>
      <c r="BQ27">
        <v>4.0103249097617599</v>
      </c>
      <c r="BR27">
        <v>7.1345096712060796</v>
      </c>
      <c r="BS27">
        <v>4.7772298634892598</v>
      </c>
      <c r="BT27">
        <v>8.9136612469044803</v>
      </c>
      <c r="BU27">
        <v>9.9808351056585192</v>
      </c>
      <c r="BV27">
        <v>5.56566138187556</v>
      </c>
      <c r="BW27">
        <v>4.9973188720281296</v>
      </c>
      <c r="BX27">
        <v>7.5850902878170396</v>
      </c>
      <c r="BY27">
        <v>8.0691194475908592</v>
      </c>
      <c r="CG27">
        <v>1.50326004462827</v>
      </c>
      <c r="CH27">
        <v>0.86990193908541402</v>
      </c>
      <c r="CI27">
        <v>1.2121684013779599</v>
      </c>
      <c r="CJ27">
        <v>1.1353360142317199</v>
      </c>
      <c r="CK27">
        <v>1.3909311094918599</v>
      </c>
      <c r="CL27">
        <v>1.0664155214342701</v>
      </c>
      <c r="CM27">
        <v>1.0506134798567699</v>
      </c>
      <c r="CN27">
        <v>0.96207165426425501</v>
      </c>
      <c r="CO27">
        <v>1.2647541922738501</v>
      </c>
    </row>
    <row r="28" spans="3:93" x14ac:dyDescent="0.2">
      <c r="C28">
        <v>6.5814311802882699</v>
      </c>
      <c r="D28">
        <v>6.8871473912911796</v>
      </c>
      <c r="E28">
        <v>9.8884826644679507</v>
      </c>
      <c r="F28">
        <v>6.9495721857724098</v>
      </c>
      <c r="G28">
        <v>8.4774482551301595</v>
      </c>
      <c r="H28">
        <v>6.0249247313972099</v>
      </c>
      <c r="I28">
        <v>6.9926038321311497</v>
      </c>
      <c r="J28">
        <v>6.4197435746469802</v>
      </c>
      <c r="K28">
        <v>9.2354876313586498</v>
      </c>
      <c r="S28">
        <v>1.06605491304096</v>
      </c>
      <c r="T28">
        <v>1.6686747597657301</v>
      </c>
      <c r="U28">
        <v>1.57241459964452</v>
      </c>
      <c r="V28">
        <v>1.1816894659366399</v>
      </c>
      <c r="W28">
        <v>1.5075981996839001</v>
      </c>
      <c r="X28">
        <v>1.2168061371902901</v>
      </c>
      <c r="Y28">
        <v>1.3194234861038301</v>
      </c>
      <c r="Z28">
        <v>0.89131218591491601</v>
      </c>
      <c r="AA28">
        <v>1.40548851911053</v>
      </c>
      <c r="AJ28">
        <v>3.7540532707488699</v>
      </c>
      <c r="AK28">
        <v>2.3058466532886999</v>
      </c>
      <c r="AL28">
        <v>4.6890116629174701</v>
      </c>
      <c r="AM28">
        <v>6.3841202798029997</v>
      </c>
      <c r="AN28">
        <v>5.0772778583462701</v>
      </c>
      <c r="AO28">
        <v>5.1219165104298199</v>
      </c>
      <c r="AP28">
        <v>3.6173945206374598</v>
      </c>
      <c r="AQ28">
        <v>4.7922437722593898</v>
      </c>
      <c r="AR28">
        <v>5.0750824924413402</v>
      </c>
      <c r="AZ28">
        <v>1.27387533043654</v>
      </c>
      <c r="BA28">
        <v>0.66584239571658999</v>
      </c>
      <c r="BB28">
        <v>1.5028886372557999</v>
      </c>
      <c r="BC28">
        <v>0.97470586817608196</v>
      </c>
      <c r="BD28">
        <v>1.1759877788509601</v>
      </c>
      <c r="BE28">
        <v>0.94723477431935399</v>
      </c>
      <c r="BF28">
        <v>1.1585856838591999</v>
      </c>
      <c r="BG28">
        <v>0.58123351202084295</v>
      </c>
      <c r="BH28">
        <v>0.95601014306198595</v>
      </c>
      <c r="BQ28">
        <v>3.94670952391367</v>
      </c>
      <c r="BR28">
        <v>6.5203887510381398</v>
      </c>
      <c r="BS28">
        <v>4.1421694136123302</v>
      </c>
      <c r="BT28">
        <v>9.4302251788259195</v>
      </c>
      <c r="BU28">
        <v>8.1555037157017303</v>
      </c>
      <c r="BV28">
        <v>4.6495557012215496</v>
      </c>
      <c r="BW28">
        <v>4.5856589748299204</v>
      </c>
      <c r="BX28">
        <v>7.19907973272886</v>
      </c>
      <c r="BY28">
        <v>6.6251999256434404</v>
      </c>
      <c r="CG28">
        <v>1.32098869804983</v>
      </c>
      <c r="CH28">
        <v>1.10902795300163</v>
      </c>
      <c r="CI28">
        <v>0.93045026879897896</v>
      </c>
      <c r="CJ28">
        <v>0.90385611718284398</v>
      </c>
      <c r="CK28">
        <v>1.3652664902338401</v>
      </c>
      <c r="CL28">
        <v>0.97782334960101802</v>
      </c>
      <c r="CM28">
        <v>0.89341234141622095</v>
      </c>
      <c r="CN28">
        <v>0.80264361466151601</v>
      </c>
      <c r="CO28">
        <v>1.19909118775928</v>
      </c>
    </row>
    <row r="29" spans="3:93" x14ac:dyDescent="0.2">
      <c r="C29">
        <v>4.6066157486227297</v>
      </c>
      <c r="D29">
        <v>7.5725251469769201</v>
      </c>
      <c r="E29">
        <v>10.0586843792601</v>
      </c>
      <c r="F29">
        <v>6.5284021670237298</v>
      </c>
      <c r="G29">
        <v>7.7702691589757302</v>
      </c>
      <c r="H29">
        <v>6.3746750463145903</v>
      </c>
      <c r="I29">
        <v>6.6923776079641204</v>
      </c>
      <c r="J29">
        <v>5.4824346643444404</v>
      </c>
      <c r="K29">
        <v>10.9904903489148</v>
      </c>
      <c r="S29">
        <v>1.1507691586909901</v>
      </c>
      <c r="T29">
        <v>1.4062673947156199</v>
      </c>
      <c r="U29">
        <v>1.3530969199342799</v>
      </c>
      <c r="V29">
        <v>0.98775166654064595</v>
      </c>
      <c r="W29">
        <v>1.3416957837613499</v>
      </c>
      <c r="X29">
        <v>1.18937655126733</v>
      </c>
      <c r="Y29">
        <v>1.3635486427046699</v>
      </c>
      <c r="Z29">
        <v>0.80743439954170604</v>
      </c>
      <c r="AA29">
        <v>1.5593584622633201</v>
      </c>
      <c r="AJ29">
        <v>2.1242662154890901</v>
      </c>
      <c r="AK29">
        <v>2.25488147989654</v>
      </c>
      <c r="AL29">
        <v>4.8215913199606302</v>
      </c>
      <c r="AM29">
        <v>4.3283672122940597</v>
      </c>
      <c r="AN29">
        <v>4.2218575895052002</v>
      </c>
      <c r="AO29">
        <v>5.8845096260766896</v>
      </c>
      <c r="AP29">
        <v>4.1247080453272504</v>
      </c>
      <c r="AQ29">
        <v>5.5186560532031397</v>
      </c>
      <c r="AR29">
        <v>4.7954963587966697</v>
      </c>
      <c r="AZ29">
        <v>1.36341555210532</v>
      </c>
      <c r="BA29">
        <v>0.70532847483403904</v>
      </c>
      <c r="BB29">
        <v>1.12950690101817</v>
      </c>
      <c r="BC29">
        <v>0.93836101486485501</v>
      </c>
      <c r="BD29">
        <v>1.1864310345543201</v>
      </c>
      <c r="BE29">
        <v>0.88356354830377004</v>
      </c>
      <c r="BF29">
        <v>1.2065241840471299</v>
      </c>
      <c r="BG29">
        <v>0.815319341203254</v>
      </c>
      <c r="BH29">
        <v>1.03123873946244</v>
      </c>
      <c r="BQ29">
        <v>4.1494782548098801</v>
      </c>
      <c r="BR29">
        <v>5.6835749475159103</v>
      </c>
      <c r="BS29">
        <v>3.9025149854052801</v>
      </c>
      <c r="BT29">
        <v>9.1741862641596601</v>
      </c>
      <c r="BU29">
        <v>7.9324122650011901</v>
      </c>
      <c r="BV29">
        <v>4.47675232128109</v>
      </c>
      <c r="BW29">
        <v>3.0837521867834798</v>
      </c>
      <c r="BX29">
        <v>6.63462978774891</v>
      </c>
      <c r="BY29">
        <v>4.18847832345035</v>
      </c>
      <c r="CG29">
        <v>1.45881318246013</v>
      </c>
      <c r="CH29">
        <v>0.90679916914368197</v>
      </c>
      <c r="CI29">
        <v>1.04024770431508</v>
      </c>
      <c r="CJ29">
        <v>0.99939202647946401</v>
      </c>
      <c r="CK29">
        <v>1.38904984978962</v>
      </c>
      <c r="CL29">
        <v>1.15895696655855</v>
      </c>
      <c r="CM29">
        <v>0.82185602802056901</v>
      </c>
      <c r="CN29">
        <v>0.86505120276473202</v>
      </c>
      <c r="CO29">
        <v>1.0924383221463001</v>
      </c>
    </row>
    <row r="30" spans="3:93" x14ac:dyDescent="0.2">
      <c r="C30">
        <v>4.6822160232312804</v>
      </c>
      <c r="D30">
        <v>7.9972648819848198</v>
      </c>
      <c r="E30">
        <v>8.3402922601832206</v>
      </c>
      <c r="F30">
        <v>4.3342856636150904</v>
      </c>
      <c r="G30">
        <v>8.1889125217920906</v>
      </c>
      <c r="H30">
        <v>6.3661269939173</v>
      </c>
      <c r="I30">
        <v>5.3120295128884196</v>
      </c>
      <c r="J30">
        <v>5.6697863020402801</v>
      </c>
      <c r="K30">
        <v>10.574820239847501</v>
      </c>
      <c r="S30">
        <v>1.4159993880664401</v>
      </c>
      <c r="T30">
        <v>1.4229053821567801</v>
      </c>
      <c r="U30">
        <v>1.42656200477616</v>
      </c>
      <c r="V30">
        <v>0.89036562821110199</v>
      </c>
      <c r="W30">
        <v>1.4105859004496799</v>
      </c>
      <c r="X30">
        <v>1.1345781561810799</v>
      </c>
      <c r="Y30">
        <v>1.3889003633200001</v>
      </c>
      <c r="Z30">
        <v>0.87180086080695995</v>
      </c>
      <c r="AA30">
        <v>1.2956224777773999</v>
      </c>
      <c r="AJ30">
        <v>1.53685682638499</v>
      </c>
      <c r="AK30">
        <v>2.6244799613667098</v>
      </c>
      <c r="AL30">
        <v>4.2316981752386598</v>
      </c>
      <c r="AM30">
        <v>4.9601848514709896</v>
      </c>
      <c r="AN30">
        <v>4.5495443701658003</v>
      </c>
      <c r="AO30">
        <v>4.4801216325839599</v>
      </c>
      <c r="AP30">
        <v>3.5730005396564799</v>
      </c>
      <c r="AQ30">
        <v>4.8497543004460404</v>
      </c>
      <c r="AR30">
        <v>4.1068031414296504</v>
      </c>
      <c r="AZ30">
        <v>0.87726285736958198</v>
      </c>
      <c r="BA30">
        <v>0.75647562608934105</v>
      </c>
      <c r="BB30">
        <v>1.1551805529963299</v>
      </c>
      <c r="BC30">
        <v>1.0578440914125</v>
      </c>
      <c r="BD30">
        <v>1.44934109059272</v>
      </c>
      <c r="BE30">
        <v>1.24744551483872</v>
      </c>
      <c r="BF30">
        <v>0.99169974315950904</v>
      </c>
      <c r="BG30">
        <v>0.76091520217166497</v>
      </c>
      <c r="BH30">
        <v>1.0685258758971401</v>
      </c>
      <c r="BQ30">
        <v>5.5956754548131897</v>
      </c>
      <c r="BR30">
        <v>5.1601379478883604</v>
      </c>
      <c r="BS30">
        <v>3.9624831168600401</v>
      </c>
      <c r="BT30">
        <v>9.4254001348762007</v>
      </c>
      <c r="BU30">
        <v>6.9109387075880697</v>
      </c>
      <c r="BV30">
        <v>4.0559349580387396</v>
      </c>
      <c r="BW30">
        <v>3.94248150526079</v>
      </c>
      <c r="BX30">
        <v>6.7327366532001296</v>
      </c>
      <c r="BY30">
        <v>5.0012081700409103</v>
      </c>
      <c r="CG30">
        <v>0.97649765878621797</v>
      </c>
      <c r="CH30">
        <v>0.76832321529913905</v>
      </c>
      <c r="CI30">
        <v>0.90199239362153005</v>
      </c>
      <c r="CJ30">
        <v>1.0060203813513899</v>
      </c>
      <c r="CK30">
        <v>1.4428281026708201</v>
      </c>
      <c r="CL30">
        <v>1.20569344814183</v>
      </c>
      <c r="CM30">
        <v>0.87097250810233195</v>
      </c>
      <c r="CN30">
        <v>0.76708202056465802</v>
      </c>
      <c r="CO30">
        <v>0.95877774849526798</v>
      </c>
    </row>
    <row r="31" spans="3:93" x14ac:dyDescent="0.2">
      <c r="C31">
        <v>3.9842394507481802</v>
      </c>
      <c r="D31">
        <v>7.9133900415787197</v>
      </c>
      <c r="E31">
        <v>7.0773972431887104</v>
      </c>
      <c r="F31">
        <v>4.12973749878529</v>
      </c>
      <c r="G31">
        <v>4.7033860746324603</v>
      </c>
      <c r="H31">
        <v>4.5540450870271503</v>
      </c>
      <c r="I31">
        <v>3.7620620107161802</v>
      </c>
      <c r="J31">
        <v>2.96881843964379</v>
      </c>
      <c r="K31">
        <v>10.516570209590601</v>
      </c>
      <c r="S31">
        <v>1.3334471656493201</v>
      </c>
      <c r="T31">
        <v>1.4717150584965299</v>
      </c>
      <c r="U31">
        <v>1.52860361929961</v>
      </c>
      <c r="V31">
        <v>1.2786358599247201</v>
      </c>
      <c r="W31">
        <v>1.28650220524938</v>
      </c>
      <c r="X31">
        <v>1.1408470973586</v>
      </c>
      <c r="Y31">
        <v>1.4242620127680501</v>
      </c>
      <c r="Z31">
        <v>0.86786608836503598</v>
      </c>
      <c r="AA31">
        <v>1.26151183912584</v>
      </c>
      <c r="AJ31">
        <v>3.1228204318567698</v>
      </c>
      <c r="AK31">
        <v>2.51469645496684</v>
      </c>
      <c r="AL31">
        <v>3.85071499603804</v>
      </c>
      <c r="AM31">
        <v>3.6953867438891801</v>
      </c>
      <c r="AN31">
        <v>2.9450425563909901</v>
      </c>
      <c r="AO31">
        <v>4.3359790187729903</v>
      </c>
      <c r="AP31">
        <v>3.2611956792897301</v>
      </c>
      <c r="AQ31">
        <v>6.1544170443483202</v>
      </c>
      <c r="AR31">
        <v>3.5286932476955601</v>
      </c>
      <c r="AZ31">
        <v>0.93914207731527799</v>
      </c>
      <c r="BA31">
        <v>0.86467282499264697</v>
      </c>
      <c r="BB31">
        <v>1.2880885279663099</v>
      </c>
      <c r="BC31">
        <v>0.91962732017896898</v>
      </c>
      <c r="BD31">
        <v>0.88545275410885105</v>
      </c>
      <c r="BE31">
        <v>1.05102563401324</v>
      </c>
      <c r="BF31">
        <v>0.993957633905454</v>
      </c>
      <c r="BG31">
        <v>0.70463728228758904</v>
      </c>
      <c r="BH31">
        <v>0.824404664429643</v>
      </c>
      <c r="BQ31">
        <v>5.2779093272140596</v>
      </c>
      <c r="BR31">
        <v>4.7617203154298702</v>
      </c>
      <c r="BS31">
        <v>4.1704226863264902</v>
      </c>
      <c r="BT31">
        <v>8.9859022650896101</v>
      </c>
      <c r="BU31">
        <v>6.2371060244979901</v>
      </c>
      <c r="BV31">
        <v>4.0272379710640802</v>
      </c>
      <c r="BW31">
        <v>4.6788144968448604</v>
      </c>
      <c r="BX31">
        <v>7.0579413566805096</v>
      </c>
      <c r="BY31">
        <v>5.1087633621822803</v>
      </c>
      <c r="CG31">
        <v>1.10283257496479</v>
      </c>
      <c r="CH31">
        <v>0.87024720016951995</v>
      </c>
      <c r="CI31">
        <v>0.83828380470304098</v>
      </c>
      <c r="CJ31">
        <v>0.79867427630265897</v>
      </c>
      <c r="CK31">
        <v>1.0622298523387199</v>
      </c>
      <c r="CL31">
        <v>1.1017537763715799</v>
      </c>
      <c r="CM31">
        <v>0.97713789271042994</v>
      </c>
      <c r="CN31">
        <v>0.72451788490189395</v>
      </c>
      <c r="CO31">
        <v>1.08504936973458</v>
      </c>
    </row>
    <row r="32" spans="3:93" x14ac:dyDescent="0.2">
      <c r="C32">
        <v>3.6481899927641699</v>
      </c>
      <c r="D32">
        <v>6.7614372398583997</v>
      </c>
      <c r="E32">
        <v>5.0370387941113499</v>
      </c>
      <c r="F32">
        <v>3.42617949018118</v>
      </c>
      <c r="G32">
        <v>3.63559699772083</v>
      </c>
      <c r="H32">
        <v>4.78508233549364</v>
      </c>
      <c r="I32">
        <v>3.17331436203074</v>
      </c>
      <c r="J32">
        <v>2.2422480766100699</v>
      </c>
      <c r="K32">
        <v>8.0171559483839197</v>
      </c>
      <c r="S32">
        <v>0.92997045116372501</v>
      </c>
      <c r="T32">
        <v>1.22749743174422</v>
      </c>
      <c r="U32">
        <v>1.2554255991908301</v>
      </c>
      <c r="V32">
        <v>1.0669874430083901</v>
      </c>
      <c r="W32">
        <v>1.33464833367967</v>
      </c>
      <c r="X32">
        <v>1.50730046280517</v>
      </c>
      <c r="Y32">
        <v>1.2187407889476201</v>
      </c>
      <c r="Z32">
        <v>0.83910201890761305</v>
      </c>
      <c r="AA32">
        <v>1.2504258824832799</v>
      </c>
      <c r="AJ32">
        <v>3.0675826794841798</v>
      </c>
      <c r="AK32">
        <v>3.13919266398756</v>
      </c>
      <c r="AL32">
        <v>3.1338195569216998</v>
      </c>
      <c r="AM32">
        <v>3.2293198005527399</v>
      </c>
      <c r="AN32">
        <v>3.8072339336927699</v>
      </c>
      <c r="AO32">
        <v>3.2904180460145098</v>
      </c>
      <c r="AP32">
        <v>3.49617832075631</v>
      </c>
      <c r="AQ32">
        <v>4.2448397691323496</v>
      </c>
      <c r="AR32">
        <v>2.12104269860547</v>
      </c>
      <c r="AZ32">
        <v>0.89154766113129402</v>
      </c>
      <c r="BA32">
        <v>0.61136928535696899</v>
      </c>
      <c r="BB32">
        <v>1.19075617393714</v>
      </c>
      <c r="BC32">
        <v>0.76295098388522398</v>
      </c>
      <c r="BD32">
        <v>1.0764410533977899</v>
      </c>
      <c r="BE32">
        <v>1.09030314623463</v>
      </c>
      <c r="BF32">
        <v>0.92688220437108804</v>
      </c>
      <c r="BG32">
        <v>0.67224744498684397</v>
      </c>
      <c r="BH32">
        <v>0.847967423847243</v>
      </c>
      <c r="BQ32">
        <v>4.00169654632065</v>
      </c>
      <c r="BR32">
        <v>3.5313950341974798</v>
      </c>
      <c r="BS32">
        <v>3.3781922357334202</v>
      </c>
      <c r="BT32">
        <v>8.0599710599603096</v>
      </c>
      <c r="BU32">
        <v>6.3563372277655397</v>
      </c>
      <c r="BV32">
        <v>3.4267218263725501</v>
      </c>
      <c r="BW32">
        <v>4.1961739331127799</v>
      </c>
      <c r="BX32">
        <v>6.0954151971777897</v>
      </c>
      <c r="BY32">
        <v>4.1138848776435699</v>
      </c>
      <c r="CG32">
        <v>0.83763143382204897</v>
      </c>
      <c r="CH32">
        <v>0.69369833973447703</v>
      </c>
      <c r="CI32">
        <v>0.89555526103134298</v>
      </c>
      <c r="CJ32">
        <v>0.92188338825137806</v>
      </c>
      <c r="CK32">
        <v>0.967378279965459</v>
      </c>
      <c r="CL32">
        <v>1.1446602204742899</v>
      </c>
      <c r="CM32">
        <v>0.99957064678224705</v>
      </c>
      <c r="CN32">
        <v>0.74709758751472299</v>
      </c>
      <c r="CO32">
        <v>0.85681906997858304</v>
      </c>
    </row>
    <row r="33" spans="3:93" x14ac:dyDescent="0.2">
      <c r="C33">
        <v>3.4356487546750598</v>
      </c>
      <c r="D33">
        <v>6.1597351357979804</v>
      </c>
      <c r="E33">
        <v>4.5251701212353597</v>
      </c>
      <c r="F33">
        <v>3.0836958634924998</v>
      </c>
      <c r="G33">
        <v>4.2485128387750697</v>
      </c>
      <c r="H33">
        <v>4.5243870229498899</v>
      </c>
      <c r="I33">
        <v>3.4772189271859801</v>
      </c>
      <c r="J33">
        <v>2.1769895142108999</v>
      </c>
      <c r="K33">
        <v>8.2669671342392608</v>
      </c>
      <c r="S33">
        <v>0.87482100499374105</v>
      </c>
      <c r="T33">
        <v>1.1711934423627699</v>
      </c>
      <c r="U33">
        <v>1.4894519441640099</v>
      </c>
      <c r="V33">
        <v>0.94480688243591404</v>
      </c>
      <c r="W33">
        <v>1.14416078414208</v>
      </c>
      <c r="X33">
        <v>1.2013284498749299</v>
      </c>
      <c r="Y33">
        <v>1.05403306479447</v>
      </c>
      <c r="Z33">
        <v>0.99370697206251801</v>
      </c>
      <c r="AA33">
        <v>0.92551169038409697</v>
      </c>
      <c r="AJ33">
        <v>4.1618243751813004</v>
      </c>
      <c r="AK33">
        <v>4.1282162779204699</v>
      </c>
      <c r="AL33">
        <v>3.98825034553226</v>
      </c>
      <c r="AM33">
        <v>4.7813791536383503</v>
      </c>
      <c r="AN33">
        <v>4.20579364189601</v>
      </c>
      <c r="AO33">
        <v>4.5792629090706303</v>
      </c>
      <c r="AP33">
        <v>4.1264496909666804</v>
      </c>
      <c r="AQ33">
        <v>4.6014915047017997</v>
      </c>
      <c r="AR33">
        <v>2.3862333141793801</v>
      </c>
      <c r="AZ33">
        <v>1.42046199659948</v>
      </c>
      <c r="BA33">
        <v>0.75523937938093999</v>
      </c>
      <c r="BB33">
        <v>1.07083334371387</v>
      </c>
      <c r="BC33">
        <v>1.0720546607855701</v>
      </c>
      <c r="BD33">
        <v>1.1699208677747801</v>
      </c>
      <c r="BE33">
        <v>1.34703770635404</v>
      </c>
      <c r="BF33">
        <v>0.97017300371702098</v>
      </c>
      <c r="BG33">
        <v>0.84213372198580005</v>
      </c>
      <c r="BH33">
        <v>0.975654750960123</v>
      </c>
      <c r="BQ33">
        <v>4.0458947910980703</v>
      </c>
      <c r="BR33">
        <v>4.2122616862074702</v>
      </c>
      <c r="BS33">
        <v>2.9181137349522799</v>
      </c>
      <c r="BT33">
        <v>6.5815997793763197</v>
      </c>
      <c r="BU33">
        <v>7.47982862725594</v>
      </c>
      <c r="BV33">
        <v>4.0676222661285202</v>
      </c>
      <c r="BW33">
        <v>3.4955599288945201</v>
      </c>
      <c r="BX33">
        <v>5.9596508250300602</v>
      </c>
      <c r="BY33">
        <v>3.4621572540922698</v>
      </c>
      <c r="CG33">
        <v>1.1288342680601899</v>
      </c>
      <c r="CH33">
        <v>0.85767795600820995</v>
      </c>
      <c r="CI33">
        <v>0.76164069806452595</v>
      </c>
      <c r="CJ33">
        <v>0.80097085976376903</v>
      </c>
      <c r="CK33">
        <v>0.96237001176714798</v>
      </c>
      <c r="CL33">
        <v>1.2326506489709299</v>
      </c>
      <c r="CM33">
        <v>1.13904667962196</v>
      </c>
      <c r="CN33">
        <v>0.79609108071954404</v>
      </c>
      <c r="CO33">
        <v>0.79062835812304999</v>
      </c>
    </row>
    <row r="34" spans="3:93" x14ac:dyDescent="0.2">
      <c r="C34">
        <v>2.17365166907426</v>
      </c>
      <c r="D34">
        <v>2.8121707916036001</v>
      </c>
      <c r="E34">
        <v>3.37728660009016</v>
      </c>
      <c r="F34">
        <v>2.2454086491863898</v>
      </c>
      <c r="G34">
        <v>2.4660695450003098</v>
      </c>
      <c r="H34">
        <v>2.8717391194891699</v>
      </c>
      <c r="I34">
        <v>1.8813906926164801</v>
      </c>
      <c r="J34">
        <v>1.47702473993511</v>
      </c>
      <c r="K34">
        <v>4.6760309782405702</v>
      </c>
      <c r="S34">
        <v>0.90562250352450502</v>
      </c>
      <c r="T34">
        <v>0.96229121883922797</v>
      </c>
      <c r="U34">
        <v>1.2739218115953399</v>
      </c>
      <c r="V34">
        <v>0.93371512123273004</v>
      </c>
      <c r="W34">
        <v>0.91754192518172994</v>
      </c>
      <c r="X34">
        <v>1.1189114315570401</v>
      </c>
      <c r="Y34">
        <v>0.87233296748876199</v>
      </c>
      <c r="Z34">
        <v>0.71493319173270298</v>
      </c>
      <c r="AA34">
        <v>1.1107268743549199</v>
      </c>
      <c r="AJ34">
        <v>3.4634725497036398</v>
      </c>
      <c r="AK34">
        <v>2.1431128145035201</v>
      </c>
      <c r="AL34">
        <v>2.3245857711292199</v>
      </c>
      <c r="AM34">
        <v>2.1446981787767601</v>
      </c>
      <c r="AN34">
        <v>1.82024779914512</v>
      </c>
      <c r="AO34">
        <v>2.3267085757825399</v>
      </c>
      <c r="AP34">
        <v>2.9080877343711</v>
      </c>
      <c r="AQ34">
        <v>3.7044310181625701</v>
      </c>
      <c r="AR34">
        <v>1.23146509246738</v>
      </c>
      <c r="AZ34">
        <v>1.09683346998413</v>
      </c>
      <c r="BA34">
        <v>0.81675500520690303</v>
      </c>
      <c r="BB34">
        <v>1.1722438409112199</v>
      </c>
      <c r="BC34">
        <v>0.71378783397856505</v>
      </c>
      <c r="BD34">
        <v>0.76182911823409105</v>
      </c>
      <c r="BE34">
        <v>0.93338165655955696</v>
      </c>
      <c r="BF34">
        <v>0.95387732510605805</v>
      </c>
      <c r="BG34">
        <v>0.78455245649807803</v>
      </c>
      <c r="BH34">
        <v>0.69718260191729697</v>
      </c>
      <c r="BQ34">
        <v>3.4312746690999099</v>
      </c>
      <c r="BR34">
        <v>3.6917553478730198</v>
      </c>
      <c r="BS34">
        <v>2.69251151508674</v>
      </c>
      <c r="BT34">
        <v>4.4705906750674904</v>
      </c>
      <c r="BU34">
        <v>4.8407886356411103</v>
      </c>
      <c r="BV34">
        <v>2.3806995577241699</v>
      </c>
      <c r="BW34">
        <v>3.2659543553158699</v>
      </c>
      <c r="BX34">
        <v>3.7552765046227998</v>
      </c>
      <c r="BY34">
        <v>2.0630971680913399</v>
      </c>
      <c r="CG34">
        <v>0.80023824907119701</v>
      </c>
      <c r="CH34">
        <v>1.14039904999592</v>
      </c>
      <c r="CI34">
        <v>0.74397668104848902</v>
      </c>
      <c r="CJ34">
        <v>0.86228856103671103</v>
      </c>
      <c r="CK34">
        <v>1.04433266528757</v>
      </c>
      <c r="CL34">
        <v>0.71586497805328797</v>
      </c>
      <c r="CM34">
        <v>1.1298318208184399</v>
      </c>
      <c r="CN34">
        <v>0.88000750317637599</v>
      </c>
      <c r="CO34">
        <v>0.78132466119089805</v>
      </c>
    </row>
    <row r="35" spans="3:93" x14ac:dyDescent="0.2">
      <c r="C35">
        <v>1.5128175596312801</v>
      </c>
      <c r="D35">
        <v>1.22229675577719</v>
      </c>
      <c r="E35">
        <v>2.4836997196922002</v>
      </c>
      <c r="F35">
        <v>1.3900238375199601</v>
      </c>
      <c r="G35">
        <v>1.9317965142950499</v>
      </c>
      <c r="H35">
        <v>2.0678452936328999</v>
      </c>
      <c r="I35">
        <v>1.51395250237756</v>
      </c>
      <c r="J35">
        <v>1.18738270048499</v>
      </c>
      <c r="K35">
        <v>2.9526174838046901</v>
      </c>
      <c r="S35">
        <v>0.65286089481213705</v>
      </c>
      <c r="T35">
        <v>0.63234593015220397</v>
      </c>
      <c r="U35">
        <v>0.95161832875055197</v>
      </c>
      <c r="V35">
        <v>0.75320051168631597</v>
      </c>
      <c r="W35">
        <v>1.04780091469397</v>
      </c>
      <c r="X35">
        <v>1.1146061583343301</v>
      </c>
      <c r="Y35">
        <v>0.77759220679296304</v>
      </c>
      <c r="Z35">
        <v>0.57705820136914399</v>
      </c>
      <c r="AA35">
        <v>0.80506701628354904</v>
      </c>
      <c r="AJ35">
        <v>1.7427179091221101</v>
      </c>
      <c r="AK35">
        <v>1.0054207632825201</v>
      </c>
      <c r="AL35">
        <v>1.7384229762494801</v>
      </c>
      <c r="AM35">
        <v>1.0020864557198299</v>
      </c>
      <c r="AN35">
        <v>0.883306325738759</v>
      </c>
      <c r="AO35">
        <v>1.7830151090350199</v>
      </c>
      <c r="AP35">
        <v>1.7111459483503599</v>
      </c>
      <c r="AQ35">
        <v>2.8020934193296601</v>
      </c>
      <c r="AR35">
        <v>1.1008034781565501</v>
      </c>
      <c r="AZ35">
        <v>1.1108377249628201</v>
      </c>
      <c r="BA35">
        <v>0.49542991560696598</v>
      </c>
      <c r="BB35">
        <v>0.973901861861313</v>
      </c>
      <c r="BC35">
        <v>0.52707509519566897</v>
      </c>
      <c r="BD35">
        <v>0.45641604918399797</v>
      </c>
      <c r="BE35">
        <v>0.74231529317814204</v>
      </c>
      <c r="BF35">
        <v>0.92745908797662002</v>
      </c>
      <c r="BG35">
        <v>0.73319603834696301</v>
      </c>
      <c r="BH35">
        <v>0.53714504163224697</v>
      </c>
      <c r="BQ35">
        <v>1.92143769610346</v>
      </c>
      <c r="BR35">
        <v>2.0704418155895299</v>
      </c>
      <c r="BS35">
        <v>1.7049619543444301</v>
      </c>
      <c r="BT35">
        <v>2.5860003034421202</v>
      </c>
      <c r="BU35">
        <v>1.51007021135577</v>
      </c>
      <c r="BV35">
        <v>1.5699201721921701</v>
      </c>
      <c r="BW35">
        <v>2.5277309659866001</v>
      </c>
      <c r="BX35">
        <v>3.2532525163235602</v>
      </c>
      <c r="BY35">
        <v>1.3101884419096499</v>
      </c>
      <c r="CG35">
        <v>0.70794692622606503</v>
      </c>
      <c r="CH35">
        <v>0.92462518411576</v>
      </c>
      <c r="CI35">
        <v>0.68474994885765905</v>
      </c>
      <c r="CJ35">
        <v>0.73249402757517001</v>
      </c>
      <c r="CK35">
        <v>0.643482498001272</v>
      </c>
      <c r="CL35">
        <v>0.54185099904089595</v>
      </c>
      <c r="CM35">
        <v>0.88557870930021898</v>
      </c>
      <c r="CN35">
        <v>0.79519290128709896</v>
      </c>
      <c r="CO35">
        <v>0.584819486937874</v>
      </c>
    </row>
    <row r="36" spans="3:93" x14ac:dyDescent="0.2">
      <c r="C36">
        <v>0.91930868289178103</v>
      </c>
      <c r="D36">
        <v>0.85752267848859598</v>
      </c>
      <c r="E36">
        <v>2.2946683485170598</v>
      </c>
      <c r="F36">
        <v>1.1989383052706899</v>
      </c>
      <c r="G36">
        <v>1.6862481508242</v>
      </c>
      <c r="H36">
        <v>1.4325486620793</v>
      </c>
      <c r="I36">
        <v>1.78775302040646</v>
      </c>
      <c r="J36">
        <v>0.64208630694834501</v>
      </c>
      <c r="K36">
        <v>1.17920338578718</v>
      </c>
      <c r="S36">
        <v>0.46283234196574902</v>
      </c>
      <c r="T36">
        <v>0.63785747100684898</v>
      </c>
      <c r="U36">
        <v>1.0205803942885301</v>
      </c>
      <c r="V36">
        <v>0.57459828744512798</v>
      </c>
      <c r="W36">
        <v>0.86677162915561301</v>
      </c>
      <c r="X36">
        <v>0.90259712492411104</v>
      </c>
      <c r="Y36">
        <v>0.80981412964331501</v>
      </c>
      <c r="Z36">
        <v>0.50031344043487602</v>
      </c>
      <c r="AA36">
        <v>0.55768092233190703</v>
      </c>
      <c r="AJ36">
        <v>1.3472883861476399</v>
      </c>
      <c r="AK36">
        <v>0.74687197531127603</v>
      </c>
      <c r="AL36">
        <v>1.12819433483953</v>
      </c>
      <c r="AM36">
        <v>0.50771642615722501</v>
      </c>
      <c r="AN36">
        <v>0.63780319874709901</v>
      </c>
      <c r="AO36">
        <v>1.03964213684299</v>
      </c>
      <c r="AP36">
        <v>1.35581048536265</v>
      </c>
      <c r="AQ36">
        <v>1.50008979388382</v>
      </c>
      <c r="AR36">
        <v>0.86712515973289495</v>
      </c>
      <c r="AZ36">
        <v>0.81988777610335795</v>
      </c>
      <c r="BA36">
        <v>0.50388742905366501</v>
      </c>
      <c r="BB36">
        <v>0.61943965336145301</v>
      </c>
      <c r="BC36">
        <v>0.47231242854002098</v>
      </c>
      <c r="BD36">
        <v>0.42303529579996502</v>
      </c>
      <c r="BE36">
        <v>0.53928083119959003</v>
      </c>
      <c r="BF36">
        <v>0.76199970241454595</v>
      </c>
      <c r="BG36">
        <v>0.69788009253819105</v>
      </c>
      <c r="BH36">
        <v>0.45195612412175701</v>
      </c>
      <c r="BQ36">
        <v>1.3689401980101199</v>
      </c>
      <c r="BR36">
        <v>1.5167810977298599</v>
      </c>
      <c r="BS36">
        <v>1.28934365530184</v>
      </c>
      <c r="BT36">
        <v>1.1676023232969599</v>
      </c>
      <c r="BU36">
        <v>1.5791621194052901</v>
      </c>
      <c r="BV36">
        <v>1.22650892965334</v>
      </c>
      <c r="BW36">
        <v>1.13282556549742</v>
      </c>
      <c r="BX36">
        <v>2.3776349689701801</v>
      </c>
      <c r="BY36">
        <v>0.89596676061230396</v>
      </c>
      <c r="CG36">
        <v>0.586882318848296</v>
      </c>
      <c r="CH36">
        <v>0.76029411070390995</v>
      </c>
      <c r="CI36">
        <v>0.735783578495117</v>
      </c>
      <c r="CJ36">
        <v>0.65308443059689403</v>
      </c>
      <c r="CK36">
        <v>0.706937888366997</v>
      </c>
      <c r="CL36">
        <v>0.538660229364328</v>
      </c>
      <c r="CM36">
        <v>0.741952951366734</v>
      </c>
      <c r="CN36">
        <v>0.71646441123411397</v>
      </c>
      <c r="CO36">
        <v>0.55234231997940397</v>
      </c>
    </row>
    <row r="37" spans="3:93" x14ac:dyDescent="0.2">
      <c r="C37">
        <v>1.1077725290918501</v>
      </c>
      <c r="D37">
        <v>0.80850382709650404</v>
      </c>
      <c r="E37">
        <v>1.6670773981181</v>
      </c>
      <c r="F37">
        <v>0.81704166239962295</v>
      </c>
      <c r="G37">
        <v>1.4599413258377401</v>
      </c>
      <c r="H37">
        <v>1.7791601723367301</v>
      </c>
      <c r="I37">
        <v>1.5722330053926199</v>
      </c>
      <c r="J37">
        <v>0.46687624064820898</v>
      </c>
      <c r="K37">
        <v>0.77835626857955298</v>
      </c>
      <c r="S37">
        <v>0.57984142348701895</v>
      </c>
      <c r="T37">
        <v>0.72802423142292405</v>
      </c>
      <c r="U37">
        <v>1.08165603317559</v>
      </c>
      <c r="V37">
        <v>0.50613008650850499</v>
      </c>
      <c r="W37">
        <v>0.75036337854753499</v>
      </c>
      <c r="X37">
        <v>0.97242292841811395</v>
      </c>
      <c r="Y37">
        <v>0.81285307530853101</v>
      </c>
      <c r="Z37">
        <v>0.40880237462590202</v>
      </c>
      <c r="AA37">
        <v>0.56087849622783104</v>
      </c>
      <c r="AJ37">
        <v>2.1608544554631002</v>
      </c>
      <c r="AK37">
        <v>0.49234384336062498</v>
      </c>
      <c r="AL37">
        <v>1.0332555866144799</v>
      </c>
      <c r="AM37">
        <v>0.41904868050849398</v>
      </c>
      <c r="AN37">
        <v>0.70115603226821799</v>
      </c>
      <c r="AO37">
        <v>0.88222426834786505</v>
      </c>
      <c r="AP37">
        <v>1.3379626326726199</v>
      </c>
      <c r="AQ37">
        <v>0.70654795993134201</v>
      </c>
      <c r="AR37">
        <v>0.48466349318923901</v>
      </c>
      <c r="AZ37">
        <v>1.0234175881680301</v>
      </c>
      <c r="BA37">
        <v>0.35816634730678198</v>
      </c>
      <c r="BB37">
        <v>0.76365219688365105</v>
      </c>
      <c r="BC37">
        <v>0.448976578252821</v>
      </c>
      <c r="BD37">
        <v>0.44231439829390301</v>
      </c>
      <c r="BE37">
        <v>0.48252112351312698</v>
      </c>
      <c r="BF37">
        <v>0.70174621818750205</v>
      </c>
      <c r="BG37">
        <v>0.41544766347026002</v>
      </c>
      <c r="BH37">
        <v>0.40327131382262099</v>
      </c>
      <c r="BQ37">
        <v>1.2855094429626499</v>
      </c>
      <c r="BR37">
        <v>1.1142765835814601</v>
      </c>
      <c r="BS37">
        <v>1.2405211807533201</v>
      </c>
      <c r="BT37">
        <v>1.4589164420726899</v>
      </c>
      <c r="BU37">
        <v>0.91428798782068199</v>
      </c>
      <c r="BV37">
        <v>0.78631435712194397</v>
      </c>
      <c r="BW37">
        <v>1.3673650882285</v>
      </c>
      <c r="BX37">
        <v>1.8258366012817899</v>
      </c>
      <c r="BY37">
        <v>0.77367736762313</v>
      </c>
      <c r="CG37">
        <v>0.64362814982441197</v>
      </c>
      <c r="CH37">
        <v>0.68586608107824798</v>
      </c>
      <c r="CI37">
        <v>0.72521899971050496</v>
      </c>
      <c r="CJ37">
        <v>0.62529412268959805</v>
      </c>
      <c r="CK37">
        <v>0.43633125275701001</v>
      </c>
      <c r="CL37">
        <v>0.40009194931480602</v>
      </c>
      <c r="CM37">
        <v>0.74447086017145103</v>
      </c>
      <c r="CN37">
        <v>0.612220418942927</v>
      </c>
      <c r="CO37">
        <v>0.62921616239535805</v>
      </c>
    </row>
    <row r="38" spans="3:93" x14ac:dyDescent="0.2">
      <c r="C38">
        <v>1.1639243722722801</v>
      </c>
      <c r="D38">
        <v>0.659258963679343</v>
      </c>
      <c r="E38">
        <v>1.8098474873396599</v>
      </c>
      <c r="F38">
        <v>0.65683018279872596</v>
      </c>
      <c r="G38">
        <v>1.37421104073565</v>
      </c>
      <c r="H38">
        <v>1.8140168846215601</v>
      </c>
      <c r="I38">
        <v>1.4733785293563699</v>
      </c>
      <c r="J38">
        <v>0.371765609289331</v>
      </c>
      <c r="K38">
        <v>0.69420875089374501</v>
      </c>
      <c r="S38">
        <v>0.608171209690062</v>
      </c>
      <c r="T38">
        <v>0.52892293380439204</v>
      </c>
      <c r="U38">
        <v>1.0955716591653999</v>
      </c>
      <c r="V38">
        <v>0.48347881824244698</v>
      </c>
      <c r="W38">
        <v>0.69057977085921995</v>
      </c>
      <c r="X38">
        <v>0.95128112195911496</v>
      </c>
      <c r="Y38">
        <v>0.92608782794859801</v>
      </c>
      <c r="Z38">
        <v>0.34476023379293302</v>
      </c>
      <c r="AA38">
        <v>0.46632255433637299</v>
      </c>
      <c r="AJ38">
        <v>2.0132707119407902</v>
      </c>
      <c r="AK38">
        <v>0.94311170204462602</v>
      </c>
      <c r="AL38">
        <v>1.2828632401304001</v>
      </c>
      <c r="AM38">
        <v>0.39974124097606401</v>
      </c>
      <c r="AN38">
        <v>0.86143802774295697</v>
      </c>
      <c r="AO38">
        <v>1.1088317553560101</v>
      </c>
      <c r="AP38">
        <v>1.7542439482369001</v>
      </c>
      <c r="AQ38">
        <v>0.55224180542151002</v>
      </c>
      <c r="AR38">
        <v>0.38671890207918502</v>
      </c>
      <c r="AZ38">
        <v>0.87571161595191904</v>
      </c>
      <c r="BA38">
        <v>0.52493948786102396</v>
      </c>
      <c r="BB38">
        <v>0.54105226280382501</v>
      </c>
      <c r="BC38">
        <v>0.45120268744643199</v>
      </c>
      <c r="BD38">
        <v>0.56528446001849997</v>
      </c>
      <c r="BE38">
        <v>0.49815457373244998</v>
      </c>
      <c r="BF38">
        <v>0.89182651120370704</v>
      </c>
      <c r="BG38">
        <v>0.394594846078821</v>
      </c>
      <c r="BH38">
        <v>0.36947772612069701</v>
      </c>
      <c r="BQ38">
        <v>0.79681028370558205</v>
      </c>
      <c r="BR38">
        <v>1.5298270802888301</v>
      </c>
      <c r="BS38">
        <v>0.85237021569529503</v>
      </c>
      <c r="BT38">
        <v>0.95718954198987205</v>
      </c>
      <c r="BU38">
        <v>0.71051772794441204</v>
      </c>
      <c r="BV38">
        <v>0.87751577001717895</v>
      </c>
      <c r="BW38">
        <v>0.92488312260369199</v>
      </c>
      <c r="BX38">
        <v>1.2081957345451699</v>
      </c>
      <c r="BY38">
        <v>0.62073712611121201</v>
      </c>
      <c r="CG38">
        <v>0.53785212986164499</v>
      </c>
      <c r="CH38">
        <v>0.59695033737417902</v>
      </c>
      <c r="CI38">
        <v>0.63199909589779202</v>
      </c>
      <c r="CJ38">
        <v>0.68246417381879898</v>
      </c>
      <c r="CK38">
        <v>0.51035929896735699</v>
      </c>
      <c r="CL38">
        <v>0.52316804735116396</v>
      </c>
      <c r="CM38">
        <v>0.61868313715257495</v>
      </c>
      <c r="CN38">
        <v>0.49299253017260197</v>
      </c>
      <c r="CO38">
        <v>0.40131893145539699</v>
      </c>
    </row>
    <row r="39" spans="3:93" x14ac:dyDescent="0.2">
      <c r="C39">
        <v>1.3651449961607001</v>
      </c>
      <c r="D39">
        <v>0.70165980542961703</v>
      </c>
      <c r="E39">
        <v>1.48666297383129</v>
      </c>
      <c r="F39">
        <v>0.46780117375778801</v>
      </c>
      <c r="G39">
        <v>1.2650575814848399</v>
      </c>
      <c r="H39">
        <v>0.78368691011926706</v>
      </c>
      <c r="I39">
        <v>1.06710592322439</v>
      </c>
      <c r="J39">
        <v>0.27325989059984102</v>
      </c>
      <c r="K39">
        <v>0.45744898924334498</v>
      </c>
      <c r="S39">
        <v>0.84630072785957899</v>
      </c>
      <c r="T39">
        <v>0.53788200183972001</v>
      </c>
      <c r="U39">
        <v>0.77315235253165804</v>
      </c>
      <c r="V39">
        <v>0.44962609349286198</v>
      </c>
      <c r="W39">
        <v>0.74503213973823901</v>
      </c>
      <c r="X39">
        <v>0.64689816221630203</v>
      </c>
      <c r="Y39">
        <v>0.79157546251165301</v>
      </c>
      <c r="Z39">
        <v>0.337878838067664</v>
      </c>
      <c r="AA39">
        <v>0.46356970275264198</v>
      </c>
      <c r="AJ39">
        <v>1.6112640822047399</v>
      </c>
      <c r="AK39">
        <v>0.96578508473624702</v>
      </c>
      <c r="AL39">
        <v>1.3328057070508399</v>
      </c>
      <c r="AM39">
        <v>0.39048739877412297</v>
      </c>
      <c r="AN39">
        <v>0.91481917078076203</v>
      </c>
      <c r="AO39">
        <v>0.99139946346861396</v>
      </c>
      <c r="AP39">
        <v>1.4727995780119101</v>
      </c>
      <c r="AQ39">
        <v>0.63639815106484199</v>
      </c>
      <c r="AR39">
        <v>0.486427701613869</v>
      </c>
      <c r="AZ39">
        <v>0.77059239887632702</v>
      </c>
      <c r="BA39">
        <v>0.55923891016816496</v>
      </c>
      <c r="BB39">
        <v>0.69825183582983297</v>
      </c>
      <c r="BC39">
        <v>0.39035653889671201</v>
      </c>
      <c r="BD39">
        <v>0.60059478417891998</v>
      </c>
      <c r="BE39">
        <v>0.53189886922736596</v>
      </c>
      <c r="BF39">
        <v>0.81203491327753696</v>
      </c>
      <c r="BG39">
        <v>0.41102826618399302</v>
      </c>
      <c r="BH39">
        <v>0.41239310830430198</v>
      </c>
      <c r="BQ39">
        <v>0.96053687126572496</v>
      </c>
      <c r="BR39">
        <v>1.4717068052819799</v>
      </c>
      <c r="BS39">
        <v>0.49888476283740602</v>
      </c>
      <c r="BT39">
        <v>0.75189694538334795</v>
      </c>
      <c r="BU39">
        <v>1.0059199388871101</v>
      </c>
      <c r="BV39">
        <v>0.71044550994366795</v>
      </c>
      <c r="BW39">
        <v>0.97338284983190804</v>
      </c>
      <c r="BX39">
        <v>0.79056286658920905</v>
      </c>
      <c r="BY39">
        <v>0.85510011864916002</v>
      </c>
      <c r="CG39">
        <v>0.64712600401016296</v>
      </c>
      <c r="CH39">
        <v>0.56468939273222296</v>
      </c>
      <c r="CI39">
        <v>0.426830040854427</v>
      </c>
      <c r="CJ39">
        <v>0.57719193689921999</v>
      </c>
      <c r="CK39">
        <v>0.46105132911117902</v>
      </c>
      <c r="CL39">
        <v>0.47907213676731802</v>
      </c>
      <c r="CM39">
        <v>0.59985580369056002</v>
      </c>
      <c r="CN39">
        <v>0.50316754050675805</v>
      </c>
      <c r="CO39">
        <v>0.46384986246128901</v>
      </c>
    </row>
    <row r="40" spans="3:93" x14ac:dyDescent="0.2">
      <c r="C40">
        <v>0.87677480178090605</v>
      </c>
      <c r="D40">
        <v>0.80448518942782699</v>
      </c>
      <c r="E40">
        <v>1.09611556456009</v>
      </c>
      <c r="F40">
        <v>0.44460827078790199</v>
      </c>
      <c r="G40">
        <v>1.9790775681011501</v>
      </c>
      <c r="H40">
        <v>0.82136389863225001</v>
      </c>
      <c r="I40">
        <v>1.1529831015171199</v>
      </c>
      <c r="J40">
        <v>0.30711247475112402</v>
      </c>
      <c r="K40">
        <v>0.47682391728978202</v>
      </c>
      <c r="S40">
        <v>0.55814627346232903</v>
      </c>
      <c r="T40">
        <v>0.60906555109198601</v>
      </c>
      <c r="U40">
        <v>0.81885186402488497</v>
      </c>
      <c r="V40">
        <v>0.51516104799644202</v>
      </c>
      <c r="W40">
        <v>1.1794841338481199</v>
      </c>
      <c r="X40">
        <v>0.64273662887654204</v>
      </c>
      <c r="Y40">
        <v>0.70481671758046605</v>
      </c>
      <c r="Z40">
        <v>0.39272903375846802</v>
      </c>
      <c r="AA40">
        <v>0.46932698105363402</v>
      </c>
      <c r="AJ40">
        <v>1.67614354084315</v>
      </c>
      <c r="AK40">
        <v>0.66420173399833105</v>
      </c>
      <c r="AL40">
        <v>1.2719890323546901</v>
      </c>
      <c r="AM40">
        <v>0.46775069287886201</v>
      </c>
      <c r="AN40">
        <v>0.93762153859652297</v>
      </c>
      <c r="AO40">
        <v>0.92256085934000598</v>
      </c>
      <c r="AP40">
        <v>1.2847140203973599</v>
      </c>
      <c r="AQ40">
        <v>0.51221928365685498</v>
      </c>
      <c r="AR40">
        <v>0.89991050434117603</v>
      </c>
      <c r="AZ40">
        <v>0.97390869356850795</v>
      </c>
      <c r="BA40">
        <v>0.50610281156376302</v>
      </c>
      <c r="BB40">
        <v>0.77859665129711797</v>
      </c>
      <c r="BC40">
        <v>0.46856853533180198</v>
      </c>
      <c r="BD40">
        <v>0.60077288746352797</v>
      </c>
      <c r="BE40">
        <v>0.55117812422764401</v>
      </c>
      <c r="BF40">
        <v>0.76746380556322502</v>
      </c>
      <c r="BG40">
        <v>0.42933423094622802</v>
      </c>
      <c r="BH40">
        <v>0.46878280654239701</v>
      </c>
      <c r="BQ40">
        <v>1.0289309396483199</v>
      </c>
      <c r="BR40">
        <v>0.816765823622989</v>
      </c>
      <c r="BS40">
        <v>0.44674498921383798</v>
      </c>
      <c r="BT40">
        <v>0.63631664062693205</v>
      </c>
      <c r="BU40">
        <v>1.0074939926640101</v>
      </c>
      <c r="BV40">
        <v>0.54006820193552696</v>
      </c>
      <c r="BW40">
        <v>1.26548490708253</v>
      </c>
      <c r="BX40">
        <v>0.77724811865405596</v>
      </c>
      <c r="BY40">
        <v>0.75299525921991795</v>
      </c>
      <c r="CG40">
        <v>0.59784850898600705</v>
      </c>
      <c r="CH40">
        <v>0.45832624316001502</v>
      </c>
      <c r="CI40">
        <v>0.46463872579319698</v>
      </c>
      <c r="CJ40">
        <v>0.439895654536891</v>
      </c>
      <c r="CK40">
        <v>0.49643166022846102</v>
      </c>
      <c r="CL40">
        <v>0.38677238826975902</v>
      </c>
      <c r="CM40">
        <v>0.66541258714706297</v>
      </c>
      <c r="CN40">
        <v>0.43237037117140598</v>
      </c>
      <c r="CO40">
        <v>0.49525698184515399</v>
      </c>
    </row>
    <row r="41" spans="3:93" x14ac:dyDescent="0.2">
      <c r="C41">
        <v>1.2669576580995301</v>
      </c>
      <c r="D41">
        <v>0.62013014816219403</v>
      </c>
      <c r="E41">
        <v>1.55231333048983</v>
      </c>
      <c r="F41">
        <v>0.36362847819569799</v>
      </c>
      <c r="G41">
        <v>1.9304215318503</v>
      </c>
      <c r="H41">
        <v>1.2412955031177899</v>
      </c>
      <c r="I41">
        <v>1.42050753657994</v>
      </c>
      <c r="J41">
        <v>0.28086289269870202</v>
      </c>
      <c r="K41">
        <v>0.51755193091110097</v>
      </c>
      <c r="S41">
        <v>0.77200787055366604</v>
      </c>
      <c r="T41">
        <v>0.640329036337004</v>
      </c>
      <c r="U41">
        <v>1.00991834696015</v>
      </c>
      <c r="V41">
        <v>0.46795167957186301</v>
      </c>
      <c r="W41">
        <v>1.26254591725393</v>
      </c>
      <c r="X41">
        <v>0.69103189803309395</v>
      </c>
      <c r="Y41">
        <v>0.906415308082827</v>
      </c>
      <c r="Z41">
        <v>0.40456480732635902</v>
      </c>
      <c r="AA41">
        <v>0.44500402586218901</v>
      </c>
      <c r="AJ41">
        <v>1.69204251532757</v>
      </c>
      <c r="AK41">
        <v>0.70384123101154294</v>
      </c>
      <c r="AL41">
        <v>0.91142978037039402</v>
      </c>
      <c r="AM41">
        <v>0.45960993299320702</v>
      </c>
      <c r="AN41">
        <v>1.5920481406963001</v>
      </c>
      <c r="AO41">
        <v>0.99720664583511798</v>
      </c>
      <c r="AP41">
        <v>1.2690766590509499</v>
      </c>
      <c r="AQ41">
        <v>0.43589138054576698</v>
      </c>
      <c r="AR41">
        <v>0.89426866306029695</v>
      </c>
      <c r="AZ41">
        <v>1.2848545010388499</v>
      </c>
      <c r="BA41">
        <v>0.55497409604621095</v>
      </c>
      <c r="BB41">
        <v>0.60098855301584997</v>
      </c>
      <c r="BC41">
        <v>0.39244769264343998</v>
      </c>
      <c r="BD41">
        <v>1.0544610358180999</v>
      </c>
      <c r="BE41">
        <v>0.53224571766587303</v>
      </c>
      <c r="BF41">
        <v>0.69696054719789102</v>
      </c>
      <c r="BG41">
        <v>0.36695681340167802</v>
      </c>
      <c r="BH41">
        <v>0.56633269021657395</v>
      </c>
      <c r="BQ41">
        <v>1.1535780681512799</v>
      </c>
      <c r="BR41">
        <v>0.76213523484673396</v>
      </c>
      <c r="BS41">
        <v>0.77674753985369804</v>
      </c>
      <c r="BT41">
        <v>0.37126090043905502</v>
      </c>
      <c r="BU41">
        <v>0.73059985542710604</v>
      </c>
      <c r="BV41">
        <v>0.70341054320395202</v>
      </c>
      <c r="BW41">
        <v>1.4898560262581699</v>
      </c>
      <c r="BX41">
        <v>0.436637957402637</v>
      </c>
      <c r="BY41">
        <v>0.95935367809773597</v>
      </c>
      <c r="CG41">
        <v>0.66914972810673801</v>
      </c>
      <c r="CH41">
        <v>0.45768201772114397</v>
      </c>
      <c r="CI41">
        <v>0.55985415565138497</v>
      </c>
      <c r="CJ41">
        <v>0.39529684849972002</v>
      </c>
      <c r="CK41">
        <v>0.44039051462477302</v>
      </c>
      <c r="CL41">
        <v>0.46718930891591998</v>
      </c>
      <c r="CM41">
        <v>0.77851349063753505</v>
      </c>
      <c r="CN41">
        <v>0.31903601771902701</v>
      </c>
      <c r="CO41">
        <v>0.43909446399589303</v>
      </c>
    </row>
    <row r="42" spans="3:93" x14ac:dyDescent="0.2">
      <c r="C42">
        <v>0.89038677042940295</v>
      </c>
      <c r="D42">
        <v>0.69823042654918199</v>
      </c>
      <c r="E42">
        <v>0.79764823889787695</v>
      </c>
      <c r="F42">
        <v>0.60419224347205502</v>
      </c>
      <c r="G42">
        <v>2.1200654299148001</v>
      </c>
      <c r="H42">
        <v>0.88542971028114004</v>
      </c>
      <c r="I42">
        <v>1.7755227593165901</v>
      </c>
      <c r="J42">
        <v>0.39865930642525499</v>
      </c>
      <c r="K42">
        <v>0.66527931773036197</v>
      </c>
      <c r="S42">
        <v>0.65871299911506698</v>
      </c>
      <c r="T42">
        <v>0.70972642345888504</v>
      </c>
      <c r="U42">
        <v>0.66648553780633402</v>
      </c>
      <c r="V42">
        <v>0.51856436601077505</v>
      </c>
      <c r="W42">
        <v>0.98940150136407701</v>
      </c>
      <c r="X42">
        <v>0.59201343647972604</v>
      </c>
      <c r="Y42">
        <v>0.83054485018193103</v>
      </c>
      <c r="Z42">
        <v>0.43058307391881101</v>
      </c>
      <c r="AA42">
        <v>0.55873151833765899</v>
      </c>
      <c r="AJ42">
        <v>1.72557638840052</v>
      </c>
      <c r="AK42">
        <v>0.948548142838888</v>
      </c>
      <c r="AL42">
        <v>0.96332711876188204</v>
      </c>
      <c r="AM42">
        <v>0.31207922571579999</v>
      </c>
      <c r="AN42">
        <v>1.7332951837669099</v>
      </c>
      <c r="AO42">
        <v>1.39053581398299</v>
      </c>
      <c r="AP42">
        <v>1.3722060227335799</v>
      </c>
      <c r="AQ42">
        <v>0.431535538421151</v>
      </c>
      <c r="AR42">
        <v>1.60473767258356</v>
      </c>
      <c r="AZ42">
        <v>0.81214289303361697</v>
      </c>
      <c r="BA42">
        <v>0.55027809012962503</v>
      </c>
      <c r="BB42">
        <v>0.79796770762409097</v>
      </c>
      <c r="BC42">
        <v>0.418240283862924</v>
      </c>
      <c r="BD42">
        <v>0.912979046323944</v>
      </c>
      <c r="BE42">
        <v>0.53844230585783404</v>
      </c>
      <c r="BF42">
        <v>0.74585571624374603</v>
      </c>
      <c r="BG42">
        <v>0.39937392244978198</v>
      </c>
      <c r="BH42">
        <v>0.59159057673577398</v>
      </c>
      <c r="BQ42">
        <v>0.74619803293619802</v>
      </c>
      <c r="BR42">
        <v>1.2905293555297099</v>
      </c>
      <c r="BS42">
        <v>1.1597349520828899</v>
      </c>
      <c r="BT42">
        <v>0.391258932148142</v>
      </c>
      <c r="BU42">
        <v>0.66475386289842497</v>
      </c>
      <c r="BV42">
        <v>0.78749740038456795</v>
      </c>
      <c r="BW42">
        <v>1.54733539762606</v>
      </c>
      <c r="BX42">
        <v>0.384288024750501</v>
      </c>
      <c r="BY42">
        <v>1.2502210819914801</v>
      </c>
      <c r="CG42">
        <v>0.54901995530209802</v>
      </c>
      <c r="CH42">
        <v>0.49981154776797099</v>
      </c>
      <c r="CI42">
        <v>0.59259362421804895</v>
      </c>
      <c r="CJ42">
        <v>0.43335973835346497</v>
      </c>
      <c r="CK42">
        <v>0.37934890048797199</v>
      </c>
      <c r="CL42">
        <v>0.41083110650566101</v>
      </c>
      <c r="CM42">
        <v>0.693436644346341</v>
      </c>
      <c r="CN42">
        <v>0.33888852421556098</v>
      </c>
      <c r="CO42">
        <v>0.66350531120727896</v>
      </c>
    </row>
    <row r="43" spans="3:93" x14ac:dyDescent="0.2">
      <c r="C43">
        <v>1.64815230322369</v>
      </c>
      <c r="D43">
        <v>0.88406996990384701</v>
      </c>
      <c r="E43">
        <v>0.81649951553506905</v>
      </c>
      <c r="F43">
        <v>0.76293330494411304</v>
      </c>
      <c r="G43">
        <v>2.9464838700803302</v>
      </c>
      <c r="H43">
        <v>1.40108984045037</v>
      </c>
      <c r="I43">
        <v>1.6496449769591099</v>
      </c>
      <c r="J43">
        <v>0.49068418060021601</v>
      </c>
      <c r="K43">
        <v>0.58535830303772696</v>
      </c>
      <c r="S43">
        <v>1.2191515329329501</v>
      </c>
      <c r="T43">
        <v>0.80240843547576302</v>
      </c>
      <c r="U43">
        <v>0.71505208337146298</v>
      </c>
      <c r="V43">
        <v>0.54390793232864398</v>
      </c>
      <c r="W43">
        <v>1.71901307845295</v>
      </c>
      <c r="X43">
        <v>0.66983514488249996</v>
      </c>
      <c r="Y43">
        <v>0.80086065473819301</v>
      </c>
      <c r="Z43">
        <v>0.40382581855882799</v>
      </c>
      <c r="AA43">
        <v>0.483129202633854</v>
      </c>
      <c r="AJ43">
        <v>1.9822761815271199</v>
      </c>
      <c r="AK43">
        <v>1.0514460154080301</v>
      </c>
      <c r="AL43">
        <v>1.7596079164634599</v>
      </c>
      <c r="AM43">
        <v>0.35772042773107199</v>
      </c>
      <c r="AN43">
        <v>1.9134685080576199</v>
      </c>
      <c r="AO43">
        <v>1.4044014014200801</v>
      </c>
      <c r="AP43">
        <v>1.14923953594924</v>
      </c>
      <c r="AQ43">
        <v>0.30007849822338001</v>
      </c>
      <c r="AR43">
        <v>1.4089581809901499</v>
      </c>
      <c r="AZ43">
        <v>1.2485211557609901</v>
      </c>
      <c r="BA43">
        <v>0.53104732809903399</v>
      </c>
      <c r="BB43">
        <v>1.02960046519405</v>
      </c>
      <c r="BC43">
        <v>0.38512332801536803</v>
      </c>
      <c r="BD43">
        <v>0.84829069021177494</v>
      </c>
      <c r="BE43">
        <v>0.60935790752742103</v>
      </c>
      <c r="BF43">
        <v>0.60841526172853699</v>
      </c>
      <c r="BG43">
        <v>0.32722828920404201</v>
      </c>
      <c r="BH43">
        <v>0.825947432175971</v>
      </c>
      <c r="BQ43">
        <v>1.0508771494145701</v>
      </c>
      <c r="BR43">
        <v>0.85614319764137203</v>
      </c>
      <c r="BS43">
        <v>1.1694971127442</v>
      </c>
      <c r="BT43">
        <v>0.37037780740975701</v>
      </c>
      <c r="BU43">
        <v>0.81852393986954797</v>
      </c>
      <c r="BV43">
        <v>0.72373262663015703</v>
      </c>
      <c r="BW43">
        <v>1.3568706099687</v>
      </c>
      <c r="BX43">
        <v>0.60490683739990303</v>
      </c>
      <c r="BY43">
        <v>1.3231862720118299</v>
      </c>
      <c r="CG43">
        <v>0.567994689092711</v>
      </c>
      <c r="CH43">
        <v>0.49374377397915198</v>
      </c>
      <c r="CI43">
        <v>0.63725576672556505</v>
      </c>
      <c r="CJ43">
        <v>0.43310823523252501</v>
      </c>
      <c r="CK43">
        <v>0.47437490471101001</v>
      </c>
      <c r="CL43">
        <v>0.423947845039086</v>
      </c>
      <c r="CM43">
        <v>0.62708555088005402</v>
      </c>
      <c r="CN43">
        <v>0.42742536147418098</v>
      </c>
      <c r="CO43">
        <v>0.64800592894406195</v>
      </c>
    </row>
    <row r="44" spans="3:93" x14ac:dyDescent="0.2">
      <c r="C44">
        <v>1.4980573519134399</v>
      </c>
      <c r="D44">
        <v>1.12912878443497</v>
      </c>
      <c r="E44">
        <v>0.98459433661415996</v>
      </c>
      <c r="F44">
        <v>0.63337167151454199</v>
      </c>
      <c r="G44">
        <v>2.4878457421568898</v>
      </c>
      <c r="H44">
        <v>0.94141874325526897</v>
      </c>
      <c r="I44">
        <v>2.0068144639005498</v>
      </c>
      <c r="J44">
        <v>0.34777782676945601</v>
      </c>
      <c r="K44">
        <v>0.78905326813620802</v>
      </c>
      <c r="S44">
        <v>1.5123158431532899</v>
      </c>
      <c r="T44">
        <v>0.98060518729564194</v>
      </c>
      <c r="U44">
        <v>0.79479865381510695</v>
      </c>
      <c r="V44">
        <v>0.53828100799929401</v>
      </c>
      <c r="W44">
        <v>1.4898829318568201</v>
      </c>
      <c r="X44">
        <v>0.71732731648593095</v>
      </c>
      <c r="Y44">
        <v>0.94317326772688403</v>
      </c>
      <c r="Z44">
        <v>0.40292697815780898</v>
      </c>
      <c r="AA44">
        <v>0.55714533712743797</v>
      </c>
      <c r="AJ44">
        <v>1.3215232697256001</v>
      </c>
      <c r="AK44">
        <v>0.85330412544457002</v>
      </c>
      <c r="AL44">
        <v>1.21900924778228</v>
      </c>
      <c r="AM44">
        <v>0.42495027110529698</v>
      </c>
      <c r="AN44">
        <v>2.0961026125455802</v>
      </c>
      <c r="AO44">
        <v>1.55144878252397</v>
      </c>
      <c r="AP44">
        <v>1.21948177337811</v>
      </c>
      <c r="AQ44">
        <v>0.35992992678716401</v>
      </c>
      <c r="AR44">
        <v>1.9044972492046699</v>
      </c>
      <c r="AZ44">
        <v>0.76522930089388197</v>
      </c>
      <c r="BA44">
        <v>0.53807332729461299</v>
      </c>
      <c r="BB44">
        <v>0.81191775674505895</v>
      </c>
      <c r="BC44">
        <v>0.45719876742105298</v>
      </c>
      <c r="BD44">
        <v>0.85668596166872202</v>
      </c>
      <c r="BE44">
        <v>0.75617108177439696</v>
      </c>
      <c r="BF44">
        <v>0.63523668383515497</v>
      </c>
      <c r="BG44">
        <v>0.34088903086095701</v>
      </c>
      <c r="BH44">
        <v>0.79864854191773305</v>
      </c>
      <c r="BQ44">
        <v>0.765193185237804</v>
      </c>
      <c r="BR44">
        <v>0.71566409536420095</v>
      </c>
      <c r="BS44">
        <v>1.0497229627067799</v>
      </c>
      <c r="BT44">
        <v>0.34366054918753902</v>
      </c>
      <c r="BU44">
        <v>1.1280614870707499</v>
      </c>
      <c r="BV44">
        <v>0.75331915131264704</v>
      </c>
      <c r="BW44">
        <v>1.03835091601434</v>
      </c>
      <c r="BX44">
        <v>0.43254139966558303</v>
      </c>
      <c r="BY44">
        <v>1.03890673226541</v>
      </c>
      <c r="CG44">
        <v>0.630181200363364</v>
      </c>
      <c r="CH44">
        <v>0.42477528445503898</v>
      </c>
      <c r="CI44">
        <v>0.61747676663697404</v>
      </c>
      <c r="CJ44">
        <v>0.41739330389985402</v>
      </c>
      <c r="CK44">
        <v>0.62931235387337603</v>
      </c>
      <c r="CL44">
        <v>0.48602060557023702</v>
      </c>
      <c r="CM44">
        <v>0.69808248957871399</v>
      </c>
      <c r="CN44">
        <v>0.37320567842875602</v>
      </c>
      <c r="CO44">
        <v>0.57375181186181201</v>
      </c>
    </row>
    <row r="45" spans="3:93" x14ac:dyDescent="0.2">
      <c r="C45">
        <v>1.9605591854728299</v>
      </c>
      <c r="D45">
        <v>1.0962129980692501</v>
      </c>
      <c r="E45">
        <v>0.93121820136652</v>
      </c>
      <c r="F45">
        <v>0.77813938289652895</v>
      </c>
      <c r="G45">
        <v>1.69933755056489</v>
      </c>
      <c r="H45">
        <v>0.97617075452968405</v>
      </c>
      <c r="I45">
        <v>1.5118168867213799</v>
      </c>
      <c r="J45">
        <v>0.27177179858112399</v>
      </c>
      <c r="K45">
        <v>1.0819500022627699</v>
      </c>
      <c r="S45">
        <v>1.03562343715937</v>
      </c>
      <c r="T45">
        <v>0.86195839767008997</v>
      </c>
      <c r="U45">
        <v>0.92094569093190304</v>
      </c>
      <c r="V45">
        <v>0.55190645781026304</v>
      </c>
      <c r="W45">
        <v>1.21923875095894</v>
      </c>
      <c r="X45">
        <v>0.69794903528434404</v>
      </c>
      <c r="Y45">
        <v>0.78137879005396704</v>
      </c>
      <c r="Z45">
        <v>0.354546919377558</v>
      </c>
      <c r="AA45">
        <v>0.65959071781337097</v>
      </c>
      <c r="AJ45">
        <v>1.82289689886318</v>
      </c>
      <c r="AK45">
        <v>0.99435895794770002</v>
      </c>
      <c r="AL45">
        <v>1.17101767067549</v>
      </c>
      <c r="AM45">
        <v>0.41505895898074202</v>
      </c>
      <c r="AN45">
        <v>2.1547968517358802</v>
      </c>
      <c r="AO45">
        <v>1.3237258269704499</v>
      </c>
      <c r="AP45">
        <v>1.1935447429189701</v>
      </c>
      <c r="AQ45">
        <v>0.45414101559674702</v>
      </c>
      <c r="AR45">
        <v>1.4316452695533299</v>
      </c>
      <c r="AZ45">
        <v>0.68252642485228598</v>
      </c>
      <c r="BA45">
        <v>0.73805170035746104</v>
      </c>
      <c r="BB45">
        <v>0.73530504937285901</v>
      </c>
      <c r="BC45">
        <v>0.41824140725666697</v>
      </c>
      <c r="BD45">
        <v>1.0348768046901</v>
      </c>
      <c r="BE45">
        <v>0.64277881149271399</v>
      </c>
      <c r="BF45">
        <v>0.69814111797385803</v>
      </c>
      <c r="BG45">
        <v>0.35863369383385502</v>
      </c>
      <c r="BH45">
        <v>0.81497274958226595</v>
      </c>
      <c r="BQ45">
        <v>1.1528503994694099</v>
      </c>
      <c r="BR45">
        <v>0.78646622837369495</v>
      </c>
      <c r="BS45">
        <v>1.2292031805666299</v>
      </c>
      <c r="BT45">
        <v>0.40689336248382202</v>
      </c>
      <c r="BU45">
        <v>1.2578273899877801</v>
      </c>
      <c r="BV45">
        <v>0.66995909974777701</v>
      </c>
      <c r="BW45">
        <v>0.97246596203664604</v>
      </c>
      <c r="BX45">
        <v>0.51384597413580102</v>
      </c>
      <c r="BY45">
        <v>1.48110663244939</v>
      </c>
      <c r="CG45">
        <v>0.59884375576702997</v>
      </c>
      <c r="CH45">
        <v>0.47069715980624699</v>
      </c>
      <c r="CI45">
        <v>0.69779100932743698</v>
      </c>
      <c r="CJ45">
        <v>0.407080878348478</v>
      </c>
      <c r="CK45">
        <v>0.62336254923684498</v>
      </c>
      <c r="CL45">
        <v>0.42593207975675901</v>
      </c>
      <c r="CM45">
        <v>0.60380831992526796</v>
      </c>
      <c r="CN45">
        <v>0.346528746727156</v>
      </c>
      <c r="CO45">
        <v>0.64906496841735695</v>
      </c>
    </row>
    <row r="46" spans="3:93" x14ac:dyDescent="0.2">
      <c r="C46">
        <v>1.1072987911822001</v>
      </c>
      <c r="D46">
        <v>1.5491295249055801</v>
      </c>
      <c r="E46">
        <v>1.2170787377138601</v>
      </c>
      <c r="F46">
        <v>0.56659993422094801</v>
      </c>
      <c r="G46">
        <v>1.9172780998080301</v>
      </c>
      <c r="H46">
        <v>0.96267122665161398</v>
      </c>
      <c r="I46">
        <v>1.23536649255489</v>
      </c>
      <c r="J46">
        <v>0.27101640524459703</v>
      </c>
      <c r="K46">
        <v>1.0648946857336099</v>
      </c>
      <c r="S46">
        <v>1.01986511746083</v>
      </c>
      <c r="T46">
        <v>1.0583917100661899</v>
      </c>
      <c r="U46">
        <v>0.90547937785704802</v>
      </c>
      <c r="V46">
        <v>0.49821761368274298</v>
      </c>
      <c r="W46">
        <v>0.99967529867346905</v>
      </c>
      <c r="X46">
        <v>0.59867393055964302</v>
      </c>
      <c r="Y46">
        <v>0.81862156435993705</v>
      </c>
      <c r="Z46">
        <v>0.311610864635669</v>
      </c>
      <c r="AA46">
        <v>0.70474266184469103</v>
      </c>
      <c r="AJ46">
        <v>3.0042962266603399</v>
      </c>
      <c r="AK46">
        <v>1.0453754068004699</v>
      </c>
      <c r="AL46">
        <v>0.87986338798974195</v>
      </c>
      <c r="AM46">
        <v>0.38776017097603799</v>
      </c>
      <c r="AN46">
        <v>1.5674863382542501</v>
      </c>
      <c r="AO46">
        <v>0.83876875639427495</v>
      </c>
      <c r="AP46">
        <v>1.30752321281704</v>
      </c>
      <c r="AQ46">
        <v>0.35898076393547401</v>
      </c>
      <c r="AR46">
        <v>0.95463049810596101</v>
      </c>
      <c r="AZ46">
        <v>1.32946653513629</v>
      </c>
      <c r="BA46">
        <v>0.96748846772816899</v>
      </c>
      <c r="BB46">
        <v>0.74178859386284501</v>
      </c>
      <c r="BC46">
        <v>0.56123817728898895</v>
      </c>
      <c r="BD46">
        <v>0.81043118391522395</v>
      </c>
      <c r="BE46">
        <v>0.57897044905052597</v>
      </c>
      <c r="BF46">
        <v>0.67390676809336403</v>
      </c>
      <c r="BG46">
        <v>0.33456569316555301</v>
      </c>
      <c r="BH46">
        <v>0.78050981631576299</v>
      </c>
      <c r="BQ46">
        <v>0.92176151607207701</v>
      </c>
      <c r="BR46">
        <v>0.71284641995639297</v>
      </c>
      <c r="BS46">
        <v>1.40805751950943</v>
      </c>
      <c r="BT46">
        <v>0.34616630906379797</v>
      </c>
      <c r="BU46">
        <v>1.0135416123563901</v>
      </c>
      <c r="BV46">
        <v>0.66293794804403505</v>
      </c>
      <c r="BW46">
        <v>1.0422054012059001</v>
      </c>
      <c r="BX46">
        <v>0.47841384793266101</v>
      </c>
      <c r="BY46">
        <v>1.19853657193347</v>
      </c>
      <c r="CG46">
        <v>0.43397438658964599</v>
      </c>
      <c r="CH46">
        <v>0.52841234101000001</v>
      </c>
      <c r="CI46">
        <v>0.85915068529440097</v>
      </c>
      <c r="CJ46">
        <v>0.48379866959861001</v>
      </c>
      <c r="CK46">
        <v>0.51271306075825995</v>
      </c>
      <c r="CL46">
        <v>0.51588956879556003</v>
      </c>
      <c r="CM46">
        <v>0.53218031582443104</v>
      </c>
      <c r="CN46">
        <v>0.345723385527482</v>
      </c>
      <c r="CO46">
        <v>0.80999178431374697</v>
      </c>
    </row>
    <row r="47" spans="3:93" x14ac:dyDescent="0.2">
      <c r="C47">
        <v>1.18725575860901</v>
      </c>
      <c r="D47">
        <v>0.81720642832635204</v>
      </c>
      <c r="E47">
        <v>1.8520002472089601</v>
      </c>
      <c r="F47">
        <v>0.60848762408795198</v>
      </c>
      <c r="G47">
        <v>2.6398963395616799</v>
      </c>
      <c r="H47">
        <v>1.10750517680522</v>
      </c>
      <c r="I47">
        <v>1.5108674255446299</v>
      </c>
      <c r="J47">
        <v>0.39295502587022701</v>
      </c>
      <c r="K47">
        <v>2.0100613630030302</v>
      </c>
      <c r="S47">
        <v>0.66899060081767103</v>
      </c>
      <c r="T47">
        <v>0.81180200668247104</v>
      </c>
      <c r="U47">
        <v>1.14843671079603</v>
      </c>
      <c r="V47">
        <v>0.45475984581527901</v>
      </c>
      <c r="W47">
        <v>1.35040216149741</v>
      </c>
      <c r="X47">
        <v>0.82736889181586903</v>
      </c>
      <c r="Y47">
        <v>0.71398720589753095</v>
      </c>
      <c r="Z47">
        <v>0.37991134939920801</v>
      </c>
      <c r="AA47">
        <v>1.0734165570126799</v>
      </c>
      <c r="AJ47">
        <v>2.2783051987360499</v>
      </c>
      <c r="AK47">
        <v>1.24796613273308</v>
      </c>
      <c r="AL47">
        <v>0.75677293119693101</v>
      </c>
      <c r="AM47">
        <v>0.40172575794741699</v>
      </c>
      <c r="AN47">
        <v>2.02735546393696</v>
      </c>
      <c r="AO47">
        <v>0.86848266232520399</v>
      </c>
      <c r="AP47">
        <v>1.01705379904744</v>
      </c>
      <c r="AQ47">
        <v>0.47275966515474499</v>
      </c>
      <c r="AR47">
        <v>1.2349811453178701</v>
      </c>
      <c r="AZ47">
        <v>1.08889067572485</v>
      </c>
      <c r="BA47">
        <v>0.67227712874151602</v>
      </c>
      <c r="BB47">
        <v>0.66533960759247901</v>
      </c>
      <c r="BC47">
        <v>0.4202630008021</v>
      </c>
      <c r="BD47">
        <v>0.65822824309925398</v>
      </c>
      <c r="BE47">
        <v>0.52964653743030099</v>
      </c>
      <c r="BF47">
        <v>0.58749274041257804</v>
      </c>
      <c r="BG47">
        <v>0.41592871287030397</v>
      </c>
      <c r="BH47">
        <v>0.99827278643085104</v>
      </c>
      <c r="BQ47">
        <v>0.75653962038686795</v>
      </c>
      <c r="BR47">
        <v>1.04893566119035</v>
      </c>
      <c r="BS47">
        <v>1.2099295478313501</v>
      </c>
      <c r="BT47">
        <v>0.36089330194582597</v>
      </c>
      <c r="BU47">
        <v>1.3814239459633999</v>
      </c>
      <c r="BV47">
        <v>0.81798110437639104</v>
      </c>
      <c r="BW47">
        <v>0.97607923979629596</v>
      </c>
      <c r="BX47">
        <v>0.48595672752633901</v>
      </c>
      <c r="BY47">
        <v>0.95486959869413401</v>
      </c>
      <c r="CG47">
        <v>0.42795310444016899</v>
      </c>
      <c r="CH47">
        <v>0.44043594065984298</v>
      </c>
      <c r="CI47">
        <v>0.55651433591615196</v>
      </c>
      <c r="CJ47">
        <v>0.45985306025147099</v>
      </c>
      <c r="CK47">
        <v>0.626330567037787</v>
      </c>
      <c r="CL47">
        <v>0.47320896106667698</v>
      </c>
      <c r="CM47">
        <v>0.58325434612653104</v>
      </c>
      <c r="CN47">
        <v>0.41435653549227203</v>
      </c>
      <c r="CO47">
        <v>0.56917055517564796</v>
      </c>
    </row>
    <row r="48" spans="3:93" x14ac:dyDescent="0.2">
      <c r="C48">
        <v>1.0008029742248701</v>
      </c>
      <c r="D48">
        <v>1.06415844951787</v>
      </c>
      <c r="E48">
        <v>2.38570407046684</v>
      </c>
      <c r="F48">
        <v>1.50872629796534</v>
      </c>
      <c r="G48">
        <v>3.6725126930589602</v>
      </c>
      <c r="H48">
        <v>1.3771122233694999</v>
      </c>
      <c r="I48">
        <v>0.68573569473732698</v>
      </c>
      <c r="J48">
        <v>0.568045755531152</v>
      </c>
      <c r="K48">
        <v>3.4350872200457401</v>
      </c>
      <c r="S48">
        <v>0.723417127573451</v>
      </c>
      <c r="T48">
        <v>0.63575513323825195</v>
      </c>
      <c r="U48">
        <v>1.6182697897423</v>
      </c>
      <c r="V48">
        <v>0.79595850616984098</v>
      </c>
      <c r="W48">
        <v>1.22972295326174</v>
      </c>
      <c r="X48">
        <v>0.73614213551607099</v>
      </c>
      <c r="Y48">
        <v>0.56802279209481499</v>
      </c>
      <c r="Z48">
        <v>0.40523041015695699</v>
      </c>
      <c r="AA48">
        <v>1.08411541213646</v>
      </c>
      <c r="AJ48">
        <v>1.0926514339038</v>
      </c>
      <c r="AK48">
        <v>1.4317401104057801</v>
      </c>
      <c r="AL48">
        <v>1.16521551521434</v>
      </c>
      <c r="AM48">
        <v>0.35586613968875602</v>
      </c>
      <c r="AN48">
        <v>2.7485232757982199</v>
      </c>
      <c r="AO48">
        <v>1.1435229584567399</v>
      </c>
      <c r="AP48">
        <v>1.12730766065538</v>
      </c>
      <c r="AQ48">
        <v>0.56693470748046504</v>
      </c>
      <c r="AR48">
        <v>1.6210306714632901</v>
      </c>
      <c r="AZ48">
        <v>0.54282138555847403</v>
      </c>
      <c r="BA48">
        <v>0.62530148574286304</v>
      </c>
      <c r="BB48">
        <v>0.62885802305155802</v>
      </c>
      <c r="BC48">
        <v>0.52262191346901499</v>
      </c>
      <c r="BD48">
        <v>1.59653815026088</v>
      </c>
      <c r="BE48">
        <v>0.60958977565215</v>
      </c>
      <c r="BF48">
        <v>0.68487992716072199</v>
      </c>
      <c r="BG48">
        <v>0.37586799218113298</v>
      </c>
      <c r="BH48">
        <v>0.72266466596361301</v>
      </c>
      <c r="BQ48">
        <v>0.94181465690821797</v>
      </c>
      <c r="BR48">
        <v>1.4286756145739801</v>
      </c>
      <c r="BS48">
        <v>0.89241610390745396</v>
      </c>
      <c r="BT48">
        <v>0.30205698865903202</v>
      </c>
      <c r="BU48">
        <v>1.62245923177491</v>
      </c>
      <c r="BV48">
        <v>0.70956740471473601</v>
      </c>
      <c r="BW48">
        <v>1.0294616206457099</v>
      </c>
      <c r="BX48">
        <v>0.513565732495744</v>
      </c>
      <c r="BY48">
        <v>0.72271646986574301</v>
      </c>
      <c r="CG48">
        <v>0.49680212608755198</v>
      </c>
      <c r="CH48">
        <v>0.498769313323078</v>
      </c>
      <c r="CI48">
        <v>0.53739257781322003</v>
      </c>
      <c r="CJ48">
        <v>0.45856469061344701</v>
      </c>
      <c r="CK48">
        <v>0.54751445883688499</v>
      </c>
      <c r="CL48">
        <v>0.45060360063056998</v>
      </c>
      <c r="CM48">
        <v>0.66913773402418897</v>
      </c>
      <c r="CN48">
        <v>0.36500010630339802</v>
      </c>
      <c r="CO48">
        <v>0.48134517017536899</v>
      </c>
    </row>
    <row r="49" spans="3:93" x14ac:dyDescent="0.2">
      <c r="C49">
        <v>1.1655301451895901</v>
      </c>
      <c r="D49">
        <v>0.98292718637533405</v>
      </c>
      <c r="E49">
        <v>2.16662767522996</v>
      </c>
      <c r="F49">
        <v>1.37117183576164</v>
      </c>
      <c r="G49">
        <v>4.1367202138012598</v>
      </c>
      <c r="H49">
        <v>0.83024742186434397</v>
      </c>
      <c r="I49">
        <v>0.68111933704431604</v>
      </c>
      <c r="J49">
        <v>0.56519695498479305</v>
      </c>
      <c r="K49">
        <v>2.7270991168682599</v>
      </c>
      <c r="S49">
        <v>0.68515431557750195</v>
      </c>
      <c r="T49">
        <v>0.72573285134717602</v>
      </c>
      <c r="U49">
        <v>1.3348482526538901</v>
      </c>
      <c r="V49">
        <v>0.79207865264713795</v>
      </c>
      <c r="W49">
        <v>1.7270885087804499</v>
      </c>
      <c r="X49">
        <v>0.69542124550603301</v>
      </c>
      <c r="Y49">
        <v>0.54874539126773603</v>
      </c>
      <c r="Z49">
        <v>0.44734683922798302</v>
      </c>
      <c r="AA49">
        <v>1.37300000373175</v>
      </c>
      <c r="AJ49">
        <v>1.14576057614895</v>
      </c>
      <c r="AK49">
        <v>1.36783398711055</v>
      </c>
      <c r="AL49">
        <v>1.7382773804916101</v>
      </c>
      <c r="AM49">
        <v>0.459384868575276</v>
      </c>
      <c r="AN49">
        <v>2.3251140897959401</v>
      </c>
      <c r="AO49">
        <v>0.99294289148411696</v>
      </c>
      <c r="AP49">
        <v>1.6105697724722701</v>
      </c>
      <c r="AQ49">
        <v>0.37983409741069002</v>
      </c>
      <c r="AR49">
        <v>1.08824527393235</v>
      </c>
      <c r="AZ49">
        <v>0.70683279295494705</v>
      </c>
      <c r="BA49">
        <v>0.63189239757258597</v>
      </c>
      <c r="BB49">
        <v>0.92196332901806799</v>
      </c>
      <c r="BC49">
        <v>0.62512949955379904</v>
      </c>
      <c r="BD49">
        <v>0.89300865898906201</v>
      </c>
      <c r="BE49">
        <v>0.53146224993506896</v>
      </c>
      <c r="BF49">
        <v>0.67803128620761099</v>
      </c>
      <c r="BG49">
        <v>0.34870500553568001</v>
      </c>
      <c r="BH49">
        <v>0.60176351470756895</v>
      </c>
      <c r="BQ49">
        <v>1.42032043945742</v>
      </c>
      <c r="BR49">
        <v>0.62049697020632699</v>
      </c>
      <c r="BS49">
        <v>1.58538848567389</v>
      </c>
      <c r="BT49">
        <v>0.32390790884527498</v>
      </c>
      <c r="BU49">
        <v>3.32228441180846</v>
      </c>
      <c r="BV49">
        <v>0.87703479663083805</v>
      </c>
      <c r="BW49">
        <v>1.0412558676221799</v>
      </c>
      <c r="BX49">
        <v>0.30975655528695001</v>
      </c>
      <c r="BY49">
        <v>0.66994213401932901</v>
      </c>
      <c r="CG49">
        <v>0.57691711742729501</v>
      </c>
      <c r="CH49">
        <v>0.42328694385499299</v>
      </c>
      <c r="CI49">
        <v>0.67970891521467003</v>
      </c>
      <c r="CJ49">
        <v>0.47313953884523302</v>
      </c>
      <c r="CK49">
        <v>0.70644607903550705</v>
      </c>
      <c r="CL49">
        <v>0.42012592678729899</v>
      </c>
      <c r="CM49">
        <v>0.59231724290880505</v>
      </c>
      <c r="CN49">
        <v>0.289767145255864</v>
      </c>
      <c r="CO49">
        <v>0.54512546056926603</v>
      </c>
    </row>
    <row r="50" spans="3:93" x14ac:dyDescent="0.2">
      <c r="C50">
        <v>1.72845108477982</v>
      </c>
      <c r="D50">
        <v>1.2770410770065801</v>
      </c>
      <c r="E50">
        <v>1.5928180948481401</v>
      </c>
      <c r="F50">
        <v>1.99034475120426</v>
      </c>
      <c r="G50">
        <v>3.27489967542133</v>
      </c>
      <c r="H50">
        <v>0.88956751856583505</v>
      </c>
      <c r="I50">
        <v>1.2235371185323001</v>
      </c>
      <c r="J50">
        <v>0.38328749182417698</v>
      </c>
      <c r="K50">
        <v>2.4295071940420399</v>
      </c>
      <c r="S50">
        <v>0.83813189905166796</v>
      </c>
      <c r="T50">
        <v>0.83541313552428198</v>
      </c>
      <c r="U50">
        <v>0.91989805399028601</v>
      </c>
      <c r="V50">
        <v>0.82858599398907795</v>
      </c>
      <c r="W50">
        <v>1.43413176877744</v>
      </c>
      <c r="X50">
        <v>0.60605142495520603</v>
      </c>
      <c r="Y50">
        <v>0.85356863719622</v>
      </c>
      <c r="Z50">
        <v>0.37928502563508398</v>
      </c>
      <c r="AA50">
        <v>1.41903705375926</v>
      </c>
      <c r="AJ50">
        <v>1.15788146382825</v>
      </c>
      <c r="AK50">
        <v>1.49082415476448</v>
      </c>
      <c r="AL50">
        <v>2.3506738218984702</v>
      </c>
      <c r="AM50">
        <v>0.63363681398746297</v>
      </c>
      <c r="AN50">
        <v>3.1584475324103201</v>
      </c>
      <c r="AO50">
        <v>1.2803962387910599</v>
      </c>
      <c r="AP50">
        <v>1.3633715200357599</v>
      </c>
      <c r="AQ50">
        <v>0.35350171850635598</v>
      </c>
      <c r="AR50">
        <v>1.3826262575996</v>
      </c>
      <c r="AZ50">
        <v>0.630401482181149</v>
      </c>
      <c r="BA50">
        <v>0.86886140872106798</v>
      </c>
      <c r="BB50">
        <v>0.99651503888914905</v>
      </c>
      <c r="BC50">
        <v>0.63516252476135704</v>
      </c>
      <c r="BD50">
        <v>1.29382188881439</v>
      </c>
      <c r="BE50">
        <v>0.63480158932478903</v>
      </c>
      <c r="BF50">
        <v>0.591866220385312</v>
      </c>
      <c r="BG50">
        <v>0.29293182328942902</v>
      </c>
      <c r="BH50">
        <v>0.83179265064957997</v>
      </c>
      <c r="BQ50">
        <v>1.3798727087334</v>
      </c>
      <c r="BR50">
        <v>0.47429426850830397</v>
      </c>
      <c r="BS50">
        <v>1.4409626430781</v>
      </c>
      <c r="BT50">
        <v>0.36206081605998502</v>
      </c>
      <c r="BU50">
        <v>1.59960462517525</v>
      </c>
      <c r="BV50">
        <v>0.71841713667649898</v>
      </c>
      <c r="BW50">
        <v>0.85841469118791502</v>
      </c>
      <c r="BX50">
        <v>0.50525785891847597</v>
      </c>
      <c r="BY50">
        <v>0.62468389198062502</v>
      </c>
      <c r="CG50">
        <v>0.64926582358446405</v>
      </c>
      <c r="CH50">
        <v>0.40629526498333601</v>
      </c>
      <c r="CI50">
        <v>0.89055196621149901</v>
      </c>
      <c r="CJ50">
        <v>0.504457481473783</v>
      </c>
      <c r="CK50">
        <v>0.58148451085326402</v>
      </c>
      <c r="CL50">
        <v>0.48165066478018098</v>
      </c>
      <c r="CM50">
        <v>0.64178374061135601</v>
      </c>
      <c r="CN50">
        <v>0.38325687144892601</v>
      </c>
      <c r="CO50">
        <v>0.64747959888786299</v>
      </c>
    </row>
    <row r="51" spans="3:93" x14ac:dyDescent="0.2">
      <c r="C51">
        <v>1.5864310864787801</v>
      </c>
      <c r="D51">
        <v>0.88782364822432103</v>
      </c>
      <c r="E51">
        <v>2.5014580475060502</v>
      </c>
      <c r="F51">
        <v>2.65767459086539</v>
      </c>
      <c r="G51">
        <v>2.9266757811617601</v>
      </c>
      <c r="H51">
        <v>0.52633410010257797</v>
      </c>
      <c r="I51">
        <v>1.5356517292307601</v>
      </c>
      <c r="J51">
        <v>0.351495135394224</v>
      </c>
      <c r="K51">
        <v>4.8477529477308998</v>
      </c>
      <c r="S51">
        <v>0.85164695896637599</v>
      </c>
      <c r="T51">
        <v>0.75912283337506004</v>
      </c>
      <c r="U51">
        <v>1.2081373017408099</v>
      </c>
      <c r="V51">
        <v>0.86702669071056804</v>
      </c>
      <c r="W51">
        <v>1.4758622283013001</v>
      </c>
      <c r="X51">
        <v>0.51246844023064397</v>
      </c>
      <c r="Y51">
        <v>0.92040433378917996</v>
      </c>
      <c r="Z51">
        <v>0.32573654273639202</v>
      </c>
      <c r="AA51">
        <v>1.4312051697677699</v>
      </c>
      <c r="AJ51">
        <v>1.0492120920956001</v>
      </c>
      <c r="AK51">
        <v>1.3435125665198699</v>
      </c>
      <c r="AL51">
        <v>2.3407123835113799</v>
      </c>
      <c r="AM51">
        <v>0.57992845497543899</v>
      </c>
      <c r="AN51">
        <v>3.0258095688793998</v>
      </c>
      <c r="AO51">
        <v>1.44024562954576</v>
      </c>
      <c r="AP51">
        <v>1.4576132563348401</v>
      </c>
      <c r="AQ51">
        <v>0.37602855532192597</v>
      </c>
      <c r="AR51">
        <v>1.1932088284625899</v>
      </c>
      <c r="AZ51">
        <v>0.55732750317759805</v>
      </c>
      <c r="BA51">
        <v>0.80029458746301396</v>
      </c>
      <c r="BB51">
        <v>1.03989642198159</v>
      </c>
      <c r="BC51">
        <v>0.54612926337119905</v>
      </c>
      <c r="BD51">
        <v>1.3136225882316801</v>
      </c>
      <c r="BE51">
        <v>0.66999781642023404</v>
      </c>
      <c r="BF51">
        <v>0.75126247311817396</v>
      </c>
      <c r="BG51">
        <v>0.35657718586263998</v>
      </c>
      <c r="BH51">
        <v>0.683394511784021</v>
      </c>
      <c r="BQ51">
        <v>0.80486193168704601</v>
      </c>
      <c r="BR51">
        <v>0.77463832797311105</v>
      </c>
      <c r="BS51">
        <v>1.0241054169439301</v>
      </c>
      <c r="BT51">
        <v>0.471714217295362</v>
      </c>
      <c r="BU51">
        <v>1.5977673526957099</v>
      </c>
      <c r="BV51">
        <v>0.76744185907804496</v>
      </c>
      <c r="BW51">
        <v>0.63052244020894999</v>
      </c>
      <c r="BX51">
        <v>0.56884042971127902</v>
      </c>
      <c r="BY51">
        <v>0.64522272728935604</v>
      </c>
      <c r="CG51">
        <v>0.51158420666993099</v>
      </c>
      <c r="CH51">
        <v>0.51891321817817504</v>
      </c>
      <c r="CI51">
        <v>0.627657776137856</v>
      </c>
      <c r="CJ51">
        <v>0.49906208768429999</v>
      </c>
      <c r="CK51">
        <v>0.62288239577898596</v>
      </c>
      <c r="CL51">
        <v>0.56623100917272395</v>
      </c>
      <c r="CM51">
        <v>0.44466448612998299</v>
      </c>
      <c r="CN51">
        <v>0.33540098739160101</v>
      </c>
      <c r="CO51">
        <v>0.51862847436364001</v>
      </c>
    </row>
    <row r="52" spans="3:93" x14ac:dyDescent="0.2">
      <c r="C52">
        <v>1.9735683320514299</v>
      </c>
      <c r="D52">
        <v>0.90118144451854199</v>
      </c>
      <c r="E52">
        <v>2.1898337164778701</v>
      </c>
      <c r="F52">
        <v>2.2505196376237202</v>
      </c>
      <c r="G52">
        <v>4.48715886002784</v>
      </c>
      <c r="H52">
        <v>0.58898751381464498</v>
      </c>
      <c r="I52">
        <v>1.45820004731953</v>
      </c>
      <c r="J52">
        <v>0.34711441092036799</v>
      </c>
      <c r="K52">
        <v>3.59737197934568</v>
      </c>
      <c r="S52">
        <v>0.85522616831185005</v>
      </c>
      <c r="T52">
        <v>0.75337180157536798</v>
      </c>
      <c r="U52">
        <v>1.4491534880952901</v>
      </c>
      <c r="V52">
        <v>1.1521956474197099</v>
      </c>
      <c r="W52">
        <v>1.79246094646871</v>
      </c>
      <c r="X52">
        <v>0.48113634598785998</v>
      </c>
      <c r="Y52">
        <v>0.86757297080247897</v>
      </c>
      <c r="Z52">
        <v>0.305674503380433</v>
      </c>
      <c r="AA52">
        <v>1.08884802394859</v>
      </c>
      <c r="AJ52">
        <v>0.61161767396804201</v>
      </c>
      <c r="AK52">
        <v>3.05783129186208</v>
      </c>
      <c r="AL52">
        <v>2.13426081146102</v>
      </c>
      <c r="AM52">
        <v>0.67624489107829</v>
      </c>
      <c r="AN52">
        <v>3.1660915296901599</v>
      </c>
      <c r="AO52">
        <v>0.82982637828408701</v>
      </c>
      <c r="AP52">
        <v>0.94158452038678997</v>
      </c>
      <c r="AQ52">
        <v>0.37487943741812502</v>
      </c>
      <c r="AR52">
        <v>1.9209999948966201</v>
      </c>
      <c r="AZ52">
        <v>0.43329461532781599</v>
      </c>
      <c r="BA52">
        <v>1.31288038715536</v>
      </c>
      <c r="BB52">
        <v>0.934462486730405</v>
      </c>
      <c r="BC52">
        <v>0.63982454383612697</v>
      </c>
      <c r="BD52">
        <v>1.5940283348214399</v>
      </c>
      <c r="BE52">
        <v>0.465533631569432</v>
      </c>
      <c r="BF52">
        <v>0.53708957521852296</v>
      </c>
      <c r="BG52">
        <v>0.33265957816757502</v>
      </c>
      <c r="BH52">
        <v>0.76211673168283001</v>
      </c>
      <c r="BQ52">
        <v>0.52591527576743002</v>
      </c>
      <c r="BR52">
        <v>0.82067948731372597</v>
      </c>
      <c r="BS52">
        <v>1.0586439793731599</v>
      </c>
      <c r="BT52">
        <v>0.74465194007340996</v>
      </c>
      <c r="BU52">
        <v>1.4176569509867001</v>
      </c>
      <c r="BV52">
        <v>0.76427939199202499</v>
      </c>
      <c r="BW52">
        <v>0.74936371557687598</v>
      </c>
      <c r="BX52">
        <v>0.37955702719480799</v>
      </c>
      <c r="BY52">
        <v>0.98867109371936301</v>
      </c>
      <c r="CG52">
        <v>0.52514022097152702</v>
      </c>
      <c r="CH52">
        <v>0.55457545393882801</v>
      </c>
      <c r="CI52">
        <v>0.910325960816316</v>
      </c>
      <c r="CJ52">
        <v>0.57401005633110502</v>
      </c>
      <c r="CK52">
        <v>0.59133368993898505</v>
      </c>
      <c r="CL52">
        <v>0.54605553357129299</v>
      </c>
      <c r="CM52">
        <v>0.58424164992175998</v>
      </c>
      <c r="CN52">
        <v>0.36001943627237198</v>
      </c>
      <c r="CO52">
        <v>0.54972751038364998</v>
      </c>
    </row>
    <row r="53" spans="3:93" x14ac:dyDescent="0.2">
      <c r="C53">
        <v>1.50254504852782</v>
      </c>
      <c r="D53">
        <v>0.67751284074254003</v>
      </c>
      <c r="E53">
        <v>3.5990955012642698</v>
      </c>
      <c r="F53">
        <v>2.4216294707958701</v>
      </c>
      <c r="G53">
        <v>3.9930204780358798</v>
      </c>
      <c r="H53">
        <v>1.1446758419266501</v>
      </c>
      <c r="I53">
        <v>1.91805972524164</v>
      </c>
      <c r="J53">
        <v>0.40568475924178699</v>
      </c>
      <c r="K53">
        <v>3.8486728175228602</v>
      </c>
      <c r="S53">
        <v>1.0146595459562899</v>
      </c>
      <c r="T53">
        <v>0.71005300172567298</v>
      </c>
      <c r="U53">
        <v>1.1111590661119599</v>
      </c>
      <c r="V53">
        <v>1.4440510515540499</v>
      </c>
      <c r="W53">
        <v>1.52446530676727</v>
      </c>
      <c r="X53">
        <v>0.84927386527243698</v>
      </c>
      <c r="Y53">
        <v>1.0069481877699999</v>
      </c>
      <c r="Z53">
        <v>0.32803043258333497</v>
      </c>
      <c r="AA53">
        <v>0.97888880770541897</v>
      </c>
      <c r="AJ53">
        <v>0.44291095318335599</v>
      </c>
      <c r="AK53">
        <v>4.3297947643154702</v>
      </c>
      <c r="AL53">
        <v>3.6195556277482099</v>
      </c>
      <c r="AM53">
        <v>0.61093645449949296</v>
      </c>
      <c r="AN53">
        <v>2.8450693195369201</v>
      </c>
      <c r="AO53">
        <v>0.503373205481639</v>
      </c>
      <c r="AP53">
        <v>0.71202798309553705</v>
      </c>
      <c r="AQ53">
        <v>0.61854276354386095</v>
      </c>
      <c r="AR53">
        <v>2.2087031179567398</v>
      </c>
      <c r="AZ53">
        <v>0.45826020309243998</v>
      </c>
      <c r="BA53">
        <v>1.2477979459241699</v>
      </c>
      <c r="BB53">
        <v>1.0938178574467601</v>
      </c>
      <c r="BC53">
        <v>0.60869046631192703</v>
      </c>
      <c r="BD53">
        <v>1.7051975483849</v>
      </c>
      <c r="BE53">
        <v>0.39758106175428298</v>
      </c>
      <c r="BF53">
        <v>0.59411529114547101</v>
      </c>
      <c r="BG53">
        <v>0.41577734121225901</v>
      </c>
      <c r="BH53">
        <v>0.92204663794427599</v>
      </c>
      <c r="BQ53">
        <v>0.66877715310299601</v>
      </c>
      <c r="BR53">
        <v>0.77670814995038295</v>
      </c>
      <c r="BS53">
        <v>1.81420187250158</v>
      </c>
      <c r="BT53">
        <v>0.61906867234034602</v>
      </c>
      <c r="BU53">
        <v>0.85476890525715399</v>
      </c>
      <c r="BV53">
        <v>0.58322757071908304</v>
      </c>
      <c r="BW53">
        <v>0.91864347517021305</v>
      </c>
      <c r="BX53">
        <v>0.50108569709106998</v>
      </c>
      <c r="BY53">
        <v>0.80905722478763298</v>
      </c>
      <c r="CG53">
        <v>0.48381370787044098</v>
      </c>
      <c r="CH53">
        <v>0.54330661668279101</v>
      </c>
      <c r="CI53">
        <v>0.80501773099023799</v>
      </c>
      <c r="CJ53">
        <v>0.73378757705090403</v>
      </c>
      <c r="CK53">
        <v>0.44818515804442499</v>
      </c>
      <c r="CL53">
        <v>0.40222168665379798</v>
      </c>
      <c r="CM53">
        <v>0.56432139905023804</v>
      </c>
      <c r="CN53">
        <v>0.33893289253429398</v>
      </c>
      <c r="CO53">
        <v>0.53128788051797504</v>
      </c>
    </row>
    <row r="54" spans="3:93" x14ac:dyDescent="0.2">
      <c r="C54">
        <v>1.37983158890546</v>
      </c>
      <c r="D54">
        <v>0.93594822697969204</v>
      </c>
      <c r="E54">
        <v>2.7858179995257699</v>
      </c>
      <c r="F54">
        <v>2.98831338420427</v>
      </c>
      <c r="G54">
        <v>4.1678833671614601</v>
      </c>
      <c r="H54">
        <v>1.9806914460638101</v>
      </c>
      <c r="I54">
        <v>1.0718469166917901</v>
      </c>
      <c r="J54">
        <v>0.53992032041251403</v>
      </c>
      <c r="K54">
        <v>3.4797655427881402</v>
      </c>
      <c r="S54">
        <v>0.88503920408800796</v>
      </c>
      <c r="T54">
        <v>0.75504860299474197</v>
      </c>
      <c r="U54">
        <v>1.27703035748517</v>
      </c>
      <c r="V54">
        <v>1.56126310958945</v>
      </c>
      <c r="W54">
        <v>1.65147037388173</v>
      </c>
      <c r="X54">
        <v>0.86055875609040799</v>
      </c>
      <c r="Y54">
        <v>0.80728264928632498</v>
      </c>
      <c r="Z54">
        <v>0.40906459458382299</v>
      </c>
      <c r="AA54">
        <v>1.3349148163987701</v>
      </c>
      <c r="AJ54">
        <v>1.0361865811254301</v>
      </c>
      <c r="AK54">
        <v>3.0931273599167399</v>
      </c>
      <c r="AL54">
        <v>2.8766793039042402</v>
      </c>
      <c r="AM54">
        <v>0.70488729462932898</v>
      </c>
      <c r="AN54">
        <v>2.26555309933459</v>
      </c>
      <c r="AO54">
        <v>0.50154731134069497</v>
      </c>
      <c r="AP54">
        <v>1.16614868078989</v>
      </c>
      <c r="AQ54">
        <v>0.44523403573089598</v>
      </c>
      <c r="AR54">
        <v>2.4007878593881098</v>
      </c>
      <c r="AZ54">
        <v>0.54843524338338201</v>
      </c>
      <c r="BA54">
        <v>1.4455094567670199</v>
      </c>
      <c r="BB54">
        <v>1.13056766359771</v>
      </c>
      <c r="BC54">
        <v>0.67552331715655001</v>
      </c>
      <c r="BD54">
        <v>0.97002542994583596</v>
      </c>
      <c r="BE54">
        <v>0.47016931276901902</v>
      </c>
      <c r="BF54">
        <v>0.69279776382379998</v>
      </c>
      <c r="BG54">
        <v>0.34955121800184502</v>
      </c>
      <c r="BH54">
        <v>0.78896526368540598</v>
      </c>
      <c r="BQ54">
        <v>1.0387063364815601</v>
      </c>
      <c r="BR54">
        <v>0.92411353233208304</v>
      </c>
      <c r="BS54">
        <v>1.6223492081603901</v>
      </c>
      <c r="BT54">
        <v>0.73459531676949097</v>
      </c>
      <c r="BU54">
        <v>0.56279211058720602</v>
      </c>
      <c r="BV54">
        <v>0.810349374353737</v>
      </c>
      <c r="BW54">
        <v>0.95556195543050604</v>
      </c>
      <c r="BX54">
        <v>0.30780504279590298</v>
      </c>
      <c r="BY54">
        <v>1.0444611088956199</v>
      </c>
      <c r="CG54">
        <v>0.62568869649435699</v>
      </c>
      <c r="CH54">
        <v>0.55670595822823199</v>
      </c>
      <c r="CI54">
        <v>0.88026923517418998</v>
      </c>
      <c r="CJ54">
        <v>0.69119760676118702</v>
      </c>
      <c r="CK54">
        <v>0.43897359313958201</v>
      </c>
      <c r="CL54">
        <v>0.44782037854971002</v>
      </c>
      <c r="CM54">
        <v>0.53338416938252298</v>
      </c>
      <c r="CN54">
        <v>0.30015759762848998</v>
      </c>
      <c r="CO54">
        <v>0.67968682610696096</v>
      </c>
    </row>
    <row r="55" spans="3:93" x14ac:dyDescent="0.2">
      <c r="C55">
        <v>1.30559468503494</v>
      </c>
      <c r="D55">
        <v>1.8592853378240399</v>
      </c>
      <c r="E55">
        <v>1.9347760615001299</v>
      </c>
      <c r="F55">
        <v>3.5299033396607502</v>
      </c>
      <c r="G55">
        <v>5.0697203344696202</v>
      </c>
      <c r="H55">
        <v>1.92488837389804</v>
      </c>
      <c r="I55">
        <v>0.95509836376602597</v>
      </c>
      <c r="J55">
        <v>0.33603071259694201</v>
      </c>
      <c r="K55">
        <v>3.8150037249036299</v>
      </c>
      <c r="S55">
        <v>0.97268137264149501</v>
      </c>
      <c r="T55">
        <v>0.79560441018275296</v>
      </c>
      <c r="U55">
        <v>0.861685144087178</v>
      </c>
      <c r="V55">
        <v>2.0520467611509701</v>
      </c>
      <c r="W55">
        <v>1.86549271399664</v>
      </c>
      <c r="X55">
        <v>0.81482728856743403</v>
      </c>
      <c r="Y55">
        <v>0.60187685025827597</v>
      </c>
      <c r="Z55">
        <v>0.35133299338790003</v>
      </c>
      <c r="AA55">
        <v>0.76403379605597599</v>
      </c>
      <c r="AJ55">
        <v>1.06874915588526</v>
      </c>
      <c r="AK55">
        <v>3.7496489718450601</v>
      </c>
      <c r="AL55">
        <v>1.6231348165127399</v>
      </c>
      <c r="AM55">
        <v>0.73339604225638</v>
      </c>
      <c r="AN55">
        <v>3.9662982785070402</v>
      </c>
      <c r="AO55">
        <v>1.48091901293401</v>
      </c>
      <c r="AP55">
        <v>1.05572234786696</v>
      </c>
      <c r="AQ55">
        <v>0.89260011694549402</v>
      </c>
      <c r="AR55">
        <v>1.9080436218658501</v>
      </c>
      <c r="AZ55">
        <v>0.63634589827921795</v>
      </c>
      <c r="BA55">
        <v>1.52924389741781</v>
      </c>
      <c r="BB55">
        <v>0.95514510001810704</v>
      </c>
      <c r="BC55">
        <v>0.65635073420886902</v>
      </c>
      <c r="BD55">
        <v>1.3120428385242899</v>
      </c>
      <c r="BE55">
        <v>0.58976019010066705</v>
      </c>
      <c r="BF55">
        <v>0.58935936546311596</v>
      </c>
      <c r="BG55">
        <v>0.43284042892298102</v>
      </c>
      <c r="BH55">
        <v>0.75077098912219697</v>
      </c>
      <c r="BQ55">
        <v>1.1023605063700299</v>
      </c>
      <c r="BR55">
        <v>1.35013471516955</v>
      </c>
      <c r="BS55">
        <v>1.5703674538079999</v>
      </c>
      <c r="BT55">
        <v>1.10690476170926</v>
      </c>
      <c r="BU55">
        <v>1.0571650644725701</v>
      </c>
      <c r="BV55">
        <v>0.50434147976584598</v>
      </c>
      <c r="BW55">
        <v>0.79491919285133394</v>
      </c>
      <c r="BX55">
        <v>0.30315181201227998</v>
      </c>
      <c r="BY55">
        <v>1.01992431126371</v>
      </c>
      <c r="CG55">
        <v>0.59925472362002596</v>
      </c>
      <c r="CH55">
        <v>0.63691988010837797</v>
      </c>
      <c r="CI55">
        <v>0.81952811932705605</v>
      </c>
      <c r="CJ55">
        <v>0.69363359174022599</v>
      </c>
      <c r="CK55">
        <v>0.744794454534771</v>
      </c>
      <c r="CL55">
        <v>0.41241843232172398</v>
      </c>
      <c r="CM55">
        <v>0.51471748910269</v>
      </c>
      <c r="CN55">
        <v>0.27084941253365202</v>
      </c>
      <c r="CO55">
        <v>0.55393793500830601</v>
      </c>
    </row>
    <row r="56" spans="3:93" x14ac:dyDescent="0.2">
      <c r="C56">
        <v>1.6089628480822</v>
      </c>
      <c r="D56">
        <v>2.8880102170570199</v>
      </c>
      <c r="E56">
        <v>1.99808579484487</v>
      </c>
      <c r="F56">
        <v>2.8090900013606701</v>
      </c>
      <c r="G56">
        <v>3.54326171962028</v>
      </c>
      <c r="H56">
        <v>1.03809519322252</v>
      </c>
      <c r="I56">
        <v>1.16964272949927</v>
      </c>
      <c r="J56">
        <v>0.37007681168458301</v>
      </c>
      <c r="K56">
        <v>3.3254499203277801</v>
      </c>
      <c r="S56">
        <v>0.870779970872955</v>
      </c>
      <c r="T56">
        <v>1.22785331051175</v>
      </c>
      <c r="U56">
        <v>1.03989889570826</v>
      </c>
      <c r="V56">
        <v>1.1759703421729899</v>
      </c>
      <c r="W56">
        <v>1.27761350165292</v>
      </c>
      <c r="X56">
        <v>0.69861871124642705</v>
      </c>
      <c r="Y56">
        <v>0.63355047814823395</v>
      </c>
      <c r="Z56">
        <v>0.35437597663332598</v>
      </c>
      <c r="AA56">
        <v>0.89188974389403397</v>
      </c>
      <c r="AJ56">
        <v>0.563969338470523</v>
      </c>
      <c r="AK56">
        <v>4.1405091474482996</v>
      </c>
      <c r="AL56">
        <v>2.4677132627722198</v>
      </c>
      <c r="AM56">
        <v>0.65205108997912897</v>
      </c>
      <c r="AN56">
        <v>3.1929564987030199</v>
      </c>
      <c r="AO56">
        <v>1.0378526880885399</v>
      </c>
      <c r="AP56">
        <v>1.3818630223456001</v>
      </c>
      <c r="AQ56">
        <v>0.53475774833547995</v>
      </c>
      <c r="AR56">
        <v>3.04005797147608</v>
      </c>
      <c r="AZ56">
        <v>0.45980081105700199</v>
      </c>
      <c r="BA56">
        <v>1.6059072868694899</v>
      </c>
      <c r="BB56">
        <v>1.0461006210710999</v>
      </c>
      <c r="BC56">
        <v>0.54110650807749405</v>
      </c>
      <c r="BD56">
        <v>1.40025086318575</v>
      </c>
      <c r="BE56">
        <v>0.63247155538915001</v>
      </c>
      <c r="BF56">
        <v>0.705546381774667</v>
      </c>
      <c r="BG56">
        <v>0.445112434040218</v>
      </c>
      <c r="BH56">
        <v>1.26573461102949</v>
      </c>
      <c r="BQ56">
        <v>0.57577535745518704</v>
      </c>
      <c r="BR56">
        <v>1.6063359606151999</v>
      </c>
      <c r="BS56">
        <v>1.4136601666600099</v>
      </c>
      <c r="BT56">
        <v>1.70348019059399</v>
      </c>
      <c r="BU56">
        <v>1.18083172651734</v>
      </c>
      <c r="BV56">
        <v>0.409775832818706</v>
      </c>
      <c r="BW56">
        <v>0.70321160541689998</v>
      </c>
      <c r="BX56">
        <v>0.24931526423352701</v>
      </c>
      <c r="BY56">
        <v>0.91999964542498602</v>
      </c>
      <c r="CG56">
        <v>0.43879098024059998</v>
      </c>
      <c r="CH56">
        <v>0.66766725942101701</v>
      </c>
      <c r="CI56">
        <v>0.75271921455340696</v>
      </c>
      <c r="CJ56">
        <v>0.85940150197515697</v>
      </c>
      <c r="CK56">
        <v>0.54021792104027699</v>
      </c>
      <c r="CL56">
        <v>0.415399865210617</v>
      </c>
      <c r="CM56">
        <v>0.48505472333012201</v>
      </c>
      <c r="CN56">
        <v>0.30023059456136802</v>
      </c>
      <c r="CO56">
        <v>0.62662412034700099</v>
      </c>
    </row>
    <row r="57" spans="3:93" x14ac:dyDescent="0.2">
      <c r="C57">
        <v>1.0331611686450599</v>
      </c>
      <c r="D57">
        <v>4.1142313400380397</v>
      </c>
      <c r="E57">
        <v>1.7305225968103699</v>
      </c>
      <c r="F57">
        <v>2.67606985969101</v>
      </c>
      <c r="G57">
        <v>4.2461016994816196</v>
      </c>
      <c r="H57">
        <v>0.90556017524931898</v>
      </c>
      <c r="I57">
        <v>1.00590339565591</v>
      </c>
      <c r="J57">
        <v>0.66505597148267204</v>
      </c>
      <c r="K57">
        <v>2.5139923747592698</v>
      </c>
      <c r="S57">
        <v>0.75728072703353499</v>
      </c>
      <c r="T57">
        <v>1.42832856266246</v>
      </c>
      <c r="U57">
        <v>0.91798628880182498</v>
      </c>
      <c r="V57">
        <v>1.11761091591617</v>
      </c>
      <c r="W57">
        <v>1.3266498781448</v>
      </c>
      <c r="X57">
        <v>0.62122491308241701</v>
      </c>
      <c r="Y57">
        <v>0.66912708625108197</v>
      </c>
      <c r="Z57">
        <v>0.39978944049103898</v>
      </c>
      <c r="AA57">
        <v>1.2276702511614801</v>
      </c>
      <c r="AJ57">
        <v>0.63975268272041497</v>
      </c>
      <c r="AK57">
        <v>2.7136520452631099</v>
      </c>
      <c r="AL57">
        <v>2.00588036248989</v>
      </c>
      <c r="AM57">
        <v>0.48016534139224398</v>
      </c>
      <c r="AN57">
        <v>3.1987605131487298</v>
      </c>
      <c r="AO57">
        <v>1.66838994207456</v>
      </c>
      <c r="AP57">
        <v>1.0991887523634201</v>
      </c>
      <c r="AQ57">
        <v>0.59456202616240295</v>
      </c>
      <c r="AR57">
        <v>3.7909258897441198</v>
      </c>
      <c r="AZ57">
        <v>0.54432787718238296</v>
      </c>
      <c r="BA57">
        <v>0.78955688148317704</v>
      </c>
      <c r="BB57">
        <v>0.85369302614980402</v>
      </c>
      <c r="BC57">
        <v>0.63733845392335198</v>
      </c>
      <c r="BD57">
        <v>1.1934983668274199</v>
      </c>
      <c r="BE57">
        <v>0.76929988468872701</v>
      </c>
      <c r="BF57">
        <v>0.55288662182253701</v>
      </c>
      <c r="BG57">
        <v>0.45927704383221901</v>
      </c>
      <c r="BH57">
        <v>1.3400535889654199</v>
      </c>
      <c r="BQ57">
        <v>0.55429944354828298</v>
      </c>
      <c r="BR57">
        <v>0.80306621135068001</v>
      </c>
      <c r="BS57">
        <v>1.2412994594431099</v>
      </c>
      <c r="BT57">
        <v>1.64140892058836</v>
      </c>
      <c r="BU57">
        <v>1.62597069276043</v>
      </c>
      <c r="BV57">
        <v>0.54637195632510405</v>
      </c>
      <c r="BW57">
        <v>0.80592629731640397</v>
      </c>
      <c r="BX57">
        <v>0.24781726176632199</v>
      </c>
      <c r="BY57">
        <v>1.32282519871826</v>
      </c>
      <c r="CG57">
        <v>0.49163305420348702</v>
      </c>
      <c r="CH57">
        <v>0.62276790352859002</v>
      </c>
      <c r="CI57">
        <v>0.91004609071301101</v>
      </c>
      <c r="CJ57">
        <v>0.77878297322123202</v>
      </c>
      <c r="CK57">
        <v>0.63246607528834198</v>
      </c>
      <c r="CL57">
        <v>0.46958790319412003</v>
      </c>
      <c r="CM57">
        <v>0.508636545494629</v>
      </c>
      <c r="CN57">
        <v>0.25984607534271997</v>
      </c>
      <c r="CO57">
        <v>0.93980075945196995</v>
      </c>
    </row>
    <row r="58" spans="3:93" x14ac:dyDescent="0.2">
      <c r="C58">
        <v>0.90935373785875795</v>
      </c>
      <c r="D58">
        <v>5.8156277656451199</v>
      </c>
      <c r="E58">
        <v>3.0752309227095198</v>
      </c>
      <c r="F58">
        <v>2.6452558537669701</v>
      </c>
      <c r="G58">
        <v>3.19514069605746</v>
      </c>
      <c r="H58">
        <v>0.67352651322467205</v>
      </c>
      <c r="I58">
        <v>1.47507357831026</v>
      </c>
      <c r="J58">
        <v>0.82018176250057695</v>
      </c>
      <c r="K58">
        <v>4.2633391006728498</v>
      </c>
      <c r="S58">
        <v>0.740940233915653</v>
      </c>
      <c r="T58">
        <v>1.6275098501932499</v>
      </c>
      <c r="U58">
        <v>1.33128259021899</v>
      </c>
      <c r="V58">
        <v>1.0968121599293601</v>
      </c>
      <c r="W58">
        <v>1.3229568552684201</v>
      </c>
      <c r="X58">
        <v>0.58473541496622095</v>
      </c>
      <c r="Y58">
        <v>0.64630799764286795</v>
      </c>
      <c r="Z58">
        <v>0.48669160696303898</v>
      </c>
      <c r="AA58">
        <v>1.0830498610867401</v>
      </c>
      <c r="AJ58">
        <v>0.86626480059528499</v>
      </c>
      <c r="AK58">
        <v>2.2290964035954501</v>
      </c>
      <c r="AL58">
        <v>2.0050585399769401</v>
      </c>
      <c r="AM58">
        <v>0.67680815247915804</v>
      </c>
      <c r="AN58">
        <v>3.7124205075126402</v>
      </c>
      <c r="AO58">
        <v>2.8508808112182602</v>
      </c>
      <c r="AP58">
        <v>1.18974918304949</v>
      </c>
      <c r="AQ58">
        <v>0.60233219111123903</v>
      </c>
      <c r="AR58">
        <v>3.99014578623538</v>
      </c>
      <c r="AZ58">
        <v>0.52879112592962596</v>
      </c>
      <c r="BA58">
        <v>0.85244375441492404</v>
      </c>
      <c r="BB58">
        <v>0.88130007791045795</v>
      </c>
      <c r="BC58">
        <v>0.69435270860200404</v>
      </c>
      <c r="BD58">
        <v>1.1992709128322001</v>
      </c>
      <c r="BE58">
        <v>0.80602212364311099</v>
      </c>
      <c r="BF58">
        <v>0.58358499903778904</v>
      </c>
      <c r="BG58">
        <v>0.40868335494466901</v>
      </c>
      <c r="BH58">
        <v>1.1679398024443901</v>
      </c>
      <c r="BQ58">
        <v>0.36862513273853398</v>
      </c>
      <c r="BR58">
        <v>0.61181527571669003</v>
      </c>
      <c r="BS58">
        <v>1.0291964912171501</v>
      </c>
      <c r="BT58">
        <v>1.92608535936867</v>
      </c>
      <c r="BU58">
        <v>1.5387655504477999</v>
      </c>
      <c r="BV58">
        <v>0.49298257053536099</v>
      </c>
      <c r="BW58">
        <v>0.68634645734496802</v>
      </c>
      <c r="BX58">
        <v>0.29702758979143701</v>
      </c>
      <c r="BY58">
        <v>2.24626521043509</v>
      </c>
      <c r="CG58">
        <v>0.36296050482273801</v>
      </c>
      <c r="CH58">
        <v>0.43361774460776398</v>
      </c>
      <c r="CI58">
        <v>0.65209542106573304</v>
      </c>
      <c r="CJ58">
        <v>0.71201751031975202</v>
      </c>
      <c r="CK58">
        <v>0.57854705498817804</v>
      </c>
      <c r="CL58">
        <v>0.48796550665765398</v>
      </c>
      <c r="CM58">
        <v>0.45297971592464398</v>
      </c>
      <c r="CN58">
        <v>0.27834394814036101</v>
      </c>
      <c r="CO58">
        <v>0.75339353708559398</v>
      </c>
    </row>
    <row r="59" spans="3:93" x14ac:dyDescent="0.2">
      <c r="C59">
        <v>1.1174354060505201</v>
      </c>
      <c r="D59">
        <v>9.5038151324900895</v>
      </c>
      <c r="E59">
        <v>4.0032323594443504</v>
      </c>
      <c r="F59">
        <v>1.53645383369471</v>
      </c>
      <c r="G59">
        <v>2.61713188303017</v>
      </c>
      <c r="H59">
        <v>0.73663129866146804</v>
      </c>
      <c r="I59">
        <v>1.7955373049719501</v>
      </c>
      <c r="J59">
        <v>0.68378113550425601</v>
      </c>
      <c r="K59">
        <v>2.7714465489117099</v>
      </c>
      <c r="S59">
        <v>0.57928060299269002</v>
      </c>
      <c r="T59">
        <v>1.70563614442878</v>
      </c>
      <c r="U59">
        <v>1.4632618024700801</v>
      </c>
      <c r="V59">
        <v>0.91410307732681695</v>
      </c>
      <c r="W59">
        <v>1.1343922332582801</v>
      </c>
      <c r="X59">
        <v>0.49849882819437202</v>
      </c>
      <c r="Y59">
        <v>0.89526251762202402</v>
      </c>
      <c r="Z59">
        <v>0.45228987968593298</v>
      </c>
      <c r="AA59">
        <v>0.74540435275167705</v>
      </c>
      <c r="AJ59">
        <v>0.55098502137669403</v>
      </c>
      <c r="AK59">
        <v>2.2545935292091501</v>
      </c>
      <c r="AL59">
        <v>1.97108414633108</v>
      </c>
      <c r="AM59">
        <v>0.71660379819137998</v>
      </c>
      <c r="AN59">
        <v>3.21595998360291</v>
      </c>
      <c r="AO59">
        <v>2.2175627651909</v>
      </c>
      <c r="AP59">
        <v>0.99510274338504301</v>
      </c>
      <c r="AQ59">
        <v>0.88771791008869205</v>
      </c>
      <c r="AR59">
        <v>4.8057434622721296</v>
      </c>
      <c r="AZ59">
        <v>0.51372255172564096</v>
      </c>
      <c r="BA59">
        <v>1.0454787746317</v>
      </c>
      <c r="BB59">
        <v>0.81019337881263997</v>
      </c>
      <c r="BC59">
        <v>0.54242304371420702</v>
      </c>
      <c r="BD59">
        <v>0.966176125495952</v>
      </c>
      <c r="BE59">
        <v>0.66308348684740204</v>
      </c>
      <c r="BF59">
        <v>0.63821484661560202</v>
      </c>
      <c r="BG59">
        <v>0.53567305456244696</v>
      </c>
      <c r="BH59">
        <v>1.3444633663861101</v>
      </c>
      <c r="BQ59">
        <v>0.54513962165037899</v>
      </c>
      <c r="BR59">
        <v>0.59388855433724796</v>
      </c>
      <c r="BS59">
        <v>0.92079210797646105</v>
      </c>
      <c r="BT59">
        <v>1.0853692460748801</v>
      </c>
      <c r="BU59">
        <v>1.1921029811261701</v>
      </c>
      <c r="BV59">
        <v>0.48628021025405299</v>
      </c>
      <c r="BW59">
        <v>0.81354669530839796</v>
      </c>
      <c r="BX59">
        <v>0.27555468579447101</v>
      </c>
      <c r="BY59">
        <v>1.40144505965738</v>
      </c>
      <c r="CG59">
        <v>0.42739672549320301</v>
      </c>
      <c r="CH59">
        <v>0.48499556837893099</v>
      </c>
      <c r="CI59">
        <v>0.58907329926403895</v>
      </c>
      <c r="CJ59">
        <v>0.77028914182920905</v>
      </c>
      <c r="CK59">
        <v>0.63741766914610598</v>
      </c>
      <c r="CL59">
        <v>0.47507010302210401</v>
      </c>
      <c r="CM59">
        <v>0.50529876828249898</v>
      </c>
      <c r="CN59">
        <v>0.25631586329989497</v>
      </c>
      <c r="CO59">
        <v>0.76909880818204501</v>
      </c>
    </row>
    <row r="60" spans="3:93" x14ac:dyDescent="0.2">
      <c r="C60">
        <v>1.3459473629105401</v>
      </c>
      <c r="D60">
        <v>9.0423886596350496</v>
      </c>
      <c r="E60">
        <v>3.7974936184272998</v>
      </c>
      <c r="F60">
        <v>3.4573883990475101</v>
      </c>
      <c r="G60">
        <v>2.5815930980670299</v>
      </c>
      <c r="H60">
        <v>1.00643652846093</v>
      </c>
      <c r="I60">
        <v>2.1332179704249898</v>
      </c>
      <c r="J60">
        <v>0.51456108778785403</v>
      </c>
      <c r="K60">
        <v>2.7661128848763199</v>
      </c>
      <c r="S60">
        <v>0.57373168521551099</v>
      </c>
      <c r="T60">
        <v>1.78202331596893</v>
      </c>
      <c r="U60">
        <v>1.4236436385423299</v>
      </c>
      <c r="V60">
        <v>1.2403967244879499</v>
      </c>
      <c r="W60">
        <v>1.3214357546045099</v>
      </c>
      <c r="X60">
        <v>0.57763551987834005</v>
      </c>
      <c r="Y60">
        <v>1.04368193152873</v>
      </c>
      <c r="Z60">
        <v>0.45271443918256699</v>
      </c>
      <c r="AA60">
        <v>1.02800204889513</v>
      </c>
      <c r="AJ60">
        <v>0.76750942129048905</v>
      </c>
      <c r="AK60">
        <v>4.39746333488642</v>
      </c>
      <c r="AL60">
        <v>2.90237633932216</v>
      </c>
      <c r="AM60">
        <v>0.53253721368861395</v>
      </c>
      <c r="AN60">
        <v>3.0492561735811599</v>
      </c>
      <c r="AO60">
        <v>2.0492930659149802</v>
      </c>
      <c r="AP60">
        <v>1.10250370187094</v>
      </c>
      <c r="AQ60">
        <v>1.0723280731081799</v>
      </c>
      <c r="AR60">
        <v>4.0927470023359298</v>
      </c>
      <c r="AZ60">
        <v>0.51830386208302504</v>
      </c>
      <c r="BA60">
        <v>0.97914404520590503</v>
      </c>
      <c r="BB60">
        <v>1.3937086539549901</v>
      </c>
      <c r="BC60">
        <v>0.66264889328713406</v>
      </c>
      <c r="BD60">
        <v>0.97315012850190896</v>
      </c>
      <c r="BE60">
        <v>0.68100530061850295</v>
      </c>
      <c r="BF60">
        <v>0.63439176430102195</v>
      </c>
      <c r="BG60">
        <v>0.60644943725646305</v>
      </c>
      <c r="BH60">
        <v>1.2467112887637199</v>
      </c>
      <c r="BQ60">
        <v>0.44051114791262902</v>
      </c>
      <c r="BR60">
        <v>0.57141670438179504</v>
      </c>
      <c r="BS60">
        <v>1.13809914264447</v>
      </c>
      <c r="BT60">
        <v>0.89847846518247898</v>
      </c>
      <c r="BU60">
        <v>1.04327836597524</v>
      </c>
      <c r="BV60">
        <v>0.69725841270473699</v>
      </c>
      <c r="BW60">
        <v>0.88245792744316298</v>
      </c>
      <c r="BX60">
        <v>0.30441677176267201</v>
      </c>
      <c r="BY60">
        <v>1.8714597771494701</v>
      </c>
      <c r="CG60">
        <v>0.37477978463172901</v>
      </c>
      <c r="CH60">
        <v>0.50853127687923705</v>
      </c>
      <c r="CI60">
        <v>0.69903015285942105</v>
      </c>
      <c r="CJ60">
        <v>0.615756570259273</v>
      </c>
      <c r="CK60">
        <v>0.60006663913190905</v>
      </c>
      <c r="CL60">
        <v>0.55696549711730303</v>
      </c>
      <c r="CM60">
        <v>0.515464294442321</v>
      </c>
      <c r="CN60">
        <v>0.30374952299494501</v>
      </c>
      <c r="CO60">
        <v>0.65424781239240104</v>
      </c>
    </row>
    <row r="61" spans="3:93" x14ac:dyDescent="0.2">
      <c r="C61">
        <v>0.759898228213293</v>
      </c>
      <c r="D61">
        <v>9.2713600094649191</v>
      </c>
      <c r="E61">
        <v>5.8506777817728697</v>
      </c>
      <c r="F61">
        <v>2.8875954695627302</v>
      </c>
      <c r="G61">
        <v>4.0925570718456301</v>
      </c>
      <c r="H61">
        <v>2.2922837193287502</v>
      </c>
      <c r="I61">
        <v>2.3267792893694201</v>
      </c>
      <c r="J61">
        <v>0.652982692326595</v>
      </c>
      <c r="K61">
        <v>4.4778964541519697</v>
      </c>
      <c r="S61">
        <v>0.49336063690766901</v>
      </c>
      <c r="T61">
        <v>1.44425187736551</v>
      </c>
      <c r="U61">
        <v>1.9387143892368499</v>
      </c>
      <c r="V61">
        <v>1.24272333281918</v>
      </c>
      <c r="W61">
        <v>1.3895859099593</v>
      </c>
      <c r="X61">
        <v>1.03474526173624</v>
      </c>
      <c r="Y61">
        <v>1.2278228572623999</v>
      </c>
      <c r="Z61">
        <v>0.49932580640713098</v>
      </c>
      <c r="AA61">
        <v>1.5926673316845801</v>
      </c>
      <c r="AJ61">
        <v>1.1672961575871701</v>
      </c>
      <c r="AK61">
        <v>2.1495608027333</v>
      </c>
      <c r="AL61">
        <v>3.78230410484232</v>
      </c>
      <c r="AM61">
        <v>0.51561708106816295</v>
      </c>
      <c r="AN61">
        <v>2.3823358824006902</v>
      </c>
      <c r="AO61">
        <v>1.30983136966348</v>
      </c>
      <c r="AP61">
        <v>1.1197144535183501</v>
      </c>
      <c r="AQ61">
        <v>1.635683144912</v>
      </c>
      <c r="AR61">
        <v>4.8392075104250303</v>
      </c>
      <c r="AZ61">
        <v>0.92694855830759604</v>
      </c>
      <c r="BA61">
        <v>0.79560364176487097</v>
      </c>
      <c r="BB61">
        <v>1.1768809498234301</v>
      </c>
      <c r="BC61">
        <v>0.64142567392752003</v>
      </c>
      <c r="BD61">
        <v>1.07351959980221</v>
      </c>
      <c r="BE61">
        <v>0.62823403476778505</v>
      </c>
      <c r="BF61">
        <v>0.73419802310403504</v>
      </c>
      <c r="BG61">
        <v>0.71296120813972497</v>
      </c>
      <c r="BH61">
        <v>1.6258372826379099</v>
      </c>
      <c r="BQ61">
        <v>0.51741039546697098</v>
      </c>
      <c r="BR61">
        <v>0.481022187526433</v>
      </c>
      <c r="BS61">
        <v>1.4211717526857199</v>
      </c>
      <c r="BT61">
        <v>0.74759228653054</v>
      </c>
      <c r="BU61">
        <v>1.2204374347595399</v>
      </c>
      <c r="BV61">
        <v>0.71055535853506102</v>
      </c>
      <c r="BW61">
        <v>0.88742516583690501</v>
      </c>
      <c r="BX61">
        <v>0.21587636442432201</v>
      </c>
      <c r="BY61">
        <v>1.0104453691532</v>
      </c>
      <c r="CG61">
        <v>0.376433124653618</v>
      </c>
      <c r="CH61">
        <v>0.50793134323640299</v>
      </c>
      <c r="CI61">
        <v>0.67951970480031398</v>
      </c>
      <c r="CJ61">
        <v>0.579434219864429</v>
      </c>
      <c r="CK61">
        <v>0.538000658120936</v>
      </c>
      <c r="CL61">
        <v>0.38205327432708203</v>
      </c>
      <c r="CM61">
        <v>0.44677249717549999</v>
      </c>
      <c r="CN61">
        <v>0.25710757382385002</v>
      </c>
      <c r="CO61">
        <v>0.583761070202787</v>
      </c>
    </row>
    <row r="62" spans="3:93" x14ac:dyDescent="0.2">
      <c r="C62">
        <v>1.0478441361247699</v>
      </c>
      <c r="D62">
        <v>9.2321154182882896</v>
      </c>
      <c r="E62">
        <v>5.1835047107596504</v>
      </c>
      <c r="F62">
        <v>3.01069204276545</v>
      </c>
      <c r="G62">
        <v>5.6238037982644</v>
      </c>
      <c r="H62">
        <v>1.0968816641182599</v>
      </c>
      <c r="I62">
        <v>2.4477028497398599</v>
      </c>
      <c r="J62">
        <v>0.81975313271273997</v>
      </c>
      <c r="K62">
        <v>3.9942787177424099</v>
      </c>
      <c r="S62">
        <v>0.88517715050123602</v>
      </c>
      <c r="T62">
        <v>1.68149557258561</v>
      </c>
      <c r="U62">
        <v>1.6702503154728101</v>
      </c>
      <c r="V62">
        <v>1.27980946994726</v>
      </c>
      <c r="W62">
        <v>1.9949044377375</v>
      </c>
      <c r="X62">
        <v>0.72781929231489895</v>
      </c>
      <c r="Y62">
        <v>1.19872617084257</v>
      </c>
      <c r="Z62">
        <v>0.53763668707950996</v>
      </c>
      <c r="AA62">
        <v>0.951210586771851</v>
      </c>
      <c r="AJ62">
        <v>0.78278430460728599</v>
      </c>
      <c r="AK62">
        <v>1.5961445985590801</v>
      </c>
      <c r="AL62">
        <v>3.4499158654961199</v>
      </c>
      <c r="AM62">
        <v>0.68406836006224903</v>
      </c>
      <c r="AN62">
        <v>3.0578323986928502</v>
      </c>
      <c r="AO62">
        <v>1.42256680078228</v>
      </c>
      <c r="AP62">
        <v>1.8240143375948099</v>
      </c>
      <c r="AQ62">
        <v>2.1669109185783202</v>
      </c>
      <c r="AR62">
        <v>3.4985242118609099</v>
      </c>
      <c r="AZ62">
        <v>0.70539956797052505</v>
      </c>
      <c r="BA62">
        <v>0.66258879726297804</v>
      </c>
      <c r="BB62">
        <v>0.94724957403708099</v>
      </c>
      <c r="BC62">
        <v>0.57608346249468401</v>
      </c>
      <c r="BD62">
        <v>0.93194906015609302</v>
      </c>
      <c r="BE62">
        <v>0.81000147082223595</v>
      </c>
      <c r="BF62">
        <v>0.69358334271778399</v>
      </c>
      <c r="BG62">
        <v>0.71325824953476502</v>
      </c>
      <c r="BH62">
        <v>1.2999640320499499</v>
      </c>
      <c r="BQ62">
        <v>0.492446913460372</v>
      </c>
      <c r="BR62">
        <v>0.47339679476787699</v>
      </c>
      <c r="BS62">
        <v>1.50138836096228</v>
      </c>
      <c r="BT62">
        <v>0.59388731150431495</v>
      </c>
      <c r="BU62">
        <v>1.21127421230943</v>
      </c>
      <c r="BV62">
        <v>0.68235407258944603</v>
      </c>
      <c r="BW62">
        <v>0.87057502448257995</v>
      </c>
      <c r="BX62">
        <v>0.27660979713628697</v>
      </c>
      <c r="BY62">
        <v>1.28411740954401</v>
      </c>
      <c r="CG62">
        <v>0.39821459407794402</v>
      </c>
      <c r="CH62">
        <v>0.42030041346561597</v>
      </c>
      <c r="CI62">
        <v>1.02879318319604</v>
      </c>
      <c r="CJ62">
        <v>0.59581590419839403</v>
      </c>
      <c r="CK62">
        <v>0.72194029643648405</v>
      </c>
      <c r="CL62">
        <v>0.41398238569197998</v>
      </c>
      <c r="CM62">
        <v>0.44353195350222502</v>
      </c>
      <c r="CN62">
        <v>0.31136261902624102</v>
      </c>
      <c r="CO62">
        <v>0.75428855166824904</v>
      </c>
    </row>
    <row r="63" spans="3:93" x14ac:dyDescent="0.2">
      <c r="C63">
        <v>0.71993057429071705</v>
      </c>
      <c r="D63">
        <v>10.541445517818</v>
      </c>
      <c r="E63">
        <v>3.9624448029027799</v>
      </c>
      <c r="F63">
        <v>4.5376435991584501</v>
      </c>
      <c r="G63">
        <v>6.9191845503432798</v>
      </c>
      <c r="H63">
        <v>1.50984615467661</v>
      </c>
      <c r="I63">
        <v>1.57419717803349</v>
      </c>
      <c r="J63">
        <v>0.99377197818222196</v>
      </c>
      <c r="K63">
        <v>3.4756235303538201</v>
      </c>
      <c r="S63">
        <v>0.58442442694026098</v>
      </c>
      <c r="T63">
        <v>1.6318722298078101</v>
      </c>
      <c r="U63">
        <v>1.3619267210297601</v>
      </c>
      <c r="V63">
        <v>1.0842392542637</v>
      </c>
      <c r="W63">
        <v>1.24205527090096</v>
      </c>
      <c r="X63">
        <v>0.73407833653093202</v>
      </c>
      <c r="Y63">
        <v>0.84946411090612595</v>
      </c>
      <c r="Z63">
        <v>0.52202777907431597</v>
      </c>
      <c r="AA63">
        <v>1.02703374357266</v>
      </c>
      <c r="AJ63">
        <v>1.48408830301619</v>
      </c>
      <c r="AK63">
        <v>1.16295835152265</v>
      </c>
      <c r="AL63">
        <v>3.8202221429135399</v>
      </c>
      <c r="AM63">
        <v>0.91359477695105296</v>
      </c>
      <c r="AN63">
        <v>2.6907464343837901</v>
      </c>
      <c r="AO63">
        <v>1.1222764534476499</v>
      </c>
      <c r="AP63">
        <v>1.39023311217059</v>
      </c>
      <c r="AQ63">
        <v>1.9114236346362801</v>
      </c>
      <c r="AR63">
        <v>3.0734291179226698</v>
      </c>
      <c r="AZ63">
        <v>0.72332086519408101</v>
      </c>
      <c r="BA63">
        <v>0.55532726620809703</v>
      </c>
      <c r="BB63">
        <v>0.95456054372284604</v>
      </c>
      <c r="BC63">
        <v>0.62211429332867596</v>
      </c>
      <c r="BD63">
        <v>0.97476022383077099</v>
      </c>
      <c r="BE63">
        <v>0.65312362333838603</v>
      </c>
      <c r="BF63">
        <v>0.63082189268438604</v>
      </c>
      <c r="BG63">
        <v>0.89975151917680096</v>
      </c>
      <c r="BH63">
        <v>1.1412025932821199</v>
      </c>
      <c r="BQ63">
        <v>0.46716837081519602</v>
      </c>
      <c r="BR63">
        <v>0.39833416591001902</v>
      </c>
      <c r="BS63">
        <v>1.40708442447011</v>
      </c>
      <c r="BT63">
        <v>0.93317594484561195</v>
      </c>
      <c r="BU63">
        <v>2.1122151755807699</v>
      </c>
      <c r="BV63">
        <v>0.62722390848081</v>
      </c>
      <c r="BW63">
        <v>1.1356837287881301</v>
      </c>
      <c r="BX63">
        <v>0.42046183100961398</v>
      </c>
      <c r="BY63">
        <v>1.5037171834145999</v>
      </c>
      <c r="CG63">
        <v>0.409084112779731</v>
      </c>
      <c r="CH63">
        <v>0.39597190467055798</v>
      </c>
      <c r="CI63">
        <v>1.0105877281937801</v>
      </c>
      <c r="CJ63">
        <v>0.59087885856092703</v>
      </c>
      <c r="CK63">
        <v>0.67984957964589399</v>
      </c>
      <c r="CL63">
        <v>0.492061858357497</v>
      </c>
      <c r="CM63">
        <v>0.48752964631326501</v>
      </c>
      <c r="CN63">
        <v>0.330862620043401</v>
      </c>
      <c r="CO63">
        <v>0.60238270019427198</v>
      </c>
    </row>
    <row r="64" spans="3:93" x14ac:dyDescent="0.2">
      <c r="C64">
        <v>0.66745908240585095</v>
      </c>
      <c r="D64">
        <v>7.2349102181017004</v>
      </c>
      <c r="E64">
        <v>4.3738852090973204</v>
      </c>
      <c r="F64">
        <v>3.59042522879006</v>
      </c>
      <c r="G64">
        <v>5.8039779142522896</v>
      </c>
      <c r="H64">
        <v>0.60367299339545599</v>
      </c>
      <c r="I64">
        <v>1.38203568762433</v>
      </c>
      <c r="J64">
        <v>0.53721198619802302</v>
      </c>
      <c r="K64">
        <v>2.7352475737790298</v>
      </c>
      <c r="S64">
        <v>0.58727621454552104</v>
      </c>
      <c r="T64">
        <v>1.47705700406243</v>
      </c>
      <c r="U64">
        <v>1.3436085186261</v>
      </c>
      <c r="V64">
        <v>1.11095939917938</v>
      </c>
      <c r="W64">
        <v>1.13007916992129</v>
      </c>
      <c r="X64">
        <v>0.56627527368360797</v>
      </c>
      <c r="Y64">
        <v>0.90641137348517598</v>
      </c>
      <c r="Z64">
        <v>0.409971163309437</v>
      </c>
      <c r="AA64">
        <v>1.12683858884203</v>
      </c>
      <c r="AJ64">
        <v>1.01055231211861</v>
      </c>
      <c r="AK64">
        <v>1.04806746430673</v>
      </c>
      <c r="AL64">
        <v>2.4728589290648801</v>
      </c>
      <c r="AM64">
        <v>0.74147142978889802</v>
      </c>
      <c r="AN64">
        <v>5.2476725617875601</v>
      </c>
      <c r="AO64">
        <v>0.82043012158627504</v>
      </c>
      <c r="AP64">
        <v>0.73979697786029996</v>
      </c>
      <c r="AQ64">
        <v>1.7954045285673299</v>
      </c>
      <c r="AR64">
        <v>3.6661198376235302</v>
      </c>
      <c r="AZ64">
        <v>0.621571972740113</v>
      </c>
      <c r="BA64">
        <v>0.65501478366166999</v>
      </c>
      <c r="BB64">
        <v>0.89083431641691402</v>
      </c>
      <c r="BC64">
        <v>0.64615060594351104</v>
      </c>
      <c r="BD64">
        <v>1.40855475160713</v>
      </c>
      <c r="BE64">
        <v>0.61702080019109495</v>
      </c>
      <c r="BF64">
        <v>0.57295378413326803</v>
      </c>
      <c r="BG64">
        <v>0.64874233461707298</v>
      </c>
      <c r="BH64">
        <v>1.09158792702747</v>
      </c>
      <c r="BQ64">
        <v>0.58950355658931397</v>
      </c>
      <c r="BR64">
        <v>0.32789824440989201</v>
      </c>
      <c r="BS64">
        <v>1.2475924788821</v>
      </c>
      <c r="BT64">
        <v>0.79447954555631595</v>
      </c>
      <c r="BU64">
        <v>2.1910869551525098</v>
      </c>
      <c r="BV64">
        <v>0.75752744230290903</v>
      </c>
      <c r="BW64">
        <v>0.80257722448608104</v>
      </c>
      <c r="BX64">
        <v>0.57244146778198002</v>
      </c>
      <c r="BY64">
        <v>1.11986338136921</v>
      </c>
      <c r="CG64">
        <v>0.53714660901160904</v>
      </c>
      <c r="CH64">
        <v>0.374142061789702</v>
      </c>
      <c r="CI64">
        <v>0.692653010414092</v>
      </c>
      <c r="CJ64">
        <v>0.56346443309918803</v>
      </c>
      <c r="CK64">
        <v>0.826036708406783</v>
      </c>
      <c r="CL64">
        <v>0.57069533578388099</v>
      </c>
      <c r="CM64">
        <v>0.441831029881327</v>
      </c>
      <c r="CN64">
        <v>0.334678980415414</v>
      </c>
      <c r="CO64">
        <v>0.86571543372899695</v>
      </c>
    </row>
    <row r="65" spans="3:93" x14ac:dyDescent="0.2">
      <c r="C65">
        <v>1.11951390619071</v>
      </c>
      <c r="D65">
        <v>7.1577091011138503</v>
      </c>
      <c r="E65">
        <v>4.2301598878171003</v>
      </c>
      <c r="F65">
        <v>4.5042825189229001</v>
      </c>
      <c r="G65">
        <v>5.2681207555247402</v>
      </c>
      <c r="H65">
        <v>1.2435264451705299</v>
      </c>
      <c r="I65">
        <v>1.8937915813939901</v>
      </c>
      <c r="J65">
        <v>0.756577791931898</v>
      </c>
      <c r="K65">
        <v>2.4372769417874798</v>
      </c>
      <c r="S65">
        <v>0.709682509823786</v>
      </c>
      <c r="T65">
        <v>1.5305134631910999</v>
      </c>
      <c r="U65">
        <v>1.2786390493013</v>
      </c>
      <c r="V65">
        <v>0.90872541038624899</v>
      </c>
      <c r="W65">
        <v>1.5193209081027299</v>
      </c>
      <c r="X65">
        <v>0.71229263434314605</v>
      </c>
      <c r="Y65">
        <v>0.89248393801815495</v>
      </c>
      <c r="Z65">
        <v>0.45944071409083898</v>
      </c>
      <c r="AA65">
        <v>1.1654253761712401</v>
      </c>
      <c r="AJ65">
        <v>1.48347698756001</v>
      </c>
      <c r="AK65">
        <v>1.42046730143365</v>
      </c>
      <c r="AL65">
        <v>1.9121909220276501</v>
      </c>
      <c r="AM65">
        <v>1.2902384359002701</v>
      </c>
      <c r="AN65">
        <v>7.2469350055849402</v>
      </c>
      <c r="AO65">
        <v>1.3302203085778701</v>
      </c>
      <c r="AP65">
        <v>0.78760247571034303</v>
      </c>
      <c r="AQ65">
        <v>2.2759748505816302</v>
      </c>
      <c r="AR65">
        <v>3.7396427855424599</v>
      </c>
      <c r="AZ65">
        <v>0.695258277686714</v>
      </c>
      <c r="BA65">
        <v>0.81704576145830698</v>
      </c>
      <c r="BB65">
        <v>0.70335437003603696</v>
      </c>
      <c r="BC65">
        <v>0.806543403054228</v>
      </c>
      <c r="BD65">
        <v>1.36310282373581</v>
      </c>
      <c r="BE65">
        <v>0.63730142130090495</v>
      </c>
      <c r="BF65">
        <v>0.69736109276657698</v>
      </c>
      <c r="BG65">
        <v>0.65467285117259499</v>
      </c>
      <c r="BH65">
        <v>1.0077916174572801</v>
      </c>
      <c r="BQ65">
        <v>0.49826592279054399</v>
      </c>
      <c r="BR65">
        <v>0.55848719690083004</v>
      </c>
      <c r="BS65">
        <v>0.89833174352710399</v>
      </c>
      <c r="BT65">
        <v>0.72899111413278395</v>
      </c>
      <c r="BU65">
        <v>2.5576235650539498</v>
      </c>
      <c r="BV65">
        <v>0.98030733329854503</v>
      </c>
      <c r="BW65">
        <v>0.72585520030297201</v>
      </c>
      <c r="BX65">
        <v>0.50158595998529298</v>
      </c>
      <c r="BY65">
        <v>1.6430395304513199</v>
      </c>
      <c r="CG65">
        <v>0.40534694211279698</v>
      </c>
      <c r="CH65">
        <v>0.54263619478787595</v>
      </c>
      <c r="CI65">
        <v>0.70842622752582596</v>
      </c>
      <c r="CJ65">
        <v>0.66076574218529505</v>
      </c>
      <c r="CK65">
        <v>0.76324270605242195</v>
      </c>
      <c r="CL65">
        <v>0.634318068096555</v>
      </c>
      <c r="CM65">
        <v>0.433612874222357</v>
      </c>
      <c r="CN65">
        <v>0.418457674612841</v>
      </c>
      <c r="CO65">
        <v>0.880753632812728</v>
      </c>
    </row>
    <row r="66" spans="3:93" x14ac:dyDescent="0.2">
      <c r="C66">
        <v>1.7206266254352101</v>
      </c>
      <c r="D66">
        <v>7.7807243418730003</v>
      </c>
      <c r="E66">
        <v>4.2006816512106404</v>
      </c>
      <c r="F66">
        <v>3.9231487543865202</v>
      </c>
      <c r="G66">
        <v>6.1556106825148804</v>
      </c>
      <c r="H66">
        <v>2.6080086255528201</v>
      </c>
      <c r="I66">
        <v>1.6819008184133399</v>
      </c>
      <c r="J66">
        <v>0.42515372843516902</v>
      </c>
      <c r="K66">
        <v>4.4475082259493099</v>
      </c>
      <c r="S66">
        <v>0.68730830567285495</v>
      </c>
      <c r="T66">
        <v>1.4711835202503201</v>
      </c>
      <c r="U66">
        <v>1.21686851996608</v>
      </c>
      <c r="V66">
        <v>0.92036763296419899</v>
      </c>
      <c r="W66">
        <v>1.57762484794378</v>
      </c>
      <c r="X66">
        <v>0.94537672250716898</v>
      </c>
      <c r="Y66">
        <v>0.74948493824060902</v>
      </c>
      <c r="Z66">
        <v>0.42290831980763399</v>
      </c>
      <c r="AA66">
        <v>1.140800899362</v>
      </c>
      <c r="AJ66">
        <v>1.8652077651458601</v>
      </c>
      <c r="AK66">
        <v>0.74796351487059698</v>
      </c>
      <c r="AL66">
        <v>2.8172552521046601</v>
      </c>
      <c r="AM66">
        <v>2.6384110239908298</v>
      </c>
      <c r="AN66">
        <v>7.4601769891628802</v>
      </c>
      <c r="AO66">
        <v>1.1914063243133699</v>
      </c>
      <c r="AP66">
        <v>1.2815376211074301</v>
      </c>
      <c r="AQ66">
        <v>3.2461982472002999</v>
      </c>
      <c r="AR66">
        <v>2.2765961363516101</v>
      </c>
      <c r="AZ66">
        <v>0.72368574997336899</v>
      </c>
      <c r="BA66">
        <v>0.65968771653504599</v>
      </c>
      <c r="BB66">
        <v>0.87453157025117401</v>
      </c>
      <c r="BC66">
        <v>1.47963183189714</v>
      </c>
      <c r="BD66">
        <v>1.4752241203288201</v>
      </c>
      <c r="BE66">
        <v>0.67725179851607897</v>
      </c>
      <c r="BF66">
        <v>0.70931647299925005</v>
      </c>
      <c r="BG66">
        <v>0.79580419706198902</v>
      </c>
      <c r="BH66">
        <v>0.65438633759392995</v>
      </c>
      <c r="BQ66">
        <v>0.40485533155839798</v>
      </c>
      <c r="BR66">
        <v>0.959974660752272</v>
      </c>
      <c r="BS66">
        <v>1.0717487279550699</v>
      </c>
      <c r="BT66">
        <v>1.4095508509453201</v>
      </c>
      <c r="BU66">
        <v>2.59207838274641</v>
      </c>
      <c r="BV66">
        <v>0.62583781440953201</v>
      </c>
      <c r="BW66">
        <v>0.57307679531758005</v>
      </c>
      <c r="BX66">
        <v>0.43736687038814198</v>
      </c>
      <c r="BY66">
        <v>1.3776177265757801</v>
      </c>
      <c r="CG66">
        <v>0.39965737228776099</v>
      </c>
      <c r="CH66">
        <v>0.589368030037419</v>
      </c>
      <c r="CI66">
        <v>0.62442330690903702</v>
      </c>
      <c r="CJ66">
        <v>0.734424089921905</v>
      </c>
      <c r="CK66">
        <v>0.75484060683990695</v>
      </c>
      <c r="CL66">
        <v>0.45543239216492298</v>
      </c>
      <c r="CM66">
        <v>0.41619586921588397</v>
      </c>
      <c r="CN66">
        <v>0.386413278123723</v>
      </c>
      <c r="CO66">
        <v>0.68988842352393098</v>
      </c>
    </row>
    <row r="67" spans="3:93" x14ac:dyDescent="0.2">
      <c r="C67">
        <v>1.33612281017747</v>
      </c>
      <c r="D67">
        <v>8.1795024153426894</v>
      </c>
      <c r="E67">
        <v>6.1624994250607497</v>
      </c>
      <c r="F67">
        <v>3.1858737327329099</v>
      </c>
      <c r="G67">
        <v>6.1187174442199099</v>
      </c>
      <c r="H67">
        <v>2.9987197193180801</v>
      </c>
      <c r="I67">
        <v>1.6246451166937701</v>
      </c>
      <c r="J67">
        <v>0.48608080650772301</v>
      </c>
      <c r="K67">
        <v>5.62167638935263</v>
      </c>
      <c r="S67">
        <v>1.0192515334780201</v>
      </c>
      <c r="T67">
        <v>1.3885349395387701</v>
      </c>
      <c r="U67">
        <v>1.1329229117749799</v>
      </c>
      <c r="V67">
        <v>0.88054580370179703</v>
      </c>
      <c r="W67">
        <v>2.0596414831618</v>
      </c>
      <c r="X67">
        <v>0.94889431578438899</v>
      </c>
      <c r="Y67">
        <v>0.76921945287558602</v>
      </c>
      <c r="Z67">
        <v>0.36477745043552401</v>
      </c>
      <c r="AA67">
        <v>1.2603181178455301</v>
      </c>
      <c r="AJ67">
        <v>2.7084979675118599</v>
      </c>
      <c r="AK67">
        <v>0.77022892101366502</v>
      </c>
      <c r="AL67">
        <v>4.0490693472321997</v>
      </c>
      <c r="AM67">
        <v>3.5062208239393899</v>
      </c>
      <c r="AN67">
        <v>7.4449588365987598</v>
      </c>
      <c r="AO67">
        <v>1.60484364323405</v>
      </c>
      <c r="AP67">
        <v>1.17702988900881</v>
      </c>
      <c r="AQ67">
        <v>2.0674643837617799</v>
      </c>
      <c r="AR67">
        <v>4.2542970324903902</v>
      </c>
      <c r="AZ67">
        <v>0.93466513817415098</v>
      </c>
      <c r="BA67">
        <v>0.73831629674106403</v>
      </c>
      <c r="BB67">
        <v>0.95349965815386295</v>
      </c>
      <c r="BC67">
        <v>0.93924836447334703</v>
      </c>
      <c r="BD67">
        <v>1.5749738325184599</v>
      </c>
      <c r="BE67">
        <v>0.78124404102379197</v>
      </c>
      <c r="BF67">
        <v>0.62977036925236496</v>
      </c>
      <c r="BG67">
        <v>0.56894928445963899</v>
      </c>
      <c r="BH67">
        <v>0.70448244915013303</v>
      </c>
      <c r="BQ67">
        <v>0.407007733867704</v>
      </c>
      <c r="BR67">
        <v>0.68799795304663103</v>
      </c>
      <c r="BS67">
        <v>0.99632615764224597</v>
      </c>
      <c r="BT67">
        <v>1.4621160162814699</v>
      </c>
      <c r="BU67">
        <v>3.28425969666571</v>
      </c>
      <c r="BV67">
        <v>0.54026274426599297</v>
      </c>
      <c r="BW67">
        <v>0.66393669074998196</v>
      </c>
      <c r="BX67">
        <v>0.457017739862143</v>
      </c>
      <c r="BY67">
        <v>2.0157825461183698</v>
      </c>
      <c r="CG67">
        <v>0.38981956540851598</v>
      </c>
      <c r="CH67">
        <v>0.45244365620532501</v>
      </c>
      <c r="CI67">
        <v>0.54765833544922005</v>
      </c>
      <c r="CJ67">
        <v>0.74504824514993895</v>
      </c>
      <c r="CK67">
        <v>0.82858874422307305</v>
      </c>
      <c r="CL67">
        <v>0.44938165983126099</v>
      </c>
      <c r="CM67">
        <v>0.47008718527136001</v>
      </c>
      <c r="CN67">
        <v>0.32410346569433302</v>
      </c>
      <c r="CO67">
        <v>0.912572159439757</v>
      </c>
    </row>
    <row r="68" spans="3:93" x14ac:dyDescent="0.2">
      <c r="C68">
        <v>3.56465601066619</v>
      </c>
      <c r="D68">
        <v>7.4803552749668398</v>
      </c>
      <c r="E68">
        <v>6.8004102140752103</v>
      </c>
      <c r="F68">
        <v>3.6878055923868902</v>
      </c>
      <c r="G68">
        <v>5.9872556729161603</v>
      </c>
      <c r="H68">
        <v>2.4576473049369199</v>
      </c>
      <c r="I68">
        <v>1.37436177737456</v>
      </c>
      <c r="J68">
        <v>0.73133177523335302</v>
      </c>
      <c r="K68">
        <v>8.4064627292832892</v>
      </c>
      <c r="S68">
        <v>1.18213137919124</v>
      </c>
      <c r="T68">
        <v>1.27382367178831</v>
      </c>
      <c r="U68">
        <v>1.25694292890702</v>
      </c>
      <c r="V68">
        <v>1.2841530524012299</v>
      </c>
      <c r="W68">
        <v>1.71122819111476</v>
      </c>
      <c r="X68">
        <v>0.84378714685613998</v>
      </c>
      <c r="Y68">
        <v>0.90748950485448698</v>
      </c>
      <c r="Z68">
        <v>0.40489389658873098</v>
      </c>
      <c r="AA68">
        <v>1.36036225680617</v>
      </c>
      <c r="AJ68">
        <v>2.4570778502914399</v>
      </c>
      <c r="AK68">
        <v>1.8958089990884399</v>
      </c>
      <c r="AL68">
        <v>2.6923728497306398</v>
      </c>
      <c r="AM68">
        <v>2.65407820355653</v>
      </c>
      <c r="AN68">
        <v>5.7722398858183297</v>
      </c>
      <c r="AO68">
        <v>1.6052148681124101</v>
      </c>
      <c r="AP68">
        <v>1.1385124744203501</v>
      </c>
      <c r="AQ68">
        <v>1.9669784096444101</v>
      </c>
      <c r="AR68">
        <v>4.1474302176054101</v>
      </c>
      <c r="AZ68">
        <v>1.4139852017166901</v>
      </c>
      <c r="BA68">
        <v>0.66293559261229396</v>
      </c>
      <c r="BB68">
        <v>0.70441111957319302</v>
      </c>
      <c r="BC68">
        <v>0.99827733048609801</v>
      </c>
      <c r="BD68">
        <v>1.79018340080654</v>
      </c>
      <c r="BE68">
        <v>0.74411789626951697</v>
      </c>
      <c r="BF68">
        <v>0.62976580420816297</v>
      </c>
      <c r="BG68">
        <v>0.59163937335349304</v>
      </c>
      <c r="BH68">
        <v>1.35450307971467</v>
      </c>
      <c r="BQ68">
        <v>0.38722416701103402</v>
      </c>
      <c r="BR68">
        <v>0.52747687424691303</v>
      </c>
      <c r="BS68">
        <v>1.0401986686867699</v>
      </c>
      <c r="BT68">
        <v>1.8215743144237899</v>
      </c>
      <c r="BU68">
        <v>2.9935274793806701</v>
      </c>
      <c r="BV68">
        <v>0.49987952284138198</v>
      </c>
      <c r="BW68">
        <v>0.42850055442832202</v>
      </c>
      <c r="BX68">
        <v>0.396090499480448</v>
      </c>
      <c r="BY68">
        <v>2.3533878676462798</v>
      </c>
      <c r="CG68">
        <v>0.40367535014635902</v>
      </c>
      <c r="CH68">
        <v>0.341883648253128</v>
      </c>
      <c r="CI68">
        <v>0.54913380154958902</v>
      </c>
      <c r="CJ68">
        <v>0.79447031253920997</v>
      </c>
      <c r="CK68">
        <v>0.70426218426637699</v>
      </c>
      <c r="CL68">
        <v>0.39978029249708202</v>
      </c>
      <c r="CM68">
        <v>0.44151517095736897</v>
      </c>
      <c r="CN68">
        <v>0.351977514240983</v>
      </c>
      <c r="CO68">
        <v>1.09822417040024</v>
      </c>
    </row>
    <row r="69" spans="3:93" x14ac:dyDescent="0.2">
      <c r="C69">
        <v>2.1269987489752902</v>
      </c>
      <c r="D69">
        <v>7.7419640459449601</v>
      </c>
      <c r="E69">
        <v>6.2203434109953299</v>
      </c>
      <c r="F69">
        <v>5.6117436285214204</v>
      </c>
      <c r="G69">
        <v>4.8131504859319003</v>
      </c>
      <c r="H69">
        <v>1.6739384060701801</v>
      </c>
      <c r="I69">
        <v>1.2722774177445499</v>
      </c>
      <c r="J69">
        <v>0.62116951584740199</v>
      </c>
      <c r="K69">
        <v>8.4411611529282897</v>
      </c>
      <c r="S69">
        <v>0.98621031000415005</v>
      </c>
      <c r="T69">
        <v>1.7945004686266799</v>
      </c>
      <c r="U69">
        <v>1.77731240586927</v>
      </c>
      <c r="V69">
        <v>0.99303564927191201</v>
      </c>
      <c r="W69">
        <v>1.8951513629405099</v>
      </c>
      <c r="X69">
        <v>0.68871237944432295</v>
      </c>
      <c r="Y69">
        <v>0.70950834172119404</v>
      </c>
      <c r="Z69">
        <v>0.45431276362593698</v>
      </c>
      <c r="AA69">
        <v>1.1237907409252901</v>
      </c>
      <c r="AJ69">
        <v>1.7983829250254899</v>
      </c>
      <c r="AK69">
        <v>1.02001169435191</v>
      </c>
      <c r="AL69">
        <v>2.8535781470824002</v>
      </c>
      <c r="AM69">
        <v>3.7875657850536002</v>
      </c>
      <c r="AN69">
        <v>6.05060094367873</v>
      </c>
      <c r="AO69">
        <v>1.7366732614678</v>
      </c>
      <c r="AP69">
        <v>1.17085495187501</v>
      </c>
      <c r="AQ69">
        <v>1.9290176315180501</v>
      </c>
      <c r="AR69">
        <v>3.4234604136167102</v>
      </c>
      <c r="AZ69">
        <v>0.86376771956382103</v>
      </c>
      <c r="BA69">
        <v>0.68411747514252597</v>
      </c>
      <c r="BB69">
        <v>0.84201936474254901</v>
      </c>
      <c r="BC69">
        <v>1.48218862973777</v>
      </c>
      <c r="BD69">
        <v>1.7786561912585499</v>
      </c>
      <c r="BE69">
        <v>0.76671173586390495</v>
      </c>
      <c r="BF69">
        <v>0.71831959042955795</v>
      </c>
      <c r="BG69">
        <v>0.69151217795635</v>
      </c>
      <c r="BH69">
        <v>1.0257081375727299</v>
      </c>
      <c r="BQ69">
        <v>0.58931590574134995</v>
      </c>
      <c r="BR69">
        <v>0.439398188148864</v>
      </c>
      <c r="BS69">
        <v>0.825295862463435</v>
      </c>
      <c r="BT69">
        <v>1.50438626159157</v>
      </c>
      <c r="BU69">
        <v>1.8571985937466999</v>
      </c>
      <c r="BV69">
        <v>0.47738582163774801</v>
      </c>
      <c r="BW69">
        <v>0.62014007133439697</v>
      </c>
      <c r="BX69">
        <v>0.33764818316316703</v>
      </c>
      <c r="BY69">
        <v>1.8785754684575899</v>
      </c>
      <c r="CG69">
        <v>0.50895977230105904</v>
      </c>
      <c r="CH69">
        <v>0.40026550379897502</v>
      </c>
      <c r="CI69">
        <v>0.53249663491552202</v>
      </c>
      <c r="CJ69">
        <v>0.986553151432634</v>
      </c>
      <c r="CK69">
        <v>0.54517874137047895</v>
      </c>
      <c r="CL69">
        <v>0.45312327556313797</v>
      </c>
      <c r="CM69">
        <v>0.51932642955422303</v>
      </c>
      <c r="CN69">
        <v>0.34367614359833998</v>
      </c>
      <c r="CO69">
        <v>0.90990315493585305</v>
      </c>
    </row>
    <row r="70" spans="3:93" x14ac:dyDescent="0.2">
      <c r="C70">
        <v>2.7908761617892202</v>
      </c>
      <c r="D70">
        <v>10.834237423586201</v>
      </c>
      <c r="E70">
        <v>8.4893420978677394</v>
      </c>
      <c r="F70">
        <v>3.7898256658991198</v>
      </c>
      <c r="G70">
        <v>8.1859399989590607</v>
      </c>
      <c r="H70">
        <v>2.00340013343423</v>
      </c>
      <c r="I70">
        <v>1.52070429445942</v>
      </c>
      <c r="J70">
        <v>0.45904383773204199</v>
      </c>
      <c r="K70">
        <v>4.7160449363851198</v>
      </c>
      <c r="S70">
        <v>1.0361834811077399</v>
      </c>
      <c r="T70">
        <v>1.9184083665366201</v>
      </c>
      <c r="U70">
        <v>1.5588092454317899</v>
      </c>
      <c r="V70">
        <v>1.1670096890708499</v>
      </c>
      <c r="W70">
        <v>1.7865630749446899</v>
      </c>
      <c r="X70">
        <v>1.0497322247396399</v>
      </c>
      <c r="Y70">
        <v>0.61596976773913203</v>
      </c>
      <c r="Z70">
        <v>0.42111719836358902</v>
      </c>
      <c r="AA70">
        <v>1.18318381497666</v>
      </c>
      <c r="AJ70">
        <v>2.3032737233692999</v>
      </c>
      <c r="AK70">
        <v>3.4097477378696799</v>
      </c>
      <c r="AL70">
        <v>3.1463019149653801</v>
      </c>
      <c r="AM70">
        <v>2.7868061891972999</v>
      </c>
      <c r="AN70">
        <v>5.48739714508367</v>
      </c>
      <c r="AO70">
        <v>2.2611487930062499</v>
      </c>
      <c r="AP70">
        <v>0.94915101466643303</v>
      </c>
      <c r="AQ70">
        <v>1.8306078377522601</v>
      </c>
      <c r="AR70">
        <v>1.8306460522058601</v>
      </c>
      <c r="AZ70">
        <v>0.92731026079187295</v>
      </c>
      <c r="BA70">
        <v>1.0171065734162199</v>
      </c>
      <c r="BB70">
        <v>0.71649227246583103</v>
      </c>
      <c r="BC70">
        <v>0.99580990431281102</v>
      </c>
      <c r="BD70">
        <v>1.3617123471617101</v>
      </c>
      <c r="BE70">
        <v>0.92255400109246599</v>
      </c>
      <c r="BF70">
        <v>0.60286664212683605</v>
      </c>
      <c r="BG70">
        <v>0.54114577463937896</v>
      </c>
      <c r="BH70">
        <v>1.0094562930292099</v>
      </c>
      <c r="BQ70">
        <v>0.38954093809290902</v>
      </c>
      <c r="BR70">
        <v>0.399340979539834</v>
      </c>
      <c r="BS70">
        <v>0.83640685444760399</v>
      </c>
      <c r="BT70">
        <v>1.60335443815587</v>
      </c>
      <c r="BU70">
        <v>1.70504278081134</v>
      </c>
      <c r="BV70">
        <v>0.59143279939342597</v>
      </c>
      <c r="BW70">
        <v>0.68072298293393696</v>
      </c>
      <c r="BX70">
        <v>0.67948228541274003</v>
      </c>
      <c r="BY70">
        <v>2.22206964002303</v>
      </c>
      <c r="CG70">
        <v>0.46320970924884403</v>
      </c>
      <c r="CH70">
        <v>0.39280593767275201</v>
      </c>
      <c r="CI70">
        <v>0.60128310074980995</v>
      </c>
      <c r="CJ70">
        <v>0.83695262219514199</v>
      </c>
      <c r="CK70">
        <v>0.691432994676207</v>
      </c>
      <c r="CL70">
        <v>0.43824290002118499</v>
      </c>
      <c r="CM70">
        <v>0.49914816153834801</v>
      </c>
      <c r="CN70">
        <v>0.38833670899198502</v>
      </c>
      <c r="CO70">
        <v>0.89302598728391802</v>
      </c>
    </row>
    <row r="71" spans="3:93" x14ac:dyDescent="0.2">
      <c r="C71">
        <v>2.53147604110094</v>
      </c>
      <c r="D71">
        <v>11.100291264591799</v>
      </c>
      <c r="E71">
        <v>8.0199419641414291</v>
      </c>
      <c r="F71">
        <v>4.2742261458439899</v>
      </c>
      <c r="G71">
        <v>7.0578514294907801</v>
      </c>
      <c r="H71">
        <v>2.2616532283207098</v>
      </c>
      <c r="I71">
        <v>2.0274406469016202</v>
      </c>
      <c r="J71">
        <v>0.45434655484362002</v>
      </c>
      <c r="K71">
        <v>4.9624070424022504</v>
      </c>
      <c r="S71">
        <v>0.86126942295389197</v>
      </c>
      <c r="T71">
        <v>1.6386707549856401</v>
      </c>
      <c r="U71">
        <v>1.5306253294196399</v>
      </c>
      <c r="V71">
        <v>1.2696959650546999</v>
      </c>
      <c r="W71">
        <v>1.9090605978114501</v>
      </c>
      <c r="X71">
        <v>0.80246293193607399</v>
      </c>
      <c r="Y71">
        <v>0.77976017872770798</v>
      </c>
      <c r="Z71">
        <v>0.37664991200472597</v>
      </c>
      <c r="AA71">
        <v>1.2147275386440901</v>
      </c>
      <c r="AJ71">
        <v>2.0350297222718101</v>
      </c>
      <c r="AK71">
        <v>6.2119436936440904</v>
      </c>
      <c r="AL71">
        <v>2.7430372129776002</v>
      </c>
      <c r="AM71">
        <v>3.20421786272273</v>
      </c>
      <c r="AN71">
        <v>6.5761448389907997</v>
      </c>
      <c r="AO71">
        <v>1.57805232968106</v>
      </c>
      <c r="AP71">
        <v>0.64816347150383602</v>
      </c>
      <c r="AQ71">
        <v>1.6017011636920799</v>
      </c>
      <c r="AR71">
        <v>2.7260026008409701</v>
      </c>
      <c r="AZ71">
        <v>0.83106159302753002</v>
      </c>
      <c r="BA71">
        <v>1.0640548510015999</v>
      </c>
      <c r="BB71">
        <v>0.90843174648775704</v>
      </c>
      <c r="BC71">
        <v>1.0326958692258901</v>
      </c>
      <c r="BD71">
        <v>1.42984286573772</v>
      </c>
      <c r="BE71">
        <v>0.66892835040108101</v>
      </c>
      <c r="BF71">
        <v>0.51533800220378401</v>
      </c>
      <c r="BG71">
        <v>0.50171537418352496</v>
      </c>
      <c r="BH71">
        <v>0.87975064238224299</v>
      </c>
      <c r="BQ71">
        <v>0.409729295898343</v>
      </c>
      <c r="BR71">
        <v>0.40887836833020502</v>
      </c>
      <c r="BS71">
        <v>1.1716904317257599</v>
      </c>
      <c r="BT71">
        <v>1.2647199770050901</v>
      </c>
      <c r="BU71">
        <v>1.8861817337439499</v>
      </c>
      <c r="BV71">
        <v>0.51020023992230101</v>
      </c>
      <c r="BW71">
        <v>0.75058906237001799</v>
      </c>
      <c r="BX71">
        <v>0.62071208874810602</v>
      </c>
      <c r="BY71">
        <v>1.4999643829689899</v>
      </c>
      <c r="CG71">
        <v>0.40342642649968802</v>
      </c>
      <c r="CH71">
        <v>0.48943992502969103</v>
      </c>
      <c r="CI71">
        <v>0.55950485904598901</v>
      </c>
      <c r="CJ71">
        <v>0.59407851350535801</v>
      </c>
      <c r="CK71">
        <v>0.73679041308414095</v>
      </c>
      <c r="CL71">
        <v>0.41549420951016802</v>
      </c>
      <c r="CM71">
        <v>0.47877519205331998</v>
      </c>
      <c r="CN71">
        <v>0.39187346709971299</v>
      </c>
      <c r="CO71">
        <v>0.65818292609677198</v>
      </c>
    </row>
    <row r="72" spans="3:93" x14ac:dyDescent="0.2">
      <c r="C72">
        <v>3.1279654855588999</v>
      </c>
      <c r="D72">
        <v>9.5802782344058297</v>
      </c>
      <c r="E72">
        <v>6.1921305938693001</v>
      </c>
      <c r="F72">
        <v>4.3748163220208998</v>
      </c>
      <c r="G72">
        <v>4.5511791014746201</v>
      </c>
      <c r="H72">
        <v>3.8323242543257998</v>
      </c>
      <c r="I72">
        <v>1.3908674323825301</v>
      </c>
      <c r="J72">
        <v>0.39375403902113199</v>
      </c>
      <c r="K72">
        <v>5.0977870660501399</v>
      </c>
      <c r="S72">
        <v>0.93875927943424398</v>
      </c>
      <c r="T72">
        <v>1.7711647834108799</v>
      </c>
      <c r="U72">
        <v>1.17589178261526</v>
      </c>
      <c r="V72">
        <v>1.2313084272009001</v>
      </c>
      <c r="W72">
        <v>1.57117150301605</v>
      </c>
      <c r="X72">
        <v>1.1084880840162801</v>
      </c>
      <c r="Y72">
        <v>0.784758919865854</v>
      </c>
      <c r="Z72">
        <v>0.42755266633918798</v>
      </c>
      <c r="AA72">
        <v>1.6568520075462301</v>
      </c>
      <c r="AJ72">
        <v>0.952732701792665</v>
      </c>
      <c r="AK72">
        <v>6.1412142461047798</v>
      </c>
      <c r="AL72">
        <v>3.99933605874807</v>
      </c>
      <c r="AM72">
        <v>2.6073597955252201</v>
      </c>
      <c r="AN72">
        <v>3.25266427758406</v>
      </c>
      <c r="AO72">
        <v>1.17441633657802</v>
      </c>
      <c r="AP72">
        <v>0.74829251619093395</v>
      </c>
      <c r="AQ72">
        <v>1.58265328142315</v>
      </c>
      <c r="AR72">
        <v>4.0338857756345696</v>
      </c>
      <c r="AZ72">
        <v>0.66926058110286601</v>
      </c>
      <c r="BA72">
        <v>0.99695420487762498</v>
      </c>
      <c r="BB72">
        <v>1.3157330173280399</v>
      </c>
      <c r="BC72">
        <v>0.72583767159615697</v>
      </c>
      <c r="BD72">
        <v>0.86014275526103301</v>
      </c>
      <c r="BE72">
        <v>0.69349545706373095</v>
      </c>
      <c r="BF72">
        <v>0.60217213059248698</v>
      </c>
      <c r="BG72">
        <v>0.54729212466911603</v>
      </c>
      <c r="BH72">
        <v>0.82760876007719997</v>
      </c>
      <c r="BQ72">
        <v>0.36628902526245399</v>
      </c>
      <c r="BR72">
        <v>0.37992560667733299</v>
      </c>
      <c r="BS72">
        <v>0.90123458982551097</v>
      </c>
      <c r="BT72">
        <v>0.75192127187992297</v>
      </c>
      <c r="BU72">
        <v>2.3478974718416801</v>
      </c>
      <c r="BV72">
        <v>0.545368740803858</v>
      </c>
      <c r="BW72">
        <v>1.0048965952733</v>
      </c>
      <c r="BX72">
        <v>0.58536036772861799</v>
      </c>
      <c r="BY72">
        <v>1.5589725227520701</v>
      </c>
      <c r="CG72">
        <v>0.37250005155087801</v>
      </c>
      <c r="CH72">
        <v>0.40493586588623098</v>
      </c>
      <c r="CI72">
        <v>0.50905382079376105</v>
      </c>
      <c r="CJ72">
        <v>0.57342573318667001</v>
      </c>
      <c r="CK72">
        <v>0.68166351088670496</v>
      </c>
      <c r="CL72">
        <v>0.43018929409503898</v>
      </c>
      <c r="CM72">
        <v>0.56806858841186603</v>
      </c>
      <c r="CN72">
        <v>0.45502472581972497</v>
      </c>
      <c r="CO72">
        <v>0.64042921637067796</v>
      </c>
    </row>
    <row r="73" spans="3:93" x14ac:dyDescent="0.2">
      <c r="C73">
        <v>1.16067388459391</v>
      </c>
      <c r="D73">
        <v>8.14158481932418</v>
      </c>
      <c r="E73">
        <v>7.2375208534751003</v>
      </c>
      <c r="F73">
        <v>5.3038091252317097</v>
      </c>
      <c r="G73">
        <v>5.26849501610661</v>
      </c>
      <c r="H73">
        <v>2.7572080978995199</v>
      </c>
      <c r="I73">
        <v>1.9444044080965199</v>
      </c>
      <c r="J73">
        <v>0.57574896286372701</v>
      </c>
      <c r="K73">
        <v>7.2047668399467097</v>
      </c>
      <c r="S73">
        <v>0.56687748356670198</v>
      </c>
      <c r="T73">
        <v>1.5742091345009701</v>
      </c>
      <c r="U73">
        <v>1.36581313144995</v>
      </c>
      <c r="V73">
        <v>1.24546470430312</v>
      </c>
      <c r="W73">
        <v>1.3186943343299999</v>
      </c>
      <c r="X73">
        <v>1.19140559830976</v>
      </c>
      <c r="Y73">
        <v>1.0953298293496301</v>
      </c>
      <c r="Z73">
        <v>0.43365377376582198</v>
      </c>
      <c r="AA73">
        <v>1.22093539456315</v>
      </c>
      <c r="AJ73">
        <v>1.2820098114396401</v>
      </c>
      <c r="AK73">
        <v>5.3204746135566099</v>
      </c>
      <c r="AL73">
        <v>3.0235723564477301</v>
      </c>
      <c r="AM73">
        <v>3.5755197693397598</v>
      </c>
      <c r="AN73">
        <v>1.7976769227018099</v>
      </c>
      <c r="AO73">
        <v>1.0200524859453901</v>
      </c>
      <c r="AP73">
        <v>1.1650613769128699</v>
      </c>
      <c r="AQ73">
        <v>2.7084970653367302</v>
      </c>
      <c r="AR73">
        <v>2.5715324025539799</v>
      </c>
      <c r="AZ73">
        <v>0.79647656681599899</v>
      </c>
      <c r="BA73">
        <v>0.86872822022120399</v>
      </c>
      <c r="BB73">
        <v>0.80339728345421302</v>
      </c>
      <c r="BC73">
        <v>0.90239655877612801</v>
      </c>
      <c r="BD73">
        <v>0.60892871117912495</v>
      </c>
      <c r="BE73">
        <v>0.54300177967124597</v>
      </c>
      <c r="BF73">
        <v>0.57863467981490202</v>
      </c>
      <c r="BG73">
        <v>0.81226231649037195</v>
      </c>
      <c r="BH73">
        <v>0.79896110897709904</v>
      </c>
      <c r="BQ73">
        <v>0.38591834977392198</v>
      </c>
      <c r="BR73">
        <v>0.65281656737869198</v>
      </c>
      <c r="BS73">
        <v>1.1334774765896301</v>
      </c>
      <c r="BT73">
        <v>0.77201423640123401</v>
      </c>
      <c r="BU73">
        <v>1.30305522296817</v>
      </c>
      <c r="BV73">
        <v>0.70709020686196999</v>
      </c>
      <c r="BW73">
        <v>0.63742747433649005</v>
      </c>
      <c r="BX73">
        <v>0.46132403459374199</v>
      </c>
      <c r="BY73">
        <v>1.22189482614857</v>
      </c>
      <c r="CG73">
        <v>0.39450380906563398</v>
      </c>
      <c r="CH73">
        <v>0.48005035851324701</v>
      </c>
      <c r="CI73">
        <v>0.67663072106078104</v>
      </c>
      <c r="CJ73">
        <v>0.61896029278033904</v>
      </c>
      <c r="CK73">
        <v>0.66814993304445602</v>
      </c>
      <c r="CL73">
        <v>0.44753816676901098</v>
      </c>
      <c r="CM73">
        <v>0.48831839598739202</v>
      </c>
      <c r="CN73">
        <v>0.37469127400783198</v>
      </c>
      <c r="CO73">
        <v>0.64255746944048897</v>
      </c>
    </row>
    <row r="74" spans="3:93" x14ac:dyDescent="0.2">
      <c r="C74">
        <v>2.43030212560042</v>
      </c>
      <c r="D74">
        <v>9.9421709222441805</v>
      </c>
      <c r="E74">
        <v>6.18959520987028</v>
      </c>
      <c r="F74">
        <v>4.7253599338615997</v>
      </c>
      <c r="G74">
        <v>7.3476807496936596</v>
      </c>
      <c r="H74">
        <v>3.1244690344422801</v>
      </c>
      <c r="I74">
        <v>2.4556277772269701</v>
      </c>
      <c r="J74">
        <v>0.39480480630922599</v>
      </c>
      <c r="K74">
        <v>8.8069034564108399</v>
      </c>
      <c r="S74">
        <v>1.27786265335959</v>
      </c>
      <c r="T74">
        <v>1.70183229732157</v>
      </c>
      <c r="U74">
        <v>1.2872835617851399</v>
      </c>
      <c r="V74">
        <v>1.0798509491328501</v>
      </c>
      <c r="W74">
        <v>2.1284138478512298</v>
      </c>
      <c r="X74">
        <v>1.09969095835205</v>
      </c>
      <c r="Y74">
        <v>0.94241891369778796</v>
      </c>
      <c r="Z74">
        <v>0.41738969878862597</v>
      </c>
      <c r="AA74">
        <v>1.22662037602232</v>
      </c>
      <c r="AJ74">
        <v>1.3903268512771401</v>
      </c>
      <c r="AK74">
        <v>2.4907848025644901</v>
      </c>
      <c r="AL74">
        <v>1.7222922200185</v>
      </c>
      <c r="AM74">
        <v>3.9907627133602399</v>
      </c>
      <c r="AN74">
        <v>6.0693186204645002</v>
      </c>
      <c r="AO74">
        <v>1.0062687639052901</v>
      </c>
      <c r="AP74">
        <v>0.90408878130999804</v>
      </c>
      <c r="AQ74">
        <v>3.38592310447831</v>
      </c>
      <c r="AR74">
        <v>2.7164665612529699</v>
      </c>
      <c r="AZ74">
        <v>0.78337306972639698</v>
      </c>
      <c r="BA74">
        <v>0.92533322457023204</v>
      </c>
      <c r="BB74">
        <v>0.69379129479256496</v>
      </c>
      <c r="BC74">
        <v>1.0548185234577101</v>
      </c>
      <c r="BD74">
        <v>1.09231657940867</v>
      </c>
      <c r="BE74">
        <v>0.594455037599254</v>
      </c>
      <c r="BF74">
        <v>0.62431648429572795</v>
      </c>
      <c r="BG74">
        <v>0.73986544037937496</v>
      </c>
      <c r="BH74">
        <v>0.82058340152784004</v>
      </c>
      <c r="BQ74">
        <v>1.6908879340424801</v>
      </c>
      <c r="BR74">
        <v>1.0702147439870699</v>
      </c>
      <c r="BS74">
        <v>1.29823811281474</v>
      </c>
      <c r="BT74">
        <v>0.662498642136226</v>
      </c>
      <c r="BU74">
        <v>1.3965928143408599</v>
      </c>
      <c r="BV74">
        <v>0.74186767907812801</v>
      </c>
      <c r="BW74">
        <v>0.80138493470544803</v>
      </c>
      <c r="BX74">
        <v>0.441002948714876</v>
      </c>
      <c r="BY74">
        <v>1.85985375518646</v>
      </c>
      <c r="CG74">
        <v>0.82210635239142604</v>
      </c>
      <c r="CH74">
        <v>0.57028567692923204</v>
      </c>
      <c r="CI74">
        <v>0.57912290247513698</v>
      </c>
      <c r="CJ74">
        <v>0.69128114258739803</v>
      </c>
      <c r="CK74">
        <v>0.70535972080302201</v>
      </c>
      <c r="CL74">
        <v>0.52503955088172605</v>
      </c>
      <c r="CM74">
        <v>0.49581249181171599</v>
      </c>
      <c r="CN74">
        <v>0.38720322299346999</v>
      </c>
      <c r="CO74">
        <v>0.88974887327309404</v>
      </c>
    </row>
    <row r="75" spans="3:93" x14ac:dyDescent="0.2">
      <c r="C75">
        <v>1.8318407721224299</v>
      </c>
      <c r="D75">
        <v>10.0094736297055</v>
      </c>
      <c r="E75">
        <v>4.6001551503622702</v>
      </c>
      <c r="F75">
        <v>3.6422219465424499</v>
      </c>
      <c r="G75">
        <v>7.6509918601394196</v>
      </c>
      <c r="H75">
        <v>5.0397524226409001</v>
      </c>
      <c r="I75">
        <v>2.7632183701389601</v>
      </c>
      <c r="J75">
        <v>0.656801939180231</v>
      </c>
      <c r="K75">
        <v>7.5240051925634903</v>
      </c>
      <c r="S75">
        <v>0.91256168188013398</v>
      </c>
      <c r="T75">
        <v>1.78650577070457</v>
      </c>
      <c r="U75">
        <v>1.17538397279244</v>
      </c>
      <c r="V75">
        <v>1.43631259831084</v>
      </c>
      <c r="W75">
        <v>1.83462174658791</v>
      </c>
      <c r="X75">
        <v>1.4024768490697399</v>
      </c>
      <c r="Y75">
        <v>0.97804660176942604</v>
      </c>
      <c r="Z75">
        <v>0.49115363812649798</v>
      </c>
      <c r="AA75">
        <v>1.40073365271112</v>
      </c>
      <c r="AJ75">
        <v>2.0401710641349902</v>
      </c>
      <c r="AK75">
        <v>3.4570215905352302</v>
      </c>
      <c r="AL75">
        <v>2.4681128698543402</v>
      </c>
      <c r="AM75">
        <v>4.1858670466027101</v>
      </c>
      <c r="AN75">
        <v>5.0056320674805503</v>
      </c>
      <c r="AO75">
        <v>1.36157102000056</v>
      </c>
      <c r="AP75">
        <v>0.86309575887553702</v>
      </c>
      <c r="AQ75">
        <v>1.7590751090122501</v>
      </c>
      <c r="AR75">
        <v>1.9109415030276999</v>
      </c>
      <c r="AZ75">
        <v>0.66105114957933497</v>
      </c>
      <c r="BA75">
        <v>1.2028990191097999</v>
      </c>
      <c r="BB75">
        <v>0.94829759613758402</v>
      </c>
      <c r="BC75">
        <v>0.99365253154463296</v>
      </c>
      <c r="BD75">
        <v>1.01296048543845</v>
      </c>
      <c r="BE75">
        <v>0.56692590550637201</v>
      </c>
      <c r="BF75">
        <v>0.59135764485670295</v>
      </c>
      <c r="BG75">
        <v>0.54841335615280495</v>
      </c>
      <c r="BH75">
        <v>0.63952664473214904</v>
      </c>
      <c r="BQ75">
        <v>2.0622967175991298</v>
      </c>
      <c r="BR75">
        <v>1.3780855990688901</v>
      </c>
      <c r="BS75">
        <v>1.7522787185984701</v>
      </c>
      <c r="BT75">
        <v>1.1964862558515801</v>
      </c>
      <c r="BU75">
        <v>2.7138703873439698</v>
      </c>
      <c r="BV75">
        <v>0.78297172580267205</v>
      </c>
      <c r="BW75">
        <v>0.75958188058475395</v>
      </c>
      <c r="BX75">
        <v>0.36448030007534699</v>
      </c>
      <c r="BY75">
        <v>2.9950051803303301</v>
      </c>
      <c r="CG75">
        <v>0.86691609672603498</v>
      </c>
      <c r="CH75">
        <v>0.55075842922162999</v>
      </c>
      <c r="CI75">
        <v>0.64359242616381995</v>
      </c>
      <c r="CJ75">
        <v>0.59597876014569895</v>
      </c>
      <c r="CK75">
        <v>0.73418861883431197</v>
      </c>
      <c r="CL75">
        <v>0.53906419676102502</v>
      </c>
      <c r="CM75">
        <v>0.49892591064415298</v>
      </c>
      <c r="CN75">
        <v>0.31029179495814002</v>
      </c>
      <c r="CO75">
        <v>0.79613325720850703</v>
      </c>
    </row>
    <row r="76" spans="3:93" x14ac:dyDescent="0.2">
      <c r="C76">
        <v>1.2643520301387801</v>
      </c>
      <c r="D76">
        <v>10.0856784450829</v>
      </c>
      <c r="E76">
        <v>2.3124989992329801</v>
      </c>
      <c r="F76">
        <v>3.7870893185566601</v>
      </c>
      <c r="G76">
        <v>6.0588331266118303</v>
      </c>
      <c r="H76">
        <v>2.4556445140768601</v>
      </c>
      <c r="I76">
        <v>4.37320172150838</v>
      </c>
      <c r="J76">
        <v>0.79474837002085397</v>
      </c>
      <c r="K76">
        <v>5.6852849084502104</v>
      </c>
      <c r="S76">
        <v>0.66323341053434903</v>
      </c>
      <c r="T76">
        <v>1.4031379206372101</v>
      </c>
      <c r="U76">
        <v>1.1857295183575001</v>
      </c>
      <c r="V76">
        <v>1.3703899922114799</v>
      </c>
      <c r="W76">
        <v>1.66159166232887</v>
      </c>
      <c r="X76">
        <v>1.33980273769901</v>
      </c>
      <c r="Y76">
        <v>1.4593333454305999</v>
      </c>
      <c r="Z76">
        <v>0.57666429073826697</v>
      </c>
      <c r="AA76">
        <v>1.400537957594</v>
      </c>
      <c r="AJ76">
        <v>2.0992058696315201</v>
      </c>
      <c r="AK76">
        <v>4.2481701748331604</v>
      </c>
      <c r="AL76">
        <v>2.1229303080784199</v>
      </c>
      <c r="AM76">
        <v>4.9564984645747199</v>
      </c>
      <c r="AN76">
        <v>5.4183684957751996</v>
      </c>
      <c r="AO76">
        <v>1.10610626797339</v>
      </c>
      <c r="AP76">
        <v>0.78045195054023098</v>
      </c>
      <c r="AQ76">
        <v>1.6423893968844301</v>
      </c>
      <c r="AR76">
        <v>1.91318934122402</v>
      </c>
      <c r="AZ76">
        <v>0.71826218114648799</v>
      </c>
      <c r="BA76">
        <v>1.08883835470471</v>
      </c>
      <c r="BB76">
        <v>0.75108944367603803</v>
      </c>
      <c r="BC76">
        <v>0.840132888868104</v>
      </c>
      <c r="BD76">
        <v>1.39110905071517</v>
      </c>
      <c r="BE76">
        <v>0.65554498991934695</v>
      </c>
      <c r="BF76">
        <v>0.49445213604865601</v>
      </c>
      <c r="BG76">
        <v>0.57467046964569202</v>
      </c>
      <c r="BH76">
        <v>1.00245764201748</v>
      </c>
      <c r="BQ76">
        <v>1.9585793031515</v>
      </c>
      <c r="BR76">
        <v>1.39591100536326</v>
      </c>
      <c r="BS76">
        <v>1.23448571960764</v>
      </c>
      <c r="BT76">
        <v>1.6280845160488</v>
      </c>
      <c r="BU76">
        <v>3.3694119621780598</v>
      </c>
      <c r="BV76">
        <v>0.62112226759854905</v>
      </c>
      <c r="BW76">
        <v>0.65731191086081697</v>
      </c>
      <c r="BX76">
        <v>0.44049743158736598</v>
      </c>
      <c r="BY76">
        <v>2.20885864729508</v>
      </c>
      <c r="CG76">
        <v>0.82156350539760303</v>
      </c>
      <c r="CH76">
        <v>0.57076650801404505</v>
      </c>
      <c r="CI76">
        <v>0.62799106540621497</v>
      </c>
      <c r="CJ76">
        <v>0.64962719843725603</v>
      </c>
      <c r="CK76">
        <v>0.71383928153909804</v>
      </c>
      <c r="CL76">
        <v>0.46791701671910102</v>
      </c>
      <c r="CM76">
        <v>0.53375358732265199</v>
      </c>
      <c r="CN76">
        <v>0.37089247223501298</v>
      </c>
      <c r="CO76">
        <v>0.90942439933621499</v>
      </c>
    </row>
    <row r="77" spans="3:93" x14ac:dyDescent="0.2">
      <c r="C77">
        <v>0.80336574530641502</v>
      </c>
      <c r="D77">
        <v>8.7162968635485498</v>
      </c>
      <c r="E77">
        <v>5.3468879592915197</v>
      </c>
      <c r="F77">
        <v>6.2007850563736602</v>
      </c>
      <c r="G77">
        <v>4.8445725693312003</v>
      </c>
      <c r="H77">
        <v>3.6262279822496901</v>
      </c>
      <c r="I77">
        <v>1.65546034822173</v>
      </c>
      <c r="J77">
        <v>1.0463098643481501</v>
      </c>
      <c r="K77">
        <v>6.9002765693219299</v>
      </c>
      <c r="S77">
        <v>0.60792327028956605</v>
      </c>
      <c r="T77">
        <v>1.3313219839264101</v>
      </c>
      <c r="U77">
        <v>1.46885454212209</v>
      </c>
      <c r="V77">
        <v>1.2440355063054001</v>
      </c>
      <c r="W77">
        <v>1.8854841780097</v>
      </c>
      <c r="X77">
        <v>1.05614110496694</v>
      </c>
      <c r="Y77">
        <v>0.89195830305954105</v>
      </c>
      <c r="Z77">
        <v>0.635807856627851</v>
      </c>
      <c r="AA77">
        <v>1.2335416129453101</v>
      </c>
      <c r="AJ77">
        <v>2.6436960117883901</v>
      </c>
      <c r="AK77">
        <v>6.0845573293264703</v>
      </c>
      <c r="AL77">
        <v>1.80300555597505</v>
      </c>
      <c r="AM77">
        <v>4.2868571718950399</v>
      </c>
      <c r="AN77">
        <v>4.70711244668958</v>
      </c>
      <c r="AO77">
        <v>1.51507530815132</v>
      </c>
      <c r="AP77">
        <v>0.93848186607815798</v>
      </c>
      <c r="AQ77">
        <v>2.04109631328267</v>
      </c>
      <c r="AR77">
        <v>3.4111867651460299</v>
      </c>
      <c r="AZ77">
        <v>0.77934943154069902</v>
      </c>
      <c r="BA77">
        <v>1.3735401532704601</v>
      </c>
      <c r="BB77">
        <v>0.77181822104299302</v>
      </c>
      <c r="BC77">
        <v>0.92402227156447603</v>
      </c>
      <c r="BD77">
        <v>0.96032145280530001</v>
      </c>
      <c r="BE77">
        <v>0.64514485040184899</v>
      </c>
      <c r="BF77">
        <v>0.476187203818285</v>
      </c>
      <c r="BG77">
        <v>0.63739687344895701</v>
      </c>
      <c r="BH77">
        <v>0.86121376099782898</v>
      </c>
      <c r="BQ77">
        <v>1.77193256554891</v>
      </c>
      <c r="BR77">
        <v>1.0686778621564501</v>
      </c>
      <c r="BS77">
        <v>1.92523022866361</v>
      </c>
      <c r="BT77">
        <v>2.05211756539769</v>
      </c>
      <c r="BU77">
        <v>2.2149209245611199</v>
      </c>
      <c r="BV77">
        <v>0.60440293929380895</v>
      </c>
      <c r="BW77">
        <v>0.84917380838207202</v>
      </c>
      <c r="BX77">
        <v>0.53105303192298703</v>
      </c>
      <c r="BY77">
        <v>1.96721090471321</v>
      </c>
      <c r="CG77">
        <v>1.01997933058785</v>
      </c>
      <c r="CH77">
        <v>0.73579155084165704</v>
      </c>
      <c r="CI77">
        <v>0.818247358099778</v>
      </c>
      <c r="CJ77">
        <v>0.60201803405401699</v>
      </c>
      <c r="CK77">
        <v>0.65400888764047604</v>
      </c>
      <c r="CL77">
        <v>0.47063163891497201</v>
      </c>
      <c r="CM77">
        <v>0.56966764171236495</v>
      </c>
      <c r="CN77">
        <v>0.381651336758209</v>
      </c>
      <c r="CO77">
        <v>0.97459830036044803</v>
      </c>
    </row>
    <row r="78" spans="3:93" x14ac:dyDescent="0.2">
      <c r="C78">
        <v>1.1072758476520701</v>
      </c>
      <c r="D78">
        <v>6.7381595392097102</v>
      </c>
      <c r="E78">
        <v>3.9939075695343802</v>
      </c>
      <c r="F78">
        <v>8.0258244000415502</v>
      </c>
      <c r="G78">
        <v>6.1102103368937302</v>
      </c>
      <c r="H78">
        <v>2.9724950944820101</v>
      </c>
      <c r="I78">
        <v>1.0914233761301799</v>
      </c>
      <c r="J78">
        <v>1.24480793901917</v>
      </c>
      <c r="K78">
        <v>6.4698259097965796</v>
      </c>
      <c r="S78">
        <v>0.74900029773570997</v>
      </c>
      <c r="T78">
        <v>1.2658795685576401</v>
      </c>
      <c r="U78">
        <v>1.26751185961957</v>
      </c>
      <c r="V78">
        <v>1.3913469861448999</v>
      </c>
      <c r="W78">
        <v>1.74597666433541</v>
      </c>
      <c r="X78">
        <v>0.69306691377096497</v>
      </c>
      <c r="Y78">
        <v>0.80800758467682698</v>
      </c>
      <c r="Z78">
        <v>0.49428228206619701</v>
      </c>
      <c r="AA78">
        <v>1.1689967636912599</v>
      </c>
      <c r="AJ78">
        <v>3.0117435078001602</v>
      </c>
      <c r="AK78">
        <v>7.5174407632392004</v>
      </c>
      <c r="AL78">
        <v>4.0816573243132597</v>
      </c>
      <c r="AM78">
        <v>3.7045815354610601</v>
      </c>
      <c r="AN78">
        <v>2.89258351736849</v>
      </c>
      <c r="AO78">
        <v>2.0257750992769101</v>
      </c>
      <c r="AP78">
        <v>1.2664663114244601</v>
      </c>
      <c r="AQ78">
        <v>2.6387620650733199</v>
      </c>
      <c r="AR78">
        <v>5.0999612221225199</v>
      </c>
      <c r="AZ78">
        <v>0.69116067644901102</v>
      </c>
      <c r="BA78">
        <v>1.2756953835185101</v>
      </c>
      <c r="BB78">
        <v>1.2447250520794</v>
      </c>
      <c r="BC78">
        <v>0.93285594075877698</v>
      </c>
      <c r="BD78">
        <v>1.0965029002079101</v>
      </c>
      <c r="BE78">
        <v>0.62864766458364296</v>
      </c>
      <c r="BF78">
        <v>0.673434585736855</v>
      </c>
      <c r="BG78">
        <v>0.68653118136461</v>
      </c>
      <c r="BH78">
        <v>1.16034334462311</v>
      </c>
      <c r="BQ78">
        <v>1.5470087270277</v>
      </c>
      <c r="BR78">
        <v>1.6480188191499701</v>
      </c>
      <c r="BS78">
        <v>1.71400637887629</v>
      </c>
      <c r="BT78">
        <v>2.5271500740339201</v>
      </c>
      <c r="BU78">
        <v>2.0282470549759402</v>
      </c>
      <c r="BV78">
        <v>0.74134125978554399</v>
      </c>
      <c r="BW78">
        <v>0.88130340262393903</v>
      </c>
      <c r="BX78">
        <v>0.52506459833362795</v>
      </c>
      <c r="BY78">
        <v>1.0757489613411899</v>
      </c>
      <c r="CG78">
        <v>0.81756220584193995</v>
      </c>
      <c r="CH78">
        <v>0.78184999554649703</v>
      </c>
      <c r="CI78">
        <v>0.78589669927879102</v>
      </c>
      <c r="CJ78">
        <v>0.60954896701233596</v>
      </c>
      <c r="CK78">
        <v>0.64248098854179403</v>
      </c>
      <c r="CL78">
        <v>0.48399714018509099</v>
      </c>
      <c r="CM78">
        <v>0.56629368484783404</v>
      </c>
      <c r="CN78">
        <v>0.40112358969968698</v>
      </c>
      <c r="CO78">
        <v>0.53532247798509602</v>
      </c>
    </row>
    <row r="79" spans="3:93" x14ac:dyDescent="0.2">
      <c r="C79">
        <v>1.4276306001288099</v>
      </c>
      <c r="D79">
        <v>5.8518039304618297</v>
      </c>
      <c r="E79">
        <v>3.2280272857875398</v>
      </c>
      <c r="F79">
        <v>9.2535269492722705</v>
      </c>
      <c r="G79">
        <v>4.1445078183695596</v>
      </c>
      <c r="H79">
        <v>4.3430376704409204</v>
      </c>
      <c r="I79">
        <v>2.13537681950227</v>
      </c>
      <c r="J79">
        <v>0.67794595713426198</v>
      </c>
      <c r="K79">
        <v>7.1831104525741001</v>
      </c>
      <c r="S79">
        <v>1.10794430766885</v>
      </c>
      <c r="T79">
        <v>1.24474855915639</v>
      </c>
      <c r="U79">
        <v>0.97628859533102796</v>
      </c>
      <c r="V79">
        <v>1.2270107426007899</v>
      </c>
      <c r="W79">
        <v>1.28584907179057</v>
      </c>
      <c r="X79">
        <v>0.85133565111104204</v>
      </c>
      <c r="Y79">
        <v>0.96609655020137097</v>
      </c>
      <c r="Z79">
        <v>0.436185263030683</v>
      </c>
      <c r="AA79">
        <v>1.4942650790329299</v>
      </c>
      <c r="AJ79">
        <v>1.9462591489447401</v>
      </c>
      <c r="AK79">
        <v>6.8456441986210503</v>
      </c>
      <c r="AL79">
        <v>5.7998941895997804</v>
      </c>
      <c r="AM79">
        <v>4.4820385399692704</v>
      </c>
      <c r="AN79">
        <v>4.7390231863555803</v>
      </c>
      <c r="AO79">
        <v>1.1165262935467599</v>
      </c>
      <c r="AP79">
        <v>1.4824046742655901</v>
      </c>
      <c r="AQ79">
        <v>2.72636062260825</v>
      </c>
      <c r="AR79">
        <v>3.56989815444715</v>
      </c>
      <c r="AZ79">
        <v>0.94642511332078405</v>
      </c>
      <c r="BA79">
        <v>1.00141352157826</v>
      </c>
      <c r="BB79">
        <v>1.25648470088772</v>
      </c>
      <c r="BC79">
        <v>0.80408652647909196</v>
      </c>
      <c r="BD79">
        <v>1.1024306409814899</v>
      </c>
      <c r="BE79">
        <v>0.58923951152680498</v>
      </c>
      <c r="BF79">
        <v>0.74403331274432505</v>
      </c>
      <c r="BG79">
        <v>0.81901769512205302</v>
      </c>
      <c r="BH79">
        <v>1.0029967263332999</v>
      </c>
      <c r="BQ79">
        <v>1.25466657139418</v>
      </c>
      <c r="BR79">
        <v>1.17532790039541</v>
      </c>
      <c r="BS79">
        <v>1.5964016309504701</v>
      </c>
      <c r="BT79">
        <v>1.3040109699225</v>
      </c>
      <c r="BU79">
        <v>1.2817188828366499</v>
      </c>
      <c r="BV79">
        <v>0.80081258241475495</v>
      </c>
      <c r="BW79">
        <v>0.63165989645944498</v>
      </c>
      <c r="BX79">
        <v>0.520881448915538</v>
      </c>
      <c r="BY79">
        <v>0.93761329502949198</v>
      </c>
      <c r="CG79">
        <v>0.53899292051788705</v>
      </c>
      <c r="CH79">
        <v>0.69378092619851905</v>
      </c>
      <c r="CI79">
        <v>0.64730650648200205</v>
      </c>
      <c r="CJ79">
        <v>0.59603494760571696</v>
      </c>
      <c r="CK79">
        <v>0.55453271431380302</v>
      </c>
      <c r="CL79">
        <v>0.53390476594248404</v>
      </c>
      <c r="CM79">
        <v>0.47106235585913803</v>
      </c>
      <c r="CN79">
        <v>0.35260574556982299</v>
      </c>
      <c r="CO79">
        <v>0.47085598988986199</v>
      </c>
    </row>
    <row r="80" spans="3:93" x14ac:dyDescent="0.2">
      <c r="C80">
        <v>1.9740425974540501</v>
      </c>
      <c r="D80">
        <v>5.4690425008884098</v>
      </c>
      <c r="E80">
        <v>3.6085145994609702</v>
      </c>
      <c r="F80">
        <v>5.36329962190689</v>
      </c>
      <c r="G80">
        <v>5.1283620946038404</v>
      </c>
      <c r="H80">
        <v>5.7509206296802402</v>
      </c>
      <c r="I80">
        <v>1.6015616725935899</v>
      </c>
      <c r="J80">
        <v>0.73693519695384602</v>
      </c>
      <c r="K80">
        <v>6.81553263721087</v>
      </c>
      <c r="S80">
        <v>0.981007809769048</v>
      </c>
      <c r="T80">
        <v>1.1094527902434901</v>
      </c>
      <c r="U80">
        <v>1.0962006280443799</v>
      </c>
      <c r="V80">
        <v>1.14150419359681</v>
      </c>
      <c r="W80">
        <v>1.3471056068417</v>
      </c>
      <c r="X80">
        <v>1.0637809459573899</v>
      </c>
      <c r="Y80">
        <v>0.86668393252283005</v>
      </c>
      <c r="Z80">
        <v>0.44487452997993998</v>
      </c>
      <c r="AA80">
        <v>1.2042147995442101</v>
      </c>
      <c r="AJ80">
        <v>1.9139751681792501</v>
      </c>
      <c r="AK80">
        <v>4.9384246064701003</v>
      </c>
      <c r="AL80">
        <v>4.45290578209476</v>
      </c>
      <c r="AM80">
        <v>3.3777069964650699</v>
      </c>
      <c r="AN80">
        <v>2.8350311373750601</v>
      </c>
      <c r="AO80">
        <v>1.50761068003194</v>
      </c>
      <c r="AP80">
        <v>1.50211658944052</v>
      </c>
      <c r="AQ80">
        <v>3.0051002298821099</v>
      </c>
      <c r="AR80">
        <v>2.1910828856998199</v>
      </c>
      <c r="AZ80">
        <v>0.71596689621132303</v>
      </c>
      <c r="BA80">
        <v>1.1231770990284999</v>
      </c>
      <c r="BB80">
        <v>1.4544971003215601</v>
      </c>
      <c r="BC80">
        <v>0.845568087949784</v>
      </c>
      <c r="BD80">
        <v>0.87814303383331405</v>
      </c>
      <c r="BE80">
        <v>0.75325993481374398</v>
      </c>
      <c r="BF80">
        <v>0.78979185081310199</v>
      </c>
      <c r="BG80">
        <v>0.64679397644313397</v>
      </c>
      <c r="BH80">
        <v>0.77125911241567702</v>
      </c>
      <c r="BQ80">
        <v>2.1256621633616901</v>
      </c>
      <c r="BR80">
        <v>1.39717614556028</v>
      </c>
      <c r="BS80">
        <v>1.34727318000078</v>
      </c>
      <c r="BT80">
        <v>1.1204028591851301</v>
      </c>
      <c r="BU80">
        <v>1.4982151944845701</v>
      </c>
      <c r="BV80">
        <v>0.76316567544537695</v>
      </c>
      <c r="BW80">
        <v>0.49761981997554</v>
      </c>
      <c r="BX80">
        <v>0.64094086245647697</v>
      </c>
      <c r="BY80">
        <v>2.1200020486590501</v>
      </c>
      <c r="CG80">
        <v>1.1217767838966399</v>
      </c>
      <c r="CH80">
        <v>0.94753371272839504</v>
      </c>
      <c r="CI80">
        <v>0.56533217983678496</v>
      </c>
      <c r="CJ80">
        <v>0.63474205914075099</v>
      </c>
      <c r="CK80">
        <v>0.50931242989785197</v>
      </c>
      <c r="CL80">
        <v>0.57123301166009899</v>
      </c>
      <c r="CM80">
        <v>0.42967512110177303</v>
      </c>
      <c r="CN80">
        <v>0.54512875420675699</v>
      </c>
      <c r="CO80">
        <v>0.85285370239201896</v>
      </c>
    </row>
    <row r="81" spans="3:93" x14ac:dyDescent="0.2">
      <c r="C81">
        <v>2.2424058935357101</v>
      </c>
      <c r="D81">
        <v>6.4424596841499202</v>
      </c>
      <c r="E81">
        <v>5.5755378499645296</v>
      </c>
      <c r="F81">
        <v>3.7760585507225599</v>
      </c>
      <c r="G81">
        <v>4.7669882459773598</v>
      </c>
      <c r="H81">
        <v>6.12340517043204</v>
      </c>
      <c r="I81">
        <v>0.96775966385392398</v>
      </c>
      <c r="J81">
        <v>1.32579698928072</v>
      </c>
      <c r="K81">
        <v>6.3939648012995098</v>
      </c>
      <c r="S81">
        <v>1.08099351059235</v>
      </c>
      <c r="T81">
        <v>1.4689457073193899</v>
      </c>
      <c r="U81">
        <v>1.44083534678431</v>
      </c>
      <c r="V81">
        <v>1.2334542151199901</v>
      </c>
      <c r="W81">
        <v>1.6293634545612401</v>
      </c>
      <c r="X81">
        <v>1.25606905851511</v>
      </c>
      <c r="Y81">
        <v>0.71855423805340002</v>
      </c>
      <c r="Z81">
        <v>0.54617190531979898</v>
      </c>
      <c r="AA81">
        <v>1.3874665146874401</v>
      </c>
      <c r="AJ81">
        <v>3.36105586546284</v>
      </c>
      <c r="AK81">
        <v>5.8616287887468497</v>
      </c>
      <c r="AL81">
        <v>3.8403335697230898</v>
      </c>
      <c r="AM81">
        <v>4.7956166442009698</v>
      </c>
      <c r="AN81">
        <v>3.8283368874233998</v>
      </c>
      <c r="AO81">
        <v>1.66123925491931</v>
      </c>
      <c r="AP81">
        <v>1.4654037995576601</v>
      </c>
      <c r="AQ81">
        <v>4.0007825274422499</v>
      </c>
      <c r="AR81">
        <v>0.91871918665465602</v>
      </c>
      <c r="AZ81">
        <v>0.97979493158541797</v>
      </c>
      <c r="BA81">
        <v>0.90188159299617898</v>
      </c>
      <c r="BB81">
        <v>1.0711727420397501</v>
      </c>
      <c r="BC81">
        <v>0.77775785309269097</v>
      </c>
      <c r="BD81">
        <v>1.26974101341118</v>
      </c>
      <c r="BE81">
        <v>0.73234459273779295</v>
      </c>
      <c r="BF81">
        <v>0.98667378544345297</v>
      </c>
      <c r="BG81">
        <v>0.704200756773812</v>
      </c>
      <c r="BH81">
        <v>0.58600856865671602</v>
      </c>
      <c r="BQ81">
        <v>1.95968604467555</v>
      </c>
      <c r="BR81">
        <v>1.6541762427417499</v>
      </c>
      <c r="BS81">
        <v>1.1484539707056101</v>
      </c>
      <c r="BT81">
        <v>1.42835510875078</v>
      </c>
      <c r="BU81">
        <v>3.57829278405891</v>
      </c>
      <c r="BV81">
        <v>0.54456960649004205</v>
      </c>
      <c r="BW81">
        <v>0.55245102869112495</v>
      </c>
      <c r="BX81">
        <v>2.1580949602920199</v>
      </c>
      <c r="BY81">
        <v>3.1957857706266499</v>
      </c>
      <c r="CG81">
        <v>0.749060369047161</v>
      </c>
      <c r="CH81">
        <v>0.680971451342681</v>
      </c>
      <c r="CI81">
        <v>0.55987589462754295</v>
      </c>
      <c r="CJ81">
        <v>0.76850711488718204</v>
      </c>
      <c r="CK81">
        <v>0.65933093217887495</v>
      </c>
      <c r="CL81">
        <v>0.48574507862176702</v>
      </c>
      <c r="CM81">
        <v>0.54264938334097601</v>
      </c>
      <c r="CN81">
        <v>0.71142793016051198</v>
      </c>
      <c r="CO81">
        <v>0.86667677302090096</v>
      </c>
    </row>
    <row r="82" spans="3:93" x14ac:dyDescent="0.2">
      <c r="C82">
        <v>2.1814260954956599</v>
      </c>
      <c r="D82">
        <v>3.5854713568367398</v>
      </c>
      <c r="E82">
        <v>4.9699433196987899</v>
      </c>
      <c r="F82">
        <v>3.7187569994207101</v>
      </c>
      <c r="G82">
        <v>5.0699677590795904</v>
      </c>
      <c r="H82">
        <v>4.7585376086068196</v>
      </c>
      <c r="I82">
        <v>0.96519132517003003</v>
      </c>
      <c r="J82">
        <v>1.4671093185573401</v>
      </c>
      <c r="K82">
        <v>8.1867753195977997</v>
      </c>
      <c r="S82">
        <v>0.94098675836699797</v>
      </c>
      <c r="T82">
        <v>1.05127485240989</v>
      </c>
      <c r="U82">
        <v>1.5275694867316001</v>
      </c>
      <c r="V82">
        <v>1.1963544438390401</v>
      </c>
      <c r="W82">
        <v>1.5818124164080101</v>
      </c>
      <c r="X82">
        <v>0.88974067117161704</v>
      </c>
      <c r="Y82">
        <v>0.76653760133033799</v>
      </c>
      <c r="Z82">
        <v>0.63263617191102195</v>
      </c>
      <c r="AA82">
        <v>1.0655607658920201</v>
      </c>
      <c r="AJ82">
        <v>3.7841876886314898</v>
      </c>
      <c r="AK82">
        <v>5.7518136215093403</v>
      </c>
      <c r="AL82">
        <v>4.9796469663385796</v>
      </c>
      <c r="AM82">
        <v>4.2789990445419601</v>
      </c>
      <c r="AN82">
        <v>4.0853280886196801</v>
      </c>
      <c r="AO82">
        <v>2.49321033187264</v>
      </c>
      <c r="AP82">
        <v>1.2440594850432201</v>
      </c>
      <c r="AQ82">
        <v>2.7239168685409298</v>
      </c>
      <c r="AR82">
        <v>2.1260671023482698</v>
      </c>
      <c r="AZ82">
        <v>1.0123679860513799</v>
      </c>
      <c r="BA82">
        <v>1.11484367214964</v>
      </c>
      <c r="BB82">
        <v>1.0584198317689999</v>
      </c>
      <c r="BC82">
        <v>0.94206282082097204</v>
      </c>
      <c r="BD82">
        <v>1.1863207892044501</v>
      </c>
      <c r="BE82">
        <v>0.88220750241964696</v>
      </c>
      <c r="BF82">
        <v>0.74714371410119496</v>
      </c>
      <c r="BG82">
        <v>0.90917095189372499</v>
      </c>
      <c r="BH82">
        <v>0.75074000339073199</v>
      </c>
      <c r="BQ82">
        <v>1.3612038117846901</v>
      </c>
      <c r="BR82">
        <v>1.66362165869353</v>
      </c>
      <c r="BS82">
        <v>0.64761753072789296</v>
      </c>
      <c r="BT82">
        <v>1.6190209023493101</v>
      </c>
      <c r="BU82">
        <v>3.5426915810588402</v>
      </c>
      <c r="BV82">
        <v>0.64857668724349804</v>
      </c>
      <c r="BW82">
        <v>0.57984915267685899</v>
      </c>
      <c r="BX82">
        <v>1.64413449612769</v>
      </c>
      <c r="BY82">
        <v>2.5610364288476699</v>
      </c>
      <c r="CG82">
        <v>0.82177842182586402</v>
      </c>
      <c r="CH82">
        <v>0.80791779074769199</v>
      </c>
      <c r="CI82">
        <v>0.50344584197333597</v>
      </c>
      <c r="CJ82">
        <v>0.68764483039393998</v>
      </c>
      <c r="CK82">
        <v>0.82587090309498101</v>
      </c>
      <c r="CL82">
        <v>0.49209126631094302</v>
      </c>
      <c r="CM82">
        <v>0.54467269771166404</v>
      </c>
      <c r="CN82">
        <v>0.52540381683109505</v>
      </c>
      <c r="CO82">
        <v>0.80843628475849705</v>
      </c>
    </row>
    <row r="83" spans="3:93" x14ac:dyDescent="0.2">
      <c r="C83">
        <v>2.3108658096147701</v>
      </c>
      <c r="D83">
        <v>3.0058145365942202</v>
      </c>
      <c r="E83">
        <v>5.6782862166507497</v>
      </c>
      <c r="F83">
        <v>6.2013991824433896</v>
      </c>
      <c r="G83">
        <v>4.2141458114161496</v>
      </c>
      <c r="H83">
        <v>2.3257656724911402</v>
      </c>
      <c r="I83">
        <v>1.3957174206792999</v>
      </c>
      <c r="J83">
        <v>1.61344445014675</v>
      </c>
      <c r="K83">
        <v>8.9535848926658197</v>
      </c>
      <c r="S83">
        <v>0.94772824388428201</v>
      </c>
      <c r="T83">
        <v>1.19426366460633</v>
      </c>
      <c r="U83">
        <v>1.54081919908718</v>
      </c>
      <c r="V83">
        <v>0.82477844747248197</v>
      </c>
      <c r="W83">
        <v>1.6453840591267499</v>
      </c>
      <c r="X83">
        <v>0.71706605711592097</v>
      </c>
      <c r="Y83">
        <v>0.952760260285341</v>
      </c>
      <c r="Z83">
        <v>0.63582121372049105</v>
      </c>
      <c r="AA83">
        <v>1.2319580221784601</v>
      </c>
      <c r="AJ83">
        <v>5.4644356473340903</v>
      </c>
      <c r="AK83">
        <v>7.8511405771237701</v>
      </c>
      <c r="AL83">
        <v>3.5159060274919098</v>
      </c>
      <c r="AM83">
        <v>4.1860616525385899</v>
      </c>
      <c r="AN83">
        <v>6.3975388249725196</v>
      </c>
      <c r="AO83">
        <v>2.9268855829790801</v>
      </c>
      <c r="AP83">
        <v>0.81557718074903096</v>
      </c>
      <c r="AQ83">
        <v>3.51434187254435</v>
      </c>
      <c r="AR83">
        <v>3.6382894666629801</v>
      </c>
      <c r="AZ83">
        <v>1.4268160606086799</v>
      </c>
      <c r="BA83">
        <v>1.1264847832367699</v>
      </c>
      <c r="BB83">
        <v>0.98421428115756904</v>
      </c>
      <c r="BC83">
        <v>0.87079074309224602</v>
      </c>
      <c r="BD83">
        <v>1.4843936951518699</v>
      </c>
      <c r="BE83">
        <v>0.98558817538455201</v>
      </c>
      <c r="BF83">
        <v>0.51029507755240699</v>
      </c>
      <c r="BG83">
        <v>0.83566254926564398</v>
      </c>
      <c r="BH83">
        <v>0.77319759381061803</v>
      </c>
      <c r="BQ83">
        <v>2.6117217660095</v>
      </c>
      <c r="BR83">
        <v>3.8191135806349301</v>
      </c>
      <c r="BS83">
        <v>1.4625517540738799</v>
      </c>
      <c r="BT83">
        <v>2.81686443139382</v>
      </c>
      <c r="BU83">
        <v>2.9922494032822802</v>
      </c>
      <c r="BV83">
        <v>0.59194649324179405</v>
      </c>
      <c r="BW83">
        <v>0.52499668179558001</v>
      </c>
      <c r="BX83">
        <v>0.77554011613196805</v>
      </c>
      <c r="BY83">
        <v>0.96322957104470397</v>
      </c>
      <c r="CG83">
        <v>1.0645478234377299</v>
      </c>
      <c r="CH83">
        <v>1.00119246785238</v>
      </c>
      <c r="CI83">
        <v>0.59983667781390304</v>
      </c>
      <c r="CJ83">
        <v>0.86296337420567804</v>
      </c>
      <c r="CK83">
        <v>0.83898864156597697</v>
      </c>
      <c r="CL83">
        <v>0.46190944399331502</v>
      </c>
      <c r="CM83">
        <v>0.45499382905029101</v>
      </c>
      <c r="CN83">
        <v>0.48346461852729899</v>
      </c>
      <c r="CO83">
        <v>0.46378408532252002</v>
      </c>
    </row>
    <row r="84" spans="3:93" x14ac:dyDescent="0.2">
      <c r="C84">
        <v>4.9851745623667396</v>
      </c>
      <c r="D84">
        <v>2.4881143692001602</v>
      </c>
      <c r="E84">
        <v>6.2680191259989799</v>
      </c>
      <c r="F84">
        <v>7.0358084796129097</v>
      </c>
      <c r="G84">
        <v>4.3245575853086304</v>
      </c>
      <c r="H84">
        <v>2.0472560239028601</v>
      </c>
      <c r="I84">
        <v>2.30192987982982</v>
      </c>
      <c r="J84">
        <v>1.4793869357440901</v>
      </c>
      <c r="K84">
        <v>7.2423828548754896</v>
      </c>
      <c r="S84">
        <v>1.2322931230604699</v>
      </c>
      <c r="T84">
        <v>1.07301648696922</v>
      </c>
      <c r="U84">
        <v>1.5063741297848201</v>
      </c>
      <c r="V84">
        <v>0.94278786337299303</v>
      </c>
      <c r="W84">
        <v>1.6794172599974799</v>
      </c>
      <c r="X84">
        <v>0.89383083178788403</v>
      </c>
      <c r="Y84">
        <v>1.21268003960296</v>
      </c>
      <c r="Z84">
        <v>0.61893853478828098</v>
      </c>
      <c r="AA84">
        <v>1.0742077265215799</v>
      </c>
      <c r="AJ84">
        <v>5.0374065103710501</v>
      </c>
      <c r="AK84">
        <v>5.6127633441214497</v>
      </c>
      <c r="AL84">
        <v>4.2517979592659199</v>
      </c>
      <c r="AM84">
        <v>4.11057327826083</v>
      </c>
      <c r="AN84">
        <v>9.3075561139578298</v>
      </c>
      <c r="AO84">
        <v>2.6216823425511202</v>
      </c>
      <c r="AP84">
        <v>1.3215781717492301</v>
      </c>
      <c r="AQ84">
        <v>4.0820399496109996</v>
      </c>
      <c r="AR84">
        <v>1.68284465269288</v>
      </c>
      <c r="AZ84">
        <v>1.28601414488659</v>
      </c>
      <c r="BA84">
        <v>1.16390361483905</v>
      </c>
      <c r="BB84">
        <v>1.15192168596686</v>
      </c>
      <c r="BC84">
        <v>1.1464815564698301</v>
      </c>
      <c r="BD84">
        <v>1.3535657143056199</v>
      </c>
      <c r="BE84">
        <v>1.0146036615754199</v>
      </c>
      <c r="BF84">
        <v>0.60489701611595004</v>
      </c>
      <c r="BG84">
        <v>0.79778763705998801</v>
      </c>
      <c r="BH84">
        <v>0.63177594971395401</v>
      </c>
      <c r="BQ84">
        <v>2.56605657166102</v>
      </c>
      <c r="BR84">
        <v>3.9793171524464901</v>
      </c>
      <c r="BS84">
        <v>1.58636614291362</v>
      </c>
      <c r="BT84">
        <v>2.3809955480021099</v>
      </c>
      <c r="BU84">
        <v>3.03471421205625</v>
      </c>
      <c r="BV84">
        <v>0.61884107378526998</v>
      </c>
      <c r="BW84">
        <v>0.40965594161441499</v>
      </c>
      <c r="BX84">
        <v>0.77139374700458196</v>
      </c>
      <c r="BY84">
        <v>0.97479923165329796</v>
      </c>
      <c r="CG84">
        <v>1.4004835773502</v>
      </c>
      <c r="CH84">
        <v>0.99642009357114603</v>
      </c>
      <c r="CI84">
        <v>0.730437350455588</v>
      </c>
      <c r="CJ84">
        <v>0.88278401161186004</v>
      </c>
      <c r="CK84">
        <v>0.70567900917068405</v>
      </c>
      <c r="CL84">
        <v>0.55257406010174903</v>
      </c>
      <c r="CM84">
        <v>0.44691001480769299</v>
      </c>
      <c r="CN84">
        <v>0.49997643587443003</v>
      </c>
      <c r="CO84">
        <v>0.59763290471907204</v>
      </c>
    </row>
    <row r="85" spans="3:93" x14ac:dyDescent="0.2">
      <c r="C85">
        <v>5.7267512993538299</v>
      </c>
      <c r="D85">
        <v>2.73240316652603</v>
      </c>
      <c r="E85">
        <v>5.3784864033178499</v>
      </c>
      <c r="F85">
        <v>4.66106445505367</v>
      </c>
      <c r="G85">
        <v>5.6064457951033297</v>
      </c>
      <c r="H85">
        <v>1.56293872758744</v>
      </c>
      <c r="I85">
        <v>2.0639634136637</v>
      </c>
      <c r="J85">
        <v>2.8251437440352301</v>
      </c>
      <c r="K85">
        <v>5.2823510166721199</v>
      </c>
      <c r="S85">
        <v>1.32852711744082</v>
      </c>
      <c r="T85">
        <v>1.3853610974492001</v>
      </c>
      <c r="U85">
        <v>1.3581289808345101</v>
      </c>
      <c r="V85">
        <v>1.11834634166854</v>
      </c>
      <c r="W85">
        <v>1.62821289309351</v>
      </c>
      <c r="X85">
        <v>1.03241897147259</v>
      </c>
      <c r="Y85">
        <v>0.943557123491923</v>
      </c>
      <c r="Z85">
        <v>0.75219627692233804</v>
      </c>
      <c r="AA85">
        <v>1.3014535698824401</v>
      </c>
      <c r="AJ85">
        <v>4.9652997038976903</v>
      </c>
      <c r="AK85">
        <v>7.0028826521919196</v>
      </c>
      <c r="AL85">
        <v>5.7038719595584801</v>
      </c>
      <c r="AM85">
        <v>5.5239671838619104</v>
      </c>
      <c r="AN85">
        <v>4.8257147207179099</v>
      </c>
      <c r="AO85">
        <v>3.1026599125433698</v>
      </c>
      <c r="AP85">
        <v>1.0774755208655999</v>
      </c>
      <c r="AQ85">
        <v>5.2482110775842097</v>
      </c>
      <c r="AR85">
        <v>6.09161263979344</v>
      </c>
      <c r="AZ85">
        <v>1.0190117030719399</v>
      </c>
      <c r="BA85">
        <v>1.1236898691711701</v>
      </c>
      <c r="BB85">
        <v>1.2599745588442199</v>
      </c>
      <c r="BC85">
        <v>0.91218300340390701</v>
      </c>
      <c r="BD85">
        <v>1.3351894521652601</v>
      </c>
      <c r="BE85">
        <v>0.99488269667125295</v>
      </c>
      <c r="BF85">
        <v>0.51582452780726495</v>
      </c>
      <c r="BG85">
        <v>0.61497130904128705</v>
      </c>
      <c r="BH85">
        <v>0.83888709302002196</v>
      </c>
      <c r="BQ85">
        <v>1.4312340574484901</v>
      </c>
      <c r="BR85">
        <v>5.1296809224531899</v>
      </c>
      <c r="BS85">
        <v>2.0532317887930298</v>
      </c>
      <c r="BT85">
        <v>2.40952176030535</v>
      </c>
      <c r="BU85">
        <v>2.0013138261406</v>
      </c>
      <c r="BV85">
        <v>0.58565035641246699</v>
      </c>
      <c r="BW85">
        <v>0.66480972257920601</v>
      </c>
      <c r="BX85">
        <v>1.2990092126886901</v>
      </c>
      <c r="BY85">
        <v>1.49403089581376</v>
      </c>
      <c r="CG85">
        <v>0.92748661690105505</v>
      </c>
      <c r="CH85">
        <v>0.86403446259841798</v>
      </c>
      <c r="CI85">
        <v>0.87424425071374801</v>
      </c>
      <c r="CJ85">
        <v>0.89887172763083101</v>
      </c>
      <c r="CK85">
        <v>0.78653650123713204</v>
      </c>
      <c r="CL85">
        <v>0.45590285578985001</v>
      </c>
      <c r="CM85">
        <v>0.48276771037077099</v>
      </c>
      <c r="CN85">
        <v>0.50155578949216195</v>
      </c>
      <c r="CO85">
        <v>0.63190308827300301</v>
      </c>
    </row>
    <row r="86" spans="3:93" x14ac:dyDescent="0.2">
      <c r="C86">
        <v>4.3664573731023699</v>
      </c>
      <c r="D86">
        <v>4.4820683296696098</v>
      </c>
      <c r="E86">
        <v>6.6083200385705103</v>
      </c>
      <c r="F86">
        <v>4.7563739697716301</v>
      </c>
      <c r="G86">
        <v>7.0644119903306501</v>
      </c>
      <c r="H86">
        <v>1.1538771048963301</v>
      </c>
      <c r="I86">
        <v>1.8670790816931</v>
      </c>
      <c r="J86">
        <v>2.2921769670535701</v>
      </c>
      <c r="K86">
        <v>6.3189341559052004</v>
      </c>
      <c r="S86">
        <v>1.2069528180846201</v>
      </c>
      <c r="T86">
        <v>0.96823491509147797</v>
      </c>
      <c r="U86">
        <v>1.58184009728083</v>
      </c>
      <c r="V86">
        <v>1.2688779212575401</v>
      </c>
      <c r="W86">
        <v>1.9720916940208799</v>
      </c>
      <c r="X86">
        <v>0.76042834606597598</v>
      </c>
      <c r="Y86">
        <v>0.81425475515464596</v>
      </c>
      <c r="Z86">
        <v>0.60344293044049302</v>
      </c>
      <c r="AA86">
        <v>1.1225873132887501</v>
      </c>
      <c r="AJ86">
        <v>4.3425374576950304</v>
      </c>
      <c r="AK86">
        <v>7.4967790811759096</v>
      </c>
      <c r="AL86">
        <v>7.9008372870504298</v>
      </c>
      <c r="AM86">
        <v>4.1773163276043199</v>
      </c>
      <c r="AN86">
        <v>5.3000278475930704</v>
      </c>
      <c r="AO86">
        <v>2.9005047252757099</v>
      </c>
      <c r="AP86">
        <v>0.56444904493983705</v>
      </c>
      <c r="AQ86">
        <v>5.4600214752377498</v>
      </c>
      <c r="AR86">
        <v>4.6034022622053703</v>
      </c>
      <c r="AZ86">
        <v>1.1728169776064401</v>
      </c>
      <c r="BA86">
        <v>1.1163964257205501</v>
      </c>
      <c r="BB86">
        <v>1.44353193381039</v>
      </c>
      <c r="BC86">
        <v>0.96520478137046495</v>
      </c>
      <c r="BD86">
        <v>1.01344571847567</v>
      </c>
      <c r="BE86">
        <v>0.95403308213272997</v>
      </c>
      <c r="BF86">
        <v>0.44249841442366</v>
      </c>
      <c r="BG86">
        <v>0.66506363073585395</v>
      </c>
      <c r="BH86">
        <v>0.85326153590812104</v>
      </c>
      <c r="BQ86">
        <v>1.4972272189920399</v>
      </c>
      <c r="BR86">
        <v>3.5426409338571601</v>
      </c>
      <c r="BS86">
        <v>3.8579079040709399</v>
      </c>
      <c r="BT86">
        <v>3.4212576019409502</v>
      </c>
      <c r="BU86">
        <v>2.9965306749641001</v>
      </c>
      <c r="BV86">
        <v>0.66984357664027605</v>
      </c>
      <c r="BW86">
        <v>0.56240645752849905</v>
      </c>
      <c r="BX86">
        <v>0.95609549548513395</v>
      </c>
      <c r="BY86">
        <v>1.9123593493751101</v>
      </c>
      <c r="CG86">
        <v>0.87626821351946005</v>
      </c>
      <c r="CH86">
        <v>0.87219208978292795</v>
      </c>
      <c r="CI86">
        <v>0.75131179866667996</v>
      </c>
      <c r="CJ86">
        <v>0.76932809474735098</v>
      </c>
      <c r="CK86">
        <v>0.86537050613161104</v>
      </c>
      <c r="CL86">
        <v>0.49288288818315801</v>
      </c>
      <c r="CM86">
        <v>0.48404342492172903</v>
      </c>
      <c r="CN86">
        <v>0.42546307527959798</v>
      </c>
      <c r="CO86">
        <v>0.67069367432780003</v>
      </c>
    </row>
    <row r="87" spans="3:93" x14ac:dyDescent="0.2">
      <c r="C87">
        <v>6.8064841918307097</v>
      </c>
      <c r="D87">
        <v>2.24348607176417</v>
      </c>
      <c r="E87">
        <v>6.7664961573377997</v>
      </c>
      <c r="F87">
        <v>5.9993753987293603</v>
      </c>
      <c r="G87">
        <v>6.7849057122827103</v>
      </c>
      <c r="H87">
        <v>1.7263135897520201</v>
      </c>
      <c r="I87">
        <v>2.1523726342818899</v>
      </c>
      <c r="J87">
        <v>2.4001322340212301</v>
      </c>
      <c r="K87">
        <v>6.7140308707465097</v>
      </c>
      <c r="S87">
        <v>2.0023300983361501</v>
      </c>
      <c r="T87">
        <v>0.92023158977135</v>
      </c>
      <c r="U87">
        <v>1.4170541862359001</v>
      </c>
      <c r="V87">
        <v>1.0759411311009199</v>
      </c>
      <c r="W87">
        <v>2.7087593549251601</v>
      </c>
      <c r="X87">
        <v>0.78089939044066803</v>
      </c>
      <c r="Y87">
        <v>0.93670927823147898</v>
      </c>
      <c r="Z87">
        <v>0.44733297100328301</v>
      </c>
      <c r="AA87">
        <v>1.68535649497075</v>
      </c>
      <c r="AJ87">
        <v>3.7833218958375401</v>
      </c>
      <c r="AK87">
        <v>6.1732710300763101</v>
      </c>
      <c r="AL87">
        <v>5.93006820425326</v>
      </c>
      <c r="AM87">
        <v>5.92100715216068</v>
      </c>
      <c r="AN87">
        <v>7.3982622056131699</v>
      </c>
      <c r="AO87">
        <v>3.1923331751241002</v>
      </c>
      <c r="AP87">
        <v>1.18437588647396</v>
      </c>
      <c r="AQ87">
        <v>5.2538356507898003</v>
      </c>
      <c r="AR87">
        <v>5.7230878789534501</v>
      </c>
      <c r="AZ87">
        <v>1.0853498630259</v>
      </c>
      <c r="BA87">
        <v>1.27637085742874</v>
      </c>
      <c r="BB87">
        <v>1.42114182175675</v>
      </c>
      <c r="BC87">
        <v>0.97394097194919005</v>
      </c>
      <c r="BD87">
        <v>1.2221777005068299</v>
      </c>
      <c r="BE87">
        <v>0.98831329885894403</v>
      </c>
      <c r="BF87">
        <v>0.64257525822819905</v>
      </c>
      <c r="BG87">
        <v>0.62143371105162504</v>
      </c>
      <c r="BH87">
        <v>0.996682577552369</v>
      </c>
      <c r="BQ87">
        <v>1.5647836746288399</v>
      </c>
      <c r="BR87">
        <v>2.6254657666358101</v>
      </c>
      <c r="BS87">
        <v>3.7430320957775298</v>
      </c>
      <c r="BT87">
        <v>2.7952675224246799</v>
      </c>
      <c r="BU87">
        <v>3.3343864337680098</v>
      </c>
      <c r="BV87">
        <v>0.88851859303056702</v>
      </c>
      <c r="BW87">
        <v>1.00447289939789</v>
      </c>
      <c r="BX87">
        <v>0.95008690248845495</v>
      </c>
      <c r="BY87">
        <v>0.96834696999736203</v>
      </c>
      <c r="CG87">
        <v>0.96114019459671796</v>
      </c>
      <c r="CH87">
        <v>0.94225915488906198</v>
      </c>
      <c r="CI87">
        <v>0.763519274888105</v>
      </c>
      <c r="CJ87">
        <v>0.92188784522974698</v>
      </c>
      <c r="CK87">
        <v>0.69174471979588403</v>
      </c>
      <c r="CL87">
        <v>0.596419533912526</v>
      </c>
      <c r="CM87">
        <v>0.53586233653025805</v>
      </c>
      <c r="CN87">
        <v>0.49327264368999302</v>
      </c>
      <c r="CO87">
        <v>0.52037224629091205</v>
      </c>
    </row>
    <row r="88" spans="3:93" x14ac:dyDescent="0.2">
      <c r="C88">
        <v>6.0528153494052797</v>
      </c>
      <c r="D88">
        <v>2.9912579849907601</v>
      </c>
      <c r="E88">
        <v>5.3844366003816502</v>
      </c>
      <c r="F88">
        <v>3.2589338479729899</v>
      </c>
      <c r="G88">
        <v>6.4786828244598302</v>
      </c>
      <c r="H88">
        <v>2.41710935372513</v>
      </c>
      <c r="I88">
        <v>1.44347718384562</v>
      </c>
      <c r="J88">
        <v>1.4338258390120799</v>
      </c>
      <c r="K88">
        <v>4.8635464376328601</v>
      </c>
      <c r="S88">
        <v>1.7942352277396001</v>
      </c>
      <c r="T88">
        <v>1.37613662842619</v>
      </c>
      <c r="U88">
        <v>1.60841360159905</v>
      </c>
      <c r="V88">
        <v>1.0840867614913301</v>
      </c>
      <c r="W88">
        <v>2.2517854338394101</v>
      </c>
      <c r="X88">
        <v>0.80331361866317097</v>
      </c>
      <c r="Y88">
        <v>0.89900942960981101</v>
      </c>
      <c r="Z88">
        <v>0.43336872900789902</v>
      </c>
      <c r="AA88">
        <v>1.18157448646158</v>
      </c>
      <c r="AJ88">
        <v>4.1271107015663704</v>
      </c>
      <c r="AK88">
        <v>6.3631424624379003</v>
      </c>
      <c r="AL88">
        <v>7.5513468193821502</v>
      </c>
      <c r="AM88">
        <v>3.8102128304430201</v>
      </c>
      <c r="AN88">
        <v>6.0886125874108803</v>
      </c>
      <c r="AO88">
        <v>4.4463492724820703</v>
      </c>
      <c r="AP88">
        <v>1.83957354497987</v>
      </c>
      <c r="AQ88">
        <v>3.9594085256953901</v>
      </c>
      <c r="AR88">
        <v>6.1594381129078597</v>
      </c>
      <c r="AZ88">
        <v>0.92572779055388599</v>
      </c>
      <c r="BA88">
        <v>0.89963019539283096</v>
      </c>
      <c r="BB88">
        <v>1.2953036036468599</v>
      </c>
      <c r="BC88">
        <v>0.71604491756126898</v>
      </c>
      <c r="BD88">
        <v>1.08521677234661</v>
      </c>
      <c r="BE88">
        <v>1.0530548484161799</v>
      </c>
      <c r="BF88">
        <v>0.803163196501126</v>
      </c>
      <c r="BG88">
        <v>0.57235551834151699</v>
      </c>
      <c r="BH88">
        <v>0.86720667418672104</v>
      </c>
      <c r="BQ88">
        <v>1.93842398950489</v>
      </c>
      <c r="BR88">
        <v>4.9620918718081999</v>
      </c>
      <c r="BS88">
        <v>3.5069620559544501</v>
      </c>
      <c r="BT88">
        <v>3.1534140314459398</v>
      </c>
      <c r="BU88">
        <v>3.1023598920926099</v>
      </c>
      <c r="BV88">
        <v>1.0905761348810701</v>
      </c>
      <c r="BW88">
        <v>1.00025035966701</v>
      </c>
      <c r="BX88">
        <v>1.10729201928689</v>
      </c>
      <c r="BY88">
        <v>0.99452805512634701</v>
      </c>
      <c r="CG88">
        <v>1.21751340122406</v>
      </c>
      <c r="CH88">
        <v>0.88149320626942795</v>
      </c>
      <c r="CI88">
        <v>1.1125944038365501</v>
      </c>
      <c r="CJ88">
        <v>0.72640118136703002</v>
      </c>
      <c r="CK88">
        <v>0.56792122714358495</v>
      </c>
      <c r="CL88">
        <v>0.55091614945582801</v>
      </c>
      <c r="CM88">
        <v>0.59043368366931404</v>
      </c>
      <c r="CN88">
        <v>0.49630537245786799</v>
      </c>
      <c r="CO88">
        <v>0.53012410992667502</v>
      </c>
    </row>
    <row r="89" spans="3:93" x14ac:dyDescent="0.2">
      <c r="C89">
        <v>4.3824017457246098</v>
      </c>
      <c r="D89">
        <v>3.5083363852199199</v>
      </c>
      <c r="E89">
        <v>7.5980776840897004</v>
      </c>
      <c r="F89">
        <v>5.17913512318645</v>
      </c>
      <c r="G89">
        <v>7.6849125432718202</v>
      </c>
      <c r="H89">
        <v>2.9284796585772801</v>
      </c>
      <c r="I89">
        <v>1.9198103536098801</v>
      </c>
      <c r="J89">
        <v>1.9734827979055301</v>
      </c>
      <c r="K89">
        <v>3.5990938776799899</v>
      </c>
      <c r="S89">
        <v>2.1065888081873898</v>
      </c>
      <c r="T89">
        <v>1.1012988692379899</v>
      </c>
      <c r="U89">
        <v>1.45713604427126</v>
      </c>
      <c r="V89">
        <v>1.1439316261596799</v>
      </c>
      <c r="W89">
        <v>2.0652886951346399</v>
      </c>
      <c r="X89">
        <v>1.01082696039245</v>
      </c>
      <c r="Y89">
        <v>1.0569811256517001</v>
      </c>
      <c r="Z89">
        <v>0.75805695173344401</v>
      </c>
      <c r="AA89">
        <v>1.19829727311791</v>
      </c>
      <c r="AJ89">
        <v>5.4182621288408503</v>
      </c>
      <c r="AK89">
        <v>4.3738574195765496</v>
      </c>
      <c r="AL89">
        <v>5.56907288556802</v>
      </c>
      <c r="AM89">
        <v>3.94154261885702</v>
      </c>
      <c r="AN89">
        <v>7.2406957459211299</v>
      </c>
      <c r="AO89">
        <v>2.5521653161729998</v>
      </c>
      <c r="AP89">
        <v>2.8258914124016301</v>
      </c>
      <c r="AQ89">
        <v>5.5200370343232601</v>
      </c>
      <c r="AR89">
        <v>5.6952573037613998</v>
      </c>
      <c r="AZ89">
        <v>1.3997701411910899</v>
      </c>
      <c r="BA89">
        <v>0.98905819265046402</v>
      </c>
      <c r="BB89">
        <v>1.1289643442239801</v>
      </c>
      <c r="BC89">
        <v>0.78547338794865695</v>
      </c>
      <c r="BD89">
        <v>1.33791590238499</v>
      </c>
      <c r="BE89">
        <v>0.80267514376052496</v>
      </c>
      <c r="BF89">
        <v>0.81336338413944298</v>
      </c>
      <c r="BG89">
        <v>0.61493089325634598</v>
      </c>
      <c r="BH89">
        <v>0.825592565792856</v>
      </c>
      <c r="BQ89">
        <v>1.9615442030586701</v>
      </c>
      <c r="BR89">
        <v>3.1248808118864999</v>
      </c>
      <c r="BS89">
        <v>3.54504543665744</v>
      </c>
      <c r="BT89">
        <v>2.4710697349839901</v>
      </c>
      <c r="BU89">
        <v>3.7015915050738299</v>
      </c>
      <c r="BV89">
        <v>0.85368441291980202</v>
      </c>
      <c r="BW89">
        <v>0.74571208104080999</v>
      </c>
      <c r="BX89">
        <v>0.899733956229395</v>
      </c>
      <c r="BY89">
        <v>0.97348041088700799</v>
      </c>
      <c r="CG89">
        <v>0.824402860281783</v>
      </c>
      <c r="CH89">
        <v>0.84574875383042902</v>
      </c>
      <c r="CI89">
        <v>0.897199154985166</v>
      </c>
      <c r="CJ89">
        <v>0.876364909082052</v>
      </c>
      <c r="CK89">
        <v>0.83850346501778195</v>
      </c>
      <c r="CL89">
        <v>0.55448626321913896</v>
      </c>
      <c r="CM89">
        <v>0.48676256146708002</v>
      </c>
      <c r="CN89">
        <v>0.62001038305561296</v>
      </c>
      <c r="CO89">
        <v>0.54259656616067498</v>
      </c>
    </row>
    <row r="90" spans="3:93" x14ac:dyDescent="0.2">
      <c r="C90">
        <v>4.8158853940952699</v>
      </c>
      <c r="D90">
        <v>3.0631544514993601</v>
      </c>
      <c r="E90">
        <v>7.7480654923298697</v>
      </c>
      <c r="F90">
        <v>5.4217747343697598</v>
      </c>
      <c r="G90">
        <v>5.4254081453043304</v>
      </c>
      <c r="H90">
        <v>3.0541266770620799</v>
      </c>
      <c r="I90">
        <v>3.3474369962652699</v>
      </c>
      <c r="J90">
        <v>2.0172942252203501</v>
      </c>
      <c r="K90">
        <v>5.2460353667128397</v>
      </c>
      <c r="S90">
        <v>2.0455956155437001</v>
      </c>
      <c r="T90">
        <v>1.1532405281707001</v>
      </c>
      <c r="U90">
        <v>1.5669705135218199</v>
      </c>
      <c r="V90">
        <v>0.83944754866535898</v>
      </c>
      <c r="W90">
        <v>1.74575617097863</v>
      </c>
      <c r="X90">
        <v>1.12444850535298</v>
      </c>
      <c r="Y90">
        <v>0.91206636307920996</v>
      </c>
      <c r="Z90">
        <v>0.55058352543661504</v>
      </c>
      <c r="AA90">
        <v>1.1266633183619199</v>
      </c>
      <c r="AJ90">
        <v>5.6766228638035701</v>
      </c>
      <c r="AK90">
        <v>4.9033693225737096</v>
      </c>
      <c r="AL90">
        <v>3.8125335883417399</v>
      </c>
      <c r="AM90">
        <v>4.0842863608349704</v>
      </c>
      <c r="AN90">
        <v>8.3893657303080502</v>
      </c>
      <c r="AO90">
        <v>4.8335865727538403</v>
      </c>
      <c r="AP90">
        <v>2.09057527140012</v>
      </c>
      <c r="AQ90">
        <v>4.6458831304267099</v>
      </c>
      <c r="AR90">
        <v>4.5408113964596497</v>
      </c>
      <c r="AZ90">
        <v>1.0488015285552199</v>
      </c>
      <c r="BA90">
        <v>1.0359933742399501</v>
      </c>
      <c r="BB90">
        <v>0.82353683405345401</v>
      </c>
      <c r="BC90">
        <v>0.84895434945244297</v>
      </c>
      <c r="BD90">
        <v>1.6334118590779101</v>
      </c>
      <c r="BE90">
        <v>1.1874615710620899</v>
      </c>
      <c r="BF90">
        <v>0.79093200926535201</v>
      </c>
      <c r="BG90">
        <v>0.77549328465231504</v>
      </c>
      <c r="BH90">
        <v>1.11386927648613</v>
      </c>
      <c r="BQ90">
        <v>1.48750333383603</v>
      </c>
      <c r="BR90">
        <v>2.9224331275000601</v>
      </c>
      <c r="BS90">
        <v>5.5970915597559401</v>
      </c>
      <c r="BT90">
        <v>2.3171291982017799</v>
      </c>
      <c r="BU90">
        <v>5.57286890617147</v>
      </c>
      <c r="BV90">
        <v>0.77642576048269696</v>
      </c>
      <c r="BW90">
        <v>0.59522127500878597</v>
      </c>
      <c r="BX90">
        <v>0.93193674996324605</v>
      </c>
      <c r="BY90">
        <v>1.33665238594295</v>
      </c>
      <c r="CG90">
        <v>0.53435055618625404</v>
      </c>
      <c r="CH90">
        <v>0.71255397050123503</v>
      </c>
      <c r="CI90">
        <v>1.0295483747023</v>
      </c>
      <c r="CJ90">
        <v>0.76119144428441698</v>
      </c>
      <c r="CK90">
        <v>1.06022529885502</v>
      </c>
      <c r="CL90">
        <v>0.52306288648895605</v>
      </c>
      <c r="CM90">
        <v>0.43458834845031202</v>
      </c>
      <c r="CN90">
        <v>0.59122983093038095</v>
      </c>
      <c r="CO90">
        <v>0.53068564029085596</v>
      </c>
    </row>
    <row r="91" spans="3:93" x14ac:dyDescent="0.2">
      <c r="C91">
        <v>5.6780518953186299</v>
      </c>
      <c r="D91">
        <v>3.7150208445165198</v>
      </c>
      <c r="E91">
        <v>6.2164874264952399</v>
      </c>
      <c r="F91">
        <v>5.2513088312865204</v>
      </c>
      <c r="G91">
        <v>6.9311736858503403</v>
      </c>
      <c r="H91">
        <v>4.9282148076833199</v>
      </c>
      <c r="I91">
        <v>3.0559914023072401</v>
      </c>
      <c r="J91">
        <v>1.17832156098722</v>
      </c>
      <c r="K91">
        <v>4.0509149016257302</v>
      </c>
      <c r="S91">
        <v>1.2071075123147399</v>
      </c>
      <c r="T91">
        <v>1.2905893866237199</v>
      </c>
      <c r="U91">
        <v>1.2517109961213899</v>
      </c>
      <c r="V91">
        <v>1.4327252596058699</v>
      </c>
      <c r="W91">
        <v>2.62651414701554</v>
      </c>
      <c r="X91">
        <v>1.1024896839170599</v>
      </c>
      <c r="Y91">
        <v>1.06750986731459</v>
      </c>
      <c r="Z91">
        <v>0.48631118289564401</v>
      </c>
      <c r="AA91">
        <v>1.23987731294065</v>
      </c>
      <c r="AJ91">
        <v>3.29297846480693</v>
      </c>
      <c r="AK91">
        <v>5.1063927045562503</v>
      </c>
      <c r="AL91">
        <v>5.5110340603428503</v>
      </c>
      <c r="AM91">
        <v>6.1553894123618704</v>
      </c>
      <c r="AN91">
        <v>9.1629748863124707</v>
      </c>
      <c r="AO91">
        <v>5.6549928607971802</v>
      </c>
      <c r="AP91">
        <v>1.65981744578382</v>
      </c>
      <c r="AQ91">
        <v>4.01896523693269</v>
      </c>
      <c r="AR91">
        <v>5.0531143018489804</v>
      </c>
      <c r="AZ91">
        <v>0.86816907496022599</v>
      </c>
      <c r="BA91">
        <v>0.91449210496782696</v>
      </c>
      <c r="BB91">
        <v>1.16892548339723</v>
      </c>
      <c r="BC91">
        <v>0.82532972001381499</v>
      </c>
      <c r="BD91">
        <v>1.2303993816993299</v>
      </c>
      <c r="BE91">
        <v>1.3721025380962699</v>
      </c>
      <c r="BF91">
        <v>0.89624671994398097</v>
      </c>
      <c r="BG91">
        <v>0.60522158329270903</v>
      </c>
      <c r="BH91">
        <v>0.94111258306588297</v>
      </c>
      <c r="BQ91">
        <v>2.36082336675195</v>
      </c>
      <c r="BR91">
        <v>5.2745984238436101</v>
      </c>
      <c r="BS91">
        <v>4.2451656127041204</v>
      </c>
      <c r="BT91">
        <v>1.8117919553702799</v>
      </c>
      <c r="BU91">
        <v>5.1788046527793297</v>
      </c>
      <c r="BV91">
        <v>0.65923456136161696</v>
      </c>
      <c r="BW91">
        <v>1.2166397008099199</v>
      </c>
      <c r="BX91">
        <v>1.1550842867289699</v>
      </c>
      <c r="BY91">
        <v>1.1688127089479301</v>
      </c>
      <c r="CG91">
        <v>0.72242014486435602</v>
      </c>
      <c r="CH91">
        <v>1.00035782087215</v>
      </c>
      <c r="CI91">
        <v>1.0604988799458099</v>
      </c>
      <c r="CJ91">
        <v>0.64019177143693995</v>
      </c>
      <c r="CK91">
        <v>1.4496419642690299</v>
      </c>
      <c r="CL91">
        <v>0.47949823946966902</v>
      </c>
      <c r="CM91">
        <v>0.62108184725366</v>
      </c>
      <c r="CN91">
        <v>0.44736116682666699</v>
      </c>
      <c r="CO91">
        <v>0.52398529771469005</v>
      </c>
    </row>
    <row r="92" spans="3:93" x14ac:dyDescent="0.2">
      <c r="C92">
        <v>5.0118721265737003</v>
      </c>
      <c r="D92">
        <v>4.7524538481145697</v>
      </c>
      <c r="E92">
        <v>6.9009177547487397</v>
      </c>
      <c r="F92">
        <v>7.1200112162393898</v>
      </c>
      <c r="G92">
        <v>5.3965730668131604</v>
      </c>
      <c r="H92">
        <v>4.7904381735009096</v>
      </c>
      <c r="I92">
        <v>1.730472681368</v>
      </c>
      <c r="J92">
        <v>1.10831370585297</v>
      </c>
      <c r="K92">
        <v>5.0929993329711101</v>
      </c>
      <c r="S92">
        <v>1.59249440359769</v>
      </c>
      <c r="T92">
        <v>1.1745941740225201</v>
      </c>
      <c r="U92">
        <v>1.4043352562953</v>
      </c>
      <c r="V92">
        <v>0.99678428895195004</v>
      </c>
      <c r="W92">
        <v>2.27365532255943</v>
      </c>
      <c r="X92">
        <v>0.96510424804324701</v>
      </c>
      <c r="Y92">
        <v>0.847629572522973</v>
      </c>
      <c r="Z92">
        <v>0.51031757169652303</v>
      </c>
      <c r="AA92">
        <v>1.34514821167857</v>
      </c>
      <c r="AJ92">
        <v>2.4307824416615902</v>
      </c>
      <c r="AK92">
        <v>7.7771870375220598</v>
      </c>
      <c r="AL92">
        <v>7.3285726318011104</v>
      </c>
      <c r="AM92">
        <v>4.4429409794905297</v>
      </c>
      <c r="AN92">
        <v>6.9752657304692702</v>
      </c>
      <c r="AO92">
        <v>3.3160474505967699</v>
      </c>
      <c r="AP92">
        <v>1.6273775807791</v>
      </c>
      <c r="AQ92">
        <v>3.4020715212818899</v>
      </c>
      <c r="AR92">
        <v>3.9272831335840799</v>
      </c>
      <c r="AZ92">
        <v>1.11366312531144</v>
      </c>
      <c r="BA92">
        <v>1.18905624538803</v>
      </c>
      <c r="BB92">
        <v>1.00279258794299</v>
      </c>
      <c r="BC92">
        <v>0.91308979606747598</v>
      </c>
      <c r="BD92">
        <v>1.3597424462138401</v>
      </c>
      <c r="BE92">
        <v>1.0550388403181199</v>
      </c>
      <c r="BF92">
        <v>0.79475708542145695</v>
      </c>
      <c r="BG92">
        <v>0.863346080384787</v>
      </c>
      <c r="BH92">
        <v>1.1822535441264499</v>
      </c>
      <c r="BQ92">
        <v>1.53926606518347</v>
      </c>
      <c r="BR92">
        <v>3.9474782429963202</v>
      </c>
      <c r="BS92">
        <v>4.5027113005130897</v>
      </c>
      <c r="BT92">
        <v>0.70766106388227701</v>
      </c>
      <c r="BU92">
        <v>5.7170888365249599</v>
      </c>
      <c r="BV92">
        <v>1.0438251468044899</v>
      </c>
      <c r="BW92">
        <v>1.0817685979279299</v>
      </c>
      <c r="BX92">
        <v>1.1756326947591</v>
      </c>
      <c r="BY92">
        <v>1.4263864580354599</v>
      </c>
      <c r="CG92">
        <v>0.637121158996929</v>
      </c>
      <c r="CH92">
        <v>0.79002355502869204</v>
      </c>
      <c r="CI92">
        <v>0.90334449566692998</v>
      </c>
      <c r="CJ92">
        <v>0.665196804240897</v>
      </c>
      <c r="CK92">
        <v>1.1457095349089399</v>
      </c>
      <c r="CL92">
        <v>0.60828942690924803</v>
      </c>
      <c r="CM92">
        <v>0.56853462317969705</v>
      </c>
      <c r="CN92">
        <v>0.45720151418777299</v>
      </c>
      <c r="CO92">
        <v>0.69968532283117602</v>
      </c>
    </row>
    <row r="93" spans="3:93" x14ac:dyDescent="0.2">
      <c r="C93">
        <v>6.04194867846146</v>
      </c>
      <c r="D93">
        <v>6.4938728250223301</v>
      </c>
      <c r="E93">
        <v>7.6734234131818004</v>
      </c>
      <c r="F93">
        <v>7.8718343478756498</v>
      </c>
      <c r="G93">
        <v>6.8436779950293296</v>
      </c>
      <c r="H93">
        <v>3.5110931280076501</v>
      </c>
      <c r="I93">
        <v>2.73070310423424</v>
      </c>
      <c r="J93">
        <v>0.74716337161981705</v>
      </c>
      <c r="K93">
        <v>4.9297853401335701</v>
      </c>
      <c r="S93">
        <v>1.8149115218890901</v>
      </c>
      <c r="T93">
        <v>1.72957567546062</v>
      </c>
      <c r="U93">
        <v>1.3531990542274099</v>
      </c>
      <c r="V93">
        <v>1.0512420209587801</v>
      </c>
      <c r="W93">
        <v>2.60269911784561</v>
      </c>
      <c r="X93">
        <v>1.1257575837507601</v>
      </c>
      <c r="Y93">
        <v>1.04721002695697</v>
      </c>
      <c r="Z93">
        <v>0.51125086116601803</v>
      </c>
      <c r="AA93">
        <v>1.90209332717221</v>
      </c>
      <c r="AJ93">
        <v>3.3166296390434802</v>
      </c>
      <c r="AK93">
        <v>7.2267086130756297</v>
      </c>
      <c r="AL93">
        <v>7.3228291820379399</v>
      </c>
      <c r="AM93">
        <v>4.2980221474223601</v>
      </c>
      <c r="AN93">
        <v>7.3069291250536903</v>
      </c>
      <c r="AO93">
        <v>5.2798382019837398</v>
      </c>
      <c r="AP93">
        <v>1.5374376196391499</v>
      </c>
      <c r="AQ93">
        <v>5.0387999159423904</v>
      </c>
      <c r="AR93">
        <v>1.4483309537418001</v>
      </c>
      <c r="AZ93">
        <v>0.85776887072657404</v>
      </c>
      <c r="BA93">
        <v>0.85251407877400398</v>
      </c>
      <c r="BB93">
        <v>1.27525544877956</v>
      </c>
      <c r="BC93">
        <v>0.96403917542575202</v>
      </c>
      <c r="BD93">
        <v>1.16566026711089</v>
      </c>
      <c r="BE93">
        <v>1.28227019859528</v>
      </c>
      <c r="BF93">
        <v>0.79703878495042602</v>
      </c>
      <c r="BG93">
        <v>0.61419472403877895</v>
      </c>
      <c r="BH93">
        <v>0.65188202284142505</v>
      </c>
      <c r="BQ93">
        <v>1.1003559551326201</v>
      </c>
      <c r="BR93">
        <v>3.4788681945395501</v>
      </c>
      <c r="BS93">
        <v>2.76552688436559</v>
      </c>
      <c r="BT93">
        <v>0.69358379196944797</v>
      </c>
      <c r="BU93">
        <v>4.8310782558094898</v>
      </c>
      <c r="BV93">
        <v>0.79709529626736098</v>
      </c>
      <c r="BW93">
        <v>1.9414650130052</v>
      </c>
      <c r="BX93">
        <v>1.83360935804716</v>
      </c>
      <c r="BY93">
        <v>1.5833363423429501</v>
      </c>
      <c r="CG93">
        <v>0.73305627379779903</v>
      </c>
      <c r="CH93">
        <v>1.1406072965343299</v>
      </c>
      <c r="CI93">
        <v>0.87091458197001403</v>
      </c>
      <c r="CJ93">
        <v>0.61647145117970803</v>
      </c>
      <c r="CK93">
        <v>1.10786159984401</v>
      </c>
      <c r="CL93">
        <v>0.573982575800699</v>
      </c>
      <c r="CM93">
        <v>0.74841242543225694</v>
      </c>
      <c r="CN93">
        <v>0.59448263013726199</v>
      </c>
      <c r="CO93">
        <v>0.58596589295478096</v>
      </c>
    </row>
    <row r="94" spans="3:93" x14ac:dyDescent="0.2">
      <c r="C94">
        <v>5.3140398237356301</v>
      </c>
      <c r="D94">
        <v>6.6219671444932597</v>
      </c>
      <c r="E94">
        <v>6.1713656985667997</v>
      </c>
      <c r="F94">
        <v>5.9685258014349598</v>
      </c>
      <c r="G94">
        <v>7.4978299260261396</v>
      </c>
      <c r="H94">
        <v>3.2954790998063501</v>
      </c>
      <c r="I94">
        <v>2.17748783474525</v>
      </c>
      <c r="J94">
        <v>0.72245240322427495</v>
      </c>
      <c r="K94">
        <v>4.3171603282355697</v>
      </c>
      <c r="S94">
        <v>1.9963191233212001</v>
      </c>
      <c r="T94">
        <v>1.8289754307374699</v>
      </c>
      <c r="U94">
        <v>1.42564917279843</v>
      </c>
      <c r="V94">
        <v>1.22705211984911</v>
      </c>
      <c r="W94">
        <v>1.93643269810081</v>
      </c>
      <c r="X94">
        <v>1.17754904301579</v>
      </c>
      <c r="Y94">
        <v>1.0224788694990801</v>
      </c>
      <c r="Z94">
        <v>0.51512842293130401</v>
      </c>
      <c r="AA94">
        <v>1.14149635156097</v>
      </c>
      <c r="AJ94">
        <v>3.4910228472398499</v>
      </c>
      <c r="AK94">
        <v>5.7121049294066699</v>
      </c>
      <c r="AL94">
        <v>6.94109291134711</v>
      </c>
      <c r="AM94">
        <v>4.7006848285191198</v>
      </c>
      <c r="AN94">
        <v>6.8019729266559903</v>
      </c>
      <c r="AO94">
        <v>6.7018433168093301</v>
      </c>
      <c r="AP94">
        <v>1.80353153683527</v>
      </c>
      <c r="AQ94">
        <v>4.4844698816657402</v>
      </c>
      <c r="AR94">
        <v>2.8586976321478899</v>
      </c>
      <c r="AZ94">
        <v>0.87483202069204702</v>
      </c>
      <c r="BA94">
        <v>0.958213921098517</v>
      </c>
      <c r="BB94">
        <v>1.0234901970421399</v>
      </c>
      <c r="BC94">
        <v>0.98843643482590604</v>
      </c>
      <c r="BD94">
        <v>1.16781477137412</v>
      </c>
      <c r="BE94">
        <v>1.19439607839425</v>
      </c>
      <c r="BF94">
        <v>0.76253334518353599</v>
      </c>
      <c r="BG94">
        <v>0.63269508953681597</v>
      </c>
      <c r="BH94">
        <v>0.99003592789940398</v>
      </c>
      <c r="BQ94">
        <v>0.82309287994115499</v>
      </c>
      <c r="BR94">
        <v>5.3362711493019797</v>
      </c>
      <c r="BS94">
        <v>2.5567669349368001</v>
      </c>
      <c r="BT94">
        <v>0.456398885313473</v>
      </c>
      <c r="BU94">
        <v>6.0028862982211804</v>
      </c>
      <c r="BV94">
        <v>0.88455701272693299</v>
      </c>
      <c r="BW94">
        <v>1.7052205499976401</v>
      </c>
      <c r="BX94">
        <v>1.7369136201573101</v>
      </c>
      <c r="BY94">
        <v>2.46275689679281</v>
      </c>
      <c r="CG94">
        <v>0.53624780799292404</v>
      </c>
      <c r="CH94">
        <v>1.2807897074794901</v>
      </c>
      <c r="CI94">
        <v>0.90375002392394699</v>
      </c>
      <c r="CJ94">
        <v>0.55271705377465197</v>
      </c>
      <c r="CK94">
        <v>0.79658159071957702</v>
      </c>
      <c r="CL94">
        <v>0.50260696802482396</v>
      </c>
      <c r="CM94">
        <v>0.757573629250476</v>
      </c>
      <c r="CN94">
        <v>0.75018192609658696</v>
      </c>
      <c r="CO94">
        <v>0.69087873072775197</v>
      </c>
    </row>
    <row r="95" spans="3:93" x14ac:dyDescent="0.2">
      <c r="C95">
        <v>6.8884721570110701</v>
      </c>
      <c r="D95">
        <v>9.0319135087500193</v>
      </c>
      <c r="E95">
        <v>7.9087050892314998</v>
      </c>
      <c r="F95">
        <v>6.0058876618497399</v>
      </c>
      <c r="G95">
        <v>5.7651701989408997</v>
      </c>
      <c r="H95">
        <v>4.4823842648926604</v>
      </c>
      <c r="I95">
        <v>2.79656467633956</v>
      </c>
      <c r="J95">
        <v>0.95311183270292299</v>
      </c>
      <c r="K95">
        <v>4.5433225828441204</v>
      </c>
      <c r="S95">
        <v>1.47107255514177</v>
      </c>
      <c r="T95">
        <v>1.6245957105747599</v>
      </c>
      <c r="U95">
        <v>1.43189184544505</v>
      </c>
      <c r="V95">
        <v>1.29659097303343</v>
      </c>
      <c r="W95">
        <v>1.8946458956817001</v>
      </c>
      <c r="X95">
        <v>1.2485466122192601</v>
      </c>
      <c r="Y95">
        <v>1.2686044977489099</v>
      </c>
      <c r="Z95">
        <v>0.62982342618099796</v>
      </c>
      <c r="AA95">
        <v>1.83089782732477</v>
      </c>
      <c r="AJ95">
        <v>1.6206712746727701</v>
      </c>
      <c r="AK95">
        <v>6.4148033801423203</v>
      </c>
      <c r="AL95">
        <v>7.12693598631353</v>
      </c>
      <c r="AM95">
        <v>2.9779401739107199</v>
      </c>
      <c r="AN95">
        <v>7.1071503183582001</v>
      </c>
      <c r="AO95">
        <v>7.3820897404013897</v>
      </c>
      <c r="AP95">
        <v>1.0825547728621401</v>
      </c>
      <c r="AQ95">
        <v>2.7243766838732801</v>
      </c>
      <c r="AR95">
        <v>3.1428883179566101</v>
      </c>
      <c r="AZ95">
        <v>0.79265921692360897</v>
      </c>
      <c r="BA95">
        <v>1.0481727342238401</v>
      </c>
      <c r="BB95">
        <v>0.96981043281706603</v>
      </c>
      <c r="BC95">
        <v>0.72779154625297704</v>
      </c>
      <c r="BD95">
        <v>1.2209677607435701</v>
      </c>
      <c r="BE95">
        <v>1.0318648979410601</v>
      </c>
      <c r="BF95">
        <v>0.71000173754013596</v>
      </c>
      <c r="BG95">
        <v>0.55747513070292998</v>
      </c>
      <c r="BH95">
        <v>1.0331978256174701</v>
      </c>
      <c r="BQ95">
        <v>1.07446558583205</v>
      </c>
      <c r="BR95">
        <v>4.2419420712444502</v>
      </c>
      <c r="BS95">
        <v>2.7094552964058001</v>
      </c>
      <c r="BT95">
        <v>0.69674839587958604</v>
      </c>
      <c r="BU95">
        <v>6.0079788376247496</v>
      </c>
      <c r="BV95">
        <v>1.3775706083855199</v>
      </c>
      <c r="BW95">
        <v>1.1957855207416599</v>
      </c>
      <c r="BX95">
        <v>1.6458772078419499</v>
      </c>
      <c r="BY95">
        <v>1.7401549656067301</v>
      </c>
      <c r="CG95">
        <v>0.54649291370036102</v>
      </c>
      <c r="CH95">
        <v>1.448931782059</v>
      </c>
      <c r="CI95">
        <v>0.93083848231484401</v>
      </c>
      <c r="CJ95">
        <v>0.55972975812654702</v>
      </c>
      <c r="CK95">
        <v>0.95106329106462795</v>
      </c>
      <c r="CL95">
        <v>0.66491466774024599</v>
      </c>
      <c r="CM95">
        <v>0.84439637191093297</v>
      </c>
      <c r="CN95">
        <v>0.46432846857633298</v>
      </c>
      <c r="CO95">
        <v>0.75418046026669505</v>
      </c>
    </row>
    <row r="96" spans="3:93" x14ac:dyDescent="0.2">
      <c r="C96">
        <v>4.5259105374416402</v>
      </c>
      <c r="D96">
        <v>5.1107694849661698</v>
      </c>
      <c r="E96">
        <v>8.5014346580385194</v>
      </c>
      <c r="F96">
        <v>4.1671274218008998</v>
      </c>
      <c r="G96">
        <v>8.2270511270149704</v>
      </c>
      <c r="H96">
        <v>4.20641764548074</v>
      </c>
      <c r="I96">
        <v>3.25690352978138</v>
      </c>
      <c r="J96">
        <v>1.0834527415267401</v>
      </c>
      <c r="K96">
        <v>4.2464227226805402</v>
      </c>
      <c r="S96">
        <v>2.3372707593332298</v>
      </c>
      <c r="T96">
        <v>1.5162975027705901</v>
      </c>
      <c r="U96">
        <v>1.6765671343362101</v>
      </c>
      <c r="V96">
        <v>0.93355501569600297</v>
      </c>
      <c r="W96">
        <v>1.65765108466287</v>
      </c>
      <c r="X96">
        <v>1.01200865759334</v>
      </c>
      <c r="Y96">
        <v>1.2708273414826401</v>
      </c>
      <c r="Z96">
        <v>0.59955256056363104</v>
      </c>
      <c r="AA96">
        <v>1.3479899325875</v>
      </c>
      <c r="AJ96">
        <v>1.3087110207953101</v>
      </c>
      <c r="AK96">
        <v>8.2532446237746804</v>
      </c>
      <c r="AL96">
        <v>5.5612621234148101</v>
      </c>
      <c r="AM96">
        <v>2.2820094782865299</v>
      </c>
      <c r="AN96">
        <v>8.0590888032378007</v>
      </c>
      <c r="AO96">
        <v>7.3036746271862203</v>
      </c>
      <c r="AP96">
        <v>1.11347931899812</v>
      </c>
      <c r="AQ96">
        <v>2.09426823087888</v>
      </c>
      <c r="AR96">
        <v>3.07816202217542</v>
      </c>
      <c r="AZ96">
        <v>0.61903633795535096</v>
      </c>
      <c r="BA96">
        <v>1.03680030533293</v>
      </c>
      <c r="BB96">
        <v>0.95489227157910705</v>
      </c>
      <c r="BC96">
        <v>0.84868524166785297</v>
      </c>
      <c r="BD96">
        <v>1.1515170475705301</v>
      </c>
      <c r="BE96">
        <v>0.84513192808946302</v>
      </c>
      <c r="BF96">
        <v>0.61207819743993996</v>
      </c>
      <c r="BG96">
        <v>0.56810671936053503</v>
      </c>
      <c r="BH96">
        <v>0.98473368498893599</v>
      </c>
      <c r="BQ96">
        <v>1.3514034752553901</v>
      </c>
      <c r="BR96">
        <v>3.24541741947542</v>
      </c>
      <c r="BS96">
        <v>2.7279328710514799</v>
      </c>
      <c r="BT96">
        <v>1.66205980161652</v>
      </c>
      <c r="BU96">
        <v>4.3200713263146202</v>
      </c>
      <c r="BV96">
        <v>1.90385027657676</v>
      </c>
      <c r="BW96">
        <v>1.2799483269077001</v>
      </c>
      <c r="BX96">
        <v>1.7057969520120999</v>
      </c>
      <c r="BY96">
        <v>1.7323921684141399</v>
      </c>
      <c r="CG96">
        <v>0.61178957930342603</v>
      </c>
      <c r="CH96">
        <v>1.08294153420886</v>
      </c>
      <c r="CI96">
        <v>0.850813985409964</v>
      </c>
      <c r="CJ96">
        <v>0.55858071456394298</v>
      </c>
      <c r="CK96">
        <v>0.99934617787872704</v>
      </c>
      <c r="CL96">
        <v>0.66361468366822096</v>
      </c>
      <c r="CM96">
        <v>0.77944501852935599</v>
      </c>
      <c r="CN96">
        <v>0.53008716844596104</v>
      </c>
      <c r="CO96">
        <v>0.617488834681298</v>
      </c>
    </row>
    <row r="97" spans="3:93" x14ac:dyDescent="0.2">
      <c r="C97">
        <v>5.4121967828676096</v>
      </c>
      <c r="D97">
        <v>8.8064863918290293</v>
      </c>
      <c r="E97">
        <v>7.6158045222800803</v>
      </c>
      <c r="F97">
        <v>5.6559152335504903</v>
      </c>
      <c r="G97">
        <v>8.3764748463790202</v>
      </c>
      <c r="H97">
        <v>3.97712182074677</v>
      </c>
      <c r="I97">
        <v>3.4383174337622799</v>
      </c>
      <c r="J97">
        <v>2.0329380193457198</v>
      </c>
      <c r="K97">
        <v>4.7847616954179903</v>
      </c>
      <c r="S97">
        <v>0.992559755407597</v>
      </c>
      <c r="T97">
        <v>1.7788586955300301</v>
      </c>
      <c r="U97">
        <v>1.4345264646240501</v>
      </c>
      <c r="V97">
        <v>1.0813978803370701</v>
      </c>
      <c r="W97">
        <v>1.7241058666592599</v>
      </c>
      <c r="X97">
        <v>1.2886322612619301</v>
      </c>
      <c r="Y97">
        <v>1.19648595431963</v>
      </c>
      <c r="Z97">
        <v>0.82334630682349996</v>
      </c>
      <c r="AA97">
        <v>1.1859354002950999</v>
      </c>
      <c r="AJ97">
        <v>3.4921849010973198</v>
      </c>
      <c r="AK97">
        <v>6.8428833854658802</v>
      </c>
      <c r="AL97">
        <v>6.5684469094239404</v>
      </c>
      <c r="AM97">
        <v>2.2177329339550802</v>
      </c>
      <c r="AN97">
        <v>5.6864678881777904</v>
      </c>
      <c r="AO97">
        <v>6.7052542241506696</v>
      </c>
      <c r="AP97">
        <v>1.71057294048397</v>
      </c>
      <c r="AQ97">
        <v>2.45986296751407</v>
      </c>
      <c r="AR97">
        <v>4.6356097425167002</v>
      </c>
      <c r="AZ97">
        <v>1.18322001490005</v>
      </c>
      <c r="BA97">
        <v>1.0629912100022101</v>
      </c>
      <c r="BB97">
        <v>1.2943647887474601</v>
      </c>
      <c r="BC97">
        <v>0.68367416425062699</v>
      </c>
      <c r="BD97">
        <v>1.38304228910149</v>
      </c>
      <c r="BE97">
        <v>0.96199506282600999</v>
      </c>
      <c r="BF97">
        <v>0.740974207841264</v>
      </c>
      <c r="BG97">
        <v>0.58801577824264695</v>
      </c>
      <c r="BH97">
        <v>0.94257205637958297</v>
      </c>
      <c r="BQ97">
        <v>2.1921047461882601</v>
      </c>
      <c r="BR97">
        <v>3.8685118458652199</v>
      </c>
      <c r="BS97">
        <v>2.63066358383655</v>
      </c>
      <c r="BT97">
        <v>0.97837518503318099</v>
      </c>
      <c r="BU97">
        <v>2.01879402879851</v>
      </c>
      <c r="BV97">
        <v>2.0384256149262998</v>
      </c>
      <c r="BW97">
        <v>1.1274389587074101</v>
      </c>
      <c r="BX97">
        <v>2.1543626190585798</v>
      </c>
      <c r="BY97">
        <v>2.0463150902117699</v>
      </c>
      <c r="CG97">
        <v>0.55998654672469494</v>
      </c>
      <c r="CH97">
        <v>1.1303023598273501</v>
      </c>
      <c r="CI97">
        <v>0.90600456565416698</v>
      </c>
      <c r="CJ97">
        <v>0.60368417980052202</v>
      </c>
      <c r="CK97">
        <v>0.76229646292026798</v>
      </c>
      <c r="CL97">
        <v>0.64758408022833502</v>
      </c>
      <c r="CM97">
        <v>0.62439815076434502</v>
      </c>
      <c r="CN97">
        <v>0.62790643917456901</v>
      </c>
      <c r="CO97">
        <v>0.76179009330994396</v>
      </c>
    </row>
    <row r="98" spans="3:93" x14ac:dyDescent="0.2">
      <c r="C98">
        <v>3.8978298233027302</v>
      </c>
      <c r="D98">
        <v>9.9517194880897506</v>
      </c>
      <c r="E98">
        <v>7.2834599160556301</v>
      </c>
      <c r="F98">
        <v>5.7462606789810398</v>
      </c>
      <c r="G98">
        <v>3.80083760849918</v>
      </c>
      <c r="H98">
        <v>6.7251628381682496</v>
      </c>
      <c r="I98">
        <v>3.0403178862046101</v>
      </c>
      <c r="J98">
        <v>2.6833370982290199</v>
      </c>
      <c r="K98">
        <v>6.6024215532323298</v>
      </c>
      <c r="S98">
        <v>1.1481016988731101</v>
      </c>
      <c r="T98">
        <v>1.4557688988222399</v>
      </c>
      <c r="U98">
        <v>1.28636045199365</v>
      </c>
      <c r="V98">
        <v>1.5138065069320501</v>
      </c>
      <c r="W98">
        <v>1.20485985747118</v>
      </c>
      <c r="X98">
        <v>2.01634394462355</v>
      </c>
      <c r="Y98">
        <v>1.3403647283239499</v>
      </c>
      <c r="Z98">
        <v>0.736993944360541</v>
      </c>
      <c r="AA98">
        <v>1.4196669308194301</v>
      </c>
      <c r="AJ98">
        <v>4.0254309302588904</v>
      </c>
      <c r="AK98">
        <v>5.4795332597746098</v>
      </c>
      <c r="AL98">
        <v>7.4795304695037599</v>
      </c>
      <c r="AM98">
        <v>3.5743863626537098</v>
      </c>
      <c r="AN98">
        <v>5.9451036395285204</v>
      </c>
      <c r="AO98">
        <v>4.6078788214328101</v>
      </c>
      <c r="AP98">
        <v>2.9197709724155798</v>
      </c>
      <c r="AQ98">
        <v>3.1321923897409998</v>
      </c>
      <c r="AR98">
        <v>4.1762937888091098</v>
      </c>
      <c r="AZ98">
        <v>1.0396826555590799</v>
      </c>
      <c r="BA98">
        <v>1.00656942316164</v>
      </c>
      <c r="BB98">
        <v>1.2757810258148301</v>
      </c>
      <c r="BC98">
        <v>1.02067049398614</v>
      </c>
      <c r="BD98">
        <v>1.22935578357941</v>
      </c>
      <c r="BE98">
        <v>1.04818141752903</v>
      </c>
      <c r="BF98">
        <v>0.91849411805154202</v>
      </c>
      <c r="BG98">
        <v>0.66984247101913097</v>
      </c>
      <c r="BH98">
        <v>1.1190212394402801</v>
      </c>
      <c r="BQ98">
        <v>1.4592932579996301</v>
      </c>
      <c r="BR98">
        <v>6.15395343662966</v>
      </c>
      <c r="BS98">
        <v>2.5470270564650899</v>
      </c>
      <c r="BT98">
        <v>1.8384609943047301</v>
      </c>
      <c r="BU98">
        <v>2.5380176615390502</v>
      </c>
      <c r="BV98">
        <v>2.29772338474115</v>
      </c>
      <c r="BW98">
        <v>1.0976251924311</v>
      </c>
      <c r="BX98">
        <v>2.9345930054846598</v>
      </c>
      <c r="BY98">
        <v>1.81379472485128</v>
      </c>
      <c r="CG98">
        <v>0.57230218291911905</v>
      </c>
      <c r="CH98">
        <v>1.10966051170198</v>
      </c>
      <c r="CI98">
        <v>0.92178128907963597</v>
      </c>
      <c r="CJ98">
        <v>0.77383901661010901</v>
      </c>
      <c r="CK98">
        <v>0.62820170273764897</v>
      </c>
      <c r="CL98">
        <v>0.54017900381536599</v>
      </c>
      <c r="CM98">
        <v>0.58637086246737902</v>
      </c>
      <c r="CN98">
        <v>0.53919858253382502</v>
      </c>
      <c r="CO98">
        <v>0.61496130088680501</v>
      </c>
    </row>
    <row r="99" spans="3:93" x14ac:dyDescent="0.2">
      <c r="C99">
        <v>7.0943536756288603</v>
      </c>
      <c r="D99">
        <v>7.1099384576078402</v>
      </c>
      <c r="E99">
        <v>5.2592560700128796</v>
      </c>
      <c r="F99">
        <v>5.3785061228343896</v>
      </c>
      <c r="G99">
        <v>4.5869108882822403</v>
      </c>
      <c r="H99">
        <v>6.70011178583934</v>
      </c>
      <c r="I99">
        <v>3.4629181181398501</v>
      </c>
      <c r="J99">
        <v>2.7572245124504602</v>
      </c>
      <c r="K99">
        <v>6.5880139181719501</v>
      </c>
      <c r="S99">
        <v>1.3610356276094999</v>
      </c>
      <c r="T99">
        <v>1.51567089311591</v>
      </c>
      <c r="U99">
        <v>1.54864238768214</v>
      </c>
      <c r="V99">
        <v>1.65072323168395</v>
      </c>
      <c r="W99">
        <v>1.7911088700347899</v>
      </c>
      <c r="X99">
        <v>1.36423855884604</v>
      </c>
      <c r="Y99">
        <v>1.1094484327552001</v>
      </c>
      <c r="Z99">
        <v>0.79419327171878895</v>
      </c>
      <c r="AA99">
        <v>1.2227308210610901</v>
      </c>
      <c r="AJ99">
        <v>1.17225569230445</v>
      </c>
      <c r="AK99">
        <v>5.1117370029808296</v>
      </c>
      <c r="AL99">
        <v>6.8052762282811896</v>
      </c>
      <c r="AM99">
        <v>4.04040421578412</v>
      </c>
      <c r="AN99">
        <v>7.5882284334949199</v>
      </c>
      <c r="AO99">
        <v>3.9615082818729399</v>
      </c>
      <c r="AP99">
        <v>1.9136616903172901</v>
      </c>
      <c r="AQ99">
        <v>3.9744425626742901</v>
      </c>
      <c r="AR99">
        <v>3.57333989896251</v>
      </c>
      <c r="AZ99">
        <v>0.893168501541867</v>
      </c>
      <c r="BA99">
        <v>0.92294132547402996</v>
      </c>
      <c r="BB99">
        <v>0.95219431656585496</v>
      </c>
      <c r="BC99">
        <v>1.0078472311384701</v>
      </c>
      <c r="BD99">
        <v>1.36234298567807</v>
      </c>
      <c r="BE99">
        <v>1.0260324243766099</v>
      </c>
      <c r="BF99">
        <v>0.76870875215112</v>
      </c>
      <c r="BG99">
        <v>0.75567823787632504</v>
      </c>
      <c r="BH99">
        <v>1.2168689175685301</v>
      </c>
      <c r="BQ99">
        <v>1.4416597239097699</v>
      </c>
      <c r="BR99">
        <v>2.9587634379712502</v>
      </c>
      <c r="BS99">
        <v>2.0785745164705398</v>
      </c>
      <c r="BT99">
        <v>0.99013236892812295</v>
      </c>
      <c r="BU99">
        <v>3.6024413374400299</v>
      </c>
      <c r="BV99">
        <v>1.65094168577761</v>
      </c>
      <c r="BW99">
        <v>1.0547608982185199</v>
      </c>
      <c r="BX99">
        <v>3.1321585075535299</v>
      </c>
      <c r="BY99">
        <v>0.98688871040545001</v>
      </c>
      <c r="CG99">
        <v>0.56367346941404906</v>
      </c>
      <c r="CH99">
        <v>0.94486561522248103</v>
      </c>
      <c r="CI99">
        <v>0.848840853497557</v>
      </c>
      <c r="CJ99">
        <v>0.68121380335682402</v>
      </c>
      <c r="CK99">
        <v>0.78168214807089997</v>
      </c>
      <c r="CL99">
        <v>0.58919316316432802</v>
      </c>
      <c r="CM99">
        <v>0.58357505999252302</v>
      </c>
      <c r="CN99">
        <v>0.49593519910806599</v>
      </c>
      <c r="CO99">
        <v>0.56172495236964404</v>
      </c>
    </row>
    <row r="100" spans="3:93" x14ac:dyDescent="0.2">
      <c r="C100">
        <v>6.4318245638837501</v>
      </c>
      <c r="D100">
        <v>10.363380610339201</v>
      </c>
      <c r="E100">
        <v>6.6172943116214702</v>
      </c>
      <c r="F100">
        <v>6.3240517230664004</v>
      </c>
      <c r="G100">
        <v>6.8173296157767096</v>
      </c>
      <c r="H100">
        <v>8.29883162764642</v>
      </c>
      <c r="I100">
        <v>4.0469300853614598</v>
      </c>
      <c r="J100">
        <v>3.9452937075857601</v>
      </c>
      <c r="K100">
        <v>6.8859408297584901</v>
      </c>
      <c r="S100">
        <v>1.52419885795239</v>
      </c>
      <c r="T100">
        <v>1.62943598913619</v>
      </c>
      <c r="U100">
        <v>1.75617248134298</v>
      </c>
      <c r="V100">
        <v>1.16252421666178</v>
      </c>
      <c r="W100">
        <v>2.08069029576082</v>
      </c>
      <c r="X100">
        <v>1.2794754049411701</v>
      </c>
      <c r="Y100">
        <v>1.0586618570475499</v>
      </c>
      <c r="Z100">
        <v>0.93080156148904003</v>
      </c>
      <c r="AA100">
        <v>1.21633676036159</v>
      </c>
      <c r="AJ100">
        <v>2.3207219769112601</v>
      </c>
      <c r="AK100">
        <v>5.8488102478629704</v>
      </c>
      <c r="AL100">
        <v>5.8166594072578102</v>
      </c>
      <c r="AM100">
        <v>5.7486258487076602</v>
      </c>
      <c r="AN100">
        <v>7.1316718053052304</v>
      </c>
      <c r="AO100">
        <v>2.5126927535737398</v>
      </c>
      <c r="AP100">
        <v>1.42136912517137</v>
      </c>
      <c r="AQ100">
        <v>2.8962879311787502</v>
      </c>
      <c r="AR100">
        <v>2.4597983860572099</v>
      </c>
      <c r="AZ100">
        <v>0.96355705690663995</v>
      </c>
      <c r="BA100">
        <v>1.05032793669027</v>
      </c>
      <c r="BB100">
        <v>1.04988655546006</v>
      </c>
      <c r="BC100">
        <v>1.3695891824536</v>
      </c>
      <c r="BD100">
        <v>1.47304967040313</v>
      </c>
      <c r="BE100">
        <v>1.10620551190984</v>
      </c>
      <c r="BF100">
        <v>0.71603347712284904</v>
      </c>
      <c r="BG100">
        <v>0.73300855564399503</v>
      </c>
      <c r="BH100">
        <v>1.0594674278599601</v>
      </c>
      <c r="BQ100">
        <v>0.94863015954949803</v>
      </c>
      <c r="BR100">
        <v>3.5694251308611298</v>
      </c>
      <c r="BS100">
        <v>1.8197555370712299</v>
      </c>
      <c r="BT100">
        <v>1.8732097046565499</v>
      </c>
      <c r="BU100">
        <v>2.0762597756603198</v>
      </c>
      <c r="BV100">
        <v>1.0836718526089499</v>
      </c>
      <c r="BW100">
        <v>0.56567844492270003</v>
      </c>
      <c r="BX100">
        <v>2.4522410295122801</v>
      </c>
      <c r="BY100">
        <v>0.95599878829687202</v>
      </c>
      <c r="CG100">
        <v>0.52745614836954002</v>
      </c>
      <c r="CH100">
        <v>0.87950179364733505</v>
      </c>
      <c r="CI100">
        <v>0.73906446504374101</v>
      </c>
      <c r="CJ100">
        <v>0.73908787333819603</v>
      </c>
      <c r="CK100">
        <v>0.69697849995991001</v>
      </c>
      <c r="CL100">
        <v>0.51923533789419796</v>
      </c>
      <c r="CM100">
        <v>0.44031410259343801</v>
      </c>
      <c r="CN100">
        <v>0.67450638103902205</v>
      </c>
      <c r="CO100">
        <v>0.63196109835561698</v>
      </c>
    </row>
    <row r="101" spans="3:93" x14ac:dyDescent="0.2">
      <c r="C101">
        <v>7.1171893294359698</v>
      </c>
      <c r="D101">
        <v>8.1729804544754305</v>
      </c>
      <c r="E101">
        <v>5.1292369925630297</v>
      </c>
      <c r="F101">
        <v>6.0624850900982796</v>
      </c>
      <c r="G101">
        <v>6.1266673526239499</v>
      </c>
      <c r="H101">
        <v>5.8894795774351802</v>
      </c>
      <c r="I101">
        <v>5.4814436511981803</v>
      </c>
      <c r="J101">
        <v>4.3141691904772399</v>
      </c>
      <c r="K101">
        <v>4.2098370657887996</v>
      </c>
      <c r="S101">
        <v>1.3282348813370599</v>
      </c>
      <c r="T101">
        <v>1.20629605383089</v>
      </c>
      <c r="U101">
        <v>1.41652083237055</v>
      </c>
      <c r="V101">
        <v>1.1856362811851799</v>
      </c>
      <c r="W101">
        <v>1.81236242795066</v>
      </c>
      <c r="X101">
        <v>0.94935915282786698</v>
      </c>
      <c r="Y101">
        <v>1.38327592658014</v>
      </c>
      <c r="Z101">
        <v>0.89625110036466504</v>
      </c>
      <c r="AA101">
        <v>1.0904284759437399</v>
      </c>
      <c r="AJ101">
        <v>4.4109392826761198</v>
      </c>
      <c r="AK101">
        <v>7.3362419022087701</v>
      </c>
      <c r="AL101">
        <v>6.3154972815305799</v>
      </c>
      <c r="AM101">
        <v>5.6638814633069599</v>
      </c>
      <c r="AN101">
        <v>7.1150995758070001</v>
      </c>
      <c r="AO101">
        <v>4.3385209531144504</v>
      </c>
      <c r="AP101">
        <v>1.5396707769139999</v>
      </c>
      <c r="AQ101">
        <v>3.3106553292159302</v>
      </c>
      <c r="AR101">
        <v>3.43310959857028</v>
      </c>
      <c r="AZ101">
        <v>1.37176271518694</v>
      </c>
      <c r="BA101">
        <v>1.11852728285881</v>
      </c>
      <c r="BB101">
        <v>0.99132641221043205</v>
      </c>
      <c r="BC101">
        <v>1.08571289392146</v>
      </c>
      <c r="BD101">
        <v>1.5020944447821301</v>
      </c>
      <c r="BE101">
        <v>1.39129740364323</v>
      </c>
      <c r="BF101">
        <v>0.65231951614241401</v>
      </c>
      <c r="BG101">
        <v>0.63334940962616004</v>
      </c>
      <c r="BH101">
        <v>0.88890538647802197</v>
      </c>
      <c r="BQ101">
        <v>0.97639043586394203</v>
      </c>
      <c r="BR101">
        <v>2.8963305160166302</v>
      </c>
      <c r="BS101">
        <v>1.00869768525139</v>
      </c>
      <c r="BT101">
        <v>3.7757200709229299</v>
      </c>
      <c r="BU101">
        <v>4.5448638430135198</v>
      </c>
      <c r="BV101">
        <v>1.7208492373508799</v>
      </c>
      <c r="BW101">
        <v>0.53346694123439697</v>
      </c>
      <c r="BX101">
        <v>2.12823992349775</v>
      </c>
      <c r="BY101">
        <v>1.1693545826954601</v>
      </c>
      <c r="CG101">
        <v>0.58125142157730503</v>
      </c>
      <c r="CH101">
        <v>0.98351455730483395</v>
      </c>
      <c r="CI101">
        <v>0.64901095321458702</v>
      </c>
      <c r="CJ101">
        <v>0.70835501182638505</v>
      </c>
      <c r="CK101">
        <v>0.77510426200321603</v>
      </c>
      <c r="CL101">
        <v>0.66268392719571001</v>
      </c>
      <c r="CM101">
        <v>0.45227568985920202</v>
      </c>
      <c r="CN101">
        <v>0.57538933957350302</v>
      </c>
      <c r="CO101">
        <v>0.52111751985850097</v>
      </c>
    </row>
    <row r="102" spans="3:93" x14ac:dyDescent="0.2">
      <c r="C102">
        <v>5.3496421107409002</v>
      </c>
      <c r="D102">
        <v>7.3999889131056404</v>
      </c>
      <c r="E102">
        <v>6.3936940542198002</v>
      </c>
      <c r="F102">
        <v>5.6154197049054604</v>
      </c>
      <c r="G102">
        <v>7.15026211575465</v>
      </c>
      <c r="H102">
        <v>4.1620974567808604</v>
      </c>
      <c r="I102">
        <v>5.7702890354277399</v>
      </c>
      <c r="J102">
        <v>2.95253866957722</v>
      </c>
      <c r="K102">
        <v>6.3427548634721198</v>
      </c>
      <c r="S102">
        <v>1.8108808008411299</v>
      </c>
      <c r="T102">
        <v>1.2282030542359299</v>
      </c>
      <c r="U102">
        <v>1.40545051230403</v>
      </c>
      <c r="V102">
        <v>0.92530547263613405</v>
      </c>
      <c r="W102">
        <v>1.8766614772555601</v>
      </c>
      <c r="X102">
        <v>1.1125409180672099</v>
      </c>
      <c r="Y102">
        <v>1.48535453623945</v>
      </c>
      <c r="Z102">
        <v>0.76038171638952401</v>
      </c>
      <c r="AA102">
        <v>1.4677413233664101</v>
      </c>
      <c r="AJ102">
        <v>5.0489015458892004</v>
      </c>
      <c r="AK102">
        <v>7.6644673296098498</v>
      </c>
      <c r="AL102">
        <v>8.1224356278173193</v>
      </c>
      <c r="AM102">
        <v>6.52623697804363</v>
      </c>
      <c r="AN102">
        <v>7.2064370607583399</v>
      </c>
      <c r="AO102">
        <v>3.6603079186499099</v>
      </c>
      <c r="AP102">
        <v>1.99101807599729</v>
      </c>
      <c r="AQ102">
        <v>3.7658805272993598</v>
      </c>
      <c r="AR102">
        <v>5.8606952109828399</v>
      </c>
      <c r="AZ102">
        <v>1.5614653730805499</v>
      </c>
      <c r="BA102">
        <v>1.26792796059562</v>
      </c>
      <c r="BB102">
        <v>0.98072535619355505</v>
      </c>
      <c r="BC102">
        <v>1.08913708234548</v>
      </c>
      <c r="BD102">
        <v>1.3692873907891101</v>
      </c>
      <c r="BE102">
        <v>1.2903244521702699</v>
      </c>
      <c r="BF102">
        <v>0.74639946469878604</v>
      </c>
      <c r="BG102">
        <v>0.89264573072840703</v>
      </c>
      <c r="BH102">
        <v>1.0466244509206799</v>
      </c>
      <c r="BQ102">
        <v>0.46750622483014398</v>
      </c>
      <c r="BR102">
        <v>3.0699668787011198</v>
      </c>
      <c r="BS102">
        <v>1.5701980507326201</v>
      </c>
      <c r="BT102">
        <v>4.0017921198714799</v>
      </c>
      <c r="BU102">
        <v>3.3255480293725599</v>
      </c>
      <c r="BV102">
        <v>1.31093249944839</v>
      </c>
      <c r="BW102">
        <v>0.894088933284372</v>
      </c>
      <c r="BX102">
        <v>2.3638230769259598</v>
      </c>
      <c r="BY102">
        <v>1.1596144626942599</v>
      </c>
      <c r="CG102">
        <v>0.45953788690000602</v>
      </c>
      <c r="CH102">
        <v>0.99113483174519501</v>
      </c>
      <c r="CI102">
        <v>0.93844942510111695</v>
      </c>
      <c r="CJ102">
        <v>0.69255328059555399</v>
      </c>
      <c r="CK102">
        <v>0.81631748751393396</v>
      </c>
      <c r="CL102">
        <v>0.52109410018287206</v>
      </c>
      <c r="CM102">
        <v>0.553537926544173</v>
      </c>
      <c r="CN102">
        <v>0.60573692006332602</v>
      </c>
      <c r="CO102">
        <v>0.56899915578524796</v>
      </c>
    </row>
    <row r="103" spans="3:93" x14ac:dyDescent="0.2">
      <c r="C103">
        <v>8.2074698388707503</v>
      </c>
      <c r="D103">
        <v>6.1974698159463699</v>
      </c>
      <c r="E103">
        <v>8.1283838668450095</v>
      </c>
      <c r="F103">
        <v>6.32199994988291</v>
      </c>
      <c r="G103">
        <v>9.4161528459681794</v>
      </c>
      <c r="H103">
        <v>4.0634242899499702</v>
      </c>
      <c r="I103">
        <v>5.3897323535505297</v>
      </c>
      <c r="J103">
        <v>3.39155851545567</v>
      </c>
      <c r="K103">
        <v>7.2050512265565096</v>
      </c>
      <c r="S103">
        <v>1.80456350824639</v>
      </c>
      <c r="T103">
        <v>1.6970952171639799</v>
      </c>
      <c r="U103">
        <v>1.4287455111183101</v>
      </c>
      <c r="V103">
        <v>1.0918987361472099</v>
      </c>
      <c r="W103">
        <v>2.21331664247103</v>
      </c>
      <c r="X103">
        <v>0.99422971512457503</v>
      </c>
      <c r="Y103">
        <v>1.5839506499270799</v>
      </c>
      <c r="Z103">
        <v>0.68228906384713905</v>
      </c>
      <c r="AA103">
        <v>1.6280991650060701</v>
      </c>
      <c r="AJ103">
        <v>5.1268198265534703</v>
      </c>
      <c r="AK103">
        <v>6.7403312516479099</v>
      </c>
      <c r="AL103">
        <v>4.8493644364365203</v>
      </c>
      <c r="AM103">
        <v>6.2626764384586897</v>
      </c>
      <c r="AN103">
        <v>9.8176004463662601</v>
      </c>
      <c r="AO103">
        <v>5.3567150286301297</v>
      </c>
      <c r="AP103">
        <v>1.4215310372334899</v>
      </c>
      <c r="AQ103">
        <v>3.3796937301922001</v>
      </c>
      <c r="AR103">
        <v>4.6932728752587698</v>
      </c>
      <c r="AZ103">
        <v>2.0161743806163899</v>
      </c>
      <c r="BA103">
        <v>1.4738104356159301</v>
      </c>
      <c r="BB103">
        <v>1.12310570847115</v>
      </c>
      <c r="BC103">
        <v>1.1131801483438299</v>
      </c>
      <c r="BD103">
        <v>1.26322796030811</v>
      </c>
      <c r="BE103">
        <v>0.98519015944392496</v>
      </c>
      <c r="BF103">
        <v>0.64514731213155496</v>
      </c>
      <c r="BG103">
        <v>0.59037150244213099</v>
      </c>
      <c r="BH103">
        <v>0.96506956026301904</v>
      </c>
      <c r="BQ103">
        <v>0.490693323522851</v>
      </c>
      <c r="BR103">
        <v>3.6504676737476802</v>
      </c>
      <c r="BS103">
        <v>1.4204530444018</v>
      </c>
      <c r="BT103">
        <v>5.43375843243399</v>
      </c>
      <c r="BU103">
        <v>2.52691756336448</v>
      </c>
      <c r="BV103">
        <v>1.3595034064568401</v>
      </c>
      <c r="BW103">
        <v>1.39534895031345</v>
      </c>
      <c r="BX103">
        <v>2.29302366511385</v>
      </c>
      <c r="BY103">
        <v>1.46007450143475</v>
      </c>
      <c r="CG103">
        <v>0.42162762482952498</v>
      </c>
      <c r="CH103">
        <v>0.78625980369959203</v>
      </c>
      <c r="CI103">
        <v>0.66577791236440798</v>
      </c>
      <c r="CJ103">
        <v>1.0792777422650099</v>
      </c>
      <c r="CK103">
        <v>0.71001471077585299</v>
      </c>
      <c r="CL103">
        <v>0.57806066775881004</v>
      </c>
      <c r="CM103">
        <v>0.76267321332308902</v>
      </c>
      <c r="CN103">
        <v>0.52629617990042799</v>
      </c>
      <c r="CO103">
        <v>0.51734731613383</v>
      </c>
    </row>
    <row r="104" spans="3:93" x14ac:dyDescent="0.2">
      <c r="C104">
        <v>7.7458084837073198</v>
      </c>
      <c r="D104">
        <v>7.6438474689355997</v>
      </c>
      <c r="E104">
        <v>7.9681506153035899</v>
      </c>
      <c r="F104">
        <v>8.1714621177600097</v>
      </c>
      <c r="G104">
        <v>8.5745075291538893</v>
      </c>
      <c r="H104">
        <v>6.1345653541324303</v>
      </c>
      <c r="I104">
        <v>7.4993321318136097</v>
      </c>
      <c r="J104">
        <v>3.13441015739919</v>
      </c>
      <c r="K104">
        <v>5.9373626810427602</v>
      </c>
      <c r="S104">
        <v>1.90208610472579</v>
      </c>
      <c r="T104">
        <v>1.7632387403819501</v>
      </c>
      <c r="U104">
        <v>1.3635760134691499</v>
      </c>
      <c r="V104">
        <v>1.22157040452613</v>
      </c>
      <c r="W104">
        <v>1.94181253263603</v>
      </c>
      <c r="X104">
        <v>1.0726164011124399</v>
      </c>
      <c r="Y104">
        <v>2.0795369282643001</v>
      </c>
      <c r="Z104">
        <v>0.71052619518507598</v>
      </c>
      <c r="AA104">
        <v>1.3311025801549099</v>
      </c>
      <c r="AJ104">
        <v>4.8637923311779199</v>
      </c>
      <c r="AK104">
        <v>8.2443710992007304</v>
      </c>
      <c r="AL104">
        <v>5.5489941764094599</v>
      </c>
      <c r="AM104">
        <v>5.8612385991946097</v>
      </c>
      <c r="AN104">
        <v>8.8144240003044594</v>
      </c>
      <c r="AO104">
        <v>6.0218060285868598</v>
      </c>
      <c r="AP104">
        <v>1.1488757389841799</v>
      </c>
      <c r="AQ104">
        <v>2.8645322255546199</v>
      </c>
      <c r="AR104">
        <v>2.1536120917264001</v>
      </c>
      <c r="AZ104">
        <v>1.18407367324544</v>
      </c>
      <c r="BA104">
        <v>1.28836031815727</v>
      </c>
      <c r="BB104">
        <v>0.92146776511305295</v>
      </c>
      <c r="BC104">
        <v>0.977869855785368</v>
      </c>
      <c r="BD104">
        <v>1.63559651764064</v>
      </c>
      <c r="BE104">
        <v>1.1231816935593599</v>
      </c>
      <c r="BF104">
        <v>0.59349102090099304</v>
      </c>
      <c r="BG104">
        <v>0.65478715118631503</v>
      </c>
      <c r="BH104">
        <v>1.15563155509924</v>
      </c>
      <c r="BQ104">
        <v>0.65356316880497101</v>
      </c>
      <c r="BR104">
        <v>3.6658466612931901</v>
      </c>
      <c r="BS104">
        <v>1.70374547546983</v>
      </c>
      <c r="BT104">
        <v>5.4698427553317996</v>
      </c>
      <c r="BU104">
        <v>3.5376825870270698</v>
      </c>
      <c r="BV104">
        <v>1.2526130594843901</v>
      </c>
      <c r="BW104">
        <v>1.23844534446705</v>
      </c>
      <c r="BX104">
        <v>1.37503905323346</v>
      </c>
      <c r="BY104">
        <v>1.1075699046282299</v>
      </c>
      <c r="CG104">
        <v>0.54348518463888695</v>
      </c>
      <c r="CH104">
        <v>0.79171290070783595</v>
      </c>
      <c r="CI104">
        <v>0.70076645277320704</v>
      </c>
      <c r="CJ104">
        <v>1.4633528507850799</v>
      </c>
      <c r="CK104">
        <v>0.78154764584939096</v>
      </c>
      <c r="CL104">
        <v>0.47830262953112501</v>
      </c>
      <c r="CM104">
        <v>0.63940191762822296</v>
      </c>
      <c r="CN104">
        <v>0.48326440000057203</v>
      </c>
      <c r="CO104">
        <v>0.65292247696311601</v>
      </c>
    </row>
    <row r="105" spans="3:93" x14ac:dyDescent="0.2">
      <c r="C105">
        <v>10.873032893263201</v>
      </c>
      <c r="D105">
        <v>7.6256259600577998</v>
      </c>
      <c r="E105">
        <v>5.9545822546486997</v>
      </c>
      <c r="F105">
        <v>7.6616468457396696</v>
      </c>
      <c r="G105">
        <v>6.6807488544361497</v>
      </c>
      <c r="H105">
        <v>7.1935592240167701</v>
      </c>
      <c r="I105">
        <v>5.4755699444617703</v>
      </c>
      <c r="J105">
        <v>3.4370328027986998</v>
      </c>
      <c r="K105">
        <v>7.5016414219315797</v>
      </c>
      <c r="S105">
        <v>1.31566247591917</v>
      </c>
      <c r="T105">
        <v>1.84046306926429</v>
      </c>
      <c r="U105">
        <v>1.5886972934407899</v>
      </c>
      <c r="V105">
        <v>1.35905571202415</v>
      </c>
      <c r="W105">
        <v>2.2272556706272599</v>
      </c>
      <c r="X105">
        <v>1.2767696843126799</v>
      </c>
      <c r="Y105">
        <v>1.8346820048522801</v>
      </c>
      <c r="Z105">
        <v>0.88606941618838198</v>
      </c>
      <c r="AA105">
        <v>1.4722689799412101</v>
      </c>
      <c r="AJ105">
        <v>4.470949452578</v>
      </c>
      <c r="AK105">
        <v>8.8024886717987396</v>
      </c>
      <c r="AL105">
        <v>7.8127113625126698</v>
      </c>
      <c r="AM105">
        <v>6.7237714782909901</v>
      </c>
      <c r="AN105">
        <v>10.3420933978198</v>
      </c>
      <c r="AO105">
        <v>4.8334046000371904</v>
      </c>
      <c r="AP105">
        <v>0.75489707701591602</v>
      </c>
      <c r="AQ105">
        <v>2.91558838162626</v>
      </c>
      <c r="AR105">
        <v>4.9243011941134496</v>
      </c>
      <c r="AZ105">
        <v>0.93686061283950695</v>
      </c>
      <c r="BA105">
        <v>1.80403326062033</v>
      </c>
      <c r="BB105">
        <v>1.36425607234653</v>
      </c>
      <c r="BC105">
        <v>0.98339195613241503</v>
      </c>
      <c r="BD105">
        <v>1.41518855507066</v>
      </c>
      <c r="BE105">
        <v>0.73308557007176101</v>
      </c>
      <c r="BF105">
        <v>0.491657579462075</v>
      </c>
      <c r="BG105">
        <v>0.69190800450907797</v>
      </c>
      <c r="BH105">
        <v>1.2278039855151801</v>
      </c>
      <c r="BQ105">
        <v>0.87248921576622496</v>
      </c>
      <c r="BR105">
        <v>3.9894320889172801</v>
      </c>
      <c r="BS105">
        <v>1.5247136631074001</v>
      </c>
      <c r="BT105">
        <v>3.7584882743808099</v>
      </c>
      <c r="BU105">
        <v>2.7633238136886802</v>
      </c>
      <c r="BV105">
        <v>0.99976542239820698</v>
      </c>
      <c r="BW105">
        <v>1.5127876928727799</v>
      </c>
      <c r="BX105">
        <v>1.21835622957572</v>
      </c>
      <c r="BY105">
        <v>1.4747129181453</v>
      </c>
      <c r="CG105">
        <v>0.61260369798551395</v>
      </c>
      <c r="CH105">
        <v>0.86975095525324297</v>
      </c>
      <c r="CI105">
        <v>0.74055284607861105</v>
      </c>
      <c r="CJ105">
        <v>0.70519736003761302</v>
      </c>
      <c r="CK105">
        <v>0.949601163228736</v>
      </c>
      <c r="CL105">
        <v>0.53474487603052101</v>
      </c>
      <c r="CM105">
        <v>0.63822641956503701</v>
      </c>
      <c r="CN105">
        <v>0.52071454773220904</v>
      </c>
      <c r="CO105">
        <v>0.795865151411562</v>
      </c>
    </row>
    <row r="106" spans="3:93" x14ac:dyDescent="0.2">
      <c r="C106">
        <v>10.1649411516124</v>
      </c>
      <c r="D106">
        <v>7.7693461513127398</v>
      </c>
      <c r="E106">
        <v>6.6756453298414398</v>
      </c>
      <c r="F106">
        <v>5.9129523571946603</v>
      </c>
      <c r="G106">
        <v>8.7218009391001505</v>
      </c>
      <c r="H106">
        <v>7.0461334670629601</v>
      </c>
      <c r="I106">
        <v>6.7285846612040396</v>
      </c>
      <c r="J106">
        <v>3.1406526075224002</v>
      </c>
      <c r="K106">
        <v>7.6804837366298599</v>
      </c>
      <c r="S106">
        <v>1.5888463493312099</v>
      </c>
      <c r="T106">
        <v>1.94214710699426</v>
      </c>
      <c r="U106">
        <v>1.5758556037498399</v>
      </c>
      <c r="V106">
        <v>1.11895992264774</v>
      </c>
      <c r="W106">
        <v>2.05276470501168</v>
      </c>
      <c r="X106">
        <v>1.3336447335550099</v>
      </c>
      <c r="Y106">
        <v>1.6487887464137301</v>
      </c>
      <c r="Z106">
        <v>0.85443731674126699</v>
      </c>
      <c r="AA106">
        <v>1.53954873471264</v>
      </c>
      <c r="AJ106">
        <v>1.59872807203736</v>
      </c>
      <c r="AK106">
        <v>7.6414327587601001</v>
      </c>
      <c r="AL106">
        <v>7.7470737292903404</v>
      </c>
      <c r="AM106">
        <v>6.95488602157823</v>
      </c>
      <c r="AN106">
        <v>10.1191103472525</v>
      </c>
      <c r="AO106">
        <v>5.89917523588971</v>
      </c>
      <c r="AP106">
        <v>0.87078279428683802</v>
      </c>
      <c r="AQ106">
        <v>3.4311888261691199</v>
      </c>
      <c r="AR106">
        <v>4.1752533546234698</v>
      </c>
      <c r="AZ106">
        <v>0.974749038713279</v>
      </c>
      <c r="BA106">
        <v>1.43196380501343</v>
      </c>
      <c r="BB106">
        <v>1.2579298745413099</v>
      </c>
      <c r="BC106">
        <v>1.1253094077482</v>
      </c>
      <c r="BD106">
        <v>1.3405609067425099</v>
      </c>
      <c r="BE106">
        <v>1.36890075573631</v>
      </c>
      <c r="BF106">
        <v>0.54795454229190099</v>
      </c>
      <c r="BG106">
        <v>0.74994490342553499</v>
      </c>
      <c r="BH106">
        <v>1.0434050619942401</v>
      </c>
      <c r="BQ106">
        <v>1.3736683808766299</v>
      </c>
      <c r="BR106">
        <v>4.3815946040372902</v>
      </c>
      <c r="BS106">
        <v>2.49813063803095</v>
      </c>
      <c r="BT106">
        <v>4.05850996231168</v>
      </c>
      <c r="BU106">
        <v>5.4922794536333299</v>
      </c>
      <c r="BV106">
        <v>1.7181835627714099</v>
      </c>
      <c r="BW106">
        <v>1.39568468344401</v>
      </c>
      <c r="BX106">
        <v>1.8835189290327701</v>
      </c>
      <c r="BY106">
        <v>1.1973510753185299</v>
      </c>
      <c r="CG106">
        <v>0.64639108097779197</v>
      </c>
      <c r="CH106">
        <v>0.68789802370160302</v>
      </c>
      <c r="CI106">
        <v>0.89883110503542996</v>
      </c>
      <c r="CJ106">
        <v>0.935457466129056</v>
      </c>
      <c r="CK106">
        <v>1.0179895905237999</v>
      </c>
      <c r="CL106">
        <v>0.68024498615996798</v>
      </c>
      <c r="CM106">
        <v>0.66205027709564701</v>
      </c>
      <c r="CN106">
        <v>0.77162221577908197</v>
      </c>
      <c r="CO106">
        <v>0.58907054156893002</v>
      </c>
    </row>
    <row r="107" spans="3:93" x14ac:dyDescent="0.2">
      <c r="C107">
        <v>9.4143014640746507</v>
      </c>
      <c r="D107">
        <v>11.665566748965</v>
      </c>
      <c r="E107">
        <v>8.43404663442276</v>
      </c>
      <c r="F107">
        <v>6.8129213864763596</v>
      </c>
      <c r="G107">
        <v>5.9069012177670803</v>
      </c>
      <c r="H107">
        <v>5.7173184020814602</v>
      </c>
      <c r="I107">
        <v>6.50679253247971</v>
      </c>
      <c r="J107">
        <v>3.9535588386919498</v>
      </c>
      <c r="K107">
        <v>7.1588758470254596</v>
      </c>
      <c r="S107">
        <v>1.5312603464833701</v>
      </c>
      <c r="T107">
        <v>1.82877131048846</v>
      </c>
      <c r="U107">
        <v>1.7020009481326099</v>
      </c>
      <c r="V107">
        <v>1.08608268412225</v>
      </c>
      <c r="W107">
        <v>1.89690092856061</v>
      </c>
      <c r="X107">
        <v>1.4120934970936601</v>
      </c>
      <c r="Y107">
        <v>1.3496022806663399</v>
      </c>
      <c r="Z107">
        <v>0.92175248054768599</v>
      </c>
      <c r="AA107">
        <v>1.50846288832825</v>
      </c>
      <c r="AJ107">
        <v>2.92758205480422</v>
      </c>
      <c r="AK107">
        <v>7.4545389717496899</v>
      </c>
      <c r="AL107">
        <v>6.0669407178957604</v>
      </c>
      <c r="AM107">
        <v>6.2200072771223196</v>
      </c>
      <c r="AN107">
        <v>10.3085951555205</v>
      </c>
      <c r="AO107">
        <v>4.7669052676409196</v>
      </c>
      <c r="AP107">
        <v>0.86357824676603301</v>
      </c>
      <c r="AQ107">
        <v>3.8263052159439499</v>
      </c>
      <c r="AR107">
        <v>5.3853610694410801</v>
      </c>
      <c r="AZ107">
        <v>1.1328455068532</v>
      </c>
      <c r="BA107">
        <v>1.57515500864318</v>
      </c>
      <c r="BB107">
        <v>1.2437053905469599</v>
      </c>
      <c r="BC107">
        <v>1.51251579145446</v>
      </c>
      <c r="BD107">
        <v>1.1330231868271201</v>
      </c>
      <c r="BE107">
        <v>1.01197248621709</v>
      </c>
      <c r="BF107">
        <v>0.56283407459692902</v>
      </c>
      <c r="BG107">
        <v>0.59896962340685</v>
      </c>
      <c r="BH107">
        <v>0.97367917361663503</v>
      </c>
      <c r="BQ107">
        <v>0.96648240470060598</v>
      </c>
      <c r="BR107">
        <v>1.9709912527168501</v>
      </c>
      <c r="BS107">
        <v>3.06739438384054</v>
      </c>
      <c r="BT107">
        <v>3.4087413124302701</v>
      </c>
      <c r="BU107">
        <v>3.7238155928100598</v>
      </c>
      <c r="BV107">
        <v>1.3591343402956999</v>
      </c>
      <c r="BW107">
        <v>1.0282697192446899</v>
      </c>
      <c r="BX107">
        <v>1.82903811600668</v>
      </c>
      <c r="BY107">
        <v>1.60239731567</v>
      </c>
      <c r="CG107">
        <v>0.68068317439474202</v>
      </c>
      <c r="CH107">
        <v>0.79957532393260999</v>
      </c>
      <c r="CI107">
        <v>0.97629539640664698</v>
      </c>
      <c r="CJ107">
        <v>0.90381300845263701</v>
      </c>
      <c r="CK107">
        <v>0.88099323401602403</v>
      </c>
      <c r="CL107">
        <v>0.69883361245466902</v>
      </c>
      <c r="CM107">
        <v>0.552233811047249</v>
      </c>
      <c r="CN107">
        <v>0.69621456034804596</v>
      </c>
      <c r="CO107">
        <v>0.63428258819056105</v>
      </c>
    </row>
    <row r="108" spans="3:93" x14ac:dyDescent="0.2">
      <c r="C108">
        <v>8.31111808790636</v>
      </c>
      <c r="D108">
        <v>10.6150046831183</v>
      </c>
      <c r="E108">
        <v>5.8690391561958997</v>
      </c>
      <c r="F108">
        <v>6.9649908702252104</v>
      </c>
      <c r="G108">
        <v>6.0343431567383696</v>
      </c>
      <c r="H108">
        <v>4.2708424900719102</v>
      </c>
      <c r="I108">
        <v>7.6723441683977196</v>
      </c>
      <c r="J108">
        <v>3.6987904907725699</v>
      </c>
      <c r="K108">
        <v>8.1047147916911904</v>
      </c>
      <c r="S108">
        <v>1.46806813742863</v>
      </c>
      <c r="T108">
        <v>1.66213870670414</v>
      </c>
      <c r="U108">
        <v>1.2064848351315001</v>
      </c>
      <c r="V108">
        <v>1.29622398225489</v>
      </c>
      <c r="W108">
        <v>1.4492499422798999</v>
      </c>
      <c r="X108">
        <v>1.0513151730927399</v>
      </c>
      <c r="Y108">
        <v>1.4358316226125001</v>
      </c>
      <c r="Z108">
        <v>0.81624143125648796</v>
      </c>
      <c r="AA108">
        <v>1.69270646328215</v>
      </c>
      <c r="AJ108">
        <v>2.5524508659250902</v>
      </c>
      <c r="AK108">
        <v>6.2119848206574098</v>
      </c>
      <c r="AL108">
        <v>8.4997331008883705</v>
      </c>
      <c r="AM108">
        <v>7.1321429708780304</v>
      </c>
      <c r="AN108">
        <v>7.4789609040192602</v>
      </c>
      <c r="AO108">
        <v>5.5921589334974904</v>
      </c>
      <c r="AP108">
        <v>0.90615219021260296</v>
      </c>
      <c r="AQ108">
        <v>4.1285813247395096</v>
      </c>
      <c r="AR108">
        <v>5.3070368915147998</v>
      </c>
      <c r="AZ108">
        <v>1.3651014440809299</v>
      </c>
      <c r="BA108">
        <v>1.0786689597732899</v>
      </c>
      <c r="BB108">
        <v>1.42947669304111</v>
      </c>
      <c r="BC108">
        <v>1.16839176195824</v>
      </c>
      <c r="BD108">
        <v>1.4957455689852599</v>
      </c>
      <c r="BE108">
        <v>0.83389322122454201</v>
      </c>
      <c r="BF108">
        <v>0.55609017405771799</v>
      </c>
      <c r="BG108">
        <v>0.69563246043998594</v>
      </c>
      <c r="BH108">
        <v>1.07412552950486</v>
      </c>
      <c r="BQ108">
        <v>1.3848479154950599</v>
      </c>
      <c r="BR108">
        <v>2.8481974419860898</v>
      </c>
      <c r="BS108">
        <v>1.9112956139071799</v>
      </c>
      <c r="BT108">
        <v>2.2621647766898101</v>
      </c>
      <c r="BU108">
        <v>2.5936491536738502</v>
      </c>
      <c r="BV108">
        <v>1.9960401324683299</v>
      </c>
      <c r="BW108">
        <v>0.93982611946543704</v>
      </c>
      <c r="BX108">
        <v>2.2213574490121899</v>
      </c>
      <c r="BY108">
        <v>1.6123116974678799</v>
      </c>
      <c r="CG108">
        <v>0.79176116842051902</v>
      </c>
      <c r="CH108">
        <v>0.78362237348105601</v>
      </c>
      <c r="CI108">
        <v>0.83084967868173998</v>
      </c>
      <c r="CJ108">
        <v>0.85416584795605099</v>
      </c>
      <c r="CK108">
        <v>0.95518813442010198</v>
      </c>
      <c r="CL108">
        <v>0.78080495372418302</v>
      </c>
      <c r="CM108">
        <v>0.57246618107229297</v>
      </c>
      <c r="CN108">
        <v>0.598071636535639</v>
      </c>
      <c r="CO108">
        <v>0.84380245759674299</v>
      </c>
    </row>
    <row r="109" spans="3:93" x14ac:dyDescent="0.2">
      <c r="C109">
        <v>5.8316732949134202</v>
      </c>
      <c r="D109">
        <v>11.4090275667435</v>
      </c>
      <c r="E109">
        <v>4.7820975226946096</v>
      </c>
      <c r="F109">
        <v>5.6499281058765201</v>
      </c>
      <c r="G109">
        <v>7.7056923743850696</v>
      </c>
      <c r="H109">
        <v>6.1192308207584496</v>
      </c>
      <c r="I109">
        <v>8.5241352491869105</v>
      </c>
      <c r="J109">
        <v>4.3320459311597999</v>
      </c>
      <c r="K109">
        <v>10.8150043296222</v>
      </c>
      <c r="S109">
        <v>1.46612178619968</v>
      </c>
      <c r="T109">
        <v>1.77735997420404</v>
      </c>
      <c r="U109">
        <v>1.2440975417571001</v>
      </c>
      <c r="V109">
        <v>1.40618421408199</v>
      </c>
      <c r="W109">
        <v>1.7765550029054999</v>
      </c>
      <c r="X109">
        <v>1.37227398929162</v>
      </c>
      <c r="Y109">
        <v>1.7679222053572199</v>
      </c>
      <c r="Z109">
        <v>0.67069244284080598</v>
      </c>
      <c r="AA109">
        <v>1.67058064681132</v>
      </c>
      <c r="AJ109">
        <v>3.17341600553803</v>
      </c>
      <c r="AK109">
        <v>8.0710558097106002</v>
      </c>
      <c r="AL109">
        <v>8.43754715116164</v>
      </c>
      <c r="AM109">
        <v>4.8697000166007802</v>
      </c>
      <c r="AN109">
        <v>6.5329612934143899</v>
      </c>
      <c r="AO109">
        <v>4.5323140104673101</v>
      </c>
      <c r="AP109">
        <v>0.95714070411865604</v>
      </c>
      <c r="AQ109">
        <v>3.1704655953379999</v>
      </c>
      <c r="AR109">
        <v>4.2610374802089499</v>
      </c>
      <c r="AZ109">
        <v>1.10596436760682</v>
      </c>
      <c r="BA109">
        <v>1.2317693208242499</v>
      </c>
      <c r="BB109">
        <v>1.3676539358016699</v>
      </c>
      <c r="BC109">
        <v>1.21929897597409</v>
      </c>
      <c r="BD109">
        <v>1.5261903732975699</v>
      </c>
      <c r="BE109">
        <v>0.99312991593191102</v>
      </c>
      <c r="BF109">
        <v>0.60333503005111799</v>
      </c>
      <c r="BG109">
        <v>0.71901434503543804</v>
      </c>
      <c r="BH109">
        <v>1.16787642940431</v>
      </c>
      <c r="BQ109">
        <v>3.5401279247616499</v>
      </c>
      <c r="BR109">
        <v>2.2906590815826502</v>
      </c>
      <c r="BS109">
        <v>2.0261641624250202</v>
      </c>
      <c r="BT109">
        <v>4.5327081069649804</v>
      </c>
      <c r="BU109">
        <v>4.7935372395190203</v>
      </c>
      <c r="BV109">
        <v>3.4437588580308498</v>
      </c>
      <c r="BW109">
        <v>0.89635318660656205</v>
      </c>
      <c r="BX109">
        <v>1.89567776103686</v>
      </c>
      <c r="BY109">
        <v>2.9115436416109501</v>
      </c>
      <c r="CG109">
        <v>0.75110893179109195</v>
      </c>
      <c r="CH109">
        <v>0.91783837262053403</v>
      </c>
      <c r="CI109">
        <v>0.98103459810427196</v>
      </c>
      <c r="CJ109">
        <v>0.86502564290752204</v>
      </c>
      <c r="CK109">
        <v>0.89822352016333995</v>
      </c>
      <c r="CL109">
        <v>0.74882227470380103</v>
      </c>
      <c r="CM109">
        <v>0.49733562676833998</v>
      </c>
      <c r="CN109">
        <v>0.71158568617564599</v>
      </c>
      <c r="CO109">
        <v>0.76541901726994899</v>
      </c>
    </row>
    <row r="110" spans="3:93" x14ac:dyDescent="0.2">
      <c r="C110">
        <v>5.79731064294403</v>
      </c>
      <c r="D110">
        <v>10.1571041042763</v>
      </c>
      <c r="E110">
        <v>8.3729007527979409</v>
      </c>
      <c r="F110">
        <v>6.4194638360610297</v>
      </c>
      <c r="G110">
        <v>8.6754598379228298</v>
      </c>
      <c r="H110">
        <v>6.2535674004473698</v>
      </c>
      <c r="I110">
        <v>6.8220900488091303</v>
      </c>
      <c r="J110">
        <v>2.74810035007838</v>
      </c>
      <c r="K110">
        <v>9.7091084855345393</v>
      </c>
      <c r="S110">
        <v>1.8431253057058601</v>
      </c>
      <c r="T110">
        <v>1.89487000892103</v>
      </c>
      <c r="U110">
        <v>2.0628437200123599</v>
      </c>
      <c r="V110">
        <v>1.4499236227041199</v>
      </c>
      <c r="W110">
        <v>2.4875253412874101</v>
      </c>
      <c r="X110">
        <v>1.3785752524130701</v>
      </c>
      <c r="Y110">
        <v>2.3235119484703599</v>
      </c>
      <c r="Z110">
        <v>0.78811864222752703</v>
      </c>
      <c r="AA110">
        <v>1.5372952160720399</v>
      </c>
      <c r="AJ110">
        <v>3.3214683490174801</v>
      </c>
      <c r="AK110">
        <v>8.1998599319611394</v>
      </c>
      <c r="AL110">
        <v>7.5310235376306798</v>
      </c>
      <c r="AM110">
        <v>4.9632719842425299</v>
      </c>
      <c r="AN110">
        <v>7.1739519492563604</v>
      </c>
      <c r="AO110">
        <v>5.0392766157822502</v>
      </c>
      <c r="AP110">
        <v>1.7094900935692201</v>
      </c>
      <c r="AQ110">
        <v>5.17030056219751</v>
      </c>
      <c r="AR110">
        <v>4.6332465967852299</v>
      </c>
      <c r="AZ110">
        <v>1.29089428575006</v>
      </c>
      <c r="BA110">
        <v>1.29254220009166</v>
      </c>
      <c r="BB110">
        <v>1.08272869192758</v>
      </c>
      <c r="BC110">
        <v>0.94273762522175897</v>
      </c>
      <c r="BD110">
        <v>1.3691181461713899</v>
      </c>
      <c r="BE110">
        <v>1.25870383674506</v>
      </c>
      <c r="BF110">
        <v>0.70261576561611905</v>
      </c>
      <c r="BG110">
        <v>0.85174211938963695</v>
      </c>
      <c r="BH110">
        <v>0.96469301754389103</v>
      </c>
      <c r="BQ110">
        <v>3.5707339039958801</v>
      </c>
      <c r="BR110">
        <v>3.0575467984990499</v>
      </c>
      <c r="BS110">
        <v>2.33109179182869</v>
      </c>
      <c r="BT110">
        <v>3.1873410853127901</v>
      </c>
      <c r="BU110">
        <v>5.1124561825847898</v>
      </c>
      <c r="BV110">
        <v>2.0717081538323301</v>
      </c>
      <c r="BW110">
        <v>0.560155360846327</v>
      </c>
      <c r="BX110">
        <v>1.4729456944338399</v>
      </c>
      <c r="BY110">
        <v>2.78611069429226</v>
      </c>
      <c r="CG110">
        <v>1.3553198852706601</v>
      </c>
      <c r="CH110">
        <v>0.96415946997865498</v>
      </c>
      <c r="CI110">
        <v>0.71632312108686402</v>
      </c>
      <c r="CJ110">
        <v>0.95156390547705605</v>
      </c>
      <c r="CK110">
        <v>0.86214441814656895</v>
      </c>
      <c r="CL110">
        <v>0.70120083682668999</v>
      </c>
      <c r="CM110">
        <v>0.46197885580431702</v>
      </c>
      <c r="CN110">
        <v>0.62073455903521502</v>
      </c>
      <c r="CO110">
        <v>0.85004456144030105</v>
      </c>
    </row>
    <row r="111" spans="3:93" x14ac:dyDescent="0.2">
      <c r="C111">
        <v>6.27273169121914</v>
      </c>
      <c r="D111">
        <v>8.2158327180733099</v>
      </c>
      <c r="E111">
        <v>9.3885384207215505</v>
      </c>
      <c r="F111">
        <v>7.5986040509695503</v>
      </c>
      <c r="G111">
        <v>8.5164637522276099</v>
      </c>
      <c r="H111">
        <v>7.39901492240599</v>
      </c>
      <c r="I111">
        <v>7.1749990683501599</v>
      </c>
      <c r="J111">
        <v>3.1723023615454902</v>
      </c>
      <c r="K111">
        <v>10.6688727011382</v>
      </c>
      <c r="S111">
        <v>1.41401552090009</v>
      </c>
      <c r="T111">
        <v>1.97869366071089</v>
      </c>
      <c r="U111">
        <v>1.8967244852666101</v>
      </c>
      <c r="V111">
        <v>1.66117554545986</v>
      </c>
      <c r="W111">
        <v>2.1450298926175502</v>
      </c>
      <c r="X111">
        <v>1.43734063484413</v>
      </c>
      <c r="Y111">
        <v>2.3334278269299902</v>
      </c>
      <c r="Z111">
        <v>0.75842441507906999</v>
      </c>
      <c r="AA111">
        <v>1.6333209638486801</v>
      </c>
      <c r="AJ111">
        <v>5.1266981293803404</v>
      </c>
      <c r="AK111">
        <v>4.29556535180373</v>
      </c>
      <c r="AL111">
        <v>6.3175200117890098</v>
      </c>
      <c r="AM111">
        <v>3.2376358887030299</v>
      </c>
      <c r="AN111">
        <v>5.5212979806046203</v>
      </c>
      <c r="AO111">
        <v>5.8041808263377703</v>
      </c>
      <c r="AP111">
        <v>1.6287206269096299</v>
      </c>
      <c r="AQ111">
        <v>3.9042452956831499</v>
      </c>
      <c r="AR111">
        <v>6.3020983432347597</v>
      </c>
      <c r="AZ111">
        <v>1.93366149631535</v>
      </c>
      <c r="BA111">
        <v>1.29624962771249</v>
      </c>
      <c r="BB111">
        <v>1.0150464387223901</v>
      </c>
      <c r="BC111">
        <v>0.62734207914987306</v>
      </c>
      <c r="BD111">
        <v>1.41319592994094</v>
      </c>
      <c r="BE111">
        <v>1.59379261261797</v>
      </c>
      <c r="BF111">
        <v>0.65141056217500304</v>
      </c>
      <c r="BG111">
        <v>0.80875971575681704</v>
      </c>
      <c r="BH111">
        <v>1.1650246271712501</v>
      </c>
      <c r="BQ111">
        <v>4.4003510571784803</v>
      </c>
      <c r="BR111">
        <v>4.0235042347579899</v>
      </c>
      <c r="BS111">
        <v>4.5051829924604601</v>
      </c>
      <c r="BT111">
        <v>3.1585392866902802</v>
      </c>
      <c r="BU111">
        <v>2.8335561868010499</v>
      </c>
      <c r="BV111">
        <v>2.9808924153427498</v>
      </c>
      <c r="BW111">
        <v>0.649305931629232</v>
      </c>
      <c r="BX111">
        <v>1.5802615738369901</v>
      </c>
      <c r="BY111">
        <v>1.8012295776595</v>
      </c>
      <c r="CG111">
        <v>1.11726601382987</v>
      </c>
      <c r="CH111">
        <v>0.94277887135635696</v>
      </c>
      <c r="CI111">
        <v>0.78671824224065701</v>
      </c>
      <c r="CJ111">
        <v>1.1377950907843</v>
      </c>
      <c r="CK111">
        <v>1.00612435544436</v>
      </c>
      <c r="CL111">
        <v>0.80933602154229001</v>
      </c>
      <c r="CM111">
        <v>0.51743067073664295</v>
      </c>
      <c r="CN111">
        <v>0.62425003792616596</v>
      </c>
      <c r="CO111">
        <v>0.60639301094067499</v>
      </c>
    </row>
    <row r="112" spans="3:93" x14ac:dyDescent="0.2">
      <c r="C112">
        <v>8.1738205809616993</v>
      </c>
      <c r="D112">
        <v>6.4576458274743</v>
      </c>
      <c r="E112">
        <v>8.4036391377796207</v>
      </c>
      <c r="F112">
        <v>7.2071908040230603</v>
      </c>
      <c r="G112">
        <v>7.7564063634591998</v>
      </c>
      <c r="H112">
        <v>7.4671533282375604</v>
      </c>
      <c r="I112">
        <v>7.3439143795693003</v>
      </c>
      <c r="J112">
        <v>3.1056887415858299</v>
      </c>
      <c r="K112">
        <v>7.8140589793817998</v>
      </c>
      <c r="S112">
        <v>1.5116430984610301</v>
      </c>
      <c r="T112">
        <v>1.78227692924482</v>
      </c>
      <c r="U112">
        <v>2.69406000329385</v>
      </c>
      <c r="V112">
        <v>1.48168056508615</v>
      </c>
      <c r="W112">
        <v>2.2835020485687001</v>
      </c>
      <c r="X112">
        <v>1.6084788709584099</v>
      </c>
      <c r="Y112">
        <v>2.1049194520571999</v>
      </c>
      <c r="Z112">
        <v>0.967241140385802</v>
      </c>
      <c r="AA112">
        <v>1.51535662445818</v>
      </c>
      <c r="AJ112">
        <v>5.6916681373491897</v>
      </c>
      <c r="AK112">
        <v>7.2876843022673903</v>
      </c>
      <c r="AL112">
        <v>4.1315181701683397</v>
      </c>
      <c r="AM112">
        <v>2.2092544285570002</v>
      </c>
      <c r="AN112">
        <v>7.3391605025565303</v>
      </c>
      <c r="AO112">
        <v>6.4563801489386297</v>
      </c>
      <c r="AP112">
        <v>1.47176965811683</v>
      </c>
      <c r="AQ112">
        <v>4.9605358088348597</v>
      </c>
      <c r="AR112">
        <v>5.93719369931007</v>
      </c>
      <c r="AZ112">
        <v>1.88660159501101</v>
      </c>
      <c r="BA112">
        <v>1.3823404294781401</v>
      </c>
      <c r="BB112">
        <v>0.89234516817739695</v>
      </c>
      <c r="BC112">
        <v>0.60115247979250896</v>
      </c>
      <c r="BD112">
        <v>1.00039927052526</v>
      </c>
      <c r="BE112">
        <v>1.0527747055277901</v>
      </c>
      <c r="BF112">
        <v>0.61554807345337403</v>
      </c>
      <c r="BG112">
        <v>0.80353560650276201</v>
      </c>
      <c r="BH112">
        <v>1.01583515174212</v>
      </c>
      <c r="BQ112">
        <v>2.3031605275504798</v>
      </c>
      <c r="BR112">
        <v>4.0760499963566899</v>
      </c>
      <c r="BS112">
        <v>5.3767775873393902</v>
      </c>
      <c r="BT112">
        <v>2.97485799837985</v>
      </c>
      <c r="BU112">
        <v>4.3510818029942904</v>
      </c>
      <c r="BV112">
        <v>2.9392301736878399</v>
      </c>
      <c r="BW112">
        <v>0.47594019708479202</v>
      </c>
      <c r="BX112">
        <v>1.7774335307740501</v>
      </c>
      <c r="BY112">
        <v>1.54560019282058</v>
      </c>
      <c r="CG112">
        <v>0.65575713209035003</v>
      </c>
      <c r="CH112">
        <v>0.92157530543051203</v>
      </c>
      <c r="CI112">
        <v>0.93927192827795403</v>
      </c>
      <c r="CJ112">
        <v>0.91140738371821095</v>
      </c>
      <c r="CK112">
        <v>1.2097608501366299</v>
      </c>
      <c r="CL112">
        <v>0.69051831567359501</v>
      </c>
      <c r="CM112">
        <v>0.37489560185287002</v>
      </c>
      <c r="CN112">
        <v>0.65444056588667798</v>
      </c>
      <c r="CO112">
        <v>0.74522103561485198</v>
      </c>
    </row>
    <row r="113" spans="3:93" x14ac:dyDescent="0.2">
      <c r="C113">
        <v>6.56529009194215</v>
      </c>
      <c r="D113">
        <v>7.6339918230505903</v>
      </c>
      <c r="E113">
        <v>10.117537110624999</v>
      </c>
      <c r="F113">
        <v>7.7433125946457899</v>
      </c>
      <c r="G113">
        <v>9.7418863055404792</v>
      </c>
      <c r="H113">
        <v>5.5758088970946602</v>
      </c>
      <c r="I113">
        <v>7.96877433402482</v>
      </c>
      <c r="J113">
        <v>3.6475131489819499</v>
      </c>
      <c r="K113">
        <v>11.5579762259279</v>
      </c>
      <c r="S113">
        <v>1.4537992669981901</v>
      </c>
      <c r="T113">
        <v>1.7350736152026101</v>
      </c>
      <c r="U113">
        <v>1.47598029711</v>
      </c>
      <c r="V113">
        <v>1.25585264826284</v>
      </c>
      <c r="W113">
        <v>2.4847811343002002</v>
      </c>
      <c r="X113">
        <v>1.4904888902526701</v>
      </c>
      <c r="Y113">
        <v>2.1447115097520801</v>
      </c>
      <c r="Z113">
        <v>0.81238112458553602</v>
      </c>
      <c r="AA113">
        <v>1.6753100222486901</v>
      </c>
      <c r="AJ113">
        <v>6.7964148714544201</v>
      </c>
      <c r="AK113">
        <v>4.4987414610283096</v>
      </c>
      <c r="AL113">
        <v>2.8340317692374399</v>
      </c>
      <c r="AM113">
        <v>1.9690870841167001</v>
      </c>
      <c r="AN113">
        <v>8.8975545991759297</v>
      </c>
      <c r="AO113">
        <v>3.6519804059478198</v>
      </c>
      <c r="AP113">
        <v>1.0973503152216999</v>
      </c>
      <c r="AQ113">
        <v>5.5214301851745704</v>
      </c>
      <c r="AR113">
        <v>3.7923475672918201</v>
      </c>
      <c r="AZ113">
        <v>1.8138208239847899</v>
      </c>
      <c r="BA113">
        <v>1.11114800379631</v>
      </c>
      <c r="BB113">
        <v>0.99993610798046795</v>
      </c>
      <c r="BC113">
        <v>0.69931054328421005</v>
      </c>
      <c r="BD113">
        <v>1.2127514585780299</v>
      </c>
      <c r="BE113">
        <v>1.0455389247891</v>
      </c>
      <c r="BF113">
        <v>0.55374131775036795</v>
      </c>
      <c r="BG113">
        <v>0.92484512937785301</v>
      </c>
      <c r="BH113">
        <v>1.0580423650983699</v>
      </c>
      <c r="BQ113">
        <v>2.1407849746050198</v>
      </c>
      <c r="BR113">
        <v>4.1484747968087197</v>
      </c>
      <c r="BS113">
        <v>5.0398191511393904</v>
      </c>
      <c r="BT113">
        <v>3.6355424247364998</v>
      </c>
      <c r="BU113">
        <v>4.6184892728507601</v>
      </c>
      <c r="BV113">
        <v>2.8650303150653</v>
      </c>
      <c r="BW113">
        <v>0.51077575577008205</v>
      </c>
      <c r="BX113">
        <v>1.3668435030235999</v>
      </c>
      <c r="BY113">
        <v>1.5930359895502</v>
      </c>
      <c r="CG113">
        <v>0.99551527388626804</v>
      </c>
      <c r="CH113">
        <v>0.95600903655850999</v>
      </c>
      <c r="CI113">
        <v>0.84564450956702697</v>
      </c>
      <c r="CJ113">
        <v>0.96215455886120405</v>
      </c>
      <c r="CK113">
        <v>1.1556256932442399</v>
      </c>
      <c r="CL113">
        <v>0.72395331046048805</v>
      </c>
      <c r="CM113">
        <v>0.497565345930434</v>
      </c>
      <c r="CN113">
        <v>0.66710571310353295</v>
      </c>
      <c r="CO113">
        <v>0.62620176815919204</v>
      </c>
    </row>
    <row r="114" spans="3:93" x14ac:dyDescent="0.2">
      <c r="C114">
        <v>7.4719394771117802</v>
      </c>
      <c r="D114">
        <v>8.1189509463364598</v>
      </c>
      <c r="E114">
        <v>7.4224848506811503</v>
      </c>
      <c r="F114">
        <v>6.9446557196690799</v>
      </c>
      <c r="G114">
        <v>8.3634394272937609</v>
      </c>
      <c r="H114">
        <v>4.0237575496274296</v>
      </c>
      <c r="I114">
        <v>4.6857641137553996</v>
      </c>
      <c r="J114">
        <v>4.2457145734326804</v>
      </c>
      <c r="K114">
        <v>8.2549260343828301</v>
      </c>
      <c r="S114">
        <v>1.64957727320731</v>
      </c>
      <c r="T114">
        <v>1.6405716538631201</v>
      </c>
      <c r="U114">
        <v>1.84379853031167</v>
      </c>
      <c r="V114">
        <v>1.54235086918258</v>
      </c>
      <c r="W114">
        <v>2.6989449318567398</v>
      </c>
      <c r="X114">
        <v>1.29544193526111</v>
      </c>
      <c r="Y114">
        <v>1.27267104809257</v>
      </c>
      <c r="Z114">
        <v>1.04736080204364</v>
      </c>
      <c r="AA114">
        <v>1.6025434798404301</v>
      </c>
      <c r="AJ114">
        <v>7.1149562551198597</v>
      </c>
      <c r="AK114">
        <v>3.9078762782030898</v>
      </c>
      <c r="AL114">
        <v>5.4995452352094398</v>
      </c>
      <c r="AM114">
        <v>2.9412629299651498</v>
      </c>
      <c r="AN114">
        <v>7.3944778346442499</v>
      </c>
      <c r="AO114">
        <v>5.9716829521693597</v>
      </c>
      <c r="AP114">
        <v>1.48383186605426</v>
      </c>
      <c r="AQ114">
        <v>4.7030295169628502</v>
      </c>
      <c r="AR114">
        <v>5.3180706860046403</v>
      </c>
      <c r="AZ114">
        <v>1.68513571986959</v>
      </c>
      <c r="BA114">
        <v>1.23865567918594</v>
      </c>
      <c r="BB114">
        <v>1.14270498522277</v>
      </c>
      <c r="BC114">
        <v>0.75847389821016398</v>
      </c>
      <c r="BD114">
        <v>1.0480604643618801</v>
      </c>
      <c r="BE114">
        <v>1.65288282338217</v>
      </c>
      <c r="BF114">
        <v>0.66423471283925895</v>
      </c>
      <c r="BG114">
        <v>0.80998311309994497</v>
      </c>
      <c r="BH114">
        <v>0.88558104107214197</v>
      </c>
      <c r="BQ114">
        <v>2.5816665909434402</v>
      </c>
      <c r="BR114">
        <v>4.0620210779359303</v>
      </c>
      <c r="BS114">
        <v>3.16565242876732</v>
      </c>
      <c r="BT114">
        <v>1.7483387827033801</v>
      </c>
      <c r="BU114">
        <v>3.8475363760219201</v>
      </c>
      <c r="BV114">
        <v>1.8905303216690501</v>
      </c>
      <c r="BW114">
        <v>0.581758189136792</v>
      </c>
      <c r="BX114">
        <v>1.68852041382645</v>
      </c>
      <c r="BY114">
        <v>2.5667025244336101</v>
      </c>
      <c r="CG114">
        <v>0.86980909523476002</v>
      </c>
      <c r="CH114">
        <v>0.81898179773311797</v>
      </c>
      <c r="CI114">
        <v>0.82812215015410595</v>
      </c>
      <c r="CJ114">
        <v>0.67867875596250604</v>
      </c>
      <c r="CK114">
        <v>1.2191532206133799</v>
      </c>
      <c r="CL114">
        <v>0.79935248806211101</v>
      </c>
      <c r="CM114">
        <v>0.476143660298394</v>
      </c>
      <c r="CN114">
        <v>0.62201969473008401</v>
      </c>
      <c r="CO114">
        <v>0.808735372003345</v>
      </c>
    </row>
    <row r="115" spans="3:93" x14ac:dyDescent="0.2">
      <c r="C115">
        <v>9.1454855410456499</v>
      </c>
      <c r="D115">
        <v>9.5507451519068791</v>
      </c>
      <c r="E115">
        <v>9.5232490617447603</v>
      </c>
      <c r="F115">
        <v>8.12149410645962</v>
      </c>
      <c r="G115">
        <v>8.1055132894001591</v>
      </c>
      <c r="H115">
        <v>3.7616275293185999</v>
      </c>
      <c r="I115">
        <v>4.1441369226725602</v>
      </c>
      <c r="J115">
        <v>2.5608505837488602</v>
      </c>
      <c r="K115">
        <v>8.1894446922350603</v>
      </c>
      <c r="S115">
        <v>1.5938285585460199</v>
      </c>
      <c r="T115">
        <v>1.6793679974781399</v>
      </c>
      <c r="U115">
        <v>1.6259139066202399</v>
      </c>
      <c r="V115">
        <v>1.5595618575275401</v>
      </c>
      <c r="W115">
        <v>2.12775219873684</v>
      </c>
      <c r="X115">
        <v>1.28223493681626</v>
      </c>
      <c r="Y115">
        <v>1.35354539132053</v>
      </c>
      <c r="Z115">
        <v>0.535566230507728</v>
      </c>
      <c r="AA115">
        <v>1.8882321259513599</v>
      </c>
      <c r="AJ115">
        <v>8.2305742731741809</v>
      </c>
      <c r="AK115">
        <v>4.8153875659460299</v>
      </c>
      <c r="AL115">
        <v>6.2635585375922798</v>
      </c>
      <c r="AM115">
        <v>1.69258943672319</v>
      </c>
      <c r="AN115">
        <v>8.12234443018699</v>
      </c>
      <c r="AO115">
        <v>6.7832006802125004</v>
      </c>
      <c r="AP115">
        <v>1.3248229384379899</v>
      </c>
      <c r="AQ115">
        <v>4.6908307140204002</v>
      </c>
      <c r="AR115">
        <v>5.41980675493273</v>
      </c>
      <c r="AZ115">
        <v>1.78274853056904</v>
      </c>
      <c r="BA115">
        <v>1.0507469616738601</v>
      </c>
      <c r="BB115">
        <v>1.2782398791471801</v>
      </c>
      <c r="BC115">
        <v>0.69855279973365703</v>
      </c>
      <c r="BD115">
        <v>1.4112664229151699</v>
      </c>
      <c r="BE115">
        <v>1.10627262676782</v>
      </c>
      <c r="BF115">
        <v>0.62549158747093303</v>
      </c>
      <c r="BG115">
        <v>0.75298975888645003</v>
      </c>
      <c r="BH115">
        <v>0.91502402187841503</v>
      </c>
      <c r="BQ115">
        <v>2.4532151204607802</v>
      </c>
      <c r="BR115">
        <v>3.55712372532013</v>
      </c>
      <c r="BS115">
        <v>4.7028073728002404</v>
      </c>
      <c r="BT115">
        <v>2.9482004219921998</v>
      </c>
      <c r="BU115">
        <v>4.0727687344835903</v>
      </c>
      <c r="BV115">
        <v>1.6341829161792401</v>
      </c>
      <c r="BW115">
        <v>0.96554093170240096</v>
      </c>
      <c r="BX115">
        <v>1.54569138266893</v>
      </c>
      <c r="BY115">
        <v>2.6535693473158002</v>
      </c>
      <c r="CG115">
        <v>0.67928455647437402</v>
      </c>
      <c r="CH115">
        <v>0.70949267798631799</v>
      </c>
      <c r="CI115">
        <v>0.98156236728812696</v>
      </c>
      <c r="CJ115">
        <v>0.76397815689807502</v>
      </c>
      <c r="CK115">
        <v>0.93991347064389597</v>
      </c>
      <c r="CL115">
        <v>0.59906179518374303</v>
      </c>
      <c r="CM115">
        <v>0.73759493050080105</v>
      </c>
      <c r="CN115">
        <v>0.50811620947215297</v>
      </c>
      <c r="CO115">
        <v>0.81239610462609602</v>
      </c>
    </row>
    <row r="116" spans="3:93" x14ac:dyDescent="0.2">
      <c r="C116">
        <v>5.4360258873595004</v>
      </c>
      <c r="D116">
        <v>11.043693149880999</v>
      </c>
      <c r="E116">
        <v>9.8562200981530399</v>
      </c>
      <c r="F116">
        <v>8.8202498687373598</v>
      </c>
      <c r="G116">
        <v>8.8120594277376902</v>
      </c>
      <c r="H116">
        <v>4.3609660480640597</v>
      </c>
      <c r="I116">
        <v>4.78951626675771</v>
      </c>
      <c r="J116">
        <v>3.95005398496673</v>
      </c>
      <c r="K116">
        <v>9.3198885529812792</v>
      </c>
      <c r="S116">
        <v>1.1098352017047599</v>
      </c>
      <c r="T116">
        <v>1.84784611755979</v>
      </c>
      <c r="U116">
        <v>2.1467062640084098</v>
      </c>
      <c r="V116">
        <v>2.11824081184725</v>
      </c>
      <c r="W116">
        <v>1.6139835846247299</v>
      </c>
      <c r="X116">
        <v>0.96527572816530105</v>
      </c>
      <c r="Y116">
        <v>1.38544038121193</v>
      </c>
      <c r="Z116">
        <v>0.92061081826935598</v>
      </c>
      <c r="AA116">
        <v>1.5238270618307499</v>
      </c>
      <c r="AJ116">
        <v>11.0660768397348</v>
      </c>
      <c r="AK116">
        <v>5.3960495648912898</v>
      </c>
      <c r="AL116">
        <v>5.8884921894462199</v>
      </c>
      <c r="AM116">
        <v>0.77520679354206701</v>
      </c>
      <c r="AN116">
        <v>9.4635867855353109</v>
      </c>
      <c r="AO116">
        <v>7.2015279740057903</v>
      </c>
      <c r="AP116">
        <v>2.11192904034997</v>
      </c>
      <c r="AQ116">
        <v>4.3573261102696401</v>
      </c>
      <c r="AR116">
        <v>2.7658632066706299</v>
      </c>
      <c r="AZ116">
        <v>1.8697839589346601</v>
      </c>
      <c r="BA116">
        <v>1.4584213235691099</v>
      </c>
      <c r="BB116">
        <v>1.4241642243002299</v>
      </c>
      <c r="BC116">
        <v>0.53588716686846405</v>
      </c>
      <c r="BD116">
        <v>1.2740520283331001</v>
      </c>
      <c r="BE116">
        <v>1.03004601508211</v>
      </c>
      <c r="BF116">
        <v>0.91491487752522405</v>
      </c>
      <c r="BG116">
        <v>0.66693465616770098</v>
      </c>
      <c r="BH116">
        <v>0.73727526986129899</v>
      </c>
      <c r="BQ116">
        <v>1.5578650667182601</v>
      </c>
      <c r="BR116">
        <v>4.5416145674794803</v>
      </c>
      <c r="BS116">
        <v>5.2529503861768596</v>
      </c>
      <c r="BT116">
        <v>2.97518449087165</v>
      </c>
      <c r="BU116">
        <v>4.7978111792786402</v>
      </c>
      <c r="BV116">
        <v>1.2832873626931001</v>
      </c>
      <c r="BW116">
        <v>0.66467360525879704</v>
      </c>
      <c r="BX116">
        <v>1.64924034964741</v>
      </c>
      <c r="BY116">
        <v>2.5707410860334599</v>
      </c>
      <c r="CG116">
        <v>0.64422801075523695</v>
      </c>
      <c r="CH116">
        <v>0.848853435667556</v>
      </c>
      <c r="CI116">
        <v>1.0161638435816001</v>
      </c>
      <c r="CJ116">
        <v>0.71682812089071202</v>
      </c>
      <c r="CK116">
        <v>0.89104295314297599</v>
      </c>
      <c r="CL116">
        <v>0.66152084549144397</v>
      </c>
      <c r="CM116">
        <v>0.51473829757232903</v>
      </c>
      <c r="CN116">
        <v>0.61437921746002799</v>
      </c>
      <c r="CO116">
        <v>0.74286783171412796</v>
      </c>
    </row>
    <row r="117" spans="3:93" x14ac:dyDescent="0.2">
      <c r="C117">
        <v>6.3024779269054001</v>
      </c>
      <c r="D117">
        <v>10.8542462174732</v>
      </c>
      <c r="E117">
        <v>8.0244189957114003</v>
      </c>
      <c r="F117">
        <v>9.0691783044666394</v>
      </c>
      <c r="G117">
        <v>9.8993929164004406</v>
      </c>
      <c r="H117">
        <v>5.82707796855206</v>
      </c>
      <c r="I117">
        <v>4.1284494273884604</v>
      </c>
      <c r="J117">
        <v>4.7560200826472299</v>
      </c>
      <c r="K117">
        <v>8.4928356323094594</v>
      </c>
      <c r="S117">
        <v>1.9232894860693499</v>
      </c>
      <c r="T117">
        <v>1.6267410059751299</v>
      </c>
      <c r="U117">
        <v>2.3831598219214398</v>
      </c>
      <c r="V117">
        <v>1.472376437121</v>
      </c>
      <c r="W117">
        <v>1.70749882896685</v>
      </c>
      <c r="X117">
        <v>1.2830254111469199</v>
      </c>
      <c r="Y117">
        <v>1.9600864998943199</v>
      </c>
      <c r="Z117">
        <v>0.92413890235924601</v>
      </c>
      <c r="AA117">
        <v>1.4471568333697</v>
      </c>
      <c r="AJ117">
        <v>9.2598147104880901</v>
      </c>
      <c r="AK117">
        <v>5.0075806478466101</v>
      </c>
      <c r="AL117">
        <v>6.3752542199038498</v>
      </c>
      <c r="AM117">
        <v>0.87910746256357697</v>
      </c>
      <c r="AN117">
        <v>8.9670808799307196</v>
      </c>
      <c r="AO117">
        <v>8.4231776914215999</v>
      </c>
      <c r="AP117">
        <v>1.51430371713222</v>
      </c>
      <c r="AQ117">
        <v>2.7432364058758298</v>
      </c>
      <c r="AR117">
        <v>3.0656801501547899</v>
      </c>
      <c r="AZ117">
        <v>1.33468505739555</v>
      </c>
      <c r="BA117">
        <v>1.3627482501605099</v>
      </c>
      <c r="BB117">
        <v>1.20391773135916</v>
      </c>
      <c r="BC117">
        <v>0.64619059648628496</v>
      </c>
      <c r="BD117">
        <v>1.53980662172853</v>
      </c>
      <c r="BE117">
        <v>1.3545432705012199</v>
      </c>
      <c r="BF117">
        <v>0.83509137908120201</v>
      </c>
      <c r="BG117">
        <v>0.76910160226166202</v>
      </c>
      <c r="BH117">
        <v>0.77880772289378597</v>
      </c>
      <c r="BQ117">
        <v>2.4893110469179298</v>
      </c>
      <c r="BR117">
        <v>5.6305989419843199</v>
      </c>
      <c r="BS117">
        <v>2.9415447069307401</v>
      </c>
      <c r="BT117">
        <v>2.2056466822784402</v>
      </c>
      <c r="BU117">
        <v>4.9062956329290497</v>
      </c>
      <c r="BV117">
        <v>1.2905274003585101</v>
      </c>
      <c r="BW117">
        <v>0.81233816399672998</v>
      </c>
      <c r="BX117">
        <v>2.0636544933810601</v>
      </c>
      <c r="BY117">
        <v>2.6958718451264798</v>
      </c>
      <c r="CG117">
        <v>0.75696641488161898</v>
      </c>
      <c r="CH117">
        <v>0.91325649556889699</v>
      </c>
      <c r="CI117">
        <v>0.79498936791973396</v>
      </c>
      <c r="CJ117">
        <v>0.63332609880233903</v>
      </c>
      <c r="CK117">
        <v>1.05535037457846</v>
      </c>
      <c r="CL117">
        <v>0.80597252681637699</v>
      </c>
      <c r="CM117">
        <v>0.65773715153800005</v>
      </c>
      <c r="CN117">
        <v>0.57137964824038801</v>
      </c>
      <c r="CO117">
        <v>0.74931434046418699</v>
      </c>
    </row>
    <row r="118" spans="3:93" x14ac:dyDescent="0.2">
      <c r="C118">
        <v>7.4203899968042597</v>
      </c>
      <c r="D118">
        <v>10.001097126848199</v>
      </c>
      <c r="E118">
        <v>9.2323651120271002</v>
      </c>
      <c r="F118">
        <v>7.2312249597717901</v>
      </c>
      <c r="G118">
        <v>10.623142593105699</v>
      </c>
      <c r="H118">
        <v>6.8084569720146799</v>
      </c>
      <c r="I118">
        <v>5.5566607245777897</v>
      </c>
      <c r="J118">
        <v>5.4743568166813299</v>
      </c>
      <c r="K118">
        <v>9.3495905538102697</v>
      </c>
      <c r="S118">
        <v>1.32660182549724</v>
      </c>
      <c r="T118">
        <v>1.79751059534077</v>
      </c>
      <c r="U118">
        <v>2.0936714070006901</v>
      </c>
      <c r="V118">
        <v>1.56489202480468</v>
      </c>
      <c r="W118">
        <v>2.2043892030301899</v>
      </c>
      <c r="X118">
        <v>1.9548955150287901</v>
      </c>
      <c r="Y118">
        <v>1.35770831095956</v>
      </c>
      <c r="Z118">
        <v>0.65662768889803302</v>
      </c>
      <c r="AA118">
        <v>1.5727358623996901</v>
      </c>
      <c r="AJ118">
        <v>7.2432346266507901</v>
      </c>
      <c r="AK118">
        <v>6.0188671370492601</v>
      </c>
      <c r="AL118">
        <v>5.4483529908186901</v>
      </c>
      <c r="AM118">
        <v>1.73221459245901</v>
      </c>
      <c r="AN118">
        <v>9.0697850250728802</v>
      </c>
      <c r="AO118">
        <v>8.3137538365124097</v>
      </c>
      <c r="AP118">
        <v>1.7613574017742899</v>
      </c>
      <c r="AQ118">
        <v>1.8906650992704299</v>
      </c>
      <c r="AR118">
        <v>7.56591676819128</v>
      </c>
      <c r="AZ118">
        <v>1.69252406479187</v>
      </c>
      <c r="BA118">
        <v>1.0397132040824799</v>
      </c>
      <c r="BB118">
        <v>1.18618007311705</v>
      </c>
      <c r="BC118">
        <v>0.72243106029724002</v>
      </c>
      <c r="BD118">
        <v>1.2485684423728201</v>
      </c>
      <c r="BE118">
        <v>0.89045200077692999</v>
      </c>
      <c r="BF118">
        <v>0.81873276147647001</v>
      </c>
      <c r="BG118">
        <v>0.58772114478117699</v>
      </c>
      <c r="BH118">
        <v>1.40167412930852</v>
      </c>
      <c r="BQ118">
        <v>3.1336164428226598</v>
      </c>
      <c r="BR118">
        <v>4.2625491150336599</v>
      </c>
      <c r="BS118">
        <v>3.5429308475260601</v>
      </c>
      <c r="BT118">
        <v>3.6902880999201502</v>
      </c>
      <c r="BU118">
        <v>5.6363372922881299</v>
      </c>
      <c r="BV118">
        <v>0.989758384964183</v>
      </c>
      <c r="BW118">
        <v>0.98508768834653004</v>
      </c>
      <c r="BX118">
        <v>1.69114063448996</v>
      </c>
      <c r="BY118">
        <v>3.1334647456603602</v>
      </c>
      <c r="CG118">
        <v>1.1140571677481801</v>
      </c>
      <c r="CH118">
        <v>0.87557475097527604</v>
      </c>
      <c r="CI118">
        <v>0.81837573778648298</v>
      </c>
      <c r="CJ118">
        <v>0.743949614036438</v>
      </c>
      <c r="CK118">
        <v>0.99809448056664496</v>
      </c>
      <c r="CL118">
        <v>0.636164876196192</v>
      </c>
      <c r="CM118">
        <v>0.64812639482914403</v>
      </c>
      <c r="CN118">
        <v>0.54721896024706596</v>
      </c>
      <c r="CO118">
        <v>0.99972250494719095</v>
      </c>
    </row>
    <row r="119" spans="3:93" x14ac:dyDescent="0.2">
      <c r="C119">
        <v>8.3647676526195802</v>
      </c>
      <c r="D119">
        <v>9.5696086974238899</v>
      </c>
      <c r="E119">
        <v>7.5948381026227301</v>
      </c>
      <c r="F119">
        <v>5.9200584788399402</v>
      </c>
      <c r="G119">
        <v>10.9344160533671</v>
      </c>
      <c r="H119">
        <v>6.4089904326555898</v>
      </c>
      <c r="I119">
        <v>5.0994015230674199</v>
      </c>
      <c r="J119">
        <v>4.8659570469026798</v>
      </c>
      <c r="K119">
        <v>9.8909490821901702</v>
      </c>
      <c r="S119">
        <v>1.85505799775072</v>
      </c>
      <c r="T119">
        <v>1.48835564089834</v>
      </c>
      <c r="U119">
        <v>1.78263760264239</v>
      </c>
      <c r="V119">
        <v>1.3943397052104001</v>
      </c>
      <c r="W119">
        <v>2.0560291256485601</v>
      </c>
      <c r="X119">
        <v>1.7563862433600601</v>
      </c>
      <c r="Y119">
        <v>1.7384895929765201</v>
      </c>
      <c r="Z119">
        <v>0.75279448523938997</v>
      </c>
      <c r="AA119">
        <v>1.87253155316831</v>
      </c>
      <c r="AJ119">
        <v>5.7309024532745996</v>
      </c>
      <c r="AK119">
        <v>6.6913080538638603</v>
      </c>
      <c r="AL119">
        <v>7.1303534621952398</v>
      </c>
      <c r="AM119">
        <v>1.7629272814185299</v>
      </c>
      <c r="AN119">
        <v>7.9121799337327703</v>
      </c>
      <c r="AO119">
        <v>7.8685202051576599</v>
      </c>
      <c r="AP119">
        <v>2.1926453756324902</v>
      </c>
      <c r="AQ119">
        <v>2.3470607766420102</v>
      </c>
      <c r="AR119">
        <v>7.2864504506728398</v>
      </c>
      <c r="AZ119">
        <v>1.5694885687037801</v>
      </c>
      <c r="BA119">
        <v>1.3158683305319701</v>
      </c>
      <c r="BB119">
        <v>1.39605798233427</v>
      </c>
      <c r="BC119">
        <v>0.66504959166135602</v>
      </c>
      <c r="BD119">
        <v>1.1702527325859999</v>
      </c>
      <c r="BE119">
        <v>1.2627517608263801</v>
      </c>
      <c r="BF119">
        <v>0.67145777066835799</v>
      </c>
      <c r="BG119">
        <v>0.60821975681678198</v>
      </c>
      <c r="BH119">
        <v>1.3084094518887099</v>
      </c>
      <c r="BQ119">
        <v>4.1603722228939599</v>
      </c>
      <c r="BR119">
        <v>4.1611820105459101</v>
      </c>
      <c r="BS119">
        <v>3.8918756910458798</v>
      </c>
      <c r="BT119">
        <v>3.2580420523934901</v>
      </c>
      <c r="BU119">
        <v>5.6910806619071899</v>
      </c>
      <c r="BV119">
        <v>1.0454803186093899</v>
      </c>
      <c r="BW119">
        <v>0.79251983075451504</v>
      </c>
      <c r="BX119">
        <v>2.2135302202704898</v>
      </c>
      <c r="BY119">
        <v>3.9098499806571998</v>
      </c>
      <c r="CG119">
        <v>1.0094322499654</v>
      </c>
      <c r="CH119">
        <v>0.94100722712235196</v>
      </c>
      <c r="CI119">
        <v>0.92929404198300603</v>
      </c>
      <c r="CJ119">
        <v>0.74170397422088297</v>
      </c>
      <c r="CK119">
        <v>1.00907534088912</v>
      </c>
      <c r="CL119">
        <v>0.44003588934355597</v>
      </c>
      <c r="CM119">
        <v>0.66156357876168703</v>
      </c>
      <c r="CN119">
        <v>0.55838041315155096</v>
      </c>
      <c r="CO119">
        <v>0.67377651776686298</v>
      </c>
    </row>
    <row r="120" spans="3:93" x14ac:dyDescent="0.2">
      <c r="C120">
        <v>8.1448499838357797</v>
      </c>
      <c r="D120">
        <v>10.486938641499901</v>
      </c>
      <c r="E120">
        <v>9.5789549986270597</v>
      </c>
      <c r="F120">
        <v>7.0861254713950004</v>
      </c>
      <c r="G120">
        <v>11.179914618638399</v>
      </c>
      <c r="H120">
        <v>8.8460954094222792</v>
      </c>
      <c r="I120">
        <v>7.0708866512086903</v>
      </c>
      <c r="J120">
        <v>2.3553986392268502</v>
      </c>
      <c r="K120">
        <v>10.742247102274201</v>
      </c>
      <c r="S120">
        <v>1.43520432012774</v>
      </c>
      <c r="T120">
        <v>1.2653819788206899</v>
      </c>
      <c r="U120">
        <v>1.6207679428027699</v>
      </c>
      <c r="V120">
        <v>1.47657446806295</v>
      </c>
      <c r="W120">
        <v>2.4263549181205502</v>
      </c>
      <c r="X120">
        <v>1.87478510248242</v>
      </c>
      <c r="Y120">
        <v>1.75618296105935</v>
      </c>
      <c r="Z120">
        <v>0.65915298948115497</v>
      </c>
      <c r="AA120">
        <v>1.5099444223915399</v>
      </c>
      <c r="AJ120">
        <v>6.7097555355495402</v>
      </c>
      <c r="AK120">
        <v>7.1340056384716899</v>
      </c>
      <c r="AL120">
        <v>7.2084949605125104</v>
      </c>
      <c r="AM120">
        <v>1.93454228692554</v>
      </c>
      <c r="AN120">
        <v>6.4759190848720296</v>
      </c>
      <c r="AO120">
        <v>8.0518306789447394</v>
      </c>
      <c r="AP120">
        <v>2.0470976202986702</v>
      </c>
      <c r="AQ120">
        <v>2.3267550894631901</v>
      </c>
      <c r="AR120">
        <v>5.66990367655184</v>
      </c>
      <c r="AZ120">
        <v>1.3745387474950099</v>
      </c>
      <c r="BA120">
        <v>1.1433436100764101</v>
      </c>
      <c r="BB120">
        <v>1.2753601643524899</v>
      </c>
      <c r="BC120">
        <v>0.631196481289372</v>
      </c>
      <c r="BD120">
        <v>1.21002719016738</v>
      </c>
      <c r="BE120">
        <v>1.1119396810499</v>
      </c>
      <c r="BF120">
        <v>0.65552265905301199</v>
      </c>
      <c r="BG120">
        <v>0.53100395891262597</v>
      </c>
      <c r="BH120">
        <v>0.91375798787154605</v>
      </c>
      <c r="BQ120">
        <v>2.8961608420732401</v>
      </c>
      <c r="BR120">
        <v>4.8806840871520203</v>
      </c>
      <c r="BS120">
        <v>4.24418754058176</v>
      </c>
      <c r="BT120">
        <v>3.90459173826354</v>
      </c>
      <c r="BU120">
        <v>4.3209950645630801</v>
      </c>
      <c r="BV120">
        <v>1.2571291235367199</v>
      </c>
      <c r="BW120">
        <v>1.15062501472125</v>
      </c>
      <c r="BX120">
        <v>3.1576014604746101</v>
      </c>
      <c r="BY120">
        <v>2.6776828427967598</v>
      </c>
      <c r="CG120">
        <v>1.1553851256552901</v>
      </c>
      <c r="CH120">
        <v>0.99657152965978602</v>
      </c>
      <c r="CI120">
        <v>0.96378429772552499</v>
      </c>
      <c r="CJ120">
        <v>0.71671470167270601</v>
      </c>
      <c r="CK120">
        <v>0.84141213957732297</v>
      </c>
      <c r="CL120">
        <v>0.53421994212132196</v>
      </c>
      <c r="CM120">
        <v>0.69684239793968294</v>
      </c>
      <c r="CN120">
        <v>0.48160748025889799</v>
      </c>
      <c r="CO120">
        <v>0.60377965091143804</v>
      </c>
    </row>
    <row r="121" spans="3:93" x14ac:dyDescent="0.2">
      <c r="C121">
        <v>7.7159476733176096</v>
      </c>
      <c r="D121">
        <v>11.8928096191236</v>
      </c>
      <c r="E121">
        <v>11.163363885296899</v>
      </c>
      <c r="F121">
        <v>7.8694993485263698</v>
      </c>
      <c r="G121">
        <v>11.255041912635001</v>
      </c>
      <c r="H121">
        <v>9.2050494803470304</v>
      </c>
      <c r="I121">
        <v>5.8579372614229603</v>
      </c>
      <c r="J121">
        <v>1.6521864896693701</v>
      </c>
      <c r="K121">
        <v>7.30546100541798</v>
      </c>
      <c r="S121">
        <v>1.67011784577898</v>
      </c>
      <c r="T121">
        <v>1.5258442341232199</v>
      </c>
      <c r="U121">
        <v>1.8203859920362799</v>
      </c>
      <c r="V121">
        <v>1.2029465981073</v>
      </c>
      <c r="W121">
        <v>2.5176453028103198</v>
      </c>
      <c r="X121">
        <v>1.76464979413933</v>
      </c>
      <c r="Y121">
        <v>1.3065686817714499</v>
      </c>
      <c r="Z121">
        <v>0.65548278251052705</v>
      </c>
      <c r="AA121">
        <v>1.75302847181552</v>
      </c>
      <c r="AJ121">
        <v>6.0677188195860898</v>
      </c>
      <c r="AK121">
        <v>5.4771381795758796</v>
      </c>
      <c r="AL121">
        <v>5.88784108820707</v>
      </c>
      <c r="AM121">
        <v>2.5018352026373498</v>
      </c>
      <c r="AN121">
        <v>7.02684105745411</v>
      </c>
      <c r="AO121">
        <v>5.9023245945161102</v>
      </c>
      <c r="AP121">
        <v>2.5245335097685202</v>
      </c>
      <c r="AQ121">
        <v>2.3583771452719402</v>
      </c>
      <c r="AR121">
        <v>4.8489899175406403</v>
      </c>
      <c r="AZ121">
        <v>1.68577827642833</v>
      </c>
      <c r="BA121">
        <v>1.0333972347068801</v>
      </c>
      <c r="BB121">
        <v>1.1205358783752</v>
      </c>
      <c r="BC121">
        <v>0.75125434444037198</v>
      </c>
      <c r="BD121">
        <v>1.48109604249993</v>
      </c>
      <c r="BE121">
        <v>1.0885927161620701</v>
      </c>
      <c r="BF121">
        <v>0.83202559355128103</v>
      </c>
      <c r="BG121">
        <v>0.62389763190833503</v>
      </c>
      <c r="BH121">
        <v>0.81220694837724206</v>
      </c>
      <c r="BQ121">
        <v>2.5669238675335802</v>
      </c>
      <c r="BR121">
        <v>5.3271625484994098</v>
      </c>
      <c r="BS121">
        <v>2.9036117172589302</v>
      </c>
      <c r="BT121">
        <v>1.58031628370801</v>
      </c>
      <c r="BU121">
        <v>3.1707696378980899</v>
      </c>
      <c r="BV121">
        <v>0.92916838418389602</v>
      </c>
      <c r="BW121">
        <v>1.47564591384746</v>
      </c>
      <c r="BX121">
        <v>1.55305499936755</v>
      </c>
      <c r="BY121">
        <v>3.3745405953804499</v>
      </c>
      <c r="CG121">
        <v>0.76892927098340802</v>
      </c>
      <c r="CH121">
        <v>1.05885187952601</v>
      </c>
      <c r="CI121">
        <v>0.90873607020676905</v>
      </c>
      <c r="CJ121">
        <v>0.61102394578183505</v>
      </c>
      <c r="CK121">
        <v>0.910592900432036</v>
      </c>
      <c r="CL121">
        <v>0.57268103875793996</v>
      </c>
      <c r="CM121">
        <v>0.77696433822870103</v>
      </c>
      <c r="CN121">
        <v>0.59997892588296997</v>
      </c>
      <c r="CO121">
        <v>0.80846675771332099</v>
      </c>
    </row>
    <row r="122" spans="3:93" x14ac:dyDescent="0.2">
      <c r="C122">
        <v>6.1404986025251302</v>
      </c>
      <c r="D122">
        <v>11.4725274763159</v>
      </c>
      <c r="E122">
        <v>10.1364139634002</v>
      </c>
      <c r="F122">
        <v>8.3412808869976907</v>
      </c>
      <c r="G122">
        <v>9.4710957894864993</v>
      </c>
      <c r="H122">
        <v>6.3464074786083096</v>
      </c>
      <c r="I122">
        <v>5.5686650963816797</v>
      </c>
      <c r="J122">
        <v>2.9587290253500198</v>
      </c>
      <c r="K122">
        <v>8.6763479891654391</v>
      </c>
      <c r="S122">
        <v>1.4180906447691</v>
      </c>
      <c r="T122">
        <v>1.42298908771616</v>
      </c>
      <c r="U122">
        <v>1.79784978782968</v>
      </c>
      <c r="V122">
        <v>1.1755220276693401</v>
      </c>
      <c r="W122">
        <v>2.7297068878220898</v>
      </c>
      <c r="X122">
        <v>1.6864920732191899</v>
      </c>
      <c r="Y122">
        <v>1.4568522315604699</v>
      </c>
      <c r="Z122">
        <v>0.86263885502384496</v>
      </c>
      <c r="AA122">
        <v>1.5201400722985301</v>
      </c>
      <c r="AJ122">
        <v>6.3519621424513</v>
      </c>
      <c r="AK122">
        <v>6.1677084041410399</v>
      </c>
      <c r="AL122">
        <v>5.0195363561842301</v>
      </c>
      <c r="AM122">
        <v>2.53243560847271</v>
      </c>
      <c r="AN122">
        <v>8.6768470702512897</v>
      </c>
      <c r="AO122">
        <v>4.6197180857503799</v>
      </c>
      <c r="AP122">
        <v>2.7095461518696999</v>
      </c>
      <c r="AQ122">
        <v>1.6308057437519601</v>
      </c>
      <c r="AR122">
        <v>5.1450455605868299</v>
      </c>
      <c r="AZ122">
        <v>1.4982806856937401</v>
      </c>
      <c r="BA122">
        <v>1.11755441612607</v>
      </c>
      <c r="BB122">
        <v>0.93687284199486798</v>
      </c>
      <c r="BC122">
        <v>0.73308753859797604</v>
      </c>
      <c r="BD122">
        <v>1.3367945709303899</v>
      </c>
      <c r="BE122">
        <v>0.97441871532745705</v>
      </c>
      <c r="BF122">
        <v>1.17983585816905</v>
      </c>
      <c r="BG122">
        <v>0.51742244999045295</v>
      </c>
      <c r="BH122">
        <v>0.86985873819502801</v>
      </c>
      <c r="BQ122">
        <v>3.5018474318336001</v>
      </c>
      <c r="BR122">
        <v>6.0104923126752601</v>
      </c>
      <c r="BS122">
        <v>2.54746046685338</v>
      </c>
      <c r="BT122">
        <v>1.7312712611705401</v>
      </c>
      <c r="BU122">
        <v>5.8685476991235204</v>
      </c>
      <c r="BV122">
        <v>0.95804325250198197</v>
      </c>
      <c r="BW122">
        <v>0.91945421337371502</v>
      </c>
      <c r="BX122">
        <v>1.5141737284238099</v>
      </c>
      <c r="BY122">
        <v>2.0924543532288902</v>
      </c>
      <c r="CG122">
        <v>0.89790858961728603</v>
      </c>
      <c r="CH122">
        <v>0.93640555064699105</v>
      </c>
      <c r="CI122">
        <v>0.93398784277941205</v>
      </c>
      <c r="CJ122">
        <v>0.68130920326637201</v>
      </c>
      <c r="CK122">
        <v>0.88561779434559795</v>
      </c>
      <c r="CL122">
        <v>0.70693471235636196</v>
      </c>
      <c r="CM122">
        <v>0.58013633766745898</v>
      </c>
      <c r="CN122">
        <v>0.46706235284898601</v>
      </c>
      <c r="CO122">
        <v>0.82732752171603596</v>
      </c>
    </row>
    <row r="123" spans="3:93" x14ac:dyDescent="0.2">
      <c r="C123">
        <v>8.7557726550295403</v>
      </c>
      <c r="D123">
        <v>8.0390099293923107</v>
      </c>
      <c r="E123">
        <v>11.684101429458201</v>
      </c>
      <c r="F123">
        <v>7.3757548720108996</v>
      </c>
      <c r="G123">
        <v>10.935143241674099</v>
      </c>
      <c r="H123">
        <v>7.4560499613715701</v>
      </c>
      <c r="I123">
        <v>5.0874003473896998</v>
      </c>
      <c r="J123">
        <v>1.92579535622012</v>
      </c>
      <c r="K123">
        <v>10.778928695512899</v>
      </c>
      <c r="S123">
        <v>1.6517096813638099</v>
      </c>
      <c r="T123">
        <v>1.79677447812794</v>
      </c>
      <c r="U123">
        <v>1.92551506960591</v>
      </c>
      <c r="V123">
        <v>1.21232930003109</v>
      </c>
      <c r="W123">
        <v>2.5194233101385901</v>
      </c>
      <c r="X123">
        <v>1.4470607863337199</v>
      </c>
      <c r="Y123">
        <v>1.14914278766967</v>
      </c>
      <c r="Z123">
        <v>0.86340460479015402</v>
      </c>
      <c r="AA123">
        <v>1.48932135799027</v>
      </c>
      <c r="AJ123">
        <v>6.3237321250930396</v>
      </c>
      <c r="AK123">
        <v>4.6334210811135899</v>
      </c>
      <c r="AL123">
        <v>5.3382472946219099</v>
      </c>
      <c r="AM123">
        <v>1.81515849200457</v>
      </c>
      <c r="AN123">
        <v>3.9340669530882999</v>
      </c>
      <c r="AO123">
        <v>3.9526481713786299</v>
      </c>
      <c r="AP123">
        <v>2.26044523309722</v>
      </c>
      <c r="AQ123">
        <v>2.1690770316453198</v>
      </c>
      <c r="AR123">
        <v>4.8375006515239196</v>
      </c>
      <c r="AZ123">
        <v>1.7700584263394701</v>
      </c>
      <c r="BA123">
        <v>1.1040058039720699</v>
      </c>
      <c r="BB123">
        <v>1.2381584169775599</v>
      </c>
      <c r="BC123">
        <v>0.93778610996549905</v>
      </c>
      <c r="BD123">
        <v>1.2427592039772</v>
      </c>
      <c r="BE123">
        <v>1.0976776299231401</v>
      </c>
      <c r="BF123">
        <v>0.91686409599557195</v>
      </c>
      <c r="BG123">
        <v>0.85522595585119199</v>
      </c>
      <c r="BH123">
        <v>0.83053339191904996</v>
      </c>
      <c r="BQ123">
        <v>4.7605348329191699</v>
      </c>
      <c r="BR123">
        <v>5.4761082917713404</v>
      </c>
      <c r="BS123">
        <v>4.0770611274580402</v>
      </c>
      <c r="BT123">
        <v>2.28978954215982</v>
      </c>
      <c r="BU123">
        <v>5.22337372887415</v>
      </c>
      <c r="BV123">
        <v>0.92774116435141496</v>
      </c>
      <c r="BW123">
        <v>1.1142690103234001</v>
      </c>
      <c r="BX123">
        <v>1.56430081203097</v>
      </c>
      <c r="BY123">
        <v>2.2643809021308998</v>
      </c>
      <c r="CG123">
        <v>1.1532341477444099</v>
      </c>
      <c r="CH123">
        <v>1.4021267980896399</v>
      </c>
      <c r="CI123">
        <v>0.924962134641509</v>
      </c>
      <c r="CJ123">
        <v>0.80109582194527795</v>
      </c>
      <c r="CK123">
        <v>0.81008689588899896</v>
      </c>
      <c r="CL123">
        <v>0.51306825461378702</v>
      </c>
      <c r="CM123">
        <v>0.74053526894467903</v>
      </c>
      <c r="CN123">
        <v>0.46399401495376202</v>
      </c>
      <c r="CO123">
        <v>0.92445034355681699</v>
      </c>
    </row>
    <row r="124" spans="3:93" x14ac:dyDescent="0.2">
      <c r="C124">
        <v>9.79368765407391</v>
      </c>
      <c r="D124">
        <v>11.934905123624301</v>
      </c>
      <c r="E124">
        <v>10.2439391963219</v>
      </c>
      <c r="F124">
        <v>6.6499192952033903</v>
      </c>
      <c r="G124">
        <v>11.3681083163165</v>
      </c>
      <c r="H124">
        <v>8.5589626142789896</v>
      </c>
      <c r="I124">
        <v>3.6456543785810598</v>
      </c>
      <c r="J124">
        <v>2.5438352986513801</v>
      </c>
      <c r="K124">
        <v>10.216315815974401</v>
      </c>
      <c r="S124">
        <v>1.7091946451401701</v>
      </c>
      <c r="T124">
        <v>1.53043721917276</v>
      </c>
      <c r="U124">
        <v>1.63899988349493</v>
      </c>
      <c r="V124">
        <v>1.39796172235094</v>
      </c>
      <c r="W124">
        <v>1.97045306692388</v>
      </c>
      <c r="X124">
        <v>2.0903427876524598</v>
      </c>
      <c r="Y124">
        <v>1.2532885824306801</v>
      </c>
      <c r="Z124">
        <v>0.638077481670143</v>
      </c>
      <c r="AA124">
        <v>1.7205075201078299</v>
      </c>
      <c r="AJ124">
        <v>6.7434270148050901</v>
      </c>
      <c r="AK124">
        <v>5.40660918286701</v>
      </c>
      <c r="AL124">
        <v>4.3812412368387799</v>
      </c>
      <c r="AM124">
        <v>2.0075229223374902</v>
      </c>
      <c r="AN124">
        <v>2.7492321005001501</v>
      </c>
      <c r="AO124">
        <v>3.4958110548102299</v>
      </c>
      <c r="AP124">
        <v>2.9900801265901</v>
      </c>
      <c r="AQ124">
        <v>3.0507677585783899</v>
      </c>
      <c r="AR124">
        <v>3.2440670142679302</v>
      </c>
      <c r="AZ124">
        <v>1.58641455411757</v>
      </c>
      <c r="BA124">
        <v>0.78914944069121495</v>
      </c>
      <c r="BB124">
        <v>1.00944657071501</v>
      </c>
      <c r="BC124">
        <v>0.88979641823460798</v>
      </c>
      <c r="BD124">
        <v>0.86161530767203598</v>
      </c>
      <c r="BE124">
        <v>0.91524982949933797</v>
      </c>
      <c r="BF124">
        <v>1.0881380687767199</v>
      </c>
      <c r="BG124">
        <v>0.64500446896778996</v>
      </c>
      <c r="BH124">
        <v>0.78487915878016901</v>
      </c>
      <c r="BQ124">
        <v>4.6763537127974297</v>
      </c>
      <c r="BR124">
        <v>4.27629792895058</v>
      </c>
      <c r="BS124">
        <v>4.8826813811819303</v>
      </c>
      <c r="BT124">
        <v>4.1649276411048204</v>
      </c>
      <c r="BU124">
        <v>4.6018449713515901</v>
      </c>
      <c r="BV124">
        <v>0.55144376782933402</v>
      </c>
      <c r="BW124">
        <v>1.0444726167688001</v>
      </c>
      <c r="BX124">
        <v>1.9778836934238</v>
      </c>
      <c r="BY124">
        <v>3.3312677473323502</v>
      </c>
      <c r="CG124">
        <v>0.91348120200210303</v>
      </c>
      <c r="CH124">
        <v>1.0776768206391201</v>
      </c>
      <c r="CI124">
        <v>1.0782876926064</v>
      </c>
      <c r="CJ124">
        <v>0.96462876751384496</v>
      </c>
      <c r="CK124">
        <v>0.878396633456489</v>
      </c>
      <c r="CL124">
        <v>0.43023569660061201</v>
      </c>
      <c r="CM124">
        <v>0.66084596701271703</v>
      </c>
      <c r="CN124">
        <v>0.49444906431018099</v>
      </c>
      <c r="CO124">
        <v>0.82934147605501196</v>
      </c>
    </row>
    <row r="125" spans="3:93" x14ac:dyDescent="0.2">
      <c r="C125">
        <v>8.8548966138842307</v>
      </c>
      <c r="D125">
        <v>9.5367439033514696</v>
      </c>
      <c r="E125">
        <v>10.4238789730889</v>
      </c>
      <c r="F125">
        <v>5.6141291832975497</v>
      </c>
      <c r="G125">
        <v>9.5055014319588</v>
      </c>
      <c r="H125">
        <v>7.8241920193380796</v>
      </c>
      <c r="I125">
        <v>4.6950241548969496</v>
      </c>
      <c r="J125">
        <v>2.1640079801713701</v>
      </c>
      <c r="K125">
        <v>7.9133419676201404</v>
      </c>
      <c r="S125">
        <v>1.7950657343079299</v>
      </c>
      <c r="T125">
        <v>1.39780828913769</v>
      </c>
      <c r="U125">
        <v>2.0990887159692102</v>
      </c>
      <c r="V125">
        <v>1.1947812432604901</v>
      </c>
      <c r="W125">
        <v>2.3367357593564502</v>
      </c>
      <c r="X125">
        <v>1.47515720257574</v>
      </c>
      <c r="Y125">
        <v>1.63874302533405</v>
      </c>
      <c r="Z125">
        <v>0.89902347226648505</v>
      </c>
      <c r="AA125">
        <v>1.6741469607744299</v>
      </c>
      <c r="AJ125">
        <v>8.3258484040103191</v>
      </c>
      <c r="AK125">
        <v>5.0177929148423699</v>
      </c>
      <c r="AL125">
        <v>4.6806991954052304</v>
      </c>
      <c r="AM125">
        <v>2.6394679641666601</v>
      </c>
      <c r="AN125">
        <v>4.5257113669821303</v>
      </c>
      <c r="AO125">
        <v>4.1042254436936298</v>
      </c>
      <c r="AP125">
        <v>3.2744275523947901</v>
      </c>
      <c r="AQ125">
        <v>3.0516067716095798</v>
      </c>
      <c r="AR125">
        <v>4.0451796532354596</v>
      </c>
      <c r="AZ125">
        <v>1.62360985763689</v>
      </c>
      <c r="BA125">
        <v>1.0667256337847899</v>
      </c>
      <c r="BB125">
        <v>1.1190300432745099</v>
      </c>
      <c r="BC125">
        <v>0.90727176382631003</v>
      </c>
      <c r="BD125">
        <v>1.2320485472210301</v>
      </c>
      <c r="BE125">
        <v>1.2628094272194601</v>
      </c>
      <c r="BF125">
        <v>1.1722319704773201</v>
      </c>
      <c r="BG125">
        <v>0.57160523525280404</v>
      </c>
      <c r="BH125">
        <v>0.90636159847887898</v>
      </c>
      <c r="BQ125">
        <v>3.4275119790664501</v>
      </c>
      <c r="BR125">
        <v>4.7273821820295403</v>
      </c>
      <c r="BS125">
        <v>3.05437160755391</v>
      </c>
      <c r="BT125">
        <v>3.9360405702481498</v>
      </c>
      <c r="BU125">
        <v>3.3533225492957</v>
      </c>
      <c r="BV125">
        <v>0.74951122656968205</v>
      </c>
      <c r="BW125">
        <v>1.3985483230310201</v>
      </c>
      <c r="BX125">
        <v>0.864668741369642</v>
      </c>
      <c r="BY125">
        <v>3.2701312834037699</v>
      </c>
      <c r="CG125">
        <v>1.14160583427554</v>
      </c>
      <c r="CH125">
        <v>1.13775133769129</v>
      </c>
      <c r="CI125">
        <v>0.84070834838366704</v>
      </c>
      <c r="CJ125">
        <v>0.81154041515219</v>
      </c>
      <c r="CK125">
        <v>0.77901933506377496</v>
      </c>
      <c r="CL125">
        <v>0.54843711400432205</v>
      </c>
      <c r="CM125">
        <v>0.79331339205585205</v>
      </c>
      <c r="CN125">
        <v>0.448050677872115</v>
      </c>
      <c r="CO125">
        <v>0.84563665548932199</v>
      </c>
    </row>
    <row r="126" spans="3:93" x14ac:dyDescent="0.2">
      <c r="C126">
        <v>8.5053035290650403</v>
      </c>
      <c r="D126">
        <v>9.7503244159204208</v>
      </c>
      <c r="E126">
        <v>11.107971591514699</v>
      </c>
      <c r="F126">
        <v>7.0547113421819798</v>
      </c>
      <c r="G126">
        <v>11.509877143345401</v>
      </c>
      <c r="H126">
        <v>7.1579773065389798</v>
      </c>
      <c r="I126">
        <v>3.9231883547662498</v>
      </c>
      <c r="J126">
        <v>2.8186963206255</v>
      </c>
      <c r="K126">
        <v>11.3122523119848</v>
      </c>
      <c r="S126">
        <v>1.4506432438675101</v>
      </c>
      <c r="T126">
        <v>1.55708125510107</v>
      </c>
      <c r="U126">
        <v>1.72773566026387</v>
      </c>
      <c r="V126">
        <v>1.05432046212412</v>
      </c>
      <c r="W126">
        <v>2.0539746071260598</v>
      </c>
      <c r="X126">
        <v>1.4903556246780501</v>
      </c>
      <c r="Y126">
        <v>1.10704381516273</v>
      </c>
      <c r="Z126">
        <v>0.98583626245707801</v>
      </c>
      <c r="AA126">
        <v>1.9247069852871701</v>
      </c>
      <c r="AJ126">
        <v>9.1901899882109905</v>
      </c>
      <c r="AK126">
        <v>4.4486054311688301</v>
      </c>
      <c r="AL126">
        <v>4.2672790100553204</v>
      </c>
      <c r="AM126">
        <v>3.9102786402748499</v>
      </c>
      <c r="AN126">
        <v>6.0104129886692501</v>
      </c>
      <c r="AO126">
        <v>4.70762789349999</v>
      </c>
      <c r="AP126">
        <v>4.1307065037675104</v>
      </c>
      <c r="AQ126">
        <v>2.8732413449889198</v>
      </c>
      <c r="AR126">
        <v>3.9969578619372501</v>
      </c>
      <c r="AZ126">
        <v>1.42039518322017</v>
      </c>
      <c r="BA126">
        <v>1.00579005959228</v>
      </c>
      <c r="BB126">
        <v>1.3395001434103</v>
      </c>
      <c r="BC126">
        <v>0.99565710582912303</v>
      </c>
      <c r="BD126">
        <v>1.1887667740577801</v>
      </c>
      <c r="BE126">
        <v>1.21405562006871</v>
      </c>
      <c r="BF126">
        <v>0.86401960163077196</v>
      </c>
      <c r="BG126">
        <v>0.64507010353549898</v>
      </c>
      <c r="BH126">
        <v>1.20542632550413</v>
      </c>
      <c r="BQ126">
        <v>4.0417720232131797</v>
      </c>
      <c r="BR126">
        <v>4.1085207279081901</v>
      </c>
      <c r="BS126">
        <v>2.35164622745393</v>
      </c>
      <c r="BT126">
        <v>3.1912669884694802</v>
      </c>
      <c r="BU126">
        <v>4.3466747629376696</v>
      </c>
      <c r="BV126">
        <v>1.25016304372112</v>
      </c>
      <c r="BW126">
        <v>2.2522778051096299</v>
      </c>
      <c r="BX126">
        <v>1.05901806019009</v>
      </c>
      <c r="BY126">
        <v>2.7993152270857999</v>
      </c>
      <c r="CG126">
        <v>1.0904789523456</v>
      </c>
      <c r="CH126">
        <v>1.1838738945081999</v>
      </c>
      <c r="CI126">
        <v>0.83720885206348405</v>
      </c>
      <c r="CJ126">
        <v>0.8231994434048</v>
      </c>
      <c r="CK126">
        <v>1.1315275555206299</v>
      </c>
      <c r="CL126">
        <v>0.59034835892391702</v>
      </c>
      <c r="CM126">
        <v>0.82188994467341403</v>
      </c>
      <c r="CN126">
        <v>0.40606099802173401</v>
      </c>
      <c r="CO126">
        <v>0.72043681821618299</v>
      </c>
    </row>
    <row r="127" spans="3:93" x14ac:dyDescent="0.2">
      <c r="C127">
        <v>10.771643658940199</v>
      </c>
      <c r="D127">
        <v>10.5543908483347</v>
      </c>
      <c r="E127">
        <v>12.897299005171901</v>
      </c>
      <c r="F127">
        <v>6.2344339740899901</v>
      </c>
      <c r="G127">
        <v>11.8968117301894</v>
      </c>
      <c r="H127">
        <v>10.809134834589001</v>
      </c>
      <c r="I127">
        <v>4.8814286023452196</v>
      </c>
      <c r="J127">
        <v>3.1780071269616799</v>
      </c>
      <c r="K127">
        <v>12.3975251177046</v>
      </c>
      <c r="S127">
        <v>1.8398896888949301</v>
      </c>
      <c r="T127">
        <v>2.0064722143039901</v>
      </c>
      <c r="U127">
        <v>1.8883539680355299</v>
      </c>
      <c r="V127">
        <v>1.31942899294895</v>
      </c>
      <c r="W127">
        <v>1.9551525967925101</v>
      </c>
      <c r="X127">
        <v>1.61810182314908</v>
      </c>
      <c r="Y127">
        <v>1.6198738774099499</v>
      </c>
      <c r="Z127">
        <v>0.67474999492254195</v>
      </c>
      <c r="AA127">
        <v>1.9619923683238401</v>
      </c>
      <c r="AJ127">
        <v>6.0321921308030397</v>
      </c>
      <c r="AK127">
        <v>5.5639742132218704</v>
      </c>
      <c r="AL127">
        <v>6.6579590066229297</v>
      </c>
      <c r="AM127">
        <v>3.8520586957957201</v>
      </c>
      <c r="AN127">
        <v>5.1372268217929502</v>
      </c>
      <c r="AO127">
        <v>4.0115286665153604</v>
      </c>
      <c r="AP127">
        <v>1.8504101493604701</v>
      </c>
      <c r="AQ127">
        <v>3.1749029634743899</v>
      </c>
      <c r="AR127">
        <v>4.9029709323695796</v>
      </c>
      <c r="AZ127">
        <v>1.5744439594512301</v>
      </c>
      <c r="BA127">
        <v>0.95377483902372195</v>
      </c>
      <c r="BB127">
        <v>1.9567171815150599</v>
      </c>
      <c r="BC127">
        <v>0.91401564683520498</v>
      </c>
      <c r="BD127">
        <v>1.58387635091775</v>
      </c>
      <c r="BE127">
        <v>0.91392505294709203</v>
      </c>
      <c r="BF127">
        <v>0.77295546904405299</v>
      </c>
      <c r="BG127">
        <v>0.60341705914334198</v>
      </c>
      <c r="BH127">
        <v>1.16882584409373</v>
      </c>
      <c r="BQ127">
        <v>3.9644021384345498</v>
      </c>
      <c r="BR127">
        <v>4.0511276328243904</v>
      </c>
      <c r="BS127">
        <v>1.6869204704620999</v>
      </c>
      <c r="BT127">
        <v>3.1268989450556499</v>
      </c>
      <c r="BU127">
        <v>4.5863919525130097</v>
      </c>
      <c r="BV127">
        <v>1.1097752458566501</v>
      </c>
      <c r="BW127">
        <v>2.3658780407037998</v>
      </c>
      <c r="BX127">
        <v>1.7762579110999299</v>
      </c>
      <c r="BY127">
        <v>3.7345397255794901</v>
      </c>
      <c r="CG127">
        <v>0.82684408980410795</v>
      </c>
      <c r="CH127">
        <v>1.0014026766716599</v>
      </c>
      <c r="CI127">
        <v>0.91875019512262401</v>
      </c>
      <c r="CJ127">
        <v>1.0380602049465599</v>
      </c>
      <c r="CK127">
        <v>1.1339725394636</v>
      </c>
      <c r="CL127">
        <v>0.47482653004709702</v>
      </c>
      <c r="CM127">
        <v>0.73152780859243305</v>
      </c>
      <c r="CN127">
        <v>0.49537962636909899</v>
      </c>
      <c r="CO127">
        <v>0.89799386042190599</v>
      </c>
    </row>
    <row r="128" spans="3:93" x14ac:dyDescent="0.2">
      <c r="C128">
        <v>10.3002817817167</v>
      </c>
      <c r="D128">
        <v>10.7815398967851</v>
      </c>
      <c r="E128">
        <v>13.048801480248599</v>
      </c>
      <c r="F128">
        <v>7.1394437516324896</v>
      </c>
      <c r="G128">
        <v>10.915380884134301</v>
      </c>
      <c r="H128">
        <v>9.9232353793652504</v>
      </c>
      <c r="I128">
        <v>6.5870351738808104</v>
      </c>
      <c r="J128">
        <v>2.70773035040546</v>
      </c>
      <c r="K128">
        <v>10.466640596269899</v>
      </c>
      <c r="S128">
        <v>1.70250322091766</v>
      </c>
      <c r="T128">
        <v>1.42914323803605</v>
      </c>
      <c r="U128">
        <v>1.8714298149256401</v>
      </c>
      <c r="V128">
        <v>1.3850505650634899</v>
      </c>
      <c r="W128">
        <v>2.25192061768912</v>
      </c>
      <c r="X128">
        <v>1.6181920178515199</v>
      </c>
      <c r="Y128">
        <v>1.3999539036049</v>
      </c>
      <c r="Z128">
        <v>0.66383982512120798</v>
      </c>
      <c r="AA128">
        <v>1.7592204976930199</v>
      </c>
      <c r="AJ128">
        <v>5.2712422850596399</v>
      </c>
      <c r="AK128">
        <v>4.1735380350612896</v>
      </c>
      <c r="AL128">
        <v>8.3564213814603896</v>
      </c>
      <c r="AM128">
        <v>4.2464690883837699</v>
      </c>
      <c r="AN128">
        <v>6.5888996644055302</v>
      </c>
      <c r="AO128">
        <v>6.35744209044997</v>
      </c>
      <c r="AP128">
        <v>1.5062150898200199</v>
      </c>
      <c r="AQ128">
        <v>2.6844578832019099</v>
      </c>
      <c r="AR128">
        <v>4.6733674080907699</v>
      </c>
      <c r="AZ128">
        <v>1.06474936515323</v>
      </c>
      <c r="BA128">
        <v>0.96904995766151403</v>
      </c>
      <c r="BB128">
        <v>1.6541674899813299</v>
      </c>
      <c r="BC128">
        <v>1.1483989252312801</v>
      </c>
      <c r="BD128">
        <v>1.36037495211351</v>
      </c>
      <c r="BE128">
        <v>1.04898134458503</v>
      </c>
      <c r="BF128">
        <v>0.68381089061163702</v>
      </c>
      <c r="BG128">
        <v>0.706664369127464</v>
      </c>
      <c r="BH128">
        <v>0.94548444092427297</v>
      </c>
      <c r="BQ128">
        <v>3.3942821145323099</v>
      </c>
      <c r="BR128">
        <v>4.7315978913828696</v>
      </c>
      <c r="BS128">
        <v>2.4106167363205402</v>
      </c>
      <c r="BT128">
        <v>3.7910117049181999</v>
      </c>
      <c r="BU128">
        <v>4.0508852963969399</v>
      </c>
      <c r="BV128">
        <v>0.80772692579323302</v>
      </c>
      <c r="BW128">
        <v>2.4158561843404902</v>
      </c>
      <c r="BX128">
        <v>1.17174107473786</v>
      </c>
      <c r="BY128">
        <v>4.7061051235008602</v>
      </c>
      <c r="CG128">
        <v>0.85250048267477896</v>
      </c>
      <c r="CH128">
        <v>1.1166119589455701</v>
      </c>
      <c r="CI128">
        <v>0.74328970355005497</v>
      </c>
      <c r="CJ128">
        <v>0.92606187787508898</v>
      </c>
      <c r="CK128">
        <v>1.11496523829384</v>
      </c>
      <c r="CL128">
        <v>0.42662068336107201</v>
      </c>
      <c r="CM128">
        <v>0.79750712162535897</v>
      </c>
      <c r="CN128">
        <v>0.397839336256747</v>
      </c>
      <c r="CO128">
        <v>0.89663603996774</v>
      </c>
    </row>
    <row r="129" spans="3:147" x14ac:dyDescent="0.2">
      <c r="C129">
        <v>10.3001738281359</v>
      </c>
      <c r="D129">
        <v>10.113063659331299</v>
      </c>
      <c r="E129">
        <v>9.74631789704463</v>
      </c>
      <c r="F129">
        <v>9.8626524628184704</v>
      </c>
      <c r="G129">
        <v>12.6181939758319</v>
      </c>
      <c r="H129">
        <v>10.5633811157849</v>
      </c>
      <c r="I129">
        <v>5.0402413863156204</v>
      </c>
      <c r="J129">
        <v>3.6353382715343598</v>
      </c>
      <c r="K129">
        <v>8.5237789405479703</v>
      </c>
      <c r="S129">
        <v>1.62365339929129</v>
      </c>
      <c r="T129">
        <v>1.5803619368908</v>
      </c>
      <c r="U129">
        <v>1.7973255052549999</v>
      </c>
      <c r="V129">
        <v>1.4625801685743001</v>
      </c>
      <c r="W129">
        <v>1.65554535355415</v>
      </c>
      <c r="X129">
        <v>1.7683136121951799</v>
      </c>
      <c r="Y129">
        <v>1.17236852992908</v>
      </c>
      <c r="Z129">
        <v>0.80752672937980996</v>
      </c>
      <c r="AA129">
        <v>1.47642770373501</v>
      </c>
      <c r="AJ129">
        <v>5.8451897153908696</v>
      </c>
      <c r="AK129">
        <v>4.9503263724008999</v>
      </c>
      <c r="AL129">
        <v>7.6617729319968904</v>
      </c>
      <c r="AM129">
        <v>2.76262204295102</v>
      </c>
      <c r="AN129">
        <v>5.2296500211040202</v>
      </c>
      <c r="AO129">
        <v>6.36449322356897</v>
      </c>
      <c r="AP129">
        <v>1.35417371165601</v>
      </c>
      <c r="AQ129">
        <v>2.5758675284392898</v>
      </c>
      <c r="AR129">
        <v>4.1915112133088002</v>
      </c>
      <c r="AZ129">
        <v>1.74280511318465</v>
      </c>
      <c r="BA129">
        <v>1.3515240916632401</v>
      </c>
      <c r="BB129">
        <v>1.4089055428723101</v>
      </c>
      <c r="BC129">
        <v>0.99996237914943997</v>
      </c>
      <c r="BD129">
        <v>0.98998791847552203</v>
      </c>
      <c r="BE129">
        <v>0.98008194465549603</v>
      </c>
      <c r="BF129">
        <v>0.66649613368883698</v>
      </c>
      <c r="BG129">
        <v>0.69398334638162096</v>
      </c>
      <c r="BH129">
        <v>0.93918065408284801</v>
      </c>
      <c r="BQ129">
        <v>3.80826150387011</v>
      </c>
      <c r="BR129">
        <v>4.7261243064326299</v>
      </c>
      <c r="BS129">
        <v>2.38457316569554</v>
      </c>
      <c r="BT129">
        <v>4.6483523694595004</v>
      </c>
      <c r="BU129">
        <v>6.66446508619702</v>
      </c>
      <c r="BV129">
        <v>0.87155558693776602</v>
      </c>
      <c r="BW129">
        <v>1.8899906529677699</v>
      </c>
      <c r="BX129">
        <v>0.75441187860241399</v>
      </c>
      <c r="BY129">
        <v>4.6969689162589203</v>
      </c>
      <c r="CG129">
        <v>1.01576026858507</v>
      </c>
      <c r="CH129">
        <v>1.1197864746203301</v>
      </c>
      <c r="CI129">
        <v>0.96460963845213699</v>
      </c>
      <c r="CJ129">
        <v>0.96244130125688798</v>
      </c>
      <c r="CK129">
        <v>1.0683303553430601</v>
      </c>
      <c r="CL129">
        <v>0.50174656616637203</v>
      </c>
      <c r="CM129">
        <v>0.95369827369079596</v>
      </c>
      <c r="CN129">
        <v>0.50582511474421799</v>
      </c>
      <c r="CO129">
        <v>1.22895492315099</v>
      </c>
    </row>
    <row r="130" spans="3:147" x14ac:dyDescent="0.2">
      <c r="C130">
        <v>9.7134338982217194</v>
      </c>
      <c r="D130">
        <v>10.3289923531915</v>
      </c>
      <c r="E130">
        <v>9.1910047323416801</v>
      </c>
      <c r="F130">
        <v>9.6415265265087502</v>
      </c>
      <c r="G130">
        <v>11.6455096278884</v>
      </c>
      <c r="H130">
        <v>11.6845606094305</v>
      </c>
      <c r="I130">
        <v>6.2339788801211098</v>
      </c>
      <c r="J130">
        <v>4.3243929618189298</v>
      </c>
      <c r="K130">
        <v>9.4781125018552608</v>
      </c>
      <c r="S130">
        <v>1.6214144989996799</v>
      </c>
      <c r="T130">
        <v>1.6331364420327099</v>
      </c>
      <c r="U130">
        <v>1.8245362754838901</v>
      </c>
      <c r="V130">
        <v>1.54696292474424</v>
      </c>
      <c r="W130">
        <v>1.63577751110352</v>
      </c>
      <c r="X130">
        <v>1.4657077449357601</v>
      </c>
      <c r="Y130">
        <v>1.3096368766134501</v>
      </c>
      <c r="Z130">
        <v>1.0217641029992599</v>
      </c>
      <c r="AA130">
        <v>1.46239064227412</v>
      </c>
      <c r="AJ130">
        <v>7.7151250623512899</v>
      </c>
      <c r="AK130">
        <v>6.7584048420822</v>
      </c>
      <c r="AL130">
        <v>6.3772247886904303</v>
      </c>
      <c r="AM130">
        <v>2.6255110317532</v>
      </c>
      <c r="AN130">
        <v>5.7511358716859</v>
      </c>
      <c r="AO130">
        <v>6.1965500932203303</v>
      </c>
      <c r="AP130">
        <v>1.9550280411285299</v>
      </c>
      <c r="AQ130">
        <v>3.49827374858795</v>
      </c>
      <c r="AR130">
        <v>5.1563560403751403</v>
      </c>
      <c r="AZ130">
        <v>1.7296580653842</v>
      </c>
      <c r="BA130">
        <v>1.12922489027248</v>
      </c>
      <c r="BB130">
        <v>1.30589814047227</v>
      </c>
      <c r="BC130">
        <v>0.75520028073162204</v>
      </c>
      <c r="BD130">
        <v>1.63632091454663</v>
      </c>
      <c r="BE130">
        <v>0.73495371068481297</v>
      </c>
      <c r="BF130">
        <v>0.93257034717716702</v>
      </c>
      <c r="BG130">
        <v>0.59675550157091195</v>
      </c>
      <c r="BH130">
        <v>0.96750818111303305</v>
      </c>
      <c r="BQ130">
        <v>4.79934829169125</v>
      </c>
      <c r="BR130">
        <v>4.0891600544950997</v>
      </c>
      <c r="BS130">
        <v>3.4863285686768299</v>
      </c>
      <c r="BT130">
        <v>4.55337361599923</v>
      </c>
      <c r="BU130">
        <v>5.2530251988047896</v>
      </c>
      <c r="BV130">
        <v>1.4471262452199101</v>
      </c>
      <c r="BW130">
        <v>1.91140223261411</v>
      </c>
      <c r="BX130">
        <v>0.66015210668311597</v>
      </c>
      <c r="BY130">
        <v>4.9860218862227601</v>
      </c>
      <c r="CG130">
        <v>1.07086216131662</v>
      </c>
      <c r="CH130">
        <v>1.2421178639015</v>
      </c>
      <c r="CI130">
        <v>0.70555035679515599</v>
      </c>
      <c r="CJ130">
        <v>1.0500047114576601</v>
      </c>
      <c r="CK130">
        <v>1.2606635510948201</v>
      </c>
      <c r="CL130">
        <v>0.64328216236857705</v>
      </c>
      <c r="CM130">
        <v>0.82095812442869298</v>
      </c>
      <c r="CN130">
        <v>0.42484269990287099</v>
      </c>
      <c r="CO130">
        <v>0.86344451552622004</v>
      </c>
    </row>
    <row r="131" spans="3:147" x14ac:dyDescent="0.2">
      <c r="C131">
        <v>10.304564982863999</v>
      </c>
      <c r="D131">
        <v>8.2316436302039904</v>
      </c>
      <c r="E131">
        <v>10.416302687844899</v>
      </c>
      <c r="F131">
        <v>8.2716210811599797</v>
      </c>
      <c r="G131">
        <v>10.503750513135801</v>
      </c>
      <c r="H131">
        <v>11.1040870134076</v>
      </c>
      <c r="I131">
        <v>6.1536997932549999</v>
      </c>
      <c r="J131">
        <v>3.8031261227769102</v>
      </c>
      <c r="K131">
        <v>12.5591289415467</v>
      </c>
      <c r="S131">
        <v>1.9816529628122199</v>
      </c>
      <c r="T131">
        <v>1.7278751198975</v>
      </c>
      <c r="U131">
        <v>1.7421475487302001</v>
      </c>
      <c r="V131">
        <v>1.3706292607122601</v>
      </c>
      <c r="W131">
        <v>1.5963159364267401</v>
      </c>
      <c r="X131">
        <v>1.1548212686044801</v>
      </c>
      <c r="Y131">
        <v>1.3356430200934499</v>
      </c>
      <c r="Z131">
        <v>1.2168579653804901</v>
      </c>
      <c r="AA131">
        <v>1.39646389147586</v>
      </c>
      <c r="AJ131">
        <v>5.6065398864050504</v>
      </c>
      <c r="AK131">
        <v>7.8272572459562202</v>
      </c>
      <c r="AL131">
        <v>5.6814428695557799</v>
      </c>
      <c r="AM131">
        <v>4.2923850489809299</v>
      </c>
      <c r="AN131">
        <v>6.3067121949663001</v>
      </c>
      <c r="AO131">
        <v>5.90905511493078</v>
      </c>
      <c r="AP131">
        <v>2.2613697920898401</v>
      </c>
      <c r="AQ131">
        <v>3.6704224852275602</v>
      </c>
      <c r="AR131">
        <v>6.3353381606428103</v>
      </c>
      <c r="AZ131">
        <v>1.5600057336308399</v>
      </c>
      <c r="BA131">
        <v>1.2540570717653099</v>
      </c>
      <c r="BB131">
        <v>1.4909550320714899</v>
      </c>
      <c r="BC131">
        <v>0.90671243397149603</v>
      </c>
      <c r="BD131">
        <v>1.48362433558645</v>
      </c>
      <c r="BE131">
        <v>0.92892176201754695</v>
      </c>
      <c r="BF131">
        <v>0.79178103939878197</v>
      </c>
      <c r="BG131">
        <v>0.59505272960663302</v>
      </c>
      <c r="BH131">
        <v>1.2294830748704599</v>
      </c>
      <c r="BQ131">
        <v>5.06648827962485</v>
      </c>
      <c r="BR131">
        <v>5.4273470316138601</v>
      </c>
      <c r="BS131">
        <v>2.75886381265249</v>
      </c>
      <c r="BT131">
        <v>4.8917074266683001</v>
      </c>
      <c r="BU131">
        <v>5.6461555835783397</v>
      </c>
      <c r="BV131">
        <v>1.3829170969044799</v>
      </c>
      <c r="BW131">
        <v>1.8439111437306801</v>
      </c>
      <c r="BX131">
        <v>0.48580597076291199</v>
      </c>
      <c r="BY131">
        <v>5.7715405738879202</v>
      </c>
      <c r="CG131">
        <v>1.15391475076893</v>
      </c>
      <c r="CH131">
        <v>0.92120612285905101</v>
      </c>
      <c r="CI131">
        <v>0.62019631095822803</v>
      </c>
      <c r="CJ131">
        <v>0.98005414257484003</v>
      </c>
      <c r="CK131">
        <v>1.34940922961995</v>
      </c>
      <c r="CL131">
        <v>0.61963845247401195</v>
      </c>
      <c r="CM131">
        <v>0.79560427962820601</v>
      </c>
      <c r="CN131">
        <v>0.35967797289905401</v>
      </c>
      <c r="CO131">
        <v>1.1971564921032201</v>
      </c>
    </row>
    <row r="132" spans="3:147" x14ac:dyDescent="0.2">
      <c r="C132">
        <v>9.7056228937151907</v>
      </c>
      <c r="D132">
        <v>11.0357583009054</v>
      </c>
      <c r="E132">
        <v>10.1552323968113</v>
      </c>
      <c r="F132">
        <v>9.5626646097555792</v>
      </c>
      <c r="G132">
        <v>11.549488072344699</v>
      </c>
      <c r="H132">
        <v>10.232323943704699</v>
      </c>
      <c r="I132">
        <v>7.7426486344582202</v>
      </c>
      <c r="J132">
        <v>4.4139876528845399</v>
      </c>
      <c r="K132">
        <v>8.7108529143439597</v>
      </c>
      <c r="S132">
        <v>1.9664740398415099</v>
      </c>
      <c r="T132">
        <v>1.7323346508402799</v>
      </c>
      <c r="U132">
        <v>2.1049666693831601</v>
      </c>
      <c r="V132">
        <v>1.4633889018927899</v>
      </c>
      <c r="W132">
        <v>1.75035573276683</v>
      </c>
      <c r="X132">
        <v>1.17413297013402</v>
      </c>
      <c r="Y132">
        <v>1.5018679220076401</v>
      </c>
      <c r="Z132">
        <v>1.17193483428753</v>
      </c>
      <c r="AA132">
        <v>1.53330647709443</v>
      </c>
      <c r="AJ132">
        <v>6.7003773211441899</v>
      </c>
      <c r="AK132">
        <v>6.2719632313559499</v>
      </c>
      <c r="AL132">
        <v>4.9922339021833801</v>
      </c>
      <c r="AM132">
        <v>2.7350327455441299</v>
      </c>
      <c r="AN132">
        <v>6.2332394001888201</v>
      </c>
      <c r="AO132">
        <v>5.4342461023447104</v>
      </c>
      <c r="AP132">
        <v>1.3584724950582501</v>
      </c>
      <c r="AQ132">
        <v>3.5547609464759802</v>
      </c>
      <c r="AR132">
        <v>8.3136309706488003</v>
      </c>
      <c r="AZ132">
        <v>2.2428306106906599</v>
      </c>
      <c r="BA132">
        <v>1.0947215505618999</v>
      </c>
      <c r="BB132">
        <v>1.6414243197188301</v>
      </c>
      <c r="BC132">
        <v>0.95376684068777995</v>
      </c>
      <c r="BD132">
        <v>1.0611440291227701</v>
      </c>
      <c r="BE132">
        <v>0.94517283983034905</v>
      </c>
      <c r="BF132">
        <v>0.74363489947572103</v>
      </c>
      <c r="BG132">
        <v>0.51678157986759299</v>
      </c>
      <c r="BH132">
        <v>1.2942592701662601</v>
      </c>
      <c r="BQ132">
        <v>3.53978058591164</v>
      </c>
      <c r="BR132">
        <v>5.3417289535051999</v>
      </c>
      <c r="BS132">
        <v>2.0042642737366201</v>
      </c>
      <c r="BT132">
        <v>5.3707693727013002</v>
      </c>
      <c r="BU132">
        <v>5.4566708314169201</v>
      </c>
      <c r="BV132">
        <v>1.3193735677505201</v>
      </c>
      <c r="BW132">
        <v>1.7948720690429301</v>
      </c>
      <c r="BX132">
        <v>1.15430300848568</v>
      </c>
      <c r="BY132">
        <v>4.9929219604621</v>
      </c>
      <c r="CG132">
        <v>1.2187175339723999</v>
      </c>
      <c r="CH132">
        <v>1.0898233435347899</v>
      </c>
      <c r="CI132">
        <v>0.637664894362451</v>
      </c>
      <c r="CJ132">
        <v>1.0730255594908999</v>
      </c>
      <c r="CK132">
        <v>1.2244903375066201</v>
      </c>
      <c r="CL132">
        <v>0.69164376508162195</v>
      </c>
      <c r="CM132">
        <v>0.950336292865407</v>
      </c>
      <c r="CN132">
        <v>0.54175784880552902</v>
      </c>
      <c r="CO132">
        <v>1.0254550124400901</v>
      </c>
    </row>
    <row r="133" spans="3:147" x14ac:dyDescent="0.2">
      <c r="C133">
        <v>7.8239973738400304</v>
      </c>
      <c r="D133">
        <v>9.2465804792999506</v>
      </c>
      <c r="E133">
        <v>11.2098778194165</v>
      </c>
      <c r="F133">
        <v>9.8007443098635303</v>
      </c>
      <c r="G133">
        <v>11.129523540194601</v>
      </c>
      <c r="H133">
        <v>11.1986424531792</v>
      </c>
      <c r="I133">
        <v>8.6415570392772398</v>
      </c>
      <c r="J133">
        <v>3.2586961502916698</v>
      </c>
      <c r="K133">
        <v>10.854449361057201</v>
      </c>
      <c r="S133">
        <v>1.3811919001517401</v>
      </c>
      <c r="T133">
        <v>1.4743360318463199</v>
      </c>
      <c r="U133">
        <v>1.9952066796360499</v>
      </c>
      <c r="V133">
        <v>1.68520801131177</v>
      </c>
      <c r="W133">
        <v>1.6875794896492999</v>
      </c>
      <c r="X133">
        <v>0.99045494115079102</v>
      </c>
      <c r="Y133">
        <v>1.4713521667852101</v>
      </c>
      <c r="Z133">
        <v>0.87449034544078197</v>
      </c>
      <c r="AA133">
        <v>1.4852813161081</v>
      </c>
      <c r="AJ133">
        <v>8.3602349789201007</v>
      </c>
      <c r="AK133">
        <v>6.2621214086531403</v>
      </c>
      <c r="AL133">
        <v>6.6529802460663303</v>
      </c>
      <c r="AM133">
        <v>2.9889917173944101</v>
      </c>
      <c r="AN133">
        <v>7.7530532392897697</v>
      </c>
      <c r="AO133">
        <v>6.2751156283195302</v>
      </c>
      <c r="AP133">
        <v>2.4827815476889601</v>
      </c>
      <c r="AQ133">
        <v>5.3419580297199598</v>
      </c>
      <c r="AR133">
        <v>7.90847443758165</v>
      </c>
      <c r="AZ133">
        <v>1.6005806071022599</v>
      </c>
      <c r="BA133">
        <v>1.0975628565428199</v>
      </c>
      <c r="BB133">
        <v>1.1724334973570201</v>
      </c>
      <c r="BC133">
        <v>1.11057755455068</v>
      </c>
      <c r="BD133">
        <v>1.1268921466036601</v>
      </c>
      <c r="BE133">
        <v>0.97948126327030105</v>
      </c>
      <c r="BF133">
        <v>1.07332084690045</v>
      </c>
      <c r="BG133">
        <v>0.57039888497082203</v>
      </c>
      <c r="BH133">
        <v>1.4151076943005001</v>
      </c>
      <c r="BQ133">
        <v>4.1627168612823704</v>
      </c>
      <c r="BR133">
        <v>6.9044652457717097</v>
      </c>
      <c r="BS133">
        <v>1.89072732658409</v>
      </c>
      <c r="BT133">
        <v>3.9897405105477302</v>
      </c>
      <c r="BU133">
        <v>7.0763730620346896</v>
      </c>
      <c r="BV133">
        <v>0.39570827275103299</v>
      </c>
      <c r="BW133">
        <v>1.9546916161777801</v>
      </c>
      <c r="BX133">
        <v>1.1744948417613801</v>
      </c>
      <c r="BY133">
        <v>3.1986165475544199</v>
      </c>
      <c r="CG133">
        <v>1.2847414778684101</v>
      </c>
      <c r="CH133">
        <v>0.99822027628640997</v>
      </c>
      <c r="CI133">
        <v>0.76549398110967903</v>
      </c>
      <c r="CJ133">
        <v>1.30029790294542</v>
      </c>
      <c r="CK133">
        <v>1.63215158153125</v>
      </c>
      <c r="CL133">
        <v>0.40483715826804401</v>
      </c>
      <c r="CM133">
        <v>0.76339660762470296</v>
      </c>
      <c r="CN133">
        <v>0.63129580889154502</v>
      </c>
      <c r="CO133">
        <v>0.67342993287780595</v>
      </c>
    </row>
    <row r="134" spans="3:147" x14ac:dyDescent="0.2">
      <c r="C134">
        <v>9.2736196404719404</v>
      </c>
      <c r="D134">
        <v>9.1871198057569305</v>
      </c>
      <c r="E134">
        <v>9.3639179011286906</v>
      </c>
      <c r="F134">
        <v>9.3121895890106998</v>
      </c>
      <c r="G134">
        <v>11.917639332013501</v>
      </c>
      <c r="H134">
        <v>4.1219582081736199</v>
      </c>
      <c r="I134">
        <v>8.9089059554338306</v>
      </c>
      <c r="J134">
        <v>4.6500300754263799</v>
      </c>
      <c r="K134">
        <v>7.2372145522886404</v>
      </c>
      <c r="S134">
        <v>1.92271937352186</v>
      </c>
      <c r="T134">
        <v>1.5905671055413899</v>
      </c>
      <c r="U134">
        <v>2.56149296617936</v>
      </c>
      <c r="V134">
        <v>1.4420315210385899</v>
      </c>
      <c r="W134">
        <v>2.1264238674348501</v>
      </c>
      <c r="X134">
        <v>0.74023333742545605</v>
      </c>
      <c r="Y134">
        <v>1.4777743872229701</v>
      </c>
      <c r="Z134">
        <v>0.99849816511553302</v>
      </c>
      <c r="AA134">
        <v>1.63877991147577</v>
      </c>
      <c r="AJ134">
        <v>7.8266154569548796</v>
      </c>
      <c r="AK134">
        <v>5.4301737244708503</v>
      </c>
      <c r="AL134">
        <v>5.2828064854883499</v>
      </c>
      <c r="AM134">
        <v>3.9990670119212002</v>
      </c>
      <c r="AN134">
        <v>7.3939592188374101</v>
      </c>
      <c r="AO134">
        <v>5.7804836821493701</v>
      </c>
      <c r="AP134">
        <v>3.4456049401389102</v>
      </c>
      <c r="AQ134">
        <v>3.8604928668549299</v>
      </c>
      <c r="AR134">
        <v>3.9725659246681402</v>
      </c>
      <c r="AZ134">
        <v>1.71110502761715</v>
      </c>
      <c r="BA134">
        <v>1.5717250851196101</v>
      </c>
      <c r="BB134">
        <v>1.0597575997911299</v>
      </c>
      <c r="BC134">
        <v>1.05618758819006</v>
      </c>
      <c r="BD134">
        <v>1.5437285906262099</v>
      </c>
      <c r="BE134">
        <v>1.0553521429167301</v>
      </c>
      <c r="BF134">
        <v>1.01313161270315</v>
      </c>
      <c r="BG134">
        <v>0.74438515396300198</v>
      </c>
      <c r="BH134">
        <v>1.0367987106080001</v>
      </c>
      <c r="BQ134">
        <v>5.14162801524723</v>
      </c>
      <c r="BR134">
        <v>7.7274657463091501</v>
      </c>
      <c r="BS134">
        <v>3.2928328149680501</v>
      </c>
      <c r="BT134">
        <v>5.4507027827843499</v>
      </c>
      <c r="BU134">
        <v>8.8004715349125107</v>
      </c>
      <c r="BV134">
        <v>0.64162595957548896</v>
      </c>
      <c r="BW134">
        <v>1.7921885010422001</v>
      </c>
      <c r="BX134">
        <v>1.4204592919908501</v>
      </c>
      <c r="BY134">
        <v>3.9726930104887801</v>
      </c>
      <c r="CG134">
        <v>1.5050494931241201</v>
      </c>
      <c r="CH134">
        <v>0.96095190138811304</v>
      </c>
      <c r="CI134">
        <v>0.93827729190795806</v>
      </c>
      <c r="CJ134">
        <v>0.87898217152144797</v>
      </c>
      <c r="CK134">
        <v>1.45587389952524</v>
      </c>
      <c r="CL134">
        <v>0.50985549715426304</v>
      </c>
      <c r="CM134">
        <v>1.02498221098278</v>
      </c>
      <c r="CN134">
        <v>0.64297621254261705</v>
      </c>
      <c r="CO134">
        <v>0.87452700645294001</v>
      </c>
      <c r="CW134" t="s">
        <v>30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3:147" x14ac:dyDescent="0.2">
      <c r="C135">
        <v>10.8530738808686</v>
      </c>
      <c r="D135">
        <v>10.4160001487502</v>
      </c>
      <c r="E135">
        <v>11.3185412506684</v>
      </c>
      <c r="F135">
        <v>9.0034580332747502</v>
      </c>
      <c r="G135">
        <v>11.5071335768864</v>
      </c>
      <c r="H135">
        <v>6.6996811098172504</v>
      </c>
      <c r="I135">
        <v>6.9681705598940002</v>
      </c>
      <c r="J135">
        <v>3.4605095749579302</v>
      </c>
      <c r="K135">
        <v>5.62023164939552</v>
      </c>
      <c r="S135">
        <v>1.4008630808503999</v>
      </c>
      <c r="T135">
        <v>1.5900905182359699</v>
      </c>
      <c r="U135">
        <v>1.76796741758305</v>
      </c>
      <c r="V135">
        <v>1.4610171220050401</v>
      </c>
      <c r="W135">
        <v>1.7157851109611</v>
      </c>
      <c r="X135">
        <v>1.2325361651639699</v>
      </c>
      <c r="Y135">
        <v>1.4965958341941099</v>
      </c>
      <c r="Z135">
        <v>0.92834001244327202</v>
      </c>
      <c r="AA135">
        <v>1.3050514707621901</v>
      </c>
      <c r="AJ135">
        <v>10.0003686329392</v>
      </c>
      <c r="AK135">
        <v>5.8197069221429203</v>
      </c>
      <c r="AL135">
        <v>7.3774928945103797</v>
      </c>
      <c r="AM135">
        <v>3.5937594132889101</v>
      </c>
      <c r="AN135">
        <v>6.9364543532497001</v>
      </c>
      <c r="AO135">
        <v>5.2439021765062401</v>
      </c>
      <c r="AP135">
        <v>4.4375602467964104</v>
      </c>
      <c r="AQ135">
        <v>3.3723918599718901</v>
      </c>
      <c r="AR135">
        <v>4.3661477573099301</v>
      </c>
      <c r="AZ135">
        <v>1.6489957072539001</v>
      </c>
      <c r="BA135">
        <v>1.21055436059661</v>
      </c>
      <c r="BB135">
        <v>1.1280341329575201</v>
      </c>
      <c r="BC135">
        <v>0.90780278010114901</v>
      </c>
      <c r="BD135">
        <v>1.27178305989745</v>
      </c>
      <c r="BE135">
        <v>0.93020807647811699</v>
      </c>
      <c r="BF135">
        <v>1.02547780149958</v>
      </c>
      <c r="BG135">
        <v>0.65807772628459005</v>
      </c>
      <c r="BH135">
        <v>0.98045371582708496</v>
      </c>
      <c r="BQ135">
        <v>4.6845884203871</v>
      </c>
      <c r="BR135">
        <v>6.15936449590646</v>
      </c>
      <c r="BS135">
        <v>2.0393287617560998</v>
      </c>
      <c r="BT135">
        <v>3.8056211181558299</v>
      </c>
      <c r="BU135">
        <v>9.2231430476665199</v>
      </c>
      <c r="BV135">
        <v>0.99120418809431299</v>
      </c>
      <c r="BW135">
        <v>2.2178522469924502</v>
      </c>
      <c r="BX135">
        <v>2.5502548427796201</v>
      </c>
      <c r="BY135">
        <v>4.2958100005435496</v>
      </c>
      <c r="CG135">
        <v>0.98754930940271701</v>
      </c>
      <c r="CH135">
        <v>0.99424145672431696</v>
      </c>
      <c r="CI135">
        <v>0.84375507083595402</v>
      </c>
      <c r="CJ135">
        <v>0.90085024051946905</v>
      </c>
      <c r="CK135">
        <v>1.04863992662497</v>
      </c>
      <c r="CL135">
        <v>0.51374294402929499</v>
      </c>
      <c r="CM135">
        <v>0.87625812043226403</v>
      </c>
      <c r="CN135">
        <v>0.59904533688878503</v>
      </c>
      <c r="CO135">
        <v>0.83860500949206396</v>
      </c>
      <c r="CW135" t="s">
        <v>31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3:147" x14ac:dyDescent="0.2">
      <c r="C136">
        <v>10.5676124607229</v>
      </c>
      <c r="D136">
        <v>9.38161799301818</v>
      </c>
      <c r="E136">
        <v>11.646879951307699</v>
      </c>
      <c r="F136">
        <v>6.1522400421143804</v>
      </c>
      <c r="G136">
        <v>10.7944367130199</v>
      </c>
      <c r="H136">
        <v>5.3857131568007901</v>
      </c>
      <c r="I136">
        <v>7.25175769657739</v>
      </c>
      <c r="J136">
        <v>2.3551210285986799</v>
      </c>
      <c r="K136">
        <v>6.1443645623927301</v>
      </c>
      <c r="S136">
        <v>1.3341446273444799</v>
      </c>
      <c r="T136">
        <v>1.7690451641570499</v>
      </c>
      <c r="U136">
        <v>1.39251950572712</v>
      </c>
      <c r="V136">
        <v>1.27888908824126</v>
      </c>
      <c r="W136">
        <v>1.92200349326647</v>
      </c>
      <c r="X136">
        <v>1.2042751457590799</v>
      </c>
      <c r="Y136">
        <v>1.56221199398072</v>
      </c>
      <c r="Z136">
        <v>0.90034115708475504</v>
      </c>
      <c r="AA136">
        <v>1.2870423527102599</v>
      </c>
      <c r="AJ136">
        <v>7.9134961302422404</v>
      </c>
      <c r="AK136">
        <v>5.1148182596903897</v>
      </c>
      <c r="AL136">
        <v>6.4832775143852599</v>
      </c>
      <c r="AM136">
        <v>5.0940191978980396</v>
      </c>
      <c r="AN136">
        <v>8.0593992500623095</v>
      </c>
      <c r="AO136">
        <v>5.2756238658469403</v>
      </c>
      <c r="AP136">
        <v>4.2618360174548604</v>
      </c>
      <c r="AQ136">
        <v>3.93780946453463</v>
      </c>
      <c r="AR136">
        <v>5.7713151456564002</v>
      </c>
      <c r="AZ136">
        <v>1.1808039239654</v>
      </c>
      <c r="BA136">
        <v>1.0052252777853401</v>
      </c>
      <c r="BB136">
        <v>1.2888761999387399</v>
      </c>
      <c r="BC136">
        <v>0.89507994280298997</v>
      </c>
      <c r="BD136">
        <v>1.5177302511189299</v>
      </c>
      <c r="BE136">
        <v>1.15567209353133</v>
      </c>
      <c r="BF136">
        <v>1.06552182696494</v>
      </c>
      <c r="BG136">
        <v>0.65020391186552895</v>
      </c>
      <c r="BH136">
        <v>1.33833999626887</v>
      </c>
      <c r="BQ136">
        <v>3.59412602771053</v>
      </c>
      <c r="BR136">
        <v>5.6071068414391396</v>
      </c>
      <c r="BS136">
        <v>3.5407277028488702</v>
      </c>
      <c r="BT136">
        <v>2.0467331650034901</v>
      </c>
      <c r="BU136">
        <v>9.18395403339529</v>
      </c>
      <c r="BV136">
        <v>1.36260084524164</v>
      </c>
      <c r="BW136">
        <v>2.6435790583079402</v>
      </c>
      <c r="BX136">
        <v>1.5395497645465199</v>
      </c>
      <c r="BY136">
        <v>3.9212954817755299</v>
      </c>
      <c r="CG136">
        <v>0.94887298242362095</v>
      </c>
      <c r="CH136">
        <v>1.03759269936244</v>
      </c>
      <c r="CI136">
        <v>1.1836468448572699</v>
      </c>
      <c r="CJ136">
        <v>0.82974908671011505</v>
      </c>
      <c r="CK136">
        <v>1.4546709109088001</v>
      </c>
      <c r="CL136">
        <v>0.66329667905704703</v>
      </c>
      <c r="CM136">
        <v>1.0229594638521</v>
      </c>
      <c r="CN136">
        <v>0.498678874610755</v>
      </c>
      <c r="CO136">
        <v>0.746029476662595</v>
      </c>
      <c r="CW136" t="s">
        <v>32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3:147" x14ac:dyDescent="0.2">
      <c r="C137">
        <v>9.3598346313551701</v>
      </c>
      <c r="D137">
        <v>9.1283539921215908</v>
      </c>
      <c r="E137">
        <v>9.1555769777739897</v>
      </c>
      <c r="F137">
        <v>7.0433226720397997</v>
      </c>
      <c r="G137">
        <v>8.0697813486872096</v>
      </c>
      <c r="H137">
        <v>5.2798076137673897</v>
      </c>
      <c r="I137">
        <v>7.4380179684685297</v>
      </c>
      <c r="J137">
        <v>2.7499683176198402</v>
      </c>
      <c r="K137">
        <v>6.8508148717137898</v>
      </c>
      <c r="S137">
        <v>1.5989374674280299</v>
      </c>
      <c r="T137">
        <v>1.77563955834416</v>
      </c>
      <c r="U137">
        <v>1.74391109411894</v>
      </c>
      <c r="V137">
        <v>1.5332958502588401</v>
      </c>
      <c r="W137">
        <v>1.5168106481475501</v>
      </c>
      <c r="X137">
        <v>1.24428200615609</v>
      </c>
      <c r="Y137">
        <v>1.78688011903068</v>
      </c>
      <c r="Z137">
        <v>0.85431704620292703</v>
      </c>
      <c r="AA137">
        <v>1.68136683351002</v>
      </c>
      <c r="AJ137">
        <v>5.2411897005111099</v>
      </c>
      <c r="AK137">
        <v>5.9760765903656701</v>
      </c>
      <c r="AL137">
        <v>7.8250233256442696</v>
      </c>
      <c r="AM137">
        <v>2.8664786603227399</v>
      </c>
      <c r="AN137">
        <v>8.7413053809550707</v>
      </c>
      <c r="AO137">
        <v>4.2871830241630704</v>
      </c>
      <c r="AP137">
        <v>4.8861079020989102</v>
      </c>
      <c r="AQ137">
        <v>4.5843146331895497</v>
      </c>
      <c r="AR137">
        <v>5.1239364457368497</v>
      </c>
      <c r="AZ137">
        <v>1.2263042137697</v>
      </c>
      <c r="BA137">
        <v>1.1893057622744201</v>
      </c>
      <c r="BB137">
        <v>1.4326265726673599</v>
      </c>
      <c r="BC137">
        <v>0.82507252112699003</v>
      </c>
      <c r="BD137">
        <v>1.5621864902765299</v>
      </c>
      <c r="BE137">
        <v>0.96309726435805199</v>
      </c>
      <c r="BF137">
        <v>1.2048876900618199</v>
      </c>
      <c r="BG137">
        <v>0.556241712902802</v>
      </c>
      <c r="BH137">
        <v>1.32060072440695</v>
      </c>
      <c r="BQ137">
        <v>4.2490436950976003</v>
      </c>
      <c r="BR137">
        <v>4.9226298200768097</v>
      </c>
      <c r="BS137">
        <v>4.1335422241229898</v>
      </c>
      <c r="BT137">
        <v>2.4774901950524799</v>
      </c>
      <c r="BU137">
        <v>10.2554456237925</v>
      </c>
      <c r="BV137">
        <v>0.74019501485093897</v>
      </c>
      <c r="BW137">
        <v>2.7428309198179699</v>
      </c>
      <c r="BX137">
        <v>2.3765349053888598</v>
      </c>
      <c r="BY137">
        <v>1.2983758190808601</v>
      </c>
      <c r="CG137">
        <v>0.97171685763950399</v>
      </c>
      <c r="CH137">
        <v>0.98956248932797997</v>
      </c>
      <c r="CI137">
        <v>0.97981550987098698</v>
      </c>
      <c r="CJ137">
        <v>1.0476753646061201</v>
      </c>
      <c r="CK137">
        <v>1.48252383452368</v>
      </c>
      <c r="CL137">
        <v>0.55600236630150601</v>
      </c>
      <c r="CM137">
        <v>1.1496636290765501</v>
      </c>
      <c r="CN137">
        <v>0.71057170068320097</v>
      </c>
      <c r="CO137">
        <v>0.49091000759800701</v>
      </c>
      <c r="CW137" t="s">
        <v>33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3:147" x14ac:dyDescent="0.2">
      <c r="C138">
        <v>10.942545367513899</v>
      </c>
      <c r="D138">
        <v>8.3745926013342498</v>
      </c>
      <c r="E138">
        <v>9.8467910124963591</v>
      </c>
      <c r="F138">
        <v>6.49161274888794</v>
      </c>
      <c r="G138">
        <v>7.3021421241277098</v>
      </c>
      <c r="H138">
        <v>5.4133260577473203</v>
      </c>
      <c r="I138">
        <v>6.2472854468421302</v>
      </c>
      <c r="J138">
        <v>1.82190798620287</v>
      </c>
      <c r="K138">
        <v>9.9675855212451907</v>
      </c>
      <c r="S138">
        <v>1.76596781410181</v>
      </c>
      <c r="T138">
        <v>1.3814409232754801</v>
      </c>
      <c r="U138">
        <v>1.6575679448663001</v>
      </c>
      <c r="V138">
        <v>1.49718476053359</v>
      </c>
      <c r="W138">
        <v>1.7112575129769101</v>
      </c>
      <c r="X138">
        <v>1.0906910177582001</v>
      </c>
      <c r="Y138">
        <v>1.3711594735689701</v>
      </c>
      <c r="Z138">
        <v>0.65637004284510103</v>
      </c>
      <c r="AA138">
        <v>1.8264845669796399</v>
      </c>
      <c r="AJ138">
        <v>7.6978254578521499</v>
      </c>
      <c r="AK138">
        <v>6.9636331846373496</v>
      </c>
      <c r="AL138">
        <v>7.4548499171112796</v>
      </c>
      <c r="AM138">
        <v>4.2033332528485801</v>
      </c>
      <c r="AN138">
        <v>7.7455470464538099</v>
      </c>
      <c r="AO138">
        <v>4.3607074493522404</v>
      </c>
      <c r="AP138">
        <v>3.7453234114607801</v>
      </c>
      <c r="AQ138">
        <v>2.8363364085296801</v>
      </c>
      <c r="AR138">
        <v>7.1834617350166203</v>
      </c>
      <c r="AZ138">
        <v>1.6701662145646099</v>
      </c>
      <c r="BA138">
        <v>1.0871412090652599</v>
      </c>
      <c r="BB138">
        <v>1.6254895209964899</v>
      </c>
      <c r="BC138">
        <v>0.92408510080407702</v>
      </c>
      <c r="BD138">
        <v>1.54889623097205</v>
      </c>
      <c r="BE138">
        <v>1.28149405279227</v>
      </c>
      <c r="BF138">
        <v>0.96033893870675002</v>
      </c>
      <c r="BG138">
        <v>0.59426011864224904</v>
      </c>
      <c r="BH138">
        <v>1.11807095181613</v>
      </c>
      <c r="BQ138">
        <v>3.57723230621139</v>
      </c>
      <c r="BR138">
        <v>4.5655642634706801</v>
      </c>
      <c r="BS138">
        <v>4.3148365705744398</v>
      </c>
      <c r="BT138">
        <v>4.9528287357238696</v>
      </c>
      <c r="BU138">
        <v>10.5081113615846</v>
      </c>
      <c r="BV138">
        <v>0.73321601360294997</v>
      </c>
      <c r="BW138">
        <v>2.10550378151361</v>
      </c>
      <c r="BX138">
        <v>2.15629877987777</v>
      </c>
      <c r="BY138">
        <v>0.90497232327546195</v>
      </c>
      <c r="CG138">
        <v>0.84268021165916296</v>
      </c>
      <c r="CH138">
        <v>1.1143605585856899</v>
      </c>
      <c r="CI138">
        <v>0.94520819142498202</v>
      </c>
      <c r="CJ138">
        <v>0.90667409927990095</v>
      </c>
      <c r="CK138">
        <v>1.10004778085299</v>
      </c>
      <c r="CL138">
        <v>0.57787135910951204</v>
      </c>
      <c r="CM138">
        <v>0.79643441584045505</v>
      </c>
      <c r="CN138">
        <v>0.56481331230887499</v>
      </c>
      <c r="CO138">
        <v>0.473647227616732</v>
      </c>
      <c r="CW138" t="s">
        <v>29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3:147" x14ac:dyDescent="0.2">
      <c r="C139">
        <v>11.4850619670386</v>
      </c>
      <c r="D139">
        <v>6.87478327467021</v>
      </c>
      <c r="E139">
        <v>8.9709270620606603</v>
      </c>
      <c r="F139">
        <v>5.8669341479067798</v>
      </c>
      <c r="G139">
        <v>9.1534669045265495</v>
      </c>
      <c r="H139">
        <v>6.8433516435016699</v>
      </c>
      <c r="I139">
        <v>4.8825403828638603</v>
      </c>
      <c r="J139">
        <v>2.6431672897111298</v>
      </c>
      <c r="K139">
        <v>10.208458241573</v>
      </c>
      <c r="S139">
        <v>1.6544628362814</v>
      </c>
      <c r="T139">
        <v>1.4896156059266199</v>
      </c>
      <c r="U139">
        <v>1.7604347602080701</v>
      </c>
      <c r="V139">
        <v>1.5377027701049699</v>
      </c>
      <c r="W139">
        <v>2.0630331314288801</v>
      </c>
      <c r="X139">
        <v>1.2876574251009201</v>
      </c>
      <c r="Y139">
        <v>1.3640443732249701</v>
      </c>
      <c r="Z139">
        <v>0.86781469516058896</v>
      </c>
      <c r="AA139">
        <v>1.46839554434013</v>
      </c>
      <c r="AJ139">
        <v>9.6559284222298398</v>
      </c>
      <c r="AK139">
        <v>6.7941426194865304</v>
      </c>
      <c r="AL139">
        <v>6.5523956878014697</v>
      </c>
      <c r="AM139">
        <v>4.3337727291127299</v>
      </c>
      <c r="AN139">
        <v>7.8131176193805798</v>
      </c>
      <c r="AO139">
        <v>4.2814726145761099</v>
      </c>
      <c r="AP139">
        <v>3.62858614973451</v>
      </c>
      <c r="AQ139">
        <v>3.0809833398171</v>
      </c>
      <c r="AR139">
        <v>7.9565368294073098</v>
      </c>
      <c r="AZ139">
        <v>1.2399160157555</v>
      </c>
      <c r="BA139">
        <v>1.3379567669463299</v>
      </c>
      <c r="BB139">
        <v>1.6604721538968901</v>
      </c>
      <c r="BC139">
        <v>0.86185678143603695</v>
      </c>
      <c r="BD139">
        <v>1.55591439573343</v>
      </c>
      <c r="BE139">
        <v>1.1572774160752399</v>
      </c>
      <c r="BF139">
        <v>1.0269989157192401</v>
      </c>
      <c r="BG139">
        <v>0.62694191760836204</v>
      </c>
      <c r="BH139">
        <v>1.0344494226302801</v>
      </c>
      <c r="BQ139">
        <v>1.58416565956865</v>
      </c>
      <c r="BR139">
        <v>4.3444262138551597</v>
      </c>
      <c r="BS139">
        <v>3.9479566927162</v>
      </c>
      <c r="BT139">
        <v>3.3884093337733301</v>
      </c>
      <c r="BU139">
        <v>6.6454666126427799</v>
      </c>
      <c r="BV139">
        <v>1.1706702537205</v>
      </c>
      <c r="BW139">
        <v>2.2735473435669902</v>
      </c>
      <c r="BX139">
        <v>2.7566801672274202</v>
      </c>
      <c r="BY139">
        <v>2.05670927205882</v>
      </c>
      <c r="CG139">
        <v>0.73878770604423105</v>
      </c>
      <c r="CH139">
        <v>0.98523047472534697</v>
      </c>
      <c r="CI139">
        <v>0.98150459649469501</v>
      </c>
      <c r="CJ139">
        <v>0.81250739595870403</v>
      </c>
      <c r="CK139">
        <v>1.1259827321320699</v>
      </c>
      <c r="CL139">
        <v>0.58273730587333905</v>
      </c>
      <c r="CM139">
        <v>0.818444947710813</v>
      </c>
      <c r="CN139">
        <v>0.58918810670073696</v>
      </c>
      <c r="CO139">
        <v>0.50423235892999296</v>
      </c>
      <c r="CW139" t="s">
        <v>39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3:147" x14ac:dyDescent="0.2">
      <c r="C140">
        <v>10.1192769941589</v>
      </c>
      <c r="D140">
        <v>7.5604797265509696</v>
      </c>
      <c r="E140">
        <v>7.4830758769107604</v>
      </c>
      <c r="F140">
        <v>4.7406300073404299</v>
      </c>
      <c r="G140">
        <v>7.2518613586312597</v>
      </c>
      <c r="H140">
        <v>4.9322055128773101</v>
      </c>
      <c r="I140">
        <v>5.2051484936729002</v>
      </c>
      <c r="J140">
        <v>2.3778120325616099</v>
      </c>
      <c r="K140">
        <v>6.4772587851771197</v>
      </c>
      <c r="S140">
        <v>1.67112812083999</v>
      </c>
      <c r="T140">
        <v>1.7919071424212301</v>
      </c>
      <c r="U140">
        <v>1.84140623454191</v>
      </c>
      <c r="V140">
        <v>0.95054079011813697</v>
      </c>
      <c r="W140">
        <v>2.1318953150263802</v>
      </c>
      <c r="X140">
        <v>1.3593622907857701</v>
      </c>
      <c r="Y140">
        <v>1.4223818807147699</v>
      </c>
      <c r="Z140">
        <v>0.91589826147173203</v>
      </c>
      <c r="AA140">
        <v>1.58011333723888</v>
      </c>
      <c r="AJ140">
        <v>7.3756245455290497</v>
      </c>
      <c r="AK140">
        <v>6.3368628346183904</v>
      </c>
      <c r="AL140">
        <v>6.0400337916968496</v>
      </c>
      <c r="AM140">
        <v>3.5849494652593901</v>
      </c>
      <c r="AN140">
        <v>8.7258410796300403</v>
      </c>
      <c r="AO140">
        <v>6.0160847538226196</v>
      </c>
      <c r="AP140">
        <v>3.4964116983719098</v>
      </c>
      <c r="AQ140">
        <v>3.1467505280907</v>
      </c>
      <c r="AR140">
        <v>10.2638831683443</v>
      </c>
      <c r="AZ140">
        <v>1.3309938190556201</v>
      </c>
      <c r="BA140">
        <v>1.2235078819641301</v>
      </c>
      <c r="BB140">
        <v>1.00180930316348</v>
      </c>
      <c r="BC140">
        <v>0.997506123050099</v>
      </c>
      <c r="BD140">
        <v>1.6742841847780101</v>
      </c>
      <c r="BE140">
        <v>1.50975876761768</v>
      </c>
      <c r="BF140">
        <v>0.934470092764627</v>
      </c>
      <c r="BG140">
        <v>0.73563219357460397</v>
      </c>
      <c r="BH140">
        <v>1.7718480495292299</v>
      </c>
      <c r="BQ140">
        <v>2.7591510055346999</v>
      </c>
      <c r="BR140">
        <v>4.9338490949226399</v>
      </c>
      <c r="BS140">
        <v>4.0413634226531503</v>
      </c>
      <c r="BT140">
        <v>2.22062522456589</v>
      </c>
      <c r="BU140">
        <v>8.5435637693504205</v>
      </c>
      <c r="BV140">
        <v>1.2747318590459999</v>
      </c>
      <c r="BW140">
        <v>2.42843110906907</v>
      </c>
      <c r="BX140">
        <v>2.74793951882614</v>
      </c>
      <c r="BY140">
        <v>1.9083275824947401</v>
      </c>
      <c r="CG140">
        <v>0.94324428106486002</v>
      </c>
      <c r="CH140">
        <v>1.1630974277607</v>
      </c>
      <c r="CI140">
        <v>0.86745576793454704</v>
      </c>
      <c r="CJ140">
        <v>0.69369529279421305</v>
      </c>
      <c r="CK140">
        <v>0.89575449482563496</v>
      </c>
      <c r="CL140">
        <v>0.58202667880039105</v>
      </c>
      <c r="CM140">
        <v>1.1049801083758399</v>
      </c>
      <c r="CN140">
        <v>0.61372179985862596</v>
      </c>
      <c r="CO140">
        <v>0.45681241901727998</v>
      </c>
      <c r="CW140" t="s">
        <v>40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3:147" x14ac:dyDescent="0.2">
      <c r="C141">
        <v>9.0710225320853706</v>
      </c>
      <c r="D141">
        <v>7.7006090609791897</v>
      </c>
      <c r="E141">
        <v>9.8901749688225493</v>
      </c>
      <c r="F141">
        <v>7.4047953978186696</v>
      </c>
      <c r="G141">
        <v>7.5252018450792599</v>
      </c>
      <c r="H141">
        <v>7.1786836518786998</v>
      </c>
      <c r="I141">
        <v>7.5593503658230103</v>
      </c>
      <c r="J141">
        <v>3.7486678999657199</v>
      </c>
      <c r="K141">
        <v>6.22646105542354</v>
      </c>
      <c r="S141">
        <v>1.44191298467698</v>
      </c>
      <c r="T141">
        <v>1.68104887513316</v>
      </c>
      <c r="U141">
        <v>1.57062097512721</v>
      </c>
      <c r="V141">
        <v>1.0941610081774</v>
      </c>
      <c r="W141">
        <v>2.1520576339450499</v>
      </c>
      <c r="X141">
        <v>1.56419102283588</v>
      </c>
      <c r="Y141">
        <v>1.4993274850246801</v>
      </c>
      <c r="Z141">
        <v>0.86079287600880805</v>
      </c>
      <c r="AA141">
        <v>1.19654407672273</v>
      </c>
      <c r="AJ141">
        <v>7.8663036863653</v>
      </c>
      <c r="AK141">
        <v>6.5640584597221903</v>
      </c>
      <c r="AL141">
        <v>6.1624690040293899</v>
      </c>
      <c r="AM141">
        <v>6.0610472768755796</v>
      </c>
      <c r="AN141">
        <v>7.5372647942018798</v>
      </c>
      <c r="AO141">
        <v>5.8025309735847097</v>
      </c>
      <c r="AP141">
        <v>3.1635022712674199</v>
      </c>
      <c r="AQ141">
        <v>2.9009174819478201</v>
      </c>
      <c r="AR141">
        <v>7.2062903589315699</v>
      </c>
      <c r="AZ141">
        <v>1.7025589273344699</v>
      </c>
      <c r="BA141">
        <v>1.13906737603981</v>
      </c>
      <c r="BB141">
        <v>1.23673812669774</v>
      </c>
      <c r="BC141">
        <v>1.1924520968410799</v>
      </c>
      <c r="BD141">
        <v>1.7776612957820599</v>
      </c>
      <c r="BE141">
        <v>1.1792283839709701</v>
      </c>
      <c r="BF141">
        <v>0.89080221805141002</v>
      </c>
      <c r="BG141">
        <v>0.72834076094962297</v>
      </c>
      <c r="BH141">
        <v>1.22903631386415</v>
      </c>
      <c r="BQ141">
        <v>3.85693804880191</v>
      </c>
      <c r="BR141">
        <v>4.6752202360477497</v>
      </c>
      <c r="BS141">
        <v>5.1746981862368804</v>
      </c>
      <c r="BT141">
        <v>2.3392047948326402</v>
      </c>
      <c r="BU141">
        <v>5.3714329560706098</v>
      </c>
      <c r="BV141">
        <v>1.2888215443642801</v>
      </c>
      <c r="BW141">
        <v>2.10309611411637</v>
      </c>
      <c r="BX141">
        <v>2.4040799609811199</v>
      </c>
      <c r="BY141">
        <v>1.48664365358565</v>
      </c>
      <c r="CG141">
        <v>1.0700045737891499</v>
      </c>
      <c r="CH141">
        <v>1.14665194520434</v>
      </c>
      <c r="CI141">
        <v>0.92116902720918803</v>
      </c>
      <c r="CJ141">
        <v>0.75035319504179798</v>
      </c>
      <c r="CK141">
        <v>1.3895572062966799</v>
      </c>
      <c r="CL141">
        <v>0.62691395280227602</v>
      </c>
      <c r="CM141">
        <v>0.81189421942599505</v>
      </c>
      <c r="CN141">
        <v>0.67503770641357197</v>
      </c>
      <c r="CO141">
        <v>0.60478103399927696</v>
      </c>
    </row>
    <row r="142" spans="3:147" x14ac:dyDescent="0.2">
      <c r="C142">
        <v>7.4102886274948299</v>
      </c>
      <c r="D142">
        <v>8.3084398067630207</v>
      </c>
      <c r="E142">
        <v>9.6189517893507794</v>
      </c>
      <c r="F142">
        <v>8.9661778633762808</v>
      </c>
      <c r="G142">
        <v>10.750322562452901</v>
      </c>
      <c r="H142">
        <v>7.7197966196593599</v>
      </c>
      <c r="I142">
        <v>8.5483759957552508</v>
      </c>
      <c r="J142">
        <v>3.4513554994756599</v>
      </c>
      <c r="K142">
        <v>7.0379006935678499</v>
      </c>
      <c r="S142">
        <v>1.94885210391639</v>
      </c>
      <c r="T142">
        <v>1.70006728578019</v>
      </c>
      <c r="U142">
        <v>1.8734256811580601</v>
      </c>
      <c r="V142">
        <v>1.2539654778421301</v>
      </c>
      <c r="W142">
        <v>2.1901009397742701</v>
      </c>
      <c r="X142">
        <v>1.2896208264608999</v>
      </c>
      <c r="Y142">
        <v>1.67476097958499</v>
      </c>
      <c r="Z142">
        <v>0.679169361250759</v>
      </c>
      <c r="AA142">
        <v>1.0636231698993499</v>
      </c>
      <c r="AJ142">
        <v>8.45488348887935</v>
      </c>
      <c r="AK142">
        <v>7.1122907019544197</v>
      </c>
      <c r="AL142">
        <v>9.1655866526517205</v>
      </c>
      <c r="AM142">
        <v>5.0158522514602097</v>
      </c>
      <c r="AN142">
        <v>8.1470351392316704</v>
      </c>
      <c r="AO142">
        <v>5.7930800035815899</v>
      </c>
      <c r="AP142">
        <v>3.6753937423610701</v>
      </c>
      <c r="AQ142">
        <v>2.5862139602593102</v>
      </c>
      <c r="AR142">
        <v>5.1243044956398096</v>
      </c>
      <c r="AZ142">
        <v>1.44623000477404</v>
      </c>
      <c r="BA142">
        <v>1.4929792404209099</v>
      </c>
      <c r="BB142">
        <v>1.61196975117223</v>
      </c>
      <c r="BC142">
        <v>1.02488626842965</v>
      </c>
      <c r="BD142">
        <v>1.72168371371708</v>
      </c>
      <c r="BE142">
        <v>1.5880328434442701</v>
      </c>
      <c r="BF142">
        <v>1.03244724392846</v>
      </c>
      <c r="BG142">
        <v>0.58188705861200496</v>
      </c>
      <c r="BH142">
        <v>1.1677694805861201</v>
      </c>
      <c r="BQ142">
        <v>1.8862911586814199</v>
      </c>
      <c r="BR142">
        <v>5.9365890100738596</v>
      </c>
      <c r="BS142">
        <v>5.1229314649293398</v>
      </c>
      <c r="BT142">
        <v>3.2234806802290601</v>
      </c>
      <c r="BU142">
        <v>3.9822459137027302</v>
      </c>
      <c r="BV142">
        <v>1.28113313428093</v>
      </c>
      <c r="BW142">
        <v>1.70162900246399</v>
      </c>
      <c r="BX142">
        <v>3.43195474342461</v>
      </c>
      <c r="BY142">
        <v>2.3009730728011601</v>
      </c>
      <c r="CG142">
        <v>0.65725530328803405</v>
      </c>
      <c r="CH142">
        <v>1.17403261739106</v>
      </c>
      <c r="CI142">
        <v>0.88262655060231598</v>
      </c>
      <c r="CJ142">
        <v>0.94535903948875</v>
      </c>
      <c r="CK142">
        <v>1.1620949504981499</v>
      </c>
      <c r="CL142">
        <v>0.60746384179831003</v>
      </c>
      <c r="CM142">
        <v>0.79256398691269503</v>
      </c>
      <c r="CN142">
        <v>0.75766113056658402</v>
      </c>
      <c r="CO142">
        <v>0.67628076622976296</v>
      </c>
      <c r="CW142" t="s">
        <v>47</v>
      </c>
      <c r="CX142" t="e">
        <f>CX135-CX134</f>
        <v>#DIV/0!</v>
      </c>
      <c r="CY142" t="e">
        <f t="shared" ref="CY142:DI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I142" t="e">
        <f t="shared" si="21"/>
        <v>#DIV/0!</v>
      </c>
      <c r="DO142" t="e">
        <f>DO135-DO134</f>
        <v>#DIV/0!</v>
      </c>
      <c r="DP142" t="e">
        <f t="shared" ref="DP142:DZ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DZ142" t="e">
        <f t="shared" si="22"/>
        <v>#DIV/0!</v>
      </c>
      <c r="EF142" t="e">
        <f>EF135-EF134</f>
        <v>#DIV/0!</v>
      </c>
      <c r="EG142" t="e">
        <f t="shared" ref="EG142:EQ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  <c r="EQ142" t="e">
        <f t="shared" si="23"/>
        <v>#DIV/0!</v>
      </c>
    </row>
    <row r="143" spans="3:147" x14ac:dyDescent="0.2">
      <c r="C143">
        <v>7.5343287090060498</v>
      </c>
      <c r="D143">
        <v>9.5748498466254208</v>
      </c>
      <c r="E143">
        <v>11.2313235479232</v>
      </c>
      <c r="F143">
        <v>8.3917478114730795</v>
      </c>
      <c r="G143">
        <v>9.9785680415787201</v>
      </c>
      <c r="H143">
        <v>5.5429120968710999</v>
      </c>
      <c r="I143">
        <v>7.3025174850448202</v>
      </c>
      <c r="J143">
        <v>4.5784269660455701</v>
      </c>
      <c r="K143">
        <v>8.7653784002961803</v>
      </c>
      <c r="S143">
        <v>1.8537210266153701</v>
      </c>
      <c r="T143">
        <v>1.3884022418936099</v>
      </c>
      <c r="U143">
        <v>2.1867900159505398</v>
      </c>
      <c r="V143">
        <v>1.2309015131078</v>
      </c>
      <c r="W143">
        <v>2.1277408211534898</v>
      </c>
      <c r="X143">
        <v>1.31814412947252</v>
      </c>
      <c r="Y143">
        <v>1.28298271451456</v>
      </c>
      <c r="Z143">
        <v>0.93526631859752396</v>
      </c>
      <c r="AA143">
        <v>1.30907986237019</v>
      </c>
      <c r="AJ143">
        <v>9.0530706175178999</v>
      </c>
      <c r="AK143">
        <v>7.6752616086642398</v>
      </c>
      <c r="AL143">
        <v>9.6836856209164193</v>
      </c>
      <c r="AM143">
        <v>5.3579944560885098</v>
      </c>
      <c r="AN143">
        <v>10.370784341855501</v>
      </c>
      <c r="AO143">
        <v>4.9195474309535197</v>
      </c>
      <c r="AP143">
        <v>2.9735751273709599</v>
      </c>
      <c r="AQ143">
        <v>2.59678924786868</v>
      </c>
      <c r="AR143">
        <v>5.9472540164737904</v>
      </c>
      <c r="AZ143">
        <v>1.4538559899846999</v>
      </c>
      <c r="BA143">
        <v>1.2786019409397</v>
      </c>
      <c r="BB143">
        <v>1.2072640508136001</v>
      </c>
      <c r="BC143">
        <v>0.90881712733264297</v>
      </c>
      <c r="BD143">
        <v>1.3118508080778699</v>
      </c>
      <c r="BE143">
        <v>1.30532832577881</v>
      </c>
      <c r="BF143">
        <v>0.80256870956097404</v>
      </c>
      <c r="BG143">
        <v>0.66359223404073098</v>
      </c>
      <c r="BH143">
        <v>1.30976895381822</v>
      </c>
      <c r="BQ143">
        <v>3.3925180432011501</v>
      </c>
      <c r="BR143">
        <v>6.8595100688631998</v>
      </c>
      <c r="BS143">
        <v>3.09412538380758</v>
      </c>
      <c r="BT143">
        <v>4.3798418980851803</v>
      </c>
      <c r="BU143">
        <v>5.1882822050762396</v>
      </c>
      <c r="BV143">
        <v>1.54788173616234</v>
      </c>
      <c r="BW143">
        <v>1.6446281473889099</v>
      </c>
      <c r="BX143">
        <v>2.79084233420026</v>
      </c>
      <c r="BY143">
        <v>1.50966747777456</v>
      </c>
      <c r="CG143">
        <v>1.22355033633306</v>
      </c>
      <c r="CH143">
        <v>0.87704204047191603</v>
      </c>
      <c r="CI143">
        <v>0.92826568497373396</v>
      </c>
      <c r="CJ143">
        <v>0.84730286783012299</v>
      </c>
      <c r="CK143">
        <v>1.1434313600818</v>
      </c>
      <c r="CL143">
        <v>0.63081594755125003</v>
      </c>
      <c r="CM143">
        <v>0.77890178834685297</v>
      </c>
      <c r="CN143">
        <v>0.660438509633545</v>
      </c>
      <c r="CO143">
        <v>0.56119280500250601</v>
      </c>
      <c r="CW143" t="s">
        <v>49</v>
      </c>
      <c r="CX143" t="e">
        <f>CX138-CX134</f>
        <v>#DIV/0!</v>
      </c>
      <c r="CY143" t="e">
        <f t="shared" ref="CY143:DI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I143" t="e">
        <f t="shared" si="24"/>
        <v>#DIV/0!</v>
      </c>
      <c r="DO143" t="e">
        <f>DO138-DO134</f>
        <v>#DIV/0!</v>
      </c>
      <c r="DP143" t="e">
        <f t="shared" ref="DP143:DZ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DZ143" t="e">
        <f t="shared" si="25"/>
        <v>#DIV/0!</v>
      </c>
      <c r="EF143" t="e">
        <f>EF138-EF134</f>
        <v>#DIV/0!</v>
      </c>
      <c r="EG143" t="e">
        <f t="shared" ref="EG143:EQ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  <c r="EQ143" t="e">
        <f t="shared" si="26"/>
        <v>#DIV/0!</v>
      </c>
    </row>
    <row r="144" spans="3:147" x14ac:dyDescent="0.2">
      <c r="C144">
        <v>7.96792247709927</v>
      </c>
      <c r="D144">
        <v>9.1086746678880708</v>
      </c>
      <c r="E144">
        <v>8.9676306830327004</v>
      </c>
      <c r="F144">
        <v>7.8394717241374403</v>
      </c>
      <c r="G144">
        <v>11.1014976262225</v>
      </c>
      <c r="H144">
        <v>8.9459179507282407</v>
      </c>
      <c r="I144">
        <v>4.3646706789735896</v>
      </c>
      <c r="J144">
        <v>5.3490758708149304</v>
      </c>
      <c r="K144">
        <v>8.5625270107729197</v>
      </c>
      <c r="S144">
        <v>1.4161484262182999</v>
      </c>
      <c r="T144">
        <v>1.3535611810966299</v>
      </c>
      <c r="U144">
        <v>1.81925327194843</v>
      </c>
      <c r="V144">
        <v>1.2022407195503</v>
      </c>
      <c r="W144">
        <v>1.87320870101842</v>
      </c>
      <c r="X144">
        <v>1.2039879347237801</v>
      </c>
      <c r="Y144">
        <v>1.3539025915877101</v>
      </c>
      <c r="Z144">
        <v>0.755535781270125</v>
      </c>
      <c r="AA144">
        <v>1.35939991531674</v>
      </c>
      <c r="AJ144">
        <v>10.0602362094352</v>
      </c>
      <c r="AK144">
        <v>8.8628552458461201</v>
      </c>
      <c r="AL144">
        <v>7.4754477065937301</v>
      </c>
      <c r="AM144">
        <v>7.5667975406454904</v>
      </c>
      <c r="AN144">
        <v>10.780465354718601</v>
      </c>
      <c r="AO144">
        <v>5.1864112105107099</v>
      </c>
      <c r="AP144">
        <v>2.1529673443091601</v>
      </c>
      <c r="AQ144">
        <v>3.0938358708182299</v>
      </c>
      <c r="AR144">
        <v>5.3226154283032399</v>
      </c>
      <c r="AZ144">
        <v>1.42827506843478</v>
      </c>
      <c r="BA144">
        <v>1.5520174897229599</v>
      </c>
      <c r="BB144">
        <v>1.2459406345842701</v>
      </c>
      <c r="BC144">
        <v>1.1976170215489601</v>
      </c>
      <c r="BD144">
        <v>1.34154006367074</v>
      </c>
      <c r="BE144">
        <v>1.1528066068777401</v>
      </c>
      <c r="BF144">
        <v>0.77561205779044395</v>
      </c>
      <c r="BG144">
        <v>0.60164475042392496</v>
      </c>
      <c r="BH144">
        <v>1.03055134277967</v>
      </c>
      <c r="BQ144">
        <v>4.5930410266323003</v>
      </c>
      <c r="BR144">
        <v>5.37041014645538</v>
      </c>
      <c r="BS144">
        <v>3.99985776066621</v>
      </c>
      <c r="BT144">
        <v>4.13028277299557</v>
      </c>
      <c r="BU144">
        <v>5.10732768652821</v>
      </c>
      <c r="BV144">
        <v>1.8058115425368999</v>
      </c>
      <c r="BW144">
        <v>1.27268684976216</v>
      </c>
      <c r="BX144">
        <v>3.4558482719724699</v>
      </c>
      <c r="BY144">
        <v>1.6896189873715</v>
      </c>
      <c r="CG144">
        <v>0.76798473690979097</v>
      </c>
      <c r="CH144">
        <v>1.07368941202367</v>
      </c>
      <c r="CI144">
        <v>1.1077446180197601</v>
      </c>
      <c r="CJ144">
        <v>0.88145856685718105</v>
      </c>
      <c r="CK144">
        <v>1.1225118018776601</v>
      </c>
      <c r="CL144">
        <v>0.65822919801445401</v>
      </c>
      <c r="CM144">
        <v>0.87571409220635799</v>
      </c>
      <c r="CN144">
        <v>0.73881922063182204</v>
      </c>
      <c r="CO144">
        <v>0.66675402393307104</v>
      </c>
    </row>
    <row r="145" spans="3:93" x14ac:dyDescent="0.2">
      <c r="C145">
        <v>5.9128560113274897</v>
      </c>
      <c r="D145">
        <v>9.9988485518982309</v>
      </c>
      <c r="E145">
        <v>10.4332666191392</v>
      </c>
      <c r="F145">
        <v>6.9304980855304699</v>
      </c>
      <c r="G145">
        <v>9.0967898827142797</v>
      </c>
      <c r="H145">
        <v>7.6790798969599301</v>
      </c>
      <c r="I145">
        <v>4.6333584416267604</v>
      </c>
      <c r="J145">
        <v>2.8148941030499199</v>
      </c>
      <c r="K145">
        <v>6.9698961373404398</v>
      </c>
      <c r="S145">
        <v>2.0737948849066599</v>
      </c>
      <c r="T145">
        <v>2.07319931745127</v>
      </c>
      <c r="U145">
        <v>1.7713589375827199</v>
      </c>
      <c r="V145">
        <v>1.14692742273771</v>
      </c>
      <c r="W145">
        <v>1.79351991188842</v>
      </c>
      <c r="X145">
        <v>1.4466816851750799</v>
      </c>
      <c r="Y145">
        <v>1.2641899922942399</v>
      </c>
      <c r="Z145">
        <v>0.77217490373044195</v>
      </c>
      <c r="AA145">
        <v>1.5165986110076399</v>
      </c>
      <c r="AJ145">
        <v>8.9714556808299299</v>
      </c>
      <c r="AK145">
        <v>8.9431127930201804</v>
      </c>
      <c r="AL145">
        <v>7.3480547667409004</v>
      </c>
      <c r="AM145">
        <v>7.53462359158332</v>
      </c>
      <c r="AN145">
        <v>10.8710332179924</v>
      </c>
      <c r="AO145">
        <v>5.9973665001540999</v>
      </c>
      <c r="AP145">
        <v>1.98781075419255</v>
      </c>
      <c r="AQ145">
        <v>4.1763114000345096</v>
      </c>
      <c r="AR145">
        <v>6.6079812303709797</v>
      </c>
      <c r="AZ145">
        <v>1.1795269765173999</v>
      </c>
      <c r="BA145">
        <v>1.12743954097309</v>
      </c>
      <c r="BB145">
        <v>0.952064507056403</v>
      </c>
      <c r="BC145">
        <v>1.1270142362687701</v>
      </c>
      <c r="BD145">
        <v>1.32852737149675</v>
      </c>
      <c r="BE145">
        <v>1.1175026763654199</v>
      </c>
      <c r="BF145">
        <v>0.74766672963776004</v>
      </c>
      <c r="BG145">
        <v>0.62145488375453894</v>
      </c>
      <c r="BH145">
        <v>1.61603846213128</v>
      </c>
      <c r="BQ145">
        <v>4.4839024339780096</v>
      </c>
      <c r="BR145">
        <v>5.1892019821473196</v>
      </c>
      <c r="BS145">
        <v>5.20646322065548</v>
      </c>
      <c r="BT145">
        <v>4.3691129972886804</v>
      </c>
      <c r="BU145">
        <v>7.4551269465932801</v>
      </c>
      <c r="BV145">
        <v>2.65894623980871</v>
      </c>
      <c r="BW145">
        <v>1.3950061551908499</v>
      </c>
      <c r="BX145">
        <v>3.9104871464486002</v>
      </c>
      <c r="BY145">
        <v>2.66792922350704</v>
      </c>
      <c r="CG145">
        <v>0.93234298079190203</v>
      </c>
      <c r="CH145">
        <v>0.89138103705355998</v>
      </c>
      <c r="CI145">
        <v>0.84128131864896105</v>
      </c>
      <c r="CJ145">
        <v>0.77970590255286698</v>
      </c>
      <c r="CK145">
        <v>1.4434959710187101</v>
      </c>
      <c r="CL145">
        <v>0.83204872139992403</v>
      </c>
      <c r="CM145">
        <v>0.97073613973510497</v>
      </c>
      <c r="CN145">
        <v>0.60055658341125895</v>
      </c>
      <c r="CO145">
        <v>0.72017301697670899</v>
      </c>
    </row>
    <row r="146" spans="3:93" x14ac:dyDescent="0.2">
      <c r="C146">
        <v>5.1915092277137296</v>
      </c>
      <c r="D146">
        <v>10.4980646905098</v>
      </c>
      <c r="E146">
        <v>9.4094654111331408</v>
      </c>
      <c r="F146">
        <v>7.24568988221416</v>
      </c>
      <c r="G146">
        <v>5.49153559829867</v>
      </c>
      <c r="H146">
        <v>9.4484380144745206</v>
      </c>
      <c r="I146">
        <v>4.2783787913439104</v>
      </c>
      <c r="J146">
        <v>1.92750462267314</v>
      </c>
      <c r="K146">
        <v>9.7111932756473305</v>
      </c>
      <c r="S146">
        <v>1.42559694046382</v>
      </c>
      <c r="T146">
        <v>1.9557846505532399</v>
      </c>
      <c r="U146">
        <v>2.0781717286580101</v>
      </c>
      <c r="V146">
        <v>1.3249609038299199</v>
      </c>
      <c r="W146">
        <v>1.5542260961608301</v>
      </c>
      <c r="X146">
        <v>1.5399711773753799</v>
      </c>
      <c r="Y146">
        <v>1.05431842755103</v>
      </c>
      <c r="Z146">
        <v>0.84083835810223995</v>
      </c>
      <c r="AA146">
        <v>2.0567093997177701</v>
      </c>
      <c r="AJ146">
        <v>5.41489211199411</v>
      </c>
      <c r="AK146">
        <v>7.7940324467366304</v>
      </c>
      <c r="AL146">
        <v>10.178813297933999</v>
      </c>
      <c r="AM146">
        <v>5.9745675669355798</v>
      </c>
      <c r="AN146">
        <v>10.4466553381937</v>
      </c>
      <c r="AO146">
        <v>5.7923094572120899</v>
      </c>
      <c r="AP146">
        <v>2.9318755104138701</v>
      </c>
      <c r="AQ146">
        <v>4.2643186608275796</v>
      </c>
      <c r="AR146">
        <v>8.3407488271000805</v>
      </c>
      <c r="AZ146">
        <v>1.6014338006123801</v>
      </c>
      <c r="BA146">
        <v>1.28642100407739</v>
      </c>
      <c r="BB146">
        <v>1.351235098591</v>
      </c>
      <c r="BC146">
        <v>1.1854365306238399</v>
      </c>
      <c r="BD146">
        <v>1.5518510746801299</v>
      </c>
      <c r="BE146">
        <v>1.0875803907727499</v>
      </c>
      <c r="BF146">
        <v>1.1780712705798</v>
      </c>
      <c r="BG146">
        <v>0.67240909409997596</v>
      </c>
      <c r="BH146">
        <v>1.02898957308113</v>
      </c>
      <c r="BQ146">
        <v>5.2982656596035103</v>
      </c>
      <c r="BR146">
        <v>3.0247355805960301</v>
      </c>
      <c r="BS146">
        <v>3.2290600219514101</v>
      </c>
      <c r="BT146">
        <v>6.4195095153229502</v>
      </c>
      <c r="BU146">
        <v>7.6491923699514803</v>
      </c>
      <c r="BV146">
        <v>3.6896925714268498</v>
      </c>
      <c r="BW146">
        <v>1.7400674048104501</v>
      </c>
      <c r="BX146">
        <v>3.0293019578762199</v>
      </c>
      <c r="BY146">
        <v>4.8922107013452898</v>
      </c>
      <c r="CG146">
        <v>1.14424588253904</v>
      </c>
      <c r="CH146">
        <v>0.98349565055370802</v>
      </c>
      <c r="CI146">
        <v>1.09311452230617</v>
      </c>
      <c r="CJ146">
        <v>0.78066353761760898</v>
      </c>
      <c r="CK146">
        <v>1.50356162620356</v>
      </c>
      <c r="CL146">
        <v>0.87437981107488905</v>
      </c>
      <c r="CM146">
        <v>0.73238585165189096</v>
      </c>
      <c r="CN146">
        <v>0.66738685496222905</v>
      </c>
      <c r="CO146">
        <v>0.79969549310530696</v>
      </c>
    </row>
    <row r="147" spans="3:93" x14ac:dyDescent="0.2">
      <c r="C147">
        <v>4.4971543199404396</v>
      </c>
      <c r="D147">
        <v>10.828709001209999</v>
      </c>
      <c r="E147">
        <v>8.5435300050315508</v>
      </c>
      <c r="F147">
        <v>9.4423573670989001</v>
      </c>
      <c r="G147">
        <v>9.7052997211944696</v>
      </c>
      <c r="H147">
        <v>8.40930238085339</v>
      </c>
      <c r="I147">
        <v>4.1393916198674496</v>
      </c>
      <c r="J147">
        <v>2.39055144923275</v>
      </c>
      <c r="K147">
        <v>11.7578292085995</v>
      </c>
      <c r="S147">
        <v>0.92981078298020503</v>
      </c>
      <c r="T147">
        <v>1.9299264190552401</v>
      </c>
      <c r="U147">
        <v>1.7253817548680701</v>
      </c>
      <c r="V147">
        <v>1.21041797152482</v>
      </c>
      <c r="W147">
        <v>1.47452556054311</v>
      </c>
      <c r="X147">
        <v>1.2885128962977399</v>
      </c>
      <c r="Y147">
        <v>1.0313301755731501</v>
      </c>
      <c r="Z147">
        <v>0.73639731457496704</v>
      </c>
      <c r="AA147">
        <v>2.1093096414797801</v>
      </c>
      <c r="AJ147">
        <v>6.0457925681677303</v>
      </c>
      <c r="AK147">
        <v>7.5093203586428796</v>
      </c>
      <c r="AL147">
        <v>6.9436650502239301</v>
      </c>
      <c r="AM147">
        <v>7.2843733009483804</v>
      </c>
      <c r="AN147">
        <v>10.291619134229499</v>
      </c>
      <c r="AO147">
        <v>6.4263628480219204</v>
      </c>
      <c r="AP147">
        <v>2.7917608793556599</v>
      </c>
      <c r="AQ147">
        <v>3.3654886260983998</v>
      </c>
      <c r="AR147">
        <v>9.4960153722656599</v>
      </c>
      <c r="AZ147">
        <v>1.61299708878666</v>
      </c>
      <c r="BA147">
        <v>1.37232673326998</v>
      </c>
      <c r="BB147">
        <v>1.37110226450578</v>
      </c>
      <c r="BC147">
        <v>0.98889303288946195</v>
      </c>
      <c r="BD147">
        <v>1.5151241829879301</v>
      </c>
      <c r="BE147">
        <v>1.09240915814515</v>
      </c>
      <c r="BF147">
        <v>1.3156802795228799</v>
      </c>
      <c r="BG147">
        <v>0.76091582616473297</v>
      </c>
      <c r="BH147">
        <v>1.2286107977530301</v>
      </c>
      <c r="BQ147">
        <v>4.2678202655645698</v>
      </c>
      <c r="BR147">
        <v>3.6137848015029599</v>
      </c>
      <c r="BS147">
        <v>3.0042276328780702</v>
      </c>
      <c r="BT147">
        <v>5.0723820416294396</v>
      </c>
      <c r="BU147">
        <v>6.1072727776933098</v>
      </c>
      <c r="BV147">
        <v>4.8944819505075898</v>
      </c>
      <c r="BW147">
        <v>1.7975163683548201</v>
      </c>
      <c r="BX147">
        <v>2.9905178928184002</v>
      </c>
      <c r="BY147">
        <v>4.5747129498029402</v>
      </c>
      <c r="CG147">
        <v>1.3198028965667801</v>
      </c>
      <c r="CH147">
        <v>0.88082617647049799</v>
      </c>
      <c r="CI147">
        <v>0.98444285802022402</v>
      </c>
      <c r="CJ147">
        <v>0.87364486774739203</v>
      </c>
      <c r="CK147">
        <v>1.3494167960424599</v>
      </c>
      <c r="CL147">
        <v>0.98981079490891699</v>
      </c>
      <c r="CM147">
        <v>0.68726763561408599</v>
      </c>
      <c r="CN147">
        <v>0.495605135604819</v>
      </c>
      <c r="CO147">
        <v>0.86602312492913003</v>
      </c>
    </row>
    <row r="148" spans="3:93" x14ac:dyDescent="0.2">
      <c r="C148">
        <v>4.87335292132994</v>
      </c>
      <c r="D148">
        <v>10.3992305123694</v>
      </c>
      <c r="E148">
        <v>8.0530607031347898</v>
      </c>
      <c r="F148">
        <v>9.50038301368566</v>
      </c>
      <c r="G148">
        <v>8.8558586478163708</v>
      </c>
      <c r="H148">
        <v>6.7306961942096404</v>
      </c>
      <c r="I148">
        <v>2.5711827311277999</v>
      </c>
      <c r="J148">
        <v>2.0016854063382401</v>
      </c>
      <c r="K148">
        <v>12.2790508608891</v>
      </c>
      <c r="S148">
        <v>1.0118459063530201</v>
      </c>
      <c r="T148">
        <v>1.3387174112667799</v>
      </c>
      <c r="U148">
        <v>1.78534941717605</v>
      </c>
      <c r="V148">
        <v>1.32531876707939</v>
      </c>
      <c r="W148">
        <v>1.7347008095874801</v>
      </c>
      <c r="X148">
        <v>1.8669397451751499</v>
      </c>
      <c r="Y148">
        <v>1.0676784811239699</v>
      </c>
      <c r="Z148">
        <v>0.70384559837679705</v>
      </c>
      <c r="AA148">
        <v>1.7212335646219299</v>
      </c>
      <c r="AJ148">
        <v>7.5037544623507397</v>
      </c>
      <c r="AK148">
        <v>8.0339703115303003</v>
      </c>
      <c r="AL148">
        <v>10.320556050070801</v>
      </c>
      <c r="AM148">
        <v>6.4683922585814804</v>
      </c>
      <c r="AN148">
        <v>9.7607833446383196</v>
      </c>
      <c r="AO148">
        <v>5.8600740718209803</v>
      </c>
      <c r="AP148">
        <v>3.3860804124260002</v>
      </c>
      <c r="AQ148">
        <v>2.58979204642187</v>
      </c>
      <c r="AR148">
        <v>8.0352800990218807</v>
      </c>
      <c r="AZ148">
        <v>1.30072475211363</v>
      </c>
      <c r="BA148">
        <v>1.5166307481692201</v>
      </c>
      <c r="BB148">
        <v>1.1771196038819201</v>
      </c>
      <c r="BC148">
        <v>0.98059111126722798</v>
      </c>
      <c r="BD148">
        <v>1.48828238725194</v>
      </c>
      <c r="BE148">
        <v>1.2765122220071099</v>
      </c>
      <c r="BF148">
        <v>0.96511507800807494</v>
      </c>
      <c r="BG148">
        <v>0.81939893464823599</v>
      </c>
      <c r="BH148">
        <v>1.2699304564826499</v>
      </c>
      <c r="BQ148">
        <v>4.65885629352411</v>
      </c>
      <c r="BR148">
        <v>4.0660643731313</v>
      </c>
      <c r="BS148">
        <v>4.8794263791575796</v>
      </c>
      <c r="BT148">
        <v>3.8129703651637699</v>
      </c>
      <c r="BU148">
        <v>6.1726540592306698</v>
      </c>
      <c r="BV148">
        <v>4.3942550536088296</v>
      </c>
      <c r="BW148">
        <v>2.0552299013781301</v>
      </c>
      <c r="BX148">
        <v>1.6543948385990801</v>
      </c>
      <c r="BY148">
        <v>6.5685702864891402</v>
      </c>
      <c r="CG148">
        <v>1.29197398042573</v>
      </c>
      <c r="CH148">
        <v>1.14433067350958</v>
      </c>
      <c r="CI148">
        <v>1.4878502970526799</v>
      </c>
      <c r="CJ148">
        <v>0.80431746765672996</v>
      </c>
      <c r="CK148">
        <v>1.5324924366378001</v>
      </c>
      <c r="CL148">
        <v>0.81912048369985002</v>
      </c>
      <c r="CM148">
        <v>0.85905340789061202</v>
      </c>
      <c r="CN148">
        <v>0.49810513613735702</v>
      </c>
      <c r="CO148">
        <v>0.90629055791575097</v>
      </c>
    </row>
    <row r="149" spans="3:93" x14ac:dyDescent="0.2">
      <c r="C149">
        <v>9.2959091871924908</v>
      </c>
      <c r="D149">
        <v>8.3271481717318103</v>
      </c>
      <c r="E149">
        <v>8.5568572622770809</v>
      </c>
      <c r="F149">
        <v>9.3848731961933094</v>
      </c>
      <c r="G149">
        <v>9.8508541948766304</v>
      </c>
      <c r="H149">
        <v>9.3315311101027003</v>
      </c>
      <c r="I149">
        <v>5.7251725720720001</v>
      </c>
      <c r="J149">
        <v>3.10778652124807</v>
      </c>
      <c r="K149">
        <v>11.5468353226678</v>
      </c>
      <c r="S149">
        <v>1.3171173819283399</v>
      </c>
      <c r="T149">
        <v>1.1635002622558499</v>
      </c>
      <c r="U149">
        <v>1.5847479259452999</v>
      </c>
      <c r="V149">
        <v>1.0478661582084901</v>
      </c>
      <c r="W149">
        <v>1.8575004048774399</v>
      </c>
      <c r="X149">
        <v>1.4820308467185099</v>
      </c>
      <c r="Y149">
        <v>1.51512326124458</v>
      </c>
      <c r="Z149">
        <v>0.67263859609275001</v>
      </c>
      <c r="AA149">
        <v>1.99518935915509</v>
      </c>
      <c r="AJ149">
        <v>9.6864120506662204</v>
      </c>
      <c r="AK149">
        <v>5.8978060616574499</v>
      </c>
      <c r="AL149">
        <v>9.2335861231327705</v>
      </c>
      <c r="AM149">
        <v>7.9325545206949704</v>
      </c>
      <c r="AN149">
        <v>9.7379397431055601</v>
      </c>
      <c r="AO149">
        <v>4.8264351862825903</v>
      </c>
      <c r="AP149">
        <v>2.6896522410282802</v>
      </c>
      <c r="AQ149">
        <v>2.1861088851854098</v>
      </c>
      <c r="AR149">
        <v>7.8502713355802403</v>
      </c>
      <c r="AZ149">
        <v>1.4899420352286299</v>
      </c>
      <c r="BA149">
        <v>1.1276291365384099</v>
      </c>
      <c r="BB149">
        <v>1.38615958663093</v>
      </c>
      <c r="BC149">
        <v>1.36883605551236</v>
      </c>
      <c r="BD149">
        <v>1.33507675963968</v>
      </c>
      <c r="BE149">
        <v>1.1861974163381499</v>
      </c>
      <c r="BF149">
        <v>0.88637813190922699</v>
      </c>
      <c r="BG149">
        <v>0.87194855777555602</v>
      </c>
      <c r="BH149">
        <v>1.98694093756061</v>
      </c>
      <c r="BQ149">
        <v>5.30083828538063</v>
      </c>
      <c r="BR149">
        <v>3.88726063108775</v>
      </c>
      <c r="BS149">
        <v>3.7629132850356002</v>
      </c>
      <c r="BT149">
        <v>2.3975372431785198</v>
      </c>
      <c r="BU149">
        <v>8.0916522196286902</v>
      </c>
      <c r="BV149">
        <v>3.4620633603665398</v>
      </c>
      <c r="BW149">
        <v>1.78946987611504</v>
      </c>
      <c r="BX149">
        <v>1.4098362392373101</v>
      </c>
      <c r="BY149">
        <v>4.4586549695173199</v>
      </c>
      <c r="CG149">
        <v>1.5076970488596699</v>
      </c>
      <c r="CH149">
        <v>1.1824384817509801</v>
      </c>
      <c r="CI149">
        <v>1.0821838033567699</v>
      </c>
      <c r="CJ149">
        <v>0.91690516842209302</v>
      </c>
      <c r="CK149">
        <v>1.2521666411533099</v>
      </c>
      <c r="CL149">
        <v>0.73309257112726001</v>
      </c>
      <c r="CM149">
        <v>0.64947182919148205</v>
      </c>
      <c r="CN149">
        <v>0.59851285385653796</v>
      </c>
      <c r="CO149">
        <v>0.78924074160130597</v>
      </c>
    </row>
    <row r="150" spans="3:93" x14ac:dyDescent="0.2">
      <c r="C150">
        <v>6.4701903232173903</v>
      </c>
      <c r="D150">
        <v>6.1154480145885097</v>
      </c>
      <c r="E150">
        <v>8.5071547937775502</v>
      </c>
      <c r="F150">
        <v>7.5118227594302196</v>
      </c>
      <c r="G150">
        <v>10.6397312763819</v>
      </c>
      <c r="H150">
        <v>8.8491710778415307</v>
      </c>
      <c r="I150">
        <v>4.14500078171372</v>
      </c>
      <c r="J150">
        <v>2.38769583011883</v>
      </c>
      <c r="K150">
        <v>10.6001633404482</v>
      </c>
      <c r="S150">
        <v>1.3522696147176101</v>
      </c>
      <c r="T150">
        <v>1.6440693841249201</v>
      </c>
      <c r="U150">
        <v>1.5861278025174801</v>
      </c>
      <c r="V150">
        <v>1.3950741219964</v>
      </c>
      <c r="W150">
        <v>2.45309396602303</v>
      </c>
      <c r="X150">
        <v>1.82427735893984</v>
      </c>
      <c r="Y150">
        <v>0.90067012443260397</v>
      </c>
      <c r="Z150">
        <v>0.67336144314401103</v>
      </c>
      <c r="AA150">
        <v>2.0534672705075598</v>
      </c>
      <c r="AJ150">
        <v>8.3922050770548697</v>
      </c>
      <c r="AK150">
        <v>5.8493075665427998</v>
      </c>
      <c r="AL150">
        <v>9.3907713162275801</v>
      </c>
      <c r="AM150">
        <v>6.3543880357958296</v>
      </c>
      <c r="AN150">
        <v>10.5889307130243</v>
      </c>
      <c r="AO150">
        <v>5.2416687564655904</v>
      </c>
      <c r="AP150">
        <v>2.1089343960971498</v>
      </c>
      <c r="AQ150">
        <v>1.70285949911955</v>
      </c>
      <c r="AR150">
        <v>6.7396342727721903</v>
      </c>
      <c r="AZ150">
        <v>2.0369189700542498</v>
      </c>
      <c r="BA150">
        <v>0.88942885336864796</v>
      </c>
      <c r="BB150">
        <v>1.55901772741737</v>
      </c>
      <c r="BC150">
        <v>1.2589424921654</v>
      </c>
      <c r="BD150">
        <v>1.4820350433039799</v>
      </c>
      <c r="BE150">
        <v>1.0613599024174001</v>
      </c>
      <c r="BF150">
        <v>0.67732261380958902</v>
      </c>
      <c r="BG150">
        <v>0.64234649074600203</v>
      </c>
      <c r="BH150">
        <v>1.7981031615992</v>
      </c>
      <c r="BQ150">
        <v>5.34155068836799</v>
      </c>
      <c r="BR150">
        <v>6.4102579658966201</v>
      </c>
      <c r="BS150">
        <v>4.4028862588216304</v>
      </c>
      <c r="BT150">
        <v>4.0179524495646799</v>
      </c>
      <c r="BU150">
        <v>7.5870588010001399</v>
      </c>
      <c r="BV150">
        <v>2.25628525115809</v>
      </c>
      <c r="BW150">
        <v>1.7277572064340001</v>
      </c>
      <c r="BX150">
        <v>3.0545199794620701</v>
      </c>
      <c r="BY150">
        <v>4.45433733691101</v>
      </c>
      <c r="CG150">
        <v>1.4865727799677499</v>
      </c>
      <c r="CH150">
        <v>1.2266577568357699</v>
      </c>
      <c r="CI150">
        <v>1.15171276125884</v>
      </c>
      <c r="CJ150">
        <v>0.85624147659094396</v>
      </c>
      <c r="CK150">
        <v>0.95105805117002296</v>
      </c>
      <c r="CL150">
        <v>0.85614285565013903</v>
      </c>
      <c r="CM150">
        <v>0.74084133699968402</v>
      </c>
      <c r="CN150">
        <v>0.51077492840629601</v>
      </c>
      <c r="CO150">
        <v>0.90795317241776097</v>
      </c>
    </row>
    <row r="151" spans="3:93" x14ac:dyDescent="0.2">
      <c r="C151">
        <v>6.4321629800741098</v>
      </c>
      <c r="D151">
        <v>7.7551279790935501</v>
      </c>
      <c r="E151">
        <v>9.9607206266511401</v>
      </c>
      <c r="F151">
        <v>6.5107547186383803</v>
      </c>
      <c r="G151">
        <v>10.3067021439043</v>
      </c>
      <c r="H151">
        <v>7.57976482535706</v>
      </c>
      <c r="I151">
        <v>6.5074874122838802</v>
      </c>
      <c r="J151">
        <v>3.3831426193868199</v>
      </c>
      <c r="K151">
        <v>11.294795496209</v>
      </c>
      <c r="S151">
        <v>1.7147854905036799</v>
      </c>
      <c r="T151">
        <v>2.1117015807152302</v>
      </c>
      <c r="U151">
        <v>2.2709628612124102</v>
      </c>
      <c r="V151">
        <v>1.3535305063215699</v>
      </c>
      <c r="W151">
        <v>3.0466673316010899</v>
      </c>
      <c r="X151">
        <v>1.3119296708116599</v>
      </c>
      <c r="Y151">
        <v>1.3178993318149099</v>
      </c>
      <c r="Z151">
        <v>0.93245137807568801</v>
      </c>
      <c r="AA151">
        <v>2.0849319940950202</v>
      </c>
      <c r="AJ151">
        <v>8.5844027825082794</v>
      </c>
      <c r="AK151">
        <v>5.1728808525361698</v>
      </c>
      <c r="AL151">
        <v>7.9963969520117004</v>
      </c>
      <c r="AM151">
        <v>5.6978006420268601</v>
      </c>
      <c r="AN151">
        <v>8.5671669146058491</v>
      </c>
      <c r="AO151">
        <v>6.9590707310531297</v>
      </c>
      <c r="AP151">
        <v>3.2508995748956599</v>
      </c>
      <c r="AQ151">
        <v>2.3957758129190498</v>
      </c>
      <c r="AR151">
        <v>7.5893457802950399</v>
      </c>
      <c r="AZ151">
        <v>1.8965018409553001</v>
      </c>
      <c r="BA151">
        <v>0.97046640688746699</v>
      </c>
      <c r="BB151">
        <v>1.28131676484043</v>
      </c>
      <c r="BC151">
        <v>1.1221536044834799</v>
      </c>
      <c r="BD151">
        <v>1.4117946911535</v>
      </c>
      <c r="BE151">
        <v>1.42711900801192</v>
      </c>
      <c r="BF151">
        <v>0.76560090903919997</v>
      </c>
      <c r="BG151">
        <v>0.55915549224544203</v>
      </c>
      <c r="BH151">
        <v>1.4338240421225299</v>
      </c>
      <c r="BQ151">
        <v>6.2316832989627402</v>
      </c>
      <c r="BR151">
        <v>6.4376786522532798</v>
      </c>
      <c r="BS151">
        <v>3.3422767122958001</v>
      </c>
      <c r="BT151">
        <v>3.9564305613498099</v>
      </c>
      <c r="BU151">
        <v>6.9527952727419304</v>
      </c>
      <c r="BV151">
        <v>2.2353381504171201</v>
      </c>
      <c r="BW151">
        <v>0.99977907922786702</v>
      </c>
      <c r="BX151">
        <v>3.68348873157785</v>
      </c>
      <c r="BY151">
        <v>3.0176085520701101</v>
      </c>
      <c r="CG151">
        <v>1.3808056200733201</v>
      </c>
      <c r="CH151">
        <v>1.05073968372587</v>
      </c>
      <c r="CI151">
        <v>0.99760581898655898</v>
      </c>
      <c r="CJ151">
        <v>0.99837870142370599</v>
      </c>
      <c r="CK151">
        <v>1.0611168428162201</v>
      </c>
      <c r="CL151">
        <v>0.97996441114133304</v>
      </c>
      <c r="CM151">
        <v>0.68958248913773601</v>
      </c>
      <c r="CN151">
        <v>0.74344817727242096</v>
      </c>
      <c r="CO151">
        <v>0.88440150825874098</v>
      </c>
    </row>
    <row r="152" spans="3:93" x14ac:dyDescent="0.2">
      <c r="C152">
        <v>8.7027955691627508</v>
      </c>
      <c r="D152">
        <v>8.0890858848680001</v>
      </c>
      <c r="E152">
        <v>7.5615743772541402</v>
      </c>
      <c r="F152">
        <v>5.4604942916409396</v>
      </c>
      <c r="G152">
        <v>11.8484014954467</v>
      </c>
      <c r="H152">
        <v>7.4744823864868302</v>
      </c>
      <c r="I152">
        <v>5.6024804871778304</v>
      </c>
      <c r="J152">
        <v>4.5345488204900004</v>
      </c>
      <c r="K152">
        <v>10.6270565206986</v>
      </c>
      <c r="S152">
        <v>1.29359506939035</v>
      </c>
      <c r="T152">
        <v>1.709832057891</v>
      </c>
      <c r="U152">
        <v>1.51139150628008</v>
      </c>
      <c r="V152">
        <v>1.2002378744486499</v>
      </c>
      <c r="W152">
        <v>2.26313335763493</v>
      </c>
      <c r="X152">
        <v>1.6941344243326799</v>
      </c>
      <c r="Y152">
        <v>1.57345791728954</v>
      </c>
      <c r="Z152">
        <v>0.91569325043919003</v>
      </c>
      <c r="AA152">
        <v>1.61850807197534</v>
      </c>
      <c r="AJ152">
        <v>8.8645777746158494</v>
      </c>
      <c r="AK152">
        <v>4.60996051738202</v>
      </c>
      <c r="AL152">
        <v>7.8333197462242197</v>
      </c>
      <c r="AM152">
        <v>6.4105906744123304</v>
      </c>
      <c r="AN152">
        <v>9.4528305153401107</v>
      </c>
      <c r="AO152">
        <v>6.8803793254582803</v>
      </c>
      <c r="AP152">
        <v>6.3011298206293702</v>
      </c>
      <c r="AQ152">
        <v>3.8516048138546801</v>
      </c>
      <c r="AR152">
        <v>8.5594504842058097</v>
      </c>
      <c r="AZ152">
        <v>1.50212444012665</v>
      </c>
      <c r="BA152">
        <v>1.0759527133019799</v>
      </c>
      <c r="BB152">
        <v>1.05704688407053</v>
      </c>
      <c r="BC152">
        <v>1.33524211000644</v>
      </c>
      <c r="BD152">
        <v>1.15516141637406</v>
      </c>
      <c r="BE152">
        <v>1.18501916994125</v>
      </c>
      <c r="BF152">
        <v>0.88436739851062895</v>
      </c>
      <c r="BG152">
        <v>0.77450395900143898</v>
      </c>
      <c r="BH152">
        <v>1.06614643355377</v>
      </c>
      <c r="BQ152">
        <v>4.6053243501100098</v>
      </c>
      <c r="BR152">
        <v>6.2120561356674298</v>
      </c>
      <c r="BS152">
        <v>3.4132090944412199</v>
      </c>
      <c r="BT152">
        <v>3.5244109170701998</v>
      </c>
      <c r="BU152">
        <v>8.0015602073826901</v>
      </c>
      <c r="BV152">
        <v>3.1361817278011599</v>
      </c>
      <c r="BW152">
        <v>1.0867652194852899</v>
      </c>
      <c r="BX152">
        <v>4.4203633640512301</v>
      </c>
      <c r="BY152">
        <v>3.4465347490888898</v>
      </c>
      <c r="CG152">
        <v>1.1412330980080501</v>
      </c>
      <c r="CH152">
        <v>1.3185871849514901</v>
      </c>
      <c r="CI152">
        <v>1.0998382004352101</v>
      </c>
      <c r="CJ152">
        <v>0.89948256719706299</v>
      </c>
      <c r="CK152">
        <v>1.15029861181592</v>
      </c>
      <c r="CL152">
        <v>1.3063448264242199</v>
      </c>
      <c r="CM152">
        <v>0.65522039573995206</v>
      </c>
      <c r="CN152">
        <v>0.61797479042301795</v>
      </c>
      <c r="CO152">
        <v>0.80736543628320301</v>
      </c>
    </row>
    <row r="153" spans="3:93" x14ac:dyDescent="0.2">
      <c r="C153">
        <v>7.4435740235520296</v>
      </c>
      <c r="D153">
        <v>8.5330601566567807</v>
      </c>
      <c r="E153">
        <v>7.4214729240739903</v>
      </c>
      <c r="F153">
        <v>8.5986740506224102</v>
      </c>
      <c r="G153">
        <v>12.6934983248011</v>
      </c>
      <c r="H153">
        <v>5.3145875525682102</v>
      </c>
      <c r="I153">
        <v>7.9595535600450402</v>
      </c>
      <c r="J153">
        <v>2.2224269272408601</v>
      </c>
      <c r="K153">
        <v>11.630291354661701</v>
      </c>
      <c r="S153">
        <v>1.3198375992356399</v>
      </c>
      <c r="T153">
        <v>1.77452124350333</v>
      </c>
      <c r="U153">
        <v>1.4900458116111901</v>
      </c>
      <c r="V153">
        <v>1.38972435009897</v>
      </c>
      <c r="W153">
        <v>1.99047086523396</v>
      </c>
      <c r="X153">
        <v>1.89904095654053</v>
      </c>
      <c r="Y153">
        <v>1.4645531511201899</v>
      </c>
      <c r="Z153">
        <v>0.95216452605137902</v>
      </c>
      <c r="AA153">
        <v>1.4429005244097199</v>
      </c>
      <c r="AJ153">
        <v>5.9665206188201596</v>
      </c>
      <c r="AK153">
        <v>5.6049059916232</v>
      </c>
      <c r="AL153">
        <v>6.8811759679827702</v>
      </c>
      <c r="AM153">
        <v>7.5258674272007102</v>
      </c>
      <c r="AN153">
        <v>6.4828376051300802</v>
      </c>
      <c r="AO153">
        <v>8.0814370884671192</v>
      </c>
      <c r="AP153">
        <v>3.9278469294585499</v>
      </c>
      <c r="AQ153">
        <v>2.7779535366899699</v>
      </c>
      <c r="AR153">
        <v>7.3501236204247302</v>
      </c>
      <c r="AZ153">
        <v>1.60804706907295</v>
      </c>
      <c r="BA153">
        <v>1.02625587298939</v>
      </c>
      <c r="BB153">
        <v>1.17819051433799</v>
      </c>
      <c r="BC153">
        <v>1.2590699748193701</v>
      </c>
      <c r="BD153">
        <v>1.1930326830468301</v>
      </c>
      <c r="BE153">
        <v>1.0273666369554799</v>
      </c>
      <c r="BF153">
        <v>0.85919194941989896</v>
      </c>
      <c r="BG153">
        <v>0.69981324221518304</v>
      </c>
      <c r="BH153">
        <v>1.5242408575458799</v>
      </c>
      <c r="BQ153">
        <v>4.9814864713351801</v>
      </c>
      <c r="BR153">
        <v>6.8973649047150101</v>
      </c>
      <c r="BS153">
        <v>3.3112606168229299</v>
      </c>
      <c r="BT153">
        <v>4.2953344844201702</v>
      </c>
      <c r="BU153">
        <v>7.4734449210463803</v>
      </c>
      <c r="BV153">
        <v>3.23195419438821</v>
      </c>
      <c r="BW153">
        <v>0.87885414487448998</v>
      </c>
      <c r="BX153">
        <v>3.04883939420453</v>
      </c>
      <c r="BY153">
        <v>2.9540444026181598</v>
      </c>
      <c r="CG153">
        <v>1.26513711118558</v>
      </c>
      <c r="CH153">
        <v>1.23027878975699</v>
      </c>
      <c r="CI153">
        <v>1.0085020443669199</v>
      </c>
      <c r="CJ153">
        <v>0.86734445921165004</v>
      </c>
      <c r="CK153">
        <v>1.2438347788731901</v>
      </c>
      <c r="CL153">
        <v>0.98825296546085595</v>
      </c>
      <c r="CM153">
        <v>0.63042455182550095</v>
      </c>
      <c r="CN153">
        <v>0.53685519466478804</v>
      </c>
      <c r="CO153">
        <v>0.82960385586030505</v>
      </c>
    </row>
    <row r="154" spans="3:93" x14ac:dyDescent="0.2">
      <c r="C154">
        <v>7.0681061932687204</v>
      </c>
      <c r="D154">
        <v>8.4003093933107493</v>
      </c>
      <c r="E154">
        <v>9.65427378864152</v>
      </c>
      <c r="F154">
        <v>8.6479878738548202</v>
      </c>
      <c r="G154">
        <v>12.058622824551801</v>
      </c>
      <c r="H154">
        <v>7.75664487107022</v>
      </c>
      <c r="I154">
        <v>4.6306231523925403</v>
      </c>
      <c r="J154">
        <v>2.0298926488207099</v>
      </c>
      <c r="K154">
        <v>11.4244221962655</v>
      </c>
      <c r="S154">
        <v>1.60971248351062</v>
      </c>
      <c r="T154">
        <v>1.5370697871085199</v>
      </c>
      <c r="U154">
        <v>1.5741946979497901</v>
      </c>
      <c r="V154">
        <v>1.25655226681916</v>
      </c>
      <c r="W154">
        <v>2.3456452440470401</v>
      </c>
      <c r="X154">
        <v>1.5005717399932099</v>
      </c>
      <c r="Y154">
        <v>1.33200592306119</v>
      </c>
      <c r="Z154">
        <v>0.97601241252381499</v>
      </c>
      <c r="AA154">
        <v>1.79292324331746</v>
      </c>
      <c r="AJ154">
        <v>7.7319987458677897</v>
      </c>
      <c r="AK154">
        <v>5.9861209760624998</v>
      </c>
      <c r="AL154">
        <v>8.4154430700593501</v>
      </c>
      <c r="AM154">
        <v>6.3979565104835396</v>
      </c>
      <c r="AN154">
        <v>6.69016142377356</v>
      </c>
      <c r="AO154">
        <v>7.48199523065876</v>
      </c>
      <c r="AP154">
        <v>2.9703443974766501</v>
      </c>
      <c r="AQ154">
        <v>5.0863095274859296</v>
      </c>
      <c r="AR154">
        <v>7.8057841464149798</v>
      </c>
      <c r="AZ154">
        <v>1.3082023644246099</v>
      </c>
      <c r="BA154">
        <v>1.1079119153255399</v>
      </c>
      <c r="BB154">
        <v>1.38820801480025</v>
      </c>
      <c r="BC154">
        <v>0.987925411046222</v>
      </c>
      <c r="BD154">
        <v>1.20854445974764</v>
      </c>
      <c r="BE154">
        <v>0.93346277603183303</v>
      </c>
      <c r="BF154">
        <v>0.89657542799824796</v>
      </c>
      <c r="BG154">
        <v>0.90396483242534698</v>
      </c>
      <c r="BH154">
        <v>1.41280620275934</v>
      </c>
      <c r="BQ154">
        <v>4.6724395581058404</v>
      </c>
      <c r="BR154">
        <v>4.8997514818469297</v>
      </c>
      <c r="BS154">
        <v>4.4890737635989497</v>
      </c>
      <c r="BT154">
        <v>6.3089226730672099</v>
      </c>
      <c r="BU154">
        <v>8.6560164330134697</v>
      </c>
      <c r="BV154">
        <v>2.3166686793032398</v>
      </c>
      <c r="BW154">
        <v>0.97541174504079498</v>
      </c>
      <c r="BX154">
        <v>2.3015706811892298</v>
      </c>
      <c r="BY154">
        <v>3.2034269354764202</v>
      </c>
      <c r="CG154">
        <v>1.3770131314631799</v>
      </c>
      <c r="CH154">
        <v>1.09550890963633</v>
      </c>
      <c r="CI154">
        <v>0.97724150473698501</v>
      </c>
      <c r="CJ154">
        <v>1.04488583826767</v>
      </c>
      <c r="CK154">
        <v>1.7132173475922201</v>
      </c>
      <c r="CL154">
        <v>1.05005281460958</v>
      </c>
      <c r="CM154">
        <v>0.614889196133933</v>
      </c>
      <c r="CN154">
        <v>0.51856665005548697</v>
      </c>
      <c r="CO154">
        <v>0.88236500827359798</v>
      </c>
    </row>
    <row r="155" spans="3:93" x14ac:dyDescent="0.2">
      <c r="C155">
        <v>9.6867111130810208</v>
      </c>
      <c r="D155">
        <v>11.0956084852067</v>
      </c>
      <c r="E155">
        <v>10.104516057602201</v>
      </c>
      <c r="F155">
        <v>10.743482098882801</v>
      </c>
      <c r="G155">
        <v>11.563787086437699</v>
      </c>
      <c r="H155">
        <v>8.2684906052376999</v>
      </c>
      <c r="I155">
        <v>5.8871677920962604</v>
      </c>
      <c r="J155">
        <v>2.6555655423317099</v>
      </c>
      <c r="K155">
        <v>11.2490242702928</v>
      </c>
      <c r="S155">
        <v>1.4321557176687501</v>
      </c>
      <c r="T155">
        <v>1.74178690696983</v>
      </c>
      <c r="U155">
        <v>1.47283045468489</v>
      </c>
      <c r="V155">
        <v>1.20827686658038</v>
      </c>
      <c r="W155">
        <v>2.1959888403299499</v>
      </c>
      <c r="X155">
        <v>1.56495578490856</v>
      </c>
      <c r="Y155">
        <v>1.3252792537654201</v>
      </c>
      <c r="Z155">
        <v>0.825822641414933</v>
      </c>
      <c r="AA155">
        <v>1.3362010355775</v>
      </c>
      <c r="AJ155">
        <v>8.9756442339754106</v>
      </c>
      <c r="AK155">
        <v>3.9462655543728</v>
      </c>
      <c r="AL155">
        <v>9.9798893530571195</v>
      </c>
      <c r="AM155">
        <v>5.9719257925976903</v>
      </c>
      <c r="AN155">
        <v>7.42282912409636</v>
      </c>
      <c r="AO155">
        <v>6.1697391133268198</v>
      </c>
      <c r="AP155">
        <v>3.1383417775726401</v>
      </c>
      <c r="AQ155">
        <v>4.2532865219974898</v>
      </c>
      <c r="AR155">
        <v>7.1866434788949096</v>
      </c>
      <c r="AZ155">
        <v>2.1342178250749599</v>
      </c>
      <c r="BA155">
        <v>1.0395415063301501</v>
      </c>
      <c r="BB155">
        <v>1.1659902772706101</v>
      </c>
      <c r="BC155">
        <v>1.1801572281466901</v>
      </c>
      <c r="BD155">
        <v>1.3148287078948</v>
      </c>
      <c r="BE155">
        <v>0.96613117873973497</v>
      </c>
      <c r="BF155">
        <v>1.1379365658730001</v>
      </c>
      <c r="BG155">
        <v>0.79264035731310101</v>
      </c>
      <c r="BH155">
        <v>1.3731407938882501</v>
      </c>
      <c r="BQ155">
        <v>4.4569104138900402</v>
      </c>
      <c r="BR155">
        <v>4.9290133568880101</v>
      </c>
      <c r="BS155">
        <v>5.0302342685778996</v>
      </c>
      <c r="BT155">
        <v>6.7280717020687097</v>
      </c>
      <c r="BU155">
        <v>8.6064755316410597</v>
      </c>
      <c r="BV155">
        <v>2.4349648617203399</v>
      </c>
      <c r="BW155">
        <v>1.13187341108879</v>
      </c>
      <c r="BX155">
        <v>1.4528607539323699</v>
      </c>
      <c r="BY155">
        <v>2.6263704030319501</v>
      </c>
      <c r="CG155">
        <v>1.14690085150454</v>
      </c>
      <c r="CH155">
        <v>1.3813607701430399</v>
      </c>
      <c r="CI155">
        <v>1.0527903164967001</v>
      </c>
      <c r="CJ155">
        <v>1.01105978249702</v>
      </c>
      <c r="CK155">
        <v>1.04752669658622</v>
      </c>
      <c r="CL155">
        <v>0.70836199652151099</v>
      </c>
      <c r="CM155">
        <v>0.71763195365688803</v>
      </c>
      <c r="CN155">
        <v>0.45712902227901098</v>
      </c>
      <c r="CO155">
        <v>0.81737242533090904</v>
      </c>
    </row>
    <row r="156" spans="3:93" x14ac:dyDescent="0.2">
      <c r="C156">
        <v>9.6810720316846304</v>
      </c>
      <c r="D156">
        <v>11.9684551079146</v>
      </c>
      <c r="E156">
        <v>10.959693926622901</v>
      </c>
      <c r="F156">
        <v>9.4966932239777808</v>
      </c>
      <c r="G156">
        <v>11.9298118307244</v>
      </c>
      <c r="H156">
        <v>9.6007343156539502</v>
      </c>
      <c r="I156">
        <v>5.56420454185705</v>
      </c>
      <c r="J156">
        <v>2.45920271013081</v>
      </c>
      <c r="K156">
        <v>9.7004829875170895</v>
      </c>
      <c r="S156">
        <v>1.9013303514679101</v>
      </c>
      <c r="T156">
        <v>1.58836859312477</v>
      </c>
      <c r="U156">
        <v>2.16499986172157</v>
      </c>
      <c r="V156">
        <v>1.24330170204763</v>
      </c>
      <c r="W156">
        <v>2.23207173249603</v>
      </c>
      <c r="X156">
        <v>1.7718125106231799</v>
      </c>
      <c r="Y156">
        <v>1.97303680212134</v>
      </c>
      <c r="Z156">
        <v>0.78275175942542297</v>
      </c>
      <c r="AA156">
        <v>1.62493756877094</v>
      </c>
      <c r="AJ156">
        <v>10.221718369953701</v>
      </c>
      <c r="AK156">
        <v>5.1526127597865203</v>
      </c>
      <c r="AL156">
        <v>7.1131338804702899</v>
      </c>
      <c r="AM156">
        <v>5.4058139550577602</v>
      </c>
      <c r="AN156">
        <v>8.2721157647097403</v>
      </c>
      <c r="AO156">
        <v>6.1289817090103504</v>
      </c>
      <c r="AP156">
        <v>2.9400434588903299</v>
      </c>
      <c r="AQ156">
        <v>5.7412498360230204</v>
      </c>
      <c r="AR156">
        <v>8.2807664509038208</v>
      </c>
      <c r="AZ156">
        <v>1.5821306292766699</v>
      </c>
      <c r="BA156">
        <v>1.0689398304345401</v>
      </c>
      <c r="BB156">
        <v>1.33986434356135</v>
      </c>
      <c r="BC156">
        <v>1.3849081246453501</v>
      </c>
      <c r="BD156">
        <v>1.1197355315955599</v>
      </c>
      <c r="BE156">
        <v>0.99082852011959599</v>
      </c>
      <c r="BF156">
        <v>1.0765394400589501</v>
      </c>
      <c r="BG156">
        <v>0.89483940369874304</v>
      </c>
      <c r="BH156">
        <v>1.3526250589297899</v>
      </c>
      <c r="BQ156">
        <v>5.35888710102149</v>
      </c>
      <c r="BR156">
        <v>6.5516250762545498</v>
      </c>
      <c r="BS156">
        <v>4.3876052737332998</v>
      </c>
      <c r="BT156">
        <v>7.7537203398539001</v>
      </c>
      <c r="BU156">
        <v>6.8055679187612004</v>
      </c>
      <c r="BV156">
        <v>2.4923005094322299</v>
      </c>
      <c r="BW156">
        <v>0.84995286045539897</v>
      </c>
      <c r="BX156">
        <v>2.12377555074143</v>
      </c>
      <c r="BY156">
        <v>3.01338105959494</v>
      </c>
      <c r="CG156">
        <v>1.3333951367975401</v>
      </c>
      <c r="CH156">
        <v>1.1553953049903101</v>
      </c>
      <c r="CI156">
        <v>1.05367006418096</v>
      </c>
      <c r="CJ156">
        <v>0.92986080581889796</v>
      </c>
      <c r="CK156">
        <v>1.1014258337040801</v>
      </c>
      <c r="CL156">
        <v>0.87411758675240703</v>
      </c>
      <c r="CM156">
        <v>0.63091503832499196</v>
      </c>
      <c r="CN156">
        <v>0.54021657309892501</v>
      </c>
      <c r="CO156">
        <v>1.09794700646813</v>
      </c>
    </row>
    <row r="157" spans="3:93" x14ac:dyDescent="0.2">
      <c r="C157">
        <v>10.738233295053201</v>
      </c>
      <c r="D157">
        <v>11.6013887383438</v>
      </c>
      <c r="E157">
        <v>9.4234169202655398</v>
      </c>
      <c r="F157">
        <v>9.2224188076822209</v>
      </c>
      <c r="G157">
        <v>11.723235556410501</v>
      </c>
      <c r="H157">
        <v>11.9242410987792</v>
      </c>
      <c r="I157">
        <v>7.1714698757147399</v>
      </c>
      <c r="J157">
        <v>3.6801520383818001</v>
      </c>
      <c r="K157">
        <v>9.8706918610651293</v>
      </c>
      <c r="S157">
        <v>2.14197068947299</v>
      </c>
      <c r="T157">
        <v>1.7273326695253399</v>
      </c>
      <c r="U157">
        <v>2.1655563710577699</v>
      </c>
      <c r="V157">
        <v>1.96232496966256</v>
      </c>
      <c r="W157">
        <v>1.9544659821522099</v>
      </c>
      <c r="X157">
        <v>1.6583390354857499</v>
      </c>
      <c r="Y157">
        <v>1.7040157393397899</v>
      </c>
      <c r="Z157">
        <v>0.88447188781024</v>
      </c>
      <c r="AA157">
        <v>1.61468220247144</v>
      </c>
      <c r="AJ157">
        <v>7.4147952110925797</v>
      </c>
      <c r="AK157">
        <v>6.79352192529376</v>
      </c>
      <c r="AL157">
        <v>8.5610584192646506</v>
      </c>
      <c r="AM157">
        <v>6.8252004476429198</v>
      </c>
      <c r="AN157">
        <v>9.11172481970749</v>
      </c>
      <c r="AO157">
        <v>4.9177136602797296</v>
      </c>
      <c r="AP157">
        <v>2.3765071537502398</v>
      </c>
      <c r="AQ157">
        <v>5.6699642386114002</v>
      </c>
      <c r="AR157">
        <v>8.8892389691840101</v>
      </c>
      <c r="AZ157">
        <v>1.6285269429910001</v>
      </c>
      <c r="BA157">
        <v>0.81889176851860601</v>
      </c>
      <c r="BB157">
        <v>2.0268261296405199</v>
      </c>
      <c r="BC157">
        <v>1.0949613692567599</v>
      </c>
      <c r="BD157">
        <v>1.2711523000292499</v>
      </c>
      <c r="BE157">
        <v>0.97266903899825596</v>
      </c>
      <c r="BF157">
        <v>0.92839064866771703</v>
      </c>
      <c r="BG157">
        <v>0.79470620510395795</v>
      </c>
      <c r="BH157">
        <v>1.14486870031661</v>
      </c>
      <c r="BQ157">
        <v>4.4057094375154504</v>
      </c>
      <c r="BR157">
        <v>5.2941637670389996</v>
      </c>
      <c r="BS157">
        <v>5.1511765730050998</v>
      </c>
      <c r="BT157">
        <v>5.2921739103686196</v>
      </c>
      <c r="BU157">
        <v>7.1142223241788498</v>
      </c>
      <c r="BV157">
        <v>4.6421473453806801</v>
      </c>
      <c r="BW157">
        <v>0.53217509084239001</v>
      </c>
      <c r="BX157">
        <v>1.3159472862208801</v>
      </c>
      <c r="BY157">
        <v>5.3528156830404097</v>
      </c>
      <c r="CG157">
        <v>1.02695191967879</v>
      </c>
      <c r="CH157">
        <v>1.0466280462339601</v>
      </c>
      <c r="CI157">
        <v>0.91475978391022605</v>
      </c>
      <c r="CJ157">
        <v>0.93268363174553104</v>
      </c>
      <c r="CK157">
        <v>1.59247590815189</v>
      </c>
      <c r="CL157">
        <v>1.13189553271168</v>
      </c>
      <c r="CM157">
        <v>0.59490817763374604</v>
      </c>
      <c r="CN157">
        <v>0.53503246371413005</v>
      </c>
      <c r="CO157">
        <v>1.51052436740879</v>
      </c>
    </row>
    <row r="158" spans="3:93" x14ac:dyDescent="0.2">
      <c r="C158">
        <v>12.7382813999366</v>
      </c>
      <c r="D158">
        <v>12.3693986324825</v>
      </c>
      <c r="E158">
        <v>9.9942498094551002</v>
      </c>
      <c r="F158">
        <v>7.9495171926349899</v>
      </c>
      <c r="G158">
        <v>12.102483442053</v>
      </c>
      <c r="H158">
        <v>9.2839471644383096</v>
      </c>
      <c r="I158">
        <v>9.7378615946149392</v>
      </c>
      <c r="J158">
        <v>3.8223304475006699</v>
      </c>
      <c r="K158">
        <v>10.2162218296723</v>
      </c>
      <c r="S158">
        <v>2.10929814489482</v>
      </c>
      <c r="T158">
        <v>1.7515586340498199</v>
      </c>
      <c r="U158">
        <v>2.1981045215003299</v>
      </c>
      <c r="V158">
        <v>1.46716694063175</v>
      </c>
      <c r="W158">
        <v>1.73023781888151</v>
      </c>
      <c r="X158">
        <v>1.33919752654807</v>
      </c>
      <c r="Y158">
        <v>1.76529506250466</v>
      </c>
      <c r="Z158">
        <v>0.66633533723360705</v>
      </c>
      <c r="AA158">
        <v>1.6472728475743901</v>
      </c>
      <c r="AJ158">
        <v>5.6018466879250104</v>
      </c>
      <c r="AK158">
        <v>3.3417300148507199</v>
      </c>
      <c r="AL158">
        <v>7.87264116315104</v>
      </c>
      <c r="AM158">
        <v>6.7746608524340797</v>
      </c>
      <c r="AN158">
        <v>8.2411826927828198</v>
      </c>
      <c r="AO158">
        <v>4.9584540609300998</v>
      </c>
      <c r="AP158">
        <v>3.3224565219615498</v>
      </c>
      <c r="AQ158">
        <v>6.57647652054363</v>
      </c>
      <c r="AR158">
        <v>7.2511909296105701</v>
      </c>
      <c r="AZ158">
        <v>1.7634088249423301</v>
      </c>
      <c r="BA158">
        <v>1.26427395846721</v>
      </c>
      <c r="BB158">
        <v>1.92052543270211</v>
      </c>
      <c r="BC158">
        <v>0.92927690211823499</v>
      </c>
      <c r="BD158">
        <v>1.16694873365636</v>
      </c>
      <c r="BE158">
        <v>1.0620613353853701</v>
      </c>
      <c r="BF158">
        <v>1.01940675877495</v>
      </c>
      <c r="BG158">
        <v>0.735816353609556</v>
      </c>
      <c r="BH158">
        <v>0.96890949087377298</v>
      </c>
      <c r="BQ158">
        <v>3.3792909033210199</v>
      </c>
      <c r="BR158">
        <v>4.4332710714747696</v>
      </c>
      <c r="BS158">
        <v>4.38541537220748</v>
      </c>
      <c r="BT158">
        <v>4.0809058410110399</v>
      </c>
      <c r="BU158">
        <v>5.2599003501313604</v>
      </c>
      <c r="BV158">
        <v>4.23488657491807</v>
      </c>
      <c r="BW158">
        <v>0.88769564756946895</v>
      </c>
      <c r="BX158">
        <v>0.38403815351809201</v>
      </c>
      <c r="BY158">
        <v>4.8678458760303904</v>
      </c>
      <c r="CG158">
        <v>1.06203646656078</v>
      </c>
      <c r="CH158">
        <v>1.38732241637999</v>
      </c>
      <c r="CI158">
        <v>0.882082135759928</v>
      </c>
      <c r="CJ158">
        <v>1.0420550807156801</v>
      </c>
      <c r="CK158">
        <v>1.0473311166832699</v>
      </c>
      <c r="CL158">
        <v>1.0677230796511401</v>
      </c>
      <c r="CM158">
        <v>0.63212295061575596</v>
      </c>
      <c r="CN158">
        <v>0.36786422505320898</v>
      </c>
      <c r="CO158">
        <v>1.65452212220771</v>
      </c>
    </row>
    <row r="159" spans="3:93" x14ac:dyDescent="0.2">
      <c r="C159">
        <v>11.707956719514</v>
      </c>
      <c r="D159">
        <v>10.2658465569149</v>
      </c>
      <c r="E159">
        <v>10.268320642617001</v>
      </c>
      <c r="F159">
        <v>9.4942649914157204</v>
      </c>
      <c r="G159">
        <v>12.9485555298689</v>
      </c>
      <c r="H159">
        <v>7.85620320622946</v>
      </c>
      <c r="I159">
        <v>10.3311579240931</v>
      </c>
      <c r="J159">
        <v>2.9462290939938698</v>
      </c>
      <c r="K159">
        <v>9.4556970919116701</v>
      </c>
      <c r="S159">
        <v>1.90771373604205</v>
      </c>
      <c r="T159">
        <v>2.3908809700264699</v>
      </c>
      <c r="U159">
        <v>1.72830454238567</v>
      </c>
      <c r="V159">
        <v>1.31152086082853</v>
      </c>
      <c r="W159">
        <v>1.96239623555584</v>
      </c>
      <c r="X159">
        <v>1.2313030305054899</v>
      </c>
      <c r="Y159">
        <v>1.51185745929727</v>
      </c>
      <c r="Z159">
        <v>0.721938122840869</v>
      </c>
      <c r="AA159">
        <v>1.567396807158</v>
      </c>
      <c r="AJ159">
        <v>7.3086119381483403</v>
      </c>
      <c r="AK159">
        <v>3.5361568667217198</v>
      </c>
      <c r="AL159">
        <v>8.2675509430385592</v>
      </c>
      <c r="AM159">
        <v>5.6200182328448003</v>
      </c>
      <c r="AN159">
        <v>7.1840030423673404</v>
      </c>
      <c r="AO159">
        <v>7.4023643676811801</v>
      </c>
      <c r="AP159">
        <v>3.4197684105967601</v>
      </c>
      <c r="AQ159">
        <v>6.2517126808194101</v>
      </c>
      <c r="AR159">
        <v>5.1789715248149299</v>
      </c>
      <c r="AZ159">
        <v>1.8202355991943999</v>
      </c>
      <c r="BA159">
        <v>1.31204936534924</v>
      </c>
      <c r="BB159">
        <v>1.5569717455313701</v>
      </c>
      <c r="BC159">
        <v>1.11997222564243</v>
      </c>
      <c r="BD159">
        <v>1.38720130946719</v>
      </c>
      <c r="BE159">
        <v>1.17709080248918</v>
      </c>
      <c r="BF159">
        <v>0.825382098651951</v>
      </c>
      <c r="BG159">
        <v>0.63815209110861104</v>
      </c>
      <c r="BH159">
        <v>1.1170189264347801</v>
      </c>
      <c r="BQ159">
        <v>3.5752097860527101</v>
      </c>
      <c r="BR159">
        <v>4.8899035215720597</v>
      </c>
      <c r="BS159">
        <v>5.3594154391528797</v>
      </c>
      <c r="BT159">
        <v>4.3336337515263299</v>
      </c>
      <c r="BU159">
        <v>8.6633090921952203</v>
      </c>
      <c r="BV159">
        <v>2.0802221539471999</v>
      </c>
      <c r="BW159">
        <v>0.76152905639874502</v>
      </c>
      <c r="BX159">
        <v>0.48904361070420199</v>
      </c>
      <c r="BY159">
        <v>6.9713302455913402</v>
      </c>
      <c r="CG159">
        <v>1.2299095135736</v>
      </c>
      <c r="CH159">
        <v>1.24741958288203</v>
      </c>
      <c r="CI159">
        <v>1.11323440135723</v>
      </c>
      <c r="CJ159">
        <v>0.94794579079263996</v>
      </c>
      <c r="CK159">
        <v>0.97687549868913903</v>
      </c>
      <c r="CL159">
        <v>0.65468477319659002</v>
      </c>
      <c r="CM159">
        <v>0.57783703785366103</v>
      </c>
      <c r="CN159">
        <v>0.47903942808462902</v>
      </c>
      <c r="CO159">
        <v>1.1268638305862999</v>
      </c>
    </row>
    <row r="160" spans="3:93" x14ac:dyDescent="0.2">
      <c r="C160">
        <v>11.3450588881595</v>
      </c>
      <c r="D160">
        <v>10.205357875767</v>
      </c>
      <c r="E160">
        <v>10.4176147185585</v>
      </c>
      <c r="F160">
        <v>9.1673064904436199</v>
      </c>
      <c r="G160">
        <v>10.240058455377399</v>
      </c>
      <c r="H160">
        <v>6.5466307378501298</v>
      </c>
      <c r="I160">
        <v>10.6473614562777</v>
      </c>
      <c r="J160">
        <v>2.63382832408747</v>
      </c>
      <c r="K160">
        <v>8.5677534949678407</v>
      </c>
      <c r="S160">
        <v>2.75831667683619</v>
      </c>
      <c r="T160">
        <v>2.2943315576721401</v>
      </c>
      <c r="U160">
        <v>2.1500501081239598</v>
      </c>
      <c r="V160">
        <v>1.25887418587397</v>
      </c>
      <c r="W160">
        <v>2.3764786092635899</v>
      </c>
      <c r="X160">
        <v>1.89767267790542</v>
      </c>
      <c r="Y160">
        <v>1.8732356256820799</v>
      </c>
      <c r="Z160">
        <v>0.61862388902975296</v>
      </c>
      <c r="AA160">
        <v>1.66517400848141</v>
      </c>
      <c r="AJ160">
        <v>6.6896692322998597</v>
      </c>
      <c r="AK160">
        <v>3.9435883391917401</v>
      </c>
      <c r="AL160">
        <v>9.1084048430099394</v>
      </c>
      <c r="AM160">
        <v>7.6440767769414304</v>
      </c>
      <c r="AN160">
        <v>6.5752546968491803</v>
      </c>
      <c r="AO160">
        <v>7.9033694124994698</v>
      </c>
      <c r="AP160">
        <v>3.3781456124617302</v>
      </c>
      <c r="AQ160">
        <v>5.7314206688994096</v>
      </c>
      <c r="AR160">
        <v>6.8321657689742201</v>
      </c>
      <c r="AZ160">
        <v>1.7375437928058499</v>
      </c>
      <c r="BA160">
        <v>1.41397392247011</v>
      </c>
      <c r="BB160">
        <v>1.27817623729316</v>
      </c>
      <c r="BC160">
        <v>1.16280066470497</v>
      </c>
      <c r="BD160">
        <v>1.5207348520156301</v>
      </c>
      <c r="BE160">
        <v>1.1542181239713101</v>
      </c>
      <c r="BF160">
        <v>0.98924289451212</v>
      </c>
      <c r="BG160">
        <v>0.65467249701568597</v>
      </c>
      <c r="BH160">
        <v>1.0533946217835499</v>
      </c>
      <c r="BQ160">
        <v>3.0035066836135602</v>
      </c>
      <c r="BR160">
        <v>6.18155764099044</v>
      </c>
      <c r="BS160">
        <v>5.09377913814959</v>
      </c>
      <c r="BT160">
        <v>4.0900984015080502</v>
      </c>
      <c r="BU160">
        <v>7.7693857216744</v>
      </c>
      <c r="BV160">
        <v>3.8959376570962099</v>
      </c>
      <c r="BW160">
        <v>0.863698907763644</v>
      </c>
      <c r="BX160">
        <v>0.56559455333778297</v>
      </c>
      <c r="BY160">
        <v>4.3586517160668796</v>
      </c>
      <c r="CG160">
        <v>1.1874991679197999</v>
      </c>
      <c r="CH160">
        <v>1.3672747765982201</v>
      </c>
      <c r="CI160">
        <v>0.92109944065180505</v>
      </c>
      <c r="CJ160">
        <v>0.96767110110701005</v>
      </c>
      <c r="CK160">
        <v>1.10409176191737</v>
      </c>
      <c r="CL160">
        <v>0.80100800832696895</v>
      </c>
      <c r="CM160">
        <v>0.59770578393669604</v>
      </c>
      <c r="CN160">
        <v>0.47534545828881802</v>
      </c>
      <c r="CO160">
        <v>1.3142580277850799</v>
      </c>
    </row>
    <row r="161" spans="3:93" x14ac:dyDescent="0.2">
      <c r="C161">
        <v>8.8891714758100893</v>
      </c>
      <c r="D161">
        <v>9.3762203469430894</v>
      </c>
      <c r="E161">
        <v>9.4025359784119402</v>
      </c>
      <c r="F161">
        <v>9.2022817431737902</v>
      </c>
      <c r="G161">
        <v>9.0082599618070809</v>
      </c>
      <c r="H161">
        <v>7.0373997268178101</v>
      </c>
      <c r="I161">
        <v>8.7872127854205502</v>
      </c>
      <c r="J161">
        <v>2.7122111698645699</v>
      </c>
      <c r="K161">
        <v>10.4524648185067</v>
      </c>
      <c r="S161">
        <v>2.1514018397551999</v>
      </c>
      <c r="T161">
        <v>2.0144508556617899</v>
      </c>
      <c r="U161">
        <v>1.8809343962702201</v>
      </c>
      <c r="V161">
        <v>1.35272670489999</v>
      </c>
      <c r="W161">
        <v>2.2944148082069198</v>
      </c>
      <c r="X161">
        <v>1.75071287043268</v>
      </c>
      <c r="Y161">
        <v>1.62395425195512</v>
      </c>
      <c r="Z161">
        <v>0.72380567358754999</v>
      </c>
      <c r="AA161">
        <v>1.50413565596036</v>
      </c>
      <c r="AJ161">
        <v>4.8265196525540199</v>
      </c>
      <c r="AK161">
        <v>4.69460048736474</v>
      </c>
      <c r="AL161">
        <v>8.3422905670943805</v>
      </c>
      <c r="AM161">
        <v>7.5476001621932403</v>
      </c>
      <c r="AN161">
        <v>8.5340749800597901</v>
      </c>
      <c r="AO161">
        <v>9.2972866062344295</v>
      </c>
      <c r="AP161">
        <v>1.84057421341696</v>
      </c>
      <c r="AQ161">
        <v>5.9636638502828196</v>
      </c>
      <c r="AR161">
        <v>6.8292972422800702</v>
      </c>
      <c r="AZ161">
        <v>1.40758250624479</v>
      </c>
      <c r="BA161">
        <v>1.02285221021247</v>
      </c>
      <c r="BB161">
        <v>1.2552483310584299</v>
      </c>
      <c r="BC161">
        <v>1.0310058358199601</v>
      </c>
      <c r="BD161">
        <v>2.0873640870725101</v>
      </c>
      <c r="BE161">
        <v>1.1600922027741001</v>
      </c>
      <c r="BF161">
        <v>1.12338498297172</v>
      </c>
      <c r="BG161">
        <v>0.77312454555961496</v>
      </c>
      <c r="BH161">
        <v>0.99181339205994201</v>
      </c>
      <c r="BQ161">
        <v>3.5488618639749898</v>
      </c>
      <c r="BR161">
        <v>5.5756044086271004</v>
      </c>
      <c r="BS161">
        <v>3.80652872691455</v>
      </c>
      <c r="BT161">
        <v>5.41079188679723</v>
      </c>
      <c r="BU161">
        <v>9.5600382362864096</v>
      </c>
      <c r="BV161">
        <v>3.7080176874184998</v>
      </c>
      <c r="BW161">
        <v>0.53609423696803105</v>
      </c>
      <c r="BX161">
        <v>2.4461321211220199</v>
      </c>
      <c r="BY161">
        <v>5.1842892273355297</v>
      </c>
      <c r="CG161">
        <v>1.10460144934146</v>
      </c>
      <c r="CH161">
        <v>1.0149495583770201</v>
      </c>
      <c r="CI161">
        <v>0.92482216310480103</v>
      </c>
      <c r="CJ161">
        <v>1.0859436067141599</v>
      </c>
      <c r="CK161">
        <v>1.0984657604199599</v>
      </c>
      <c r="CL161">
        <v>0.99051200925376703</v>
      </c>
      <c r="CM161">
        <v>0.51031761460658498</v>
      </c>
      <c r="CN161">
        <v>0.70397338384895602</v>
      </c>
      <c r="CO161">
        <v>1.1570607924982601</v>
      </c>
    </row>
    <row r="162" spans="3:93" x14ac:dyDescent="0.2">
      <c r="C162">
        <v>7.95475597907837</v>
      </c>
      <c r="D162">
        <v>11.512299518537301</v>
      </c>
      <c r="E162">
        <v>11.3214090112862</v>
      </c>
      <c r="F162">
        <v>10.366367380305</v>
      </c>
      <c r="G162">
        <v>10.888613310276501</v>
      </c>
      <c r="H162">
        <v>7.3069381499870802</v>
      </c>
      <c r="I162">
        <v>7.21261393878327</v>
      </c>
      <c r="J162">
        <v>3.00017473172058</v>
      </c>
      <c r="K162">
        <v>8.0434668769336497</v>
      </c>
      <c r="S162">
        <v>2.02102546082609</v>
      </c>
      <c r="T162">
        <v>1.7110287659141401</v>
      </c>
      <c r="U162">
        <v>1.9127560539388899</v>
      </c>
      <c r="V162">
        <v>1.1004480346746399</v>
      </c>
      <c r="W162">
        <v>1.9492848083411101</v>
      </c>
      <c r="X162">
        <v>1.5661916233840001</v>
      </c>
      <c r="Y162">
        <v>1.7881503713893201</v>
      </c>
      <c r="Z162">
        <v>0.88408361206710195</v>
      </c>
      <c r="AA162">
        <v>1.5217133243826699</v>
      </c>
      <c r="AJ162">
        <v>5.2531895313651802</v>
      </c>
      <c r="AK162">
        <v>6.4198187162893499</v>
      </c>
      <c r="AL162">
        <v>8.3212930946518906</v>
      </c>
      <c r="AM162">
        <v>6.9725279829749596</v>
      </c>
      <c r="AN162">
        <v>9.6205820595617997</v>
      </c>
      <c r="AO162">
        <v>10.771201708637401</v>
      </c>
      <c r="AP162">
        <v>2.95494225149901</v>
      </c>
      <c r="AQ162">
        <v>6.2567223302283201</v>
      </c>
      <c r="AR162">
        <v>7.7222638810933502</v>
      </c>
      <c r="AZ162">
        <v>1.43117732448771</v>
      </c>
      <c r="BA162">
        <v>1.1776776937302</v>
      </c>
      <c r="BB162">
        <v>1.55963930032611</v>
      </c>
      <c r="BC162">
        <v>0.89224962579373701</v>
      </c>
      <c r="BD162">
        <v>1.81968136769403</v>
      </c>
      <c r="BE162">
        <v>1.2458435625591</v>
      </c>
      <c r="BF162">
        <v>1.3127059667721499</v>
      </c>
      <c r="BG162">
        <v>0.77039320095193398</v>
      </c>
      <c r="BH162">
        <v>1.22469594995099</v>
      </c>
      <c r="BQ162">
        <v>3.6795169520566202</v>
      </c>
      <c r="BR162">
        <v>7.3338864715108896</v>
      </c>
      <c r="BS162">
        <v>4.0397392488409301</v>
      </c>
      <c r="BT162">
        <v>5.7592363339180999</v>
      </c>
      <c r="BU162">
        <v>6.5920443627142902</v>
      </c>
      <c r="BV162">
        <v>3.3584135037018998</v>
      </c>
      <c r="BW162">
        <v>1.1006304836071401</v>
      </c>
      <c r="BX162">
        <v>2.5683012563473402</v>
      </c>
      <c r="BY162">
        <v>5.4305203495903998</v>
      </c>
      <c r="CG162">
        <v>1.01812251132848</v>
      </c>
      <c r="CH162">
        <v>1.2153432455511599</v>
      </c>
      <c r="CI162">
        <v>0.71230857116840096</v>
      </c>
      <c r="CJ162">
        <v>0.91924959062635803</v>
      </c>
      <c r="CK162">
        <v>1.2659429765561301</v>
      </c>
      <c r="CL162">
        <v>0.70783418661154895</v>
      </c>
      <c r="CM162">
        <v>0.58930647549971604</v>
      </c>
      <c r="CN162">
        <v>0.60726797654137998</v>
      </c>
      <c r="CO162">
        <v>1.1667857963189801</v>
      </c>
    </row>
    <row r="163" spans="3:93" x14ac:dyDescent="0.2">
      <c r="C163">
        <v>9.7866842968917709</v>
      </c>
      <c r="D163">
        <v>11.8029347418868</v>
      </c>
      <c r="E163">
        <v>10.8519916278163</v>
      </c>
      <c r="F163">
        <v>10.3626210266416</v>
      </c>
      <c r="G163">
        <v>13.154034832202701</v>
      </c>
      <c r="H163">
        <v>6.9492053137505003</v>
      </c>
      <c r="I163">
        <v>10.294034188331</v>
      </c>
      <c r="J163">
        <v>3.1639221942879701</v>
      </c>
      <c r="K163">
        <v>8.9022313619413094</v>
      </c>
      <c r="S163">
        <v>1.4295649775149299</v>
      </c>
      <c r="T163">
        <v>2.1348954616754199</v>
      </c>
      <c r="U163">
        <v>2.2300653624028901</v>
      </c>
      <c r="V163">
        <v>1.2136871424473299</v>
      </c>
      <c r="W163">
        <v>1.7079341363929601</v>
      </c>
      <c r="X163">
        <v>1.21407656292013</v>
      </c>
      <c r="Y163">
        <v>2.2224539907637002</v>
      </c>
      <c r="Z163">
        <v>0.80869490703415403</v>
      </c>
      <c r="AA163">
        <v>1.1937927010350999</v>
      </c>
      <c r="AJ163">
        <v>6.6201809296907799</v>
      </c>
      <c r="AK163">
        <v>5.4869145874403804</v>
      </c>
      <c r="AL163">
        <v>8.54722154835396</v>
      </c>
      <c r="AM163">
        <v>5.2902555029178204</v>
      </c>
      <c r="AN163">
        <v>11.2862146847799</v>
      </c>
      <c r="AO163">
        <v>8.8966610054523407</v>
      </c>
      <c r="AP163">
        <v>2.7123597062865499</v>
      </c>
      <c r="AQ163">
        <v>5.1703387191098802</v>
      </c>
      <c r="AR163">
        <v>8.4353035636692297</v>
      </c>
      <c r="AZ163">
        <v>1.6016296150264999</v>
      </c>
      <c r="BA163">
        <v>1.4932381968509401</v>
      </c>
      <c r="BB163">
        <v>1.34554159014702</v>
      </c>
      <c r="BC163">
        <v>1.01893820571643</v>
      </c>
      <c r="BD163">
        <v>1.6616961435223401</v>
      </c>
      <c r="BE163">
        <v>1.3009715778941899</v>
      </c>
      <c r="BF163">
        <v>0.98654588366240703</v>
      </c>
      <c r="BG163">
        <v>0.64506805102917997</v>
      </c>
      <c r="BH163">
        <v>0.91832978158022704</v>
      </c>
      <c r="BQ163">
        <v>4.7807731720998401</v>
      </c>
      <c r="BR163">
        <v>8.2303130762455403</v>
      </c>
      <c r="BS163">
        <v>4.3261660273756197</v>
      </c>
      <c r="BT163">
        <v>7.4680527420051197</v>
      </c>
      <c r="BU163">
        <v>8.4684391428140309</v>
      </c>
      <c r="BV163">
        <v>3.2026248246940101</v>
      </c>
      <c r="BW163">
        <v>1.19506886993642</v>
      </c>
      <c r="BX163">
        <v>2.9224620477788701</v>
      </c>
      <c r="BY163">
        <v>5.7191603525875196</v>
      </c>
      <c r="CG163">
        <v>0.90572130668812001</v>
      </c>
      <c r="CH163">
        <v>1.0936986750406901</v>
      </c>
      <c r="CI163">
        <v>1.03064835747429</v>
      </c>
      <c r="CJ163">
        <v>1.01528774854194</v>
      </c>
      <c r="CK163">
        <v>1.2711586983954399</v>
      </c>
      <c r="CL163">
        <v>0.78516362267067896</v>
      </c>
      <c r="CM163">
        <v>0.67335425686180705</v>
      </c>
      <c r="CN163">
        <v>0.71364716844881304</v>
      </c>
      <c r="CO163">
        <v>1.1712992254587999</v>
      </c>
    </row>
    <row r="164" spans="3:93" x14ac:dyDescent="0.2">
      <c r="C164">
        <v>10.4499495978016</v>
      </c>
      <c r="D164">
        <v>11.478380454177699</v>
      </c>
      <c r="E164">
        <v>8.5562125933717894</v>
      </c>
      <c r="F164">
        <v>8.5576981421868297</v>
      </c>
      <c r="G164">
        <v>12.3426582268606</v>
      </c>
      <c r="H164">
        <v>6.11078613667536</v>
      </c>
      <c r="I164">
        <v>10.3606162426175</v>
      </c>
      <c r="J164">
        <v>3.61355299858073</v>
      </c>
      <c r="K164">
        <v>9.3579066341170201</v>
      </c>
      <c r="S164">
        <v>2.3215163454141599</v>
      </c>
      <c r="T164">
        <v>2.0463157264940199</v>
      </c>
      <c r="U164">
        <v>1.46808246653346</v>
      </c>
      <c r="V164">
        <v>1.4238123985386</v>
      </c>
      <c r="W164">
        <v>1.90095112238696</v>
      </c>
      <c r="X164">
        <v>1.21334802250243</v>
      </c>
      <c r="Y164">
        <v>1.89917959734571</v>
      </c>
      <c r="Z164">
        <v>0.69676033748872401</v>
      </c>
      <c r="AA164">
        <v>1.68238336596399</v>
      </c>
      <c r="AJ164">
        <v>7.1463057372514998</v>
      </c>
      <c r="AK164">
        <v>4.2925745080326703</v>
      </c>
      <c r="AL164">
        <v>8.0769974355896608</v>
      </c>
      <c r="AM164">
        <v>7.2058782327106101</v>
      </c>
      <c r="AN164">
        <v>11.2963987417456</v>
      </c>
      <c r="AO164">
        <v>8.6327705293630004</v>
      </c>
      <c r="AP164">
        <v>2.4427892996750198</v>
      </c>
      <c r="AQ164">
        <v>4.9797863192799499</v>
      </c>
      <c r="AR164">
        <v>5.80157734052945</v>
      </c>
      <c r="AZ164">
        <v>1.58318876511648</v>
      </c>
      <c r="BA164">
        <v>1.0883641139000699</v>
      </c>
      <c r="BB164">
        <v>1.4445793600846999</v>
      </c>
      <c r="BC164">
        <v>1.08171018534215</v>
      </c>
      <c r="BD164">
        <v>1.2795898182265899</v>
      </c>
      <c r="BE164">
        <v>1.2576434401377401</v>
      </c>
      <c r="BF164">
        <v>0.86520885423305705</v>
      </c>
      <c r="BG164">
        <v>0.78289974659859096</v>
      </c>
      <c r="BH164">
        <v>1.1572135880930901</v>
      </c>
      <c r="BQ164">
        <v>4.0865307020724098</v>
      </c>
      <c r="BR164">
        <v>7.6842273107446202</v>
      </c>
      <c r="BS164">
        <v>4.9691741069709803</v>
      </c>
      <c r="BT164">
        <v>6.8223381987590601</v>
      </c>
      <c r="BU164">
        <v>5.8345225575880599</v>
      </c>
      <c r="BV164">
        <v>3.14011225363241</v>
      </c>
      <c r="BW164">
        <v>0.86334237663115598</v>
      </c>
      <c r="BX164">
        <v>3.23498799263509</v>
      </c>
      <c r="BY164">
        <v>6.8387645520138696</v>
      </c>
      <c r="CG164">
        <v>1.2441881720827599</v>
      </c>
      <c r="CH164">
        <v>1.3952038789691199</v>
      </c>
      <c r="CI164">
        <v>0.86863163037512603</v>
      </c>
      <c r="CJ164">
        <v>0.92737964138658102</v>
      </c>
      <c r="CK164">
        <v>1.3683450241642601</v>
      </c>
      <c r="CL164">
        <v>0.99982267455904905</v>
      </c>
      <c r="CM164">
        <v>0.66945881406672203</v>
      </c>
      <c r="CN164">
        <v>0.59168636296330201</v>
      </c>
      <c r="CO164">
        <v>1.2681447860159101</v>
      </c>
    </row>
    <row r="165" spans="3:93" x14ac:dyDescent="0.2">
      <c r="C165">
        <v>12.090156249348199</v>
      </c>
      <c r="D165">
        <v>10.725381438794599</v>
      </c>
      <c r="E165">
        <v>8.8609488448175302</v>
      </c>
      <c r="F165">
        <v>8.12290980044477</v>
      </c>
      <c r="G165">
        <v>12.5806312631843</v>
      </c>
      <c r="H165">
        <v>6.7645477179436897</v>
      </c>
      <c r="I165">
        <v>8.1724538799294404</v>
      </c>
      <c r="J165">
        <v>3.4343605690987</v>
      </c>
      <c r="K165">
        <v>11.190685196778301</v>
      </c>
      <c r="S165">
        <v>2.2599376810357699</v>
      </c>
      <c r="T165">
        <v>1.8930923535386199</v>
      </c>
      <c r="U165">
        <v>1.8506483700384799</v>
      </c>
      <c r="V165">
        <v>1.4028154217758899</v>
      </c>
      <c r="W165">
        <v>1.5627421064752001</v>
      </c>
      <c r="X165">
        <v>1.4012132382531499</v>
      </c>
      <c r="Y165">
        <v>1.5549670817278201</v>
      </c>
      <c r="Z165">
        <v>0.74940419397868097</v>
      </c>
      <c r="AA165">
        <v>1.5997464889271999</v>
      </c>
      <c r="AJ165">
        <v>5.0624909406673604</v>
      </c>
      <c r="AK165">
        <v>5.3580161509990196</v>
      </c>
      <c r="AL165">
        <v>7.1816239278188503</v>
      </c>
      <c r="AM165">
        <v>5.1426429663367896</v>
      </c>
      <c r="AN165">
        <v>9.3488516008810301</v>
      </c>
      <c r="AO165">
        <v>8.1193670674163005</v>
      </c>
      <c r="AP165">
        <v>4.0069484750184703</v>
      </c>
      <c r="AQ165">
        <v>4.92717244372826</v>
      </c>
      <c r="AR165">
        <v>4.4218418876347698</v>
      </c>
      <c r="AZ165">
        <v>1.26200578660423</v>
      </c>
      <c r="BA165">
        <v>0.94764187247931497</v>
      </c>
      <c r="BB165">
        <v>1.24528797694982</v>
      </c>
      <c r="BC165">
        <v>1.12775522316541</v>
      </c>
      <c r="BD165">
        <v>1.29534504454793</v>
      </c>
      <c r="BE165">
        <v>1.4123234595591601</v>
      </c>
      <c r="BF165">
        <v>1.12408271488631</v>
      </c>
      <c r="BG165">
        <v>0.78476820699858196</v>
      </c>
      <c r="BH165">
        <v>1.3109028064486199</v>
      </c>
      <c r="BQ165">
        <v>6.3465552461074202</v>
      </c>
      <c r="BR165">
        <v>7.9502631319692298</v>
      </c>
      <c r="BS165">
        <v>4.3357763353549004</v>
      </c>
      <c r="BT165">
        <v>6.2843171549200498</v>
      </c>
      <c r="BU165">
        <v>5.6949452980953099</v>
      </c>
      <c r="BV165">
        <v>3.89925982213486</v>
      </c>
      <c r="BW165">
        <v>0.84662820588761101</v>
      </c>
      <c r="BX165">
        <v>3.60658974183906</v>
      </c>
      <c r="BY165">
        <v>7.2280990050543403</v>
      </c>
      <c r="CG165">
        <v>1.17318866142422</v>
      </c>
      <c r="CH165">
        <v>1.50959833267223</v>
      </c>
      <c r="CI165">
        <v>1.0656881590446601</v>
      </c>
      <c r="CJ165">
        <v>1.06403212571783</v>
      </c>
      <c r="CK165">
        <v>1.33387335274279</v>
      </c>
      <c r="CL165">
        <v>0.693689751482235</v>
      </c>
      <c r="CM165">
        <v>0.53773321883535397</v>
      </c>
      <c r="CN165">
        <v>0.54476166559474104</v>
      </c>
      <c r="CO165">
        <v>1.22076748914504</v>
      </c>
    </row>
    <row r="166" spans="3:93" x14ac:dyDescent="0.2">
      <c r="C166">
        <v>11.1512851583553</v>
      </c>
      <c r="D166">
        <v>11.3118496262587</v>
      </c>
      <c r="E166">
        <v>9.4052837012159092</v>
      </c>
      <c r="F166">
        <v>8.4250020450008591</v>
      </c>
      <c r="G166">
        <v>12.460401863307</v>
      </c>
      <c r="H166">
        <v>6.1560868965769897</v>
      </c>
      <c r="I166">
        <v>7.2872096775502797</v>
      </c>
      <c r="J166">
        <v>4.5453326258486699</v>
      </c>
      <c r="K166">
        <v>10.9998435749881</v>
      </c>
      <c r="S166">
        <v>2.0030324682056899</v>
      </c>
      <c r="T166">
        <v>1.5632452459708099</v>
      </c>
      <c r="U166">
        <v>1.5014752727709499</v>
      </c>
      <c r="V166">
        <v>0.96123788851103797</v>
      </c>
      <c r="W166">
        <v>1.9104676371559</v>
      </c>
      <c r="X166">
        <v>1.4279430340758299</v>
      </c>
      <c r="Y166">
        <v>2.00674209457007</v>
      </c>
      <c r="Z166">
        <v>0.79916007634901798</v>
      </c>
      <c r="AA166">
        <v>1.4596297723146601</v>
      </c>
      <c r="AJ166">
        <v>6.0170796652502201</v>
      </c>
      <c r="AK166">
        <v>4.7182496274798398</v>
      </c>
      <c r="AL166">
        <v>4.7552976382686296</v>
      </c>
      <c r="AM166">
        <v>4.2359578819924897</v>
      </c>
      <c r="AN166">
        <v>9.9493338416013604</v>
      </c>
      <c r="AO166">
        <v>8.4601600966383099</v>
      </c>
      <c r="AP166">
        <v>4.7135294685956097</v>
      </c>
      <c r="AQ166">
        <v>6.4833943437274204</v>
      </c>
      <c r="AR166">
        <v>4.9427169222145402</v>
      </c>
      <c r="AZ166">
        <v>1.71497780062002</v>
      </c>
      <c r="BA166">
        <v>1.05538519265189</v>
      </c>
      <c r="BB166">
        <v>1.2662917440668899</v>
      </c>
      <c r="BC166">
        <v>1.4132860230340101</v>
      </c>
      <c r="BD166">
        <v>1.3995155637210399</v>
      </c>
      <c r="BE166">
        <v>1.37395455903944</v>
      </c>
      <c r="BF166">
        <v>1.0215018960970601</v>
      </c>
      <c r="BG166">
        <v>0.84907280333652002</v>
      </c>
      <c r="BH166">
        <v>0.987768264637503</v>
      </c>
      <c r="BQ166">
        <v>5.89871008333603</v>
      </c>
      <c r="BR166">
        <v>7.9663577523185198</v>
      </c>
      <c r="BS166">
        <v>5.3859311020111997</v>
      </c>
      <c r="BT166">
        <v>4.7351795906945098</v>
      </c>
      <c r="BU166">
        <v>5.1629221111926604</v>
      </c>
      <c r="BV166">
        <v>4.5896651062581801</v>
      </c>
      <c r="BW166">
        <v>1.2130682377489601</v>
      </c>
      <c r="BX166">
        <v>3.0053336636137198</v>
      </c>
      <c r="BY166">
        <v>7.6187783912502098</v>
      </c>
      <c r="CG166">
        <v>1.3200516638390101</v>
      </c>
      <c r="CH166">
        <v>1.1325430585832299</v>
      </c>
      <c r="CI166">
        <v>1.02845112766717</v>
      </c>
      <c r="CJ166">
        <v>0.94047538932666497</v>
      </c>
      <c r="CK166">
        <v>1.1173428919155599</v>
      </c>
      <c r="CL166">
        <v>0.70290716837688405</v>
      </c>
      <c r="CM166">
        <v>0.64181193391336</v>
      </c>
      <c r="CN166">
        <v>0.516870568760885</v>
      </c>
      <c r="CO166">
        <v>1.117073568111</v>
      </c>
    </row>
    <row r="167" spans="3:93" x14ac:dyDescent="0.2">
      <c r="C167">
        <v>13.1502524315099</v>
      </c>
      <c r="D167">
        <v>11.875573027702799</v>
      </c>
      <c r="E167">
        <v>9.3070914999354599</v>
      </c>
      <c r="F167">
        <v>7.7801453455091503</v>
      </c>
      <c r="G167">
        <v>12.8745025088622</v>
      </c>
      <c r="H167">
        <v>7.7665086113992503</v>
      </c>
      <c r="I167">
        <v>7.3407599324534099</v>
      </c>
      <c r="J167">
        <v>4.3661658547363</v>
      </c>
      <c r="K167">
        <v>11.41565170656</v>
      </c>
      <c r="S167">
        <v>2.0756229592142001</v>
      </c>
      <c r="T167">
        <v>2.0828485985943299</v>
      </c>
      <c r="U167">
        <v>1.41108544922032</v>
      </c>
      <c r="V167">
        <v>1.2569949408418499</v>
      </c>
      <c r="W167">
        <v>2.0060247309669199</v>
      </c>
      <c r="X167">
        <v>1.54172214765427</v>
      </c>
      <c r="Y167">
        <v>1.5650540525625201</v>
      </c>
      <c r="Z167">
        <v>0.91224993976221103</v>
      </c>
      <c r="AA167">
        <v>1.71831318925617</v>
      </c>
      <c r="AJ167">
        <v>7.3282983177808303</v>
      </c>
      <c r="AK167">
        <v>6.1675970630844299</v>
      </c>
      <c r="AL167">
        <v>4.8719924712256297</v>
      </c>
      <c r="AM167">
        <v>4.4991976103799196</v>
      </c>
      <c r="AN167">
        <v>8.9913976434028999</v>
      </c>
      <c r="AO167">
        <v>9.7034918022791992</v>
      </c>
      <c r="AP167">
        <v>3.1390497403033102</v>
      </c>
      <c r="AQ167">
        <v>7.0994374536583704</v>
      </c>
      <c r="AR167">
        <v>4.0623165452073904</v>
      </c>
      <c r="AZ167">
        <v>1.42414987726451</v>
      </c>
      <c r="BA167">
        <v>1.0934321525461299</v>
      </c>
      <c r="BB167">
        <v>1.3688171911495599</v>
      </c>
      <c r="BC167">
        <v>1.2454288249379399</v>
      </c>
      <c r="BD167">
        <v>1.9473221091717601</v>
      </c>
      <c r="BE167">
        <v>1.1557739545738299</v>
      </c>
      <c r="BF167">
        <v>0.91667823934526904</v>
      </c>
      <c r="BG167">
        <v>0.78154687799341305</v>
      </c>
      <c r="BH167">
        <v>0.95863200649779901</v>
      </c>
      <c r="BQ167">
        <v>6.0177059581776602</v>
      </c>
      <c r="BR167">
        <v>7.9131168777338301</v>
      </c>
      <c r="BS167">
        <v>6.9668612565224102</v>
      </c>
      <c r="BT167">
        <v>5.0829125888067903</v>
      </c>
      <c r="BU167">
        <v>8.2695187113198099</v>
      </c>
      <c r="BV167">
        <v>2.3817237088124501</v>
      </c>
      <c r="BW167">
        <v>2.0650171781743598</v>
      </c>
      <c r="BX167">
        <v>3.81219055789663</v>
      </c>
      <c r="BY167">
        <v>6.1975048711043899</v>
      </c>
      <c r="CG167">
        <v>1.06264477525481</v>
      </c>
      <c r="CH167">
        <v>1.1316332209407201</v>
      </c>
      <c r="CI167">
        <v>1.11840250341259</v>
      </c>
      <c r="CJ167">
        <v>1.08272727801243</v>
      </c>
      <c r="CK167">
        <v>1.0085781589687901</v>
      </c>
      <c r="CL167">
        <v>0.75681702050744004</v>
      </c>
      <c r="CM167">
        <v>0.74213144206302795</v>
      </c>
      <c r="CN167">
        <v>0.54811593543076997</v>
      </c>
      <c r="CO167">
        <v>1.16246897309797</v>
      </c>
    </row>
    <row r="168" spans="3:93" x14ac:dyDescent="0.2">
      <c r="C168">
        <v>11.433980087084599</v>
      </c>
      <c r="D168">
        <v>11.9338624973528</v>
      </c>
      <c r="E168">
        <v>9.7098094621989706</v>
      </c>
      <c r="F168">
        <v>8.8226401175482998</v>
      </c>
      <c r="G168">
        <v>11.8261665029989</v>
      </c>
      <c r="H168">
        <v>3.34970510562282</v>
      </c>
      <c r="I168">
        <v>6.0957862820361299</v>
      </c>
      <c r="J168">
        <v>6.4647615073290501</v>
      </c>
      <c r="K168">
        <v>9.6125570479276696</v>
      </c>
      <c r="S168">
        <v>1.8683283759729701</v>
      </c>
      <c r="T168">
        <v>1.85577764405415</v>
      </c>
      <c r="U168">
        <v>1.5124541365097099</v>
      </c>
      <c r="V168">
        <v>1.3579957977133501</v>
      </c>
      <c r="W168">
        <v>2.50569397126243</v>
      </c>
      <c r="X168">
        <v>1.1270742658784501</v>
      </c>
      <c r="Y168">
        <v>1.8464800583016601</v>
      </c>
      <c r="Z168">
        <v>0.91259360387051303</v>
      </c>
      <c r="AA168">
        <v>1.2965927621517199</v>
      </c>
      <c r="AJ168">
        <v>7.1088420635607497</v>
      </c>
      <c r="AK168">
        <v>6.4271863137868097</v>
      </c>
      <c r="AL168">
        <v>6.0545209476454396</v>
      </c>
      <c r="AM168">
        <v>4.3627712593270296</v>
      </c>
      <c r="AN168">
        <v>7.7982551867366903</v>
      </c>
      <c r="AO168">
        <v>8.2055683100822101</v>
      </c>
      <c r="AP168">
        <v>3.6255869501785898</v>
      </c>
      <c r="AQ168">
        <v>6.5602079955471604</v>
      </c>
      <c r="AR168">
        <v>8.2610534874422807</v>
      </c>
      <c r="AZ168">
        <v>1.64204682006807</v>
      </c>
      <c r="BA168">
        <v>1.08633079245926</v>
      </c>
      <c r="BB168">
        <v>1.21164817863859</v>
      </c>
      <c r="BC168">
        <v>0.80562481900780503</v>
      </c>
      <c r="BD168">
        <v>1.5369451051967</v>
      </c>
      <c r="BE168">
        <v>1.2318584653446101</v>
      </c>
      <c r="BF168">
        <v>0.83010813848634601</v>
      </c>
      <c r="BG168">
        <v>0.81897165382926296</v>
      </c>
      <c r="BH168">
        <v>1.35178617323979</v>
      </c>
      <c r="BQ168">
        <v>3.75573040760449</v>
      </c>
      <c r="BR168">
        <v>6.9077913051669499</v>
      </c>
      <c r="BS168">
        <v>7.6144615266302802</v>
      </c>
      <c r="BT168">
        <v>3.7044100983137702</v>
      </c>
      <c r="BU168">
        <v>9.3050317106789109</v>
      </c>
      <c r="BV168">
        <v>4.0861580485927496</v>
      </c>
      <c r="BW168">
        <v>1.2379474843004299</v>
      </c>
      <c r="BX168">
        <v>4.9437497814643896</v>
      </c>
      <c r="BY168">
        <v>4.5827103079974503</v>
      </c>
      <c r="CG168">
        <v>0.65946528563303897</v>
      </c>
      <c r="CH168">
        <v>1.21644120702967</v>
      </c>
      <c r="CI168">
        <v>1.3386953911480299</v>
      </c>
      <c r="CJ168">
        <v>0.89077122454678903</v>
      </c>
      <c r="CK168">
        <v>1.21340712147466</v>
      </c>
      <c r="CL168">
        <v>0.84886936257132295</v>
      </c>
      <c r="CM168">
        <v>0.67911109623635202</v>
      </c>
      <c r="CN168">
        <v>0.61565647522338995</v>
      </c>
      <c r="CO168">
        <v>1.14503624138018</v>
      </c>
    </row>
    <row r="169" spans="3:93" x14ac:dyDescent="0.2">
      <c r="C169">
        <v>11.0851020554767</v>
      </c>
      <c r="D169">
        <v>11.5366110853529</v>
      </c>
      <c r="E169">
        <v>8.6333645255261793</v>
      </c>
      <c r="F169">
        <v>9.6668579011095002</v>
      </c>
      <c r="G169">
        <v>12.926885133698301</v>
      </c>
      <c r="H169">
        <v>3.9555223878161301</v>
      </c>
      <c r="I169">
        <v>6.2379151335212102</v>
      </c>
      <c r="J169">
        <v>5.4951689849576697</v>
      </c>
      <c r="K169">
        <v>9.0329043682598904</v>
      </c>
      <c r="S169">
        <v>1.7833164024866901</v>
      </c>
      <c r="T169">
        <v>1.51443943416093</v>
      </c>
      <c r="U169">
        <v>1.73639555038353</v>
      </c>
      <c r="V169">
        <v>1.41025734349406</v>
      </c>
      <c r="W169">
        <v>2.63977213527731</v>
      </c>
      <c r="X169">
        <v>1.3507451668060599</v>
      </c>
      <c r="Y169">
        <v>1.50432224200887</v>
      </c>
      <c r="Z169">
        <v>0.86718258578346796</v>
      </c>
      <c r="AA169">
        <v>1.2868265195319699</v>
      </c>
      <c r="AJ169">
        <v>7.8667349673694602</v>
      </c>
      <c r="AK169">
        <v>6.11014936860966</v>
      </c>
      <c r="AL169">
        <v>7.2716098834079803</v>
      </c>
      <c r="AM169">
        <v>5.7257568467301496</v>
      </c>
      <c r="AN169">
        <v>9.0833646300701396</v>
      </c>
      <c r="AO169">
        <v>6.8856747735721298</v>
      </c>
      <c r="AP169">
        <v>3.9075138273407002</v>
      </c>
      <c r="AQ169">
        <v>7.32487845480708</v>
      </c>
      <c r="AR169">
        <v>9.2670542617844305</v>
      </c>
      <c r="AZ169">
        <v>1.9649379729930001</v>
      </c>
      <c r="BA169">
        <v>1.3405464629563399</v>
      </c>
      <c r="BB169">
        <v>1.1351601810565</v>
      </c>
      <c r="BC169">
        <v>1.06433454488381</v>
      </c>
      <c r="BD169">
        <v>1.72220541861418</v>
      </c>
      <c r="BE169">
        <v>1.17132376398757</v>
      </c>
      <c r="BF169">
        <v>1.03323347425917</v>
      </c>
      <c r="BG169">
        <v>0.74874384337648903</v>
      </c>
      <c r="BH169">
        <v>1.2317414250676699</v>
      </c>
      <c r="BQ169">
        <v>3.8052159114136099</v>
      </c>
      <c r="BR169">
        <v>7.80310557574896</v>
      </c>
      <c r="BS169">
        <v>8.5648895016152409</v>
      </c>
      <c r="BT169">
        <v>4.8530544680192804</v>
      </c>
      <c r="BU169">
        <v>6.4750871335236502</v>
      </c>
      <c r="BV169">
        <v>3.69942321335136</v>
      </c>
      <c r="BW169">
        <v>1.1413217460137799</v>
      </c>
      <c r="BX169">
        <v>5.0791636286493</v>
      </c>
      <c r="BY169">
        <v>6.4037245575630601</v>
      </c>
      <c r="CG169">
        <v>0.99633223716448305</v>
      </c>
      <c r="CH169">
        <v>1.38300607834668</v>
      </c>
      <c r="CI169">
        <v>1.2479084142438199</v>
      </c>
      <c r="CJ169">
        <v>0.94868197657470799</v>
      </c>
      <c r="CK169">
        <v>1.2092996021546401</v>
      </c>
      <c r="CL169">
        <v>1.0321869614449899</v>
      </c>
      <c r="CM169">
        <v>0.63442181977942702</v>
      </c>
      <c r="CN169">
        <v>0.73242093305046896</v>
      </c>
      <c r="CO169">
        <v>1.3301600152114501</v>
      </c>
    </row>
    <row r="170" spans="3:93" x14ac:dyDescent="0.2">
      <c r="C170">
        <v>11.0304778123226</v>
      </c>
      <c r="D170">
        <v>12.0175315917917</v>
      </c>
      <c r="E170">
        <v>9.6921485791083803</v>
      </c>
      <c r="F170">
        <v>6.7895835629242898</v>
      </c>
      <c r="G170">
        <v>12.3693184075376</v>
      </c>
      <c r="H170">
        <v>5.4441011624766498</v>
      </c>
      <c r="I170">
        <v>5.8125801047270098</v>
      </c>
      <c r="J170">
        <v>4.9843272632030198</v>
      </c>
      <c r="K170">
        <v>9.2616473742919592</v>
      </c>
      <c r="S170">
        <v>1.7254919072808499</v>
      </c>
      <c r="T170">
        <v>1.7846386854793901</v>
      </c>
      <c r="U170">
        <v>1.50610291057873</v>
      </c>
      <c r="V170">
        <v>1.30648678961313</v>
      </c>
      <c r="W170">
        <v>2.2055532630664598</v>
      </c>
      <c r="X170">
        <v>1.42625685818438</v>
      </c>
      <c r="Y170">
        <v>1.5219762531057901</v>
      </c>
      <c r="Z170">
        <v>0.94821956828598397</v>
      </c>
      <c r="AA170">
        <v>1.37134476355255</v>
      </c>
      <c r="AJ170">
        <v>8.8244309431653694</v>
      </c>
      <c r="AK170">
        <v>5.89768979890491</v>
      </c>
      <c r="AL170">
        <v>6.4071601014850197</v>
      </c>
      <c r="AM170">
        <v>5.94738056900934</v>
      </c>
      <c r="AN170">
        <v>10.4929860976467</v>
      </c>
      <c r="AO170">
        <v>7.98277583345208</v>
      </c>
      <c r="AP170">
        <v>4.9216511227508697</v>
      </c>
      <c r="AQ170">
        <v>7.1522058665237296</v>
      </c>
      <c r="AR170">
        <v>8.1195238648599197</v>
      </c>
      <c r="AZ170">
        <v>1.6079927366812401</v>
      </c>
      <c r="BA170">
        <v>1.1263584104663</v>
      </c>
      <c r="BB170">
        <v>1.2889888431234999</v>
      </c>
      <c r="BC170">
        <v>0.91320443222310999</v>
      </c>
      <c r="BD170">
        <v>1.94388070195969</v>
      </c>
      <c r="BE170">
        <v>1.1917480708372801</v>
      </c>
      <c r="BF170">
        <v>1.1131685357680601</v>
      </c>
      <c r="BG170">
        <v>0.85034767230612096</v>
      </c>
      <c r="BH170">
        <v>0.994427385079931</v>
      </c>
      <c r="BQ170">
        <v>6.3062297302492896</v>
      </c>
      <c r="BR170">
        <v>7.1738492197419799</v>
      </c>
      <c r="BS170">
        <v>8.7082120872064603</v>
      </c>
      <c r="BT170">
        <v>5.0989807717007203</v>
      </c>
      <c r="BU170">
        <v>7.3493551291319799</v>
      </c>
      <c r="BV170">
        <v>3.0470936162551898</v>
      </c>
      <c r="BW170">
        <v>1.68108016397016</v>
      </c>
      <c r="BX170">
        <v>3.0785383417232399</v>
      </c>
      <c r="BY170">
        <v>7.2407727729407503</v>
      </c>
      <c r="CG170">
        <v>0.93581376511119896</v>
      </c>
      <c r="CH170">
        <v>1.23737482307686</v>
      </c>
      <c r="CI170">
        <v>1.0094982006658599</v>
      </c>
      <c r="CJ170">
        <v>0.87597402183610895</v>
      </c>
      <c r="CK170">
        <v>1.11050941659837</v>
      </c>
      <c r="CL170">
        <v>1.01129845272771</v>
      </c>
      <c r="CM170">
        <v>0.80847839720251502</v>
      </c>
      <c r="CN170">
        <v>0.58190263940113396</v>
      </c>
      <c r="CO170">
        <v>1.3134916600681401</v>
      </c>
    </row>
    <row r="171" spans="3:93" x14ac:dyDescent="0.2">
      <c r="C171">
        <v>11.5485207487962</v>
      </c>
      <c r="D171">
        <v>10.164568390162099</v>
      </c>
      <c r="E171">
        <v>7.5858570086977704</v>
      </c>
      <c r="F171">
        <v>7.6712080284071797</v>
      </c>
      <c r="G171">
        <v>11.7109842584197</v>
      </c>
      <c r="H171">
        <v>6.32808781856055</v>
      </c>
      <c r="I171">
        <v>4.9168848797925397</v>
      </c>
      <c r="J171">
        <v>4.5141410516515803</v>
      </c>
      <c r="K171">
        <v>7.13407943780535</v>
      </c>
      <c r="S171">
        <v>1.4251930237699799</v>
      </c>
      <c r="T171">
        <v>1.45189373272127</v>
      </c>
      <c r="U171">
        <v>1.7886523414620601</v>
      </c>
      <c r="V171">
        <v>1.71182808268151</v>
      </c>
      <c r="W171">
        <v>2.8446758620432901</v>
      </c>
      <c r="X171">
        <v>1.6037058093418199</v>
      </c>
      <c r="Y171">
        <v>1.49194421777081</v>
      </c>
      <c r="Z171">
        <v>0.86760418010810703</v>
      </c>
      <c r="AA171">
        <v>2.0173494902420002</v>
      </c>
      <c r="AJ171">
        <v>9.9118701734578405</v>
      </c>
      <c r="AK171">
        <v>5.9616610041060198</v>
      </c>
      <c r="AL171">
        <v>5.8071845372349999</v>
      </c>
      <c r="AM171">
        <v>7.2695867494698501</v>
      </c>
      <c r="AN171">
        <v>10.713871521841099</v>
      </c>
      <c r="AO171">
        <v>4.2770584570411998</v>
      </c>
      <c r="AP171">
        <v>3.5384813088194398</v>
      </c>
      <c r="AQ171">
        <v>6.3882994060867899</v>
      </c>
      <c r="AR171">
        <v>5.8658761636010004</v>
      </c>
      <c r="AZ171">
        <v>1.8975778254150499</v>
      </c>
      <c r="BA171">
        <v>1.0706066039918301</v>
      </c>
      <c r="BB171">
        <v>1.0476746698674</v>
      </c>
      <c r="BC171">
        <v>0.95597472570237596</v>
      </c>
      <c r="BD171">
        <v>1.38592761080171</v>
      </c>
      <c r="BE171">
        <v>0.909765196849738</v>
      </c>
      <c r="BF171">
        <v>0.94114764382488203</v>
      </c>
      <c r="BG171">
        <v>0.73506692089214298</v>
      </c>
      <c r="BH171">
        <v>1.2268357099167599</v>
      </c>
      <c r="BQ171">
        <v>5.8003131177891403</v>
      </c>
      <c r="BR171">
        <v>6.7967789158853602</v>
      </c>
      <c r="BS171">
        <v>9.4361212034926005</v>
      </c>
      <c r="BT171">
        <v>6.6383157055199797</v>
      </c>
      <c r="BU171">
        <v>7.5944418014289798</v>
      </c>
      <c r="BV171">
        <v>4.1678258815601099</v>
      </c>
      <c r="BW171">
        <v>2.0451223766233699</v>
      </c>
      <c r="BX171">
        <v>2.7226910174086498</v>
      </c>
      <c r="BY171">
        <v>5.9555666823876603</v>
      </c>
      <c r="CG171">
        <v>0.92978686511480202</v>
      </c>
      <c r="CH171">
        <v>1.1089222698325301</v>
      </c>
      <c r="CI171">
        <v>0.90562925118295101</v>
      </c>
      <c r="CJ171">
        <v>0.93747060653818903</v>
      </c>
      <c r="CK171">
        <v>1.36939528908871</v>
      </c>
      <c r="CL171">
        <v>0.94123339855835797</v>
      </c>
      <c r="CM171">
        <v>0.68787301333837403</v>
      </c>
      <c r="CN171">
        <v>0.72560636652398003</v>
      </c>
      <c r="CO171">
        <v>1.17580870075112</v>
      </c>
    </row>
    <row r="172" spans="3:93" x14ac:dyDescent="0.2">
      <c r="C172">
        <v>10.737041790426501</v>
      </c>
      <c r="D172">
        <v>10.3327100193458</v>
      </c>
      <c r="E172">
        <v>6.8477138848619203</v>
      </c>
      <c r="F172">
        <v>6.1856152372999702</v>
      </c>
      <c r="G172">
        <v>11.289560402155599</v>
      </c>
      <c r="H172">
        <v>5.9702868280114902</v>
      </c>
      <c r="I172">
        <v>7.5547282827592896</v>
      </c>
      <c r="J172">
        <v>4.7501345787560298</v>
      </c>
      <c r="K172">
        <v>6.9880801799571399</v>
      </c>
      <c r="S172">
        <v>1.91309254650989</v>
      </c>
      <c r="T172">
        <v>1.4036039619152001</v>
      </c>
      <c r="U172">
        <v>1.68908360470053</v>
      </c>
      <c r="V172">
        <v>1.11086232463945</v>
      </c>
      <c r="W172">
        <v>2.1039793679546501</v>
      </c>
      <c r="X172">
        <v>1.75326486869899</v>
      </c>
      <c r="Y172">
        <v>1.6122849553596299</v>
      </c>
      <c r="Z172">
        <v>1.08502455293032</v>
      </c>
      <c r="AA172">
        <v>1.48828700944474</v>
      </c>
      <c r="AJ172">
        <v>11.117138171679899</v>
      </c>
      <c r="AK172">
        <v>5.7972775532532896</v>
      </c>
      <c r="AL172">
        <v>8.3822071928880693</v>
      </c>
      <c r="AM172">
        <v>7.3383473925364298</v>
      </c>
      <c r="AN172">
        <v>10.385147981385201</v>
      </c>
      <c r="AO172">
        <v>5.7392975950607603</v>
      </c>
      <c r="AP172">
        <v>4.0095116338705896</v>
      </c>
      <c r="AQ172">
        <v>5.0674714898650102</v>
      </c>
      <c r="AR172">
        <v>4.5845663107814696</v>
      </c>
      <c r="AZ172">
        <v>1.2084161037630501</v>
      </c>
      <c r="BA172">
        <v>1.1938467998331801</v>
      </c>
      <c r="BB172">
        <v>1.4246577651960599</v>
      </c>
      <c r="BC172">
        <v>1.11155398735194</v>
      </c>
      <c r="BD172">
        <v>2.1890232785433898</v>
      </c>
      <c r="BE172">
        <v>1.3818837524610399</v>
      </c>
      <c r="BF172">
        <v>0.99465405132741702</v>
      </c>
      <c r="BG172">
        <v>0.76550169587624295</v>
      </c>
      <c r="BH172">
        <v>0.89103533118573996</v>
      </c>
      <c r="BQ172">
        <v>6.0375611531856599</v>
      </c>
      <c r="BR172">
        <v>6.1724315710226501</v>
      </c>
      <c r="BS172">
        <v>9.1678094579575902</v>
      </c>
      <c r="BT172">
        <v>6.93382413912685</v>
      </c>
      <c r="BU172">
        <v>7.78340956036131</v>
      </c>
      <c r="BV172">
        <v>4.66188570460824</v>
      </c>
      <c r="BW172">
        <v>2.91464148553391</v>
      </c>
      <c r="BX172">
        <v>2.7683678384638899</v>
      </c>
      <c r="BY172">
        <v>5.3028220815494196</v>
      </c>
      <c r="CG172">
        <v>0.95338110218764904</v>
      </c>
      <c r="CH172">
        <v>1.6398561453089899</v>
      </c>
      <c r="CI172">
        <v>0.96268136620615996</v>
      </c>
      <c r="CJ172">
        <v>1.15994373169458</v>
      </c>
      <c r="CK172">
        <v>1.17922221661829</v>
      </c>
      <c r="CL172">
        <v>1.05391064539563</v>
      </c>
      <c r="CM172">
        <v>0.77627987257603803</v>
      </c>
      <c r="CN172">
        <v>0.67664536224520599</v>
      </c>
      <c r="CO172">
        <v>1.2404884191257</v>
      </c>
    </row>
    <row r="173" spans="3:93" x14ac:dyDescent="0.2">
      <c r="C173">
        <v>11.921448604814699</v>
      </c>
      <c r="D173">
        <v>10.130329892131</v>
      </c>
      <c r="E173">
        <v>7.6950490012944002</v>
      </c>
      <c r="F173">
        <v>4.73180272700065</v>
      </c>
      <c r="G173">
        <v>12.162142637479899</v>
      </c>
      <c r="H173">
        <v>6.83304070650847</v>
      </c>
      <c r="I173">
        <v>7.9417636832514598</v>
      </c>
      <c r="J173">
        <v>5.5642184731662496</v>
      </c>
      <c r="K173">
        <v>5.5620745462719201</v>
      </c>
      <c r="S173">
        <v>1.7786741721045101</v>
      </c>
      <c r="T173">
        <v>1.734299483634</v>
      </c>
      <c r="U173">
        <v>1.67526430686271</v>
      </c>
      <c r="V173">
        <v>1.41087513970519</v>
      </c>
      <c r="W173">
        <v>2.0690115101373001</v>
      </c>
      <c r="X173">
        <v>1.38125305578697</v>
      </c>
      <c r="Y173">
        <v>1.5895390359213499</v>
      </c>
      <c r="Z173">
        <v>1.1945112447250801</v>
      </c>
      <c r="AA173">
        <v>1.54031193510314</v>
      </c>
      <c r="AJ173">
        <v>8.6674547751247708</v>
      </c>
      <c r="AK173">
        <v>7.8553770572850699</v>
      </c>
      <c r="AL173">
        <v>8.8561558851313897</v>
      </c>
      <c r="AM173">
        <v>7.0536378565414104</v>
      </c>
      <c r="AN173">
        <v>10.2030230768981</v>
      </c>
      <c r="AO173">
        <v>7.2584195257098498</v>
      </c>
      <c r="AP173">
        <v>4.7946720937673897</v>
      </c>
      <c r="AQ173">
        <v>5.2303056698788897</v>
      </c>
      <c r="AR173">
        <v>7.6884250777981604</v>
      </c>
      <c r="AZ173">
        <v>1.4590551777140199</v>
      </c>
      <c r="BA173">
        <v>1.1305004242082599</v>
      </c>
      <c r="BB173">
        <v>1.13598858247251</v>
      </c>
      <c r="BC173">
        <v>1.0649293116324701</v>
      </c>
      <c r="BD173">
        <v>1.52549918303801</v>
      </c>
      <c r="BE173">
        <v>1.3797854070422599</v>
      </c>
      <c r="BF173">
        <v>1.3000115807259101</v>
      </c>
      <c r="BG173">
        <v>0.59687055682682499</v>
      </c>
      <c r="BH173">
        <v>0.849569297328993</v>
      </c>
      <c r="BQ173">
        <v>5.5128247124618497</v>
      </c>
      <c r="BR173">
        <v>6.6477822204388097</v>
      </c>
      <c r="BS173">
        <v>7.4225162974569301</v>
      </c>
      <c r="BT173">
        <v>7.05833247573121</v>
      </c>
      <c r="BU173">
        <v>7.39351642964691</v>
      </c>
      <c r="BV173">
        <v>3.1611958429028002</v>
      </c>
      <c r="BW173">
        <v>2.83356519901024</v>
      </c>
      <c r="BX173">
        <v>3.4509373369725802</v>
      </c>
      <c r="BY173">
        <v>4.4773753014614099</v>
      </c>
      <c r="CG173">
        <v>1.2106907994638501</v>
      </c>
      <c r="CH173">
        <v>1.2403630678997</v>
      </c>
      <c r="CI173">
        <v>1.1466140209008999</v>
      </c>
      <c r="CJ173">
        <v>1.09999055437461</v>
      </c>
      <c r="CK173">
        <v>1.3008252068383099</v>
      </c>
      <c r="CL173">
        <v>0.80701908071636197</v>
      </c>
      <c r="CM173">
        <v>0.81309620571659003</v>
      </c>
      <c r="CN173">
        <v>0.61884865289101798</v>
      </c>
      <c r="CO173">
        <v>1.0513281042851901</v>
      </c>
    </row>
    <row r="174" spans="3:93" x14ac:dyDescent="0.2">
      <c r="C174">
        <v>11.527052011066299</v>
      </c>
      <c r="D174">
        <v>10.4976545949869</v>
      </c>
      <c r="E174">
        <v>6.4279470943597001</v>
      </c>
      <c r="F174">
        <v>8.1509630426926307</v>
      </c>
      <c r="G174">
        <v>11.0171002968225</v>
      </c>
      <c r="H174">
        <v>8.4995328064466307</v>
      </c>
      <c r="I174">
        <v>7.7065450925441796</v>
      </c>
      <c r="J174">
        <v>6.0760522618248602</v>
      </c>
      <c r="K174">
        <v>6.08754851842947</v>
      </c>
      <c r="S174">
        <v>1.79110550842226</v>
      </c>
      <c r="T174">
        <v>1.2884654600259</v>
      </c>
      <c r="U174">
        <v>1.6173035432738401</v>
      </c>
      <c r="V174">
        <v>1.3578366695261299</v>
      </c>
      <c r="W174">
        <v>1.7062960087985799</v>
      </c>
      <c r="X174">
        <v>1.1348937562283901</v>
      </c>
      <c r="Y174">
        <v>1.4595890330904699</v>
      </c>
      <c r="Z174">
        <v>0.89643527000795498</v>
      </c>
      <c r="AA174">
        <v>1.6730577208958499</v>
      </c>
      <c r="AJ174">
        <v>9.5339904590469899</v>
      </c>
      <c r="AK174">
        <v>6.6837449317569702</v>
      </c>
      <c r="AL174">
        <v>8.3748448724587607</v>
      </c>
      <c r="AM174">
        <v>8.3251224142810898</v>
      </c>
      <c r="AN174">
        <v>10.139523307603</v>
      </c>
      <c r="AO174">
        <v>5.8113004335621001</v>
      </c>
      <c r="AP174">
        <v>5.2045116434513901</v>
      </c>
      <c r="AQ174">
        <v>4.7172344273686004</v>
      </c>
      <c r="AR174">
        <v>5.3518027427267798</v>
      </c>
      <c r="AZ174">
        <v>1.58633202405121</v>
      </c>
      <c r="BA174">
        <v>1.07262632273627</v>
      </c>
      <c r="BB174">
        <v>1.5084949672930901</v>
      </c>
      <c r="BC174">
        <v>1.21021597315721</v>
      </c>
      <c r="BD174">
        <v>1.4273104291280501</v>
      </c>
      <c r="BE174">
        <v>1.12290818241702</v>
      </c>
      <c r="BF174">
        <v>0.97852237333526604</v>
      </c>
      <c r="BG174">
        <v>0.79077391525919405</v>
      </c>
      <c r="BH174">
        <v>0.85832056202521501</v>
      </c>
      <c r="BQ174">
        <v>5.7842645582841499</v>
      </c>
      <c r="BR174">
        <v>6.3226299627333002</v>
      </c>
      <c r="BS174">
        <v>7.0460497722730802</v>
      </c>
      <c r="BT174">
        <v>6.5923464190064101</v>
      </c>
      <c r="BU174">
        <v>7.38550266510169</v>
      </c>
      <c r="BV174">
        <v>2.8215215180839799</v>
      </c>
      <c r="BW174">
        <v>3.8950618599555602</v>
      </c>
      <c r="BX174">
        <v>2.91960232564595</v>
      </c>
      <c r="BY174">
        <v>5.3292342623284004</v>
      </c>
      <c r="CG174">
        <v>1.64047742044092</v>
      </c>
      <c r="CH174">
        <v>0.92065904731519399</v>
      </c>
      <c r="CI174">
        <v>1.01345009971361</v>
      </c>
      <c r="CJ174">
        <v>1.0673240137189399</v>
      </c>
      <c r="CK174">
        <v>1.25497045859038</v>
      </c>
      <c r="CL174">
        <v>0.84367627974433901</v>
      </c>
      <c r="CM174">
        <v>0.75204872712639503</v>
      </c>
      <c r="CN174">
        <v>0.48511356729132599</v>
      </c>
      <c r="CO174">
        <v>0.86113127757031704</v>
      </c>
    </row>
    <row r="175" spans="3:93" x14ac:dyDescent="0.2">
      <c r="C175">
        <v>13.225485454828</v>
      </c>
      <c r="D175">
        <v>10.5900988596531</v>
      </c>
      <c r="E175">
        <v>8.7815832446348399</v>
      </c>
      <c r="F175">
        <v>9.0097390836785909</v>
      </c>
      <c r="G175">
        <v>12.111134172800901</v>
      </c>
      <c r="H175">
        <v>8.9194342764143109</v>
      </c>
      <c r="I175">
        <v>8.8721406096412707</v>
      </c>
      <c r="J175">
        <v>4.7573219766406396</v>
      </c>
      <c r="K175">
        <v>7.8583690465442597</v>
      </c>
      <c r="S175">
        <v>1.8026306704070001</v>
      </c>
      <c r="T175">
        <v>1.3621601481786001</v>
      </c>
      <c r="U175">
        <v>2.0569958515021498</v>
      </c>
      <c r="V175">
        <v>1.10169611247365</v>
      </c>
      <c r="W175">
        <v>1.81705789919047</v>
      </c>
      <c r="X175">
        <v>1.5312528832115899</v>
      </c>
      <c r="Y175">
        <v>1.81757465916634</v>
      </c>
      <c r="Z175">
        <v>1.01292715898551</v>
      </c>
      <c r="AA175">
        <v>1.5653669115000799</v>
      </c>
      <c r="AJ175">
        <v>7.9849308883834</v>
      </c>
      <c r="AK175">
        <v>6.59260821542739</v>
      </c>
      <c r="AL175">
        <v>9.4310746008177393</v>
      </c>
      <c r="AM175">
        <v>7.7697069697949299</v>
      </c>
      <c r="AN175">
        <v>8.8344351942992905</v>
      </c>
      <c r="AO175">
        <v>7.3413133409662299</v>
      </c>
      <c r="AP175">
        <v>3.5325445917215901</v>
      </c>
      <c r="AQ175">
        <v>3.49532651410899</v>
      </c>
      <c r="AR175">
        <v>4.2392949599909198</v>
      </c>
      <c r="AZ175">
        <v>1.18841789037331</v>
      </c>
      <c r="BA175">
        <v>1.02440344622171</v>
      </c>
      <c r="BB175">
        <v>1.5290281354895501</v>
      </c>
      <c r="BC175">
        <v>1.17391974065847</v>
      </c>
      <c r="BD175">
        <v>1.56011006439402</v>
      </c>
      <c r="BE175">
        <v>1.2554934816547001</v>
      </c>
      <c r="BF175">
        <v>0.82842902081104297</v>
      </c>
      <c r="BG175">
        <v>0.63867895542953002</v>
      </c>
      <c r="BH175">
        <v>0.90225165437238197</v>
      </c>
      <c r="BQ175">
        <v>6.4518296958889101</v>
      </c>
      <c r="BR175">
        <v>6.0358059407638196</v>
      </c>
      <c r="BS175">
        <v>5.3914451749903698</v>
      </c>
      <c r="BT175">
        <v>5.4288250577528903</v>
      </c>
      <c r="BU175">
        <v>7.31646090339955</v>
      </c>
      <c r="BV175">
        <v>3.9349652736580598</v>
      </c>
      <c r="BW175">
        <v>1.1041212141091199</v>
      </c>
      <c r="BX175">
        <v>2.9305855964501299</v>
      </c>
      <c r="BY175">
        <v>5.9482436295172203</v>
      </c>
      <c r="CG175">
        <v>1.1149431785487001</v>
      </c>
      <c r="CH175">
        <v>1.14301300699163</v>
      </c>
      <c r="CI175">
        <v>1.16601072965991</v>
      </c>
      <c r="CJ175">
        <v>0.87393794235125899</v>
      </c>
      <c r="CK175">
        <v>1.35932605952014</v>
      </c>
      <c r="CL175">
        <v>0.73465179376558698</v>
      </c>
      <c r="CM175">
        <v>0.59818323024255204</v>
      </c>
      <c r="CN175">
        <v>0.60788664059500996</v>
      </c>
      <c r="CO175">
        <v>1.0284184643510199</v>
      </c>
    </row>
    <row r="176" spans="3:93" x14ac:dyDescent="0.2">
      <c r="C176">
        <v>12.3098308226889</v>
      </c>
      <c r="D176">
        <v>9.5854828610795408</v>
      </c>
      <c r="E176">
        <v>9.5728001025892304</v>
      </c>
      <c r="F176">
        <v>8.4228211136923203</v>
      </c>
      <c r="G176">
        <v>11.450299631232101</v>
      </c>
      <c r="H176">
        <v>8.8734060028255701</v>
      </c>
      <c r="I176">
        <v>9.5259098402928206</v>
      </c>
      <c r="J176">
        <v>4.0118408298344201</v>
      </c>
      <c r="K176">
        <v>8.3583925018755902</v>
      </c>
      <c r="S176">
        <v>1.71548100202613</v>
      </c>
      <c r="T176">
        <v>1.36020178400054</v>
      </c>
      <c r="U176">
        <v>1.9357977599235401</v>
      </c>
      <c r="V176">
        <v>1.0255452341178499</v>
      </c>
      <c r="W176">
        <v>1.8197238536457301</v>
      </c>
      <c r="X176">
        <v>1.45614697843005</v>
      </c>
      <c r="Y176">
        <v>1.60091738457664</v>
      </c>
      <c r="Z176">
        <v>0.74693402401784603</v>
      </c>
      <c r="AA176">
        <v>1.65594501078616</v>
      </c>
      <c r="AJ176">
        <v>8.9218181215326204</v>
      </c>
      <c r="AK176">
        <v>5.9377146448600602</v>
      </c>
      <c r="AL176">
        <v>10.309235113111299</v>
      </c>
      <c r="AM176">
        <v>6.4872673766207196</v>
      </c>
      <c r="AN176">
        <v>9.6451378069831399</v>
      </c>
      <c r="AO176">
        <v>9.9882865286050802</v>
      </c>
      <c r="AP176">
        <v>3.16371898780337</v>
      </c>
      <c r="AQ176">
        <v>3.1137620300069599</v>
      </c>
      <c r="AR176">
        <v>4.7058600623624001</v>
      </c>
      <c r="AZ176">
        <v>1.6033273125363099</v>
      </c>
      <c r="BA176">
        <v>0.96234440933744503</v>
      </c>
      <c r="BB176">
        <v>1.3348033796187799</v>
      </c>
      <c r="BC176">
        <v>0.99742312972712399</v>
      </c>
      <c r="BD176">
        <v>1.5511053572844999</v>
      </c>
      <c r="BE176">
        <v>1.2141598175999699</v>
      </c>
      <c r="BF176">
        <v>0.99113980819596503</v>
      </c>
      <c r="BG176">
        <v>0.92599992402911102</v>
      </c>
      <c r="BH176">
        <v>0.89723472168679397</v>
      </c>
      <c r="BQ176">
        <v>6.1672897120675101</v>
      </c>
      <c r="BR176">
        <v>6.0327183214262297</v>
      </c>
      <c r="BS176">
        <v>5.6205704935611802</v>
      </c>
      <c r="BT176">
        <v>5.6319654942072903</v>
      </c>
      <c r="BU176">
        <v>6.1965440209388101</v>
      </c>
      <c r="BV176">
        <v>3.45550982468276</v>
      </c>
      <c r="BW176">
        <v>2.1808801671781</v>
      </c>
      <c r="BX176">
        <v>2.4363593215204999</v>
      </c>
      <c r="BY176">
        <v>6.0245328761703796</v>
      </c>
      <c r="CG176">
        <v>1.79379274658201</v>
      </c>
      <c r="CH176">
        <v>1.1008104474309299</v>
      </c>
      <c r="CI176">
        <v>1.21357060406058</v>
      </c>
      <c r="CJ176">
        <v>1.11798471306972</v>
      </c>
      <c r="CK176">
        <v>1.17171480639783</v>
      </c>
      <c r="CL176">
        <v>0.74147030701970895</v>
      </c>
      <c r="CM176">
        <v>0.60951502339545005</v>
      </c>
      <c r="CN176">
        <v>0.60564683023111099</v>
      </c>
      <c r="CO176">
        <v>1.25754386048003</v>
      </c>
    </row>
    <row r="177" spans="3:93" x14ac:dyDescent="0.2">
      <c r="C177">
        <v>13.137514889821601</v>
      </c>
      <c r="D177">
        <v>9.3708424564323707</v>
      </c>
      <c r="E177">
        <v>10.2925320486362</v>
      </c>
      <c r="F177">
        <v>8.4703280102164502</v>
      </c>
      <c r="G177">
        <v>10.854070544693</v>
      </c>
      <c r="H177">
        <v>9.7035022939267801</v>
      </c>
      <c r="I177">
        <v>10.035717962041501</v>
      </c>
      <c r="J177">
        <v>3.7773916821158</v>
      </c>
      <c r="K177">
        <v>10.0636943425641</v>
      </c>
      <c r="S177">
        <v>1.4870359192965501</v>
      </c>
      <c r="T177">
        <v>1.5461371696833699</v>
      </c>
      <c r="U177">
        <v>2.0807245755541</v>
      </c>
      <c r="V177">
        <v>1.17076053917696</v>
      </c>
      <c r="W177">
        <v>1.66338076259187</v>
      </c>
      <c r="X177">
        <v>1.437762050476</v>
      </c>
      <c r="Y177">
        <v>1.9287073695486701</v>
      </c>
      <c r="Z177">
        <v>0.92054416512114701</v>
      </c>
      <c r="AA177">
        <v>1.4350688142640899</v>
      </c>
      <c r="AJ177">
        <v>7.9097789823539104</v>
      </c>
      <c r="AK177">
        <v>5.5109851817242701</v>
      </c>
      <c r="AL177">
        <v>8.5552848222943698</v>
      </c>
      <c r="AM177">
        <v>5.77927116446096</v>
      </c>
      <c r="AN177">
        <v>9.1873701778845192</v>
      </c>
      <c r="AO177">
        <v>6.4317645166766102</v>
      </c>
      <c r="AP177">
        <v>3.3782147715324</v>
      </c>
      <c r="AQ177">
        <v>4.9704067754802201</v>
      </c>
      <c r="AR177">
        <v>5.3658808934595497</v>
      </c>
      <c r="AZ177">
        <v>1.32413337890789</v>
      </c>
      <c r="BA177">
        <v>1.4428574012950199</v>
      </c>
      <c r="BB177">
        <v>1.3285574151304</v>
      </c>
      <c r="BC177">
        <v>1.0878436457660701</v>
      </c>
      <c r="BD177">
        <v>1.4683244687336601</v>
      </c>
      <c r="BE177">
        <v>1.1337764585129</v>
      </c>
      <c r="BF177">
        <v>0.95412698219181902</v>
      </c>
      <c r="BG177">
        <v>0.88164286386539303</v>
      </c>
      <c r="BH177">
        <v>0.88626476105011498</v>
      </c>
      <c r="BQ177">
        <v>7.2385386568849004</v>
      </c>
      <c r="BR177">
        <v>4.4980168088459997</v>
      </c>
      <c r="BS177">
        <v>5.7160582551425199</v>
      </c>
      <c r="BT177">
        <v>4.67373541923219</v>
      </c>
      <c r="BU177">
        <v>4.4232913756223304</v>
      </c>
      <c r="BV177">
        <v>4.4383638156756504</v>
      </c>
      <c r="BW177">
        <v>1.4649949918424101</v>
      </c>
      <c r="BX177">
        <v>2.3247687556819399</v>
      </c>
      <c r="BY177">
        <v>6.9154294092272002</v>
      </c>
      <c r="CG177">
        <v>1.80188458382828</v>
      </c>
      <c r="CH177">
        <v>1.09002198597331</v>
      </c>
      <c r="CI177">
        <v>1.21901130775938</v>
      </c>
      <c r="CJ177">
        <v>1.1762636641041999</v>
      </c>
      <c r="CK177">
        <v>1.0714256617157401</v>
      </c>
      <c r="CL177">
        <v>0.83063516473046195</v>
      </c>
      <c r="CM177">
        <v>0.64256768647264695</v>
      </c>
      <c r="CN177">
        <v>0.60450261889312396</v>
      </c>
      <c r="CO177">
        <v>1.43975833350023</v>
      </c>
    </row>
    <row r="178" spans="3:93" x14ac:dyDescent="0.2">
      <c r="C178">
        <v>12.989958522722301</v>
      </c>
      <c r="D178">
        <v>10.6897942267797</v>
      </c>
      <c r="E178">
        <v>12.9818594762875</v>
      </c>
      <c r="F178">
        <v>6.5982571967177099</v>
      </c>
      <c r="G178">
        <v>10.3622530391456</v>
      </c>
      <c r="H178">
        <v>10.252124992432099</v>
      </c>
      <c r="I178">
        <v>9.0551405492792298</v>
      </c>
      <c r="J178">
        <v>4.4637412118115298</v>
      </c>
      <c r="K178">
        <v>10.1685577557689</v>
      </c>
      <c r="S178">
        <v>1.6783281388937701</v>
      </c>
      <c r="T178">
        <v>1.3846872167012301</v>
      </c>
      <c r="U178">
        <v>2.0546171901653199</v>
      </c>
      <c r="V178">
        <v>1.1299201867656099</v>
      </c>
      <c r="W178">
        <v>1.82450630666665</v>
      </c>
      <c r="X178">
        <v>1.4525471927034499</v>
      </c>
      <c r="Y178">
        <v>1.5289653750272401</v>
      </c>
      <c r="Z178">
        <v>0.97132257405254996</v>
      </c>
      <c r="AA178">
        <v>1.74305230585532</v>
      </c>
      <c r="AJ178">
        <v>8.3674392499480899</v>
      </c>
      <c r="AK178">
        <v>6.2669218782691196</v>
      </c>
      <c r="AL178">
        <v>8.6416888797042102</v>
      </c>
      <c r="AM178">
        <v>4.4305882473435201</v>
      </c>
      <c r="AN178">
        <v>8.3007652207179792</v>
      </c>
      <c r="AO178">
        <v>6.5824078217499604</v>
      </c>
      <c r="AP178">
        <v>4.9673211826578303</v>
      </c>
      <c r="AQ178">
        <v>4.69831630367554</v>
      </c>
      <c r="AR178">
        <v>6.5857731412140597</v>
      </c>
      <c r="AZ178">
        <v>1.4069796623450199</v>
      </c>
      <c r="BA178">
        <v>1.3052532629246201</v>
      </c>
      <c r="BB178">
        <v>1.60242304572993</v>
      </c>
      <c r="BC178">
        <v>0.98813027485520999</v>
      </c>
      <c r="BD178">
        <v>1.5604582401538001</v>
      </c>
      <c r="BE178">
        <v>1.4450661153087301</v>
      </c>
      <c r="BF178">
        <v>0.88770652558926499</v>
      </c>
      <c r="BG178">
        <v>0.59108750844126201</v>
      </c>
      <c r="BH178">
        <v>1.4967737411628701</v>
      </c>
      <c r="BQ178">
        <v>9.1238930010651202</v>
      </c>
      <c r="BR178">
        <v>5.5150184116734504</v>
      </c>
      <c r="BS178">
        <v>5.5684233481856404</v>
      </c>
      <c r="BT178">
        <v>5.7449193454426002</v>
      </c>
      <c r="BU178">
        <v>5.8477380766028801</v>
      </c>
      <c r="BV178">
        <v>4.54393652364893</v>
      </c>
      <c r="BW178">
        <v>1.64393872550697</v>
      </c>
      <c r="BX178">
        <v>2.4876023675314101</v>
      </c>
      <c r="BY178">
        <v>3.89778850912746</v>
      </c>
      <c r="CG178">
        <v>1.7265669904744601</v>
      </c>
      <c r="CH178">
        <v>1.0497812964026201</v>
      </c>
      <c r="CI178">
        <v>1.15473658018809</v>
      </c>
      <c r="CJ178">
        <v>1.0973851532163099</v>
      </c>
      <c r="CK178">
        <v>1.1799251204158501</v>
      </c>
      <c r="CL178">
        <v>0.83798302728000396</v>
      </c>
      <c r="CM178">
        <v>0.83801585926769595</v>
      </c>
      <c r="CN178">
        <v>0.66977030910121305</v>
      </c>
      <c r="CO178">
        <v>0.80227927249085795</v>
      </c>
    </row>
    <row r="179" spans="3:93" x14ac:dyDescent="0.2">
      <c r="C179">
        <v>12.508625074176701</v>
      </c>
      <c r="D179">
        <v>9.3913181583106002</v>
      </c>
      <c r="E179">
        <v>13.6234756748977</v>
      </c>
      <c r="F179">
        <v>5.4928722884237198</v>
      </c>
      <c r="G179">
        <v>11.0741204938581</v>
      </c>
      <c r="H179">
        <v>10.28804394916</v>
      </c>
      <c r="I179">
        <v>9.2867195780586993</v>
      </c>
      <c r="J179">
        <v>4.00038270015507</v>
      </c>
      <c r="K179">
        <v>10.440566072466799</v>
      </c>
      <c r="S179">
        <v>1.6046944048479601</v>
      </c>
      <c r="T179">
        <v>1.37267103328236</v>
      </c>
      <c r="U179">
        <v>1.7975633505698401</v>
      </c>
      <c r="V179">
        <v>0.97882174520218201</v>
      </c>
      <c r="W179">
        <v>1.74721356361517</v>
      </c>
      <c r="X179">
        <v>1.5214170290484701</v>
      </c>
      <c r="Y179">
        <v>1.7612719322698001</v>
      </c>
      <c r="Z179">
        <v>0.95449365376385897</v>
      </c>
      <c r="AA179">
        <v>1.69789964194291</v>
      </c>
      <c r="AJ179">
        <v>8.3665417709926402</v>
      </c>
      <c r="AK179">
        <v>5.6090922242771999</v>
      </c>
      <c r="AL179">
        <v>8.6362293389725409</v>
      </c>
      <c r="AM179">
        <v>3.0171970567999802</v>
      </c>
      <c r="AN179">
        <v>10.815413220845199</v>
      </c>
      <c r="AO179">
        <v>6.68873940767023</v>
      </c>
      <c r="AP179">
        <v>5.1839116273666503</v>
      </c>
      <c r="AQ179">
        <v>2.9525022963028</v>
      </c>
      <c r="AR179">
        <v>7.2178936661332198</v>
      </c>
      <c r="AZ179">
        <v>1.6584515109085101</v>
      </c>
      <c r="BA179">
        <v>1.15453464226314</v>
      </c>
      <c r="BB179">
        <v>1.2727808856776599</v>
      </c>
      <c r="BC179">
        <v>0.92067795041056</v>
      </c>
      <c r="BD179">
        <v>1.5045780278777201</v>
      </c>
      <c r="BE179">
        <v>1.1700238026191101</v>
      </c>
      <c r="BF179">
        <v>0.88462637006817102</v>
      </c>
      <c r="BG179">
        <v>0.537850095961246</v>
      </c>
      <c r="BH179">
        <v>1.15699373525237</v>
      </c>
      <c r="BQ179">
        <v>8.7955497793244604</v>
      </c>
      <c r="BR179">
        <v>6.2968627746559198</v>
      </c>
      <c r="BS179">
        <v>6.9326926137377098</v>
      </c>
      <c r="BT179">
        <v>6.5961570428818703</v>
      </c>
      <c r="BU179">
        <v>6.7948539244829096</v>
      </c>
      <c r="BV179">
        <v>4.7891521446769199</v>
      </c>
      <c r="BW179">
        <v>1.1601236591653601</v>
      </c>
      <c r="BX179">
        <v>3.1099009310311199</v>
      </c>
      <c r="BY179">
        <v>5.2104235674567301</v>
      </c>
      <c r="CG179">
        <v>1.42549920855451</v>
      </c>
      <c r="CH179">
        <v>1.23637356458204</v>
      </c>
      <c r="CI179">
        <v>1.1686560369456001</v>
      </c>
      <c r="CJ179">
        <v>0.91571529551738995</v>
      </c>
      <c r="CK179">
        <v>1.31453087159212</v>
      </c>
      <c r="CL179">
        <v>0.71266817921798897</v>
      </c>
      <c r="CM179">
        <v>0.73973319399952897</v>
      </c>
      <c r="CN179">
        <v>0.56185926488775795</v>
      </c>
      <c r="CO179">
        <v>0.99825806579000198</v>
      </c>
    </row>
    <row r="180" spans="3:93" x14ac:dyDescent="0.2">
      <c r="C180">
        <v>9.9557481600214004</v>
      </c>
      <c r="D180">
        <v>9.1726671949838394</v>
      </c>
      <c r="E180">
        <v>12.3430720244295</v>
      </c>
      <c r="F180">
        <v>5.0101380577919299</v>
      </c>
      <c r="G180">
        <v>11.6120852035267</v>
      </c>
      <c r="H180">
        <v>6.1781726919001203</v>
      </c>
      <c r="I180">
        <v>9.7599962953766806</v>
      </c>
      <c r="J180">
        <v>4.5170105193957797</v>
      </c>
      <c r="K180">
        <v>7.5180979308850997</v>
      </c>
      <c r="S180">
        <v>1.94973042446693</v>
      </c>
      <c r="T180">
        <v>1.4347387123326001</v>
      </c>
      <c r="U180">
        <v>2.2252502885990002</v>
      </c>
      <c r="V180">
        <v>1.09935024277327</v>
      </c>
      <c r="W180">
        <v>1.6151273621265001</v>
      </c>
      <c r="X180">
        <v>1.4123342288073</v>
      </c>
      <c r="Y180">
        <v>1.1863943716140799</v>
      </c>
      <c r="Z180">
        <v>0.88094441670457602</v>
      </c>
      <c r="AA180">
        <v>1.5957769438018801</v>
      </c>
      <c r="AJ180">
        <v>8.3997610275977106</v>
      </c>
      <c r="AK180">
        <v>6.5502503434181802</v>
      </c>
      <c r="AL180">
        <v>9.1950508049563595</v>
      </c>
      <c r="AM180">
        <v>5.1698146790965502</v>
      </c>
      <c r="AN180">
        <v>9.4869150696840698</v>
      </c>
      <c r="AO180">
        <v>7.1340764041430997</v>
      </c>
      <c r="AP180">
        <v>3.8336702286257802</v>
      </c>
      <c r="AQ180">
        <v>3.9151179031074701</v>
      </c>
      <c r="AR180">
        <v>5.2565493042145199</v>
      </c>
      <c r="AZ180">
        <v>1.66329262531716</v>
      </c>
      <c r="BA180">
        <v>0.99741048976240299</v>
      </c>
      <c r="BB180">
        <v>1.7191657581878099</v>
      </c>
      <c r="BC180">
        <v>0.94582328301027996</v>
      </c>
      <c r="BD180">
        <v>1.77547680304711</v>
      </c>
      <c r="BE180">
        <v>1.1413198163515501</v>
      </c>
      <c r="BF180">
        <v>1.1287696545947801</v>
      </c>
      <c r="BG180">
        <v>0.71689654061818298</v>
      </c>
      <c r="BH180">
        <v>1.2366779163569801</v>
      </c>
      <c r="BQ180">
        <v>7.1782537637413704</v>
      </c>
      <c r="BR180">
        <v>5.9504525485358597</v>
      </c>
      <c r="BS180">
        <v>5.42013424576826</v>
      </c>
      <c r="BT180">
        <v>4.3568474393841701</v>
      </c>
      <c r="BU180">
        <v>6.9824422512034996</v>
      </c>
      <c r="BV180">
        <v>4.9867122851733203</v>
      </c>
      <c r="BW180">
        <v>1.06050068799116</v>
      </c>
      <c r="BX180">
        <v>2.5911061504170099</v>
      </c>
      <c r="BY180">
        <v>4.0302832332924101</v>
      </c>
      <c r="CG180">
        <v>1.86355885115456</v>
      </c>
      <c r="CH180">
        <v>1.0975759304808299</v>
      </c>
      <c r="CI180">
        <v>1.17460948732635</v>
      </c>
      <c r="CJ180">
        <v>1.11922146032023</v>
      </c>
      <c r="CK180">
        <v>0.89472191819371605</v>
      </c>
      <c r="CL180">
        <v>0.75616919031060603</v>
      </c>
      <c r="CM180">
        <v>0.63861208938454805</v>
      </c>
      <c r="CN180">
        <v>0.60145240240242803</v>
      </c>
      <c r="CO180">
        <v>0.85490078760184796</v>
      </c>
    </row>
    <row r="181" spans="3:93" x14ac:dyDescent="0.2">
      <c r="C181">
        <v>9.4549199657517207</v>
      </c>
      <c r="D181">
        <v>8.2157018979568406</v>
      </c>
      <c r="E181">
        <v>9.9097929547021</v>
      </c>
      <c r="F181">
        <v>7.9116825762676397</v>
      </c>
      <c r="G181">
        <v>11.4592165168695</v>
      </c>
      <c r="H181">
        <v>6.9353795982847002</v>
      </c>
      <c r="I181">
        <v>11.452303702747599</v>
      </c>
      <c r="J181">
        <v>4.1652964433531796</v>
      </c>
      <c r="K181">
        <v>7.1562065147901199</v>
      </c>
      <c r="S181">
        <v>1.6335279045495601</v>
      </c>
      <c r="T181">
        <v>1.92797478644739</v>
      </c>
      <c r="U181">
        <v>2.2089527868759302</v>
      </c>
      <c r="V181">
        <v>0.94405241059348399</v>
      </c>
      <c r="W181">
        <v>1.90399728226502</v>
      </c>
      <c r="X181">
        <v>1.5216328522006</v>
      </c>
      <c r="Y181">
        <v>1.1757666072530999</v>
      </c>
      <c r="Z181">
        <v>1.02601018486424</v>
      </c>
      <c r="AA181">
        <v>1.5710548582083901</v>
      </c>
      <c r="AJ181">
        <v>8.9991886183559497</v>
      </c>
      <c r="AK181">
        <v>4.7381289873446297</v>
      </c>
      <c r="AL181">
        <v>9.73679735203857</v>
      </c>
      <c r="AM181">
        <v>7.35732898298747</v>
      </c>
      <c r="AN181">
        <v>9.32417402978718</v>
      </c>
      <c r="AO181">
        <v>5.9044178016237803</v>
      </c>
      <c r="AP181">
        <v>4.0897710147929303</v>
      </c>
      <c r="AQ181">
        <v>4.05551642674408</v>
      </c>
      <c r="AR181">
        <v>4.5587252750356004</v>
      </c>
      <c r="AZ181">
        <v>1.40076847834892</v>
      </c>
      <c r="BA181">
        <v>0.97096588103202197</v>
      </c>
      <c r="BB181">
        <v>1.03618734174473</v>
      </c>
      <c r="BC181">
        <v>1.02230094910686</v>
      </c>
      <c r="BD181">
        <v>1.53514924874727</v>
      </c>
      <c r="BE181">
        <v>0.87174068974751495</v>
      </c>
      <c r="BF181">
        <v>1.2036485257946801</v>
      </c>
      <c r="BG181">
        <v>0.81039005186977398</v>
      </c>
      <c r="BH181">
        <v>1.1563866512508501</v>
      </c>
      <c r="BQ181">
        <v>8.1796857587603995</v>
      </c>
      <c r="BR181">
        <v>6.0416929780288502</v>
      </c>
      <c r="BS181">
        <v>4.9685162229295496</v>
      </c>
      <c r="BT181">
        <v>5.8040489631229599</v>
      </c>
      <c r="BU181">
        <v>5.5773563966074802</v>
      </c>
      <c r="BV181">
        <v>2.61087386469453</v>
      </c>
      <c r="BW181">
        <v>1.16075062753542</v>
      </c>
      <c r="BX181">
        <v>2.30526906385027</v>
      </c>
      <c r="BY181">
        <v>3.9200321528969901</v>
      </c>
      <c r="CG181">
        <v>1.6424313291761301</v>
      </c>
      <c r="CH181">
        <v>1.17152323798638</v>
      </c>
      <c r="CI181">
        <v>1.0777277258818201</v>
      </c>
      <c r="CJ181">
        <v>0.81772230424800896</v>
      </c>
      <c r="CK181">
        <v>0.97328473248812597</v>
      </c>
      <c r="CL181">
        <v>0.81960482690236403</v>
      </c>
      <c r="CM181">
        <v>0.54431374828180201</v>
      </c>
      <c r="CN181">
        <v>0.66351292906844095</v>
      </c>
      <c r="CO181">
        <v>0.92900949664840604</v>
      </c>
    </row>
    <row r="182" spans="3:93" x14ac:dyDescent="0.2">
      <c r="C182">
        <v>12.670681234584</v>
      </c>
      <c r="D182">
        <v>9.8341308267707301</v>
      </c>
      <c r="E182">
        <v>11.220992191625999</v>
      </c>
      <c r="F182">
        <v>8.48868761962677</v>
      </c>
      <c r="G182">
        <v>12.535008803056099</v>
      </c>
      <c r="H182">
        <v>7.8468527470275502</v>
      </c>
      <c r="I182">
        <v>10.6711287485202</v>
      </c>
      <c r="J182">
        <v>4.1053312198437597</v>
      </c>
      <c r="K182">
        <v>5.7134621790082001</v>
      </c>
      <c r="S182">
        <v>1.4568985153509699</v>
      </c>
      <c r="T182">
        <v>1.6609965552910699</v>
      </c>
      <c r="U182">
        <v>2.0567166438789202</v>
      </c>
      <c r="V182">
        <v>1.2338426508423099</v>
      </c>
      <c r="W182">
        <v>1.57309723498312</v>
      </c>
      <c r="X182">
        <v>1.4671192679332501</v>
      </c>
      <c r="Y182">
        <v>1.4249588435111</v>
      </c>
      <c r="Z182">
        <v>1.1029937322542001</v>
      </c>
      <c r="AA182">
        <v>1.8040057899430799</v>
      </c>
      <c r="AJ182">
        <v>9.2145430311223606</v>
      </c>
      <c r="AK182">
        <v>5.9445812331209602</v>
      </c>
      <c r="AL182">
        <v>9.8926481892896803</v>
      </c>
      <c r="AM182">
        <v>6.3930333981404397</v>
      </c>
      <c r="AN182">
        <v>9.7590079767006497</v>
      </c>
      <c r="AO182">
        <v>6.9137432139256001</v>
      </c>
      <c r="AP182">
        <v>4.6389685293894596</v>
      </c>
      <c r="AQ182">
        <v>4.04753608937623</v>
      </c>
      <c r="AR182">
        <v>6.9500066094719202</v>
      </c>
      <c r="AZ182">
        <v>1.7763336389376101</v>
      </c>
      <c r="BA182">
        <v>1.08770226972671</v>
      </c>
      <c r="BB182">
        <v>1.32292542071258</v>
      </c>
      <c r="BC182">
        <v>1.0922459245160101</v>
      </c>
      <c r="BD182">
        <v>1.14032397908052</v>
      </c>
      <c r="BE182">
        <v>1.32072480206441</v>
      </c>
      <c r="BF182">
        <v>0.96102130292964105</v>
      </c>
      <c r="BG182">
        <v>0.73358303550200998</v>
      </c>
      <c r="BH182">
        <v>1.1794658293797</v>
      </c>
      <c r="BQ182">
        <v>7.1305925611905199</v>
      </c>
      <c r="BR182">
        <v>7.3816371562502496</v>
      </c>
      <c r="BS182">
        <v>4.6770847111418998</v>
      </c>
      <c r="BT182">
        <v>5.20776274129501</v>
      </c>
      <c r="BU182">
        <v>5.8950666566800596</v>
      </c>
      <c r="BV182">
        <v>3.2415950140626499</v>
      </c>
      <c r="BW182">
        <v>0.81021218160027397</v>
      </c>
      <c r="BX182">
        <v>2.5498642578506501</v>
      </c>
      <c r="BY182">
        <v>3.6352387996621802</v>
      </c>
      <c r="CG182">
        <v>1.38616526580068</v>
      </c>
      <c r="CH182">
        <v>1.0987332043420699</v>
      </c>
      <c r="CI182">
        <v>1.02542138231393</v>
      </c>
      <c r="CJ182">
        <v>0.90751674338763799</v>
      </c>
      <c r="CK182">
        <v>1.5190949922011601</v>
      </c>
      <c r="CL182">
        <v>0.76058468531111001</v>
      </c>
      <c r="CM182">
        <v>0.52859574326071301</v>
      </c>
      <c r="CN182">
        <v>0.70125549747743599</v>
      </c>
      <c r="CO182">
        <v>0.985949834668152</v>
      </c>
    </row>
    <row r="183" spans="3:93" x14ac:dyDescent="0.2">
      <c r="C183">
        <v>9.0972197692179897</v>
      </c>
      <c r="D183">
        <v>7.74092292867351</v>
      </c>
      <c r="E183">
        <v>10.980941081575599</v>
      </c>
      <c r="F183">
        <v>7.7424587244015299</v>
      </c>
      <c r="G183">
        <v>11.658066685998699</v>
      </c>
      <c r="H183">
        <v>9.0925691755956297</v>
      </c>
      <c r="I183">
        <v>6.1291111888224803</v>
      </c>
      <c r="J183">
        <v>6.2199311912186301</v>
      </c>
      <c r="K183">
        <v>8.4583395697138393</v>
      </c>
      <c r="S183">
        <v>1.12646176257966</v>
      </c>
      <c r="T183">
        <v>1.3321176515403701</v>
      </c>
      <c r="U183">
        <v>2.0603635718661999</v>
      </c>
      <c r="V183">
        <v>1.1977828657768701</v>
      </c>
      <c r="W183">
        <v>2.06316378487496</v>
      </c>
      <c r="X183">
        <v>1.3310151140036</v>
      </c>
      <c r="Y183">
        <v>1.4086186242388601</v>
      </c>
      <c r="Z183">
        <v>0.82729554553092899</v>
      </c>
      <c r="AA183">
        <v>1.60231745600669</v>
      </c>
      <c r="AJ183">
        <v>8.0751251093987104</v>
      </c>
      <c r="AK183">
        <v>7.1242644051750297</v>
      </c>
      <c r="AL183">
        <v>9.79715017081746</v>
      </c>
      <c r="AM183">
        <v>5.0419938302752403</v>
      </c>
      <c r="AN183">
        <v>9.0807706582896301</v>
      </c>
      <c r="AO183">
        <v>8.1692189636184995</v>
      </c>
      <c r="AP183">
        <v>3.62578433067912</v>
      </c>
      <c r="AQ183">
        <v>4.3881553786838499</v>
      </c>
      <c r="AR183">
        <v>5.9114793222707496</v>
      </c>
      <c r="AZ183">
        <v>1.43539092906108</v>
      </c>
      <c r="BA183">
        <v>1.35655711793496</v>
      </c>
      <c r="BB183">
        <v>1.1800472037818699</v>
      </c>
      <c r="BC183">
        <v>0.99639169810515804</v>
      </c>
      <c r="BD183">
        <v>1.53418159301968</v>
      </c>
      <c r="BE183">
        <v>1.16794318802165</v>
      </c>
      <c r="BF183">
        <v>1.0064416956475799</v>
      </c>
      <c r="BG183">
        <v>0.72289008335948801</v>
      </c>
      <c r="BH183">
        <v>1.0511533942887299</v>
      </c>
      <c r="BQ183">
        <v>7.6730686050305197</v>
      </c>
      <c r="BR183">
        <v>7.0119970245108103</v>
      </c>
      <c r="BS183">
        <v>4.8806958327926697</v>
      </c>
      <c r="BT183">
        <v>4.6548264716362597</v>
      </c>
      <c r="BU183">
        <v>5.9877559802959803</v>
      </c>
      <c r="BV183">
        <v>3.3512315131822099</v>
      </c>
      <c r="BW183">
        <v>0.84111173813639495</v>
      </c>
      <c r="BX183">
        <v>3.13231637668608</v>
      </c>
      <c r="BY183">
        <v>6.1302823166130898</v>
      </c>
      <c r="CG183">
        <v>2.1232471754753401</v>
      </c>
      <c r="CH183">
        <v>1.0055280468890699</v>
      </c>
      <c r="CI183">
        <v>0.97734510574414402</v>
      </c>
      <c r="CJ183">
        <v>1.0200970929775901</v>
      </c>
      <c r="CK183">
        <v>1.3967794542290299</v>
      </c>
      <c r="CL183">
        <v>1.0591100040829999</v>
      </c>
      <c r="CM183">
        <v>0.50902167073955695</v>
      </c>
      <c r="CN183">
        <v>0.53675223880693002</v>
      </c>
      <c r="CO183">
        <v>0.80970950255406304</v>
      </c>
    </row>
    <row r="184" spans="3:93" x14ac:dyDescent="0.2">
      <c r="C184">
        <v>7.5896516914643604</v>
      </c>
      <c r="D184">
        <v>5.7473388631992304</v>
      </c>
      <c r="E184">
        <v>13.635324763231299</v>
      </c>
      <c r="F184">
        <v>9.1373940522692401</v>
      </c>
      <c r="G184">
        <v>12.3720625158128</v>
      </c>
      <c r="H184">
        <v>9.8524194252011696</v>
      </c>
      <c r="I184">
        <v>6.4906242861639898</v>
      </c>
      <c r="J184">
        <v>5.27251795889718</v>
      </c>
      <c r="K184">
        <v>9.7593926043808708</v>
      </c>
      <c r="S184">
        <v>1.0939773057426201</v>
      </c>
      <c r="T184">
        <v>1.26308593334297</v>
      </c>
      <c r="U184">
        <v>1.71418570889231</v>
      </c>
      <c r="V184">
        <v>1.38739159107961</v>
      </c>
      <c r="W184">
        <v>1.86095906469779</v>
      </c>
      <c r="X184">
        <v>1.23184207141504</v>
      </c>
      <c r="Y184">
        <v>1.43133867648137</v>
      </c>
      <c r="Z184">
        <v>0.91708827608431098</v>
      </c>
      <c r="AA184">
        <v>1.47379655421612</v>
      </c>
      <c r="AJ184">
        <v>8.0526828357089499</v>
      </c>
      <c r="AK184">
        <v>6.9094804780665298</v>
      </c>
      <c r="AL184">
        <v>7.1065621505871404</v>
      </c>
      <c r="AM184">
        <v>4.2249046382211501</v>
      </c>
      <c r="AN184">
        <v>5.4280296795357499</v>
      </c>
      <c r="AO184">
        <v>7.2785978849089403</v>
      </c>
      <c r="AP184">
        <v>5.8136459645776499</v>
      </c>
      <c r="AQ184">
        <v>5.7438516301659401</v>
      </c>
      <c r="AR184">
        <v>6.6093883915675997</v>
      </c>
      <c r="AZ184">
        <v>1.2788822499549599</v>
      </c>
      <c r="BA184">
        <v>1.37744684722313</v>
      </c>
      <c r="BB184">
        <v>1.1871683222592899</v>
      </c>
      <c r="BC184">
        <v>0.83702776132649503</v>
      </c>
      <c r="BD184">
        <v>1.3585766774392001</v>
      </c>
      <c r="BE184">
        <v>1.1080077472807299</v>
      </c>
      <c r="BF184">
        <v>0.85569888254062698</v>
      </c>
      <c r="BG184">
        <v>0.72606842167331298</v>
      </c>
      <c r="BH184">
        <v>1.0283006722524299</v>
      </c>
      <c r="BQ184">
        <v>7.0136477442625704</v>
      </c>
      <c r="BR184">
        <v>6.5526990109308398</v>
      </c>
      <c r="BS184">
        <v>4.7181343823747302</v>
      </c>
      <c r="BT184">
        <v>3.5549676164743098</v>
      </c>
      <c r="BU184">
        <v>4.8395376415164097</v>
      </c>
      <c r="BV184">
        <v>4.2848533706087402</v>
      </c>
      <c r="BW184">
        <v>0.77035454889715305</v>
      </c>
      <c r="BX184">
        <v>2.4297343875254098</v>
      </c>
      <c r="BY184">
        <v>5.5834314364891302</v>
      </c>
      <c r="CG184">
        <v>1.4268804973956799</v>
      </c>
      <c r="CH184">
        <v>1.2019108222967601</v>
      </c>
      <c r="CI184">
        <v>1.1067782032680999</v>
      </c>
      <c r="CJ184">
        <v>0.83260884967519799</v>
      </c>
      <c r="CK184">
        <v>1.1404805670603799</v>
      </c>
      <c r="CL184">
        <v>1.0446299988094101</v>
      </c>
      <c r="CM184">
        <v>0.65373555951936102</v>
      </c>
      <c r="CN184">
        <v>0.61448385165892105</v>
      </c>
      <c r="CO184">
        <v>0.94593737186195403</v>
      </c>
    </row>
    <row r="185" spans="3:93" x14ac:dyDescent="0.2">
      <c r="C185">
        <v>9.3525025194077909</v>
      </c>
      <c r="D185">
        <v>6.8466507373937304</v>
      </c>
      <c r="E185">
        <v>13.998574494415699</v>
      </c>
      <c r="F185">
        <v>8.4486033672849903</v>
      </c>
      <c r="G185">
        <v>11.1011440947027</v>
      </c>
      <c r="H185">
        <v>8.3095841064180505</v>
      </c>
      <c r="I185">
        <v>8.0777784817000899</v>
      </c>
      <c r="J185">
        <v>3.8129941815562098</v>
      </c>
      <c r="K185">
        <v>9.94355203058028</v>
      </c>
      <c r="S185">
        <v>1.4133366163014101</v>
      </c>
      <c r="T185">
        <v>1.65230599398781</v>
      </c>
      <c r="U185">
        <v>2.06496121070218</v>
      </c>
      <c r="V185">
        <v>1.1431580183460099</v>
      </c>
      <c r="W185">
        <v>1.95904188899267</v>
      </c>
      <c r="X185">
        <v>1.3468134346463301</v>
      </c>
      <c r="Y185">
        <v>1.40114869027566</v>
      </c>
      <c r="Z185">
        <v>0.86459764606403799</v>
      </c>
      <c r="AA185">
        <v>1.5126426905149599</v>
      </c>
      <c r="AJ185">
        <v>8.3918269696569698</v>
      </c>
      <c r="AK185">
        <v>5.38795301193431</v>
      </c>
      <c r="AL185">
        <v>6.2054667533264798</v>
      </c>
      <c r="AM185">
        <v>5.2380489298400903</v>
      </c>
      <c r="AN185">
        <v>6.0565686483262198</v>
      </c>
      <c r="AO185">
        <v>5.8828025805525801</v>
      </c>
      <c r="AP185">
        <v>5.0866768022876796</v>
      </c>
      <c r="AQ185">
        <v>5.4944885805767703</v>
      </c>
      <c r="AR185">
        <v>5.9288088418218798</v>
      </c>
      <c r="AZ185">
        <v>1.01984574370743</v>
      </c>
      <c r="BA185">
        <v>1.3782163026794501</v>
      </c>
      <c r="BB185">
        <v>1.1288501251979901</v>
      </c>
      <c r="BC185">
        <v>1.0163482512342901</v>
      </c>
      <c r="BD185">
        <v>1.5320521995016301</v>
      </c>
      <c r="BE185">
        <v>0.99174065081106699</v>
      </c>
      <c r="BF185">
        <v>0.876562425906938</v>
      </c>
      <c r="BG185">
        <v>0.71127121334896004</v>
      </c>
      <c r="BH185">
        <v>1.03674313934664</v>
      </c>
      <c r="BQ185">
        <v>5.8267451605263298</v>
      </c>
      <c r="BR185">
        <v>6.6899821638577102</v>
      </c>
      <c r="BS185">
        <v>5.4375234385380198</v>
      </c>
      <c r="BT185">
        <v>4.5444224671236499</v>
      </c>
      <c r="BU185">
        <v>5.46381686401467</v>
      </c>
      <c r="BV185">
        <v>4.1375335575428203</v>
      </c>
      <c r="BW185">
        <v>1.1918764786423699</v>
      </c>
      <c r="BX185">
        <v>2.5069965405897001</v>
      </c>
      <c r="BY185">
        <v>6.4823344810266601</v>
      </c>
      <c r="CG185">
        <v>1.3018760008402599</v>
      </c>
      <c r="CH185">
        <v>1.0748000324487601</v>
      </c>
      <c r="CI185">
        <v>1.1232007445507199</v>
      </c>
      <c r="CJ185">
        <v>0.79921987337102496</v>
      </c>
      <c r="CK185">
        <v>1.2554927174453001</v>
      </c>
      <c r="CL185">
        <v>0.96624416043235095</v>
      </c>
      <c r="CM185">
        <v>0.77340765351748397</v>
      </c>
      <c r="CN185">
        <v>0.60423405741384495</v>
      </c>
      <c r="CO185">
        <v>1.3197053766276099</v>
      </c>
    </row>
    <row r="186" spans="3:93" x14ac:dyDescent="0.2">
      <c r="C186">
        <v>11.042449310096501</v>
      </c>
      <c r="D186">
        <v>5.31531195537048</v>
      </c>
      <c r="E186">
        <v>12.593228033681299</v>
      </c>
      <c r="F186">
        <v>9.0447286613467597</v>
      </c>
      <c r="G186">
        <v>9.4707845281172194</v>
      </c>
      <c r="H186">
        <v>9.4317858755992106</v>
      </c>
      <c r="I186">
        <v>9.5918768480549907</v>
      </c>
      <c r="J186">
        <v>4.7440080317101403</v>
      </c>
      <c r="K186">
        <v>12.2778538101338</v>
      </c>
      <c r="S186">
        <v>1.42026863584614</v>
      </c>
      <c r="T186">
        <v>1.37491728080843</v>
      </c>
      <c r="U186">
        <v>1.71408952603361</v>
      </c>
      <c r="V186">
        <v>1.1816559953286601</v>
      </c>
      <c r="W186">
        <v>1.7791451961125699</v>
      </c>
      <c r="X186">
        <v>1.3061762975714</v>
      </c>
      <c r="Y186">
        <v>1.35157281273662</v>
      </c>
      <c r="Z186">
        <v>0.90569814622521705</v>
      </c>
      <c r="AA186">
        <v>1.6566527046908801</v>
      </c>
      <c r="AJ186">
        <v>7.8168153964390301</v>
      </c>
      <c r="AK186">
        <v>6.2839913414769404</v>
      </c>
      <c r="AL186">
        <v>6.7310634175958803</v>
      </c>
      <c r="AM186">
        <v>2.98246025566378</v>
      </c>
      <c r="AN186">
        <v>7.3088886807773399</v>
      </c>
      <c r="AO186">
        <v>5.5073704605317397</v>
      </c>
      <c r="AP186">
        <v>6.8058616446958897</v>
      </c>
      <c r="AQ186">
        <v>5.78671465514077</v>
      </c>
      <c r="AR186">
        <v>5.8543317355231803</v>
      </c>
      <c r="AZ186">
        <v>1.4737695663494399</v>
      </c>
      <c r="BA186">
        <v>1.21160013462834</v>
      </c>
      <c r="BB186">
        <v>1.34633344052283</v>
      </c>
      <c r="BC186">
        <v>0.71267006550100698</v>
      </c>
      <c r="BD186">
        <v>1.4427631049391201</v>
      </c>
      <c r="BE186">
        <v>0.99218529615038298</v>
      </c>
      <c r="BF186">
        <v>1.02384553932766</v>
      </c>
      <c r="BG186">
        <v>0.74586328680106795</v>
      </c>
      <c r="BH186">
        <v>1.57020182677218</v>
      </c>
      <c r="BQ186">
        <v>6.1792562813391703</v>
      </c>
      <c r="BR186">
        <v>7.1861087699843198</v>
      </c>
      <c r="BS186">
        <v>6.7107535534007496</v>
      </c>
      <c r="BT186">
        <v>2.45653445929092</v>
      </c>
      <c r="BU186">
        <v>5.93588108706503</v>
      </c>
      <c r="BV186">
        <v>4.2560059834278903</v>
      </c>
      <c r="BW186">
        <v>1.0012285049171299</v>
      </c>
      <c r="BX186">
        <v>3.11229721260323</v>
      </c>
      <c r="BY186">
        <v>8.4099611557067107</v>
      </c>
      <c r="CG186">
        <v>1.61426523867428</v>
      </c>
      <c r="CH186">
        <v>1.1212694124967699</v>
      </c>
      <c r="CI186">
        <v>1.3200984238909801</v>
      </c>
      <c r="CJ186">
        <v>0.67516812135125304</v>
      </c>
      <c r="CK186">
        <v>1.3091410212924099</v>
      </c>
      <c r="CL186">
        <v>0.84833012386491802</v>
      </c>
      <c r="CM186">
        <v>0.66731303427226396</v>
      </c>
      <c r="CN186">
        <v>0.647525730610224</v>
      </c>
      <c r="CO186">
        <v>1.0507235769133401</v>
      </c>
    </row>
    <row r="187" spans="3:93" x14ac:dyDescent="0.2">
      <c r="C187">
        <v>9.9508727312078094</v>
      </c>
      <c r="D187">
        <v>8.0975309897614896</v>
      </c>
      <c r="E187">
        <v>12.4727809866844</v>
      </c>
      <c r="F187">
        <v>8.6493047028842707</v>
      </c>
      <c r="G187">
        <v>12.294172858135999</v>
      </c>
      <c r="H187">
        <v>11.423834095907599</v>
      </c>
      <c r="I187">
        <v>8.1271471609136707</v>
      </c>
      <c r="J187">
        <v>3.69074047244071</v>
      </c>
      <c r="K187">
        <v>12.7750836944114</v>
      </c>
      <c r="S187">
        <v>1.4355709687790501</v>
      </c>
      <c r="T187">
        <v>1.42677358628388</v>
      </c>
      <c r="U187">
        <v>2.0486194423959501</v>
      </c>
      <c r="V187">
        <v>1.38826629935484</v>
      </c>
      <c r="W187">
        <v>2.3578814126005101</v>
      </c>
      <c r="X187">
        <v>1.4485959125929599</v>
      </c>
      <c r="Y187">
        <v>1.1515939983004999</v>
      </c>
      <c r="Z187">
        <v>1.0378359875440799</v>
      </c>
      <c r="AA187">
        <v>1.6911053324392999</v>
      </c>
      <c r="AJ187">
        <v>8.5435933463445402</v>
      </c>
      <c r="AK187">
        <v>5.3004870833463302</v>
      </c>
      <c r="AL187">
        <v>7.4319064816127298</v>
      </c>
      <c r="AM187">
        <v>4.2370411817385598</v>
      </c>
      <c r="AN187">
        <v>7.7622128690914503</v>
      </c>
      <c r="AO187">
        <v>6.5917589757613602</v>
      </c>
      <c r="AP187">
        <v>5.1581710450397198</v>
      </c>
      <c r="AQ187">
        <v>3.8783768054066901</v>
      </c>
      <c r="AR187">
        <v>6.93142414207946</v>
      </c>
      <c r="AZ187">
        <v>1.7852116468939001</v>
      </c>
      <c r="BA187">
        <v>1.15905320292247</v>
      </c>
      <c r="BB187">
        <v>1.08159148718955</v>
      </c>
      <c r="BC187">
        <v>0.82314805339292296</v>
      </c>
      <c r="BD187">
        <v>1.0950612711258201</v>
      </c>
      <c r="BE187">
        <v>1.0147781034371499</v>
      </c>
      <c r="BF187">
        <v>0.83240089066145895</v>
      </c>
      <c r="BG187">
        <v>0.76421920564593504</v>
      </c>
      <c r="BH187">
        <v>0.91226286726474404</v>
      </c>
      <c r="BQ187">
        <v>6.49238985759989</v>
      </c>
      <c r="BR187">
        <v>8.0048177626800801</v>
      </c>
      <c r="BS187">
        <v>7.4337609886872098</v>
      </c>
      <c r="BT187">
        <v>1.79106382185494</v>
      </c>
      <c r="BU187">
        <v>5.7674256590737096</v>
      </c>
      <c r="BV187">
        <v>3.2698762754632398</v>
      </c>
      <c r="BW187">
        <v>1.05066748538854</v>
      </c>
      <c r="BX187">
        <v>3.01860956016254</v>
      </c>
      <c r="BY187">
        <v>7.8122633973739504</v>
      </c>
      <c r="CG187">
        <v>1.57818579260081</v>
      </c>
      <c r="CH187">
        <v>1.0053336375134601</v>
      </c>
      <c r="CI187">
        <v>1.1563647944753199</v>
      </c>
      <c r="CJ187">
        <v>0.61333202482900395</v>
      </c>
      <c r="CK187">
        <v>1.1809405475410899</v>
      </c>
      <c r="CL187">
        <v>0.90432215037826402</v>
      </c>
      <c r="CM187">
        <v>0.659646066377374</v>
      </c>
      <c r="CN187">
        <v>0.57461007676077303</v>
      </c>
      <c r="CO187">
        <v>1.0199381495225199</v>
      </c>
    </row>
    <row r="188" spans="3:93" x14ac:dyDescent="0.2">
      <c r="C188">
        <v>9.7423196654355806</v>
      </c>
      <c r="D188">
        <v>9.8218517152636302</v>
      </c>
      <c r="E188">
        <v>13.079856979414</v>
      </c>
      <c r="F188">
        <v>9.9194144830396702</v>
      </c>
      <c r="G188">
        <v>12.1381270676317</v>
      </c>
      <c r="H188">
        <v>10.0895877181232</v>
      </c>
      <c r="I188">
        <v>7.2843754329686803</v>
      </c>
      <c r="J188">
        <v>4.7057034509559603</v>
      </c>
      <c r="K188">
        <v>11.6917236370565</v>
      </c>
      <c r="S188">
        <v>2.0482889693661899</v>
      </c>
      <c r="T188">
        <v>1.44977356803266</v>
      </c>
      <c r="U188">
        <v>1.85000854157695</v>
      </c>
      <c r="V188">
        <v>1.3293425921690001</v>
      </c>
      <c r="W188">
        <v>2.1818953548336202</v>
      </c>
      <c r="X188">
        <v>1.9372050164900301</v>
      </c>
      <c r="Y188">
        <v>1.2686933106338401</v>
      </c>
      <c r="Z188">
        <v>0.99215173019538105</v>
      </c>
      <c r="AA188">
        <v>1.6730153775500201</v>
      </c>
      <c r="AJ188">
        <v>6.4729333145763199</v>
      </c>
      <c r="AK188">
        <v>4.81053526293395</v>
      </c>
      <c r="AL188">
        <v>8.0603781682569497</v>
      </c>
      <c r="AM188">
        <v>5.5203833229571799</v>
      </c>
      <c r="AN188">
        <v>7.3490851224137099</v>
      </c>
      <c r="AO188">
        <v>6.6859398047493199</v>
      </c>
      <c r="AP188">
        <v>4.9393906447768501</v>
      </c>
      <c r="AQ188">
        <v>3.3733042582802102</v>
      </c>
      <c r="AR188">
        <v>7.2911466912726404</v>
      </c>
      <c r="AZ188">
        <v>1.6371137658353501</v>
      </c>
      <c r="BA188">
        <v>0.967372882848343</v>
      </c>
      <c r="BB188">
        <v>1.5422075089993801</v>
      </c>
      <c r="BC188">
        <v>0.97369510141023596</v>
      </c>
      <c r="BD188">
        <v>1.0324222593869801</v>
      </c>
      <c r="BE188">
        <v>1.2522378842089901</v>
      </c>
      <c r="BF188">
        <v>0.95108746725822202</v>
      </c>
      <c r="BG188">
        <v>0.797055130519981</v>
      </c>
      <c r="BH188">
        <v>1.1466337630599699</v>
      </c>
      <c r="BQ188">
        <v>5.8361446090082101</v>
      </c>
      <c r="BR188">
        <v>5.3863267945855302</v>
      </c>
      <c r="BS188">
        <v>7.8041188410920102</v>
      </c>
      <c r="BT188">
        <v>3.1353835095093499</v>
      </c>
      <c r="BU188">
        <v>5.63352574219285</v>
      </c>
      <c r="BV188">
        <v>3.3164501868103602</v>
      </c>
      <c r="BW188">
        <v>1.21631221947641</v>
      </c>
      <c r="BX188">
        <v>3.4015854065336502</v>
      </c>
      <c r="BY188">
        <v>6.6192960656210902</v>
      </c>
      <c r="CG188">
        <v>1.4157361225012299</v>
      </c>
      <c r="CH188">
        <v>0.87798456540709602</v>
      </c>
      <c r="CI188">
        <v>0.92926143373307801</v>
      </c>
      <c r="CJ188">
        <v>0.71176437413462201</v>
      </c>
      <c r="CK188">
        <v>1.0247388335715499</v>
      </c>
      <c r="CL188">
        <v>0.75426664179133796</v>
      </c>
      <c r="CM188">
        <v>0.63636606253547801</v>
      </c>
      <c r="CN188">
        <v>0.56337232059401099</v>
      </c>
      <c r="CO188">
        <v>1.23924984325014</v>
      </c>
    </row>
    <row r="189" spans="3:93" x14ac:dyDescent="0.2">
      <c r="C189">
        <v>11.0814203228412</v>
      </c>
      <c r="D189">
        <v>8.2366530722079805</v>
      </c>
      <c r="E189">
        <v>12.1664228219508</v>
      </c>
      <c r="F189">
        <v>8.8937311620094199</v>
      </c>
      <c r="G189">
        <v>9.0723444447198105</v>
      </c>
      <c r="H189">
        <v>10.0278509080646</v>
      </c>
      <c r="I189">
        <v>5.4004894121368299</v>
      </c>
      <c r="J189">
        <v>3.3920863144353901</v>
      </c>
      <c r="K189">
        <v>12.9103014702181</v>
      </c>
      <c r="S189">
        <v>1.8390877126249301</v>
      </c>
      <c r="T189">
        <v>1.52373760552008</v>
      </c>
      <c r="U189">
        <v>1.4700478010393301</v>
      </c>
      <c r="V189">
        <v>1.6637149856701701</v>
      </c>
      <c r="W189">
        <v>1.8420180855463399</v>
      </c>
      <c r="X189">
        <v>1.9732638293573099</v>
      </c>
      <c r="Y189">
        <v>1.3188296484281801</v>
      </c>
      <c r="Z189">
        <v>1.03359029912514</v>
      </c>
      <c r="AA189">
        <v>1.64293917503996</v>
      </c>
      <c r="AJ189">
        <v>9.3302973982394803</v>
      </c>
      <c r="AK189">
        <v>4.9240898363776404</v>
      </c>
      <c r="AL189">
        <v>7.8461370406558002</v>
      </c>
      <c r="AM189">
        <v>6.1129481534840799</v>
      </c>
      <c r="AN189">
        <v>7.6482404226701002</v>
      </c>
      <c r="AO189">
        <v>5.9846063694606899</v>
      </c>
      <c r="AP189">
        <v>4.5156451740907704</v>
      </c>
      <c r="AQ189">
        <v>1.7389124852270399</v>
      </c>
      <c r="AR189">
        <v>5.8260036578526204</v>
      </c>
      <c r="AZ189">
        <v>1.50370457251727</v>
      </c>
      <c r="BA189">
        <v>1.0283233298888601</v>
      </c>
      <c r="BB189">
        <v>1.3196249065976999</v>
      </c>
      <c r="BC189">
        <v>1.2332004109982</v>
      </c>
      <c r="BD189">
        <v>1.3135392348195001</v>
      </c>
      <c r="BE189">
        <v>1.2517369457762799</v>
      </c>
      <c r="BF189">
        <v>0.91101738276019595</v>
      </c>
      <c r="BG189">
        <v>0.61224359470051803</v>
      </c>
      <c r="BH189">
        <v>1.20234537218352</v>
      </c>
      <c r="BQ189">
        <v>6.0043801008209803</v>
      </c>
      <c r="BR189">
        <v>6.3117426955994302</v>
      </c>
      <c r="BS189">
        <v>5.4641577033952498</v>
      </c>
      <c r="BT189">
        <v>1.9767838316075199</v>
      </c>
      <c r="BU189">
        <v>6.1076489654251898</v>
      </c>
      <c r="BV189">
        <v>4.1731628642365104</v>
      </c>
      <c r="BW189">
        <v>1.4549536693290299</v>
      </c>
      <c r="BX189">
        <v>3.5175432691584998</v>
      </c>
      <c r="BY189">
        <v>6.07397891388809</v>
      </c>
      <c r="CG189">
        <v>1.3260968462536</v>
      </c>
      <c r="CH189">
        <v>1.44797877339977</v>
      </c>
      <c r="CI189">
        <v>1.07397708293962</v>
      </c>
      <c r="CJ189">
        <v>0.69264838903801096</v>
      </c>
      <c r="CK189">
        <v>0.96696875286336303</v>
      </c>
      <c r="CL189">
        <v>0.98356307492939998</v>
      </c>
      <c r="CM189">
        <v>0.78145926854908099</v>
      </c>
      <c r="CN189">
        <v>0.60439715027589902</v>
      </c>
      <c r="CO189">
        <v>1.0772633564027501</v>
      </c>
    </row>
    <row r="190" spans="3:93" x14ac:dyDescent="0.2">
      <c r="C190">
        <v>11.524676419668801</v>
      </c>
      <c r="D190">
        <v>7.7059142692951603</v>
      </c>
      <c r="E190">
        <v>11.959650671840899</v>
      </c>
      <c r="F190">
        <v>9.2041804411792505</v>
      </c>
      <c r="G190">
        <v>9.6150240257683794</v>
      </c>
      <c r="H190">
        <v>11.1263460982585</v>
      </c>
      <c r="I190">
        <v>8.6219993252032605</v>
      </c>
      <c r="J190">
        <v>4.6146343716246196</v>
      </c>
      <c r="K190">
        <v>13.081107554106699</v>
      </c>
      <c r="S190">
        <v>2.1749173821742498</v>
      </c>
      <c r="T190">
        <v>1.5511947449083401</v>
      </c>
      <c r="U190">
        <v>1.7837653802261499</v>
      </c>
      <c r="V190">
        <v>1.3487124411165099</v>
      </c>
      <c r="W190">
        <v>1.6680819565629701</v>
      </c>
      <c r="X190">
        <v>1.9759882397020401</v>
      </c>
      <c r="Y190">
        <v>1.3656882254218301</v>
      </c>
      <c r="Z190">
        <v>1.00929169655787</v>
      </c>
      <c r="AA190">
        <v>1.7156660542802999</v>
      </c>
      <c r="AJ190">
        <v>10.2208382679104</v>
      </c>
      <c r="AK190">
        <v>3.9256818224275301</v>
      </c>
      <c r="AL190">
        <v>5.8360719234060303</v>
      </c>
      <c r="AM190">
        <v>5.27725005595528</v>
      </c>
      <c r="AN190">
        <v>7.40924702647603</v>
      </c>
      <c r="AO190">
        <v>9.0626439045387297</v>
      </c>
      <c r="AP190">
        <v>2.8195144854910299</v>
      </c>
      <c r="AQ190">
        <v>1.8936367964552101</v>
      </c>
      <c r="AR190">
        <v>8.3533113792934799</v>
      </c>
      <c r="AZ190">
        <v>2.1185765591646599</v>
      </c>
      <c r="BA190">
        <v>1.0326010740017999</v>
      </c>
      <c r="BB190">
        <v>1.08722622686659</v>
      </c>
      <c r="BC190">
        <v>1.03694626981816</v>
      </c>
      <c r="BD190">
        <v>1.2007031349805399</v>
      </c>
      <c r="BE190">
        <v>1.30476600376797</v>
      </c>
      <c r="BF190">
        <v>0.88782572296090601</v>
      </c>
      <c r="BG190">
        <v>0.63962555494532003</v>
      </c>
      <c r="BH190">
        <v>1.170683047577</v>
      </c>
      <c r="BQ190">
        <v>5.9886998881266296</v>
      </c>
      <c r="BR190">
        <v>6.1354054898058701</v>
      </c>
      <c r="BS190">
        <v>5.4876524844586596</v>
      </c>
      <c r="BT190">
        <v>1.1503660291692801</v>
      </c>
      <c r="BU190">
        <v>5.3424495475234002</v>
      </c>
      <c r="BV190">
        <v>3.99741648804671</v>
      </c>
      <c r="BW190">
        <v>1.97787899723349</v>
      </c>
      <c r="BX190">
        <v>3.89731644104645</v>
      </c>
      <c r="BY190">
        <v>5.4200827372146803</v>
      </c>
      <c r="CG190">
        <v>1.2675603445216099</v>
      </c>
      <c r="CH190">
        <v>1.0516469407295701</v>
      </c>
      <c r="CI190">
        <v>1.09304774209718</v>
      </c>
      <c r="CJ190">
        <v>0.63600109977528796</v>
      </c>
      <c r="CK190">
        <v>0.97227408556280204</v>
      </c>
      <c r="CL190">
        <v>1.00938902876841</v>
      </c>
      <c r="CM190">
        <v>0.871410944683913</v>
      </c>
      <c r="CN190">
        <v>0.66460991011610304</v>
      </c>
      <c r="CO190">
        <v>1.1052126625995999</v>
      </c>
    </row>
    <row r="191" spans="3:93" x14ac:dyDescent="0.2">
      <c r="C191">
        <v>12.685189798621201</v>
      </c>
      <c r="D191">
        <v>7.9861401726572199</v>
      </c>
      <c r="E191">
        <v>11.4834610015991</v>
      </c>
      <c r="F191">
        <v>8.1994758085119308</v>
      </c>
      <c r="G191">
        <v>10.656960105933001</v>
      </c>
      <c r="H191">
        <v>11.9275447192513</v>
      </c>
      <c r="I191">
        <v>7.4054429475437598</v>
      </c>
      <c r="J191">
        <v>4.1186917722788801</v>
      </c>
      <c r="K191">
        <v>12.6180597569291</v>
      </c>
      <c r="S191">
        <v>1.6348427020501</v>
      </c>
      <c r="T191">
        <v>1.31017706980271</v>
      </c>
      <c r="U191">
        <v>1.7397635357525101</v>
      </c>
      <c r="V191">
        <v>1.3192350015165799</v>
      </c>
      <c r="W191">
        <v>1.86449096909999</v>
      </c>
      <c r="X191">
        <v>1.7381489808449</v>
      </c>
      <c r="Y191">
        <v>1.2032186455176901</v>
      </c>
      <c r="Z191">
        <v>1.0860789624618801</v>
      </c>
      <c r="AA191">
        <v>1.64088280577277</v>
      </c>
      <c r="AJ191">
        <v>8.9987926983280193</v>
      </c>
      <c r="AK191">
        <v>2.8874355689875002</v>
      </c>
      <c r="AL191">
        <v>5.6707543326970997</v>
      </c>
      <c r="AM191">
        <v>4.2462180763982396</v>
      </c>
      <c r="AN191">
        <v>9.8984838190831201</v>
      </c>
      <c r="AO191">
        <v>10.3306327534501</v>
      </c>
      <c r="AP191">
        <v>2.47507525070634</v>
      </c>
      <c r="AQ191">
        <v>2.6377873228098299</v>
      </c>
      <c r="AR191">
        <v>7.9229735842937901</v>
      </c>
      <c r="AZ191">
        <v>1.3882243635991101</v>
      </c>
      <c r="BA191">
        <v>0.91902219025474996</v>
      </c>
      <c r="BB191">
        <v>1.04060483917591</v>
      </c>
      <c r="BC191">
        <v>1.07446026899722</v>
      </c>
      <c r="BD191">
        <v>1.2247190228798599</v>
      </c>
      <c r="BE191">
        <v>0.95274391323871699</v>
      </c>
      <c r="BF191">
        <v>0.92954004911421495</v>
      </c>
      <c r="BG191">
        <v>0.58363492895735603</v>
      </c>
      <c r="BH191">
        <v>1.37545683253566</v>
      </c>
      <c r="BQ191">
        <v>5.8501031226548497</v>
      </c>
      <c r="BR191">
        <v>6.4355957644922297</v>
      </c>
      <c r="BS191">
        <v>4.19902434243612</v>
      </c>
      <c r="BT191">
        <v>0.62932157481820294</v>
      </c>
      <c r="BU191">
        <v>6.5929146285312896</v>
      </c>
      <c r="BV191">
        <v>3.6555717724860601</v>
      </c>
      <c r="BW191">
        <v>1.6852107227725901</v>
      </c>
      <c r="BX191">
        <v>3.1692551266299702</v>
      </c>
      <c r="BY191">
        <v>4.9579743243416496</v>
      </c>
      <c r="CG191">
        <v>1.3226172058544301</v>
      </c>
      <c r="CH191">
        <v>0.93510651214676899</v>
      </c>
      <c r="CI191">
        <v>1.3405245495532701</v>
      </c>
      <c r="CJ191">
        <v>0.64874616228878401</v>
      </c>
      <c r="CK191">
        <v>1.18482099862941</v>
      </c>
      <c r="CL191">
        <v>0.83729463275793403</v>
      </c>
      <c r="CM191">
        <v>0.71617787651183595</v>
      </c>
      <c r="CN191">
        <v>0.50678323151066096</v>
      </c>
      <c r="CO191">
        <v>1.2638148818992101</v>
      </c>
    </row>
    <row r="192" spans="3:93" x14ac:dyDescent="0.2">
      <c r="C192">
        <v>11.2267359428803</v>
      </c>
      <c r="D192">
        <v>5.8759284773844804</v>
      </c>
      <c r="E192">
        <v>10.3321893424629</v>
      </c>
      <c r="F192">
        <v>8.5515690982376906</v>
      </c>
      <c r="G192">
        <v>10.3032625396198</v>
      </c>
      <c r="H192">
        <v>10.323689247806501</v>
      </c>
      <c r="I192">
        <v>9.4805049729535806</v>
      </c>
      <c r="J192">
        <v>5.6677538309770599</v>
      </c>
      <c r="K192">
        <v>11.7908898322579</v>
      </c>
      <c r="S192">
        <v>1.77171147530197</v>
      </c>
      <c r="T192">
        <v>1.1899534685609801</v>
      </c>
      <c r="U192">
        <v>1.71701387473485</v>
      </c>
      <c r="V192">
        <v>1.2291383754727301</v>
      </c>
      <c r="W192">
        <v>2.8476117321862602</v>
      </c>
      <c r="X192">
        <v>1.6153175642650699</v>
      </c>
      <c r="Y192">
        <v>1.1967392555102001</v>
      </c>
      <c r="Z192">
        <v>0.91165332729480097</v>
      </c>
      <c r="AA192">
        <v>1.62339938197036</v>
      </c>
      <c r="AJ192">
        <v>6.6468256603231399</v>
      </c>
      <c r="AK192">
        <v>4.1853595697980399</v>
      </c>
      <c r="AL192">
        <v>5.5482486146809</v>
      </c>
      <c r="AM192">
        <v>6.1279297307626699</v>
      </c>
      <c r="AN192">
        <v>11.0311733734341</v>
      </c>
      <c r="AO192">
        <v>8.3780891368678603</v>
      </c>
      <c r="AP192">
        <v>2.1756369380683802</v>
      </c>
      <c r="AQ192">
        <v>2.6918904537757502</v>
      </c>
      <c r="AR192">
        <v>7.8074795791232896</v>
      </c>
      <c r="AZ192">
        <v>1.4281333995388601</v>
      </c>
      <c r="BA192">
        <v>1.3321328142832201</v>
      </c>
      <c r="BB192">
        <v>1.0351560175726899</v>
      </c>
      <c r="BC192">
        <v>1.12293845048632</v>
      </c>
      <c r="BD192">
        <v>1.24290599707671</v>
      </c>
      <c r="BE192">
        <v>0.96790646335736197</v>
      </c>
      <c r="BF192">
        <v>0.83372501714095504</v>
      </c>
      <c r="BG192">
        <v>0.73302284439103804</v>
      </c>
      <c r="BH192">
        <v>1.3259158827231201</v>
      </c>
      <c r="BQ192">
        <v>6.9813887194555697</v>
      </c>
      <c r="BR192">
        <v>6.56342405087823</v>
      </c>
      <c r="BS192">
        <v>4.6567079444015196</v>
      </c>
      <c r="BT192">
        <v>3.37170372216961</v>
      </c>
      <c r="BU192">
        <v>5.4640846462663397</v>
      </c>
      <c r="BV192">
        <v>6.2403572224289796</v>
      </c>
      <c r="BW192">
        <v>1.4366377634243801</v>
      </c>
      <c r="BX192">
        <v>3.37072962508396</v>
      </c>
      <c r="BY192">
        <v>6.3363868585396501</v>
      </c>
      <c r="CG192">
        <v>1.74748742496565</v>
      </c>
      <c r="CH192">
        <v>1.5464747295719801</v>
      </c>
      <c r="CI192">
        <v>1.2668241516389001</v>
      </c>
      <c r="CJ192">
        <v>1.0265259413033301</v>
      </c>
      <c r="CK192">
        <v>1.27524147818236</v>
      </c>
      <c r="CL192">
        <v>0.83001255354608705</v>
      </c>
      <c r="CM192">
        <v>0.80925436799765504</v>
      </c>
      <c r="CN192">
        <v>0.67415123741390603</v>
      </c>
      <c r="CO192">
        <v>0.96651383208153596</v>
      </c>
    </row>
    <row r="193" spans="3:93" x14ac:dyDescent="0.2">
      <c r="C193">
        <v>11.344984816818901</v>
      </c>
      <c r="D193">
        <v>6.2774846160039601</v>
      </c>
      <c r="E193">
        <v>10.5679167414854</v>
      </c>
      <c r="F193">
        <v>5.0976651799677999</v>
      </c>
      <c r="G193">
        <v>11.686965302075199</v>
      </c>
      <c r="H193">
        <v>8.9289582500574802</v>
      </c>
      <c r="I193">
        <v>5.6547339077645802</v>
      </c>
      <c r="J193">
        <v>6.5582126191901704</v>
      </c>
      <c r="K193">
        <v>10.1005889808583</v>
      </c>
      <c r="S193">
        <v>1.45604730144212</v>
      </c>
      <c r="T193">
        <v>1.1323630670564</v>
      </c>
      <c r="U193">
        <v>1.5140432175024201</v>
      </c>
      <c r="V193">
        <v>0.946198866770534</v>
      </c>
      <c r="W193">
        <v>1.42718942698958</v>
      </c>
      <c r="X193">
        <v>1.77345818773389</v>
      </c>
      <c r="Y193">
        <v>1.47640286053878</v>
      </c>
      <c r="Z193">
        <v>0.86032333910355296</v>
      </c>
      <c r="AA193">
        <v>2.23873988062982</v>
      </c>
      <c r="AJ193">
        <v>6.4760761210834303</v>
      </c>
      <c r="AK193">
        <v>5.8232968413194799</v>
      </c>
      <c r="AL193">
        <v>5.90108434476757</v>
      </c>
      <c r="AM193">
        <v>4.95072345263603</v>
      </c>
      <c r="AN193">
        <v>10.4601404628228</v>
      </c>
      <c r="AO193">
        <v>9.3116807965182495</v>
      </c>
      <c r="AP193">
        <v>2.8046398474233798</v>
      </c>
      <c r="AQ193">
        <v>4.8851276948742202</v>
      </c>
      <c r="AR193">
        <v>9.2183113255773996</v>
      </c>
      <c r="AZ193">
        <v>1.6355514809374401</v>
      </c>
      <c r="BA193">
        <v>1.2982172968016099</v>
      </c>
      <c r="BB193">
        <v>1.1895374653766499</v>
      </c>
      <c r="BC193">
        <v>0.94019771545583197</v>
      </c>
      <c r="BD193">
        <v>1.42996418145738</v>
      </c>
      <c r="BE193">
        <v>1.12505426103508</v>
      </c>
      <c r="BF193">
        <v>0.86600565490710901</v>
      </c>
      <c r="BG193">
        <v>0.80395489720713698</v>
      </c>
      <c r="BH193">
        <v>1.41975875268296</v>
      </c>
      <c r="BQ193">
        <v>6.5950927613654198</v>
      </c>
      <c r="BR193">
        <v>6.27964345005942</v>
      </c>
      <c r="BS193">
        <v>3.6960955488003102</v>
      </c>
      <c r="BT193">
        <v>2.1988878743396398</v>
      </c>
      <c r="BU193">
        <v>5.89157349294267</v>
      </c>
      <c r="BV193">
        <v>5.1097013897231198</v>
      </c>
      <c r="BW193">
        <v>1.4493367909843899</v>
      </c>
      <c r="BX193">
        <v>4.1132002855189302</v>
      </c>
      <c r="BY193">
        <v>7.1136956728567098</v>
      </c>
      <c r="CG193">
        <v>1.3575068954045699</v>
      </c>
      <c r="CH193">
        <v>1.22644038908776</v>
      </c>
      <c r="CI193">
        <v>0.85424617142923698</v>
      </c>
      <c r="CJ193">
        <v>0.88136002547411196</v>
      </c>
      <c r="CK193">
        <v>1.38011308681665</v>
      </c>
      <c r="CL193">
        <v>0.691787926722083</v>
      </c>
      <c r="CM193">
        <v>0.82679880196049804</v>
      </c>
      <c r="CN193">
        <v>0.81685255445716498</v>
      </c>
      <c r="CO193">
        <v>1.1334424371988601</v>
      </c>
    </row>
    <row r="194" spans="3:93" x14ac:dyDescent="0.2">
      <c r="C194">
        <v>11.5026887520829</v>
      </c>
      <c r="D194">
        <v>6.8268081739345101</v>
      </c>
      <c r="E194">
        <v>10.859575399425101</v>
      </c>
      <c r="F194">
        <v>7.46979876716901</v>
      </c>
      <c r="G194">
        <v>11.2047215573808</v>
      </c>
      <c r="H194">
        <v>11.115276884678799</v>
      </c>
      <c r="I194">
        <v>7.1112480253619399</v>
      </c>
      <c r="J194">
        <v>5.7994067972346803</v>
      </c>
      <c r="K194">
        <v>11.3031048353968</v>
      </c>
      <c r="S194">
        <v>1.6476493895200399</v>
      </c>
      <c r="T194">
        <v>1.5153678230005201</v>
      </c>
      <c r="U194">
        <v>1.4915113632272401</v>
      </c>
      <c r="V194">
        <v>1.1277273161279999</v>
      </c>
      <c r="W194">
        <v>2.1648203752672099</v>
      </c>
      <c r="X194">
        <v>1.3679334860910699</v>
      </c>
      <c r="Y194">
        <v>1.60532412055304</v>
      </c>
      <c r="Z194">
        <v>1.09120217157667</v>
      </c>
      <c r="AA194">
        <v>1.48779575867572</v>
      </c>
      <c r="AJ194">
        <v>7.0689214442391304</v>
      </c>
      <c r="AK194">
        <v>5.4689300898725302</v>
      </c>
      <c r="AL194">
        <v>6.19193883633534</v>
      </c>
      <c r="AM194">
        <v>4.7916412392352301</v>
      </c>
      <c r="AN194">
        <v>10.252527431267699</v>
      </c>
      <c r="AO194">
        <v>8.8546002470257701</v>
      </c>
      <c r="AP194">
        <v>3.40186813765296</v>
      </c>
      <c r="AQ194">
        <v>4.78883078371853</v>
      </c>
      <c r="AR194">
        <v>7.7963624378439604</v>
      </c>
      <c r="AZ194">
        <v>1.726361714581</v>
      </c>
      <c r="BA194">
        <v>0.93412811970505005</v>
      </c>
      <c r="BB194">
        <v>1.18934912576805</v>
      </c>
      <c r="BC194">
        <v>0.88881614312386503</v>
      </c>
      <c r="BD194">
        <v>1.32860169876443</v>
      </c>
      <c r="BE194">
        <v>1.16087682168032</v>
      </c>
      <c r="BF194">
        <v>0.93190762076337597</v>
      </c>
      <c r="BG194">
        <v>0.62823929930364197</v>
      </c>
      <c r="BH194">
        <v>0.946156540675678</v>
      </c>
      <c r="BQ194">
        <v>5.5234486820096302</v>
      </c>
      <c r="BR194">
        <v>5.7389824348485599</v>
      </c>
      <c r="BS194">
        <v>3.7110474649694898</v>
      </c>
      <c r="BT194">
        <v>3.1283149686432199</v>
      </c>
      <c r="BU194">
        <v>4.2173936132334102</v>
      </c>
      <c r="BV194">
        <v>5.3301080571910804</v>
      </c>
      <c r="BW194">
        <v>1.5400182160965199</v>
      </c>
      <c r="BX194">
        <v>3.6116523313558</v>
      </c>
      <c r="BY194">
        <v>6.9992299817650903</v>
      </c>
      <c r="CG194">
        <v>1.1577413155843299</v>
      </c>
      <c r="CH194">
        <v>1.1870769570308399</v>
      </c>
      <c r="CI194">
        <v>0.97008279891556304</v>
      </c>
      <c r="CJ194">
        <v>0.78762822476073402</v>
      </c>
      <c r="CK194">
        <v>1.12141264715707</v>
      </c>
      <c r="CL194">
        <v>0.99559635627336596</v>
      </c>
      <c r="CM194">
        <v>0.74249314732878402</v>
      </c>
      <c r="CN194">
        <v>0.76062127833861504</v>
      </c>
      <c r="CO194">
        <v>1.0451938707119199</v>
      </c>
    </row>
    <row r="195" spans="3:93" x14ac:dyDescent="0.2">
      <c r="C195">
        <v>10.3648126649337</v>
      </c>
      <c r="D195">
        <v>8.1039694643607998</v>
      </c>
      <c r="E195">
        <v>8.3835278154744408</v>
      </c>
      <c r="F195">
        <v>8.3839903702809497</v>
      </c>
      <c r="G195">
        <v>13.187869372419</v>
      </c>
      <c r="H195">
        <v>12.6412615385837</v>
      </c>
      <c r="I195">
        <v>5.2343119824454796</v>
      </c>
      <c r="J195">
        <v>5.3058593019100604</v>
      </c>
      <c r="K195">
        <v>12.553427785959</v>
      </c>
      <c r="S195">
        <v>1.8675840288616801</v>
      </c>
      <c r="T195">
        <v>1.7121787076588399</v>
      </c>
      <c r="U195">
        <v>1.5670292572500599</v>
      </c>
      <c r="V195">
        <v>1.0833778099281099</v>
      </c>
      <c r="W195">
        <v>1.8604005923848701</v>
      </c>
      <c r="X195">
        <v>1.4545280330800801</v>
      </c>
      <c r="Y195">
        <v>1.36951262272899</v>
      </c>
      <c r="Z195">
        <v>1.00168966014538</v>
      </c>
      <c r="AA195">
        <v>1.6104026128129201</v>
      </c>
      <c r="AJ195">
        <v>7.9160801495127604</v>
      </c>
      <c r="AK195">
        <v>4.2962289983582096</v>
      </c>
      <c r="AL195">
        <v>8.35045114254787</v>
      </c>
      <c r="AM195">
        <v>6.5889368593183102</v>
      </c>
      <c r="AN195">
        <v>8.3756376272161699</v>
      </c>
      <c r="AO195">
        <v>7.1893296373590996</v>
      </c>
      <c r="AP195">
        <v>2.8147554565050701</v>
      </c>
      <c r="AQ195">
        <v>4.7885024782986898</v>
      </c>
      <c r="AR195">
        <v>7.6589999828898803</v>
      </c>
      <c r="AZ195">
        <v>1.20772720343135</v>
      </c>
      <c r="BA195">
        <v>1.0486676578646801</v>
      </c>
      <c r="BB195">
        <v>1.2855144569609001</v>
      </c>
      <c r="BC195">
        <v>0.89340236000071405</v>
      </c>
      <c r="BD195">
        <v>1.7843584474745799</v>
      </c>
      <c r="BE195">
        <v>0.87658904163275297</v>
      </c>
      <c r="BF195">
        <v>0.99187238295956603</v>
      </c>
      <c r="BG195">
        <v>0.68761700346966803</v>
      </c>
      <c r="BH195">
        <v>1.1402564146283201</v>
      </c>
      <c r="BQ195">
        <v>4.3257197969592198</v>
      </c>
      <c r="BR195">
        <v>6.9327001817995004</v>
      </c>
      <c r="BS195">
        <v>3.8544186914903298</v>
      </c>
      <c r="BT195">
        <v>2.4008441275628698</v>
      </c>
      <c r="BU195">
        <v>3.8428722472520702</v>
      </c>
      <c r="BV195">
        <v>5.6631686414290598</v>
      </c>
      <c r="BW195">
        <v>1.2778436133851201</v>
      </c>
      <c r="BX195">
        <v>3.4278782709838298</v>
      </c>
      <c r="BY195">
        <v>7.6373188054201702</v>
      </c>
      <c r="CG195">
        <v>1.3685111684414699</v>
      </c>
      <c r="CH195">
        <v>1.22345508752682</v>
      </c>
      <c r="CI195">
        <v>0.956615692861158</v>
      </c>
      <c r="CJ195">
        <v>0.65310201151881797</v>
      </c>
      <c r="CK195">
        <v>1.37803657771284</v>
      </c>
      <c r="CL195">
        <v>0.71259261098106497</v>
      </c>
      <c r="CM195">
        <v>0.71175154247021699</v>
      </c>
      <c r="CN195">
        <v>0.85887253960560705</v>
      </c>
      <c r="CO195">
        <v>0.79557097403764898</v>
      </c>
    </row>
    <row r="196" spans="3:93" x14ac:dyDescent="0.2">
      <c r="C196">
        <v>11.1971632057689</v>
      </c>
      <c r="D196">
        <v>7.7757600503792901</v>
      </c>
      <c r="E196">
        <v>6.2495236253218698</v>
      </c>
      <c r="F196">
        <v>6.3444735836577202</v>
      </c>
      <c r="G196">
        <v>11.4677707522753</v>
      </c>
      <c r="H196">
        <v>11.749673303251599</v>
      </c>
      <c r="I196">
        <v>5.0033314914242997</v>
      </c>
      <c r="J196">
        <v>5.19246289759025</v>
      </c>
      <c r="K196">
        <v>12.798054903618301</v>
      </c>
      <c r="S196">
        <v>1.85739345191907</v>
      </c>
      <c r="T196">
        <v>1.8680339276201201</v>
      </c>
      <c r="U196">
        <v>1.6517898685539301</v>
      </c>
      <c r="V196">
        <v>1.0134607687306501</v>
      </c>
      <c r="W196">
        <v>1.5814595007049601</v>
      </c>
      <c r="X196">
        <v>1.75569618836105</v>
      </c>
      <c r="Y196">
        <v>1.5681272390901</v>
      </c>
      <c r="Z196">
        <v>0.973168653115145</v>
      </c>
      <c r="AA196">
        <v>1.6321034451138099</v>
      </c>
      <c r="AJ196">
        <v>7.2027218716805503</v>
      </c>
      <c r="AK196">
        <v>6.5933599121878501</v>
      </c>
      <c r="AL196">
        <v>7.9072232940345399</v>
      </c>
      <c r="AM196">
        <v>5.37313940386219</v>
      </c>
      <c r="AN196">
        <v>9.1530162382577096</v>
      </c>
      <c r="AO196">
        <v>8.5657575144723701</v>
      </c>
      <c r="AP196">
        <v>3.31695090849834</v>
      </c>
      <c r="AQ196">
        <v>5.2773269653771404</v>
      </c>
      <c r="AR196">
        <v>9.5829910767283994</v>
      </c>
      <c r="AZ196">
        <v>1.2692341965979499</v>
      </c>
      <c r="BA196">
        <v>1.11872098906398</v>
      </c>
      <c r="BB196">
        <v>1.5431860268389599</v>
      </c>
      <c r="BC196">
        <v>0.93118736848477102</v>
      </c>
      <c r="BD196">
        <v>1.9816306289868999</v>
      </c>
      <c r="BE196">
        <v>1.1921926244774499</v>
      </c>
      <c r="BF196">
        <v>0.94398106923115299</v>
      </c>
      <c r="BG196">
        <v>0.69990266766840703</v>
      </c>
      <c r="BH196">
        <v>1.13379928318547</v>
      </c>
      <c r="BQ196">
        <v>6.9333265742372099</v>
      </c>
      <c r="BR196">
        <v>7.2307145552567</v>
      </c>
      <c r="BS196">
        <v>4.0906228928517896</v>
      </c>
      <c r="BT196">
        <v>2.91942261522032</v>
      </c>
      <c r="BU196">
        <v>5.9859373350535998</v>
      </c>
      <c r="BV196">
        <v>4.4732580482174704</v>
      </c>
      <c r="BW196">
        <v>1.00347278507539</v>
      </c>
      <c r="BX196">
        <v>3.0732512549617099</v>
      </c>
      <c r="BY196">
        <v>6.3199818429811199</v>
      </c>
      <c r="CG196">
        <v>1.4944558946011299</v>
      </c>
      <c r="CH196">
        <v>1.05530450028683</v>
      </c>
      <c r="CI196">
        <v>0.83818754513593596</v>
      </c>
      <c r="CJ196">
        <v>0.79212896410524303</v>
      </c>
      <c r="CK196">
        <v>1.20050679841129</v>
      </c>
      <c r="CL196">
        <v>0.75764696171614199</v>
      </c>
      <c r="CM196">
        <v>0.59598210519799999</v>
      </c>
      <c r="CN196">
        <v>0.67332459534426603</v>
      </c>
      <c r="CO196">
        <v>0.853812781697739</v>
      </c>
    </row>
    <row r="197" spans="3:93" x14ac:dyDescent="0.2">
      <c r="C197">
        <v>9.2500238273728694</v>
      </c>
      <c r="D197">
        <v>8.98252129244446</v>
      </c>
      <c r="E197">
        <v>10.339396206612999</v>
      </c>
      <c r="F197">
        <v>6.0780908743552597</v>
      </c>
      <c r="G197">
        <v>10.5484415816404</v>
      </c>
      <c r="H197">
        <v>9.6984756785650301</v>
      </c>
      <c r="I197">
        <v>7.7743063135514801</v>
      </c>
      <c r="J197">
        <v>5.0094839131729696</v>
      </c>
      <c r="K197">
        <v>11.7447627980735</v>
      </c>
      <c r="S197">
        <v>1.92232934951979</v>
      </c>
      <c r="T197">
        <v>1.4920113102642201</v>
      </c>
      <c r="U197">
        <v>1.44176084658641</v>
      </c>
      <c r="V197">
        <v>1.1427049764177599</v>
      </c>
      <c r="W197">
        <v>1.4433656506350301</v>
      </c>
      <c r="X197">
        <v>1.4879254441793699</v>
      </c>
      <c r="Y197">
        <v>1.65729005062687</v>
      </c>
      <c r="Z197">
        <v>0.985055167037862</v>
      </c>
      <c r="AA197">
        <v>1.43716518131353</v>
      </c>
      <c r="AJ197">
        <v>7.6568784029654999</v>
      </c>
      <c r="AK197">
        <v>6.6031781753412897</v>
      </c>
      <c r="AL197">
        <v>9.24319217317775</v>
      </c>
      <c r="AM197">
        <v>6.1730988406691498</v>
      </c>
      <c r="AN197">
        <v>10.804363651078001</v>
      </c>
      <c r="AO197">
        <v>9.6736834788177504</v>
      </c>
      <c r="AP197">
        <v>4.8843577251602497</v>
      </c>
      <c r="AQ197">
        <v>4.9001603176420003</v>
      </c>
      <c r="AR197">
        <v>10.262265258731</v>
      </c>
      <c r="AZ197">
        <v>1.5981908194722501</v>
      </c>
      <c r="BA197">
        <v>1.16344822409935</v>
      </c>
      <c r="BB197">
        <v>1.72139781137265</v>
      </c>
      <c r="BC197">
        <v>1.06465528226914</v>
      </c>
      <c r="BD197">
        <v>1.78700591501271</v>
      </c>
      <c r="BE197">
        <v>0.99036661699927997</v>
      </c>
      <c r="BF197">
        <v>0.88938772939333199</v>
      </c>
      <c r="BG197">
        <v>0.72543298972558401</v>
      </c>
      <c r="BH197">
        <v>1.0357125906645099</v>
      </c>
      <c r="BQ197">
        <v>6.9181736752530103</v>
      </c>
      <c r="BR197">
        <v>5.8543294334494798</v>
      </c>
      <c r="BS197">
        <v>4.6025508876114802</v>
      </c>
      <c r="BT197">
        <v>2.7879390703843998</v>
      </c>
      <c r="BU197">
        <v>4.9573363573723404</v>
      </c>
      <c r="BV197">
        <v>2.9562833016421601</v>
      </c>
      <c r="BW197">
        <v>1.06313808383056</v>
      </c>
      <c r="BX197">
        <v>3.2663141640307698</v>
      </c>
      <c r="BY197">
        <v>6.7295841341012901</v>
      </c>
      <c r="CG197">
        <v>1.17342729379959</v>
      </c>
      <c r="CH197">
        <v>1.1743279088556</v>
      </c>
      <c r="CI197">
        <v>1.0881301294229</v>
      </c>
      <c r="CJ197">
        <v>0.73891659758226103</v>
      </c>
      <c r="CK197">
        <v>1.2565040864735499</v>
      </c>
      <c r="CL197">
        <v>0.85216201460610197</v>
      </c>
      <c r="CM197">
        <v>0.69916706973160303</v>
      </c>
      <c r="CN197">
        <v>0.73878964617078702</v>
      </c>
      <c r="CO197">
        <v>1.0750666060198</v>
      </c>
    </row>
    <row r="198" spans="3:93" x14ac:dyDescent="0.2">
      <c r="C198">
        <v>11.967722947993</v>
      </c>
      <c r="D198">
        <v>11.825120949900599</v>
      </c>
      <c r="E198">
        <v>8.3958065322979092</v>
      </c>
      <c r="F198">
        <v>5.63500822969106</v>
      </c>
      <c r="G198">
        <v>7.3424068857662697</v>
      </c>
      <c r="H198">
        <v>8.5593418468532008</v>
      </c>
      <c r="I198">
        <v>7.0373499043198597</v>
      </c>
      <c r="J198">
        <v>3.6748307187426201</v>
      </c>
      <c r="K198">
        <v>9.8466492513498203</v>
      </c>
      <c r="S198">
        <v>1.5058522313990399</v>
      </c>
      <c r="T198">
        <v>1.52205881398331</v>
      </c>
      <c r="U198">
        <v>1.6025761092933799</v>
      </c>
      <c r="V198">
        <v>1.2975148484646499</v>
      </c>
      <c r="W198">
        <v>1.60176233835354</v>
      </c>
      <c r="X198">
        <v>1.6750193636991699</v>
      </c>
      <c r="Y198">
        <v>1.6252780375246401</v>
      </c>
      <c r="Z198">
        <v>0.82055470718948098</v>
      </c>
      <c r="AA198">
        <v>1.4493881067421801</v>
      </c>
      <c r="AJ198">
        <v>8.6163308067663795</v>
      </c>
      <c r="AK198">
        <v>5.7571444297274796</v>
      </c>
      <c r="AL198">
        <v>8.16707698335067</v>
      </c>
      <c r="AM198">
        <v>7.3898750185485396</v>
      </c>
      <c r="AN198">
        <v>9.7201643570317202</v>
      </c>
      <c r="AO198">
        <v>9.0991557175121596</v>
      </c>
      <c r="AP198">
        <v>2.5219993496431301</v>
      </c>
      <c r="AQ198">
        <v>4.8242482397846302</v>
      </c>
      <c r="AR198">
        <v>9.0509153774432498</v>
      </c>
      <c r="AZ198">
        <v>1.5694529857563499</v>
      </c>
      <c r="BA198">
        <v>1.1447558097896799</v>
      </c>
      <c r="BB198">
        <v>1.4136622425938801</v>
      </c>
      <c r="BC198">
        <v>0.98688691944296303</v>
      </c>
      <c r="BD198">
        <v>1.5676449643883501</v>
      </c>
      <c r="BE198">
        <v>1.21572546951408</v>
      </c>
      <c r="BF198">
        <v>0.87757098942173595</v>
      </c>
      <c r="BG198">
        <v>0.66617311017589598</v>
      </c>
      <c r="BH198">
        <v>1.1643676647091401</v>
      </c>
      <c r="BQ198">
        <v>5.3325236643375904</v>
      </c>
      <c r="BR198">
        <v>7.0007784954854797</v>
      </c>
      <c r="BS198">
        <v>5.0898961521833597</v>
      </c>
      <c r="BT198">
        <v>1.9802148264533099</v>
      </c>
      <c r="BU198">
        <v>4.9157483296539803</v>
      </c>
      <c r="BV198">
        <v>2.74854868069772</v>
      </c>
      <c r="BW198">
        <v>1.0691285992247901</v>
      </c>
      <c r="BX198">
        <v>2.9272099347440301</v>
      </c>
      <c r="BY198">
        <v>6.9494959169800099</v>
      </c>
      <c r="CG198">
        <v>1.2725149242400899</v>
      </c>
      <c r="CH198">
        <v>1.0977397905172499</v>
      </c>
      <c r="CI198">
        <v>1.18065363338467</v>
      </c>
      <c r="CJ198">
        <v>0.86061236936816299</v>
      </c>
      <c r="CK198">
        <v>1.1105515204324301</v>
      </c>
      <c r="CL198">
        <v>0.75765008220847196</v>
      </c>
      <c r="CM198">
        <v>0.64920959509502496</v>
      </c>
      <c r="CN198">
        <v>0.47573766861380301</v>
      </c>
      <c r="CO198">
        <v>1.05057860859387</v>
      </c>
    </row>
    <row r="199" spans="3:93" x14ac:dyDescent="0.2">
      <c r="C199">
        <v>11.0567251249251</v>
      </c>
      <c r="D199">
        <v>11.053997011619201</v>
      </c>
      <c r="E199">
        <v>8.9120779702795794</v>
      </c>
      <c r="F199">
        <v>4.9286682084670703</v>
      </c>
      <c r="G199">
        <v>9.9896285164403995</v>
      </c>
      <c r="H199">
        <v>5.9012087910091697</v>
      </c>
      <c r="I199">
        <v>7.5053891136133704</v>
      </c>
      <c r="J199">
        <v>4.1464317134433104</v>
      </c>
      <c r="K199">
        <v>8.8582806089982</v>
      </c>
      <c r="S199">
        <v>1.5375482237153499</v>
      </c>
      <c r="T199">
        <v>1.7438987328294799</v>
      </c>
      <c r="U199">
        <v>1.49691758362351</v>
      </c>
      <c r="V199">
        <v>1.09319976959443</v>
      </c>
      <c r="W199">
        <v>1.9582531848565901</v>
      </c>
      <c r="X199">
        <v>1.2858006238597</v>
      </c>
      <c r="Y199">
        <v>1.5859576213853599</v>
      </c>
      <c r="Z199">
        <v>0.716883948415457</v>
      </c>
      <c r="AA199">
        <v>1.26953003785456</v>
      </c>
      <c r="AJ199">
        <v>8.5381468728847807</v>
      </c>
      <c r="AK199">
        <v>7.2856178007123997</v>
      </c>
      <c r="AL199">
        <v>8.2627332934639508</v>
      </c>
      <c r="AM199">
        <v>6.8565529362563904</v>
      </c>
      <c r="AN199">
        <v>11.0678935581633</v>
      </c>
      <c r="AO199">
        <v>10.2830278983181</v>
      </c>
      <c r="AP199">
        <v>2.6795510309825898</v>
      </c>
      <c r="AQ199">
        <v>4.5987333181011802</v>
      </c>
      <c r="AR199">
        <v>8.5086026688853806</v>
      </c>
      <c r="AZ199">
        <v>1.55345874662839</v>
      </c>
      <c r="BA199">
        <v>1.1576590597426499</v>
      </c>
      <c r="BB199">
        <v>1.8214468023108501</v>
      </c>
      <c r="BC199">
        <v>0.96930097284498895</v>
      </c>
      <c r="BD199">
        <v>1.7816168660895</v>
      </c>
      <c r="BE199">
        <v>1.11936716503898</v>
      </c>
      <c r="BF199">
        <v>0.98338435934966995</v>
      </c>
      <c r="BG199">
        <v>0.71404786131250397</v>
      </c>
      <c r="BH199">
        <v>1.2835791183762699</v>
      </c>
      <c r="BQ199">
        <v>5.0750098387442302</v>
      </c>
      <c r="BR199">
        <v>6.9080528062924396</v>
      </c>
      <c r="BS199">
        <v>5.8484017265461903</v>
      </c>
      <c r="BT199">
        <v>2.70522516260821</v>
      </c>
      <c r="BU199">
        <v>8.0764808564441992</v>
      </c>
      <c r="BV199">
        <v>2.37994309746641</v>
      </c>
      <c r="BW199">
        <v>1.6249010349778501</v>
      </c>
      <c r="BX199">
        <v>2.8575349550202001</v>
      </c>
      <c r="BY199">
        <v>6.2406577972511599</v>
      </c>
      <c r="CG199">
        <v>1.31436939653341</v>
      </c>
      <c r="CH199">
        <v>1.21627214378043</v>
      </c>
      <c r="CI199">
        <v>0.95088921416652605</v>
      </c>
      <c r="CJ199">
        <v>0.78900614883821296</v>
      </c>
      <c r="CK199">
        <v>1.05116730236762</v>
      </c>
      <c r="CL199">
        <v>0.77366581805679402</v>
      </c>
      <c r="CM199">
        <v>0.90153049652519002</v>
      </c>
      <c r="CN199">
        <v>0.475025505722454</v>
      </c>
      <c r="CO199">
        <v>1.08583885484524</v>
      </c>
    </row>
    <row r="200" spans="3:93" x14ac:dyDescent="0.2">
      <c r="C200">
        <v>11.242044277008899</v>
      </c>
      <c r="D200">
        <v>11.902812485374</v>
      </c>
      <c r="E200">
        <v>10.127110413727699</v>
      </c>
      <c r="F200">
        <v>6.4084560913145099</v>
      </c>
      <c r="G200">
        <v>10.995949413581499</v>
      </c>
      <c r="H200">
        <v>6.5853339003841196</v>
      </c>
      <c r="I200">
        <v>7.4515777529604401</v>
      </c>
      <c r="J200">
        <v>3.1530286158993799</v>
      </c>
      <c r="K200">
        <v>7.9009660846517296</v>
      </c>
      <c r="S200">
        <v>1.46109881110097</v>
      </c>
      <c r="T200">
        <v>1.2873653696501599</v>
      </c>
      <c r="U200">
        <v>1.57332617639766</v>
      </c>
      <c r="V200">
        <v>1.0433762909629001</v>
      </c>
      <c r="W200">
        <v>1.71172045416331</v>
      </c>
      <c r="X200">
        <v>1.1291416822217699</v>
      </c>
      <c r="Y200">
        <v>1.2389633196352801</v>
      </c>
      <c r="Z200">
        <v>0.69298456954492504</v>
      </c>
      <c r="AA200">
        <v>1.3468710323736901</v>
      </c>
      <c r="AJ200">
        <v>8.4043083046310496</v>
      </c>
      <c r="AK200">
        <v>7.0793573959530098</v>
      </c>
      <c r="AL200">
        <v>8.9706846682426207</v>
      </c>
      <c r="AM200">
        <v>6.6988320046294998</v>
      </c>
      <c r="AN200">
        <v>9.9638077320497498</v>
      </c>
      <c r="AO200">
        <v>8.8317320171037306</v>
      </c>
      <c r="AP200">
        <v>3.1264161659481502</v>
      </c>
      <c r="AQ200">
        <v>5.5528086161169004</v>
      </c>
      <c r="AR200">
        <v>7.7875692232419604</v>
      </c>
      <c r="AZ200">
        <v>2.3725422392358202</v>
      </c>
      <c r="BA200">
        <v>1.3560354524718701</v>
      </c>
      <c r="BB200">
        <v>1.4061386498953701</v>
      </c>
      <c r="BC200">
        <v>0.97751217382124</v>
      </c>
      <c r="BD200">
        <v>1.84722619754859</v>
      </c>
      <c r="BE200">
        <v>1.1388195643583501</v>
      </c>
      <c r="BF200">
        <v>0.83558121626933302</v>
      </c>
      <c r="BG200">
        <v>0.86047373952812201</v>
      </c>
      <c r="BH200">
        <v>0.95688451700156796</v>
      </c>
      <c r="BQ200">
        <v>4.8076698343841802</v>
      </c>
      <c r="BR200">
        <v>7.8212381930984103</v>
      </c>
      <c r="BS200">
        <v>5.1581329577725903</v>
      </c>
      <c r="BT200">
        <v>3.1591327063638301</v>
      </c>
      <c r="BU200">
        <v>7.7196649844968404</v>
      </c>
      <c r="BV200">
        <v>1.88219503016537</v>
      </c>
      <c r="BW200">
        <v>1.41537726062762</v>
      </c>
      <c r="BX200">
        <v>4.3079322440037604</v>
      </c>
      <c r="BY200">
        <v>5.2806220163408897</v>
      </c>
      <c r="CG200">
        <v>1.3051902527832799</v>
      </c>
      <c r="CH200">
        <v>1.3590289180764299</v>
      </c>
      <c r="CI200">
        <v>0.86563614459614002</v>
      </c>
      <c r="CJ200">
        <v>0.80435729962407998</v>
      </c>
      <c r="CK200">
        <v>1.02282014982168</v>
      </c>
      <c r="CL200">
        <v>0.673236424136334</v>
      </c>
      <c r="CM200">
        <v>0.68406907724019195</v>
      </c>
      <c r="CN200">
        <v>0.50418571576529303</v>
      </c>
      <c r="CO200">
        <v>1.0426464696067299</v>
      </c>
    </row>
    <row r="201" spans="3:93" x14ac:dyDescent="0.2">
      <c r="C201">
        <v>10.9982482023049</v>
      </c>
      <c r="D201">
        <v>10.8832114884693</v>
      </c>
      <c r="E201">
        <v>10.9181134050888</v>
      </c>
      <c r="F201">
        <v>6.3655947089969898</v>
      </c>
      <c r="G201">
        <v>10.979590614718299</v>
      </c>
      <c r="H201">
        <v>7.7470814070832104</v>
      </c>
      <c r="I201">
        <v>10.2746180008296</v>
      </c>
      <c r="J201">
        <v>2.8737654060070001</v>
      </c>
      <c r="K201">
        <v>9.7423531080311108</v>
      </c>
      <c r="S201">
        <v>1.64751590171179</v>
      </c>
      <c r="T201">
        <v>1.7304392217953699</v>
      </c>
      <c r="U201">
        <v>1.62647521615999</v>
      </c>
      <c r="V201">
        <v>1.26701558759494</v>
      </c>
      <c r="W201">
        <v>1.5068172242759399</v>
      </c>
      <c r="X201">
        <v>1.2210526161517901</v>
      </c>
      <c r="Y201">
        <v>1.5341542112673201</v>
      </c>
      <c r="Z201">
        <v>0.62708414095964204</v>
      </c>
      <c r="AA201">
        <v>1.02780619701123</v>
      </c>
      <c r="AJ201">
        <v>10.209765658678</v>
      </c>
      <c r="AK201">
        <v>7.8492494046679004</v>
      </c>
      <c r="AL201">
        <v>9.2865539044674392</v>
      </c>
      <c r="AM201">
        <v>6.2206653169327799</v>
      </c>
      <c r="AN201">
        <v>9.6196455182841003</v>
      </c>
      <c r="AO201">
        <v>6.1325500926914103</v>
      </c>
      <c r="AP201">
        <v>3.2075289895154602</v>
      </c>
      <c r="AQ201">
        <v>5.1121310370864297</v>
      </c>
      <c r="AR201">
        <v>9.8662062260105206</v>
      </c>
      <c r="AZ201">
        <v>1.5721513187224001</v>
      </c>
      <c r="BA201">
        <v>1.2881104060592901</v>
      </c>
      <c r="BB201">
        <v>1.49410171628796</v>
      </c>
      <c r="BC201">
        <v>1.23347844970162</v>
      </c>
      <c r="BD201">
        <v>1.50261894931136</v>
      </c>
      <c r="BE201">
        <v>1.06879779233922</v>
      </c>
      <c r="BF201">
        <v>0.962798301469731</v>
      </c>
      <c r="BG201">
        <v>0.67331474637157696</v>
      </c>
      <c r="BH201">
        <v>1.3426694913066</v>
      </c>
      <c r="BQ201">
        <v>5.47820959315683</v>
      </c>
      <c r="BR201">
        <v>7.1185383188776896</v>
      </c>
      <c r="BS201">
        <v>6.3401934160868096</v>
      </c>
      <c r="BT201">
        <v>4.2315843012852898</v>
      </c>
      <c r="BU201">
        <v>8.9493278147827802</v>
      </c>
      <c r="BV201">
        <v>4.7547658872992802</v>
      </c>
      <c r="BW201">
        <v>1.3788280349375599</v>
      </c>
      <c r="BX201">
        <v>3.0716423412831602</v>
      </c>
      <c r="BY201">
        <v>4.7176079741626697</v>
      </c>
      <c r="CG201">
        <v>1.3329226790583899</v>
      </c>
      <c r="CH201">
        <v>1.1193733543550899</v>
      </c>
      <c r="CI201">
        <v>0.83416419877972203</v>
      </c>
      <c r="CJ201">
        <v>0.96722200096557798</v>
      </c>
      <c r="CK201">
        <v>0.92002282994024498</v>
      </c>
      <c r="CL201">
        <v>0.96463832684776696</v>
      </c>
      <c r="CM201">
        <v>0.56306399123433004</v>
      </c>
      <c r="CN201">
        <v>0.63556777231858597</v>
      </c>
      <c r="CO201">
        <v>1.26983867950818</v>
      </c>
    </row>
    <row r="202" spans="3:93" x14ac:dyDescent="0.2">
      <c r="C202">
        <v>9.0924775169202103</v>
      </c>
      <c r="D202">
        <v>12.935423217714</v>
      </c>
      <c r="E202">
        <v>10.4132259550524</v>
      </c>
      <c r="F202">
        <v>6.9025829717081502</v>
      </c>
      <c r="G202">
        <v>10.2728032225366</v>
      </c>
      <c r="H202">
        <v>7.58668018702285</v>
      </c>
      <c r="I202">
        <v>7.2289578191103701</v>
      </c>
      <c r="J202">
        <v>3.8530884517514599</v>
      </c>
      <c r="K202">
        <v>9.4405004668538606</v>
      </c>
      <c r="S202">
        <v>1.4175008032599601</v>
      </c>
      <c r="T202">
        <v>1.18842267620153</v>
      </c>
      <c r="U202">
        <v>1.7345837516261</v>
      </c>
      <c r="V202">
        <v>1.4913092347588599</v>
      </c>
      <c r="W202">
        <v>1.57549065189945</v>
      </c>
      <c r="X202">
        <v>1.30140837416695</v>
      </c>
      <c r="Y202">
        <v>1.6519020081075599</v>
      </c>
      <c r="Z202">
        <v>0.58266374824123401</v>
      </c>
      <c r="AA202">
        <v>1.2851773894946801</v>
      </c>
      <c r="AJ202">
        <v>7.7714742778619703</v>
      </c>
      <c r="AK202">
        <v>8.0126592806819801</v>
      </c>
      <c r="AL202">
        <v>9.9485946022084804</v>
      </c>
      <c r="AM202">
        <v>6.36978389201151</v>
      </c>
      <c r="AN202">
        <v>8.3762110817136008</v>
      </c>
      <c r="AO202">
        <v>5.9265103750375996</v>
      </c>
      <c r="AP202">
        <v>4.3932313188347099</v>
      </c>
      <c r="AQ202">
        <v>4.7069422438133603</v>
      </c>
      <c r="AR202">
        <v>10.011677241542399</v>
      </c>
      <c r="AZ202">
        <v>1.7450296622085999</v>
      </c>
      <c r="BA202">
        <v>1.10675964588798</v>
      </c>
      <c r="BB202">
        <v>1.49659420128937</v>
      </c>
      <c r="BC202">
        <v>1.0392045050863301</v>
      </c>
      <c r="BD202">
        <v>1.6529579835691599</v>
      </c>
      <c r="BE202">
        <v>1.1580681757858799</v>
      </c>
      <c r="BF202">
        <v>0.99172424254637503</v>
      </c>
      <c r="BG202">
        <v>0.81790863145320902</v>
      </c>
      <c r="BH202">
        <v>1.39147237569752</v>
      </c>
      <c r="BQ202">
        <v>4.2066767274500698</v>
      </c>
      <c r="BR202">
        <v>7.9120738907151198</v>
      </c>
      <c r="BS202">
        <v>5.9861633894176398</v>
      </c>
      <c r="BT202">
        <v>4.3978653404909398</v>
      </c>
      <c r="BU202">
        <v>9.6700629515537102</v>
      </c>
      <c r="BV202">
        <v>3.5893314091542501</v>
      </c>
      <c r="BW202">
        <v>1.0213604451440701</v>
      </c>
      <c r="BX202">
        <v>1.4805412776893001</v>
      </c>
      <c r="BY202">
        <v>5.4855598653168096</v>
      </c>
      <c r="CG202">
        <v>1.40510298988761</v>
      </c>
      <c r="CH202">
        <v>1.2781663690073499</v>
      </c>
      <c r="CI202">
        <v>0.69949866516333103</v>
      </c>
      <c r="CJ202">
        <v>0.96085393881599601</v>
      </c>
      <c r="CK202">
        <v>1.32299211409096</v>
      </c>
      <c r="CL202">
        <v>0.81058639003605304</v>
      </c>
      <c r="CM202">
        <v>0.62783002837470203</v>
      </c>
      <c r="CN202">
        <v>0.54119273687465996</v>
      </c>
      <c r="CO202">
        <v>1.2398116023897401</v>
      </c>
    </row>
    <row r="203" spans="3:93" x14ac:dyDescent="0.2">
      <c r="C203">
        <v>7.8935344048395599</v>
      </c>
      <c r="D203">
        <v>11.1693861640082</v>
      </c>
      <c r="E203">
        <v>10.351464113532</v>
      </c>
      <c r="F203">
        <v>8.1011463530459995</v>
      </c>
      <c r="G203">
        <v>7.34716624856613</v>
      </c>
      <c r="H203">
        <v>6.9756793539466502</v>
      </c>
      <c r="I203">
        <v>6.3538778687468804</v>
      </c>
      <c r="J203">
        <v>4.2920512623096103</v>
      </c>
      <c r="K203">
        <v>11.5255394351653</v>
      </c>
      <c r="S203">
        <v>1.6838189100620999</v>
      </c>
      <c r="T203">
        <v>1.5026108262784701</v>
      </c>
      <c r="U203">
        <v>1.98497225759825</v>
      </c>
      <c r="V203">
        <v>1.5304735073758999</v>
      </c>
      <c r="W203">
        <v>1.50422954604988</v>
      </c>
      <c r="X203">
        <v>1.6927734259960101</v>
      </c>
      <c r="Y203">
        <v>1.4810724762129399</v>
      </c>
      <c r="Z203">
        <v>0.87572896753433604</v>
      </c>
      <c r="AA203">
        <v>1.43802785452118</v>
      </c>
      <c r="AJ203">
        <v>8.7976628710150298</v>
      </c>
      <c r="AK203">
        <v>7.8252370163742704</v>
      </c>
      <c r="AL203">
        <v>9.64871890701213</v>
      </c>
      <c r="AM203">
        <v>5.8282562962281101</v>
      </c>
      <c r="AN203">
        <v>10.3754176130258</v>
      </c>
      <c r="AO203">
        <v>7.0031797295338398</v>
      </c>
      <c r="AP203">
        <v>3.2734891990206401</v>
      </c>
      <c r="AQ203">
        <v>4.9084957531769602</v>
      </c>
      <c r="AR203">
        <v>10.183338817928099</v>
      </c>
      <c r="AZ203">
        <v>1.5297888035853999</v>
      </c>
      <c r="BA203">
        <v>1.4139507222716901</v>
      </c>
      <c r="BB203">
        <v>1.57440782616893</v>
      </c>
      <c r="BC203">
        <v>0.84216659782563497</v>
      </c>
      <c r="BD203">
        <v>1.46234332366312</v>
      </c>
      <c r="BE203">
        <v>1.07958211857065</v>
      </c>
      <c r="BF203">
        <v>0.78420716006637603</v>
      </c>
      <c r="BG203">
        <v>0.62956473580674499</v>
      </c>
      <c r="BH203">
        <v>1.1099944985352601</v>
      </c>
      <c r="BQ203">
        <v>5.1840299217785804</v>
      </c>
      <c r="BR203">
        <v>7.8356780284789203</v>
      </c>
      <c r="BS203">
        <v>4.7133769308220996</v>
      </c>
      <c r="BT203">
        <v>4.1784160676047</v>
      </c>
      <c r="BU203">
        <v>9.4255755858184997</v>
      </c>
      <c r="BV203">
        <v>3.86393380468779</v>
      </c>
      <c r="BW203">
        <v>0.95194008759883098</v>
      </c>
      <c r="BX203">
        <v>0.79446948420847896</v>
      </c>
      <c r="BY203">
        <v>6.1705994167164997</v>
      </c>
      <c r="CG203">
        <v>1.5586014829894099</v>
      </c>
      <c r="CH203">
        <v>1.1246400467424</v>
      </c>
      <c r="CI203">
        <v>0.76698645952088595</v>
      </c>
      <c r="CJ203">
        <v>0.92866007330468503</v>
      </c>
      <c r="CK203">
        <v>1.4508293454154699</v>
      </c>
      <c r="CL203">
        <v>0.778142836314765</v>
      </c>
      <c r="CM203">
        <v>0.72463137043327097</v>
      </c>
      <c r="CN203">
        <v>0.36443058414447099</v>
      </c>
      <c r="CO203">
        <v>1.44246471309515</v>
      </c>
    </row>
    <row r="204" spans="3:93" x14ac:dyDescent="0.2">
      <c r="C204">
        <v>9.6475893270392898</v>
      </c>
      <c r="D204">
        <v>10.787526046109299</v>
      </c>
      <c r="E204">
        <v>9.5572177117569108</v>
      </c>
      <c r="F204">
        <v>6.9952513987418099</v>
      </c>
      <c r="G204">
        <v>9.34995790474375</v>
      </c>
      <c r="H204">
        <v>9.50156683537592</v>
      </c>
      <c r="I204">
        <v>7.1953211765576901</v>
      </c>
      <c r="J204">
        <v>5.1347003008193504</v>
      </c>
      <c r="K204">
        <v>9.2520433960199906</v>
      </c>
      <c r="S204">
        <v>1.40903154306551</v>
      </c>
      <c r="T204">
        <v>1.8834669327882201</v>
      </c>
      <c r="U204">
        <v>1.8529681972998999</v>
      </c>
      <c r="V204">
        <v>1.4599699798011001</v>
      </c>
      <c r="W204">
        <v>1.4383653869554101</v>
      </c>
      <c r="X204">
        <v>1.3912990657655899</v>
      </c>
      <c r="Y204">
        <v>1.68752261429881</v>
      </c>
      <c r="Z204">
        <v>0.89911683798657904</v>
      </c>
      <c r="AA204">
        <v>1.47841404203001</v>
      </c>
      <c r="AJ204">
        <v>6.7799355286353</v>
      </c>
      <c r="AK204">
        <v>7.8385970452517304</v>
      </c>
      <c r="AL204">
        <v>10.351820482285801</v>
      </c>
      <c r="AM204">
        <v>6.8940707414224098</v>
      </c>
      <c r="AN204">
        <v>11.086145497288999</v>
      </c>
      <c r="AO204">
        <v>7.97587438153825</v>
      </c>
      <c r="AP204">
        <v>5.8453687846245401</v>
      </c>
      <c r="AQ204">
        <v>4.3153146890764802</v>
      </c>
      <c r="AR204">
        <v>10.0710281643785</v>
      </c>
      <c r="AZ204">
        <v>1.20994164949627</v>
      </c>
      <c r="BA204">
        <v>1.2474990183193799</v>
      </c>
      <c r="BB204">
        <v>1.39420993200128</v>
      </c>
      <c r="BC204">
        <v>1.0462154947229501</v>
      </c>
      <c r="BD204">
        <v>1.4440481873145901</v>
      </c>
      <c r="BE204">
        <v>0.83308435888330601</v>
      </c>
      <c r="BF204">
        <v>1.2630965372259799</v>
      </c>
      <c r="BG204">
        <v>0.64340469589766602</v>
      </c>
      <c r="BH204">
        <v>0.98886905925984903</v>
      </c>
      <c r="BQ204">
        <v>6.1251518803821003</v>
      </c>
      <c r="BR204">
        <v>6.9204563752884303</v>
      </c>
      <c r="BS204">
        <v>4.3692951760282703</v>
      </c>
      <c r="BT204">
        <v>3.4164447883428899</v>
      </c>
      <c r="BU204">
        <v>10.327012822566401</v>
      </c>
      <c r="BV204">
        <v>2.5845953002665398</v>
      </c>
      <c r="BW204">
        <v>1.6257966916261599</v>
      </c>
      <c r="BX204">
        <v>1.5012569464791199</v>
      </c>
      <c r="BY204">
        <v>6.8219673108192103</v>
      </c>
      <c r="CG204">
        <v>1.38988104679305</v>
      </c>
      <c r="CH204">
        <v>1.2920187304683299</v>
      </c>
      <c r="CI204">
        <v>0.96811148377310596</v>
      </c>
      <c r="CJ204">
        <v>0.97994804016624004</v>
      </c>
      <c r="CK204">
        <v>1.0376767136310201</v>
      </c>
      <c r="CL204">
        <v>0.80115288295132203</v>
      </c>
      <c r="CM204">
        <v>0.77631067277853005</v>
      </c>
      <c r="CN204">
        <v>0.47048981846684101</v>
      </c>
      <c r="CO204">
        <v>0.97916046179851202</v>
      </c>
    </row>
    <row r="205" spans="3:93" x14ac:dyDescent="0.2">
      <c r="C205">
        <v>10.406148435055201</v>
      </c>
      <c r="D205">
        <v>9.8078297131879602</v>
      </c>
      <c r="E205">
        <v>9.5974229805990703</v>
      </c>
      <c r="F205">
        <v>9.0332277007538906</v>
      </c>
      <c r="G205">
        <v>9.2028892842049608</v>
      </c>
      <c r="H205">
        <v>10.256899090404101</v>
      </c>
      <c r="I205">
        <v>8.9083793393470003</v>
      </c>
      <c r="J205">
        <v>4.7551495202051202</v>
      </c>
      <c r="K205">
        <v>8.2346660829385598</v>
      </c>
      <c r="S205">
        <v>1.5510233179718</v>
      </c>
      <c r="T205">
        <v>1.59689223434835</v>
      </c>
      <c r="U205">
        <v>1.79565243692854</v>
      </c>
      <c r="V205">
        <v>1.1285050512461401</v>
      </c>
      <c r="W205">
        <v>1.35996872014407</v>
      </c>
      <c r="X205">
        <v>1.72784274014585</v>
      </c>
      <c r="Y205">
        <v>1.6219694584089099</v>
      </c>
      <c r="Z205">
        <v>0.89966837319751403</v>
      </c>
      <c r="AA205">
        <v>1.25845260962181</v>
      </c>
      <c r="AJ205">
        <v>6.2388177451336002</v>
      </c>
      <c r="AK205">
        <v>8.7234926948843992</v>
      </c>
      <c r="AL205">
        <v>9.7704006521558995</v>
      </c>
      <c r="AM205">
        <v>5.5918947785492001</v>
      </c>
      <c r="AN205">
        <v>10.530721305690101</v>
      </c>
      <c r="AO205">
        <v>6.5490934057709396</v>
      </c>
      <c r="AP205">
        <v>6.7615589061413397</v>
      </c>
      <c r="AQ205">
        <v>2.92989259117723</v>
      </c>
      <c r="AR205">
        <v>7.3412637717168998</v>
      </c>
      <c r="AZ205">
        <v>1.4279528075718999</v>
      </c>
      <c r="BA205">
        <v>1.24107881358026</v>
      </c>
      <c r="BB205">
        <v>1.7476217694853999</v>
      </c>
      <c r="BC205">
        <v>0.96544629494352496</v>
      </c>
      <c r="BD205">
        <v>1.4713416983801999</v>
      </c>
      <c r="BE205">
        <v>0.98449950692532895</v>
      </c>
      <c r="BF205">
        <v>1.0847080629822901</v>
      </c>
      <c r="BG205">
        <v>0.63001489773618002</v>
      </c>
      <c r="BH205">
        <v>1.04366015350288</v>
      </c>
      <c r="BQ205">
        <v>6.1612731482623202</v>
      </c>
      <c r="BR205">
        <v>8.0466718249416704</v>
      </c>
      <c r="BS205">
        <v>5.3214277455924304</v>
      </c>
      <c r="BT205">
        <v>4.1456899851180102</v>
      </c>
      <c r="BU205">
        <v>9.4103545082229303</v>
      </c>
      <c r="BV205">
        <v>4.1255588456892403</v>
      </c>
      <c r="BW205">
        <v>1.7012364434269001</v>
      </c>
      <c r="BX205">
        <v>2.2460927247055098</v>
      </c>
      <c r="BY205">
        <v>6.2435418242817198</v>
      </c>
      <c r="CG205">
        <v>1.0319789221958999</v>
      </c>
      <c r="CH205">
        <v>1.31254300301227</v>
      </c>
      <c r="CI205">
        <v>0.93308507580634503</v>
      </c>
      <c r="CJ205">
        <v>1.0537926255116401</v>
      </c>
      <c r="CK205">
        <v>0.92178377633626296</v>
      </c>
      <c r="CL205">
        <v>0.86870677353622305</v>
      </c>
      <c r="CM205">
        <v>0.75856036688492701</v>
      </c>
      <c r="CN205">
        <v>0.44965985333720399</v>
      </c>
      <c r="CO205">
        <v>1.36753269318753</v>
      </c>
    </row>
    <row r="206" spans="3:93" x14ac:dyDescent="0.2">
      <c r="C206">
        <v>10.997186129152499</v>
      </c>
      <c r="D206">
        <v>9.2060957242663797</v>
      </c>
      <c r="E206">
        <v>10.309195796568501</v>
      </c>
      <c r="F206">
        <v>8.2866991132752599</v>
      </c>
      <c r="G206">
        <v>9.5266829002894209</v>
      </c>
      <c r="H206">
        <v>9.3376734028972503</v>
      </c>
      <c r="I206">
        <v>9.3808001046993894</v>
      </c>
      <c r="J206">
        <v>5.3033815639848196</v>
      </c>
      <c r="K206">
        <v>9.6781792884437099</v>
      </c>
      <c r="S206">
        <v>1.49304500274608</v>
      </c>
      <c r="T206">
        <v>1.63772908890004</v>
      </c>
      <c r="U206">
        <v>1.31137530687088</v>
      </c>
      <c r="V206">
        <v>1.4919632837502299</v>
      </c>
      <c r="W206">
        <v>1.97648877456851</v>
      </c>
      <c r="X206">
        <v>1.31744017137272</v>
      </c>
      <c r="Y206">
        <v>1.69638506740116</v>
      </c>
      <c r="Z206">
        <v>0.98173793310060298</v>
      </c>
      <c r="AA206">
        <v>1.5688114983434001</v>
      </c>
      <c r="AJ206">
        <v>5.2967898668536302</v>
      </c>
      <c r="AK206">
        <v>7.0086375666094902</v>
      </c>
      <c r="AL206">
        <v>10.1579072368017</v>
      </c>
      <c r="AM206">
        <v>5.01728279399945</v>
      </c>
      <c r="AN206">
        <v>9.8671676504264703</v>
      </c>
      <c r="AO206">
        <v>5.0623063256078202</v>
      </c>
      <c r="AP206">
        <v>6.4081943752507202</v>
      </c>
      <c r="AQ206">
        <v>4.6530854573545897</v>
      </c>
      <c r="AR206">
        <v>7.3611410332445004</v>
      </c>
      <c r="AZ206">
        <v>1.19297050837912</v>
      </c>
      <c r="BA206">
        <v>1.1717559103383</v>
      </c>
      <c r="BB206">
        <v>1.8824374591672</v>
      </c>
      <c r="BC206">
        <v>0.96296396562623698</v>
      </c>
      <c r="BD206">
        <v>1.59862483880408</v>
      </c>
      <c r="BE206">
        <v>1.1859174096713001</v>
      </c>
      <c r="BF206">
        <v>0.88747317293454997</v>
      </c>
      <c r="BG206">
        <v>0.81182430392070404</v>
      </c>
      <c r="BH206">
        <v>1.1299200090879</v>
      </c>
      <c r="BQ206">
        <v>5.2480659717889502</v>
      </c>
      <c r="BR206">
        <v>8.2921160652321699</v>
      </c>
      <c r="BS206">
        <v>3.9267783940904799</v>
      </c>
      <c r="BT206">
        <v>4.8079767435201699</v>
      </c>
      <c r="BU206">
        <v>9.1022742541129098</v>
      </c>
      <c r="BV206">
        <v>2.1505979076936499</v>
      </c>
      <c r="BW206">
        <v>1.76250866831187</v>
      </c>
      <c r="BX206">
        <v>2.0262214261451201</v>
      </c>
      <c r="BY206">
        <v>6.8403577384179499</v>
      </c>
      <c r="CG206">
        <v>1.32164545608027</v>
      </c>
      <c r="CH206">
        <v>1.3000626949327401</v>
      </c>
      <c r="CI206">
        <v>0.92746230191903201</v>
      </c>
      <c r="CJ206">
        <v>1.39846299454475</v>
      </c>
      <c r="CK206">
        <v>0.985335533865207</v>
      </c>
      <c r="CL206">
        <v>0.52191148227010398</v>
      </c>
      <c r="CM206">
        <v>0.87748720340647501</v>
      </c>
      <c r="CN206">
        <v>0.44810577606361601</v>
      </c>
      <c r="CO206">
        <v>1.5680344932263299</v>
      </c>
    </row>
    <row r="207" spans="3:93" x14ac:dyDescent="0.2">
      <c r="C207">
        <v>9.8623416430434094</v>
      </c>
      <c r="D207">
        <v>8.7956582709594802</v>
      </c>
      <c r="E207">
        <v>6.1547676231622903</v>
      </c>
      <c r="F207">
        <v>7.6016298316223496</v>
      </c>
      <c r="G207">
        <v>10.304385006162301</v>
      </c>
      <c r="H207">
        <v>8.7451863399022098</v>
      </c>
      <c r="I207">
        <v>10.797437322503701</v>
      </c>
      <c r="J207">
        <v>4.8089553054312999</v>
      </c>
      <c r="K207">
        <v>8.7936998029340305</v>
      </c>
      <c r="S207">
        <v>1.90878788662681</v>
      </c>
      <c r="T207">
        <v>1.68292361831116</v>
      </c>
      <c r="U207">
        <v>1.3591092800335201</v>
      </c>
      <c r="V207">
        <v>1.2235627124205399</v>
      </c>
      <c r="W207">
        <v>1.25038141236486</v>
      </c>
      <c r="X207">
        <v>1.50461332071561</v>
      </c>
      <c r="Y207">
        <v>1.84930940415755</v>
      </c>
      <c r="Z207">
        <v>0.74537177426642198</v>
      </c>
      <c r="AA207">
        <v>1.4830940245256701</v>
      </c>
      <c r="AJ207">
        <v>6.6605892970812697</v>
      </c>
      <c r="AK207">
        <v>6.6314571188955096</v>
      </c>
      <c r="AL207">
        <v>10.2831121557195</v>
      </c>
      <c r="AM207">
        <v>6.0337080088881603</v>
      </c>
      <c r="AN207">
        <v>10.4119788407158</v>
      </c>
      <c r="AO207">
        <v>6.63565715324832</v>
      </c>
      <c r="AP207">
        <v>6.7357338907063902</v>
      </c>
      <c r="AQ207">
        <v>4.6711034098250899</v>
      </c>
      <c r="AR207">
        <v>7.0258016987049796</v>
      </c>
      <c r="AZ207">
        <v>1.1631465767626299</v>
      </c>
      <c r="BA207">
        <v>1.1981123029373499</v>
      </c>
      <c r="BB207">
        <v>1.49199042295065</v>
      </c>
      <c r="BC207">
        <v>1.10749917186</v>
      </c>
      <c r="BD207">
        <v>1.6862535856484799</v>
      </c>
      <c r="BE207">
        <v>1.0806340281604101</v>
      </c>
      <c r="BF207">
        <v>0.931311853267209</v>
      </c>
      <c r="BG207">
        <v>0.63570859497582299</v>
      </c>
      <c r="BH207">
        <v>1.4647106255669</v>
      </c>
      <c r="BQ207">
        <v>6.6077732203830903</v>
      </c>
      <c r="BR207">
        <v>7.9967618852366202</v>
      </c>
      <c r="BS207">
        <v>3.01422263459816</v>
      </c>
      <c r="BT207">
        <v>6.7712591974832197</v>
      </c>
      <c r="BU207">
        <v>7.7331345507384697</v>
      </c>
      <c r="BV207">
        <v>4.3069630961881504</v>
      </c>
      <c r="BW207">
        <v>2.7166026358759701</v>
      </c>
      <c r="BX207">
        <v>1.3696684793613401</v>
      </c>
      <c r="BY207">
        <v>6.7530752670225302</v>
      </c>
      <c r="CG207">
        <v>2.03736333988277</v>
      </c>
      <c r="CH207">
        <v>1.0990441810912901</v>
      </c>
      <c r="CI207">
        <v>0.86462533237410799</v>
      </c>
      <c r="CJ207">
        <v>1.1875369884553799</v>
      </c>
      <c r="CK207">
        <v>1.21620565758446</v>
      </c>
      <c r="CL207">
        <v>0.75862734408273302</v>
      </c>
      <c r="CM207">
        <v>0.99530055011433205</v>
      </c>
      <c r="CN207">
        <v>0.46777017674585097</v>
      </c>
      <c r="CO207">
        <v>1.01792399700836</v>
      </c>
    </row>
    <row r="208" spans="3:93" x14ac:dyDescent="0.2">
      <c r="C208">
        <v>8.9029383765167296</v>
      </c>
      <c r="D208">
        <v>10.166796945136801</v>
      </c>
      <c r="E208">
        <v>10.3579813399913</v>
      </c>
      <c r="F208">
        <v>8.3064477576585194</v>
      </c>
      <c r="G208">
        <v>9.8258537939194195</v>
      </c>
      <c r="H208">
        <v>8.0400577933869908</v>
      </c>
      <c r="I208">
        <v>9.8975799841137597</v>
      </c>
      <c r="J208">
        <v>5.1638633292425702</v>
      </c>
      <c r="K208">
        <v>8.29985531227981</v>
      </c>
      <c r="S208">
        <v>1.72680674101766</v>
      </c>
      <c r="T208">
        <v>1.3666190780249701</v>
      </c>
      <c r="U208">
        <v>1.68411636962239</v>
      </c>
      <c r="V208">
        <v>1.3697390401067799</v>
      </c>
      <c r="W208">
        <v>1.5345814940421001</v>
      </c>
      <c r="X208">
        <v>1.48674942443628</v>
      </c>
      <c r="Y208">
        <v>1.4903877553565601</v>
      </c>
      <c r="Z208">
        <v>1.0223132776516499</v>
      </c>
      <c r="AA208">
        <v>1.69366192235414</v>
      </c>
      <c r="AJ208">
        <v>5.6591612503854201</v>
      </c>
      <c r="AK208">
        <v>5.7060707332175999</v>
      </c>
      <c r="AL208">
        <v>11.203128196064601</v>
      </c>
      <c r="AM208">
        <v>7.2152930850259303</v>
      </c>
      <c r="AN208">
        <v>9.7711918930936594</v>
      </c>
      <c r="AO208">
        <v>6.97240144895272</v>
      </c>
      <c r="AP208">
        <v>3.2653738230561502</v>
      </c>
      <c r="AQ208">
        <v>3.10615685254426</v>
      </c>
      <c r="AR208">
        <v>7.6561591834053804</v>
      </c>
      <c r="AZ208">
        <v>1.64896133815102</v>
      </c>
      <c r="BA208">
        <v>1.2749162648353001</v>
      </c>
      <c r="BB208">
        <v>1.33914528586163</v>
      </c>
      <c r="BC208">
        <v>1.3315596128068901</v>
      </c>
      <c r="BD208">
        <v>1.4478303995302799</v>
      </c>
      <c r="BE208">
        <v>1.14116448860814</v>
      </c>
      <c r="BF208">
        <v>0.90403361636624202</v>
      </c>
      <c r="BG208">
        <v>0.56913831683365701</v>
      </c>
      <c r="BH208">
        <v>1.2073815972708599</v>
      </c>
      <c r="BQ208">
        <v>7.0200112321818304</v>
      </c>
      <c r="BR208">
        <v>7.1377675478068703</v>
      </c>
      <c r="BS208">
        <v>4.8441949757397804</v>
      </c>
      <c r="BT208">
        <v>5.7711278905320604</v>
      </c>
      <c r="BU208">
        <v>8.9898680827835395</v>
      </c>
      <c r="BV208">
        <v>3.3322246353490401</v>
      </c>
      <c r="BW208">
        <v>2.3176030823097999</v>
      </c>
      <c r="BX208">
        <v>0.41913166497114901</v>
      </c>
      <c r="BY208">
        <v>4.2436201167969996</v>
      </c>
      <c r="CG208">
        <v>1.8337291415718799</v>
      </c>
      <c r="CH208">
        <v>1.0922849798652099</v>
      </c>
      <c r="CI208">
        <v>1.17391755207479</v>
      </c>
      <c r="CJ208">
        <v>0.92683792662607301</v>
      </c>
      <c r="CK208">
        <v>0.78752776648634604</v>
      </c>
      <c r="CL208">
        <v>1.0534146779784901</v>
      </c>
      <c r="CM208">
        <v>0.94971154104102595</v>
      </c>
      <c r="CN208">
        <v>0.381290685932273</v>
      </c>
      <c r="CO208">
        <v>1.1076066524513899</v>
      </c>
    </row>
    <row r="209" spans="3:93" x14ac:dyDescent="0.2">
      <c r="C209">
        <v>7.2579183034983599</v>
      </c>
      <c r="D209">
        <v>9.7285494829493899</v>
      </c>
      <c r="E209">
        <v>11.739323690733</v>
      </c>
      <c r="F209">
        <v>9.2401161362157396</v>
      </c>
      <c r="G209">
        <v>8.3191847297620107</v>
      </c>
      <c r="H209">
        <v>8.0632907727356802</v>
      </c>
      <c r="I209">
        <v>7.8057953307112697</v>
      </c>
      <c r="J209">
        <v>5.9770322766192203</v>
      </c>
      <c r="K209">
        <v>8.3484503894867608</v>
      </c>
      <c r="S209">
        <v>1.59816550376862</v>
      </c>
      <c r="T209">
        <v>1.4882675207381999</v>
      </c>
      <c r="U209">
        <v>1.88028000320306</v>
      </c>
      <c r="V209">
        <v>1.2118248476326601</v>
      </c>
      <c r="W209">
        <v>1.5083420644555701</v>
      </c>
      <c r="X209">
        <v>1.4240279348771201</v>
      </c>
      <c r="Y209">
        <v>1.64220357765689</v>
      </c>
      <c r="Z209">
        <v>1.0172133277412401</v>
      </c>
      <c r="AA209">
        <v>1.32739239799086</v>
      </c>
      <c r="AJ209">
        <v>7.5977654250020104</v>
      </c>
      <c r="AK209">
        <v>5.91187579324043</v>
      </c>
      <c r="AL209">
        <v>10.031063812287201</v>
      </c>
      <c r="AM209">
        <v>7.8670882212068403</v>
      </c>
      <c r="AN209">
        <v>10.0352125098056</v>
      </c>
      <c r="AO209">
        <v>6.6802658106407202</v>
      </c>
      <c r="AP209">
        <v>2.2407640234901498</v>
      </c>
      <c r="AQ209">
        <v>3.1374765658621402</v>
      </c>
      <c r="AR209">
        <v>9.1199734823377394</v>
      </c>
      <c r="AZ209">
        <v>1.80699889897682</v>
      </c>
      <c r="BA209">
        <v>1.4269248808361701</v>
      </c>
      <c r="BB209">
        <v>1.22062173998875</v>
      </c>
      <c r="BC209">
        <v>0.96183680184717602</v>
      </c>
      <c r="BD209">
        <v>1.6008978320574301</v>
      </c>
      <c r="BE209">
        <v>1.21238695703984</v>
      </c>
      <c r="BF209">
        <v>0.71036800896197405</v>
      </c>
      <c r="BG209">
        <v>0.59838745174855301</v>
      </c>
      <c r="BH209">
        <v>0.99718141514548297</v>
      </c>
      <c r="BQ209">
        <v>7.2970745209922399</v>
      </c>
      <c r="BR209">
        <v>6.2353913527490299</v>
      </c>
      <c r="BS209">
        <v>5.7944638630021803</v>
      </c>
      <c r="BT209">
        <v>5.1651035381955204</v>
      </c>
      <c r="BU209">
        <v>8.08254132457267</v>
      </c>
      <c r="BV209">
        <v>4.2451263695766004</v>
      </c>
      <c r="BW209">
        <v>1.5675735339646899</v>
      </c>
      <c r="BX209">
        <v>1.07673661762273</v>
      </c>
      <c r="BY209">
        <v>8.2917867247284498</v>
      </c>
      <c r="CG209">
        <v>1.54427865784236</v>
      </c>
      <c r="CH209">
        <v>1.0444286427566201</v>
      </c>
      <c r="CI209">
        <v>1.19522157522884</v>
      </c>
      <c r="CJ209">
        <v>1.14257689877552</v>
      </c>
      <c r="CK209">
        <v>1.60176315425875</v>
      </c>
      <c r="CL209">
        <v>0.97863255944107197</v>
      </c>
      <c r="CM209">
        <v>0.74087844674603798</v>
      </c>
      <c r="CN209">
        <v>0.36616095847375202</v>
      </c>
      <c r="CO209">
        <v>1.20256689579551</v>
      </c>
    </row>
    <row r="210" spans="3:93" x14ac:dyDescent="0.2">
      <c r="C210">
        <v>7.2532531454045897</v>
      </c>
      <c r="D210">
        <v>8.1009736668268104</v>
      </c>
      <c r="E210">
        <v>7.06389346745304</v>
      </c>
      <c r="F210">
        <v>7.2621377026561804</v>
      </c>
      <c r="G210">
        <v>8.1719852831173405</v>
      </c>
      <c r="H210">
        <v>8.9714596044507608</v>
      </c>
      <c r="I210">
        <v>8.8663913253835904</v>
      </c>
      <c r="J210">
        <v>4.9950883454963897</v>
      </c>
      <c r="K210">
        <v>7.6271448532743298</v>
      </c>
      <c r="S210">
        <v>1.42030812892351</v>
      </c>
      <c r="T210">
        <v>1.53877639943735</v>
      </c>
      <c r="U210">
        <v>1.5426067882332899</v>
      </c>
      <c r="V210">
        <v>1.2063478449962399</v>
      </c>
      <c r="W210">
        <v>1.68660232597643</v>
      </c>
      <c r="X210">
        <v>1.4214593161217499</v>
      </c>
      <c r="Y210">
        <v>1.78375106734933</v>
      </c>
      <c r="Z210">
        <v>0.83206737437601896</v>
      </c>
      <c r="AA210">
        <v>1.2983799038316699</v>
      </c>
      <c r="AJ210">
        <v>6.7464746096265999</v>
      </c>
      <c r="AK210">
        <v>7.4549712402158503</v>
      </c>
      <c r="AL210">
        <v>9.3239520886020593</v>
      </c>
      <c r="AM210">
        <v>7.8533971644873199</v>
      </c>
      <c r="AN210">
        <v>6.1354184052013201</v>
      </c>
      <c r="AO210">
        <v>6.2716365506229801</v>
      </c>
      <c r="AP210">
        <v>2.6628120461742699</v>
      </c>
      <c r="AQ210">
        <v>4.07031038885677</v>
      </c>
      <c r="AR210">
        <v>8.0222312935827507</v>
      </c>
      <c r="AZ210">
        <v>2.0147063542500998</v>
      </c>
      <c r="BA210">
        <v>1.3102592643709099</v>
      </c>
      <c r="BB210">
        <v>1.2015385506735301</v>
      </c>
      <c r="BC210">
        <v>0.96402478392049495</v>
      </c>
      <c r="BD210">
        <v>1.1311425565292901</v>
      </c>
      <c r="BE210">
        <v>1.3556436231039699</v>
      </c>
      <c r="BF210">
        <v>0.92261104453939902</v>
      </c>
      <c r="BG210">
        <v>0.63696560307015404</v>
      </c>
      <c r="BH210">
        <v>1.053363224762</v>
      </c>
      <c r="BQ210">
        <v>5.9196864263576598</v>
      </c>
      <c r="BR210">
        <v>6.6928546895600904</v>
      </c>
      <c r="BS210">
        <v>3.15065670265454</v>
      </c>
      <c r="BT210">
        <v>6.7940583391681404</v>
      </c>
      <c r="BU210">
        <v>6.0768647003433802</v>
      </c>
      <c r="BV210">
        <v>3.7736250620137302</v>
      </c>
      <c r="BW210">
        <v>1.7036761370872999</v>
      </c>
      <c r="BX210">
        <v>2.1443454806789299</v>
      </c>
      <c r="BY210">
        <v>7.2935601701621602</v>
      </c>
      <c r="CG210">
        <v>1.65037782004291</v>
      </c>
      <c r="CH210">
        <v>1.36645517848264</v>
      </c>
      <c r="CI210">
        <v>1.1620572498591499</v>
      </c>
      <c r="CJ210">
        <v>0.96896667864630603</v>
      </c>
      <c r="CK210">
        <v>1.1588133451126601</v>
      </c>
      <c r="CL210">
        <v>0.72175554784477802</v>
      </c>
      <c r="CM210">
        <v>0.70748649150638498</v>
      </c>
      <c r="CN210">
        <v>0.392487452772669</v>
      </c>
      <c r="CO210">
        <v>1.18566915300293</v>
      </c>
    </row>
    <row r="211" spans="3:93" x14ac:dyDescent="0.2">
      <c r="C211">
        <v>10.2906798154784</v>
      </c>
      <c r="D211">
        <v>10.982802851402401</v>
      </c>
      <c r="E211">
        <v>10.1618449405543</v>
      </c>
      <c r="F211">
        <v>7.2888950614472003</v>
      </c>
      <c r="G211">
        <v>7.3642869113963796</v>
      </c>
      <c r="H211">
        <v>7.9409653105530298</v>
      </c>
      <c r="I211">
        <v>8.9900424998835504</v>
      </c>
      <c r="J211">
        <v>3.6636764489371099</v>
      </c>
      <c r="K211">
        <v>7.2023305716251302</v>
      </c>
      <c r="S211">
        <v>1.9018583726874401</v>
      </c>
      <c r="T211">
        <v>1.95965280878204</v>
      </c>
      <c r="U211">
        <v>2.0346434916619498</v>
      </c>
      <c r="V211">
        <v>1.43547888883953</v>
      </c>
      <c r="W211">
        <v>1.6188910886165999</v>
      </c>
      <c r="X211">
        <v>0.856006790493818</v>
      </c>
      <c r="Y211">
        <v>1.41985318502889</v>
      </c>
      <c r="Z211">
        <v>1.01487896703083</v>
      </c>
      <c r="AA211">
        <v>1.47027650485661</v>
      </c>
      <c r="AJ211">
        <v>5.9381736223862696</v>
      </c>
      <c r="AK211">
        <v>7.2486459832768704</v>
      </c>
      <c r="AL211">
        <v>9.2756640288962799</v>
      </c>
      <c r="AM211">
        <v>7.7889510043774397</v>
      </c>
      <c r="AN211">
        <v>3.78316453063574</v>
      </c>
      <c r="AO211">
        <v>5.8735856793146102</v>
      </c>
      <c r="AP211">
        <v>2.4191877027072599</v>
      </c>
      <c r="AQ211">
        <v>5.2686500439917001</v>
      </c>
      <c r="AR211">
        <v>9.0905339020338705</v>
      </c>
      <c r="AZ211">
        <v>2.07708571370036</v>
      </c>
      <c r="BA211">
        <v>1.4881465239988301</v>
      </c>
      <c r="BB211">
        <v>1.38883241997602</v>
      </c>
      <c r="BC211">
        <v>1.0234100401539299</v>
      </c>
      <c r="BD211">
        <v>1.4068779291951199</v>
      </c>
      <c r="BE211">
        <v>1.3478850415529799</v>
      </c>
      <c r="BF211">
        <v>0.79237601229508803</v>
      </c>
      <c r="BG211">
        <v>0.62662017394989999</v>
      </c>
      <c r="BH211">
        <v>1.01082198059505</v>
      </c>
      <c r="BQ211">
        <v>8.1321018545948593</v>
      </c>
      <c r="BR211">
        <v>6.4586483152965402</v>
      </c>
      <c r="BS211">
        <v>4.6602570778092902</v>
      </c>
      <c r="BT211">
        <v>6.7018386179361</v>
      </c>
      <c r="BU211">
        <v>8.1013511864684702</v>
      </c>
      <c r="BV211">
        <v>3.2051142369074102</v>
      </c>
      <c r="BW211">
        <v>1.63020985527415</v>
      </c>
      <c r="BX211">
        <v>1.8103006192256601</v>
      </c>
      <c r="BY211">
        <v>6.3322117795068698</v>
      </c>
      <c r="CG211">
        <v>1.6588885990853799</v>
      </c>
      <c r="CH211">
        <v>1.2972811035355001</v>
      </c>
      <c r="CI211">
        <v>0.98361377963283603</v>
      </c>
      <c r="CJ211">
        <v>0.976517443713668</v>
      </c>
      <c r="CK211">
        <v>1.1564883836072399</v>
      </c>
      <c r="CL211">
        <v>0.62429251431767496</v>
      </c>
      <c r="CM211">
        <v>0.86780451665223501</v>
      </c>
      <c r="CN211">
        <v>0.476999480744838</v>
      </c>
      <c r="CO211">
        <v>1.26809303178738</v>
      </c>
    </row>
    <row r="212" spans="3:93" x14ac:dyDescent="0.2">
      <c r="C212">
        <v>11.5622783928257</v>
      </c>
      <c r="D212">
        <v>8.7934878239525798</v>
      </c>
      <c r="E212">
        <v>8.6793280077141706</v>
      </c>
      <c r="F212">
        <v>4.8831918642931802</v>
      </c>
      <c r="G212">
        <v>7.9814070391272098</v>
      </c>
      <c r="H212">
        <v>8.0306906147694193</v>
      </c>
      <c r="I212">
        <v>8.26710385778191</v>
      </c>
      <c r="J212">
        <v>3.4134852270109599</v>
      </c>
      <c r="K212">
        <v>6.7326182575690003</v>
      </c>
      <c r="S212">
        <v>1.7636611999145999</v>
      </c>
      <c r="T212">
        <v>1.9104325180325701</v>
      </c>
      <c r="U212">
        <v>1.8807474758415399</v>
      </c>
      <c r="V212">
        <v>1.24249240668477</v>
      </c>
      <c r="W212">
        <v>1.99542077166961</v>
      </c>
      <c r="X212">
        <v>1.1405259842641899</v>
      </c>
      <c r="Y212">
        <v>1.34510569231585</v>
      </c>
      <c r="Z212">
        <v>0.86228550315743502</v>
      </c>
      <c r="AA212">
        <v>1.3593951694061499</v>
      </c>
      <c r="AJ212">
        <v>6.07813210004125</v>
      </c>
      <c r="AK212">
        <v>6.81027075505125</v>
      </c>
      <c r="AL212">
        <v>9.4778731927242603</v>
      </c>
      <c r="AM212">
        <v>5.9508769300972002</v>
      </c>
      <c r="AN212">
        <v>4.4321347623535097</v>
      </c>
      <c r="AO212">
        <v>5.6876521630557901</v>
      </c>
      <c r="AP212">
        <v>3.86719589321407</v>
      </c>
      <c r="AQ212">
        <v>3.8814139237145899</v>
      </c>
      <c r="AR212">
        <v>6.8511084062541796</v>
      </c>
      <c r="AZ212">
        <v>2.06948760391067</v>
      </c>
      <c r="BA212">
        <v>1.4395999346566599</v>
      </c>
      <c r="BB212">
        <v>1.4449779215793701</v>
      </c>
      <c r="BC212">
        <v>0.92000550426621597</v>
      </c>
      <c r="BD212">
        <v>1.1721648975635599</v>
      </c>
      <c r="BE212">
        <v>1.0976117542798101</v>
      </c>
      <c r="BF212">
        <v>1.5565638316113599</v>
      </c>
      <c r="BG212">
        <v>0.65709717997179196</v>
      </c>
      <c r="BH212">
        <v>0.93060764215217395</v>
      </c>
      <c r="BQ212">
        <v>6.8023809239714996</v>
      </c>
      <c r="BR212">
        <v>8.6639004251275598</v>
      </c>
      <c r="BS212">
        <v>6.1768035856121903</v>
      </c>
      <c r="BT212">
        <v>5.4037783848728003</v>
      </c>
      <c r="BU212">
        <v>8.8147203544638799</v>
      </c>
      <c r="BV212">
        <v>3.3018061126198499</v>
      </c>
      <c r="BW212">
        <v>1.38238429239566</v>
      </c>
      <c r="BX212">
        <v>2.0839390616357298</v>
      </c>
      <c r="BY212">
        <v>3.9615449437743901</v>
      </c>
      <c r="CG212">
        <v>1.1403207256526899</v>
      </c>
      <c r="CH212">
        <v>1.1827276553270001</v>
      </c>
      <c r="CI212">
        <v>1.14296641608637</v>
      </c>
      <c r="CJ212">
        <v>1.0583009522083</v>
      </c>
      <c r="CK212">
        <v>1.2647187456833</v>
      </c>
      <c r="CL212">
        <v>0.823131395198342</v>
      </c>
      <c r="CM212">
        <v>0.75541765084471602</v>
      </c>
      <c r="CN212">
        <v>0.442646578508477</v>
      </c>
      <c r="CO212">
        <v>1.0492193723785299</v>
      </c>
    </row>
    <row r="213" spans="3:93" x14ac:dyDescent="0.2">
      <c r="C213">
        <v>10.463874874720499</v>
      </c>
      <c r="D213">
        <v>12.6987401868831</v>
      </c>
      <c r="E213">
        <v>8.0369404247973897</v>
      </c>
      <c r="F213">
        <v>9.1242144768630506</v>
      </c>
      <c r="G213">
        <v>8.2661148434174994</v>
      </c>
      <c r="H213">
        <v>4.8525910663189302</v>
      </c>
      <c r="I213">
        <v>9.1424306318595701</v>
      </c>
      <c r="J213">
        <v>4.2342195519309298</v>
      </c>
      <c r="K213">
        <v>6.17182627803016</v>
      </c>
      <c r="S213">
        <v>1.8565962523409201</v>
      </c>
      <c r="T213">
        <v>2.0826526766701501</v>
      </c>
      <c r="U213">
        <v>1.3884954526320099</v>
      </c>
      <c r="V213">
        <v>1.5304155186100601</v>
      </c>
      <c r="W213">
        <v>1.6692296259684201</v>
      </c>
      <c r="X213">
        <v>0.93423915411054004</v>
      </c>
      <c r="Y213">
        <v>1.33992125832464</v>
      </c>
      <c r="Z213">
        <v>0.92208826451179604</v>
      </c>
      <c r="AA213">
        <v>1.1001625227012199</v>
      </c>
      <c r="AJ213">
        <v>7.0074430734446196</v>
      </c>
      <c r="AK213">
        <v>6.2026717224801198</v>
      </c>
      <c r="AL213">
        <v>10.6648672551635</v>
      </c>
      <c r="AM213">
        <v>6.3857675562828504</v>
      </c>
      <c r="AN213">
        <v>10.3315606635324</v>
      </c>
      <c r="AO213">
        <v>5.80759251540176</v>
      </c>
      <c r="AP213">
        <v>4.3127541827348601</v>
      </c>
      <c r="AQ213">
        <v>3.7082228619564899</v>
      </c>
      <c r="AR213">
        <v>4.2263832071038303</v>
      </c>
      <c r="AZ213">
        <v>1.6912600973462399</v>
      </c>
      <c r="BA213">
        <v>0.99605540053466102</v>
      </c>
      <c r="BB213">
        <v>1.32508544416211</v>
      </c>
      <c r="BC213">
        <v>1.1196634697535499</v>
      </c>
      <c r="BD213">
        <v>1.28525711104272</v>
      </c>
      <c r="BE213">
        <v>1.20311381369874</v>
      </c>
      <c r="BF213">
        <v>1.24500753483308</v>
      </c>
      <c r="BG213">
        <v>0.660329582174494</v>
      </c>
      <c r="BH213">
        <v>0.73254131088781804</v>
      </c>
      <c r="BQ213">
        <v>6.4812704908373799</v>
      </c>
      <c r="BR213">
        <v>8.8363778090315002</v>
      </c>
      <c r="BS213">
        <v>7.36902751335455</v>
      </c>
      <c r="BT213">
        <v>5.2896223184823601</v>
      </c>
      <c r="BU213">
        <v>8.9189752215754492</v>
      </c>
      <c r="BV213">
        <v>2.82104304767689</v>
      </c>
      <c r="BW213">
        <v>1.6562494545175701</v>
      </c>
      <c r="BX213">
        <v>1.8336795445009699</v>
      </c>
      <c r="BY213">
        <v>4.8998326248992496</v>
      </c>
      <c r="CG213">
        <v>1.41049538287809</v>
      </c>
      <c r="CH213">
        <v>1.42839972856339</v>
      </c>
      <c r="CI213">
        <v>1.36973184134771</v>
      </c>
      <c r="CJ213">
        <v>1.03810191308524</v>
      </c>
      <c r="CK213">
        <v>1.1201106930117899</v>
      </c>
      <c r="CL213">
        <v>0.67547584167843699</v>
      </c>
      <c r="CM213">
        <v>0.76203718961999101</v>
      </c>
      <c r="CN213">
        <v>0.55374309946084699</v>
      </c>
      <c r="CO213">
        <v>0.98795804763721895</v>
      </c>
    </row>
    <row r="214" spans="3:93" x14ac:dyDescent="0.2">
      <c r="C214">
        <v>11.0307359181805</v>
      </c>
      <c r="D214">
        <v>8.9170105729806295</v>
      </c>
      <c r="E214">
        <v>6.7116737250530303</v>
      </c>
      <c r="F214">
        <v>10.2115809736858</v>
      </c>
      <c r="G214">
        <v>7.6327129688242499</v>
      </c>
      <c r="H214">
        <v>5.7821122353993104</v>
      </c>
      <c r="I214">
        <v>7.74314228061903</v>
      </c>
      <c r="J214">
        <v>5.0601632651071302</v>
      </c>
      <c r="K214">
        <v>5.9425785092543704</v>
      </c>
      <c r="S214">
        <v>1.79911508706906</v>
      </c>
      <c r="T214">
        <v>1.5992157900775901</v>
      </c>
      <c r="U214">
        <v>2.05648559011368</v>
      </c>
      <c r="V214">
        <v>1.6160144758447501</v>
      </c>
      <c r="W214">
        <v>1.34593219136501</v>
      </c>
      <c r="X214">
        <v>1.6493119945114001</v>
      </c>
      <c r="Y214">
        <v>1.45868472498544</v>
      </c>
      <c r="Z214">
        <v>0.67267493364361597</v>
      </c>
      <c r="AA214">
        <v>1.03688098521344</v>
      </c>
      <c r="AJ214">
        <v>6.7239605835963303</v>
      </c>
      <c r="AK214">
        <v>4.1398072266065897</v>
      </c>
      <c r="AL214">
        <v>9.0269067760673707</v>
      </c>
      <c r="AM214">
        <v>6.4591793363744401</v>
      </c>
      <c r="AN214">
        <v>9.6971926565845692</v>
      </c>
      <c r="AO214">
        <v>8.0783141012686404</v>
      </c>
      <c r="AP214">
        <v>5.1484221690298098</v>
      </c>
      <c r="AQ214">
        <v>4.4036944542511902</v>
      </c>
      <c r="AR214">
        <v>6.3387065795075799</v>
      </c>
      <c r="AZ214">
        <v>1.5604088805216301</v>
      </c>
      <c r="BA214">
        <v>1.11129870336407</v>
      </c>
      <c r="BB214">
        <v>1.29879552429717</v>
      </c>
      <c r="BC214">
        <v>0.90964514616285097</v>
      </c>
      <c r="BD214">
        <v>1.48962235304464</v>
      </c>
      <c r="BE214">
        <v>1.0201208963905399</v>
      </c>
      <c r="BF214">
        <v>1.07787662913662</v>
      </c>
      <c r="BG214">
        <v>0.74331863245611596</v>
      </c>
      <c r="BH214">
        <v>0.94048004733981105</v>
      </c>
      <c r="BQ214">
        <v>6.8756183746583597</v>
      </c>
      <c r="BR214">
        <v>9.1426502220581103</v>
      </c>
      <c r="BS214">
        <v>6.0711837004121003</v>
      </c>
      <c r="BT214">
        <v>6.1825561646092</v>
      </c>
      <c r="BU214">
        <v>9.2223752160178893</v>
      </c>
      <c r="BV214">
        <v>5.0057895640943801</v>
      </c>
      <c r="BW214">
        <v>2.1045561470113499</v>
      </c>
      <c r="BX214">
        <v>2.0869610568899701</v>
      </c>
      <c r="BY214">
        <v>3.7688946956943399</v>
      </c>
      <c r="CG214">
        <v>1.16402876519231</v>
      </c>
      <c r="CH214">
        <v>0.92984753133056397</v>
      </c>
      <c r="CI214">
        <v>1.06149405208369</v>
      </c>
      <c r="CJ214">
        <v>0.88016319385998598</v>
      </c>
      <c r="CK214">
        <v>1.6893443604162699</v>
      </c>
      <c r="CL214">
        <v>0.87096511930262999</v>
      </c>
      <c r="CM214">
        <v>0.86420086122734396</v>
      </c>
      <c r="CN214">
        <v>0.57333503517630802</v>
      </c>
      <c r="CO214">
        <v>1.0588775667318999</v>
      </c>
    </row>
    <row r="215" spans="3:93" x14ac:dyDescent="0.2">
      <c r="C215">
        <v>10.2644412270015</v>
      </c>
      <c r="D215">
        <v>8.4487033650807692</v>
      </c>
      <c r="E215">
        <v>8.0402583377142296</v>
      </c>
      <c r="F215">
        <v>9.1037319575339293</v>
      </c>
      <c r="G215">
        <v>8.9944577231310401</v>
      </c>
      <c r="H215">
        <v>6.8879855639997896</v>
      </c>
      <c r="I215">
        <v>7.7648194422482497</v>
      </c>
      <c r="J215">
        <v>2.5306009283752902</v>
      </c>
      <c r="K215">
        <v>6.8368452715824803</v>
      </c>
      <c r="S215">
        <v>1.71830545570934</v>
      </c>
      <c r="T215">
        <v>1.5716817657080999</v>
      </c>
      <c r="U215">
        <v>1.8964311065471999</v>
      </c>
      <c r="V215">
        <v>1.18312811043669</v>
      </c>
      <c r="W215">
        <v>1.8094548633060701</v>
      </c>
      <c r="X215">
        <v>1.27772636885081</v>
      </c>
      <c r="Y215">
        <v>1.55806944547737</v>
      </c>
      <c r="Z215">
        <v>0.647305735340444</v>
      </c>
      <c r="AA215">
        <v>1.3168505003420199</v>
      </c>
      <c r="AJ215">
        <v>9.4524503605951704</v>
      </c>
      <c r="AK215">
        <v>5.0190513380629902</v>
      </c>
      <c r="AL215">
        <v>9.2505484682462704</v>
      </c>
      <c r="AM215">
        <v>7.2835947686293201</v>
      </c>
      <c r="AN215">
        <v>8.6981542861416106</v>
      </c>
      <c r="AO215">
        <v>7.1399092695577098</v>
      </c>
      <c r="AP215">
        <v>4.8770868284861599</v>
      </c>
      <c r="AQ215">
        <v>4.57038256165138</v>
      </c>
      <c r="AR215">
        <v>6.3533461488216902</v>
      </c>
      <c r="AZ215">
        <v>1.4809179232412999</v>
      </c>
      <c r="BA215">
        <v>1.3168010653973801</v>
      </c>
      <c r="BB215">
        <v>1.3077275558675501</v>
      </c>
      <c r="BC215">
        <v>1.1814229254761599</v>
      </c>
      <c r="BD215">
        <v>1.3918921936672</v>
      </c>
      <c r="BE215">
        <v>1.3364385256315401</v>
      </c>
      <c r="BF215">
        <v>1.28980181302741</v>
      </c>
      <c r="BG215">
        <v>0.89551065703792099</v>
      </c>
      <c r="BH215">
        <v>0.99766416993176998</v>
      </c>
      <c r="BQ215">
        <v>6.4697886363789401</v>
      </c>
      <c r="BR215">
        <v>8.5925357396130497</v>
      </c>
      <c r="BS215">
        <v>8.2973253183301701</v>
      </c>
      <c r="BT215">
        <v>5.8779013400994096</v>
      </c>
      <c r="BU215">
        <v>9.5040410275645808</v>
      </c>
      <c r="BV215">
        <v>4.6289757776730003</v>
      </c>
      <c r="BW215">
        <v>1.6268135785942699</v>
      </c>
      <c r="BX215">
        <v>2.2997958043992899</v>
      </c>
      <c r="BY215">
        <v>4.3655818254505201</v>
      </c>
      <c r="CG215">
        <v>1.27600721308967</v>
      </c>
      <c r="CH215">
        <v>1.02372624166769</v>
      </c>
      <c r="CI215">
        <v>1.2014111057130299</v>
      </c>
      <c r="CJ215">
        <v>0.99501081476370301</v>
      </c>
      <c r="CK215">
        <v>1.0086414540363999</v>
      </c>
      <c r="CL215">
        <v>0.756561549338437</v>
      </c>
      <c r="CM215">
        <v>0.70669044318407404</v>
      </c>
      <c r="CN215">
        <v>0.64979330958800896</v>
      </c>
      <c r="CO215">
        <v>1.4174396620784699</v>
      </c>
    </row>
    <row r="216" spans="3:93" x14ac:dyDescent="0.2">
      <c r="C216">
        <v>9.22030115568122</v>
      </c>
      <c r="D216">
        <v>8.6316172396208994</v>
      </c>
      <c r="E216">
        <v>7.75293643060607</v>
      </c>
      <c r="F216">
        <v>8.1389272369673904</v>
      </c>
      <c r="G216">
        <v>8.6607701978705602</v>
      </c>
      <c r="H216">
        <v>5.6910117127085398</v>
      </c>
      <c r="I216">
        <v>8.4853617593414405</v>
      </c>
      <c r="J216">
        <v>3.2561190456003599</v>
      </c>
      <c r="K216">
        <v>6.1880537461480696</v>
      </c>
      <c r="S216">
        <v>1.4348323592112899</v>
      </c>
      <c r="T216">
        <v>1.6627557707241101</v>
      </c>
      <c r="U216">
        <v>1.8902173748929501</v>
      </c>
      <c r="V216">
        <v>1.16680521092054</v>
      </c>
      <c r="W216">
        <v>1.5317215980919601</v>
      </c>
      <c r="X216">
        <v>1.3908526593427499</v>
      </c>
      <c r="Y216">
        <v>1.82435614243813</v>
      </c>
      <c r="Z216">
        <v>0.64990660013771795</v>
      </c>
      <c r="AA216">
        <v>1.26378981778023</v>
      </c>
      <c r="AJ216">
        <v>9.3508313363687208</v>
      </c>
      <c r="AK216">
        <v>8.0658800622506508</v>
      </c>
      <c r="AL216">
        <v>8.6446512991171698</v>
      </c>
      <c r="AM216">
        <v>8.2194558796543102</v>
      </c>
      <c r="AN216">
        <v>8.7312117751977993</v>
      </c>
      <c r="AO216">
        <v>7.0565841040211801</v>
      </c>
      <c r="AP216">
        <v>5.0239475188950999</v>
      </c>
      <c r="AQ216">
        <v>4.1165344169128701</v>
      </c>
      <c r="AR216">
        <v>3.8239862651364098</v>
      </c>
      <c r="AZ216">
        <v>2.1395107768088302</v>
      </c>
      <c r="BA216">
        <v>1.4090498711689401</v>
      </c>
      <c r="BB216">
        <v>1.2650607037936199</v>
      </c>
      <c r="BC216">
        <v>1.0070828260523099</v>
      </c>
      <c r="BD216">
        <v>1.3652598373428799</v>
      </c>
      <c r="BE216">
        <v>1.33080302548452</v>
      </c>
      <c r="BF216">
        <v>1.30683558693853</v>
      </c>
      <c r="BG216">
        <v>0.77698008915475703</v>
      </c>
      <c r="BH216">
        <v>1.1060414207654901</v>
      </c>
      <c r="BQ216">
        <v>7.5406777168682302</v>
      </c>
      <c r="BR216">
        <v>8.1561798832211707</v>
      </c>
      <c r="BS216">
        <v>7.5292919476623199</v>
      </c>
      <c r="BT216">
        <v>5.1704693121040597</v>
      </c>
      <c r="BU216">
        <v>7.17838059769326</v>
      </c>
      <c r="BV216">
        <v>2.7170675480125501</v>
      </c>
      <c r="BW216">
        <v>1.2226657323068599</v>
      </c>
      <c r="BX216">
        <v>3.05150491511088</v>
      </c>
      <c r="BY216">
        <v>5.2409807587298998</v>
      </c>
      <c r="CG216">
        <v>1.4183462439671399</v>
      </c>
      <c r="CH216">
        <v>1.10990741683094</v>
      </c>
      <c r="CI216">
        <v>1.1539937321348901</v>
      </c>
      <c r="CJ216">
        <v>0.83804002458696303</v>
      </c>
      <c r="CK216">
        <v>1.2604258397041701</v>
      </c>
      <c r="CL216">
        <v>0.65915838619158096</v>
      </c>
      <c r="CM216">
        <v>0.729604747824805</v>
      </c>
      <c r="CN216">
        <v>0.56269232027053395</v>
      </c>
      <c r="CO216">
        <v>1.1583104843551999</v>
      </c>
    </row>
    <row r="217" spans="3:93" x14ac:dyDescent="0.2">
      <c r="C217">
        <v>7.4367331132299599</v>
      </c>
      <c r="D217">
        <v>11.922799635966101</v>
      </c>
      <c r="E217">
        <v>8.9037743096957698</v>
      </c>
      <c r="F217">
        <v>7.5986611954302496</v>
      </c>
      <c r="G217">
        <v>7.2966710561548398</v>
      </c>
      <c r="H217">
        <v>4.9594738216713203</v>
      </c>
      <c r="I217">
        <v>10.4826883180151</v>
      </c>
      <c r="J217">
        <v>4.6187544242753997</v>
      </c>
      <c r="K217">
        <v>6.4724756539439596</v>
      </c>
      <c r="S217">
        <v>1.7791213900435401</v>
      </c>
      <c r="T217">
        <v>1.46546642380767</v>
      </c>
      <c r="U217">
        <v>2.3883478283856499</v>
      </c>
      <c r="V217">
        <v>1.21530847651795</v>
      </c>
      <c r="W217">
        <v>2.0636596165940801</v>
      </c>
      <c r="X217">
        <v>1.3422922881758499</v>
      </c>
      <c r="Y217">
        <v>1.5716609012880001</v>
      </c>
      <c r="Z217">
        <v>0.914726689375577</v>
      </c>
      <c r="AA217">
        <v>1.34191551850698</v>
      </c>
      <c r="AJ217">
        <v>8.7329249678191001</v>
      </c>
      <c r="AK217">
        <v>7.1014040542229804</v>
      </c>
      <c r="AL217">
        <v>8.6503131968398002</v>
      </c>
      <c r="AM217">
        <v>7.3321655621665496</v>
      </c>
      <c r="AN217">
        <v>10.860284562015901</v>
      </c>
      <c r="AO217">
        <v>6.0216485947154501</v>
      </c>
      <c r="AP217">
        <v>5.7452058181494898</v>
      </c>
      <c r="AQ217">
        <v>5.5779415227203204</v>
      </c>
      <c r="AR217">
        <v>3.5009192187258198</v>
      </c>
      <c r="AZ217">
        <v>2.4150995054037301</v>
      </c>
      <c r="BA217">
        <v>1.1083901908243099</v>
      </c>
      <c r="BB217">
        <v>1.53022928457737</v>
      </c>
      <c r="BC217">
        <v>0.94336452322992603</v>
      </c>
      <c r="BD217">
        <v>1.4879043456587999</v>
      </c>
      <c r="BE217">
        <v>1.33528067282937</v>
      </c>
      <c r="BF217">
        <v>1.4121778874347599</v>
      </c>
      <c r="BG217">
        <v>0.664804967526054</v>
      </c>
      <c r="BH217">
        <v>1.2271248492034801</v>
      </c>
      <c r="BQ217">
        <v>8.42049766471977</v>
      </c>
      <c r="BR217">
        <v>8.1931746863700994</v>
      </c>
      <c r="BS217">
        <v>8.0032628341641203</v>
      </c>
      <c r="BT217">
        <v>6.2855309674497999</v>
      </c>
      <c r="BU217">
        <v>7.6051429933036401</v>
      </c>
      <c r="BV217">
        <v>4.0557345024203801</v>
      </c>
      <c r="BW217">
        <v>0.90491752456159003</v>
      </c>
      <c r="BX217">
        <v>3.4782820998066399</v>
      </c>
      <c r="BY217">
        <v>6.0709855907926098</v>
      </c>
      <c r="CG217">
        <v>1.3236686022055699</v>
      </c>
      <c r="CH217">
        <v>1.13226119406696</v>
      </c>
      <c r="CI217">
        <v>1.04374661750766</v>
      </c>
      <c r="CJ217">
        <v>0.91774063438382103</v>
      </c>
      <c r="CK217">
        <v>0.94777778545633595</v>
      </c>
      <c r="CL217">
        <v>0.90888384655162702</v>
      </c>
      <c r="CM217">
        <v>0.67604236534715001</v>
      </c>
      <c r="CN217">
        <v>0.49238128362163702</v>
      </c>
      <c r="CO217">
        <v>1.0091301839921201</v>
      </c>
    </row>
    <row r="218" spans="3:93" x14ac:dyDescent="0.2">
      <c r="C218">
        <v>8.7924161110308496</v>
      </c>
      <c r="D218">
        <v>12.417090275766</v>
      </c>
      <c r="E218">
        <v>9.5991355679741002</v>
      </c>
      <c r="F218">
        <v>7.6810560415051397</v>
      </c>
      <c r="G218">
        <v>10.306616439640599</v>
      </c>
      <c r="H218">
        <v>6.8012671859554201</v>
      </c>
      <c r="I218">
        <v>8.4215095191587608</v>
      </c>
      <c r="J218">
        <v>5.6621074209044204</v>
      </c>
      <c r="K218">
        <v>7.5375502547889104</v>
      </c>
      <c r="S218">
        <v>1.6717937707722099</v>
      </c>
      <c r="T218">
        <v>1.38632205407592</v>
      </c>
      <c r="U218">
        <v>1.7192998220046001</v>
      </c>
      <c r="V218">
        <v>1.2122692572795</v>
      </c>
      <c r="W218">
        <v>1.70449156917634</v>
      </c>
      <c r="X218">
        <v>1.75118519295296</v>
      </c>
      <c r="Y218">
        <v>1.44450256949227</v>
      </c>
      <c r="Z218">
        <v>0.76282819406954305</v>
      </c>
      <c r="AA218">
        <v>1.4753578140177299</v>
      </c>
      <c r="AJ218">
        <v>9.5199114833814509</v>
      </c>
      <c r="AK218">
        <v>7.9127005661732897</v>
      </c>
      <c r="AL218">
        <v>8.8398563833278594</v>
      </c>
      <c r="AM218">
        <v>7.7369628644094499</v>
      </c>
      <c r="AN218">
        <v>11.3513412971497</v>
      </c>
      <c r="AO218">
        <v>6.5075167754010304</v>
      </c>
      <c r="AP218">
        <v>4.3164966991044196</v>
      </c>
      <c r="AQ218">
        <v>4.2802864468603099</v>
      </c>
      <c r="AR218">
        <v>5.0818927408815204</v>
      </c>
      <c r="AZ218">
        <v>1.61827737483964</v>
      </c>
      <c r="BA218">
        <v>1.4114761170344501</v>
      </c>
      <c r="BB218">
        <v>1.70387440472449</v>
      </c>
      <c r="BC218">
        <v>0.94469213767559002</v>
      </c>
      <c r="BD218">
        <v>1.61572832334882</v>
      </c>
      <c r="BE218">
        <v>1.10489465179063</v>
      </c>
      <c r="BF218">
        <v>1.0858477522505601</v>
      </c>
      <c r="BG218">
        <v>0.614094181884692</v>
      </c>
      <c r="BH218">
        <v>1.3868822892668</v>
      </c>
      <c r="BQ218">
        <v>8.3944846293321191</v>
      </c>
      <c r="BR218">
        <v>8.1437186814219498</v>
      </c>
      <c r="BS218">
        <v>7.8349265643721804</v>
      </c>
      <c r="BT218">
        <v>8.0003519226054696</v>
      </c>
      <c r="BU218">
        <v>6.74948716559721</v>
      </c>
      <c r="BV218">
        <v>1.5657283594731</v>
      </c>
      <c r="BW218">
        <v>1.68223797755201</v>
      </c>
      <c r="BX218">
        <v>2.09050539442151</v>
      </c>
      <c r="BY218">
        <v>5.5645486667902402</v>
      </c>
      <c r="CG218">
        <v>1.2613817530543601</v>
      </c>
      <c r="CH218">
        <v>0.93312048033654404</v>
      </c>
      <c r="CI218">
        <v>1.1359226340466699</v>
      </c>
      <c r="CJ218">
        <v>0.97433330621560899</v>
      </c>
      <c r="CK218">
        <v>1.14470658882202</v>
      </c>
      <c r="CL218">
        <v>0.74662048756814103</v>
      </c>
      <c r="CM218">
        <v>0.833704534188073</v>
      </c>
      <c r="CN218">
        <v>0.40956765465511002</v>
      </c>
      <c r="CO218">
        <v>1.1626612991587699</v>
      </c>
    </row>
    <row r="219" spans="3:93" x14ac:dyDescent="0.2">
      <c r="C219">
        <v>11.5353304786971</v>
      </c>
      <c r="D219">
        <v>9.6483334679403505</v>
      </c>
      <c r="E219">
        <v>10.513931747988901</v>
      </c>
      <c r="F219">
        <v>7.2656530720362298</v>
      </c>
      <c r="G219">
        <v>11.116674978378301</v>
      </c>
      <c r="H219">
        <v>8.4918306391230693</v>
      </c>
      <c r="I219">
        <v>7.1697483661319303</v>
      </c>
      <c r="J219">
        <v>5.5516463516898096</v>
      </c>
      <c r="K219">
        <v>7.23788800953304</v>
      </c>
      <c r="S219">
        <v>1.48205509521558</v>
      </c>
      <c r="T219">
        <v>1.18755270498455</v>
      </c>
      <c r="U219">
        <v>1.67907457445188</v>
      </c>
      <c r="V219">
        <v>1.4840182552541701</v>
      </c>
      <c r="W219">
        <v>1.75668224923752</v>
      </c>
      <c r="X219">
        <v>1.7927532841122</v>
      </c>
      <c r="Y219">
        <v>1.39753279888988</v>
      </c>
      <c r="Z219">
        <v>0.75346055307667303</v>
      </c>
      <c r="AA219">
        <v>1.5683060684502099</v>
      </c>
      <c r="AJ219">
        <v>8.7558609175865794</v>
      </c>
      <c r="AK219">
        <v>7.5096699555263298</v>
      </c>
      <c r="AL219">
        <v>8.64639835093746</v>
      </c>
      <c r="AM219">
        <v>5.2548533957186896</v>
      </c>
      <c r="AN219">
        <v>10.0376440580661</v>
      </c>
      <c r="AO219">
        <v>5.69526187495876</v>
      </c>
      <c r="AP219">
        <v>6.2735018183050499</v>
      </c>
      <c r="AQ219">
        <v>4.8274714820799298</v>
      </c>
      <c r="AR219">
        <v>4.7265505917193398</v>
      </c>
      <c r="AZ219">
        <v>1.34424329456115</v>
      </c>
      <c r="BA219">
        <v>1.05478022965278</v>
      </c>
      <c r="BB219">
        <v>1.1961318755082599</v>
      </c>
      <c r="BC219">
        <v>0.91144932031706305</v>
      </c>
      <c r="BD219">
        <v>1.7615083276154899</v>
      </c>
      <c r="BE219">
        <v>1.18285499103345</v>
      </c>
      <c r="BF219">
        <v>0.99945068530150505</v>
      </c>
      <c r="BG219">
        <v>0.90294718562027099</v>
      </c>
      <c r="BH219">
        <v>1.36672213100071</v>
      </c>
      <c r="BQ219">
        <v>5.1820684608517098</v>
      </c>
      <c r="BR219">
        <v>7.9216898677146901</v>
      </c>
      <c r="BS219">
        <v>8.0043794740312695</v>
      </c>
      <c r="BT219">
        <v>7.7960373708384001</v>
      </c>
      <c r="BU219">
        <v>7.3674909604521801</v>
      </c>
      <c r="BV219">
        <v>3.0828092623377699</v>
      </c>
      <c r="BW219">
        <v>1.4644496511851599</v>
      </c>
      <c r="BX219">
        <v>2.1124827398789701</v>
      </c>
      <c r="BY219">
        <v>6.1908185762579402</v>
      </c>
      <c r="CG219">
        <v>1.61838834686165</v>
      </c>
      <c r="CH219">
        <v>1.0739839349004201</v>
      </c>
      <c r="CI219">
        <v>1.17978767734692</v>
      </c>
      <c r="CJ219">
        <v>0.97499912859316096</v>
      </c>
      <c r="CK219">
        <v>1.1896592435290301</v>
      </c>
      <c r="CL219">
        <v>1.0380967704711299</v>
      </c>
      <c r="CM219">
        <v>0.77929638027046999</v>
      </c>
      <c r="CN219">
        <v>0.48143064686206899</v>
      </c>
      <c r="CO219">
        <v>1.2084286059232501</v>
      </c>
    </row>
    <row r="220" spans="3:93" x14ac:dyDescent="0.2">
      <c r="C220">
        <v>9.3892037219950097</v>
      </c>
      <c r="D220">
        <v>6.4209288499087602</v>
      </c>
      <c r="E220">
        <v>10.1022687386249</v>
      </c>
      <c r="F220">
        <v>7.6101393100519203</v>
      </c>
      <c r="G220">
        <v>10.885618306141501</v>
      </c>
      <c r="H220">
        <v>9.2010811306641092</v>
      </c>
      <c r="I220">
        <v>10.682918529852</v>
      </c>
      <c r="J220">
        <v>5.1286670711469897</v>
      </c>
      <c r="K220">
        <v>5.5690038606766903</v>
      </c>
      <c r="S220">
        <v>1.2294121417034201</v>
      </c>
      <c r="T220">
        <v>1.35899158485121</v>
      </c>
      <c r="U220">
        <v>2.1634536826498598</v>
      </c>
      <c r="V220">
        <v>1.33562842928498</v>
      </c>
      <c r="W220">
        <v>1.76226223372524</v>
      </c>
      <c r="X220">
        <v>1.7075028751436601</v>
      </c>
      <c r="Y220">
        <v>1.46651705076675</v>
      </c>
      <c r="Z220">
        <v>1.0712649712270601</v>
      </c>
      <c r="AA220">
        <v>1.3975123722299501</v>
      </c>
      <c r="AJ220">
        <v>8.2044940212391797</v>
      </c>
      <c r="AK220">
        <v>7.1133341898590698</v>
      </c>
      <c r="AL220">
        <v>8.8594220708763594</v>
      </c>
      <c r="AM220">
        <v>5.96032223020367</v>
      </c>
      <c r="AN220">
        <v>9.3653220803878501</v>
      </c>
      <c r="AO220">
        <v>5.5054497458344196</v>
      </c>
      <c r="AP220">
        <v>5.1741126814573501</v>
      </c>
      <c r="AQ220">
        <v>3.9845052331557902</v>
      </c>
      <c r="AR220">
        <v>5.1000338836147501</v>
      </c>
      <c r="AZ220">
        <v>0.942408113690959</v>
      </c>
      <c r="BA220">
        <v>1.19353551738328</v>
      </c>
      <c r="BB220">
        <v>1.44749906959597</v>
      </c>
      <c r="BC220">
        <v>0.92650164216636699</v>
      </c>
      <c r="BD220">
        <v>1.8063806568565099</v>
      </c>
      <c r="BE220">
        <v>1.1966955471034399</v>
      </c>
      <c r="BF220">
        <v>0.74063853631708099</v>
      </c>
      <c r="BG220">
        <v>0.64193970235839104</v>
      </c>
      <c r="BH220">
        <v>1.42880916583165</v>
      </c>
      <c r="BQ220">
        <v>5.5534988013428901</v>
      </c>
      <c r="BR220">
        <v>7.3148851329075502</v>
      </c>
      <c r="BS220">
        <v>7.6675631827074699</v>
      </c>
      <c r="BT220">
        <v>6.3780508498746196</v>
      </c>
      <c r="BU220">
        <v>4.1893352299758098</v>
      </c>
      <c r="BV220">
        <v>4.30088779940397</v>
      </c>
      <c r="BW220">
        <v>1.6466029878391599</v>
      </c>
      <c r="BX220">
        <v>2.0941839615500899</v>
      </c>
      <c r="BY220">
        <v>6.1938407905953703</v>
      </c>
      <c r="CG220">
        <v>1.4608337669348199</v>
      </c>
      <c r="CH220">
        <v>0.89999606430991796</v>
      </c>
      <c r="CI220">
        <v>1.17642203868189</v>
      </c>
      <c r="CJ220">
        <v>0.91998724629531803</v>
      </c>
      <c r="CK220">
        <v>0.70336479722920398</v>
      </c>
      <c r="CL220">
        <v>1.1159485359000501</v>
      </c>
      <c r="CM220">
        <v>0.59089715045714697</v>
      </c>
      <c r="CN220">
        <v>0.55746943642160596</v>
      </c>
      <c r="CO220">
        <v>1.04133403367037</v>
      </c>
    </row>
    <row r="221" spans="3:93" x14ac:dyDescent="0.2">
      <c r="C221">
        <v>7.2897271641722403</v>
      </c>
      <c r="D221">
        <v>8.9895475630947992</v>
      </c>
      <c r="E221">
        <v>9.8408793794627805</v>
      </c>
      <c r="F221">
        <v>7.9068435532080201</v>
      </c>
      <c r="G221">
        <v>10.4492690249294</v>
      </c>
      <c r="H221">
        <v>9.0988401197427908</v>
      </c>
      <c r="I221">
        <v>8.8748594077619707</v>
      </c>
      <c r="J221">
        <v>5.8312010076854399</v>
      </c>
      <c r="K221">
        <v>6.6708502748228398</v>
      </c>
      <c r="S221">
        <v>1.3480825555901199</v>
      </c>
      <c r="T221">
        <v>1.4809908763684201</v>
      </c>
      <c r="U221">
        <v>1.6948417029165599</v>
      </c>
      <c r="V221">
        <v>1.4855230765871501</v>
      </c>
      <c r="W221">
        <v>1.64905080721208</v>
      </c>
      <c r="X221">
        <v>1.6978748802138699</v>
      </c>
      <c r="Y221">
        <v>1.53890818470871</v>
      </c>
      <c r="Z221">
        <v>1.1089964627856701</v>
      </c>
      <c r="AA221">
        <v>1.3032082326341701</v>
      </c>
      <c r="AJ221">
        <v>7.3765969976179502</v>
      </c>
      <c r="AK221">
        <v>7.8448211424198897</v>
      </c>
      <c r="AL221">
        <v>6.8175198141833597</v>
      </c>
      <c r="AM221">
        <v>6.5194187189736397</v>
      </c>
      <c r="AN221">
        <v>10.7036409589134</v>
      </c>
      <c r="AO221">
        <v>6.0552680891530297</v>
      </c>
      <c r="AP221">
        <v>5.7070480857701398</v>
      </c>
      <c r="AQ221">
        <v>4.63658710550206</v>
      </c>
      <c r="AR221">
        <v>7.0868929174286803</v>
      </c>
      <c r="AZ221">
        <v>1.45642749142608</v>
      </c>
      <c r="BA221">
        <v>1.30295719158228</v>
      </c>
      <c r="BB221">
        <v>1.0912551665094701</v>
      </c>
      <c r="BC221">
        <v>1.2344504635340501</v>
      </c>
      <c r="BD221">
        <v>1.6867482613290401</v>
      </c>
      <c r="BE221">
        <v>1.1524797286342701</v>
      </c>
      <c r="BF221">
        <v>1.1370900213772299</v>
      </c>
      <c r="BG221">
        <v>0.68862790891608106</v>
      </c>
      <c r="BH221">
        <v>1.2203229186850399</v>
      </c>
      <c r="BQ221">
        <v>6.4080835433132499</v>
      </c>
      <c r="BR221">
        <v>3.8560690023030801</v>
      </c>
      <c r="BS221">
        <v>7.8329306402568504</v>
      </c>
      <c r="BT221">
        <v>7.0122486248799198</v>
      </c>
      <c r="BU221">
        <v>4.0725231991289803</v>
      </c>
      <c r="BV221">
        <v>3.9669719190744401</v>
      </c>
      <c r="BW221">
        <v>1.37036070328146</v>
      </c>
      <c r="BX221">
        <v>1.7165577785196999</v>
      </c>
      <c r="BY221">
        <v>6.1538983906232296</v>
      </c>
      <c r="CG221">
        <v>1.5494464516866999</v>
      </c>
      <c r="CH221">
        <v>0.82823518249169203</v>
      </c>
      <c r="CI221">
        <v>0.95122000841251697</v>
      </c>
      <c r="CJ221">
        <v>1.07077584328566</v>
      </c>
      <c r="CK221">
        <v>1.1558762305455501</v>
      </c>
      <c r="CL221">
        <v>0.84165075218868002</v>
      </c>
      <c r="CM221">
        <v>0.64652623746077897</v>
      </c>
      <c r="CN221">
        <v>0.58198831324996303</v>
      </c>
      <c r="CO221">
        <v>1.2599289179066899</v>
      </c>
    </row>
    <row r="222" spans="3:93" x14ac:dyDescent="0.2">
      <c r="C222">
        <v>8.5225695980457807</v>
      </c>
      <c r="D222">
        <v>7.7588010288898701</v>
      </c>
      <c r="E222">
        <v>10.821634506776901</v>
      </c>
      <c r="F222">
        <v>9.0701230754595201</v>
      </c>
      <c r="G222">
        <v>9.5224025872797604</v>
      </c>
      <c r="H222">
        <v>10.0552666568575</v>
      </c>
      <c r="I222">
        <v>6.9170844783616099</v>
      </c>
      <c r="J222">
        <v>6.0769691016573004</v>
      </c>
      <c r="K222">
        <v>8.8910550843877392</v>
      </c>
      <c r="S222">
        <v>1.4933546003693501</v>
      </c>
      <c r="T222">
        <v>1.90087299569347</v>
      </c>
      <c r="U222">
        <v>1.85031375044062</v>
      </c>
      <c r="V222">
        <v>1.19321384066434</v>
      </c>
      <c r="W222">
        <v>1.8378220345490599</v>
      </c>
      <c r="X222">
        <v>1.4937088111841501</v>
      </c>
      <c r="Y222">
        <v>1.8971277929280299</v>
      </c>
      <c r="Z222">
        <v>0.709892775737203</v>
      </c>
      <c r="AA222">
        <v>1.2632530730036799</v>
      </c>
      <c r="AJ222">
        <v>6.9548117233572899</v>
      </c>
      <c r="AK222">
        <v>7.0580144898663004</v>
      </c>
      <c r="AL222">
        <v>8.4015382030959707</v>
      </c>
      <c r="AM222">
        <v>8.4427457306714704</v>
      </c>
      <c r="AN222">
        <v>10.6907188515623</v>
      </c>
      <c r="AO222">
        <v>5.7941704747884399</v>
      </c>
      <c r="AP222">
        <v>6.5450007135901096</v>
      </c>
      <c r="AQ222">
        <v>5.0723425055026299</v>
      </c>
      <c r="AR222">
        <v>6.4657041911150603</v>
      </c>
      <c r="AZ222">
        <v>1.1960593094793399</v>
      </c>
      <c r="BA222">
        <v>1.1574953676067401</v>
      </c>
      <c r="BB222">
        <v>1.2845338409178999</v>
      </c>
      <c r="BC222">
        <v>1.01895379378853</v>
      </c>
      <c r="BD222">
        <v>1.7433786176386601</v>
      </c>
      <c r="BE222">
        <v>1.11272008529511</v>
      </c>
      <c r="BF222">
        <v>1.15681612317421</v>
      </c>
      <c r="BG222">
        <v>0.71839012598548702</v>
      </c>
      <c r="BH222">
        <v>1.07340542704806</v>
      </c>
      <c r="BQ222">
        <v>6.6361930729142298</v>
      </c>
      <c r="BR222">
        <v>4.6284265908495001</v>
      </c>
      <c r="BS222">
        <v>7.09483938761469</v>
      </c>
      <c r="BT222">
        <v>6.1612290038178603</v>
      </c>
      <c r="BU222">
        <v>8.6969782046608408</v>
      </c>
      <c r="BV222">
        <v>4.8613652068638897</v>
      </c>
      <c r="BW222">
        <v>2.1054992867716802</v>
      </c>
      <c r="BX222">
        <v>3.3835829741391299</v>
      </c>
      <c r="BY222">
        <v>6.7652014617359502</v>
      </c>
      <c r="CG222">
        <v>1.6164505637336899</v>
      </c>
      <c r="CH222">
        <v>0.87156345644287103</v>
      </c>
      <c r="CI222">
        <v>1.27334753051885</v>
      </c>
      <c r="CJ222">
        <v>0.97327078421653002</v>
      </c>
      <c r="CK222">
        <v>1.3999505707864901</v>
      </c>
      <c r="CL222">
        <v>0.93440078489627298</v>
      </c>
      <c r="CM222">
        <v>0.75260026706198102</v>
      </c>
      <c r="CN222">
        <v>0.86828565771712596</v>
      </c>
      <c r="CO222">
        <v>1.0970684678718801</v>
      </c>
    </row>
    <row r="223" spans="3:93" x14ac:dyDescent="0.2">
      <c r="C223">
        <v>10.551886511482101</v>
      </c>
      <c r="D223">
        <v>8.71594696731038</v>
      </c>
      <c r="E223">
        <v>11.240032964611601</v>
      </c>
      <c r="F223">
        <v>8.5048078829805203</v>
      </c>
      <c r="G223">
        <v>11.211889580890199</v>
      </c>
      <c r="H223">
        <v>10.246725222223301</v>
      </c>
      <c r="I223">
        <v>8.1973752032800604</v>
      </c>
      <c r="J223">
        <v>6.4581659744691704</v>
      </c>
      <c r="K223">
        <v>7.7326386748202296</v>
      </c>
      <c r="S223">
        <v>1.6855270620415299</v>
      </c>
      <c r="T223">
        <v>1.87765765455652</v>
      </c>
      <c r="U223">
        <v>1.55566022405127</v>
      </c>
      <c r="V223">
        <v>1.42149842878316</v>
      </c>
      <c r="W223">
        <v>1.73666484342923</v>
      </c>
      <c r="X223">
        <v>1.7039104295732601</v>
      </c>
      <c r="Y223">
        <v>1.7199578182856801</v>
      </c>
      <c r="Z223">
        <v>0.88518689541719298</v>
      </c>
      <c r="AA223">
        <v>1.2021379599944499</v>
      </c>
      <c r="AJ223">
        <v>6.4710056481912996</v>
      </c>
      <c r="AK223">
        <v>7.3557586632238197</v>
      </c>
      <c r="AL223">
        <v>8.8226287172211304</v>
      </c>
      <c r="AM223">
        <v>8.5387215637466998</v>
      </c>
      <c r="AN223">
        <v>10.7329501595495</v>
      </c>
      <c r="AO223">
        <v>6.93258884533335</v>
      </c>
      <c r="AP223">
        <v>5.2280149716217101</v>
      </c>
      <c r="AQ223">
        <v>3.0280397278096198</v>
      </c>
      <c r="AR223">
        <v>5.7652843237609703</v>
      </c>
      <c r="AZ223">
        <v>1.35235554785</v>
      </c>
      <c r="BA223">
        <v>1.2988950766741401</v>
      </c>
      <c r="BB223">
        <v>1.14132514630287</v>
      </c>
      <c r="BC223">
        <v>1.0181592567359199</v>
      </c>
      <c r="BD223">
        <v>1.5014875813230699</v>
      </c>
      <c r="BE223">
        <v>1.44409980273834</v>
      </c>
      <c r="BF223">
        <v>0.93541064339050195</v>
      </c>
      <c r="BG223">
        <v>0.53461296156205396</v>
      </c>
      <c r="BH223">
        <v>1.3749624552948401</v>
      </c>
      <c r="BQ223">
        <v>6.2714839263132696</v>
      </c>
      <c r="BR223">
        <v>4.6937729328350697</v>
      </c>
      <c r="BS223">
        <v>6.4668914433875697</v>
      </c>
      <c r="BT223">
        <v>5.9118067291996104</v>
      </c>
      <c r="BU223">
        <v>8.1499317293448303</v>
      </c>
      <c r="BV223">
        <v>4.7660589282924901</v>
      </c>
      <c r="BW223">
        <v>2.8350187211149902</v>
      </c>
      <c r="BX223">
        <v>2.9162682025036202</v>
      </c>
      <c r="BY223">
        <v>6.4491256361150802</v>
      </c>
      <c r="CG223">
        <v>1.1732084784087999</v>
      </c>
      <c r="CH223">
        <v>0.80529518857651206</v>
      </c>
      <c r="CI223">
        <v>1.0455722433849399</v>
      </c>
      <c r="CJ223">
        <v>1.04130045760273</v>
      </c>
      <c r="CK223">
        <v>1.15883989971114</v>
      </c>
      <c r="CL223">
        <v>0.73463874365152404</v>
      </c>
      <c r="CM223">
        <v>0.99435831853288803</v>
      </c>
      <c r="CN223">
        <v>0.59491527733759098</v>
      </c>
      <c r="CO223">
        <v>0.974496113000761</v>
      </c>
    </row>
    <row r="224" spans="3:93" x14ac:dyDescent="0.2">
      <c r="C224">
        <v>10.4618438388099</v>
      </c>
      <c r="D224">
        <v>9.3235252950575997</v>
      </c>
      <c r="E224">
        <v>10.1025913776907</v>
      </c>
      <c r="F224">
        <v>8.1026239332468304</v>
      </c>
      <c r="G224">
        <v>9.6684300593494292</v>
      </c>
      <c r="H224">
        <v>9.9794330500331299</v>
      </c>
      <c r="I224">
        <v>10.530258987280501</v>
      </c>
      <c r="J224">
        <v>7.2587099881743304</v>
      </c>
      <c r="K224">
        <v>6.7441853312300299</v>
      </c>
      <c r="S224">
        <v>1.81792356678023</v>
      </c>
      <c r="T224">
        <v>2.2404338438648499</v>
      </c>
      <c r="U224">
        <v>2.0556003043460098</v>
      </c>
      <c r="V224">
        <v>1.4905676485589201</v>
      </c>
      <c r="W224">
        <v>1.5241215748286401</v>
      </c>
      <c r="X224">
        <v>1.43347862542225</v>
      </c>
      <c r="Y224">
        <v>1.43320066320009</v>
      </c>
      <c r="Z224">
        <v>0.82042581439789697</v>
      </c>
      <c r="AA224">
        <v>1.66745870224255</v>
      </c>
      <c r="AJ224">
        <v>7.1423659503297996</v>
      </c>
      <c r="AK224">
        <v>7.3478185086878298</v>
      </c>
      <c r="AL224">
        <v>7.6590171529917397</v>
      </c>
      <c r="AM224">
        <v>7.8692648594652503</v>
      </c>
      <c r="AN224">
        <v>10.114464874154701</v>
      </c>
      <c r="AO224">
        <v>7.13957293870744</v>
      </c>
      <c r="AP224">
        <v>4.9614648299527504</v>
      </c>
      <c r="AQ224">
        <v>3.3520485719178001</v>
      </c>
      <c r="AR224">
        <v>8.3133159968413803</v>
      </c>
      <c r="AZ224">
        <v>1.28810631615608</v>
      </c>
      <c r="BA224">
        <v>1.3685168902626199</v>
      </c>
      <c r="BB224">
        <v>1.23902592740024</v>
      </c>
      <c r="BC224">
        <v>1.1879178285802099</v>
      </c>
      <c r="BD224">
        <v>1.7886624103894599</v>
      </c>
      <c r="BE224">
        <v>1.3298035007512901</v>
      </c>
      <c r="BF224">
        <v>1.02677087541635</v>
      </c>
      <c r="BG224">
        <v>0.43072676454971298</v>
      </c>
      <c r="BH224">
        <v>1.5992987133474801</v>
      </c>
      <c r="BQ224">
        <v>6.3156280645706699</v>
      </c>
      <c r="BR224">
        <v>4.3539308771652703</v>
      </c>
      <c r="BS224">
        <v>6.38634617451061</v>
      </c>
      <c r="BT224">
        <v>4.4978478868650704</v>
      </c>
      <c r="BU224">
        <v>7.0254853554064702</v>
      </c>
      <c r="BV224">
        <v>5.8161810303344303</v>
      </c>
      <c r="BW224">
        <v>2.2379418076052899</v>
      </c>
      <c r="BX224">
        <v>2.6954001948689399</v>
      </c>
      <c r="BY224">
        <v>5.0651059605226196</v>
      </c>
      <c r="CG224">
        <v>1.3838308438215601</v>
      </c>
      <c r="CH224">
        <v>0.97387720102521702</v>
      </c>
      <c r="CI224">
        <v>1.06355266621821</v>
      </c>
      <c r="CJ224">
        <v>1.1483887447168899</v>
      </c>
      <c r="CK224">
        <v>1.27070602727072</v>
      </c>
      <c r="CL224">
        <v>0.876885188374946</v>
      </c>
      <c r="CM224">
        <v>0.77318938103391999</v>
      </c>
      <c r="CN224">
        <v>0.64424336731445098</v>
      </c>
      <c r="CO224">
        <v>1.17204616903688</v>
      </c>
    </row>
    <row r="225" spans="3:93" x14ac:dyDescent="0.2">
      <c r="C225">
        <v>11.8411396300716</v>
      </c>
      <c r="D225">
        <v>11.3175760562152</v>
      </c>
      <c r="E225">
        <v>9.0083344068028097</v>
      </c>
      <c r="F225">
        <v>9.7749484033723597</v>
      </c>
      <c r="G225">
        <v>12.0558903738839</v>
      </c>
      <c r="H225">
        <v>8.6144978161692602</v>
      </c>
      <c r="I225">
        <v>7.1670813889111198</v>
      </c>
      <c r="J225">
        <v>6.96947909521543</v>
      </c>
      <c r="K225">
        <v>8.3633292351725004</v>
      </c>
      <c r="S225">
        <v>1.9386307067381401</v>
      </c>
      <c r="T225">
        <v>1.48919263245254</v>
      </c>
      <c r="U225">
        <v>1.9949340571533201</v>
      </c>
      <c r="V225">
        <v>1.5348625158879201</v>
      </c>
      <c r="W225">
        <v>1.76567839151229</v>
      </c>
      <c r="X225">
        <v>1.5597230290620301</v>
      </c>
      <c r="Y225">
        <v>1.61523820061132</v>
      </c>
      <c r="Z225">
        <v>1.0791989953732799</v>
      </c>
      <c r="AA225">
        <v>1.6763790187052099</v>
      </c>
      <c r="AJ225">
        <v>6.6690556395093203</v>
      </c>
      <c r="AK225">
        <v>5.1825692624167603</v>
      </c>
      <c r="AL225">
        <v>9.2037099569661507</v>
      </c>
      <c r="AM225">
        <v>6.1658288801449501</v>
      </c>
      <c r="AN225">
        <v>9.9667317323939493</v>
      </c>
      <c r="AO225">
        <v>5.6732890011098203</v>
      </c>
      <c r="AP225">
        <v>5.5864909980343498</v>
      </c>
      <c r="AQ225">
        <v>4.1138140243402903</v>
      </c>
      <c r="AR225">
        <v>9.2736139192545703</v>
      </c>
      <c r="AZ225">
        <v>1.24133461953873</v>
      </c>
      <c r="BA225">
        <v>1.0919377407490201</v>
      </c>
      <c r="BB225">
        <v>1.2816944422863199</v>
      </c>
      <c r="BC225">
        <v>0.99697997985702103</v>
      </c>
      <c r="BD225">
        <v>1.93547708803003</v>
      </c>
      <c r="BE225">
        <v>1.21295956948492</v>
      </c>
      <c r="BF225">
        <v>0.96185969752565703</v>
      </c>
      <c r="BG225">
        <v>0.72894680570440895</v>
      </c>
      <c r="BH225">
        <v>1.1880126973212499</v>
      </c>
      <c r="BQ225">
        <v>5.9988736535825398</v>
      </c>
      <c r="BR225">
        <v>5.6878805479318002</v>
      </c>
      <c r="BS225">
        <v>6.3519143734451697</v>
      </c>
      <c r="BT225">
        <v>5.5930859281678602</v>
      </c>
      <c r="BU225">
        <v>4.5577296548121602</v>
      </c>
      <c r="BV225">
        <v>2.8859844703431801</v>
      </c>
      <c r="BW225">
        <v>1.8139494347290701</v>
      </c>
      <c r="BX225">
        <v>2.3987187314152698</v>
      </c>
      <c r="BY225">
        <v>6.7641858407982998</v>
      </c>
      <c r="CG225">
        <v>1.3802307545215899</v>
      </c>
      <c r="CH225">
        <v>0.84024651021327001</v>
      </c>
      <c r="CI225">
        <v>1.0635551909780701</v>
      </c>
      <c r="CJ225">
        <v>1.2072347102880501</v>
      </c>
      <c r="CK225">
        <v>1.11136861342533</v>
      </c>
      <c r="CL225">
        <v>0.78462062779335695</v>
      </c>
      <c r="CM225">
        <v>0.69399899207066595</v>
      </c>
      <c r="CN225">
        <v>0.561612931009564</v>
      </c>
      <c r="CO225">
        <v>0.93183877625659295</v>
      </c>
    </row>
    <row r="226" spans="3:93" x14ac:dyDescent="0.2">
      <c r="C226">
        <v>11.610174915099099</v>
      </c>
      <c r="D226">
        <v>11.2970715170185</v>
      </c>
      <c r="E226">
        <v>7.5042684522865004</v>
      </c>
      <c r="F226">
        <v>9.0218089760375495</v>
      </c>
      <c r="G226">
        <v>12.5564210066208</v>
      </c>
      <c r="H226">
        <v>9.0903807776838796</v>
      </c>
      <c r="I226">
        <v>7.3989004269947696</v>
      </c>
      <c r="J226">
        <v>5.7988042810653297</v>
      </c>
      <c r="K226">
        <v>10.4063138522076</v>
      </c>
      <c r="S226">
        <v>1.54614157435215</v>
      </c>
      <c r="T226">
        <v>1.7187199244667899</v>
      </c>
      <c r="U226">
        <v>2.0558990314525301</v>
      </c>
      <c r="V226">
        <v>1.4710639197236199</v>
      </c>
      <c r="W226">
        <v>1.9240312805561</v>
      </c>
      <c r="X226">
        <v>1.72462220183939</v>
      </c>
      <c r="Y226">
        <v>1.94053289377581</v>
      </c>
      <c r="Z226">
        <v>0.87136482933479398</v>
      </c>
      <c r="AA226">
        <v>1.6906653071629301</v>
      </c>
      <c r="AJ226">
        <v>8.4799450405729502</v>
      </c>
      <c r="AK226">
        <v>5.8375861560710698</v>
      </c>
      <c r="AL226">
        <v>8.9033770705471795</v>
      </c>
      <c r="AM226">
        <v>7.6834704323224603</v>
      </c>
      <c r="AN226">
        <v>9.6391951790389303</v>
      </c>
      <c r="AO226">
        <v>5.3823501789939403</v>
      </c>
      <c r="AP226">
        <v>5.39401390564759</v>
      </c>
      <c r="AQ226">
        <v>4.7908660254615398</v>
      </c>
      <c r="AR226">
        <v>9.2005898619602693</v>
      </c>
      <c r="AZ226">
        <v>1.34711932210383</v>
      </c>
      <c r="BA226">
        <v>1.1161463383383801</v>
      </c>
      <c r="BB226">
        <v>1.2764708331541901</v>
      </c>
      <c r="BC226">
        <v>0.94951697938384905</v>
      </c>
      <c r="BD226">
        <v>1.4546478429579499</v>
      </c>
      <c r="BE226">
        <v>1.06113202088792</v>
      </c>
      <c r="BF226">
        <v>1.1642294315997199</v>
      </c>
      <c r="BG226">
        <v>0.59022291014947703</v>
      </c>
      <c r="BH226">
        <v>1.3776886894201801</v>
      </c>
      <c r="BQ226">
        <v>4.9674190502893598</v>
      </c>
      <c r="BR226">
        <v>5.0620080012270599</v>
      </c>
      <c r="BS226">
        <v>5.9046281667613298</v>
      </c>
      <c r="BT226">
        <v>5.9622807230999397</v>
      </c>
      <c r="BU226">
        <v>7.3692829613622797</v>
      </c>
      <c r="BV226">
        <v>3.0849176910168401</v>
      </c>
      <c r="BW226">
        <v>2.5034538728679601</v>
      </c>
      <c r="BX226">
        <v>2.47875278089312</v>
      </c>
      <c r="BY226">
        <v>5.7673274311760299</v>
      </c>
      <c r="CG226">
        <v>1.46687277537386</v>
      </c>
      <c r="CH226">
        <v>0.90791825218349498</v>
      </c>
      <c r="CI226">
        <v>1.08049070681593</v>
      </c>
      <c r="CJ226">
        <v>1.35438000716561</v>
      </c>
      <c r="CK226">
        <v>1.2705323110278901</v>
      </c>
      <c r="CL226">
        <v>0.90496818617748698</v>
      </c>
      <c r="CM226">
        <v>0.75481794895224796</v>
      </c>
      <c r="CN226">
        <v>0.58061565947135396</v>
      </c>
      <c r="CO226">
        <v>1.00202490746615</v>
      </c>
    </row>
    <row r="227" spans="3:93" x14ac:dyDescent="0.2">
      <c r="C227">
        <v>10.560193833836401</v>
      </c>
      <c r="D227">
        <v>11.943802410946599</v>
      </c>
      <c r="E227">
        <v>7.5479380499546398</v>
      </c>
      <c r="F227">
        <v>8.9667514382978908</v>
      </c>
      <c r="G227">
        <v>10.3496718003941</v>
      </c>
      <c r="H227">
        <v>8.8165941895987494</v>
      </c>
      <c r="I227">
        <v>5.5198633698074904</v>
      </c>
      <c r="J227">
        <v>4.48450557730777</v>
      </c>
      <c r="K227">
        <v>10.136449840349</v>
      </c>
      <c r="S227">
        <v>1.89825538741037</v>
      </c>
      <c r="T227">
        <v>2.0955335018163801</v>
      </c>
      <c r="U227">
        <v>1.5466694809857799</v>
      </c>
      <c r="V227">
        <v>1.5032150121816901</v>
      </c>
      <c r="W227">
        <v>1.8058107454461401</v>
      </c>
      <c r="X227">
        <v>1.6673638812317599</v>
      </c>
      <c r="Y227">
        <v>1.55439716376649</v>
      </c>
      <c r="Z227">
        <v>0.81434358252476002</v>
      </c>
      <c r="AA227">
        <v>1.86167669553682</v>
      </c>
      <c r="AJ227">
        <v>7.5248361719721704</v>
      </c>
      <c r="AK227">
        <v>7.4014586682523902</v>
      </c>
      <c r="AL227">
        <v>8.1844329002324407</v>
      </c>
      <c r="AM227">
        <v>6.5644136287375101</v>
      </c>
      <c r="AN227">
        <v>9.2513121847345801</v>
      </c>
      <c r="AO227">
        <v>6.6171226044027698</v>
      </c>
      <c r="AP227">
        <v>6.20885292556616</v>
      </c>
      <c r="AQ227">
        <v>4.5409442852059403</v>
      </c>
      <c r="AR227">
        <v>8.44823875342869</v>
      </c>
      <c r="AZ227">
        <v>1.2812318257437401</v>
      </c>
      <c r="BA227">
        <v>1.19978571229496</v>
      </c>
      <c r="BB227">
        <v>1.6216061593029001</v>
      </c>
      <c r="BC227">
        <v>1.14421972299686</v>
      </c>
      <c r="BD227">
        <v>1.33838509383077</v>
      </c>
      <c r="BE227">
        <v>1.1418756679889399</v>
      </c>
      <c r="BF227">
        <v>1.2532199025885</v>
      </c>
      <c r="BG227">
        <v>0.69613837408354795</v>
      </c>
      <c r="BH227">
        <v>1.54668350509599</v>
      </c>
      <c r="BQ227">
        <v>6.8228489504745404</v>
      </c>
      <c r="BR227">
        <v>3.4235128701108799</v>
      </c>
      <c r="BS227">
        <v>7.30121330713623</v>
      </c>
      <c r="BT227">
        <v>6.7651185412031403</v>
      </c>
      <c r="BU227">
        <v>7.5336734797945697</v>
      </c>
      <c r="BV227">
        <v>3.6867956990491599</v>
      </c>
      <c r="BW227">
        <v>2.1536839155802201</v>
      </c>
      <c r="BX227">
        <v>1.62555813115417</v>
      </c>
      <c r="BY227">
        <v>5.7560597554279704</v>
      </c>
      <c r="CG227">
        <v>1.2652314756538501</v>
      </c>
      <c r="CH227">
        <v>0.70186305300421503</v>
      </c>
      <c r="CI227">
        <v>1.12292864471391</v>
      </c>
      <c r="CJ227">
        <v>1.09293473805313</v>
      </c>
      <c r="CK227">
        <v>1.4849528740420499</v>
      </c>
      <c r="CL227">
        <v>0.84048976088307703</v>
      </c>
      <c r="CM227">
        <v>0.71165082910697097</v>
      </c>
      <c r="CN227">
        <v>0.49173295566638098</v>
      </c>
      <c r="CO227">
        <v>1.05250487984367</v>
      </c>
    </row>
    <row r="228" spans="3:93" x14ac:dyDescent="0.2">
      <c r="C228">
        <v>11.262552699521001</v>
      </c>
      <c r="D228">
        <v>11.8046545939862</v>
      </c>
      <c r="E228">
        <v>9.7316537584918397</v>
      </c>
      <c r="F228">
        <v>9.2969020755285801</v>
      </c>
      <c r="G228">
        <v>11.126363498906199</v>
      </c>
      <c r="H228">
        <v>11.566985036015099</v>
      </c>
      <c r="I228">
        <v>6.4946508924975603</v>
      </c>
      <c r="J228">
        <v>5.9269970720958502</v>
      </c>
      <c r="K228">
        <v>11.986666963615599</v>
      </c>
      <c r="S228">
        <v>1.6230647621143901</v>
      </c>
      <c r="T228">
        <v>1.95413616491303</v>
      </c>
      <c r="U228">
        <v>1.51988452927366</v>
      </c>
      <c r="V228">
        <v>1.2080608300970099</v>
      </c>
      <c r="W228">
        <v>1.6136991376521099</v>
      </c>
      <c r="X228">
        <v>1.56684791622275</v>
      </c>
      <c r="Y228">
        <v>1.42482535840295</v>
      </c>
      <c r="Z228">
        <v>0.974508485103038</v>
      </c>
      <c r="AA228">
        <v>1.5208436329408901</v>
      </c>
      <c r="AJ228">
        <v>7.5818711587822198</v>
      </c>
      <c r="AK228">
        <v>7.52811642399175</v>
      </c>
      <c r="AL228">
        <v>8.9521918032163494</v>
      </c>
      <c r="AM228">
        <v>7.8954509720820596</v>
      </c>
      <c r="AN228">
        <v>9.6300752381361807</v>
      </c>
      <c r="AO228">
        <v>6.8084291026869197</v>
      </c>
      <c r="AP228">
        <v>4.77585338446083</v>
      </c>
      <c r="AQ228">
        <v>3.8785970526081002</v>
      </c>
      <c r="AR228">
        <v>6.1532427441558903</v>
      </c>
      <c r="AZ228">
        <v>1.2340833418947601</v>
      </c>
      <c r="BA228">
        <v>1.11655600731425</v>
      </c>
      <c r="BB228">
        <v>1.3131483014822301</v>
      </c>
      <c r="BC228">
        <v>0.93168083161423298</v>
      </c>
      <c r="BD228">
        <v>1.3966886936841401</v>
      </c>
      <c r="BE228">
        <v>1.0342921912115199</v>
      </c>
      <c r="BF228">
        <v>1.26616438713657</v>
      </c>
      <c r="BG228">
        <v>0.69659183569762595</v>
      </c>
      <c r="BH228">
        <v>1.209877776048</v>
      </c>
      <c r="BQ228">
        <v>7.2133974347307204</v>
      </c>
      <c r="BR228">
        <v>3.4375217952932702</v>
      </c>
      <c r="BS228">
        <v>5.7861015176888904</v>
      </c>
      <c r="BT228">
        <v>6.24959749955398</v>
      </c>
      <c r="BU228">
        <v>6.5301281991950404</v>
      </c>
      <c r="BV228">
        <v>3.77674092232935</v>
      </c>
      <c r="BW228">
        <v>2.2151327593259902</v>
      </c>
      <c r="BX228">
        <v>1.1544935571681101</v>
      </c>
      <c r="BY228">
        <v>6.8353997903088404</v>
      </c>
      <c r="CG228">
        <v>1.15586391691031</v>
      </c>
      <c r="CH228">
        <v>0.64014596376147703</v>
      </c>
      <c r="CI228">
        <v>0.903182305031899</v>
      </c>
      <c r="CJ228">
        <v>0.96983599629748596</v>
      </c>
      <c r="CK228">
        <v>1.1234344784839101</v>
      </c>
      <c r="CL228">
        <v>0.71776573319376602</v>
      </c>
      <c r="CM228">
        <v>0.86533390654662201</v>
      </c>
      <c r="CN228">
        <v>0.51219426577381899</v>
      </c>
      <c r="CO228">
        <v>1.0511505379274899</v>
      </c>
    </row>
    <row r="229" spans="3:93" x14ac:dyDescent="0.2">
      <c r="C229">
        <v>11.5264033731622</v>
      </c>
      <c r="D229">
        <v>11.521308232731201</v>
      </c>
      <c r="E229">
        <v>9.8639746648556397</v>
      </c>
      <c r="F229">
        <v>8.0095882665259595</v>
      </c>
      <c r="G229">
        <v>9.1959368102505703</v>
      </c>
      <c r="H229">
        <v>10.2185651297024</v>
      </c>
      <c r="I229">
        <v>9.0763274761576493</v>
      </c>
      <c r="J229">
        <v>5.4660176606750799</v>
      </c>
      <c r="K229">
        <v>11.3073466480874</v>
      </c>
      <c r="S229">
        <v>1.3967617459256401</v>
      </c>
      <c r="T229">
        <v>2.04801848814092</v>
      </c>
      <c r="U229">
        <v>1.29961827708218</v>
      </c>
      <c r="V229">
        <v>1.2732173909433799</v>
      </c>
      <c r="W229">
        <v>1.5877493337867199</v>
      </c>
      <c r="X229">
        <v>1.77081686171357</v>
      </c>
      <c r="Y229">
        <v>1.4223606280647501</v>
      </c>
      <c r="Z229">
        <v>0.69402936180567898</v>
      </c>
      <c r="AA229">
        <v>1.8125339526719499</v>
      </c>
      <c r="AJ229">
        <v>6.6743445974389903</v>
      </c>
      <c r="AK229">
        <v>6.9299416215896796</v>
      </c>
      <c r="AL229">
        <v>7.1790497280212202</v>
      </c>
      <c r="AM229">
        <v>8.5156176629710902</v>
      </c>
      <c r="AN229">
        <v>9.1811291970694597</v>
      </c>
      <c r="AO229">
        <v>6.3502181150789401</v>
      </c>
      <c r="AP229">
        <v>3.9396648989094798</v>
      </c>
      <c r="AQ229">
        <v>5.1951716967852004</v>
      </c>
      <c r="AR229">
        <v>7.6980605412229801</v>
      </c>
      <c r="AZ229">
        <v>0.81194975739581599</v>
      </c>
      <c r="BA229">
        <v>0.97487523418491295</v>
      </c>
      <c r="BB229">
        <v>1.3477253607730799</v>
      </c>
      <c r="BC229">
        <v>0.99318928551760699</v>
      </c>
      <c r="BD229">
        <v>1.4058013403402601</v>
      </c>
      <c r="BE229">
        <v>1.1319725119920001</v>
      </c>
      <c r="BF229">
        <v>0.91227775622871099</v>
      </c>
      <c r="BG229">
        <v>0.61424618738942804</v>
      </c>
      <c r="BH229">
        <v>1.50183373215993</v>
      </c>
      <c r="BQ229">
        <v>7.1549442478376504</v>
      </c>
      <c r="BR229">
        <v>2.91685792626732</v>
      </c>
      <c r="BS229">
        <v>4.7468737574843196</v>
      </c>
      <c r="BT229">
        <v>6.0775632692993398</v>
      </c>
      <c r="BU229">
        <v>7.9261701102573499</v>
      </c>
      <c r="BV229">
        <v>3.9138379273487902</v>
      </c>
      <c r="BW229">
        <v>1.2744503115739001</v>
      </c>
      <c r="BX229">
        <v>1.60327127180933</v>
      </c>
      <c r="BY229">
        <v>7.1851262872797799</v>
      </c>
      <c r="CG229">
        <v>1.1459895162826901</v>
      </c>
      <c r="CH229">
        <v>0.96309384482319504</v>
      </c>
      <c r="CI229">
        <v>0.939172755293609</v>
      </c>
      <c r="CJ229">
        <v>0.88241389105944201</v>
      </c>
      <c r="CK229">
        <v>1.2209802678195101</v>
      </c>
      <c r="CL229">
        <v>0.89686404569094902</v>
      </c>
      <c r="CM229">
        <v>0.64084256719250599</v>
      </c>
      <c r="CN229">
        <v>0.48428932765212801</v>
      </c>
      <c r="CO229">
        <v>0.89405700779210495</v>
      </c>
    </row>
    <row r="230" spans="3:93" x14ac:dyDescent="0.2">
      <c r="C230">
        <v>10.8010450087967</v>
      </c>
      <c r="D230">
        <v>12.6613376361418</v>
      </c>
      <c r="E230">
        <v>10.0249371918149</v>
      </c>
      <c r="F230">
        <v>8.1456146215959304</v>
      </c>
      <c r="G230">
        <v>10.7243166213992</v>
      </c>
      <c r="H230">
        <v>10.206029311577</v>
      </c>
      <c r="I230">
        <v>9.4674382037905396</v>
      </c>
      <c r="J230">
        <v>6.0512888730437897</v>
      </c>
      <c r="K230">
        <v>10.2219432345849</v>
      </c>
      <c r="S230">
        <v>1.64624116658817</v>
      </c>
      <c r="T230">
        <v>1.40942470715544</v>
      </c>
      <c r="U230">
        <v>1.9120270829263</v>
      </c>
      <c r="V230">
        <v>1.2779942928553401</v>
      </c>
      <c r="W230">
        <v>2.06558271318106</v>
      </c>
      <c r="X230">
        <v>1.6792124061337299</v>
      </c>
      <c r="Y230">
        <v>1.2348697041772401</v>
      </c>
      <c r="Z230">
        <v>0.82847548844910501</v>
      </c>
      <c r="AA230">
        <v>1.4305284213727401</v>
      </c>
      <c r="AJ230">
        <v>9.3447359072203593</v>
      </c>
      <c r="AK230">
        <v>4.9331389204082097</v>
      </c>
      <c r="AL230">
        <v>5.9048715810291004</v>
      </c>
      <c r="AM230">
        <v>6.6653266730465504</v>
      </c>
      <c r="AN230">
        <v>9.3217912918706798</v>
      </c>
      <c r="AO230">
        <v>7.4588722960503304</v>
      </c>
      <c r="AP230">
        <v>3.5152663966370299</v>
      </c>
      <c r="AQ230">
        <v>4.41650155786109</v>
      </c>
      <c r="AR230">
        <v>7.8373500022414504</v>
      </c>
      <c r="AZ230">
        <v>1.18548559345739</v>
      </c>
      <c r="BA230">
        <v>0.98349384169175702</v>
      </c>
      <c r="BB230">
        <v>1.21862683779476</v>
      </c>
      <c r="BC230">
        <v>1.0823461844498701</v>
      </c>
      <c r="BD230">
        <v>1.9709181964823299</v>
      </c>
      <c r="BE230">
        <v>1.2004700061198801</v>
      </c>
      <c r="BF230">
        <v>1.0554643921509299</v>
      </c>
      <c r="BG230">
        <v>0.56597363906554099</v>
      </c>
      <c r="BH230">
        <v>1.3023408793289999</v>
      </c>
      <c r="BQ230">
        <v>6.6026100493457802</v>
      </c>
      <c r="BR230">
        <v>4.9532437976849097</v>
      </c>
      <c r="BS230">
        <v>5.4314527843938896</v>
      </c>
      <c r="BT230">
        <v>7.9474101634996401</v>
      </c>
      <c r="BU230">
        <v>8.6981663715227509</v>
      </c>
      <c r="BV230">
        <v>4.0842540278534498</v>
      </c>
      <c r="BW230">
        <v>1.2463651727820799</v>
      </c>
      <c r="BX230">
        <v>2.2841678079710599</v>
      </c>
      <c r="BY230">
        <v>7.2373409368838297</v>
      </c>
      <c r="CG230">
        <v>0.99246059188024305</v>
      </c>
      <c r="CH230">
        <v>0.85076998162469997</v>
      </c>
      <c r="CI230">
        <v>0.78606969266616</v>
      </c>
      <c r="CJ230">
        <v>0.87864670136579803</v>
      </c>
      <c r="CK230">
        <v>1.2195176725658901</v>
      </c>
      <c r="CL230">
        <v>0.65661196748262096</v>
      </c>
      <c r="CM230">
        <v>0.61594094853135195</v>
      </c>
      <c r="CN230">
        <v>0.53825937775972699</v>
      </c>
      <c r="CO230">
        <v>0.96219306002842098</v>
      </c>
    </row>
    <row r="231" spans="3:93" x14ac:dyDescent="0.2">
      <c r="C231">
        <v>11.030818617089301</v>
      </c>
      <c r="D231">
        <v>12.1373496275184</v>
      </c>
      <c r="E231">
        <v>10.4335937636836</v>
      </c>
      <c r="F231">
        <v>8.5002793355084005</v>
      </c>
      <c r="G231">
        <v>8.5182630431979707</v>
      </c>
      <c r="H231">
        <v>10.581281712224101</v>
      </c>
      <c r="I231">
        <v>10.8141685656891</v>
      </c>
      <c r="J231">
        <v>4.09513513957583</v>
      </c>
      <c r="K231">
        <v>7.6679999389092899</v>
      </c>
      <c r="S231">
        <v>1.55995102367676</v>
      </c>
      <c r="T231">
        <v>1.6258154849381801</v>
      </c>
      <c r="U231">
        <v>2.0516290713197498</v>
      </c>
      <c r="V231">
        <v>1.55226061301482</v>
      </c>
      <c r="W231">
        <v>2.23490454096987</v>
      </c>
      <c r="X231">
        <v>1.74697705551406</v>
      </c>
      <c r="Y231">
        <v>1.8476566271167301</v>
      </c>
      <c r="Z231">
        <v>0.73391424806985905</v>
      </c>
      <c r="AA231">
        <v>1.4637216251485601</v>
      </c>
      <c r="AJ231">
        <v>10.3132508245588</v>
      </c>
      <c r="AK231">
        <v>5.7778099579933304</v>
      </c>
      <c r="AL231">
        <v>5.09889315171508</v>
      </c>
      <c r="AM231">
        <v>8.1077294629807994</v>
      </c>
      <c r="AN231">
        <v>8.7694857366305303</v>
      </c>
      <c r="AO231">
        <v>8.4601673729408002</v>
      </c>
      <c r="AP231">
        <v>3.5830461447703601</v>
      </c>
      <c r="AQ231">
        <v>3.0972605776153901</v>
      </c>
      <c r="AR231">
        <v>6.0892340894648802</v>
      </c>
      <c r="AZ231">
        <v>1.5181994440390501</v>
      </c>
      <c r="BA231">
        <v>1.3804025126694801</v>
      </c>
      <c r="BB231">
        <v>1.6238466997910601</v>
      </c>
      <c r="BC231">
        <v>1.5029648584167301</v>
      </c>
      <c r="BD231">
        <v>2.3383721217125499</v>
      </c>
      <c r="BE231">
        <v>1.1707082043289601</v>
      </c>
      <c r="BF231">
        <v>1.2246734310255201</v>
      </c>
      <c r="BG231">
        <v>0.59090398213708495</v>
      </c>
      <c r="BH231">
        <v>1.23205496250825</v>
      </c>
      <c r="BQ231">
        <v>4.8453723674388103</v>
      </c>
      <c r="BR231">
        <v>6.8549549451657699</v>
      </c>
      <c r="BS231">
        <v>5.7443638698978798</v>
      </c>
      <c r="BT231">
        <v>8.2277368393071999</v>
      </c>
      <c r="BU231">
        <v>8.7593379879881894</v>
      </c>
      <c r="BV231">
        <v>2.75732859462427</v>
      </c>
      <c r="BW231">
        <v>1.33294145078708</v>
      </c>
      <c r="BX231">
        <v>3.1707107369232599</v>
      </c>
      <c r="BY231">
        <v>6.78657176277573</v>
      </c>
      <c r="CG231">
        <v>1.24306579079526</v>
      </c>
      <c r="CH231">
        <v>0.99714790513493501</v>
      </c>
      <c r="CI231">
        <v>0.95022796376538499</v>
      </c>
      <c r="CJ231">
        <v>1.0351735121197601</v>
      </c>
      <c r="CK231">
        <v>1.67050632624774</v>
      </c>
      <c r="CL231">
        <v>0.69908788187962501</v>
      </c>
      <c r="CM231">
        <v>0.573378366989032</v>
      </c>
      <c r="CN231">
        <v>0.73901805584334501</v>
      </c>
      <c r="CO231">
        <v>0.98261078371672295</v>
      </c>
    </row>
    <row r="232" spans="3:93" x14ac:dyDescent="0.2">
      <c r="C232">
        <v>10.2798687342049</v>
      </c>
      <c r="D232">
        <v>12.2080960713878</v>
      </c>
      <c r="E232">
        <v>9.5986939415700601</v>
      </c>
      <c r="F232">
        <v>9.4331669699420004</v>
      </c>
      <c r="G232">
        <v>11.411453617378299</v>
      </c>
      <c r="H232">
        <v>9.8732026695684603</v>
      </c>
      <c r="I232">
        <v>7.9029348668549897</v>
      </c>
      <c r="J232">
        <v>5.2826324131374598</v>
      </c>
      <c r="K232">
        <v>9.9131860697859295</v>
      </c>
      <c r="S232">
        <v>1.34891023285477</v>
      </c>
      <c r="T232">
        <v>2.3204683786726599</v>
      </c>
      <c r="U232">
        <v>1.8245578049259099</v>
      </c>
      <c r="V232">
        <v>1.5264399011734899</v>
      </c>
      <c r="W232">
        <v>1.7228141821196801</v>
      </c>
      <c r="X232">
        <v>1.87555883529516</v>
      </c>
      <c r="Y232">
        <v>1.5842178285902999</v>
      </c>
      <c r="Z232">
        <v>1.17410431803188</v>
      </c>
      <c r="AA232">
        <v>1.8176291648806</v>
      </c>
      <c r="AJ232">
        <v>9.1343310190365301</v>
      </c>
      <c r="AK232">
        <v>4.5540446277751503</v>
      </c>
      <c r="AL232">
        <v>6.5608870757769804</v>
      </c>
      <c r="AM232">
        <v>8.7784796851379703</v>
      </c>
      <c r="AN232">
        <v>8.3683035601440103</v>
      </c>
      <c r="AO232">
        <v>9.52280145756521</v>
      </c>
      <c r="AP232">
        <v>3.0082334472905399</v>
      </c>
      <c r="AQ232">
        <v>5.0039824807853401</v>
      </c>
      <c r="AR232">
        <v>7.1429184094671898</v>
      </c>
      <c r="AZ232">
        <v>1.45185799047162</v>
      </c>
      <c r="BA232">
        <v>1.24643301791926</v>
      </c>
      <c r="BB232">
        <v>1.2381707131483699</v>
      </c>
      <c r="BC232">
        <v>1.2812388856608199</v>
      </c>
      <c r="BD232">
        <v>1.91123722301211</v>
      </c>
      <c r="BE232">
        <v>1.0217614402061701</v>
      </c>
      <c r="BF232">
        <v>1.1285443556122401</v>
      </c>
      <c r="BG232">
        <v>0.62549934870526402</v>
      </c>
      <c r="BH232">
        <v>1.2908350293333299</v>
      </c>
      <c r="BQ232">
        <v>5.0207725636610103</v>
      </c>
      <c r="BR232">
        <v>4.6584217727343802</v>
      </c>
      <c r="BS232">
        <v>5.9586392624869102</v>
      </c>
      <c r="BT232">
        <v>8.1718044645544605</v>
      </c>
      <c r="BU232">
        <v>8.1589269468783598</v>
      </c>
      <c r="BV232">
        <v>3.4554524233045099</v>
      </c>
      <c r="BW232">
        <v>1.1937529772597399</v>
      </c>
      <c r="BX232">
        <v>3.1623038948917399</v>
      </c>
      <c r="BY232">
        <v>5.8263895304242697</v>
      </c>
      <c r="CG232">
        <v>1.56346332962276</v>
      </c>
      <c r="CH232">
        <v>0.81763769524735397</v>
      </c>
      <c r="CI232">
        <v>1.0431591242590901</v>
      </c>
      <c r="CJ232">
        <v>0.89965066902614599</v>
      </c>
      <c r="CK232">
        <v>1.39806069946443</v>
      </c>
      <c r="CL232">
        <v>0.81976749610407296</v>
      </c>
      <c r="CM232">
        <v>0.74277237955908004</v>
      </c>
      <c r="CN232">
        <v>0.54635392825518603</v>
      </c>
      <c r="CO232">
        <v>1.0765914116983899</v>
      </c>
    </row>
    <row r="233" spans="3:93" x14ac:dyDescent="0.2">
      <c r="C233">
        <v>9.2060716849507802</v>
      </c>
      <c r="D233">
        <v>10.5113503538847</v>
      </c>
      <c r="E233">
        <v>8.8412804545108798</v>
      </c>
      <c r="F233">
        <v>10.0499180212142</v>
      </c>
      <c r="G233">
        <v>13.7078057992504</v>
      </c>
      <c r="H233">
        <v>10.017382449564501</v>
      </c>
      <c r="I233">
        <v>8.6463849974081892</v>
      </c>
      <c r="J233">
        <v>6.7589866519999404</v>
      </c>
      <c r="K233">
        <v>11.670131524388401</v>
      </c>
      <c r="S233">
        <v>1.41906876120542</v>
      </c>
      <c r="T233">
        <v>2.0063506851018702</v>
      </c>
      <c r="U233">
        <v>1.4790650211704901</v>
      </c>
      <c r="V233">
        <v>1.56844260164014</v>
      </c>
      <c r="W233">
        <v>1.7874004390417599</v>
      </c>
      <c r="X233">
        <v>1.6891699580639401</v>
      </c>
      <c r="Y233">
        <v>1.2387240817368299</v>
      </c>
      <c r="Z233">
        <v>0.98106689616985199</v>
      </c>
      <c r="AA233">
        <v>1.5814267670514199</v>
      </c>
      <c r="AJ233">
        <v>8.9821017469548394</v>
      </c>
      <c r="AK233">
        <v>4.78382152576126</v>
      </c>
      <c r="AL233">
        <v>7.7166346497865304</v>
      </c>
      <c r="AM233">
        <v>9.2799400423520098</v>
      </c>
      <c r="AN233">
        <v>10.60928802598</v>
      </c>
      <c r="AO233">
        <v>8.6098424175346793</v>
      </c>
      <c r="AP233">
        <v>4.45830731924885</v>
      </c>
      <c r="AQ233">
        <v>4.7848052882497099</v>
      </c>
      <c r="AR233">
        <v>7.7332856355373503</v>
      </c>
      <c r="AZ233">
        <v>1.4820518351482601</v>
      </c>
      <c r="BA233">
        <v>1.2097848758285099</v>
      </c>
      <c r="BB233">
        <v>1.36244104317674</v>
      </c>
      <c r="BC233">
        <v>1.07688967342889</v>
      </c>
      <c r="BD233">
        <v>1.5092983722886599</v>
      </c>
      <c r="BE233">
        <v>1.18011538210341</v>
      </c>
      <c r="BF233">
        <v>1.1826524667993801</v>
      </c>
      <c r="BG233">
        <v>0.76382852746697905</v>
      </c>
      <c r="BH233">
        <v>1.10214206726857</v>
      </c>
      <c r="BQ233">
        <v>5.8626241780893</v>
      </c>
      <c r="BR233">
        <v>4.3419124086359</v>
      </c>
      <c r="BS233">
        <v>4.5725271649485597</v>
      </c>
      <c r="BT233">
        <v>8.1687052011124806</v>
      </c>
      <c r="BU233">
        <v>9.1076825570576698</v>
      </c>
      <c r="BV233">
        <v>3.19627063565623</v>
      </c>
      <c r="BW233">
        <v>1.3225487704744301</v>
      </c>
      <c r="BX233">
        <v>2.74388868874333</v>
      </c>
      <c r="BY233">
        <v>5.8686697791730902</v>
      </c>
      <c r="CG233">
        <v>1.10980585575871</v>
      </c>
      <c r="CH233">
        <v>0.78717355519921695</v>
      </c>
      <c r="CI233">
        <v>1.2379267789961801</v>
      </c>
      <c r="CJ233">
        <v>1.0172533761349101</v>
      </c>
      <c r="CK233">
        <v>1.0917715693622501</v>
      </c>
      <c r="CL233">
        <v>0.90436395933812996</v>
      </c>
      <c r="CM233">
        <v>0.72428313868241101</v>
      </c>
      <c r="CN233">
        <v>0.50666168281105595</v>
      </c>
      <c r="CO233">
        <v>1.1083068269765499</v>
      </c>
    </row>
    <row r="234" spans="3:93" x14ac:dyDescent="0.2">
      <c r="C234">
        <v>8.1746890442743592</v>
      </c>
      <c r="D234">
        <v>11.638059143721801</v>
      </c>
      <c r="E234">
        <v>10.2059210077936</v>
      </c>
      <c r="F234">
        <v>7.79379532279125</v>
      </c>
      <c r="G234">
        <v>12.286688565074799</v>
      </c>
      <c r="H234">
        <v>10.8099938932746</v>
      </c>
      <c r="I234">
        <v>10.153757685402701</v>
      </c>
      <c r="J234">
        <v>7.0675807532799402</v>
      </c>
      <c r="K234">
        <v>11.6102391121827</v>
      </c>
      <c r="S234">
        <v>1.4256679712314699</v>
      </c>
      <c r="T234">
        <v>1.29468148506067</v>
      </c>
      <c r="U234">
        <v>1.15151508351629</v>
      </c>
      <c r="V234">
        <v>1.90609267563559</v>
      </c>
      <c r="W234">
        <v>1.6132794320977699</v>
      </c>
      <c r="X234">
        <v>1.5047997923041401</v>
      </c>
      <c r="Y234">
        <v>1.2146236701066799</v>
      </c>
      <c r="Z234">
        <v>0.90073129740741797</v>
      </c>
      <c r="AA234">
        <v>1.4763099109148901</v>
      </c>
      <c r="AJ234">
        <v>10.774425180180501</v>
      </c>
      <c r="AK234">
        <v>4.7614574145498496</v>
      </c>
      <c r="AL234">
        <v>7.65088381953277</v>
      </c>
      <c r="AM234">
        <v>7.7677316633386297</v>
      </c>
      <c r="AN234">
        <v>8.9147010504776496</v>
      </c>
      <c r="AO234">
        <v>6.7879145112317598</v>
      </c>
      <c r="AP234">
        <v>5.13344251900189</v>
      </c>
      <c r="AQ234">
        <v>5.4581398206619802</v>
      </c>
      <c r="AR234">
        <v>6.1679324314931998</v>
      </c>
      <c r="AZ234">
        <v>1.3238818103366401</v>
      </c>
      <c r="BA234">
        <v>1.5347590862531499</v>
      </c>
      <c r="BB234">
        <v>1.4543937479659901</v>
      </c>
      <c r="BC234">
        <v>1.0204466779686501</v>
      </c>
      <c r="BD234">
        <v>1.49885525049598</v>
      </c>
      <c r="BE234">
        <v>1.47071614920537</v>
      </c>
      <c r="BF234">
        <v>1.05035436479607</v>
      </c>
      <c r="BG234">
        <v>0.64609814437347002</v>
      </c>
      <c r="BH234">
        <v>1.2850326008088899</v>
      </c>
      <c r="BQ234">
        <v>6.0302824722271398</v>
      </c>
      <c r="BR234">
        <v>5.5531463126462697</v>
      </c>
      <c r="BS234">
        <v>5.30586193858319</v>
      </c>
      <c r="BT234">
        <v>7.3876408874014503</v>
      </c>
      <c r="BU234">
        <v>8.2653451207228805</v>
      </c>
      <c r="BV234">
        <v>3.8886092376792201</v>
      </c>
      <c r="BW234">
        <v>1.5121564341113001</v>
      </c>
      <c r="BX234">
        <v>3.4889851018925802</v>
      </c>
      <c r="BY234">
        <v>6.4139894924115497</v>
      </c>
      <c r="CG234">
        <v>1.1613599287634699</v>
      </c>
      <c r="CH234">
        <v>0.79951054778934805</v>
      </c>
      <c r="CI234">
        <v>1.1195093751546501</v>
      </c>
      <c r="CJ234">
        <v>1.1760358567331299</v>
      </c>
      <c r="CK234">
        <v>1.14257488902003</v>
      </c>
      <c r="CL234">
        <v>0.77603644519985804</v>
      </c>
      <c r="CM234">
        <v>0.84280136601615796</v>
      </c>
      <c r="CN234">
        <v>0.61170031549992299</v>
      </c>
      <c r="CO234">
        <v>0.86892986150969698</v>
      </c>
    </row>
    <row r="235" spans="3:93" x14ac:dyDescent="0.2">
      <c r="C235">
        <v>9.2514787731021606</v>
      </c>
      <c r="D235">
        <v>9.7212543178384898</v>
      </c>
      <c r="E235">
        <v>10.8527209430735</v>
      </c>
      <c r="F235">
        <v>7.9214914606381903</v>
      </c>
      <c r="G235">
        <v>8.1762100056798506</v>
      </c>
      <c r="H235">
        <v>11.776991531904301</v>
      </c>
      <c r="I235">
        <v>8.0484601310489907</v>
      </c>
      <c r="J235">
        <v>7.77435048235815</v>
      </c>
      <c r="K235">
        <v>8.92123028626626</v>
      </c>
      <c r="S235">
        <v>1.6535376403320801</v>
      </c>
      <c r="T235">
        <v>1.8579746504830399</v>
      </c>
      <c r="U235">
        <v>1.5381602852004199</v>
      </c>
      <c r="V235">
        <v>1.4310239318632201</v>
      </c>
      <c r="W235">
        <v>1.6656303312340399</v>
      </c>
      <c r="X235">
        <v>1.4798807889642001</v>
      </c>
      <c r="Y235">
        <v>1.46315938620709</v>
      </c>
      <c r="Z235">
        <v>1.0908504569770601</v>
      </c>
      <c r="AA235">
        <v>1.46628093332468</v>
      </c>
      <c r="AJ235">
        <v>9.5302698137011408</v>
      </c>
      <c r="AK235">
        <v>6.1279560805699296</v>
      </c>
      <c r="AL235">
        <v>9.3080307259954793</v>
      </c>
      <c r="AM235">
        <v>7.2174070291888901</v>
      </c>
      <c r="AN235">
        <v>9.4190291530877399</v>
      </c>
      <c r="AO235">
        <v>5.8390842631897204</v>
      </c>
      <c r="AP235">
        <v>6.3389658827054696</v>
      </c>
      <c r="AQ235">
        <v>6.4495872659535598</v>
      </c>
      <c r="AR235">
        <v>7.51021972811807</v>
      </c>
      <c r="AZ235">
        <v>1.21543140932447</v>
      </c>
      <c r="BA235">
        <v>1.10713243874482</v>
      </c>
      <c r="BB235">
        <v>1.60588838322882</v>
      </c>
      <c r="BC235">
        <v>1.11386417923076</v>
      </c>
      <c r="BD235">
        <v>1.5225399241839099</v>
      </c>
      <c r="BE235">
        <v>1.0516951559211201</v>
      </c>
      <c r="BF235">
        <v>1.3347614574553699</v>
      </c>
      <c r="BG235">
        <v>0.66278253038651702</v>
      </c>
      <c r="BH235">
        <v>1.2821238647379101</v>
      </c>
      <c r="BQ235">
        <v>7.52940323509522</v>
      </c>
      <c r="BR235">
        <v>3.8238115284957401</v>
      </c>
      <c r="BS235">
        <v>5.9114366470592303</v>
      </c>
      <c r="BT235">
        <v>5.8825684756524801</v>
      </c>
      <c r="BU235">
        <v>7.3994046130553102</v>
      </c>
      <c r="BV235">
        <v>3.8525435800303698</v>
      </c>
      <c r="BW235">
        <v>1.1592643899409301</v>
      </c>
      <c r="BX235">
        <v>2.1446110501111399</v>
      </c>
      <c r="BY235">
        <v>7.3242779816422301</v>
      </c>
      <c r="CG235">
        <v>1.1900628676631799</v>
      </c>
      <c r="CH235">
        <v>0.720736458864489</v>
      </c>
      <c r="CI235">
        <v>1.0466927741097101</v>
      </c>
      <c r="CJ235">
        <v>0.95406664212424996</v>
      </c>
      <c r="CK235">
        <v>1.11179436801469</v>
      </c>
      <c r="CL235">
        <v>0.98946302862522095</v>
      </c>
      <c r="CM235">
        <v>0.66020960169223597</v>
      </c>
      <c r="CN235">
        <v>0.72310108072624801</v>
      </c>
      <c r="CO235">
        <v>0.93054372583348199</v>
      </c>
    </row>
    <row r="236" spans="3:93" x14ac:dyDescent="0.2">
      <c r="C236">
        <v>10.815095199953801</v>
      </c>
      <c r="D236">
        <v>9.8855247846714995</v>
      </c>
      <c r="E236">
        <v>10.973923309805301</v>
      </c>
      <c r="F236">
        <v>8.9063155818350594</v>
      </c>
      <c r="G236">
        <v>9.4215647332897507</v>
      </c>
      <c r="H236">
        <v>8.9350825987496307</v>
      </c>
      <c r="I236">
        <v>9.15411203313794</v>
      </c>
      <c r="J236">
        <v>8.7446837415658791</v>
      </c>
      <c r="K236">
        <v>10.127446950258401</v>
      </c>
      <c r="S236">
        <v>1.7339250041938701</v>
      </c>
      <c r="T236">
        <v>1.42995158874985</v>
      </c>
      <c r="U236">
        <v>1.4764426453320501</v>
      </c>
      <c r="V236">
        <v>1.6413177409934301</v>
      </c>
      <c r="W236">
        <v>2.3603986758729798</v>
      </c>
      <c r="X236">
        <v>1.4278892706703299</v>
      </c>
      <c r="Y236">
        <v>1.3107963219759999</v>
      </c>
      <c r="Z236">
        <v>0.99387624176224598</v>
      </c>
      <c r="AA236">
        <v>1.6751334009749901</v>
      </c>
      <c r="AJ236">
        <v>9.4527810090416597</v>
      </c>
      <c r="AK236">
        <v>6.45315280756828</v>
      </c>
      <c r="AL236">
        <v>8.4286471467023603</v>
      </c>
      <c r="AM236">
        <v>6.5535818041598004</v>
      </c>
      <c r="AN236">
        <v>11.1110328235259</v>
      </c>
      <c r="AO236">
        <v>5.3909279875469602</v>
      </c>
      <c r="AP236">
        <v>4.8094895021000097</v>
      </c>
      <c r="AQ236">
        <v>6.22465550111521</v>
      </c>
      <c r="AR236">
        <v>7.2557865864115403</v>
      </c>
      <c r="AZ236">
        <v>1.5544956862516499</v>
      </c>
      <c r="BA236">
        <v>1.1642104564237501</v>
      </c>
      <c r="BB236">
        <v>1.3714138536621501</v>
      </c>
      <c r="BC236">
        <v>1.01724536798308</v>
      </c>
      <c r="BD236">
        <v>1.6001586118208699</v>
      </c>
      <c r="BE236">
        <v>1.1134887218374501</v>
      </c>
      <c r="BF236">
        <v>1.1140512699239</v>
      </c>
      <c r="BG236">
        <v>0.70590546438806601</v>
      </c>
      <c r="BH236">
        <v>1.2174136984231201</v>
      </c>
      <c r="BQ236">
        <v>6.1103093979794902</v>
      </c>
      <c r="BR236">
        <v>2.2089792363093501</v>
      </c>
      <c r="BS236">
        <v>5.1948025422380599</v>
      </c>
      <c r="BT236">
        <v>5.1992731080972403</v>
      </c>
      <c r="BU236">
        <v>8.13867050009328</v>
      </c>
      <c r="BV236">
        <v>4.0419534462787503</v>
      </c>
      <c r="BW236">
        <v>1.3457876678865599</v>
      </c>
      <c r="BX236">
        <v>2.0660038886555001</v>
      </c>
      <c r="BY236">
        <v>6.3757295920775201</v>
      </c>
      <c r="CG236">
        <v>1.4649066111872</v>
      </c>
      <c r="CH236">
        <v>0.64575960014970402</v>
      </c>
      <c r="CI236">
        <v>1.1237087621148101</v>
      </c>
      <c r="CJ236">
        <v>1.0014645767331201</v>
      </c>
      <c r="CK236">
        <v>1.25142437025731</v>
      </c>
      <c r="CL236">
        <v>1.1355821457128501</v>
      </c>
      <c r="CM236">
        <v>0.77285915239716696</v>
      </c>
      <c r="CN236">
        <v>0.55085870027683903</v>
      </c>
      <c r="CO236">
        <v>1.0297267706514199</v>
      </c>
    </row>
    <row r="237" spans="3:93" x14ac:dyDescent="0.2">
      <c r="C237">
        <v>9.0738693777980099</v>
      </c>
      <c r="D237">
        <v>9.9109211894538607</v>
      </c>
      <c r="E237">
        <v>11.6872739937596</v>
      </c>
      <c r="F237">
        <v>9.5866911490123901</v>
      </c>
      <c r="G237">
        <v>12.078252645279299</v>
      </c>
      <c r="H237">
        <v>10.6582448563912</v>
      </c>
      <c r="I237">
        <v>5.9757154011880402</v>
      </c>
      <c r="J237">
        <v>9.0355720715282892</v>
      </c>
      <c r="K237">
        <v>6.4554479125915698</v>
      </c>
      <c r="S237">
        <v>1.59386656965033</v>
      </c>
      <c r="T237">
        <v>1.69852785170411</v>
      </c>
      <c r="U237">
        <v>1.5244815293980201</v>
      </c>
      <c r="V237">
        <v>1.2626582558459201</v>
      </c>
      <c r="W237">
        <v>2.0284023729317102</v>
      </c>
      <c r="X237">
        <v>1.3431649416126801</v>
      </c>
      <c r="Y237">
        <v>1.1778197858949999</v>
      </c>
      <c r="Z237">
        <v>1.2112581058923499</v>
      </c>
      <c r="AA237">
        <v>1.7758765225515001</v>
      </c>
      <c r="AJ237">
        <v>8.9345836321626706</v>
      </c>
      <c r="AK237">
        <v>7.04371157544242</v>
      </c>
      <c r="AL237">
        <v>8.5463162373724693</v>
      </c>
      <c r="AM237">
        <v>8.5938263426372004</v>
      </c>
      <c r="AN237">
        <v>9.6828588137148</v>
      </c>
      <c r="AO237">
        <v>4.02269928856603</v>
      </c>
      <c r="AP237">
        <v>3.84502562044436</v>
      </c>
      <c r="AQ237">
        <v>6.0835873654086301</v>
      </c>
      <c r="AR237">
        <v>6.5101184241355403</v>
      </c>
      <c r="AZ237">
        <v>1.22916614825312</v>
      </c>
      <c r="BA237">
        <v>1.25196044801554</v>
      </c>
      <c r="BB237">
        <v>1.3987720366941001</v>
      </c>
      <c r="BC237">
        <v>0.89537822793688204</v>
      </c>
      <c r="BD237">
        <v>1.7877393333114799</v>
      </c>
      <c r="BE237">
        <v>1.2981809047847299</v>
      </c>
      <c r="BF237">
        <v>1.15049065240973</v>
      </c>
      <c r="BG237">
        <v>0.71192183261657704</v>
      </c>
      <c r="BH237">
        <v>1.1029330816226199</v>
      </c>
      <c r="BQ237">
        <v>5.7862180929690101</v>
      </c>
      <c r="BR237">
        <v>2.8906224034322201</v>
      </c>
      <c r="BS237">
        <v>5.5577522171623803</v>
      </c>
      <c r="BT237">
        <v>6.1888633321021498</v>
      </c>
      <c r="BU237">
        <v>10.811224033005599</v>
      </c>
      <c r="BV237">
        <v>2.90313765408195</v>
      </c>
      <c r="BW237">
        <v>1.29481895584984</v>
      </c>
      <c r="BX237">
        <v>2.3319428799202599</v>
      </c>
      <c r="BY237">
        <v>6.91881699640824</v>
      </c>
      <c r="CG237">
        <v>1.3094946298018599</v>
      </c>
      <c r="CH237">
        <v>0.66411252523995701</v>
      </c>
      <c r="CI237">
        <v>1.25928419882563</v>
      </c>
      <c r="CJ237">
        <v>0.91118016124239498</v>
      </c>
      <c r="CK237">
        <v>1.00987260301864</v>
      </c>
      <c r="CL237">
        <v>0.81214215006998802</v>
      </c>
      <c r="CM237">
        <v>0.71419531281375204</v>
      </c>
      <c r="CN237">
        <v>0.62237808577341602</v>
      </c>
      <c r="CO237">
        <v>0.94932602316283698</v>
      </c>
    </row>
    <row r="238" spans="3:93" x14ac:dyDescent="0.2">
      <c r="C238">
        <v>9.8957098687739506</v>
      </c>
      <c r="D238">
        <v>11.036225367011101</v>
      </c>
      <c r="E238">
        <v>11.4566569978105</v>
      </c>
      <c r="F238">
        <v>10.0081170934971</v>
      </c>
      <c r="G238">
        <v>12.209804681477801</v>
      </c>
      <c r="H238">
        <v>9.7026841764916494</v>
      </c>
      <c r="I238">
        <v>4.2398421097144299</v>
      </c>
      <c r="J238">
        <v>7.5377009445818901</v>
      </c>
      <c r="K238">
        <v>7.5625939156695399</v>
      </c>
      <c r="S238">
        <v>1.4667025519057899</v>
      </c>
      <c r="T238">
        <v>1.4186610781671001</v>
      </c>
      <c r="U238">
        <v>1.8958884524852799</v>
      </c>
      <c r="V238">
        <v>1.3485870878527699</v>
      </c>
      <c r="W238">
        <v>2.1811298930115002</v>
      </c>
      <c r="X238">
        <v>1.5037403572655901</v>
      </c>
      <c r="Y238">
        <v>1.20575600439714</v>
      </c>
      <c r="Z238">
        <v>0.97689091925882598</v>
      </c>
      <c r="AA238">
        <v>1.68499392780289</v>
      </c>
      <c r="AJ238">
        <v>8.1603937698504296</v>
      </c>
      <c r="AK238">
        <v>8.3036294586142994</v>
      </c>
      <c r="AL238">
        <v>7.50353984426979</v>
      </c>
      <c r="AM238">
        <v>7.47157641721095</v>
      </c>
      <c r="AN238">
        <v>11.650203685058999</v>
      </c>
      <c r="AO238">
        <v>5.2394622336511496</v>
      </c>
      <c r="AP238">
        <v>4.52403992922698</v>
      </c>
      <c r="AQ238">
        <v>4.6082268987028696</v>
      </c>
      <c r="AR238">
        <v>6.5769712796691397</v>
      </c>
      <c r="AZ238">
        <v>1.64844596033099</v>
      </c>
      <c r="BA238">
        <v>1.15142078336654</v>
      </c>
      <c r="BB238">
        <v>1.7710844096801199</v>
      </c>
      <c r="BC238">
        <v>0.92517145814359003</v>
      </c>
      <c r="BD238">
        <v>1.28911517288936</v>
      </c>
      <c r="BE238">
        <v>1.4555284111621301</v>
      </c>
      <c r="BF238">
        <v>1.0375329533895801</v>
      </c>
      <c r="BG238">
        <v>0.62713590951053999</v>
      </c>
      <c r="BH238">
        <v>1.3067703129021599</v>
      </c>
      <c r="BQ238">
        <v>4.4292809950198402</v>
      </c>
      <c r="BR238">
        <v>4.4414630791635101</v>
      </c>
      <c r="BS238">
        <v>6.6320889572443997</v>
      </c>
      <c r="BT238">
        <v>6.0959180118709897</v>
      </c>
      <c r="BU238">
        <v>10.124456566566799</v>
      </c>
      <c r="BV238">
        <v>2.5087936500126098</v>
      </c>
      <c r="BW238">
        <v>1.61030806070104</v>
      </c>
      <c r="BX238">
        <v>3.1997004883345701</v>
      </c>
      <c r="BY238">
        <v>5.3027971825294804</v>
      </c>
      <c r="CG238">
        <v>1.19483318264755</v>
      </c>
      <c r="CH238">
        <v>0.99476857597288304</v>
      </c>
      <c r="CI238">
        <v>1.2675984560915401</v>
      </c>
      <c r="CJ238">
        <v>0.85659733603644606</v>
      </c>
      <c r="CK238">
        <v>1.25753239534495</v>
      </c>
      <c r="CL238">
        <v>0.75259427725606498</v>
      </c>
      <c r="CM238">
        <v>0.76646621536824999</v>
      </c>
      <c r="CN238">
        <v>0.82245904628824995</v>
      </c>
      <c r="CO238">
        <v>1.47883852767137</v>
      </c>
    </row>
    <row r="239" spans="3:93" x14ac:dyDescent="0.2">
      <c r="C239">
        <v>10.222955014737799</v>
      </c>
      <c r="D239">
        <v>11.174522373105599</v>
      </c>
      <c r="E239">
        <v>10.200394876887099</v>
      </c>
      <c r="F239">
        <v>9.0383799192237397</v>
      </c>
      <c r="G239">
        <v>9.2360252376446201</v>
      </c>
      <c r="H239">
        <v>10.175507721790201</v>
      </c>
      <c r="I239">
        <v>7.0568823541750003</v>
      </c>
      <c r="J239">
        <v>7.6876555767639303</v>
      </c>
      <c r="K239">
        <v>7.3296713110518299</v>
      </c>
      <c r="S239">
        <v>2.2684743909196099</v>
      </c>
      <c r="T239">
        <v>1.67185863466299</v>
      </c>
      <c r="U239">
        <v>1.85314251673806</v>
      </c>
      <c r="V239">
        <v>1.23825755665705</v>
      </c>
      <c r="W239">
        <v>2.0370602913359899</v>
      </c>
      <c r="X239">
        <v>1.9172276220408599</v>
      </c>
      <c r="Y239">
        <v>1.4106268614709601</v>
      </c>
      <c r="Z239">
        <v>0.98003947038459704</v>
      </c>
      <c r="AA239">
        <v>1.41086235809237</v>
      </c>
      <c r="AJ239">
        <v>10.0364558339536</v>
      </c>
      <c r="AK239">
        <v>7.3565606987442997</v>
      </c>
      <c r="AL239">
        <v>9.6216928890708804</v>
      </c>
      <c r="AM239">
        <v>7.0318128477014197</v>
      </c>
      <c r="AN239">
        <v>11.4755532142922</v>
      </c>
      <c r="AO239">
        <v>7.4742669583438399</v>
      </c>
      <c r="AP239">
        <v>4.1489202431016903</v>
      </c>
      <c r="AQ239">
        <v>5.7692598776924102</v>
      </c>
      <c r="AR239">
        <v>6.7430333804276898</v>
      </c>
      <c r="AZ239">
        <v>1.54315598269897</v>
      </c>
      <c r="BA239">
        <v>1.20187900065499</v>
      </c>
      <c r="BB239">
        <v>1.50868675047461</v>
      </c>
      <c r="BC239">
        <v>0.81981766369360898</v>
      </c>
      <c r="BD239">
        <v>1.2712043803922899</v>
      </c>
      <c r="BE239">
        <v>1.14994238793268</v>
      </c>
      <c r="BF239">
        <v>1.1836957919703599</v>
      </c>
      <c r="BG239">
        <v>0.72764605262687598</v>
      </c>
      <c r="BH239">
        <v>1.43334508826169</v>
      </c>
      <c r="BQ239">
        <v>5.2596532447017497</v>
      </c>
      <c r="BR239">
        <v>4.2585892620539498</v>
      </c>
      <c r="BS239">
        <v>7.0908027208378099</v>
      </c>
      <c r="BT239">
        <v>6.1443533472568799</v>
      </c>
      <c r="BU239">
        <v>9.8434445342852896</v>
      </c>
      <c r="BV239">
        <v>3.0055269478404298</v>
      </c>
      <c r="BW239">
        <v>2.51258052828247</v>
      </c>
      <c r="BX239">
        <v>3.3167409646436998</v>
      </c>
      <c r="BY239">
        <v>6.1413801182847898</v>
      </c>
      <c r="CG239">
        <v>0.97442588504876004</v>
      </c>
      <c r="CH239">
        <v>0.90886450345490299</v>
      </c>
      <c r="CI239">
        <v>1.1080821520627799</v>
      </c>
      <c r="CJ239">
        <v>0.91787165738000998</v>
      </c>
      <c r="CK239">
        <v>1.0451724913884</v>
      </c>
      <c r="CL239">
        <v>0.78595818110065896</v>
      </c>
      <c r="CM239">
        <v>0.904299455578358</v>
      </c>
      <c r="CN239">
        <v>0.64546844732692998</v>
      </c>
      <c r="CO239">
        <v>1.28536383037462</v>
      </c>
    </row>
    <row r="240" spans="3:93" x14ac:dyDescent="0.2">
      <c r="C240">
        <v>12.2682087735985</v>
      </c>
      <c r="D240">
        <v>11.067849734750199</v>
      </c>
      <c r="E240">
        <v>9.19915536075424</v>
      </c>
      <c r="F240">
        <v>7.9646007996950301</v>
      </c>
      <c r="G240">
        <v>10.4317755096006</v>
      </c>
      <c r="H240">
        <v>10.0195607774421</v>
      </c>
      <c r="I240">
        <v>7.27825132059158</v>
      </c>
      <c r="J240">
        <v>5.4402702386157298</v>
      </c>
      <c r="K240">
        <v>9.0397426152652898</v>
      </c>
      <c r="S240">
        <v>1.5047459399504</v>
      </c>
      <c r="T240">
        <v>1.8464591559188299</v>
      </c>
      <c r="U240">
        <v>1.2815401502541299</v>
      </c>
      <c r="V240">
        <v>1.3389153117627299</v>
      </c>
      <c r="W240">
        <v>1.5620306670036199</v>
      </c>
      <c r="X240">
        <v>1.7340832814426601</v>
      </c>
      <c r="Y240">
        <v>1.2255858796335399</v>
      </c>
      <c r="Z240">
        <v>0.84354099931578796</v>
      </c>
      <c r="AA240">
        <v>1.62404457193729</v>
      </c>
      <c r="AJ240">
        <v>9.3433472697758297</v>
      </c>
      <c r="AK240">
        <v>6.0014175128786098</v>
      </c>
      <c r="AL240">
        <v>9.5613336457903308</v>
      </c>
      <c r="AM240">
        <v>7.2591197331064503</v>
      </c>
      <c r="AN240">
        <v>10.5542748312544</v>
      </c>
      <c r="AO240">
        <v>7.0535770232798098</v>
      </c>
      <c r="AP240">
        <v>2.8182297547356798</v>
      </c>
      <c r="AQ240">
        <v>5.0957420617224898</v>
      </c>
      <c r="AR240">
        <v>6.4373020175559503</v>
      </c>
      <c r="AZ240">
        <v>1.5285678571883199</v>
      </c>
      <c r="BA240">
        <v>0.98544522626081998</v>
      </c>
      <c r="BB240">
        <v>1.5696777819836201</v>
      </c>
      <c r="BC240">
        <v>0.99658963456884397</v>
      </c>
      <c r="BD240">
        <v>1.5901148431388801</v>
      </c>
      <c r="BE240">
        <v>0.96648628745377296</v>
      </c>
      <c r="BF240">
        <v>1.12973410899077</v>
      </c>
      <c r="BG240">
        <v>0.93060673494818003</v>
      </c>
      <c r="BH240">
        <v>1.48156605230094</v>
      </c>
      <c r="BQ240">
        <v>3.8969561995450701</v>
      </c>
      <c r="BR240">
        <v>5.05215393868097</v>
      </c>
      <c r="BS240">
        <v>6.8294400484332298</v>
      </c>
      <c r="BT240">
        <v>6.4194158162028696</v>
      </c>
      <c r="BU240">
        <v>10.2919732277037</v>
      </c>
      <c r="BV240">
        <v>3.3858130404458699</v>
      </c>
      <c r="BW240">
        <v>3.0535903357965699</v>
      </c>
      <c r="BX240">
        <v>3.3229408065428601</v>
      </c>
      <c r="BY240">
        <v>4.01101720693143</v>
      </c>
      <c r="CG240">
        <v>0.88281973643649203</v>
      </c>
      <c r="CH240">
        <v>0.82981639506924998</v>
      </c>
      <c r="CI240">
        <v>1.10005912595989</v>
      </c>
      <c r="CJ240">
        <v>0.93122274496271695</v>
      </c>
      <c r="CK240">
        <v>1.1356785645283201</v>
      </c>
      <c r="CL240">
        <v>0.78076406699360201</v>
      </c>
      <c r="CM240">
        <v>0.72264279070399395</v>
      </c>
      <c r="CN240">
        <v>0.778371332294017</v>
      </c>
      <c r="CO240">
        <v>1.2017624305643899</v>
      </c>
    </row>
    <row r="241" spans="3:93" x14ac:dyDescent="0.2">
      <c r="C241">
        <v>12.051303654985499</v>
      </c>
      <c r="D241">
        <v>10.726296969194699</v>
      </c>
      <c r="E241">
        <v>8.9147698043586807</v>
      </c>
      <c r="F241">
        <v>6.5794256144994598</v>
      </c>
      <c r="G241">
        <v>11.5687678633406</v>
      </c>
      <c r="H241">
        <v>10.556314681638399</v>
      </c>
      <c r="I241">
        <v>7.71038154082924</v>
      </c>
      <c r="J241">
        <v>5.9835357446356099</v>
      </c>
      <c r="K241">
        <v>10.0598337828807</v>
      </c>
      <c r="S241">
        <v>1.69195284946278</v>
      </c>
      <c r="T241">
        <v>2.2846975687458202</v>
      </c>
      <c r="U241">
        <v>1.3946223667631701</v>
      </c>
      <c r="V241">
        <v>1.3252935877940899</v>
      </c>
      <c r="W241">
        <v>1.6051251707723999</v>
      </c>
      <c r="X241">
        <v>1.9280602430925999</v>
      </c>
      <c r="Y241">
        <v>1.2433615689814099</v>
      </c>
      <c r="Z241">
        <v>1.2895627772629901</v>
      </c>
      <c r="AA241">
        <v>1.8105266121183401</v>
      </c>
      <c r="AJ241">
        <v>8.3053070167195404</v>
      </c>
      <c r="AK241">
        <v>6.4383646611855898</v>
      </c>
      <c r="AL241">
        <v>8.4934426802573704</v>
      </c>
      <c r="AM241">
        <v>6.0422470148235004</v>
      </c>
      <c r="AN241">
        <v>10.976747349952801</v>
      </c>
      <c r="AO241">
        <v>7.3325932558145404</v>
      </c>
      <c r="AP241">
        <v>2.8636741570708399</v>
      </c>
      <c r="AQ241">
        <v>4.8897635847497103</v>
      </c>
      <c r="AR241">
        <v>4.5667051841541602</v>
      </c>
      <c r="AZ241">
        <v>1.6240747015902399</v>
      </c>
      <c r="BA241">
        <v>1.15905518624556</v>
      </c>
      <c r="BB241">
        <v>1.7320262341933399</v>
      </c>
      <c r="BC241">
        <v>0.94856861457254005</v>
      </c>
      <c r="BD241">
        <v>1.3082366763125699</v>
      </c>
      <c r="BE241">
        <v>1.2066715207733301</v>
      </c>
      <c r="BF241">
        <v>1.2035152135845699</v>
      </c>
      <c r="BG241">
        <v>0.75132261107434695</v>
      </c>
      <c r="BH241">
        <v>1.10480324639137</v>
      </c>
      <c r="BQ241">
        <v>4.4124252368836396</v>
      </c>
      <c r="BR241">
        <v>4.1294515517951398</v>
      </c>
      <c r="BS241">
        <v>5.9479375105147003</v>
      </c>
      <c r="BT241">
        <v>5.3077928312151101</v>
      </c>
      <c r="BU241">
        <v>9.3551455570698998</v>
      </c>
      <c r="BV241">
        <v>3.66849779032201</v>
      </c>
      <c r="BW241">
        <v>2.9250714810106402</v>
      </c>
      <c r="BX241">
        <v>3.1747480390004101</v>
      </c>
      <c r="BY241">
        <v>4.86002130594993</v>
      </c>
      <c r="CG241">
        <v>1.0149410087737301</v>
      </c>
      <c r="CH241">
        <v>0.86977256235483602</v>
      </c>
      <c r="CI241">
        <v>1.0992411141042799</v>
      </c>
      <c r="CJ241">
        <v>0.86426475794833801</v>
      </c>
      <c r="CK241">
        <v>1.1740713723677401</v>
      </c>
      <c r="CL241">
        <v>0.788905444803364</v>
      </c>
      <c r="CM241">
        <v>0.819596418766663</v>
      </c>
      <c r="CN241">
        <v>0.72892077383986198</v>
      </c>
      <c r="CO241">
        <v>1.1076006859696199</v>
      </c>
    </row>
    <row r="242" spans="3:93" x14ac:dyDescent="0.2">
      <c r="C242">
        <v>11.604461088266801</v>
      </c>
      <c r="D242">
        <v>10.5406556485185</v>
      </c>
      <c r="E242">
        <v>9.4324927410185193</v>
      </c>
      <c r="F242">
        <v>8.6252746252826196</v>
      </c>
      <c r="G242">
        <v>11.2139487708753</v>
      </c>
      <c r="H242">
        <v>8.9163836843649396</v>
      </c>
      <c r="I242">
        <v>8.3454921362090708</v>
      </c>
      <c r="J242">
        <v>7.0335521119967996</v>
      </c>
      <c r="K242">
        <v>10.1315484661169</v>
      </c>
      <c r="S242">
        <v>1.7985924528245101</v>
      </c>
      <c r="T242">
        <v>1.86776961171505</v>
      </c>
      <c r="U242">
        <v>1.23251905591424</v>
      </c>
      <c r="V242">
        <v>1.30190274874326</v>
      </c>
      <c r="W242">
        <v>1.9304255377572299</v>
      </c>
      <c r="X242">
        <v>1.81510464051114</v>
      </c>
      <c r="Y242">
        <v>1.3533809985671299</v>
      </c>
      <c r="Z242">
        <v>0.980322596130492</v>
      </c>
      <c r="AA242">
        <v>1.37987734376889</v>
      </c>
      <c r="AJ242">
        <v>8.2447826539969409</v>
      </c>
      <c r="AK242">
        <v>8.2327027771802292</v>
      </c>
      <c r="AL242">
        <v>8.9459262339444905</v>
      </c>
      <c r="AM242">
        <v>6.5418585393821802</v>
      </c>
      <c r="AN242">
        <v>10.350150452883801</v>
      </c>
      <c r="AO242">
        <v>7.3390566244160702</v>
      </c>
      <c r="AP242">
        <v>3.4106916259350499</v>
      </c>
      <c r="AQ242">
        <v>3.7041124743095502</v>
      </c>
      <c r="AR242">
        <v>5.1440672311758702</v>
      </c>
      <c r="AZ242">
        <v>1.4650591669372199</v>
      </c>
      <c r="BA242">
        <v>1.5807859805065201</v>
      </c>
      <c r="BB242">
        <v>1.2853316799932799</v>
      </c>
      <c r="BC242">
        <v>0.94751243587294698</v>
      </c>
      <c r="BD242">
        <v>1.1898368824927399</v>
      </c>
      <c r="BE242">
        <v>1.25897464679481</v>
      </c>
      <c r="BF242">
        <v>0.94695797546163296</v>
      </c>
      <c r="BG242">
        <v>0.71408577509753601</v>
      </c>
      <c r="BH242">
        <v>1.3131320940062601</v>
      </c>
      <c r="BQ242">
        <v>6.2248674231367298</v>
      </c>
      <c r="BR242">
        <v>6.0470290471070003</v>
      </c>
      <c r="BS242">
        <v>6.7951748010058601</v>
      </c>
      <c r="BT242">
        <v>6.1591541197778401</v>
      </c>
      <c r="BU242">
        <v>8.4892388193315504</v>
      </c>
      <c r="BV242">
        <v>2.76584168486086</v>
      </c>
      <c r="BW242">
        <v>2.7693990700606999</v>
      </c>
      <c r="BX242">
        <v>3.6337409360399602</v>
      </c>
      <c r="BY242">
        <v>4.5310989837002298</v>
      </c>
      <c r="CG242">
        <v>1.3603558607597901</v>
      </c>
      <c r="CH242">
        <v>1.08648624029223</v>
      </c>
      <c r="CI242">
        <v>1.15001243801451</v>
      </c>
      <c r="CJ242">
        <v>0.85928597939364804</v>
      </c>
      <c r="CK242">
        <v>1.4156034298429401</v>
      </c>
      <c r="CL242">
        <v>0.70791454460375303</v>
      </c>
      <c r="CM242">
        <v>0.79286047483153199</v>
      </c>
      <c r="CN242">
        <v>0.77935229003318596</v>
      </c>
      <c r="CO242">
        <v>1.1906690308844201</v>
      </c>
    </row>
    <row r="243" spans="3:93" x14ac:dyDescent="0.2">
      <c r="C243">
        <v>11.227674968838</v>
      </c>
      <c r="D243">
        <v>8.2135535048130102</v>
      </c>
      <c r="E243">
        <v>10.8586092941313</v>
      </c>
      <c r="F243">
        <v>8.6760348693507705</v>
      </c>
      <c r="G243">
        <v>11.911681952252501</v>
      </c>
      <c r="H243">
        <v>8.4497106911149604</v>
      </c>
      <c r="I243">
        <v>8.6672174921784499</v>
      </c>
      <c r="J243">
        <v>7.5151667454439304</v>
      </c>
      <c r="K243">
        <v>10.473933573445001</v>
      </c>
      <c r="S243">
        <v>1.6089525830677101</v>
      </c>
      <c r="T243">
        <v>1.8004209954811099</v>
      </c>
      <c r="U243">
        <v>1.6380899772298301</v>
      </c>
      <c r="V243">
        <v>1.0617145772533001</v>
      </c>
      <c r="W243">
        <v>1.4012078609726699</v>
      </c>
      <c r="X243">
        <v>1.4353809115993199</v>
      </c>
      <c r="Y243">
        <v>1.5137494534082701</v>
      </c>
      <c r="Z243">
        <v>1.0803089221752</v>
      </c>
      <c r="AA243">
        <v>2.0079327045686401</v>
      </c>
      <c r="AJ243">
        <v>8.6950510774939502</v>
      </c>
      <c r="AK243">
        <v>9.9420506142179903</v>
      </c>
      <c r="AL243">
        <v>8.1157298098069592</v>
      </c>
      <c r="AM243">
        <v>8.2776613275414608</v>
      </c>
      <c r="AN243">
        <v>10.919289817760401</v>
      </c>
      <c r="AO243">
        <v>7.2008547404351999</v>
      </c>
      <c r="AP243">
        <v>3.3279342680580299</v>
      </c>
      <c r="AQ243">
        <v>3.38650682175003</v>
      </c>
      <c r="AR243">
        <v>5.7441813807919599</v>
      </c>
      <c r="AZ243">
        <v>1.65013471902555</v>
      </c>
      <c r="BA243">
        <v>1.21085854996193</v>
      </c>
      <c r="BB243">
        <v>1.62680196318022</v>
      </c>
      <c r="BC243">
        <v>0.90568156896372498</v>
      </c>
      <c r="BD243">
        <v>1.1810204649685401</v>
      </c>
      <c r="BE243">
        <v>1.3057727773058401</v>
      </c>
      <c r="BF243">
        <v>1.0408921786408001</v>
      </c>
      <c r="BG243">
        <v>0.67191718219395002</v>
      </c>
      <c r="BH243">
        <v>1.37458778030327</v>
      </c>
      <c r="BQ243">
        <v>6.10134862306675</v>
      </c>
      <c r="BR243">
        <v>5.6027209917167102</v>
      </c>
      <c r="BS243">
        <v>6.4727277187271897</v>
      </c>
      <c r="BT243">
        <v>4.8329485688274003</v>
      </c>
      <c r="BU243">
        <v>7.6654620317231599</v>
      </c>
      <c r="BV243">
        <v>3.9792768850424398</v>
      </c>
      <c r="BW243">
        <v>2.1349911939827999</v>
      </c>
      <c r="BX243">
        <v>3.7134995102488002</v>
      </c>
      <c r="BY243">
        <v>3.85358149596453</v>
      </c>
      <c r="CG243">
        <v>0.927883448304341</v>
      </c>
      <c r="CH243">
        <v>1.0715430980995799</v>
      </c>
      <c r="CI243">
        <v>1.06884975963025</v>
      </c>
      <c r="CJ243">
        <v>1.0165968043262601</v>
      </c>
      <c r="CK243">
        <v>1.3646895692082099</v>
      </c>
      <c r="CL243">
        <v>0.86140135912726501</v>
      </c>
      <c r="CM243">
        <v>0.77155954141369598</v>
      </c>
      <c r="CN243">
        <v>0.52069157567063695</v>
      </c>
      <c r="CO243">
        <v>1.0159266739342501</v>
      </c>
    </row>
    <row r="244" spans="3:93" x14ac:dyDescent="0.2">
      <c r="C244">
        <v>12.2477064068914</v>
      </c>
      <c r="D244">
        <v>10.632675558894899</v>
      </c>
      <c r="E244">
        <v>9.7908366290098794</v>
      </c>
      <c r="F244">
        <v>8.8021788892743</v>
      </c>
      <c r="G244">
        <v>11.215566271432101</v>
      </c>
      <c r="H244">
        <v>9.7846923554093195</v>
      </c>
      <c r="I244">
        <v>7.5795066175841903</v>
      </c>
      <c r="J244">
        <v>5.5673390646883698</v>
      </c>
      <c r="K244">
        <v>11.7746057213672</v>
      </c>
      <c r="S244">
        <v>1.53647821961279</v>
      </c>
      <c r="T244">
        <v>1.8463794933296001</v>
      </c>
      <c r="U244">
        <v>2.00647838020542</v>
      </c>
      <c r="V244">
        <v>1.07310171964132</v>
      </c>
      <c r="W244">
        <v>1.6540517591983701</v>
      </c>
      <c r="X244">
        <v>1.3056153097151699</v>
      </c>
      <c r="Y244">
        <v>1.1655819655833</v>
      </c>
      <c r="Z244">
        <v>0.90828264508240697</v>
      </c>
      <c r="AA244">
        <v>1.70911320120707</v>
      </c>
      <c r="AJ244">
        <v>10.745827833677801</v>
      </c>
      <c r="AK244">
        <v>7.9993411514329704</v>
      </c>
      <c r="AL244">
        <v>7.9716353839948004</v>
      </c>
      <c r="AM244">
        <v>7.0665761570544401</v>
      </c>
      <c r="AN244">
        <v>9.3396821881543595</v>
      </c>
      <c r="AO244">
        <v>8.4634290684701199</v>
      </c>
      <c r="AP244">
        <v>4.8310070957070597</v>
      </c>
      <c r="AQ244">
        <v>4.4535323576083403</v>
      </c>
      <c r="AR244">
        <v>5.67826484458904</v>
      </c>
      <c r="AZ244">
        <v>1.56092758022919</v>
      </c>
      <c r="BA244">
        <v>1.3185562498426999</v>
      </c>
      <c r="BB244">
        <v>1.51215875984347</v>
      </c>
      <c r="BC244">
        <v>1.0478782010066401</v>
      </c>
      <c r="BD244">
        <v>1.0570881390098601</v>
      </c>
      <c r="BE244">
        <v>1.21836445441063</v>
      </c>
      <c r="BF244">
        <v>1.4016064639892301</v>
      </c>
      <c r="BG244">
        <v>0.65322887642863503</v>
      </c>
      <c r="BH244">
        <v>1.33949724436386</v>
      </c>
      <c r="BQ244">
        <v>6.2921286182177001</v>
      </c>
      <c r="BR244">
        <v>5.1260556282282899</v>
      </c>
      <c r="BS244">
        <v>6.8134987241557701</v>
      </c>
      <c r="BT244">
        <v>3.82123888627138</v>
      </c>
      <c r="BU244">
        <v>7.2339031292537896</v>
      </c>
      <c r="BV244">
        <v>3.0682718756035299</v>
      </c>
      <c r="BW244">
        <v>2.00393024000368</v>
      </c>
      <c r="BX244">
        <v>2.9122750889655298</v>
      </c>
      <c r="BY244">
        <v>4.4220575152907999</v>
      </c>
      <c r="CG244">
        <v>1.34637108443672</v>
      </c>
      <c r="CH244">
        <v>0.83969051026089203</v>
      </c>
      <c r="CI244">
        <v>1.02664960261835</v>
      </c>
      <c r="CJ244">
        <v>1.07886213392519</v>
      </c>
      <c r="CK244">
        <v>1.5549926487024199</v>
      </c>
      <c r="CL244">
        <v>0.78216770854442097</v>
      </c>
      <c r="CM244">
        <v>0.70276598867793105</v>
      </c>
      <c r="CN244">
        <v>0.43694360007496502</v>
      </c>
      <c r="CO244">
        <v>1.2967052825052301</v>
      </c>
    </row>
    <row r="245" spans="3:93" x14ac:dyDescent="0.2">
      <c r="C245">
        <v>10.677868456851799</v>
      </c>
      <c r="D245">
        <v>10.3037209608644</v>
      </c>
      <c r="E245">
        <v>10.2192515897153</v>
      </c>
      <c r="F245">
        <v>9.6101450729566</v>
      </c>
      <c r="G245">
        <v>11.6707305527001</v>
      </c>
      <c r="H245">
        <v>8.8029085372358207</v>
      </c>
      <c r="I245">
        <v>7.1431650682301298</v>
      </c>
      <c r="J245">
        <v>6.8685560900921399</v>
      </c>
      <c r="K245">
        <v>8.7218098778888606</v>
      </c>
      <c r="S245">
        <v>1.3547504316260699</v>
      </c>
      <c r="T245">
        <v>1.9814947484605601</v>
      </c>
      <c r="U245">
        <v>1.365579792048</v>
      </c>
      <c r="V245">
        <v>0.97411483409989097</v>
      </c>
      <c r="W245">
        <v>1.67870125044425</v>
      </c>
      <c r="X245">
        <v>1.5127861310127899</v>
      </c>
      <c r="Y245">
        <v>1.1609032160303701</v>
      </c>
      <c r="Z245">
        <v>1.1186249547932701</v>
      </c>
      <c r="AA245">
        <v>1.6879428172762501</v>
      </c>
      <c r="AJ245">
        <v>9.0311607749869101</v>
      </c>
      <c r="AK245">
        <v>7.2764709157155796</v>
      </c>
      <c r="AL245">
        <v>6.9019604750324799</v>
      </c>
      <c r="AM245">
        <v>7.7907530780894296</v>
      </c>
      <c r="AN245">
        <v>7.9856506791872199</v>
      </c>
      <c r="AO245">
        <v>7.8374626602983302</v>
      </c>
      <c r="AP245">
        <v>3.75247075965718</v>
      </c>
      <c r="AQ245">
        <v>3.50363741989859</v>
      </c>
      <c r="AR245">
        <v>8.2125821216593398</v>
      </c>
      <c r="AZ245">
        <v>1.69377997173025</v>
      </c>
      <c r="BA245">
        <v>1.56250693928442</v>
      </c>
      <c r="BB245">
        <v>1.73526835044075</v>
      </c>
      <c r="BC245">
        <v>0.950077683456789</v>
      </c>
      <c r="BD245">
        <v>1.2734364742965401</v>
      </c>
      <c r="BE245">
        <v>1.6073139895761701</v>
      </c>
      <c r="BF245">
        <v>0.99674794959213697</v>
      </c>
      <c r="BG245">
        <v>0.87687437043497196</v>
      </c>
      <c r="BH245">
        <v>1.3615541381524101</v>
      </c>
      <c r="BQ245">
        <v>7.3224418622173104</v>
      </c>
      <c r="BR245">
        <v>5.7700120024953199</v>
      </c>
      <c r="BS245">
        <v>5.8009171065914096</v>
      </c>
      <c r="BT245">
        <v>5.20893820050859</v>
      </c>
      <c r="BU245">
        <v>8.2823971520110202</v>
      </c>
      <c r="BV245">
        <v>3.1582541283985202</v>
      </c>
      <c r="BW245">
        <v>2.35739700682264</v>
      </c>
      <c r="BX245">
        <v>2.7847087202286098</v>
      </c>
      <c r="BY245">
        <v>5.4580917585087301</v>
      </c>
      <c r="CG245">
        <v>1.1988371749745801</v>
      </c>
      <c r="CH245">
        <v>0.82030488610107899</v>
      </c>
      <c r="CI245">
        <v>1.5833934650863799</v>
      </c>
      <c r="CJ245">
        <v>0.85059669035409302</v>
      </c>
      <c r="CK245">
        <v>1.47017997800634</v>
      </c>
      <c r="CL245">
        <v>0.65027880391178705</v>
      </c>
      <c r="CM245">
        <v>1.0117135331565601</v>
      </c>
      <c r="CN245">
        <v>0.55841376928072395</v>
      </c>
      <c r="CO245">
        <v>1.19595526513476</v>
      </c>
    </row>
    <row r="246" spans="3:93" x14ac:dyDescent="0.2">
      <c r="C246">
        <v>10.843688991481701</v>
      </c>
      <c r="D246">
        <v>10.2410911866855</v>
      </c>
      <c r="E246">
        <v>9.8384184352211808</v>
      </c>
      <c r="F246">
        <v>8.5131176604886392</v>
      </c>
      <c r="G246">
        <v>11.187562956185699</v>
      </c>
      <c r="H246">
        <v>10.786020830341799</v>
      </c>
      <c r="I246">
        <v>8.3766266794707906</v>
      </c>
      <c r="J246">
        <v>6.6908362420477099</v>
      </c>
      <c r="K246">
        <v>7.7074002171139</v>
      </c>
      <c r="S246">
        <v>1.64850409161138</v>
      </c>
      <c r="T246">
        <v>1.92809649146146</v>
      </c>
      <c r="U246">
        <v>1.3883001501726699</v>
      </c>
      <c r="V246">
        <v>1.2146910921590299</v>
      </c>
      <c r="W246">
        <v>1.60567330766095</v>
      </c>
      <c r="X246">
        <v>1.6695546409901001</v>
      </c>
      <c r="Y246">
        <v>1.3248332810511001</v>
      </c>
      <c r="Z246">
        <v>1.04428607709581</v>
      </c>
      <c r="AA246">
        <v>1.2780582327885099</v>
      </c>
      <c r="AJ246">
        <v>6.7484158295082404</v>
      </c>
      <c r="AK246">
        <v>6.84925976271896</v>
      </c>
      <c r="AL246">
        <v>7.2447614181873501</v>
      </c>
      <c r="AM246">
        <v>7.0876816747290903</v>
      </c>
      <c r="AN246">
        <v>8.9166163289074696</v>
      </c>
      <c r="AO246">
        <v>7.9002060459174999</v>
      </c>
      <c r="AP246">
        <v>3.0248935076632302</v>
      </c>
      <c r="AQ246">
        <v>4.01629116211046</v>
      </c>
      <c r="AR246">
        <v>7.8190620108211002</v>
      </c>
      <c r="AZ246">
        <v>1.83104436053938</v>
      </c>
      <c r="BA246">
        <v>1.91112137932735</v>
      </c>
      <c r="BB246">
        <v>1.62483690622319</v>
      </c>
      <c r="BC246">
        <v>0.80887916598677401</v>
      </c>
      <c r="BD246">
        <v>1.4816476046265901</v>
      </c>
      <c r="BE246">
        <v>1.2913742910008099</v>
      </c>
      <c r="BF246">
        <v>1.10255890522615</v>
      </c>
      <c r="BG246">
        <v>0.62695647235046503</v>
      </c>
      <c r="BH246">
        <v>1.1534119353158701</v>
      </c>
      <c r="BQ246">
        <v>5.3013521257243097</v>
      </c>
      <c r="BR246">
        <v>3.6935042292009799</v>
      </c>
      <c r="BS246">
        <v>5.5369133733045901</v>
      </c>
      <c r="BT246">
        <v>4.6162211927640504</v>
      </c>
      <c r="BU246">
        <v>8.4850687858133398</v>
      </c>
      <c r="BV246">
        <v>4.6713026417059904</v>
      </c>
      <c r="BW246">
        <v>2.5030153709915401</v>
      </c>
      <c r="BX246">
        <v>2.99790670962454</v>
      </c>
      <c r="BY246">
        <v>6.7718656576059599</v>
      </c>
      <c r="CG246">
        <v>0.981317012681167</v>
      </c>
      <c r="CH246">
        <v>0.98125176375193901</v>
      </c>
      <c r="CI246">
        <v>1.36471641647786</v>
      </c>
      <c r="CJ246">
        <v>0.94476046783269096</v>
      </c>
      <c r="CK246">
        <v>1.3380598580909999</v>
      </c>
      <c r="CL246">
        <v>0.84108690545214204</v>
      </c>
      <c r="CM246">
        <v>0.88416073893099101</v>
      </c>
      <c r="CN246">
        <v>0.79135782334752602</v>
      </c>
      <c r="CO246">
        <v>1.28360158247556</v>
      </c>
    </row>
    <row r="247" spans="3:93" x14ac:dyDescent="0.2">
      <c r="C247">
        <v>12.9056907684595</v>
      </c>
      <c r="D247">
        <v>11.377267661458299</v>
      </c>
      <c r="E247">
        <v>9.6195118503051908</v>
      </c>
      <c r="F247">
        <v>10.2292612596341</v>
      </c>
      <c r="G247">
        <v>10.510479391466699</v>
      </c>
      <c r="H247">
        <v>11.220024227480801</v>
      </c>
      <c r="I247">
        <v>7.5428764773361401</v>
      </c>
      <c r="J247">
        <v>6.2577471894335304</v>
      </c>
      <c r="K247">
        <v>7.5709500792455096</v>
      </c>
      <c r="S247">
        <v>1.63963863136441</v>
      </c>
      <c r="T247">
        <v>1.5984606841511499</v>
      </c>
      <c r="U247">
        <v>1.2642335177695401</v>
      </c>
      <c r="V247">
        <v>1.3860865738672801</v>
      </c>
      <c r="W247">
        <v>1.8500238583755699</v>
      </c>
      <c r="X247">
        <v>1.3575040320090599</v>
      </c>
      <c r="Y247">
        <v>1.67978199413728</v>
      </c>
      <c r="Z247">
        <v>0.96789965259220601</v>
      </c>
      <c r="AA247">
        <v>1.5094115015464</v>
      </c>
      <c r="AJ247">
        <v>7.1751434723891796</v>
      </c>
      <c r="AK247">
        <v>7.4480728462743002</v>
      </c>
      <c r="AL247">
        <v>8.56089823524478</v>
      </c>
      <c r="AM247">
        <v>5.1080841331095899</v>
      </c>
      <c r="AN247">
        <v>10.1857246502962</v>
      </c>
      <c r="AO247">
        <v>6.3267024575706303</v>
      </c>
      <c r="AP247">
        <v>3.5031942648221799</v>
      </c>
      <c r="AQ247">
        <v>4.2190244892986604</v>
      </c>
      <c r="AR247">
        <v>6.3017428271613003</v>
      </c>
      <c r="AZ247">
        <v>1.6147457485365599</v>
      </c>
      <c r="BA247">
        <v>1.77829686549383</v>
      </c>
      <c r="BB247">
        <v>1.4801451749377299</v>
      </c>
      <c r="BC247">
        <v>0.87174796536292898</v>
      </c>
      <c r="BD247">
        <v>1.60193823364712</v>
      </c>
      <c r="BE247">
        <v>1.2852488854013999</v>
      </c>
      <c r="BF247">
        <v>1.1812907684677501</v>
      </c>
      <c r="BG247">
        <v>0.68914877600734703</v>
      </c>
      <c r="BH247">
        <v>1.5046532342218</v>
      </c>
      <c r="BQ247">
        <v>5.2050453456449599</v>
      </c>
      <c r="BR247">
        <v>3.3991796155105098</v>
      </c>
      <c r="BS247">
        <v>5.7402914067479598</v>
      </c>
      <c r="BT247">
        <v>5.82353278766643</v>
      </c>
      <c r="BU247">
        <v>9.0743147396185702</v>
      </c>
      <c r="BV247">
        <v>5.0088917715670398</v>
      </c>
      <c r="BW247">
        <v>3.46780646276695</v>
      </c>
      <c r="BX247">
        <v>3.3971537703168901</v>
      </c>
      <c r="BY247">
        <v>6.6829712160170196</v>
      </c>
      <c r="CG247">
        <v>1.6458773226108701</v>
      </c>
      <c r="CH247">
        <v>0.81784063687446096</v>
      </c>
      <c r="CI247">
        <v>1.1153830264228899</v>
      </c>
      <c r="CJ247">
        <v>0.83403641746240498</v>
      </c>
      <c r="CK247">
        <v>1.3549571251546499</v>
      </c>
      <c r="CL247">
        <v>0.88946232860396401</v>
      </c>
      <c r="CM247">
        <v>1.0415959073329799</v>
      </c>
      <c r="CN247">
        <v>0.49628431753693403</v>
      </c>
      <c r="CO247">
        <v>1.1442274518842701</v>
      </c>
    </row>
    <row r="248" spans="3:93" x14ac:dyDescent="0.2">
      <c r="C248">
        <v>11.6393131363638</v>
      </c>
      <c r="D248">
        <v>11.0373931531291</v>
      </c>
      <c r="E248">
        <v>11.264563259476899</v>
      </c>
      <c r="F248">
        <v>10.598468726864301</v>
      </c>
      <c r="G248">
        <v>11.1362186568329</v>
      </c>
      <c r="H248">
        <v>9.9926577838062993</v>
      </c>
      <c r="I248">
        <v>7.3432316729793401</v>
      </c>
      <c r="J248">
        <v>6.8443047094770399</v>
      </c>
      <c r="K248">
        <v>7.1021259435555102</v>
      </c>
      <c r="S248">
        <v>1.47756037089166</v>
      </c>
      <c r="T248">
        <v>1.7817875590227901</v>
      </c>
      <c r="U248">
        <v>1.9068950282388599</v>
      </c>
      <c r="V248">
        <v>1.2102765765600001</v>
      </c>
      <c r="W248">
        <v>1.4764772341016601</v>
      </c>
      <c r="X248">
        <v>1.6997506038355199</v>
      </c>
      <c r="Y248">
        <v>1.49286237053627</v>
      </c>
      <c r="Z248">
        <v>0.88754163529771302</v>
      </c>
      <c r="AA248">
        <v>1.8928313888496699</v>
      </c>
      <c r="AJ248">
        <v>6.9083116743295099</v>
      </c>
      <c r="AK248">
        <v>7.4919717696229498</v>
      </c>
      <c r="AL248">
        <v>8.1344601009284307</v>
      </c>
      <c r="AM248">
        <v>4.76531946682982</v>
      </c>
      <c r="AN248">
        <v>10.1747729117885</v>
      </c>
      <c r="AO248">
        <v>5.1780559844674201</v>
      </c>
      <c r="AP248">
        <v>3.9483776936835899</v>
      </c>
      <c r="AQ248">
        <v>4.8596231792794704</v>
      </c>
      <c r="AR248">
        <v>7.4455624794209196</v>
      </c>
      <c r="AZ248">
        <v>1.6785491059842499</v>
      </c>
      <c r="BA248">
        <v>1.3194184244707701</v>
      </c>
      <c r="BB248">
        <v>1.4130728361646101</v>
      </c>
      <c r="BC248">
        <v>0.87197172333427297</v>
      </c>
      <c r="BD248">
        <v>1.55301108099021</v>
      </c>
      <c r="BE248">
        <v>1.0675265189674901</v>
      </c>
      <c r="BF248">
        <v>1.2340841057701799</v>
      </c>
      <c r="BG248">
        <v>0.90803332305402296</v>
      </c>
      <c r="BH248">
        <v>1.2361676348525701</v>
      </c>
      <c r="BQ248">
        <v>7.0245965220708504</v>
      </c>
      <c r="BR248">
        <v>5.8839078201429098</v>
      </c>
      <c r="BS248">
        <v>5.7014881019571</v>
      </c>
      <c r="BT248">
        <v>6.18049612448955</v>
      </c>
      <c r="BU248">
        <v>8.5895449690328594</v>
      </c>
      <c r="BV248">
        <v>5.61953649231081</v>
      </c>
      <c r="BW248">
        <v>3.33230927104854</v>
      </c>
      <c r="BX248">
        <v>2.2860523300581201</v>
      </c>
      <c r="BY248">
        <v>6.1462993958339096</v>
      </c>
      <c r="CG248">
        <v>1.7426344154857101</v>
      </c>
      <c r="CH248">
        <v>0.83203530895212796</v>
      </c>
      <c r="CI248">
        <v>0.94673083093976096</v>
      </c>
      <c r="CJ248">
        <v>1.1675022629224701</v>
      </c>
      <c r="CK248">
        <v>1.41182830465049</v>
      </c>
      <c r="CL248">
        <v>0.86640737077524999</v>
      </c>
      <c r="CM248">
        <v>0.83244376913391604</v>
      </c>
      <c r="CN248">
        <v>0.55773141225866596</v>
      </c>
      <c r="CO248">
        <v>1.10497070265665</v>
      </c>
    </row>
    <row r="249" spans="3:93" x14ac:dyDescent="0.2">
      <c r="C249">
        <v>11.968249379484501</v>
      </c>
      <c r="D249">
        <v>11.114473434290099</v>
      </c>
      <c r="E249">
        <v>10.9824874301157</v>
      </c>
      <c r="F249">
        <v>10.0062594490464</v>
      </c>
      <c r="G249">
        <v>9.8916643246760501</v>
      </c>
      <c r="H249">
        <v>11.374567311397501</v>
      </c>
      <c r="I249">
        <v>6.5542129886799003</v>
      </c>
      <c r="J249">
        <v>6.4199744986204399</v>
      </c>
      <c r="K249">
        <v>6.8765798762142003</v>
      </c>
      <c r="S249">
        <v>1.68794017980967</v>
      </c>
      <c r="T249">
        <v>1.4732005520459199</v>
      </c>
      <c r="U249">
        <v>1.4819741970570599</v>
      </c>
      <c r="V249">
        <v>1.2254672213293301</v>
      </c>
      <c r="W249">
        <v>1.65477769803049</v>
      </c>
      <c r="X249">
        <v>1.2697639411480699</v>
      </c>
      <c r="Y249">
        <v>1.63380113476842</v>
      </c>
      <c r="Z249">
        <v>0.90993908085723196</v>
      </c>
      <c r="AA249">
        <v>1.69974341400506</v>
      </c>
      <c r="AJ249">
        <v>5.6109560320395797</v>
      </c>
      <c r="AK249">
        <v>6.0477602028564199</v>
      </c>
      <c r="AL249">
        <v>8.9663432339435492</v>
      </c>
      <c r="AM249">
        <v>5.3645244982475999</v>
      </c>
      <c r="AN249">
        <v>8.32029694146404</v>
      </c>
      <c r="AO249">
        <v>5.94066113999778</v>
      </c>
      <c r="AP249">
        <v>5.44945952939623</v>
      </c>
      <c r="AQ249">
        <v>6.0189459355857498</v>
      </c>
      <c r="AR249">
        <v>7.54981205410522</v>
      </c>
      <c r="AZ249">
        <v>1.7857872155966401</v>
      </c>
      <c r="BA249">
        <v>1.11255440197636</v>
      </c>
      <c r="BB249">
        <v>1.4009902217743699</v>
      </c>
      <c r="BC249">
        <v>0.72101772590138902</v>
      </c>
      <c r="BD249">
        <v>1.7175328589455501</v>
      </c>
      <c r="BE249">
        <v>1.28036315213425</v>
      </c>
      <c r="BF249">
        <v>1.1388437572602601</v>
      </c>
      <c r="BG249">
        <v>0.70367338986135797</v>
      </c>
      <c r="BH249">
        <v>1.3274961171686901</v>
      </c>
      <c r="BQ249">
        <v>6.7448393210402298</v>
      </c>
      <c r="BR249">
        <v>6.1949735265987202</v>
      </c>
      <c r="BS249">
        <v>4.76300976460037</v>
      </c>
      <c r="BT249">
        <v>6.6338585105471601</v>
      </c>
      <c r="BU249">
        <v>8.2937374606094494</v>
      </c>
      <c r="BV249">
        <v>5.5570446152422299</v>
      </c>
      <c r="BW249">
        <v>3.00611471635654</v>
      </c>
      <c r="BX249">
        <v>2.5023012828910902</v>
      </c>
      <c r="BY249">
        <v>6.2044479276244804</v>
      </c>
      <c r="CG249">
        <v>1.6568942070728501</v>
      </c>
      <c r="CH249">
        <v>1.04644773236071</v>
      </c>
      <c r="CI249">
        <v>1.01312889391336</v>
      </c>
      <c r="CJ249">
        <v>0.871767078801579</v>
      </c>
      <c r="CK249">
        <v>1.55060835902661</v>
      </c>
      <c r="CL249">
        <v>0.90578577886320499</v>
      </c>
      <c r="CM249">
        <v>1.0575750980669201</v>
      </c>
      <c r="CN249">
        <v>0.67700045658104002</v>
      </c>
      <c r="CO249">
        <v>1.25123241475668</v>
      </c>
    </row>
    <row r="250" spans="3:93" x14ac:dyDescent="0.2">
      <c r="C250">
        <v>11.502779671786801</v>
      </c>
      <c r="D250">
        <v>6.9793122425631502</v>
      </c>
      <c r="E250">
        <v>10.214137198609199</v>
      </c>
      <c r="F250">
        <v>10.3629754791388</v>
      </c>
      <c r="G250">
        <v>12.250765586881</v>
      </c>
      <c r="H250">
        <v>10.8063343360293</v>
      </c>
      <c r="I250">
        <v>8.0298528175827499</v>
      </c>
      <c r="J250">
        <v>5.68433323048707</v>
      </c>
      <c r="K250">
        <v>6.0876021575937003</v>
      </c>
      <c r="S250">
        <v>1.5644147192895099</v>
      </c>
      <c r="T250">
        <v>1.2886381006155601</v>
      </c>
      <c r="U250">
        <v>2.0581455677502301</v>
      </c>
      <c r="V250">
        <v>1.23939582904274</v>
      </c>
      <c r="W250">
        <v>2.1397652228077702</v>
      </c>
      <c r="X250">
        <v>1.2605759037658399</v>
      </c>
      <c r="Y250">
        <v>1.2015484915563199</v>
      </c>
      <c r="Z250">
        <v>0.922904352481691</v>
      </c>
      <c r="AA250">
        <v>1.7761686333754501</v>
      </c>
      <c r="AJ250">
        <v>6.1515147697383599</v>
      </c>
      <c r="AK250">
        <v>6.6775200156104999</v>
      </c>
      <c r="AL250">
        <v>9.8472110244150102</v>
      </c>
      <c r="AM250">
        <v>6.0830661390874399</v>
      </c>
      <c r="AN250">
        <v>9.2992779241722392</v>
      </c>
      <c r="AO250">
        <v>6.0679471776314298</v>
      </c>
      <c r="AP250">
        <v>7.5016708103424596</v>
      </c>
      <c r="AQ250">
        <v>5.3664564357550502</v>
      </c>
      <c r="AR250">
        <v>6.4254780091783701</v>
      </c>
      <c r="AZ250">
        <v>1.7851918455973701</v>
      </c>
      <c r="BA250">
        <v>1.13707226715306</v>
      </c>
      <c r="BB250">
        <v>1.58458388188503</v>
      </c>
      <c r="BC250">
        <v>0.87345187926381196</v>
      </c>
      <c r="BD250">
        <v>1.2119233501376101</v>
      </c>
      <c r="BE250">
        <v>0.99785887535963402</v>
      </c>
      <c r="BF250">
        <v>1.20301760458171</v>
      </c>
      <c r="BG250">
        <v>1.05465718059564</v>
      </c>
      <c r="BH250">
        <v>1.5863637971184901</v>
      </c>
      <c r="BQ250">
        <v>5.5790770855219396</v>
      </c>
      <c r="BR250">
        <v>8.3127836307464396</v>
      </c>
      <c r="BS250">
        <v>4.0128743892547698</v>
      </c>
      <c r="BT250">
        <v>6.4783340803554603</v>
      </c>
      <c r="BU250">
        <v>6.8845147774945099</v>
      </c>
      <c r="BV250">
        <v>2.49237906695934</v>
      </c>
      <c r="BW250">
        <v>3.29227656271354</v>
      </c>
      <c r="BX250">
        <v>2.7576704976484301</v>
      </c>
      <c r="BY250">
        <v>5.4070562858746696</v>
      </c>
      <c r="CG250">
        <v>1.1176450965364</v>
      </c>
      <c r="CH250">
        <v>0.867131519840734</v>
      </c>
      <c r="CI250">
        <v>1.21673487063479</v>
      </c>
      <c r="CJ250">
        <v>1.0324111264764899</v>
      </c>
      <c r="CK250">
        <v>1.1373407542023299</v>
      </c>
      <c r="CL250">
        <v>0.85778497943769805</v>
      </c>
      <c r="CM250">
        <v>0.80446059026217798</v>
      </c>
      <c r="CN250">
        <v>0.67786526035165795</v>
      </c>
      <c r="CO250">
        <v>0.84772440617221001</v>
      </c>
    </row>
    <row r="251" spans="3:93" x14ac:dyDescent="0.2">
      <c r="C251">
        <v>10.846825157517401</v>
      </c>
      <c r="D251">
        <v>10.4853988342461</v>
      </c>
      <c r="E251">
        <v>11.377686842186799</v>
      </c>
      <c r="F251">
        <v>9.5711617962380409</v>
      </c>
      <c r="G251">
        <v>11.7159939130885</v>
      </c>
      <c r="H251">
        <v>10.908796124138</v>
      </c>
      <c r="I251">
        <v>7.5153074140003104</v>
      </c>
      <c r="J251">
        <v>6.8166444794768699</v>
      </c>
      <c r="K251">
        <v>6.8250407770133696</v>
      </c>
      <c r="S251">
        <v>1.85468952469765</v>
      </c>
      <c r="T251">
        <v>1.6336856527933401</v>
      </c>
      <c r="U251">
        <v>1.81651079971929</v>
      </c>
      <c r="V251">
        <v>1.4845869135879799</v>
      </c>
      <c r="W251">
        <v>1.7167623956078499</v>
      </c>
      <c r="X251">
        <v>1.71377681645052</v>
      </c>
      <c r="Y251">
        <v>1.3987441371207801</v>
      </c>
      <c r="Z251">
        <v>1.1218409019550299</v>
      </c>
      <c r="AA251">
        <v>1.7419926403813599</v>
      </c>
      <c r="AJ251">
        <v>6.9476824782183702</v>
      </c>
      <c r="AK251">
        <v>6.6908753139387303</v>
      </c>
      <c r="AL251">
        <v>10.0385139542904</v>
      </c>
      <c r="AM251">
        <v>5.4696384821292297</v>
      </c>
      <c r="AN251">
        <v>8.5028819377554008</v>
      </c>
      <c r="AO251">
        <v>7.4858844824301398</v>
      </c>
      <c r="AP251">
        <v>5.3598694832384801</v>
      </c>
      <c r="AQ251">
        <v>3.7738832287529802</v>
      </c>
      <c r="AR251">
        <v>7.0342871291037703</v>
      </c>
      <c r="AZ251">
        <v>1.5834842817143699</v>
      </c>
      <c r="BA251">
        <v>1.39408170038317</v>
      </c>
      <c r="BB251">
        <v>1.23925731704485</v>
      </c>
      <c r="BC251">
        <v>0.87489253482102103</v>
      </c>
      <c r="BD251">
        <v>1.4919100268641601</v>
      </c>
      <c r="BE251">
        <v>0.96359928400032402</v>
      </c>
      <c r="BF251">
        <v>1.0909585854697199</v>
      </c>
      <c r="BG251">
        <v>0.91720091577132601</v>
      </c>
      <c r="BH251">
        <v>1.22557361266619</v>
      </c>
      <c r="BQ251">
        <v>5.5182339917778496</v>
      </c>
      <c r="BR251">
        <v>6.4302565861346004</v>
      </c>
      <c r="BS251">
        <v>4.8834375578252898</v>
      </c>
      <c r="BT251">
        <v>5.2814667272877696</v>
      </c>
      <c r="BU251">
        <v>5.9986413662631097</v>
      </c>
      <c r="BV251">
        <v>3.8270133602708301</v>
      </c>
      <c r="BW251">
        <v>3.6327484846275602</v>
      </c>
      <c r="BX251">
        <v>2.0188193647242798</v>
      </c>
      <c r="BY251">
        <v>6.0569357178128502</v>
      </c>
      <c r="CG251">
        <v>1.2143225242250699</v>
      </c>
      <c r="CH251">
        <v>1.00494431965489</v>
      </c>
      <c r="CI251">
        <v>1.0843969803312099</v>
      </c>
      <c r="CJ251">
        <v>0.91255137585753998</v>
      </c>
      <c r="CK251">
        <v>1.0464031679215999</v>
      </c>
      <c r="CL251">
        <v>0.819379826201034</v>
      </c>
      <c r="CM251">
        <v>0.85860620719977598</v>
      </c>
      <c r="CN251">
        <v>0.47053474790210797</v>
      </c>
      <c r="CO251">
        <v>1.0937174355783501</v>
      </c>
    </row>
    <row r="252" spans="3:93" x14ac:dyDescent="0.2">
      <c r="C252">
        <v>8.2205904673771002</v>
      </c>
      <c r="D252">
        <v>9.0618128565231508</v>
      </c>
      <c r="E252">
        <v>9.9560446592919298</v>
      </c>
      <c r="F252">
        <v>9.7074128750044704</v>
      </c>
      <c r="G252">
        <v>10.578849312828799</v>
      </c>
      <c r="H252">
        <v>11.7309067207271</v>
      </c>
      <c r="I252">
        <v>10.089434004984801</v>
      </c>
      <c r="J252">
        <v>4.8423008573682802</v>
      </c>
      <c r="K252">
        <v>9.4241705040371002</v>
      </c>
      <c r="S252">
        <v>1.20770133727419</v>
      </c>
      <c r="T252">
        <v>1.57564636552346</v>
      </c>
      <c r="U252">
        <v>1.39443485457984</v>
      </c>
      <c r="V252">
        <v>1.51134494108433</v>
      </c>
      <c r="W252">
        <v>1.7940392982250799</v>
      </c>
      <c r="X252">
        <v>1.5260033314713199</v>
      </c>
      <c r="Y252">
        <v>1.71702225435395</v>
      </c>
      <c r="Z252">
        <v>0.86820281941632305</v>
      </c>
      <c r="AA252">
        <v>2.2144981342336099</v>
      </c>
      <c r="AJ252">
        <v>7.30390354390667</v>
      </c>
      <c r="AK252">
        <v>8.0140670527145907</v>
      </c>
      <c r="AL252">
        <v>8.1105299835465896</v>
      </c>
      <c r="AM252">
        <v>3.6800714870636102</v>
      </c>
      <c r="AN252">
        <v>9.4101400206836203</v>
      </c>
      <c r="AO252">
        <v>8.5351201428278305</v>
      </c>
      <c r="AP252">
        <v>5.8012066268630997</v>
      </c>
      <c r="AQ252">
        <v>4.7791117198892703</v>
      </c>
      <c r="AR252">
        <v>8.4162707953123004</v>
      </c>
      <c r="AZ252">
        <v>2.0201557152669398</v>
      </c>
      <c r="BA252">
        <v>1.0121377660489499</v>
      </c>
      <c r="BB252">
        <v>1.3850027766390101</v>
      </c>
      <c r="BC252">
        <v>0.99073673697047904</v>
      </c>
      <c r="BD252">
        <v>1.5529429444795799</v>
      </c>
      <c r="BE252">
        <v>1.1679402751236101</v>
      </c>
      <c r="BF252">
        <v>1.1295561824303499</v>
      </c>
      <c r="BG252">
        <v>0.67098774461016997</v>
      </c>
      <c r="BH252">
        <v>1.45766193197126</v>
      </c>
      <c r="BQ252">
        <v>6.47361605620842</v>
      </c>
      <c r="BR252">
        <v>7.0048394645020498</v>
      </c>
      <c r="BS252">
        <v>3.74176161530076</v>
      </c>
      <c r="BT252">
        <v>5.9217958031298998</v>
      </c>
      <c r="BU252">
        <v>6.7882289170052603</v>
      </c>
      <c r="BV252">
        <v>5.2346495438324903</v>
      </c>
      <c r="BW252">
        <v>3.5405556309894801</v>
      </c>
      <c r="BX252">
        <v>2.1736137338330699</v>
      </c>
      <c r="BY252">
        <v>6.7267005430153901</v>
      </c>
      <c r="CG252">
        <v>1.35866727664648</v>
      </c>
      <c r="CH252">
        <v>1.14627872867137</v>
      </c>
      <c r="CI252">
        <v>0.96793111915276697</v>
      </c>
      <c r="CJ252">
        <v>0.82116482837273896</v>
      </c>
      <c r="CK252">
        <v>0.93607328555823099</v>
      </c>
      <c r="CL252">
        <v>0.95724429524682597</v>
      </c>
      <c r="CM252">
        <v>0.93610448663490997</v>
      </c>
      <c r="CN252">
        <v>0.63429259100477897</v>
      </c>
      <c r="CO252">
        <v>1.3435124313759901</v>
      </c>
    </row>
    <row r="253" spans="3:93" x14ac:dyDescent="0.2">
      <c r="C253">
        <v>7.9482075467382201</v>
      </c>
      <c r="D253">
        <v>10.633488268485401</v>
      </c>
      <c r="E253">
        <v>10.457531877185399</v>
      </c>
      <c r="F253">
        <v>10.180784857804699</v>
      </c>
      <c r="G253">
        <v>9.64469333167815</v>
      </c>
      <c r="H253">
        <v>7.9607983893351397</v>
      </c>
      <c r="I253">
        <v>8.6863587798021005</v>
      </c>
      <c r="J253">
        <v>5.83535767856704</v>
      </c>
      <c r="K253">
        <v>12.1060073679885</v>
      </c>
      <c r="S253">
        <v>1.76613815420342</v>
      </c>
      <c r="T253">
        <v>1.4201485141133701</v>
      </c>
      <c r="U253">
        <v>1.5777996305779201</v>
      </c>
      <c r="V253">
        <v>1.32129057276746</v>
      </c>
      <c r="W253">
        <v>1.7423222297515</v>
      </c>
      <c r="X253">
        <v>1.63829293346034</v>
      </c>
      <c r="Y253">
        <v>1.68817453926869</v>
      </c>
      <c r="Z253">
        <v>0.78036693137889102</v>
      </c>
      <c r="AA253">
        <v>1.7906247456125399</v>
      </c>
      <c r="AJ253">
        <v>6.1763569088675903</v>
      </c>
      <c r="AK253">
        <v>6.7524353079700203</v>
      </c>
      <c r="AL253">
        <v>8.3949587689755898</v>
      </c>
      <c r="AM253">
        <v>4.8158993869951203</v>
      </c>
      <c r="AN253">
        <v>9.2822462641249608</v>
      </c>
      <c r="AO253">
        <v>8.9131087882605193</v>
      </c>
      <c r="AP253">
        <v>4.5130085316047497</v>
      </c>
      <c r="AQ253">
        <v>3.7879033393588499</v>
      </c>
      <c r="AR253">
        <v>8.25923600286227</v>
      </c>
      <c r="AZ253">
        <v>1.84859864884578</v>
      </c>
      <c r="BA253">
        <v>1.2224164422067401</v>
      </c>
      <c r="BB253">
        <v>1.6844360966848899</v>
      </c>
      <c r="BC253">
        <v>0.91435631311936205</v>
      </c>
      <c r="BD253">
        <v>1.22038366953681</v>
      </c>
      <c r="BE253">
        <v>0.99644282983792498</v>
      </c>
      <c r="BF253">
        <v>0.92895293285733305</v>
      </c>
      <c r="BG253">
        <v>0.74087514640493002</v>
      </c>
      <c r="BH253">
        <v>1.8084166193397599</v>
      </c>
      <c r="BQ253">
        <v>5.8867746643113597</v>
      </c>
      <c r="BR253">
        <v>5.3872994514447798</v>
      </c>
      <c r="BS253">
        <v>4.2337503118236102</v>
      </c>
      <c r="BT253">
        <v>6.3770359804267303</v>
      </c>
      <c r="BU253">
        <v>7.5003789192028902</v>
      </c>
      <c r="BV253">
        <v>3.7750850480790699</v>
      </c>
      <c r="BW253">
        <v>4.1806705902714496</v>
      </c>
      <c r="BX253">
        <v>1.5931357862602999</v>
      </c>
      <c r="BY253">
        <v>7.0735146477412796</v>
      </c>
      <c r="CG253">
        <v>1.35780908602373</v>
      </c>
      <c r="CH253">
        <v>1.3413954591477399</v>
      </c>
      <c r="CI253">
        <v>0.95604258735930403</v>
      </c>
      <c r="CJ253">
        <v>0.91155411440434597</v>
      </c>
      <c r="CK253">
        <v>1.0230665069726499</v>
      </c>
      <c r="CL253">
        <v>0.91461899800790203</v>
      </c>
      <c r="CM253">
        <v>0.88291919636295102</v>
      </c>
      <c r="CN253">
        <v>0.49682997526422301</v>
      </c>
      <c r="CO253">
        <v>1.1454344230728399</v>
      </c>
    </row>
    <row r="254" spans="3:93" x14ac:dyDescent="0.2">
      <c r="C254">
        <v>10.631071362154</v>
      </c>
      <c r="D254">
        <v>9.9375964744596992</v>
      </c>
      <c r="E254">
        <v>10.7337702923662</v>
      </c>
      <c r="F254">
        <v>10.465956533846899</v>
      </c>
      <c r="G254">
        <v>9.90541570066204</v>
      </c>
      <c r="H254">
        <v>7.5771399697934196</v>
      </c>
      <c r="I254">
        <v>8.8823691941247596</v>
      </c>
      <c r="J254">
        <v>6.25701388488097</v>
      </c>
      <c r="K254">
        <v>11.9920558848304</v>
      </c>
      <c r="S254">
        <v>1.96648217705532</v>
      </c>
      <c r="T254">
        <v>1.7293541566371999</v>
      </c>
      <c r="U254">
        <v>1.4526370882866499</v>
      </c>
      <c r="V254">
        <v>1.1419813778254799</v>
      </c>
      <c r="W254">
        <v>1.9023247069898801</v>
      </c>
      <c r="X254">
        <v>1.6270859290106101</v>
      </c>
      <c r="Y254">
        <v>1.6530248946023101</v>
      </c>
      <c r="Z254">
        <v>0.72626709830353497</v>
      </c>
      <c r="AA254">
        <v>1.6977506589498199</v>
      </c>
      <c r="AJ254">
        <v>7.1097725165595804</v>
      </c>
      <c r="AK254">
        <v>8.1740729993190708</v>
      </c>
      <c r="AL254">
        <v>7.3752376234697703</v>
      </c>
      <c r="AM254">
        <v>6.2956113858492904</v>
      </c>
      <c r="AN254">
        <v>9.2720390082354207</v>
      </c>
      <c r="AO254">
        <v>7.6749333276823801</v>
      </c>
      <c r="AP254">
        <v>6.27417733586719</v>
      </c>
      <c r="AQ254">
        <v>5.2121146402568099</v>
      </c>
      <c r="AR254">
        <v>9.19647447143387</v>
      </c>
      <c r="AZ254">
        <v>2.2557481199659799</v>
      </c>
      <c r="BA254">
        <v>1.3200713804811499</v>
      </c>
      <c r="BB254">
        <v>1.3795450267677301</v>
      </c>
      <c r="BC254">
        <v>0.96428198048506497</v>
      </c>
      <c r="BD254">
        <v>1.65766941845456</v>
      </c>
      <c r="BE254">
        <v>1.0585530509691301</v>
      </c>
      <c r="BF254">
        <v>1.1838801786720601</v>
      </c>
      <c r="BG254">
        <v>0.84039540071720098</v>
      </c>
      <c r="BH254">
        <v>1.6770825242495</v>
      </c>
      <c r="BQ254">
        <v>4.1269063095178096</v>
      </c>
      <c r="BR254">
        <v>5.1904854075877198</v>
      </c>
      <c r="BS254">
        <v>5.5034039528563898</v>
      </c>
      <c r="BT254">
        <v>6.9131233841064903</v>
      </c>
      <c r="BU254">
        <v>7.9866857700018601</v>
      </c>
      <c r="BV254">
        <v>2.9288771732504899</v>
      </c>
      <c r="BW254">
        <v>3.5023618666959702</v>
      </c>
      <c r="BX254">
        <v>1.6749413889060101</v>
      </c>
      <c r="BY254">
        <v>6.7437861193728903</v>
      </c>
      <c r="CG254">
        <v>1.5332374352457301</v>
      </c>
      <c r="CH254">
        <v>1.20265773541457</v>
      </c>
      <c r="CI254">
        <v>1.07980100269783</v>
      </c>
      <c r="CJ254">
        <v>0.68554328393124797</v>
      </c>
      <c r="CK254">
        <v>1.1322169665772599</v>
      </c>
      <c r="CL254">
        <v>0.77993619920727397</v>
      </c>
      <c r="CM254">
        <v>0.97266042367709205</v>
      </c>
      <c r="CN254">
        <v>0.463603781688667</v>
      </c>
      <c r="CO254">
        <v>1.2543701245946901</v>
      </c>
    </row>
    <row r="255" spans="3:93" x14ac:dyDescent="0.2">
      <c r="C255">
        <v>10.5548981696199</v>
      </c>
      <c r="D255">
        <v>8.7351796649604907</v>
      </c>
      <c r="E255">
        <v>6.6232740873132299</v>
      </c>
      <c r="F255">
        <v>8.3293913851673498</v>
      </c>
      <c r="G255">
        <v>9.4868370480101607</v>
      </c>
      <c r="H255">
        <v>7.06175501327417</v>
      </c>
      <c r="I255">
        <v>8.4247747138479792</v>
      </c>
      <c r="J255">
        <v>6.1885855373141601</v>
      </c>
      <c r="K255">
        <v>12.054183936593599</v>
      </c>
      <c r="S255">
        <v>1.5496366128289201</v>
      </c>
      <c r="T255">
        <v>1.6982417288295999</v>
      </c>
      <c r="U255">
        <v>1.2353965210178099</v>
      </c>
      <c r="V255">
        <v>1.4186306795694901</v>
      </c>
      <c r="W255">
        <v>1.8967070058556299</v>
      </c>
      <c r="X255">
        <v>1.6161903617631701</v>
      </c>
      <c r="Y255">
        <v>1.40403942893338</v>
      </c>
      <c r="Z255">
        <v>0.914911722321613</v>
      </c>
      <c r="AA255">
        <v>1.5707937537469701</v>
      </c>
      <c r="AJ255">
        <v>7.6195002863420402</v>
      </c>
      <c r="AK255">
        <v>7.56765829813805</v>
      </c>
      <c r="AL255">
        <v>6.2469653905884996</v>
      </c>
      <c r="AM255">
        <v>6.4148467130084796</v>
      </c>
      <c r="AN255">
        <v>8.1209934582230296</v>
      </c>
      <c r="AO255">
        <v>7.76160070941763</v>
      </c>
      <c r="AP255">
        <v>6.9490585265843103</v>
      </c>
      <c r="AQ255">
        <v>5.4465660528718098</v>
      </c>
      <c r="AR255">
        <v>9.8379400220702902</v>
      </c>
      <c r="AZ255">
        <v>1.7356815352092001</v>
      </c>
      <c r="BA255">
        <v>1.0998747294237099</v>
      </c>
      <c r="BB255">
        <v>1.4292995472627501</v>
      </c>
      <c r="BC255">
        <v>1.0046931453885199</v>
      </c>
      <c r="BD255">
        <v>1.6279350060856099</v>
      </c>
      <c r="BE255">
        <v>1.13342532032859</v>
      </c>
      <c r="BF255">
        <v>1.1120923821244699</v>
      </c>
      <c r="BG255">
        <v>0.89952254801137499</v>
      </c>
      <c r="BH255">
        <v>1.59448842563225</v>
      </c>
      <c r="BQ255">
        <v>4.7293540498035798</v>
      </c>
      <c r="BR255">
        <v>4.9187533190030299</v>
      </c>
      <c r="BS255">
        <v>3.7518971674361099</v>
      </c>
      <c r="BT255">
        <v>6.6497861306919903</v>
      </c>
      <c r="BU255">
        <v>8.7148783264320109</v>
      </c>
      <c r="BV255">
        <v>3.72100991907564</v>
      </c>
      <c r="BW255">
        <v>3.9268350256970201</v>
      </c>
      <c r="BX255">
        <v>2.21342805523425</v>
      </c>
      <c r="BY255">
        <v>5.2159929564026299</v>
      </c>
      <c r="CG255">
        <v>1.32749853436841</v>
      </c>
      <c r="CH255">
        <v>0.89349560910289305</v>
      </c>
      <c r="CI255">
        <v>1.01671450467511</v>
      </c>
      <c r="CJ255">
        <v>0.83450495026304305</v>
      </c>
      <c r="CK255">
        <v>1.4650633240428701</v>
      </c>
      <c r="CL255">
        <v>0.84074931773306505</v>
      </c>
      <c r="CM255">
        <v>0.82030501085839302</v>
      </c>
      <c r="CN255">
        <v>0.55636609551621696</v>
      </c>
      <c r="CO255">
        <v>1.27542259873423</v>
      </c>
    </row>
    <row r="256" spans="3:93" x14ac:dyDescent="0.2">
      <c r="C256">
        <v>11.1667469387843</v>
      </c>
      <c r="D256">
        <v>9.5600548879037301</v>
      </c>
      <c r="E256">
        <v>8.6504576389868006</v>
      </c>
      <c r="F256">
        <v>8.5857047975499405</v>
      </c>
      <c r="G256">
        <v>11.3662901800583</v>
      </c>
      <c r="H256">
        <v>6.9776008011616897</v>
      </c>
      <c r="I256">
        <v>9.2871024409749392</v>
      </c>
      <c r="J256">
        <v>5.1768863705555699</v>
      </c>
      <c r="K256">
        <v>11.2268898813116</v>
      </c>
      <c r="S256">
        <v>1.5552440950187101</v>
      </c>
      <c r="T256">
        <v>1.5935534302310601</v>
      </c>
      <c r="U256">
        <v>1.77609533393592</v>
      </c>
      <c r="V256">
        <v>1.4514693234809</v>
      </c>
      <c r="W256">
        <v>2.25093266022161</v>
      </c>
      <c r="X256">
        <v>1.3826650782253</v>
      </c>
      <c r="Y256">
        <v>1.3636999435389601</v>
      </c>
      <c r="Z256">
        <v>1.05550539746858</v>
      </c>
      <c r="AA256">
        <v>1.9089122096439699</v>
      </c>
      <c r="AJ256">
        <v>8.2839485662548196</v>
      </c>
      <c r="AK256">
        <v>5.7591090826090197</v>
      </c>
      <c r="AL256">
        <v>7.7372748210627202</v>
      </c>
      <c r="AM256">
        <v>6.0685192977365103</v>
      </c>
      <c r="AN256">
        <v>8.7042290311033508</v>
      </c>
      <c r="AO256">
        <v>6.5135891031637803</v>
      </c>
      <c r="AP256">
        <v>6.3911798610746002</v>
      </c>
      <c r="AQ256">
        <v>6.0103787504710198</v>
      </c>
      <c r="AR256">
        <v>9.1654614314065697</v>
      </c>
      <c r="AZ256">
        <v>1.67231792770497</v>
      </c>
      <c r="BA256">
        <v>1.0912407279196901</v>
      </c>
      <c r="BB256">
        <v>1.54326918435769</v>
      </c>
      <c r="BC256">
        <v>1.17289442746747</v>
      </c>
      <c r="BD256">
        <v>1.65358584920913</v>
      </c>
      <c r="BE256">
        <v>1.4408786729240901</v>
      </c>
      <c r="BF256">
        <v>1.1658032733310899</v>
      </c>
      <c r="BG256">
        <v>0.76029987696923096</v>
      </c>
      <c r="BH256">
        <v>1.4566593461456401</v>
      </c>
      <c r="BQ256">
        <v>5.3175469506815398</v>
      </c>
      <c r="BR256">
        <v>4.8247233228470101</v>
      </c>
      <c r="BS256">
        <v>5.2765758450653504</v>
      </c>
      <c r="BT256">
        <v>4.7461901980072803</v>
      </c>
      <c r="BU256">
        <v>7.1623131213585296</v>
      </c>
      <c r="BV256">
        <v>3.0004593374381701</v>
      </c>
      <c r="BW256">
        <v>3.9688465887405799</v>
      </c>
      <c r="BX256">
        <v>2.8068324335183501</v>
      </c>
      <c r="BY256">
        <v>6.0163451383571402</v>
      </c>
      <c r="CG256">
        <v>1.09544085564097</v>
      </c>
      <c r="CH256">
        <v>0.87081699253118905</v>
      </c>
      <c r="CI256">
        <v>0.97927150403729302</v>
      </c>
      <c r="CJ256">
        <v>0.65348209890754005</v>
      </c>
      <c r="CK256">
        <v>1.2265766189193399</v>
      </c>
      <c r="CL256">
        <v>0.66874677379695502</v>
      </c>
      <c r="CM256">
        <v>0.94874382778974697</v>
      </c>
      <c r="CN256">
        <v>0.62049417719655298</v>
      </c>
      <c r="CO256">
        <v>1.1015266963025101</v>
      </c>
    </row>
    <row r="257" spans="3:93" x14ac:dyDescent="0.2">
      <c r="C257">
        <v>7.8154858935907097</v>
      </c>
      <c r="D257">
        <v>9.6980936281467507</v>
      </c>
      <c r="E257">
        <v>10.3395321821974</v>
      </c>
      <c r="F257">
        <v>10.2175476556953</v>
      </c>
      <c r="G257">
        <v>12.095116419319</v>
      </c>
      <c r="H257">
        <v>8.1065750303431603</v>
      </c>
      <c r="I257">
        <v>8.9949415975273599</v>
      </c>
      <c r="J257">
        <v>5.2097706872979597</v>
      </c>
      <c r="K257">
        <v>10.768708104957</v>
      </c>
      <c r="S257">
        <v>1.2503293881022399</v>
      </c>
      <c r="T257">
        <v>1.2478897585139901</v>
      </c>
      <c r="U257">
        <v>1.8543288218790599</v>
      </c>
      <c r="V257">
        <v>1.4268902722802601</v>
      </c>
      <c r="W257">
        <v>1.94482348727458</v>
      </c>
      <c r="X257">
        <v>1.4466093917854299</v>
      </c>
      <c r="Y257">
        <v>1.4680950437779501</v>
      </c>
      <c r="Z257">
        <v>0.82445341092504698</v>
      </c>
      <c r="AA257">
        <v>1.58950518910366</v>
      </c>
      <c r="AJ257">
        <v>8.7310843385687207</v>
      </c>
      <c r="AK257">
        <v>6.7589326654020097</v>
      </c>
      <c r="AL257">
        <v>6.5532834790408403</v>
      </c>
      <c r="AM257">
        <v>5.88448219405646</v>
      </c>
      <c r="AN257">
        <v>9.1097607879456106</v>
      </c>
      <c r="AO257">
        <v>7.4775992489302299</v>
      </c>
      <c r="AP257">
        <v>4.4359227352770398</v>
      </c>
      <c r="AQ257">
        <v>4.7067113654303903</v>
      </c>
      <c r="AR257">
        <v>9.7930923989235001</v>
      </c>
      <c r="AZ257">
        <v>1.6370264248789299</v>
      </c>
      <c r="BA257">
        <v>0.95519328333800302</v>
      </c>
      <c r="BB257">
        <v>1.1703002299629099</v>
      </c>
      <c r="BC257">
        <v>1.2239394048285801</v>
      </c>
      <c r="BD257">
        <v>2.0948776896489001</v>
      </c>
      <c r="BE257">
        <v>1.2506246787195301</v>
      </c>
      <c r="BF257">
        <v>1.0559917714798199</v>
      </c>
      <c r="BG257">
        <v>0.65323820313183301</v>
      </c>
      <c r="BH257">
        <v>1.48117938212601</v>
      </c>
      <c r="BQ257">
        <v>5.9006083771173996</v>
      </c>
      <c r="BR257">
        <v>4.66820346891474</v>
      </c>
      <c r="BS257">
        <v>5.3996030139164999</v>
      </c>
      <c r="BT257">
        <v>3.9872524295842098</v>
      </c>
      <c r="BU257">
        <v>8.5152894957012393</v>
      </c>
      <c r="BV257">
        <v>3.6279097879960802</v>
      </c>
      <c r="BW257">
        <v>3.7308130002562998</v>
      </c>
      <c r="BX257">
        <v>3.4095071139792799</v>
      </c>
      <c r="BY257">
        <v>6.1690056491338003</v>
      </c>
      <c r="CG257">
        <v>1.2873681264643499</v>
      </c>
      <c r="CH257">
        <v>0.94651412043826599</v>
      </c>
      <c r="CI257">
        <v>0.98859440004323695</v>
      </c>
      <c r="CJ257">
        <v>0.71128754213063405</v>
      </c>
      <c r="CK257">
        <v>1.66745861354001</v>
      </c>
      <c r="CL257">
        <v>0.70486780855101405</v>
      </c>
      <c r="CM257">
        <v>0.78461729433608496</v>
      </c>
      <c r="CN257">
        <v>0.58965931451433395</v>
      </c>
      <c r="CO257">
        <v>0.84083732558928204</v>
      </c>
    </row>
    <row r="258" spans="3:93" x14ac:dyDescent="0.2">
      <c r="C258">
        <v>6.1054760504717098</v>
      </c>
      <c r="D258">
        <v>11.0055193387792</v>
      </c>
      <c r="E258">
        <v>9.6563797683408499</v>
      </c>
      <c r="F258">
        <v>10.771317960343501</v>
      </c>
      <c r="G258">
        <v>13.0172979849608</v>
      </c>
      <c r="H258">
        <v>9.4671321239699306</v>
      </c>
      <c r="I258">
        <v>10.2124478225739</v>
      </c>
      <c r="J258">
        <v>4.4230072598079904</v>
      </c>
      <c r="K258">
        <v>9.5321718139488194</v>
      </c>
      <c r="S258">
        <v>1.0559185292027</v>
      </c>
      <c r="T258">
        <v>1.7533868313013701</v>
      </c>
      <c r="U258">
        <v>1.8028477945278001</v>
      </c>
      <c r="V258">
        <v>1.61294021844734</v>
      </c>
      <c r="W258">
        <v>2.0501015107163099</v>
      </c>
      <c r="X258">
        <v>1.55742471391819</v>
      </c>
      <c r="Y258">
        <v>1.68361195970317</v>
      </c>
      <c r="Z258">
        <v>0.86991091155248701</v>
      </c>
      <c r="AA258">
        <v>1.4719460817874099</v>
      </c>
      <c r="AJ258">
        <v>9.97534411162232</v>
      </c>
      <c r="AK258">
        <v>6.3692642588666697</v>
      </c>
      <c r="AL258">
        <v>6.6945594109512898</v>
      </c>
      <c r="AM258">
        <v>6.3383286040871001</v>
      </c>
      <c r="AN258">
        <v>5.9039174114397497</v>
      </c>
      <c r="AO258">
        <v>6.3742912940329699</v>
      </c>
      <c r="AP258">
        <v>4.3379801870729198</v>
      </c>
      <c r="AQ258">
        <v>5.4576671239531596</v>
      </c>
      <c r="AR258">
        <v>10.701695838533301</v>
      </c>
      <c r="AZ258">
        <v>1.4271186010935399</v>
      </c>
      <c r="BA258">
        <v>1.06322922977573</v>
      </c>
      <c r="BB258">
        <v>1.21758336052411</v>
      </c>
      <c r="BC258">
        <v>0.91389520653477596</v>
      </c>
      <c r="BD258">
        <v>1.5802882583200999</v>
      </c>
      <c r="BE258">
        <v>1.3746337029181299</v>
      </c>
      <c r="BF258">
        <v>0.92509964952818602</v>
      </c>
      <c r="BG258">
        <v>0.80071950736693698</v>
      </c>
      <c r="BH258">
        <v>1.4083927759891799</v>
      </c>
      <c r="BQ258">
        <v>6.2249999472528197</v>
      </c>
      <c r="BR258">
        <v>5.2966133441028296</v>
      </c>
      <c r="BS258">
        <v>4.0044209172724603</v>
      </c>
      <c r="BT258">
        <v>5.0655918858173301</v>
      </c>
      <c r="BU258">
        <v>9.6715301790024792</v>
      </c>
      <c r="BV258">
        <v>2.6692204073788299</v>
      </c>
      <c r="BW258">
        <v>3.9202037313812901</v>
      </c>
      <c r="BX258">
        <v>3.12554468054228</v>
      </c>
      <c r="BY258">
        <v>6.2998060241539102</v>
      </c>
      <c r="CG258">
        <v>0.95947283086809199</v>
      </c>
      <c r="CH258">
        <v>1.11972511026294</v>
      </c>
      <c r="CI258">
        <v>1.4280534070753499</v>
      </c>
      <c r="CJ258">
        <v>0.79639697279069499</v>
      </c>
      <c r="CK258">
        <v>1.1638339793666601</v>
      </c>
      <c r="CL258">
        <v>0.97655396200452305</v>
      </c>
      <c r="CM258">
        <v>0.76369177896679197</v>
      </c>
      <c r="CN258">
        <v>0.74286542379207399</v>
      </c>
      <c r="CO258">
        <v>1.1152890979197001</v>
      </c>
    </row>
    <row r="259" spans="3:93" x14ac:dyDescent="0.2">
      <c r="C259">
        <v>4.8373296967902002</v>
      </c>
      <c r="D259">
        <v>11.8818820776346</v>
      </c>
      <c r="E259">
        <v>11.0409567569058</v>
      </c>
      <c r="F259">
        <v>9.6270383240094493</v>
      </c>
      <c r="G259">
        <v>13.469459276277499</v>
      </c>
      <c r="H259">
        <v>9.5072312415633409</v>
      </c>
      <c r="I259">
        <v>8.9917981583944204</v>
      </c>
      <c r="J259">
        <v>5.7041260293693803</v>
      </c>
      <c r="K259">
        <v>12.006030773415899</v>
      </c>
      <c r="S259">
        <v>1.3595469220569301</v>
      </c>
      <c r="T259">
        <v>1.6591233605967</v>
      </c>
      <c r="U259">
        <v>1.79672528537113</v>
      </c>
      <c r="V259">
        <v>1.3542718220613701</v>
      </c>
      <c r="W259">
        <v>2.00378522027692</v>
      </c>
      <c r="X259">
        <v>1.5547135458035199</v>
      </c>
      <c r="Y259">
        <v>1.5301890936893801</v>
      </c>
      <c r="Z259">
        <v>1.02036396482034</v>
      </c>
      <c r="AA259">
        <v>1.6790269523908901</v>
      </c>
      <c r="AJ259">
        <v>8.4356403515832401</v>
      </c>
      <c r="AK259">
        <v>6.91237620341892</v>
      </c>
      <c r="AL259">
        <v>6.8976521175855998</v>
      </c>
      <c r="AM259">
        <v>7.9081215163272098</v>
      </c>
      <c r="AN259">
        <v>7.7939832972938303</v>
      </c>
      <c r="AO259">
        <v>7.3298584233559501</v>
      </c>
      <c r="AP259">
        <v>4.6819321862639001</v>
      </c>
      <c r="AQ259">
        <v>6.72778689903617</v>
      </c>
      <c r="AR259">
        <v>9.5285171717024895</v>
      </c>
      <c r="AZ259">
        <v>2.5818058368629799</v>
      </c>
      <c r="BA259">
        <v>1.3500795767442599</v>
      </c>
      <c r="BB259">
        <v>1.12683404268068</v>
      </c>
      <c r="BC259">
        <v>1.0522934514934299</v>
      </c>
      <c r="BD259">
        <v>1.54227452863076</v>
      </c>
      <c r="BE259">
        <v>1.02254618006662</v>
      </c>
      <c r="BF259">
        <v>0.90795301895318004</v>
      </c>
      <c r="BG259">
        <v>0.73563724148078702</v>
      </c>
      <c r="BH259">
        <v>1.1785975677275</v>
      </c>
      <c r="BQ259">
        <v>6.3665175778133296</v>
      </c>
      <c r="BR259">
        <v>4.5510286992428801</v>
      </c>
      <c r="BS259">
        <v>5.5143899632708404</v>
      </c>
      <c r="BT259">
        <v>3.3662097259966601</v>
      </c>
      <c r="BU259">
        <v>10.6445916730604</v>
      </c>
      <c r="BV259">
        <v>3.1394237230637598</v>
      </c>
      <c r="BW259">
        <v>2.37675986624834</v>
      </c>
      <c r="BX259">
        <v>2.6688064880772902</v>
      </c>
      <c r="BY259">
        <v>5.8058177334486398</v>
      </c>
      <c r="CG259">
        <v>1.36733607551433</v>
      </c>
      <c r="CH259">
        <v>1.0836075175381401</v>
      </c>
      <c r="CI259">
        <v>1.3626539529747199</v>
      </c>
      <c r="CJ259">
        <v>0.68712521848620101</v>
      </c>
      <c r="CK259">
        <v>1.34220036020372</v>
      </c>
      <c r="CL259">
        <v>0.90471816357270896</v>
      </c>
      <c r="CM259">
        <v>0.70632460425182697</v>
      </c>
      <c r="CN259">
        <v>0.58398128094950896</v>
      </c>
      <c r="CO259">
        <v>1.1671851488456799</v>
      </c>
    </row>
    <row r="260" spans="3:93" x14ac:dyDescent="0.2">
      <c r="C260">
        <v>6.1871809422866404</v>
      </c>
      <c r="D260">
        <v>11.3035883297142</v>
      </c>
      <c r="E260">
        <v>11.404656066064099</v>
      </c>
      <c r="F260">
        <v>10.247925994705801</v>
      </c>
      <c r="G260">
        <v>12.548459096001199</v>
      </c>
      <c r="H260">
        <v>6.0719863997536097</v>
      </c>
      <c r="I260">
        <v>8.4768814893114808</v>
      </c>
      <c r="J260">
        <v>6.7924708534290303</v>
      </c>
      <c r="K260">
        <v>10.4527338075034</v>
      </c>
      <c r="S260">
        <v>1.24706012979351</v>
      </c>
      <c r="T260">
        <v>1.7767394594154</v>
      </c>
      <c r="U260">
        <v>1.8920656382882399</v>
      </c>
      <c r="V260">
        <v>1.41099582475866</v>
      </c>
      <c r="W260">
        <v>2.0282869765289799</v>
      </c>
      <c r="X260">
        <v>1.19330179226109</v>
      </c>
      <c r="Y260">
        <v>1.3311002457127099</v>
      </c>
      <c r="Z260">
        <v>1.1323071363449799</v>
      </c>
      <c r="AA260">
        <v>1.3341134490236</v>
      </c>
      <c r="AJ260">
        <v>10.321902310618499</v>
      </c>
      <c r="AK260">
        <v>6.4461768230903003</v>
      </c>
      <c r="AL260">
        <v>6.5321973351422002</v>
      </c>
      <c r="AM260">
        <v>6.33634570136602</v>
      </c>
      <c r="AN260">
        <v>5.8481502180429104</v>
      </c>
      <c r="AO260">
        <v>8.7482019190325904</v>
      </c>
      <c r="AP260">
        <v>3.9734388805913001</v>
      </c>
      <c r="AQ260">
        <v>7.4851829335223599</v>
      </c>
      <c r="AR260">
        <v>10.117474995223899</v>
      </c>
      <c r="AZ260">
        <v>1.77607695311222</v>
      </c>
      <c r="BA260">
        <v>1.31662604705778</v>
      </c>
      <c r="BB260">
        <v>1.53260876190881</v>
      </c>
      <c r="BC260">
        <v>1.15091092435966</v>
      </c>
      <c r="BD260">
        <v>1.61162137294908</v>
      </c>
      <c r="BE260">
        <v>1.1757816099140901</v>
      </c>
      <c r="BF260">
        <v>0.97073369163269496</v>
      </c>
      <c r="BG260">
        <v>0.77602659309286504</v>
      </c>
      <c r="BH260">
        <v>1.1563994442873899</v>
      </c>
      <c r="BQ260">
        <v>8.8949511510105701</v>
      </c>
      <c r="BR260">
        <v>2.08224309060616</v>
      </c>
      <c r="BS260">
        <v>5.1506888055760598</v>
      </c>
      <c r="BT260">
        <v>4.9251139605349996</v>
      </c>
      <c r="BU260">
        <v>9.8247499769891</v>
      </c>
      <c r="BV260">
        <v>3.31352031940833</v>
      </c>
      <c r="BW260">
        <v>2.1359329516046102</v>
      </c>
      <c r="BX260">
        <v>2.8012130898187801</v>
      </c>
      <c r="BY260">
        <v>4.1072051663620499</v>
      </c>
      <c r="CG260">
        <v>1.3185214092837101</v>
      </c>
      <c r="CH260">
        <v>0.92025659837552298</v>
      </c>
      <c r="CI260">
        <v>1.25730350720008</v>
      </c>
      <c r="CJ260">
        <v>0.80754366992105697</v>
      </c>
      <c r="CK260">
        <v>0.98998084389091701</v>
      </c>
      <c r="CL260">
        <v>0.65027204895553503</v>
      </c>
      <c r="CM260">
        <v>0.73428862142330198</v>
      </c>
      <c r="CN260">
        <v>0.72757070365362198</v>
      </c>
      <c r="CO260">
        <v>0.98023859334306096</v>
      </c>
    </row>
    <row r="261" spans="3:93" x14ac:dyDescent="0.2">
      <c r="C261">
        <v>6.7731289976160598</v>
      </c>
      <c r="D261">
        <v>11.6800162769596</v>
      </c>
      <c r="E261">
        <v>11.3223302712448</v>
      </c>
      <c r="F261">
        <v>9.0316022508103906</v>
      </c>
      <c r="G261">
        <v>11.2870549255565</v>
      </c>
      <c r="H261">
        <v>6.93971764507633</v>
      </c>
      <c r="I261">
        <v>8.6390918168539699</v>
      </c>
      <c r="J261">
        <v>6.0116074940125204</v>
      </c>
      <c r="K261">
        <v>8.0431690326612504</v>
      </c>
      <c r="S261">
        <v>1.97357990541978</v>
      </c>
      <c r="T261">
        <v>1.93283592376076</v>
      </c>
      <c r="U261">
        <v>1.7374864377699699</v>
      </c>
      <c r="V261">
        <v>1.41421038932438</v>
      </c>
      <c r="W261">
        <v>1.66209430908467</v>
      </c>
      <c r="X261">
        <v>1.6896520083430699</v>
      </c>
      <c r="Y261">
        <v>1.3716804551910899</v>
      </c>
      <c r="Z261">
        <v>0.78387270203630899</v>
      </c>
      <c r="AA261">
        <v>1.4704061973648599</v>
      </c>
      <c r="AJ261">
        <v>9.8826582077366005</v>
      </c>
      <c r="AK261">
        <v>5.7905343216557101</v>
      </c>
      <c r="AL261">
        <v>8.3310233817396195</v>
      </c>
      <c r="AM261">
        <v>4.6495341553453899</v>
      </c>
      <c r="AN261">
        <v>6.7621084233959996</v>
      </c>
      <c r="AO261">
        <v>8.64000956237137</v>
      </c>
      <c r="AP261">
        <v>2.198229469628</v>
      </c>
      <c r="AQ261">
        <v>7.6780043312306203</v>
      </c>
      <c r="AR261">
        <v>10.809801388452</v>
      </c>
      <c r="AZ261">
        <v>1.2660397986824901</v>
      </c>
      <c r="BA261">
        <v>1.0547379519325699</v>
      </c>
      <c r="BB261">
        <v>1.64850990675804</v>
      </c>
      <c r="BC261">
        <v>1.04302381361115</v>
      </c>
      <c r="BD261">
        <v>1.4888979499933299</v>
      </c>
      <c r="BE261">
        <v>1.25221506335279</v>
      </c>
      <c r="BF261">
        <v>0.94904027252174605</v>
      </c>
      <c r="BG261">
        <v>0.72493008381471902</v>
      </c>
      <c r="BH261">
        <v>1.2858667053936801</v>
      </c>
      <c r="BQ261">
        <v>9.7000794066270597</v>
      </c>
      <c r="BR261">
        <v>2.06254468864645</v>
      </c>
      <c r="BS261">
        <v>3.7891055593548799</v>
      </c>
      <c r="BT261">
        <v>5.4366081440710596</v>
      </c>
      <c r="BU261">
        <v>8.1996650119060703</v>
      </c>
      <c r="BV261">
        <v>3.4311974536782599</v>
      </c>
      <c r="BW261">
        <v>2.1478353528548202</v>
      </c>
      <c r="BX261">
        <v>2.9104434166203101</v>
      </c>
      <c r="BY261">
        <v>4.7249751488379204</v>
      </c>
      <c r="CG261">
        <v>1.1055469272631899</v>
      </c>
      <c r="CH261">
        <v>0.85878768890597901</v>
      </c>
      <c r="CI261">
        <v>1.0326731866874601</v>
      </c>
      <c r="CJ261">
        <v>0.86178393918704299</v>
      </c>
      <c r="CK261">
        <v>1.67785342444293</v>
      </c>
      <c r="CL261">
        <v>0.74401651184369999</v>
      </c>
      <c r="CM261">
        <v>0.74353961962682902</v>
      </c>
      <c r="CN261">
        <v>0.61707706999470002</v>
      </c>
      <c r="CO261">
        <v>1.09114784321485</v>
      </c>
    </row>
    <row r="262" spans="3:93" x14ac:dyDescent="0.2">
      <c r="C262">
        <v>9.8965307180883393</v>
      </c>
      <c r="D262">
        <v>11.864717743489299</v>
      </c>
      <c r="E262">
        <v>11.628351316652999</v>
      </c>
      <c r="F262">
        <v>8.4154603553682392</v>
      </c>
      <c r="G262">
        <v>10.734990516825199</v>
      </c>
      <c r="H262">
        <v>5.6941880312502597</v>
      </c>
      <c r="I262">
        <v>6.6184674084231396</v>
      </c>
      <c r="J262">
        <v>5.0554861320214002</v>
      </c>
      <c r="K262">
        <v>9.3700215879829294</v>
      </c>
      <c r="S262">
        <v>1.9364242588338201</v>
      </c>
      <c r="T262">
        <v>1.36642178306865</v>
      </c>
      <c r="U262">
        <v>1.4965113658099201</v>
      </c>
      <c r="V262">
        <v>1.4272371488431199</v>
      </c>
      <c r="W262">
        <v>2.0186807394208901</v>
      </c>
      <c r="X262">
        <v>1.7328892699702501</v>
      </c>
      <c r="Y262">
        <v>1.21747855703798</v>
      </c>
      <c r="Z262">
        <v>0.99640655393834499</v>
      </c>
      <c r="AA262">
        <v>1.86018377708121</v>
      </c>
      <c r="AJ262">
        <v>8.7668224060660904</v>
      </c>
      <c r="AK262">
        <v>7.47361572957894</v>
      </c>
      <c r="AL262">
        <v>9.7410292658672706</v>
      </c>
      <c r="AM262">
        <v>6.4780171836012901</v>
      </c>
      <c r="AN262">
        <v>8.1063705571988596</v>
      </c>
      <c r="AO262">
        <v>9.1789528045181399</v>
      </c>
      <c r="AP262">
        <v>3.3576262604875602</v>
      </c>
      <c r="AQ262">
        <v>5.8471089684829298</v>
      </c>
      <c r="AR262">
        <v>9.6926047811822897</v>
      </c>
      <c r="AZ262">
        <v>1.80125309307321</v>
      </c>
      <c r="BA262">
        <v>1.25404668517532</v>
      </c>
      <c r="BB262">
        <v>1.4638821547361001</v>
      </c>
      <c r="BC262">
        <v>1.1968877895197201</v>
      </c>
      <c r="BD262">
        <v>1.2527010036169399</v>
      </c>
      <c r="BE262">
        <v>1.3303933129940899</v>
      </c>
      <c r="BF262">
        <v>0.80822245273336302</v>
      </c>
      <c r="BG262">
        <v>0.64018561794751605</v>
      </c>
      <c r="BH262">
        <v>1.03339267185746</v>
      </c>
      <c r="BQ262">
        <v>7.7121079045741503</v>
      </c>
      <c r="BR262">
        <v>3.6727481751849398</v>
      </c>
      <c r="BS262">
        <v>5.0271964511230598</v>
      </c>
      <c r="BT262">
        <v>4.1007975162812</v>
      </c>
      <c r="BU262">
        <v>9.1758109817441902</v>
      </c>
      <c r="BV262">
        <v>3.4029713574435401</v>
      </c>
      <c r="BW262">
        <v>3.7698949428458199</v>
      </c>
      <c r="BX262">
        <v>2.9653210976220299</v>
      </c>
      <c r="BY262">
        <v>4.6208842587486298</v>
      </c>
      <c r="CG262">
        <v>1.34578146818031</v>
      </c>
      <c r="CH262">
        <v>1.07345932081088</v>
      </c>
      <c r="CI262">
        <v>0.92412424247329406</v>
      </c>
      <c r="CJ262">
        <v>0.85581103508914602</v>
      </c>
      <c r="CK262">
        <v>1.4354797089436</v>
      </c>
      <c r="CL262">
        <v>0.79160674441113699</v>
      </c>
      <c r="CM262">
        <v>0.747410303372539</v>
      </c>
      <c r="CN262">
        <v>0.51694506455283595</v>
      </c>
      <c r="CO262">
        <v>1.1794241876565601</v>
      </c>
    </row>
    <row r="263" spans="3:93" x14ac:dyDescent="0.2">
      <c r="C263">
        <v>9.3695578613738704</v>
      </c>
      <c r="D263">
        <v>11.888136466355</v>
      </c>
      <c r="E263">
        <v>11.1338786348712</v>
      </c>
      <c r="F263">
        <v>9.9674117929407995</v>
      </c>
      <c r="G263">
        <v>12.1124270517568</v>
      </c>
      <c r="H263">
        <v>7.3767216701571696</v>
      </c>
      <c r="I263">
        <v>8.4864198183036201</v>
      </c>
      <c r="J263">
        <v>4.3369312193775</v>
      </c>
      <c r="K263">
        <v>9.2468078320870504</v>
      </c>
      <c r="S263">
        <v>2.7353581775234201</v>
      </c>
      <c r="T263">
        <v>1.63319034065095</v>
      </c>
      <c r="U263">
        <v>2.0631719538325202</v>
      </c>
      <c r="V263">
        <v>1.28980540525821</v>
      </c>
      <c r="W263">
        <v>1.4819710283485299</v>
      </c>
      <c r="X263">
        <v>1.6039673085614601</v>
      </c>
      <c r="Y263">
        <v>1.6370953892237801</v>
      </c>
      <c r="Z263">
        <v>0.93015885565416201</v>
      </c>
      <c r="AA263">
        <v>1.96165825341561</v>
      </c>
      <c r="AJ263">
        <v>8.9491070436173104</v>
      </c>
      <c r="AK263">
        <v>7.9681403644572297</v>
      </c>
      <c r="AL263">
        <v>6.7671179666081702</v>
      </c>
      <c r="AM263">
        <v>7.1207047294152597</v>
      </c>
      <c r="AN263">
        <v>7.7817829995804404</v>
      </c>
      <c r="AO263">
        <v>7.6546027305654096</v>
      </c>
      <c r="AP263">
        <v>4.4811154225382301</v>
      </c>
      <c r="AQ263">
        <v>4.4366551441611897</v>
      </c>
      <c r="AR263">
        <v>8.4353059529427004</v>
      </c>
      <c r="AZ263">
        <v>1.60806828349586</v>
      </c>
      <c r="BA263">
        <v>1.3190211532677201</v>
      </c>
      <c r="BB263">
        <v>1.4217861166162999</v>
      </c>
      <c r="BC263">
        <v>0.99962866805717698</v>
      </c>
      <c r="BD263">
        <v>1.2893685300745099</v>
      </c>
      <c r="BE263">
        <v>1.31788101717077</v>
      </c>
      <c r="BF263">
        <v>1.04398665620722</v>
      </c>
      <c r="BG263">
        <v>0.69471069324734103</v>
      </c>
      <c r="BH263">
        <v>1.3571916613536199</v>
      </c>
      <c r="BQ263">
        <v>8.48163800275894</v>
      </c>
      <c r="BR263">
        <v>5.0079513662122297</v>
      </c>
      <c r="BS263">
        <v>2.32911632052231</v>
      </c>
      <c r="BT263">
        <v>3.3610208969026898</v>
      </c>
      <c r="BU263">
        <v>8.4526705409063094</v>
      </c>
      <c r="BV263">
        <v>3.9244382357906198</v>
      </c>
      <c r="BW263">
        <v>3.2454657817774102</v>
      </c>
      <c r="BX263">
        <v>2.5941704837451098</v>
      </c>
      <c r="BY263">
        <v>4.3214923329136203</v>
      </c>
      <c r="CG263">
        <v>1.15889948309684</v>
      </c>
      <c r="CH263">
        <v>0.87030983323758704</v>
      </c>
      <c r="CI263">
        <v>0.95721035095582596</v>
      </c>
      <c r="CJ263">
        <v>0.87512150185281401</v>
      </c>
      <c r="CK263">
        <v>1.51076571230996</v>
      </c>
      <c r="CL263">
        <v>0.84801132990864503</v>
      </c>
      <c r="CM263">
        <v>0.90097895661210903</v>
      </c>
      <c r="CN263">
        <v>0.57033062671284596</v>
      </c>
      <c r="CO263">
        <v>1.3319458432428299</v>
      </c>
    </row>
    <row r="264" spans="3:93" x14ac:dyDescent="0.2">
      <c r="C264">
        <v>10.8038027784193</v>
      </c>
      <c r="D264">
        <v>9.9734249484384208</v>
      </c>
      <c r="E264">
        <v>13.2950322295576</v>
      </c>
      <c r="F264">
        <v>11.0746821306842</v>
      </c>
      <c r="G264">
        <v>14.023207872208401</v>
      </c>
      <c r="H264">
        <v>9.0799461440844595</v>
      </c>
      <c r="I264">
        <v>8.4393359307147602</v>
      </c>
      <c r="J264">
        <v>6.4471521184754499</v>
      </c>
      <c r="K264">
        <v>7.7763555843416396</v>
      </c>
      <c r="S264">
        <v>1.4794574231276101</v>
      </c>
      <c r="T264">
        <v>1.4843980807569299</v>
      </c>
      <c r="U264">
        <v>1.7711062666481601</v>
      </c>
      <c r="V264">
        <v>1.22029294910488</v>
      </c>
      <c r="W264">
        <v>1.5710039700479099</v>
      </c>
      <c r="X264">
        <v>1.8174324730076901</v>
      </c>
      <c r="Y264">
        <v>1.4601548112395499</v>
      </c>
      <c r="Z264">
        <v>1.28583493321563</v>
      </c>
      <c r="AA264">
        <v>1.46586549988059</v>
      </c>
      <c r="AJ264">
        <v>10.5330537307831</v>
      </c>
      <c r="AK264">
        <v>7.5195540429800403</v>
      </c>
      <c r="AL264">
        <v>7.4032411928399302</v>
      </c>
      <c r="AM264">
        <v>6.1564545240542801</v>
      </c>
      <c r="AN264">
        <v>7.4672460921664801</v>
      </c>
      <c r="AO264">
        <v>9.3465825857428904</v>
      </c>
      <c r="AP264">
        <v>4.8186802764699301</v>
      </c>
      <c r="AQ264">
        <v>4.0080190024084201</v>
      </c>
      <c r="AR264">
        <v>9.6374757720024409</v>
      </c>
      <c r="AZ264">
        <v>1.43474799372899</v>
      </c>
      <c r="BA264">
        <v>1.6169780322145899</v>
      </c>
      <c r="BB264">
        <v>1.3626108123060401</v>
      </c>
      <c r="BC264">
        <v>1.07341085739677</v>
      </c>
      <c r="BD264">
        <v>1.5410814663969401</v>
      </c>
      <c r="BE264">
        <v>0.99431064702505101</v>
      </c>
      <c r="BF264">
        <v>1.1060931209986999</v>
      </c>
      <c r="BG264">
        <v>0.83234711282600504</v>
      </c>
      <c r="BH264">
        <v>1.41006139830619</v>
      </c>
      <c r="BQ264">
        <v>7.3341806442594697</v>
      </c>
      <c r="BR264">
        <v>4.4560207202929396</v>
      </c>
      <c r="BS264">
        <v>3.9175013118315398</v>
      </c>
      <c r="BT264">
        <v>4.7962533236515901</v>
      </c>
      <c r="BU264">
        <v>4.0236110731396302</v>
      </c>
      <c r="BV264">
        <v>4.2297681643765301</v>
      </c>
      <c r="BW264">
        <v>2.68728750213003</v>
      </c>
      <c r="BX264">
        <v>1.8005130981997699</v>
      </c>
      <c r="BY264">
        <v>5.1442336777710098</v>
      </c>
      <c r="CG264">
        <v>1.5027247880471599</v>
      </c>
      <c r="CH264">
        <v>1.05585619951337</v>
      </c>
      <c r="CI264">
        <v>1.19845898340545</v>
      </c>
      <c r="CJ264">
        <v>0.98542112061352005</v>
      </c>
      <c r="CK264">
        <v>0.94403390340096804</v>
      </c>
      <c r="CL264">
        <v>0.82787585030143696</v>
      </c>
      <c r="CM264">
        <v>0.93491440373701895</v>
      </c>
      <c r="CN264">
        <v>0.52516624653063104</v>
      </c>
      <c r="CO264">
        <v>1.2496035686515601</v>
      </c>
    </row>
    <row r="265" spans="3:93" x14ac:dyDescent="0.2">
      <c r="C265">
        <v>9.0428986184024396</v>
      </c>
      <c r="D265">
        <v>9.2018718023594399</v>
      </c>
      <c r="E265">
        <v>12.672041022361199</v>
      </c>
      <c r="F265">
        <v>9.5025334140799291</v>
      </c>
      <c r="G265">
        <v>12.277088808764599</v>
      </c>
      <c r="H265">
        <v>8.7871331391398009</v>
      </c>
      <c r="I265">
        <v>7.01990450298777</v>
      </c>
      <c r="J265">
        <v>6.3690213455195401</v>
      </c>
      <c r="K265">
        <v>7.4605494594586004</v>
      </c>
      <c r="S265">
        <v>1.9256829963795401</v>
      </c>
      <c r="T265">
        <v>1.8501566284872299</v>
      </c>
      <c r="U265">
        <v>2.0275183048572898</v>
      </c>
      <c r="V265">
        <v>1.4482336567330201</v>
      </c>
      <c r="W265">
        <v>1.6426196502536301</v>
      </c>
      <c r="X265">
        <v>1.6924713351245499</v>
      </c>
      <c r="Y265">
        <v>1.3877871336385901</v>
      </c>
      <c r="Z265">
        <v>0.85568915180724403</v>
      </c>
      <c r="AA265">
        <v>1.5442741689086901</v>
      </c>
      <c r="AJ265">
        <v>10.7406315185182</v>
      </c>
      <c r="AK265">
        <v>7.8459214767871597</v>
      </c>
      <c r="AL265">
        <v>9.0888726813591596</v>
      </c>
      <c r="AM265">
        <v>6.3489948053583696</v>
      </c>
      <c r="AN265">
        <v>7.1754665964310798</v>
      </c>
      <c r="AO265">
        <v>8.2483562014916902</v>
      </c>
      <c r="AP265">
        <v>3.9678311845864598</v>
      </c>
      <c r="AQ265">
        <v>5.0191194348707402</v>
      </c>
      <c r="AR265">
        <v>8.2225903131959104</v>
      </c>
      <c r="AZ265">
        <v>1.3980230559945901</v>
      </c>
      <c r="BA265">
        <v>1.62693087834811</v>
      </c>
      <c r="BB265">
        <v>1.2000648409633099</v>
      </c>
      <c r="BC265">
        <v>0.90614141162698003</v>
      </c>
      <c r="BD265">
        <v>1.2896142238908901</v>
      </c>
      <c r="BE265">
        <v>1.04528997483141</v>
      </c>
      <c r="BF265">
        <v>1.1729023129126499</v>
      </c>
      <c r="BG265">
        <v>0.92119228160739197</v>
      </c>
      <c r="BH265">
        <v>1.2594172765414799</v>
      </c>
      <c r="BQ265">
        <v>7.8291368705354998</v>
      </c>
      <c r="BR265">
        <v>4.0058319932146498</v>
      </c>
      <c r="BS265">
        <v>5.5270561368721802</v>
      </c>
      <c r="BT265">
        <v>5.1866908628707096</v>
      </c>
      <c r="BU265">
        <v>8.4465472794134797</v>
      </c>
      <c r="BV265">
        <v>4.3313777263733497</v>
      </c>
      <c r="BW265">
        <v>1.85156057464938</v>
      </c>
      <c r="BX265">
        <v>2.0720812971922702</v>
      </c>
      <c r="BY265">
        <v>5.7577347665260898</v>
      </c>
      <c r="CG265">
        <v>1.2914434348205901</v>
      </c>
      <c r="CH265">
        <v>0.92451241650341198</v>
      </c>
      <c r="CI265">
        <v>1.0097786399905599</v>
      </c>
      <c r="CJ265">
        <v>1.0705295385723399</v>
      </c>
      <c r="CK265">
        <v>1.165654673982</v>
      </c>
      <c r="CL265">
        <v>1.3750093986946701</v>
      </c>
      <c r="CM265">
        <v>0.75073157483417696</v>
      </c>
      <c r="CN265">
        <v>0.51324556105111296</v>
      </c>
      <c r="CO265">
        <v>1.0437905304089301</v>
      </c>
    </row>
    <row r="266" spans="3:93" x14ac:dyDescent="0.2">
      <c r="C266">
        <v>10.3998180479807</v>
      </c>
      <c r="D266">
        <v>10.170570353420199</v>
      </c>
      <c r="E266">
        <v>13.166814347629501</v>
      </c>
      <c r="F266">
        <v>9.6791396148856403</v>
      </c>
      <c r="G266">
        <v>11.8651533748686</v>
      </c>
      <c r="H266">
        <v>9.7815928829855601</v>
      </c>
      <c r="I266">
        <v>5.52331866902479</v>
      </c>
      <c r="J266">
        <v>4.90628528466259</v>
      </c>
      <c r="K266">
        <v>9.9190473004411697</v>
      </c>
      <c r="S266">
        <v>1.7067830356150999</v>
      </c>
      <c r="T266">
        <v>2.3148720607223301</v>
      </c>
      <c r="U266">
        <v>1.74204230971796</v>
      </c>
      <c r="V266">
        <v>1.2273672900622601</v>
      </c>
      <c r="W266">
        <v>1.8099461965016399</v>
      </c>
      <c r="X266">
        <v>1.5722351891170001</v>
      </c>
      <c r="Y266">
        <v>1.52445940142852</v>
      </c>
      <c r="Z266">
        <v>0.93014002409448304</v>
      </c>
      <c r="AA266">
        <v>1.44646976123514</v>
      </c>
      <c r="AJ266">
        <v>9.23835171560129</v>
      </c>
      <c r="AK266">
        <v>6.6275041585327701</v>
      </c>
      <c r="AL266">
        <v>9.25403403049072</v>
      </c>
      <c r="AM266">
        <v>4.7121582652646898</v>
      </c>
      <c r="AN266">
        <v>5.4301904448807896</v>
      </c>
      <c r="AO266">
        <v>8.5415152219117907</v>
      </c>
      <c r="AP266">
        <v>3.8568723074955602</v>
      </c>
      <c r="AQ266">
        <v>4.2300002286191898</v>
      </c>
      <c r="AR266">
        <v>3.6612342348485298</v>
      </c>
      <c r="AZ266">
        <v>1.2217430395962501</v>
      </c>
      <c r="BA266">
        <v>1.90445073419658</v>
      </c>
      <c r="BB266">
        <v>1.4573663718969301</v>
      </c>
      <c r="BC266">
        <v>1.1118730306915701</v>
      </c>
      <c r="BD266">
        <v>1.1295258008195801</v>
      </c>
      <c r="BE266">
        <v>1.2066845521971501</v>
      </c>
      <c r="BF266">
        <v>1.3162779626676</v>
      </c>
      <c r="BG266">
        <v>0.69310210565085795</v>
      </c>
      <c r="BH266">
        <v>1.1307503426396299</v>
      </c>
      <c r="BQ266">
        <v>8.0507311837211404</v>
      </c>
      <c r="BR266">
        <v>5.1786825129081997</v>
      </c>
      <c r="BS266">
        <v>7.2381676490315101</v>
      </c>
      <c r="BT266">
        <v>3.9312297281847601</v>
      </c>
      <c r="BU266">
        <v>7.5141898118197998</v>
      </c>
      <c r="BV266">
        <v>4.1108171783482002</v>
      </c>
      <c r="BW266">
        <v>2.9686051914587099</v>
      </c>
      <c r="BX266">
        <v>1.6422239137628301</v>
      </c>
      <c r="BY266">
        <v>5.7973448758770196</v>
      </c>
      <c r="CG266">
        <v>1.3116132552058699</v>
      </c>
      <c r="CH266">
        <v>1.057497042209</v>
      </c>
      <c r="CI266">
        <v>1.08914577427658</v>
      </c>
      <c r="CJ266">
        <v>0.78527604051461497</v>
      </c>
      <c r="CK266">
        <v>1.6525574693921701</v>
      </c>
      <c r="CL266">
        <v>0.93383081743979601</v>
      </c>
      <c r="CM266">
        <v>0.82593546741506096</v>
      </c>
      <c r="CN266">
        <v>0.50812334100715195</v>
      </c>
      <c r="CO266">
        <v>1.40107939159749</v>
      </c>
    </row>
    <row r="267" spans="3:93" x14ac:dyDescent="0.2">
      <c r="C267">
        <v>11.123433533502901</v>
      </c>
      <c r="D267">
        <v>9.9086845966458004</v>
      </c>
      <c r="E267">
        <v>13.154009293354401</v>
      </c>
      <c r="F267">
        <v>9.4990657149610502</v>
      </c>
      <c r="G267">
        <v>11.447784632344799</v>
      </c>
      <c r="H267">
        <v>10.725759155752501</v>
      </c>
      <c r="I267">
        <v>5.7847994547937898</v>
      </c>
      <c r="J267">
        <v>6.6824264324474099</v>
      </c>
      <c r="K267">
        <v>11.024452506083099</v>
      </c>
      <c r="S267">
        <v>1.8760310245949401</v>
      </c>
      <c r="T267">
        <v>2.0486451179954299</v>
      </c>
      <c r="U267">
        <v>1.67267735656302</v>
      </c>
      <c r="V267">
        <v>1.1790117651440599</v>
      </c>
      <c r="W267">
        <v>1.88032293337166</v>
      </c>
      <c r="X267">
        <v>1.4351302760734099</v>
      </c>
      <c r="Y267">
        <v>1.1833311702717899</v>
      </c>
      <c r="Z267">
        <v>1.19481266240857</v>
      </c>
      <c r="AA267">
        <v>1.7919303213843101</v>
      </c>
      <c r="AJ267">
        <v>8.8209244026072202</v>
      </c>
      <c r="AK267">
        <v>6.4534180968572503</v>
      </c>
      <c r="AL267">
        <v>9.0922440488128302</v>
      </c>
      <c r="AM267">
        <v>3.9181591270849401</v>
      </c>
      <c r="AN267">
        <v>9.5884050800179903</v>
      </c>
      <c r="AO267">
        <v>9.4994957416214305</v>
      </c>
      <c r="AP267">
        <v>3.4236844656216499</v>
      </c>
      <c r="AQ267">
        <v>4.3505585795560497</v>
      </c>
      <c r="AR267">
        <v>6.0187162287140099</v>
      </c>
      <c r="AZ267">
        <v>1.5709456629673699</v>
      </c>
      <c r="BA267">
        <v>1.45090493672159</v>
      </c>
      <c r="BB267">
        <v>1.3266800597774</v>
      </c>
      <c r="BC267">
        <v>0.99562367945701102</v>
      </c>
      <c r="BD267">
        <v>1.2512482874175399</v>
      </c>
      <c r="BE267">
        <v>0.96439925986458397</v>
      </c>
      <c r="BF267">
        <v>1.0987827782430599</v>
      </c>
      <c r="BG267">
        <v>0.88057321214652795</v>
      </c>
      <c r="BH267">
        <v>1.1156565403932699</v>
      </c>
      <c r="BQ267">
        <v>5.8844169499295598</v>
      </c>
      <c r="BR267">
        <v>5.60668053277411</v>
      </c>
      <c r="BS267">
        <v>5.2062452728836499</v>
      </c>
      <c r="BT267">
        <v>4.9307215304138001</v>
      </c>
      <c r="BU267">
        <v>6.4232760119039698</v>
      </c>
      <c r="BV267">
        <v>4.6390225321648497</v>
      </c>
      <c r="BW267">
        <v>3.2441379242281099</v>
      </c>
      <c r="BX267">
        <v>1.8257399338790301</v>
      </c>
      <c r="BY267">
        <v>5.9739371777977102</v>
      </c>
      <c r="CG267">
        <v>1.1467083764116199</v>
      </c>
      <c r="CH267">
        <v>1.0464050765620101</v>
      </c>
      <c r="CI267">
        <v>1.1293379692732699</v>
      </c>
      <c r="CJ267">
        <v>0.830926031525134</v>
      </c>
      <c r="CK267">
        <v>0.989496169050324</v>
      </c>
      <c r="CL267">
        <v>0.81403526440111695</v>
      </c>
      <c r="CM267">
        <v>0.72458699430879303</v>
      </c>
      <c r="CN267">
        <v>0.48914116517822998</v>
      </c>
      <c r="CO267">
        <v>1.4374336000650201</v>
      </c>
    </row>
    <row r="268" spans="3:93" x14ac:dyDescent="0.2">
      <c r="C268">
        <v>9.9057624982165908</v>
      </c>
      <c r="D268">
        <v>10.953651772433</v>
      </c>
      <c r="E268">
        <v>10.691794342345201</v>
      </c>
      <c r="F268">
        <v>8.65442936495098</v>
      </c>
      <c r="G268">
        <v>11.0043005698844</v>
      </c>
      <c r="H268">
        <v>11.3877149886737</v>
      </c>
      <c r="I268">
        <v>5.55228836941499</v>
      </c>
      <c r="J268">
        <v>7.2778033034972403</v>
      </c>
      <c r="K268">
        <v>11.605510815616</v>
      </c>
      <c r="S268">
        <v>1.48799189613278</v>
      </c>
      <c r="T268">
        <v>1.47544609872471</v>
      </c>
      <c r="U268">
        <v>1.7400355890449599</v>
      </c>
      <c r="V268">
        <v>1.59083757878354</v>
      </c>
      <c r="W268">
        <v>2.3780860149737699</v>
      </c>
      <c r="X268">
        <v>1.33755513349864</v>
      </c>
      <c r="Y268">
        <v>1.21083095989331</v>
      </c>
      <c r="Z268">
        <v>1.0162111643510201</v>
      </c>
      <c r="AA268">
        <v>1.6224072282885</v>
      </c>
      <c r="AJ268">
        <v>6.93771763402669</v>
      </c>
      <c r="AK268">
        <v>6.9700447222802397</v>
      </c>
      <c r="AL268">
        <v>8.4849111923965008</v>
      </c>
      <c r="AM268">
        <v>3.9089754552212699</v>
      </c>
      <c r="AN268">
        <v>10.027712036055</v>
      </c>
      <c r="AO268">
        <v>8.5202483454312592</v>
      </c>
      <c r="AP268">
        <v>4.4476533859003498</v>
      </c>
      <c r="AQ268">
        <v>4.4210405774658001</v>
      </c>
      <c r="AR268">
        <v>6.3698664402394503</v>
      </c>
      <c r="AZ268">
        <v>1.4044571873093199</v>
      </c>
      <c r="BA268">
        <v>1.34960412407065</v>
      </c>
      <c r="BB268">
        <v>1.34063328467362</v>
      </c>
      <c r="BC268">
        <v>1.26997919265738</v>
      </c>
      <c r="BD268">
        <v>1.21817723761661</v>
      </c>
      <c r="BE268">
        <v>1.28025044816017</v>
      </c>
      <c r="BF268">
        <v>0.74177668161948995</v>
      </c>
      <c r="BG268">
        <v>0.71195261840062296</v>
      </c>
      <c r="BH268">
        <v>1.1733049719328901</v>
      </c>
      <c r="BQ268">
        <v>5.4794866837290899</v>
      </c>
      <c r="BR268">
        <v>2.8698352079919802</v>
      </c>
      <c r="BS268">
        <v>3.9955828906013502</v>
      </c>
      <c r="BT268">
        <v>4.2628705960845101</v>
      </c>
      <c r="BU268">
        <v>8.1102060282086903</v>
      </c>
      <c r="BV268">
        <v>4.2302531015123597</v>
      </c>
      <c r="BW268">
        <v>2.1837856451470898</v>
      </c>
      <c r="BX268">
        <v>1.7903221681505901</v>
      </c>
      <c r="BY268">
        <v>5.8175381851688996</v>
      </c>
      <c r="CG268">
        <v>1.2412660154667301</v>
      </c>
      <c r="CH268">
        <v>0.90513837696558197</v>
      </c>
      <c r="CI268">
        <v>1.01387640255218</v>
      </c>
      <c r="CJ268">
        <v>0.68044841555471502</v>
      </c>
      <c r="CK268">
        <v>1.3656588064078199</v>
      </c>
      <c r="CL268">
        <v>0.78409175804712195</v>
      </c>
      <c r="CM268">
        <v>0.80191318954797097</v>
      </c>
      <c r="CN268">
        <v>0.46606830459220899</v>
      </c>
      <c r="CO268">
        <v>1.2482124969225099</v>
      </c>
    </row>
    <row r="269" spans="3:93" x14ac:dyDescent="0.2">
      <c r="C269">
        <v>10.5798299397912</v>
      </c>
      <c r="D269">
        <v>11.0783304511176</v>
      </c>
      <c r="E269">
        <v>10.202086927413699</v>
      </c>
      <c r="F269">
        <v>8.01547356002553</v>
      </c>
      <c r="G269">
        <v>11.2701434479072</v>
      </c>
      <c r="H269">
        <v>10.3826439022782</v>
      </c>
      <c r="I269">
        <v>5.6676758004390804</v>
      </c>
      <c r="J269">
        <v>5.8773006252593598</v>
      </c>
      <c r="K269">
        <v>9.1484257993697398</v>
      </c>
      <c r="S269">
        <v>1.7295344577565901</v>
      </c>
      <c r="T269">
        <v>1.5089869464893</v>
      </c>
      <c r="U269">
        <v>1.73773775953814</v>
      </c>
      <c r="V269">
        <v>1.24568287971909</v>
      </c>
      <c r="W269">
        <v>2.5745539592223801</v>
      </c>
      <c r="X269">
        <v>1.4151550157968</v>
      </c>
      <c r="Y269">
        <v>1.52524196773523</v>
      </c>
      <c r="Z269">
        <v>0.88721157998233402</v>
      </c>
      <c r="AA269">
        <v>2.0433694041233301</v>
      </c>
      <c r="AJ269">
        <v>6.6935779783338498</v>
      </c>
      <c r="AK269">
        <v>8.29825095559654</v>
      </c>
      <c r="AL269">
        <v>8.7152243368339999</v>
      </c>
      <c r="AM269">
        <v>4.2833188186124396</v>
      </c>
      <c r="AN269">
        <v>10.184315706773299</v>
      </c>
      <c r="AO269">
        <v>8.4295481745003897</v>
      </c>
      <c r="AP269">
        <v>5.37275510173182</v>
      </c>
      <c r="AQ269">
        <v>3.8006594788281101</v>
      </c>
      <c r="AR269">
        <v>7.0894116787873402</v>
      </c>
      <c r="AZ269">
        <v>1.61950686976798</v>
      </c>
      <c r="BA269">
        <v>1.3048693069894599</v>
      </c>
      <c r="BB269">
        <v>1.49761921451527</v>
      </c>
      <c r="BC269">
        <v>1.2768882512759201</v>
      </c>
      <c r="BD269">
        <v>1.3242890394223801</v>
      </c>
      <c r="BE269">
        <v>1.4382962753533099</v>
      </c>
      <c r="BF269">
        <v>0.99939225835314704</v>
      </c>
      <c r="BG269">
        <v>0.71240140973673804</v>
      </c>
      <c r="BH269">
        <v>1.0336038959234299</v>
      </c>
      <c r="BQ269">
        <v>5.4039876855934201</v>
      </c>
      <c r="BR269">
        <v>3.5261918182007101</v>
      </c>
      <c r="BS269">
        <v>5.7889784267518998</v>
      </c>
      <c r="BT269">
        <v>6.0399746268308396</v>
      </c>
      <c r="BU269">
        <v>6.8719099053069401</v>
      </c>
      <c r="BV269">
        <v>5.5674985203090399</v>
      </c>
      <c r="BW269">
        <v>2.1459246229734799</v>
      </c>
      <c r="BX269">
        <v>1.2949031516273</v>
      </c>
      <c r="BY269">
        <v>6.1504254781478798</v>
      </c>
      <c r="CG269">
        <v>1.12705954950447</v>
      </c>
      <c r="CH269">
        <v>0.86686893516043395</v>
      </c>
      <c r="CI269">
        <v>1.02981822708896</v>
      </c>
      <c r="CJ269">
        <v>0.84191615238780304</v>
      </c>
      <c r="CK269">
        <v>1.44115302036393</v>
      </c>
      <c r="CL269">
        <v>0.689872798170308</v>
      </c>
      <c r="CM269">
        <v>0.75119435937187695</v>
      </c>
      <c r="CN269">
        <v>0.47982595735431399</v>
      </c>
      <c r="CO269">
        <v>1.1769858304243099</v>
      </c>
    </row>
    <row r="270" spans="3:93" x14ac:dyDescent="0.2">
      <c r="C270">
        <v>10.4917605818714</v>
      </c>
      <c r="D270">
        <v>9.4490197097362696</v>
      </c>
      <c r="E270">
        <v>11.1003840827234</v>
      </c>
      <c r="F270">
        <v>8.94217684638393</v>
      </c>
      <c r="G270">
        <v>12.7505920887644</v>
      </c>
      <c r="H270">
        <v>9.3328886332293592</v>
      </c>
      <c r="I270">
        <v>5.8223221761269697</v>
      </c>
      <c r="J270">
        <v>5.1062557503208597</v>
      </c>
      <c r="K270">
        <v>11.796524495521499</v>
      </c>
      <c r="S270">
        <v>1.5091090553948801</v>
      </c>
      <c r="T270">
        <v>1.6257135466561199</v>
      </c>
      <c r="U270">
        <v>1.64091631534569</v>
      </c>
      <c r="V270">
        <v>1.36064059175297</v>
      </c>
      <c r="W270">
        <v>2.239087971245</v>
      </c>
      <c r="X270">
        <v>1.27344735485254</v>
      </c>
      <c r="Y270">
        <v>1.39911913359417</v>
      </c>
      <c r="Z270">
        <v>0.77528996080470303</v>
      </c>
      <c r="AA270">
        <v>1.8045558708215499</v>
      </c>
      <c r="AJ270">
        <v>7.2277319675627503</v>
      </c>
      <c r="AK270">
        <v>11.1522368935392</v>
      </c>
      <c r="AL270">
        <v>8.8684751769961796</v>
      </c>
      <c r="AM270">
        <v>4.5451067659270699</v>
      </c>
      <c r="AN270">
        <v>11.7168278643175</v>
      </c>
      <c r="AO270">
        <v>7.9941582475956698</v>
      </c>
      <c r="AP270">
        <v>7.0799129939759604</v>
      </c>
      <c r="AQ270">
        <v>3.5608186363834999</v>
      </c>
      <c r="AR270">
        <v>7.7804907145201803</v>
      </c>
      <c r="AZ270">
        <v>1.57787931057669</v>
      </c>
      <c r="BA270">
        <v>1.38555759822353</v>
      </c>
      <c r="BB270">
        <v>1.34995790731566</v>
      </c>
      <c r="BC270">
        <v>1.11394550348819</v>
      </c>
      <c r="BD270">
        <v>1.28067586076684</v>
      </c>
      <c r="BE270">
        <v>1.3364289997018299</v>
      </c>
      <c r="BF270">
        <v>1.36235265438131</v>
      </c>
      <c r="BG270">
        <v>0.571983535839938</v>
      </c>
      <c r="BH270">
        <v>1.0374577629817801</v>
      </c>
      <c r="BQ270">
        <v>7.16044379415451</v>
      </c>
      <c r="BR270">
        <v>4.6813929664351299</v>
      </c>
      <c r="BS270">
        <v>5.2629751745911202</v>
      </c>
      <c r="BT270">
        <v>6.5197874680407804</v>
      </c>
      <c r="BU270">
        <v>6.4731750801968797</v>
      </c>
      <c r="BV270">
        <v>4.6404664627066996</v>
      </c>
      <c r="BW270">
        <v>3.0223239095219299</v>
      </c>
      <c r="BX270">
        <v>1.6526881403564899</v>
      </c>
      <c r="BY270">
        <v>6.6931472444075597</v>
      </c>
      <c r="CG270">
        <v>1.7112450944836699</v>
      </c>
      <c r="CH270">
        <v>1.1697441973312399</v>
      </c>
      <c r="CI270">
        <v>1.2351902382045199</v>
      </c>
      <c r="CJ270">
        <v>0.84427915576018298</v>
      </c>
      <c r="CK270">
        <v>1.4362360990667999</v>
      </c>
      <c r="CL270">
        <v>0.78117144435344499</v>
      </c>
      <c r="CM270">
        <v>0.80247302711205204</v>
      </c>
      <c r="CN270">
        <v>0.51443154883059095</v>
      </c>
      <c r="CO270">
        <v>1.25135656808346</v>
      </c>
    </row>
    <row r="271" spans="3:93" x14ac:dyDescent="0.2">
      <c r="C271">
        <v>7.7753717853223003</v>
      </c>
      <c r="D271">
        <v>10.3882438783785</v>
      </c>
      <c r="E271">
        <v>12.849588397386199</v>
      </c>
      <c r="F271">
        <v>8.7578049428322693</v>
      </c>
      <c r="G271">
        <v>11.7404404003157</v>
      </c>
      <c r="H271">
        <v>10.1420448248321</v>
      </c>
      <c r="I271">
        <v>7.1801749236841701</v>
      </c>
      <c r="J271">
        <v>3.2405999539554702</v>
      </c>
      <c r="K271">
        <v>12.1680082699454</v>
      </c>
      <c r="S271">
        <v>1.8562861816034799</v>
      </c>
      <c r="T271">
        <v>1.4023062363191099</v>
      </c>
      <c r="U271">
        <v>1.57233852600035</v>
      </c>
      <c r="V271">
        <v>1.5084992784882501</v>
      </c>
      <c r="W271">
        <v>1.7431570796817599</v>
      </c>
      <c r="X271">
        <v>1.2591193608214599</v>
      </c>
      <c r="Y271">
        <v>1.25248412447118</v>
      </c>
      <c r="Z271">
        <v>0.53846609971014303</v>
      </c>
      <c r="AA271">
        <v>1.92180851903006</v>
      </c>
      <c r="AJ271">
        <v>7.4141424426935103</v>
      </c>
      <c r="AK271">
        <v>10.2331937141656</v>
      </c>
      <c r="AL271">
        <v>10.0631228229927</v>
      </c>
      <c r="AM271">
        <v>4.7545947323062396</v>
      </c>
      <c r="AN271">
        <v>8.9789945757882403</v>
      </c>
      <c r="AO271">
        <v>7.7943116988777197</v>
      </c>
      <c r="AP271">
        <v>7.2811592138217902</v>
      </c>
      <c r="AQ271">
        <v>4.5759259758336999</v>
      </c>
      <c r="AR271">
        <v>9.3453223482765893</v>
      </c>
      <c r="AZ271">
        <v>1.1486972198682699</v>
      </c>
      <c r="BA271">
        <v>1.26193565499031</v>
      </c>
      <c r="BB271">
        <v>1.7367399202776701</v>
      </c>
      <c r="BC271">
        <v>1.14338875165452</v>
      </c>
      <c r="BD271">
        <v>1.37211863243045</v>
      </c>
      <c r="BE271">
        <v>1.32734502435948</v>
      </c>
      <c r="BF271">
        <v>1.29397676870651</v>
      </c>
      <c r="BG271">
        <v>0.64412148611435904</v>
      </c>
      <c r="BH271">
        <v>1.2917735704579101</v>
      </c>
      <c r="BQ271">
        <v>6.3674089908014402</v>
      </c>
      <c r="BR271">
        <v>5.9750037134284302</v>
      </c>
      <c r="BS271">
        <v>6.6207414629056398</v>
      </c>
      <c r="BT271">
        <v>6.7788673556120296</v>
      </c>
      <c r="BU271">
        <v>8.3860721795209603</v>
      </c>
      <c r="BV271">
        <v>5.18250230485339</v>
      </c>
      <c r="BW271">
        <v>1.6499369384161999</v>
      </c>
      <c r="BX271">
        <v>1.2069020880208301</v>
      </c>
      <c r="BY271">
        <v>7.0930806308382799</v>
      </c>
      <c r="CG271">
        <v>1.43008376137909</v>
      </c>
      <c r="CH271">
        <v>1.1429313171973201</v>
      </c>
      <c r="CI271">
        <v>1.30747678247164</v>
      </c>
      <c r="CJ271">
        <v>1.06480777999686</v>
      </c>
      <c r="CK271">
        <v>1.0535378035668399</v>
      </c>
      <c r="CL271">
        <v>0.97337026985835795</v>
      </c>
      <c r="CM271">
        <v>0.61603839301990604</v>
      </c>
      <c r="CN271">
        <v>0.55713367882689802</v>
      </c>
      <c r="CO271">
        <v>1.1132280960108201</v>
      </c>
    </row>
    <row r="272" spans="3:93" x14ac:dyDescent="0.2">
      <c r="C272">
        <v>9.1170731489362105</v>
      </c>
      <c r="D272">
        <v>9.8564842604542697</v>
      </c>
      <c r="E272">
        <v>12.1163667134919</v>
      </c>
      <c r="F272">
        <v>8.0396168757098394</v>
      </c>
      <c r="G272">
        <v>10.160149456771</v>
      </c>
      <c r="H272">
        <v>10.994897117984401</v>
      </c>
      <c r="I272">
        <v>5.8687094556926196</v>
      </c>
      <c r="J272">
        <v>4.1004048536350401</v>
      </c>
      <c r="K272">
        <v>10.2219982054021</v>
      </c>
      <c r="S272">
        <v>1.5875221410587399</v>
      </c>
      <c r="T272">
        <v>1.5421588301048901</v>
      </c>
      <c r="U272">
        <v>1.4916608456084499</v>
      </c>
      <c r="V272">
        <v>1.54404233686165</v>
      </c>
      <c r="W272">
        <v>1.85812980523043</v>
      </c>
      <c r="X272">
        <v>1.2168186542988599</v>
      </c>
      <c r="Y272">
        <v>1.51193400537371</v>
      </c>
      <c r="Z272">
        <v>0.97296846220501998</v>
      </c>
      <c r="AA272">
        <v>1.92794395040913</v>
      </c>
      <c r="AJ272">
        <v>6.71747986058066</v>
      </c>
      <c r="AK272">
        <v>10.833419045129199</v>
      </c>
      <c r="AL272">
        <v>10.518718971155</v>
      </c>
      <c r="AM272">
        <v>5.5198915463381004</v>
      </c>
      <c r="AN272">
        <v>8.2946862565599009</v>
      </c>
      <c r="AO272">
        <v>7.1199848738798304</v>
      </c>
      <c r="AP272">
        <v>6.5686646496787002</v>
      </c>
      <c r="AQ272">
        <v>4.1893442374537004</v>
      </c>
      <c r="AR272">
        <v>8.7923996333801409</v>
      </c>
      <c r="AZ272">
        <v>1.48971124885548</v>
      </c>
      <c r="BA272">
        <v>1.41958224499828</v>
      </c>
      <c r="BB272">
        <v>1.7221151183334</v>
      </c>
      <c r="BC272">
        <v>1.1299414277045201</v>
      </c>
      <c r="BD272">
        <v>1.34003498714466</v>
      </c>
      <c r="BE272">
        <v>1.0781723398109799</v>
      </c>
      <c r="BF272">
        <v>1.4218565327141199</v>
      </c>
      <c r="BG272">
        <v>0.74230051303316802</v>
      </c>
      <c r="BH272">
        <v>1.5005500716657301</v>
      </c>
      <c r="BQ272">
        <v>7.4850241256544301</v>
      </c>
      <c r="BR272">
        <v>6.98388603039258</v>
      </c>
      <c r="BS272">
        <v>6.9234935006854696</v>
      </c>
      <c r="BT272">
        <v>7.4156523132685797</v>
      </c>
      <c r="BU272">
        <v>7.0005197905652201</v>
      </c>
      <c r="BV272">
        <v>5.9488441785127302</v>
      </c>
      <c r="BW272">
        <v>1.82917364022033</v>
      </c>
      <c r="BX272">
        <v>1.9594032621298501</v>
      </c>
      <c r="BY272">
        <v>7.4554212624152196</v>
      </c>
      <c r="CG272">
        <v>1.3370065447828201</v>
      </c>
      <c r="CH272">
        <v>1.0282016444620701</v>
      </c>
      <c r="CI272">
        <v>0.99634217000923397</v>
      </c>
      <c r="CJ272">
        <v>0.92531918271685798</v>
      </c>
      <c r="CK272">
        <v>1.3985777846293801</v>
      </c>
      <c r="CL272">
        <v>0.91299646482656605</v>
      </c>
      <c r="CM272">
        <v>0.72947498972618297</v>
      </c>
      <c r="CN272">
        <v>0.58613739261599596</v>
      </c>
      <c r="CO272">
        <v>1.02916288080633</v>
      </c>
    </row>
    <row r="273" spans="3:93" x14ac:dyDescent="0.2">
      <c r="C273">
        <v>10.6714466870802</v>
      </c>
      <c r="D273">
        <v>7.5064670787831904</v>
      </c>
      <c r="E273">
        <v>11.3598738071782</v>
      </c>
      <c r="F273">
        <v>9.3557407645474093</v>
      </c>
      <c r="G273">
        <v>9.9308686924293408</v>
      </c>
      <c r="H273">
        <v>10.908400885661701</v>
      </c>
      <c r="I273">
        <v>8.3744366541738202</v>
      </c>
      <c r="J273">
        <v>4.1458103171354201</v>
      </c>
      <c r="K273">
        <v>11.0692200827345</v>
      </c>
      <c r="S273">
        <v>1.6429331592334599</v>
      </c>
      <c r="T273">
        <v>1.4140594896437</v>
      </c>
      <c r="U273">
        <v>1.48766853730258</v>
      </c>
      <c r="V273">
        <v>1.2743647240104301</v>
      </c>
      <c r="W273">
        <v>1.6687630207670301</v>
      </c>
      <c r="X273">
        <v>1.4283385212375099</v>
      </c>
      <c r="Y273">
        <v>1.1849104780366999</v>
      </c>
      <c r="Z273">
        <v>0.89162375737235999</v>
      </c>
      <c r="AA273">
        <v>1.72954252829209</v>
      </c>
      <c r="AJ273">
        <v>8.6640583330945908</v>
      </c>
      <c r="AK273">
        <v>8.4281499241793902</v>
      </c>
      <c r="AL273">
        <v>9.6244044200504408</v>
      </c>
      <c r="AM273">
        <v>6.29449635514802</v>
      </c>
      <c r="AN273">
        <v>7.9614794463234997</v>
      </c>
      <c r="AO273">
        <v>8.6174830066849903</v>
      </c>
      <c r="AP273">
        <v>8.1367615552644992</v>
      </c>
      <c r="AQ273">
        <v>3.3854168605966399</v>
      </c>
      <c r="AR273">
        <v>7.4572551110641898</v>
      </c>
      <c r="AZ273">
        <v>2.1256425960018501</v>
      </c>
      <c r="BA273">
        <v>1.2773884932357</v>
      </c>
      <c r="BB273">
        <v>1.46047291420514</v>
      </c>
      <c r="BC273">
        <v>1.5621054301939099</v>
      </c>
      <c r="BD273">
        <v>1.5656813056949499</v>
      </c>
      <c r="BE273">
        <v>1.09411700181268</v>
      </c>
      <c r="BF273">
        <v>1.2472083358699999</v>
      </c>
      <c r="BG273">
        <v>0.73019918824284002</v>
      </c>
      <c r="BH273">
        <v>1.0359851886323199</v>
      </c>
      <c r="BQ273">
        <v>8.2509790621400896</v>
      </c>
      <c r="BR273">
        <v>6.6889171398116201</v>
      </c>
      <c r="BS273">
        <v>5.32012600493323</v>
      </c>
      <c r="BT273">
        <v>6.9610920724171299</v>
      </c>
      <c r="BU273">
        <v>7.3808433675047302</v>
      </c>
      <c r="BV273">
        <v>4.9602400581573001</v>
      </c>
      <c r="BW273">
        <v>1.3606761025772001</v>
      </c>
      <c r="BX273">
        <v>1.2208539244023899</v>
      </c>
      <c r="BY273">
        <v>6.1042217024409497</v>
      </c>
      <c r="CG273">
        <v>1.1622222849875901</v>
      </c>
      <c r="CH273">
        <v>1.04619637497841</v>
      </c>
      <c r="CI273">
        <v>1.2740492064292299</v>
      </c>
      <c r="CJ273">
        <v>0.93550481203788705</v>
      </c>
      <c r="CK273">
        <v>1.08836777122741</v>
      </c>
      <c r="CL273">
        <v>1.14332871389131</v>
      </c>
      <c r="CM273">
        <v>0.61827745809691703</v>
      </c>
      <c r="CN273">
        <v>0.467896381724414</v>
      </c>
      <c r="CO273">
        <v>1.2207920718430401</v>
      </c>
    </row>
    <row r="274" spans="3:93" x14ac:dyDescent="0.2">
      <c r="C274">
        <v>7.0058644715804101</v>
      </c>
      <c r="D274">
        <v>10.127457798281601</v>
      </c>
      <c r="E274">
        <v>7.5612533458428102</v>
      </c>
      <c r="F274">
        <v>8.2489599606788904</v>
      </c>
      <c r="G274">
        <v>9.1251304101314403</v>
      </c>
      <c r="H274">
        <v>10.646336449126601</v>
      </c>
      <c r="I274">
        <v>6.8325491216324803</v>
      </c>
      <c r="J274">
        <v>3.7148328155050301</v>
      </c>
      <c r="K274">
        <v>8.9558475428499698</v>
      </c>
      <c r="S274">
        <v>1.8161503365785401</v>
      </c>
      <c r="T274">
        <v>1.4232662019602</v>
      </c>
      <c r="U274">
        <v>1.33382172547525</v>
      </c>
      <c r="V274">
        <v>1.0552027447767001</v>
      </c>
      <c r="W274">
        <v>2.1219031351365998</v>
      </c>
      <c r="X274">
        <v>1.4297569757830999</v>
      </c>
      <c r="Y274">
        <v>1.1133194435829199</v>
      </c>
      <c r="Z274">
        <v>0.79850855527127995</v>
      </c>
      <c r="AA274">
        <v>1.7020029585515799</v>
      </c>
      <c r="AJ274">
        <v>6.8596295719722704</v>
      </c>
      <c r="AK274">
        <v>7.9971955552796201</v>
      </c>
      <c r="AL274">
        <v>8.4962683801090506</v>
      </c>
      <c r="AM274">
        <v>6.4807940350254096</v>
      </c>
      <c r="AN274">
        <v>10.079819429704401</v>
      </c>
      <c r="AO274">
        <v>7.2796205531124496</v>
      </c>
      <c r="AP274">
        <v>9.1854056113101592</v>
      </c>
      <c r="AQ274">
        <v>2.3772067574015399</v>
      </c>
      <c r="AR274">
        <v>8.4340061728139606</v>
      </c>
      <c r="AZ274">
        <v>1.8672753491804299</v>
      </c>
      <c r="BA274">
        <v>1.0577266575755899</v>
      </c>
      <c r="BB274">
        <v>1.8165984941872899</v>
      </c>
      <c r="BC274">
        <v>1.3027891054118399</v>
      </c>
      <c r="BD274">
        <v>1.30419930264706</v>
      </c>
      <c r="BE274">
        <v>0.91919389581545297</v>
      </c>
      <c r="BF274">
        <v>1.17078167341673</v>
      </c>
      <c r="BG274">
        <v>0.63772057401820004</v>
      </c>
      <c r="BH274">
        <v>1.07612060375305</v>
      </c>
      <c r="BQ274">
        <v>8.5039820131312496</v>
      </c>
      <c r="BR274">
        <v>5.9104281941610699</v>
      </c>
      <c r="BS274">
        <v>6.5079276346749797</v>
      </c>
      <c r="BT274">
        <v>6.1130741157662802</v>
      </c>
      <c r="BU274">
        <v>9.1810229905735401</v>
      </c>
      <c r="BV274">
        <v>4.7662787352636702</v>
      </c>
      <c r="BW274">
        <v>2.4709996238565601</v>
      </c>
      <c r="BX274">
        <v>1.1762426281095599</v>
      </c>
      <c r="BY274">
        <v>7.55592289243745</v>
      </c>
      <c r="CG274">
        <v>1.35144355440116</v>
      </c>
      <c r="CH274">
        <v>1.0658213218699399</v>
      </c>
      <c r="CI274">
        <v>1.2440094049747401</v>
      </c>
      <c r="CJ274">
        <v>0.98208436725138903</v>
      </c>
      <c r="CK274">
        <v>1.43478807688038</v>
      </c>
      <c r="CL274">
        <v>1.0602831969803199</v>
      </c>
      <c r="CM274">
        <v>0.76960892432698402</v>
      </c>
      <c r="CN274">
        <v>0.55442977540224803</v>
      </c>
      <c r="CO274">
        <v>1.44877268110076</v>
      </c>
    </row>
    <row r="275" spans="3:93" x14ac:dyDescent="0.2">
      <c r="C275">
        <v>8.5479713777308106</v>
      </c>
      <c r="D275">
        <v>7.8886608307514301</v>
      </c>
      <c r="E275">
        <v>7.9193563607681297</v>
      </c>
      <c r="F275">
        <v>7.9646789171342798</v>
      </c>
      <c r="G275">
        <v>8.4425355021972592</v>
      </c>
      <c r="H275">
        <v>8.7399031193903305</v>
      </c>
      <c r="I275">
        <v>4.6362266174949101</v>
      </c>
      <c r="J275">
        <v>5.1523827472977901</v>
      </c>
      <c r="K275">
        <v>10.62140859302</v>
      </c>
      <c r="S275">
        <v>1.71383990497714</v>
      </c>
      <c r="T275">
        <v>1.45009905876724</v>
      </c>
      <c r="U275">
        <v>1.56906905860724</v>
      </c>
      <c r="V275">
        <v>1.30152892809138</v>
      </c>
      <c r="W275">
        <v>1.9999381323324501</v>
      </c>
      <c r="X275">
        <v>1.5427993157350499</v>
      </c>
      <c r="Y275">
        <v>1.3505679253524701</v>
      </c>
      <c r="Z275">
        <v>0.81088648038576705</v>
      </c>
      <c r="AA275">
        <v>1.6757075529408001</v>
      </c>
      <c r="AJ275">
        <v>6.6639869040203497</v>
      </c>
      <c r="AK275">
        <v>8.0454281627194302</v>
      </c>
      <c r="AL275">
        <v>10.2030850926848</v>
      </c>
      <c r="AM275">
        <v>7.5502676252867902</v>
      </c>
      <c r="AN275">
        <v>9.6669876985440908</v>
      </c>
      <c r="AO275">
        <v>8.5408693991388809</v>
      </c>
      <c r="AP275">
        <v>7.7971178278236701</v>
      </c>
      <c r="AQ275">
        <v>3.7122233027401701</v>
      </c>
      <c r="AR275">
        <v>9.0023346258855899</v>
      </c>
      <c r="AZ275">
        <v>1.5021127587349901</v>
      </c>
      <c r="BA275">
        <v>0.90570254699064801</v>
      </c>
      <c r="BB275">
        <v>1.4330973015563699</v>
      </c>
      <c r="BC275">
        <v>1.4217011103530399</v>
      </c>
      <c r="BD275">
        <v>1.8990542656228899</v>
      </c>
      <c r="BE275">
        <v>0.92400894576422998</v>
      </c>
      <c r="BF275">
        <v>1.02822624649455</v>
      </c>
      <c r="BG275">
        <v>0.73888423981949403</v>
      </c>
      <c r="BH275">
        <v>1.1154236057648199</v>
      </c>
      <c r="BQ275">
        <v>6.6728957643114697</v>
      </c>
      <c r="BR275">
        <v>7.9141860558785204</v>
      </c>
      <c r="BS275">
        <v>5.5850910421170097</v>
      </c>
      <c r="BT275">
        <v>5.8485786554925898</v>
      </c>
      <c r="BU275">
        <v>9.7256261601235803</v>
      </c>
      <c r="BV275">
        <v>4.6460717504929301</v>
      </c>
      <c r="BW275">
        <v>2.6946582410973101</v>
      </c>
      <c r="BX275">
        <v>0.90637499200245997</v>
      </c>
      <c r="BY275">
        <v>6.55477366088809</v>
      </c>
      <c r="CG275">
        <v>1.25160039467949</v>
      </c>
      <c r="CH275">
        <v>1.2608880959911399</v>
      </c>
      <c r="CI275">
        <v>1.26140179138047</v>
      </c>
      <c r="CJ275">
        <v>1.0428600117956099</v>
      </c>
      <c r="CK275">
        <v>1.31773805016441</v>
      </c>
      <c r="CL275">
        <v>1.3287811564432099</v>
      </c>
      <c r="CM275">
        <v>0.80062858648798996</v>
      </c>
      <c r="CN275">
        <v>0.46277585932356002</v>
      </c>
      <c r="CO275">
        <v>1.1597713818277799</v>
      </c>
    </row>
    <row r="276" spans="3:93" x14ac:dyDescent="0.2">
      <c r="C276">
        <v>9.8926106389048201</v>
      </c>
      <c r="D276">
        <v>7.33053657870955</v>
      </c>
      <c r="E276">
        <v>9.3811679502018794</v>
      </c>
      <c r="F276">
        <v>8.7790907998596097</v>
      </c>
      <c r="G276">
        <v>10.609083178217899</v>
      </c>
      <c r="H276">
        <v>5.5478880570305504</v>
      </c>
      <c r="I276">
        <v>6.67768700509541</v>
      </c>
      <c r="J276">
        <v>4.2510144594874797</v>
      </c>
      <c r="K276">
        <v>7.94523078842019</v>
      </c>
      <c r="S276">
        <v>1.5632651493568099</v>
      </c>
      <c r="T276">
        <v>1.4311130509452601</v>
      </c>
      <c r="U276">
        <v>1.7213124692019</v>
      </c>
      <c r="V276">
        <v>1.4208905337249</v>
      </c>
      <c r="W276">
        <v>1.6184019693551299</v>
      </c>
      <c r="X276">
        <v>1.15755161369741</v>
      </c>
      <c r="Y276">
        <v>1.3637383564535399</v>
      </c>
      <c r="Z276">
        <v>0.81224098131793199</v>
      </c>
      <c r="AA276">
        <v>1.83743875169801</v>
      </c>
      <c r="AJ276">
        <v>6.6761933081578499</v>
      </c>
      <c r="AK276">
        <v>5.5363793219000099</v>
      </c>
      <c r="AL276">
        <v>9.7566192164238998</v>
      </c>
      <c r="AM276">
        <v>6.2578924240415903</v>
      </c>
      <c r="AN276">
        <v>9.5054491284514597</v>
      </c>
      <c r="AO276">
        <v>8.7060874121304508</v>
      </c>
      <c r="AP276">
        <v>7.7702657059159304</v>
      </c>
      <c r="AQ276">
        <v>3.9173293367372701</v>
      </c>
      <c r="AR276">
        <v>8.4111977866001002</v>
      </c>
      <c r="AZ276">
        <v>1.38901945513547</v>
      </c>
      <c r="BA276">
        <v>1.3270203324669201</v>
      </c>
      <c r="BB276">
        <v>1.64327203164553</v>
      </c>
      <c r="BC276">
        <v>1.368105105258</v>
      </c>
      <c r="BD276">
        <v>1.3622148141105199</v>
      </c>
      <c r="BE276">
        <v>1.1443141464718201</v>
      </c>
      <c r="BF276">
        <v>0.98556283758005503</v>
      </c>
      <c r="BG276">
        <v>0.69681735738219996</v>
      </c>
      <c r="BH276">
        <v>1.0318142455674</v>
      </c>
      <c r="BQ276">
        <v>6.2065395492983502</v>
      </c>
      <c r="BR276">
        <v>7.2467920761854199</v>
      </c>
      <c r="BS276">
        <v>5.3963982751591502</v>
      </c>
      <c r="BT276">
        <v>7.3535719704069598</v>
      </c>
      <c r="BU276">
        <v>9.6174958518008609</v>
      </c>
      <c r="BV276">
        <v>5.1771208231935599</v>
      </c>
      <c r="BW276">
        <v>1.9119126475549999</v>
      </c>
      <c r="BX276">
        <v>1.11703695693064</v>
      </c>
      <c r="BY276">
        <v>7.3441081958629804</v>
      </c>
      <c r="CG276">
        <v>1.1845422244470101</v>
      </c>
      <c r="CH276">
        <v>1.20300828277772</v>
      </c>
      <c r="CI276">
        <v>1.1406408840833799</v>
      </c>
      <c r="CJ276">
        <v>0.92444306728689796</v>
      </c>
      <c r="CK276">
        <v>1.4989570645076</v>
      </c>
      <c r="CL276">
        <v>0.88611819473541298</v>
      </c>
      <c r="CM276">
        <v>0.94068213166052705</v>
      </c>
      <c r="CN276">
        <v>0.52779662253748305</v>
      </c>
      <c r="CO276">
        <v>1.35572784191373</v>
      </c>
    </row>
    <row r="277" spans="3:93" x14ac:dyDescent="0.2">
      <c r="C277">
        <v>9.4647251107649399</v>
      </c>
      <c r="D277">
        <v>5.2645326898046898</v>
      </c>
      <c r="E277">
        <v>10.030606149233</v>
      </c>
      <c r="F277">
        <v>8.9804821283016807</v>
      </c>
      <c r="G277">
        <v>12.0822681949653</v>
      </c>
      <c r="H277">
        <v>8.1881649370040694</v>
      </c>
      <c r="I277">
        <v>8.8200567575288993</v>
      </c>
      <c r="J277">
        <v>1.81017730128076</v>
      </c>
      <c r="K277">
        <v>7.8458411701319202</v>
      </c>
      <c r="S277">
        <v>1.78126823225522</v>
      </c>
      <c r="T277">
        <v>1.47985933491755</v>
      </c>
      <c r="U277">
        <v>1.7756660129636701</v>
      </c>
      <c r="V277">
        <v>1.48295646817166</v>
      </c>
      <c r="W277">
        <v>1.78366577702878</v>
      </c>
      <c r="X277">
        <v>1.8099533616594501</v>
      </c>
      <c r="Y277">
        <v>1.42140022118036</v>
      </c>
      <c r="Z277">
        <v>0.50633376605201497</v>
      </c>
      <c r="AA277">
        <v>1.32736164354273</v>
      </c>
      <c r="AJ277">
        <v>7.6263131577421204</v>
      </c>
      <c r="AK277">
        <v>5.4168239568024701</v>
      </c>
      <c r="AL277">
        <v>9.4000868570563298</v>
      </c>
      <c r="AM277">
        <v>6.6065410885633602</v>
      </c>
      <c r="AN277">
        <v>10.190794763970301</v>
      </c>
      <c r="AO277">
        <v>7.9427392874157601</v>
      </c>
      <c r="AP277">
        <v>6.4047395633555002</v>
      </c>
      <c r="AQ277">
        <v>3.88745626786586</v>
      </c>
      <c r="AR277">
        <v>8.9213143737173599</v>
      </c>
      <c r="AZ277">
        <v>1.5103873699050401</v>
      </c>
      <c r="BA277">
        <v>1.3381022900762001</v>
      </c>
      <c r="BB277">
        <v>1.6786882701869299</v>
      </c>
      <c r="BC277">
        <v>1.0521454169956701</v>
      </c>
      <c r="BD277">
        <v>1.35815993942371</v>
      </c>
      <c r="BE277">
        <v>1.11815433325123</v>
      </c>
      <c r="BF277">
        <v>0.99073543997549496</v>
      </c>
      <c r="BG277">
        <v>0.74239231487825796</v>
      </c>
      <c r="BH277">
        <v>1.2926411777470601</v>
      </c>
      <c r="BQ277">
        <v>7.3015517734437001</v>
      </c>
      <c r="BR277">
        <v>5.7640805482758903</v>
      </c>
      <c r="BS277">
        <v>6.3068021553820603</v>
      </c>
      <c r="BT277">
        <v>7.3073821909023504</v>
      </c>
      <c r="BU277">
        <v>9.43245735456291</v>
      </c>
      <c r="BV277">
        <v>4.8115152166094797</v>
      </c>
      <c r="BW277">
        <v>3.38280809335554</v>
      </c>
      <c r="BX277">
        <v>2.89256184801188</v>
      </c>
      <c r="BY277">
        <v>8.6312129209577293</v>
      </c>
      <c r="CG277">
        <v>1.15340904379469</v>
      </c>
      <c r="CH277">
        <v>1.1798812493706501</v>
      </c>
      <c r="CI277">
        <v>1.30477854989109</v>
      </c>
      <c r="CJ277">
        <v>0.97873769784422804</v>
      </c>
      <c r="CK277">
        <v>1.18410316837063</v>
      </c>
      <c r="CL277">
        <v>1.06998303309028</v>
      </c>
      <c r="CM277">
        <v>0.94853361593407004</v>
      </c>
      <c r="CN277">
        <v>0.61099579635504897</v>
      </c>
      <c r="CO277">
        <v>1.09631686117812</v>
      </c>
    </row>
    <row r="278" spans="3:93" x14ac:dyDescent="0.2">
      <c r="C278">
        <v>9.9595044088022107</v>
      </c>
      <c r="D278">
        <v>7.0858730978965996</v>
      </c>
      <c r="E278">
        <v>10.838938240679701</v>
      </c>
      <c r="F278">
        <v>9.9655255522864898</v>
      </c>
      <c r="G278">
        <v>11.8971659570252</v>
      </c>
      <c r="H278">
        <v>9.4346443008908807</v>
      </c>
      <c r="I278">
        <v>9.6810527675253901</v>
      </c>
      <c r="J278">
        <v>3.4983542020312401</v>
      </c>
      <c r="K278">
        <v>10.1416150262461</v>
      </c>
      <c r="S278">
        <v>2.0586092976300998</v>
      </c>
      <c r="T278">
        <v>1.8154791901229299</v>
      </c>
      <c r="U278">
        <v>1.35544039412745</v>
      </c>
      <c r="V278">
        <v>1.37817112686456</v>
      </c>
      <c r="W278">
        <v>1.79777607272097</v>
      </c>
      <c r="X278">
        <v>1.44104416467892</v>
      </c>
      <c r="Y278">
        <v>1.48511735945196</v>
      </c>
      <c r="Z278">
        <v>0.61998140140923597</v>
      </c>
      <c r="AA278">
        <v>1.72523473726263</v>
      </c>
      <c r="AJ278">
        <v>9.0902195740889606</v>
      </c>
      <c r="AK278">
        <v>4.6749495144638198</v>
      </c>
      <c r="AL278">
        <v>8.6519926851448297</v>
      </c>
      <c r="AM278">
        <v>5.6193924485066198</v>
      </c>
      <c r="AN278">
        <v>10.3513412849383</v>
      </c>
      <c r="AO278">
        <v>9.0276490099028592</v>
      </c>
      <c r="AP278">
        <v>3.792688731683</v>
      </c>
      <c r="AQ278">
        <v>4.4832673570072101</v>
      </c>
      <c r="AR278">
        <v>6.9983248167196601</v>
      </c>
      <c r="AZ278">
        <v>1.36491863908536</v>
      </c>
      <c r="BA278">
        <v>1.4725135934065201</v>
      </c>
      <c r="BB278">
        <v>2.0114451751384599</v>
      </c>
      <c r="BC278">
        <v>1.0378825707577</v>
      </c>
      <c r="BD278">
        <v>1.3269785288545899</v>
      </c>
      <c r="BE278">
        <v>0.91831976441049401</v>
      </c>
      <c r="BF278">
        <v>1.0872684219095201</v>
      </c>
      <c r="BG278">
        <v>0.64441328081559901</v>
      </c>
      <c r="BH278">
        <v>1.29958608898045</v>
      </c>
      <c r="BQ278">
        <v>6.7143456326370297</v>
      </c>
      <c r="BR278">
        <v>5.5935743270284002</v>
      </c>
      <c r="BS278">
        <v>4.7641699126267696</v>
      </c>
      <c r="BT278">
        <v>3.9592518053076899</v>
      </c>
      <c r="BU278">
        <v>8.4517780576596699</v>
      </c>
      <c r="BV278">
        <v>5.9549888748562703</v>
      </c>
      <c r="BW278">
        <v>2.5760009879564101</v>
      </c>
      <c r="BX278">
        <v>2.1183591346750301</v>
      </c>
      <c r="BY278">
        <v>7.4718435839117801</v>
      </c>
      <c r="CG278">
        <v>1.0840636282952401</v>
      </c>
      <c r="CH278">
        <v>1.0094064489840999</v>
      </c>
      <c r="CI278">
        <v>1.3385248835058099</v>
      </c>
      <c r="CJ278">
        <v>0.68375365452735704</v>
      </c>
      <c r="CK278">
        <v>1.6286722198796</v>
      </c>
      <c r="CL278">
        <v>0.96519826881865001</v>
      </c>
      <c r="CM278">
        <v>0.89794814740666495</v>
      </c>
      <c r="CN278">
        <v>0.78115785651618597</v>
      </c>
      <c r="CO278">
        <v>1.0126380386192899</v>
      </c>
    </row>
    <row r="279" spans="3:93" x14ac:dyDescent="0.2">
      <c r="C279">
        <v>9.9440047982270698</v>
      </c>
      <c r="D279">
        <v>9.1671682344467609</v>
      </c>
      <c r="E279">
        <v>11.4072835419502</v>
      </c>
      <c r="F279">
        <v>9.2382505734572309</v>
      </c>
      <c r="G279">
        <v>12.684656110253901</v>
      </c>
      <c r="H279">
        <v>9.4821537123452799</v>
      </c>
      <c r="I279">
        <v>7.9712354129934297</v>
      </c>
      <c r="J279">
        <v>3.73248162227077</v>
      </c>
      <c r="K279">
        <v>10.0157193292199</v>
      </c>
      <c r="S279">
        <v>1.5711191031943901</v>
      </c>
      <c r="T279">
        <v>1.64796050120971</v>
      </c>
      <c r="U279">
        <v>1.3946730907846301</v>
      </c>
      <c r="V279">
        <v>1.4421245526745601</v>
      </c>
      <c r="W279">
        <v>1.33722638582826</v>
      </c>
      <c r="X279">
        <v>1.3378436223069501</v>
      </c>
      <c r="Y279">
        <v>1.62593260638682</v>
      </c>
      <c r="Z279">
        <v>0.69891421107295704</v>
      </c>
      <c r="AA279">
        <v>1.7304719183085</v>
      </c>
      <c r="AJ279">
        <v>7.9898369743306796</v>
      </c>
      <c r="AK279">
        <v>7.7968174514689501</v>
      </c>
      <c r="AL279">
        <v>7.6233680957581704</v>
      </c>
      <c r="AM279">
        <v>5.4788378092105798</v>
      </c>
      <c r="AN279">
        <v>9.9501301488987295</v>
      </c>
      <c r="AO279">
        <v>6.6126524246414702</v>
      </c>
      <c r="AP279">
        <v>6.1862264432662499</v>
      </c>
      <c r="AQ279">
        <v>4.1245423893897604</v>
      </c>
      <c r="AR279">
        <v>7.9443274145874003</v>
      </c>
      <c r="AZ279">
        <v>1.2856771563820599</v>
      </c>
      <c r="BA279">
        <v>1.5102463519290801</v>
      </c>
      <c r="BB279">
        <v>1.73892187985431</v>
      </c>
      <c r="BC279">
        <v>0.99083377493839397</v>
      </c>
      <c r="BD279">
        <v>1.3443462588425501</v>
      </c>
      <c r="BE279">
        <v>1.03340758293249</v>
      </c>
      <c r="BF279">
        <v>1.2413452521761099</v>
      </c>
      <c r="BG279">
        <v>0.67662716611026597</v>
      </c>
      <c r="BH279">
        <v>1.26304598855838</v>
      </c>
      <c r="BQ279">
        <v>4.9808926923102801</v>
      </c>
      <c r="BR279">
        <v>6.1840571474951096</v>
      </c>
      <c r="BS279">
        <v>4.5618285227664597</v>
      </c>
      <c r="BT279">
        <v>5.4331110920195496</v>
      </c>
      <c r="BU279">
        <v>9.0473249640340292</v>
      </c>
      <c r="BV279">
        <v>6.8043044476818197</v>
      </c>
      <c r="BW279">
        <v>1.86040121052179</v>
      </c>
      <c r="BX279">
        <v>1.6382448982343301</v>
      </c>
      <c r="BY279">
        <v>7.0105576242354797</v>
      </c>
      <c r="CG279">
        <v>0.981418155808364</v>
      </c>
      <c r="CH279">
        <v>1.3122614070618199</v>
      </c>
      <c r="CI279">
        <v>1.5856703504623899</v>
      </c>
      <c r="CJ279">
        <v>0.81164311890119301</v>
      </c>
      <c r="CK279">
        <v>1.35275426660402</v>
      </c>
      <c r="CL279">
        <v>0.88015457807031505</v>
      </c>
      <c r="CM279">
        <v>0.76131887201078996</v>
      </c>
      <c r="CN279">
        <v>0.54276819825931599</v>
      </c>
      <c r="CO279">
        <v>1.1059555986813301</v>
      </c>
    </row>
    <row r="280" spans="3:93" x14ac:dyDescent="0.2">
      <c r="C280">
        <v>11.019883189311001</v>
      </c>
      <c r="D280">
        <v>8.4484146055685905</v>
      </c>
      <c r="E280">
        <v>11.339496820653499</v>
      </c>
      <c r="F280">
        <v>9.5936886224596698</v>
      </c>
      <c r="G280">
        <v>10.573741266744401</v>
      </c>
      <c r="H280">
        <v>7.8453393821020097</v>
      </c>
      <c r="I280">
        <v>5.2925432314140703</v>
      </c>
      <c r="J280">
        <v>4.4847371131965303</v>
      </c>
      <c r="K280">
        <v>8.63272710498617</v>
      </c>
      <c r="S280">
        <v>2.4454366513501902</v>
      </c>
      <c r="T280">
        <v>1.64080468277221</v>
      </c>
      <c r="U280">
        <v>1.6227305862736701</v>
      </c>
      <c r="V280">
        <v>1.3101890112307</v>
      </c>
      <c r="W280">
        <v>1.8368429759806999</v>
      </c>
      <c r="X280">
        <v>1.7156520765693799</v>
      </c>
      <c r="Y280">
        <v>1.53689204491647</v>
      </c>
      <c r="Z280">
        <v>0.66539104758345702</v>
      </c>
      <c r="AA280">
        <v>1.7013506385431301</v>
      </c>
      <c r="AJ280">
        <v>5.8807726972488297</v>
      </c>
      <c r="AK280">
        <v>8.8966102615534606</v>
      </c>
      <c r="AL280">
        <v>9.2039720026638694</v>
      </c>
      <c r="AM280">
        <v>6.6538622672048504</v>
      </c>
      <c r="AN280">
        <v>9.8294940153070502</v>
      </c>
      <c r="AO280">
        <v>6.1614409738098699</v>
      </c>
      <c r="AP280">
        <v>7.22601002280157</v>
      </c>
      <c r="AQ280">
        <v>4.6663113385249897</v>
      </c>
      <c r="AR280">
        <v>7.1221372124748603</v>
      </c>
      <c r="AZ280">
        <v>1.5455009454040101</v>
      </c>
      <c r="BA280">
        <v>1.5225310110319601</v>
      </c>
      <c r="BB280">
        <v>1.32933870654299</v>
      </c>
      <c r="BC280">
        <v>1.4816973685608099</v>
      </c>
      <c r="BD280">
        <v>1.16420688470416</v>
      </c>
      <c r="BE280">
        <v>1.4591789262411301</v>
      </c>
      <c r="BF280">
        <v>1.2239550907430401</v>
      </c>
      <c r="BG280">
        <v>0.71332416602995596</v>
      </c>
      <c r="BH280">
        <v>1.24314876046006</v>
      </c>
      <c r="BQ280">
        <v>5.5630957616602901</v>
      </c>
      <c r="BR280">
        <v>7.8229905244119404</v>
      </c>
      <c r="BS280">
        <v>4.8860664474608004</v>
      </c>
      <c r="BT280">
        <v>4.6880040198983597</v>
      </c>
      <c r="BU280">
        <v>7.9781094672864299</v>
      </c>
      <c r="BV280">
        <v>6.8124352123435301</v>
      </c>
      <c r="BW280">
        <v>2.72076781643021</v>
      </c>
      <c r="BX280">
        <v>2.1094415811237299</v>
      </c>
      <c r="BY280">
        <v>7.9440566084158899</v>
      </c>
      <c r="CG280">
        <v>1.25832959088288</v>
      </c>
      <c r="CH280">
        <v>1.3215167135670101</v>
      </c>
      <c r="CI280">
        <v>1.25305795266842</v>
      </c>
      <c r="CJ280">
        <v>0.726517665629002</v>
      </c>
      <c r="CK280">
        <v>1.10009865923274</v>
      </c>
      <c r="CL280">
        <v>1.0187357309457099</v>
      </c>
      <c r="CM280">
        <v>1.0301209421421</v>
      </c>
      <c r="CN280">
        <v>0.46086282018965402</v>
      </c>
      <c r="CO280">
        <v>1.0883859537110301</v>
      </c>
    </row>
    <row r="281" spans="3:93" x14ac:dyDescent="0.2">
      <c r="C281">
        <v>11.3779683806947</v>
      </c>
      <c r="D281">
        <v>9.2679327500614193</v>
      </c>
      <c r="E281">
        <v>9.9442914723887093</v>
      </c>
      <c r="F281">
        <v>8.7456464592587597</v>
      </c>
      <c r="G281">
        <v>11.9603444764382</v>
      </c>
      <c r="H281">
        <v>8.4039822715589008</v>
      </c>
      <c r="I281">
        <v>4.6367024481970702</v>
      </c>
      <c r="J281">
        <v>4.4830075614638103</v>
      </c>
      <c r="K281">
        <v>10.781788496790099</v>
      </c>
      <c r="S281">
        <v>1.5246707251867799</v>
      </c>
      <c r="T281">
        <v>1.6001127822868599</v>
      </c>
      <c r="U281">
        <v>1.6959211966855201</v>
      </c>
      <c r="V281">
        <v>1.1642029286837601</v>
      </c>
      <c r="W281">
        <v>1.61668875667569</v>
      </c>
      <c r="X281">
        <v>1.762635716516</v>
      </c>
      <c r="Y281">
        <v>1.4601602793225901</v>
      </c>
      <c r="Z281">
        <v>0.63947984662245105</v>
      </c>
      <c r="AA281">
        <v>1.65879447920865</v>
      </c>
      <c r="AJ281">
        <v>7.7268359119076697</v>
      </c>
      <c r="AK281">
        <v>6.2014278043308702</v>
      </c>
      <c r="AL281">
        <v>9.4396649757154396</v>
      </c>
      <c r="AM281">
        <v>6.8681487587825201</v>
      </c>
      <c r="AN281">
        <v>9.6785902178477201</v>
      </c>
      <c r="AO281">
        <v>6.9829962278014701</v>
      </c>
      <c r="AP281">
        <v>4.3773978826324704</v>
      </c>
      <c r="AQ281">
        <v>4.95508780186384</v>
      </c>
      <c r="AR281">
        <v>10.311797016652999</v>
      </c>
      <c r="AZ281">
        <v>1.52036075984666</v>
      </c>
      <c r="BA281">
        <v>1.50621768533196</v>
      </c>
      <c r="BB281">
        <v>1.1264379763833501</v>
      </c>
      <c r="BC281">
        <v>1.0968695202212499</v>
      </c>
      <c r="BD281">
        <v>1.12410602817409</v>
      </c>
      <c r="BE281">
        <v>1.2118260078509699</v>
      </c>
      <c r="BF281">
        <v>0.85375367473638697</v>
      </c>
      <c r="BG281">
        <v>0.82827011383816795</v>
      </c>
      <c r="BH281">
        <v>1.01710898674845</v>
      </c>
      <c r="BQ281">
        <v>6.3703276379483897</v>
      </c>
      <c r="BR281">
        <v>6.4967024958356996</v>
      </c>
      <c r="BS281">
        <v>6.6887289873416602</v>
      </c>
      <c r="BT281">
        <v>2.8646933252132598</v>
      </c>
      <c r="BU281">
        <v>8.5665266074357405</v>
      </c>
      <c r="BV281">
        <v>6.73389269927985</v>
      </c>
      <c r="BW281">
        <v>2.88155589299862</v>
      </c>
      <c r="BX281">
        <v>2.0039249912649599</v>
      </c>
      <c r="BY281">
        <v>7.8041169953060603</v>
      </c>
      <c r="CG281">
        <v>1.3567158187313</v>
      </c>
      <c r="CH281">
        <v>1.1578808886082099</v>
      </c>
      <c r="CI281">
        <v>1.4022781641333899</v>
      </c>
      <c r="CJ281">
        <v>0.75659153769474297</v>
      </c>
      <c r="CK281">
        <v>1.5468097301257699</v>
      </c>
      <c r="CL281">
        <v>1.0484292676777101</v>
      </c>
      <c r="CM281">
        <v>0.96700958697415895</v>
      </c>
      <c r="CN281">
        <v>0.48639551844588402</v>
      </c>
      <c r="CO281">
        <v>1.11197906775908</v>
      </c>
    </row>
    <row r="282" spans="3:93" x14ac:dyDescent="0.2">
      <c r="C282">
        <v>10.663495178676399</v>
      </c>
      <c r="D282">
        <v>8.6967538268860007</v>
      </c>
      <c r="E282">
        <v>10.5362746257205</v>
      </c>
      <c r="F282">
        <v>9.4233280421059202</v>
      </c>
      <c r="G282">
        <v>12.734401845779299</v>
      </c>
      <c r="H282">
        <v>7.56780368046973</v>
      </c>
      <c r="I282">
        <v>4.5560151422323303</v>
      </c>
      <c r="J282">
        <v>5.9356626551750598</v>
      </c>
      <c r="K282">
        <v>11.2559456449073</v>
      </c>
      <c r="S282">
        <v>1.8326433109553599</v>
      </c>
      <c r="T282">
        <v>1.6175520465889901</v>
      </c>
      <c r="U282">
        <v>1.5559527934306601</v>
      </c>
      <c r="V282">
        <v>1.2613802362459401</v>
      </c>
      <c r="W282">
        <v>2.0451865062918402</v>
      </c>
      <c r="X282">
        <v>1.47408202490882</v>
      </c>
      <c r="Y282">
        <v>1.6924767854731499</v>
      </c>
      <c r="Z282">
        <v>0.74584687734740296</v>
      </c>
      <c r="AA282">
        <v>1.55393358313509</v>
      </c>
      <c r="AJ282">
        <v>7.9503795214077098</v>
      </c>
      <c r="AK282">
        <v>6.7306932860853701</v>
      </c>
      <c r="AL282">
        <v>9.03242447786422</v>
      </c>
      <c r="AM282">
        <v>6.61742090778269</v>
      </c>
      <c r="AN282">
        <v>10.1842811984228</v>
      </c>
      <c r="AO282">
        <v>9.6621070816355203</v>
      </c>
      <c r="AP282">
        <v>5.3493897610546304</v>
      </c>
      <c r="AQ282">
        <v>4.9299241631893302</v>
      </c>
      <c r="AR282">
        <v>10.8708184020962</v>
      </c>
      <c r="AZ282">
        <v>1.6479722803297601</v>
      </c>
      <c r="BA282">
        <v>1.3752000935075801</v>
      </c>
      <c r="BB282">
        <v>1.3862856330512101</v>
      </c>
      <c r="BC282">
        <v>1.1668308194599899</v>
      </c>
      <c r="BD282">
        <v>1.3205876731237001</v>
      </c>
      <c r="BE282">
        <v>1.3357786092877499</v>
      </c>
      <c r="BF282">
        <v>1.4800498975778</v>
      </c>
      <c r="BG282">
        <v>0.70542184298248301</v>
      </c>
      <c r="BH282">
        <v>1.28576388902234</v>
      </c>
      <c r="BQ282">
        <v>6.4950082082373299</v>
      </c>
      <c r="BR282">
        <v>6.5166105108191497</v>
      </c>
      <c r="BS282">
        <v>6.1613521624129701</v>
      </c>
      <c r="BT282">
        <v>3.43437466164792</v>
      </c>
      <c r="BU282">
        <v>9.0134915433082803</v>
      </c>
      <c r="BV282">
        <v>4.63801889527433</v>
      </c>
      <c r="BW282">
        <v>2.1750777107073498</v>
      </c>
      <c r="BX282">
        <v>1.62209877692161</v>
      </c>
      <c r="BY282">
        <v>7.9633657025891704</v>
      </c>
      <c r="CG282">
        <v>1.25481878831272</v>
      </c>
      <c r="CH282">
        <v>1.6262524009377901</v>
      </c>
      <c r="CI282">
        <v>1.21582693432292</v>
      </c>
      <c r="CJ282">
        <v>0.61770418914444802</v>
      </c>
      <c r="CK282">
        <v>1.3896306646582799</v>
      </c>
      <c r="CL282">
        <v>0.99382864697340001</v>
      </c>
      <c r="CM282">
        <v>0.70721952381908804</v>
      </c>
      <c r="CN282">
        <v>0.508486889194665</v>
      </c>
      <c r="CO282">
        <v>0.92354919710963301</v>
      </c>
    </row>
    <row r="283" spans="3:93" x14ac:dyDescent="0.2">
      <c r="C283">
        <v>11.430725458967499</v>
      </c>
      <c r="D283">
        <v>9.4286438077101806</v>
      </c>
      <c r="E283">
        <v>10.409092386511301</v>
      </c>
      <c r="F283">
        <v>7.5660715709666002</v>
      </c>
      <c r="G283">
        <v>13.3174666718027</v>
      </c>
      <c r="H283">
        <v>8.5842811354688404</v>
      </c>
      <c r="I283">
        <v>6.30959333242392</v>
      </c>
      <c r="J283">
        <v>6.0827074436887099</v>
      </c>
      <c r="K283">
        <v>10.334588115003401</v>
      </c>
      <c r="S283">
        <v>1.4268524197972801</v>
      </c>
      <c r="T283">
        <v>1.3913008605414301</v>
      </c>
      <c r="U283">
        <v>1.2490694527467201</v>
      </c>
      <c r="V283">
        <v>1.14960477059514</v>
      </c>
      <c r="W283">
        <v>1.6216742915442</v>
      </c>
      <c r="X283">
        <v>1.2887985457122599</v>
      </c>
      <c r="Y283">
        <v>1.47361975585767</v>
      </c>
      <c r="Z283">
        <v>0.71858794257851599</v>
      </c>
      <c r="AA283">
        <v>1.9763649366667499</v>
      </c>
      <c r="AJ283">
        <v>8.1815776382814391</v>
      </c>
      <c r="AK283">
        <v>6.4496021078574</v>
      </c>
      <c r="AL283">
        <v>8.2680060365835004</v>
      </c>
      <c r="AM283">
        <v>4.9839656220547797</v>
      </c>
      <c r="AN283">
        <v>9.8151057645874609</v>
      </c>
      <c r="AO283">
        <v>7.6381577337602904</v>
      </c>
      <c r="AP283">
        <v>6.63390050002414</v>
      </c>
      <c r="AQ283">
        <v>5.75005702220757</v>
      </c>
      <c r="AR283">
        <v>9.0144296103735204</v>
      </c>
      <c r="AZ283">
        <v>1.53893475607275</v>
      </c>
      <c r="BA283">
        <v>1.6308678808328001</v>
      </c>
      <c r="BB283">
        <v>1.2772844605331</v>
      </c>
      <c r="BC283">
        <v>1.4826591997221601</v>
      </c>
      <c r="BD283">
        <v>1.72750109935242</v>
      </c>
      <c r="BE283">
        <v>1.2624243960899399</v>
      </c>
      <c r="BF283">
        <v>1.05445562500459</v>
      </c>
      <c r="BG283">
        <v>0.81683016140042997</v>
      </c>
      <c r="BH283">
        <v>1.28334108601643</v>
      </c>
      <c r="BQ283">
        <v>7.1189869293253096</v>
      </c>
      <c r="BR283">
        <v>6.7676097188502604</v>
      </c>
      <c r="BS283">
        <v>4.5654404857816502</v>
      </c>
      <c r="BT283">
        <v>2.40203854291055</v>
      </c>
      <c r="BU283">
        <v>9.1038124107991294</v>
      </c>
      <c r="BV283">
        <v>4.4003762137231197</v>
      </c>
      <c r="BW283">
        <v>1.82574156750938</v>
      </c>
      <c r="BX283">
        <v>2.2184200536468399</v>
      </c>
      <c r="BY283">
        <v>6.6440852445905403</v>
      </c>
      <c r="CG283">
        <v>1.3925802080346401</v>
      </c>
      <c r="CH283">
        <v>1.1251072840970999</v>
      </c>
      <c r="CI283">
        <v>1.2767382232023701</v>
      </c>
      <c r="CJ283">
        <v>0.67745038128803103</v>
      </c>
      <c r="CK283">
        <v>1.33663606646823</v>
      </c>
      <c r="CL283">
        <v>0.93403452929206199</v>
      </c>
      <c r="CM283">
        <v>0.75611801468485296</v>
      </c>
      <c r="CN283">
        <v>0.57770156652604499</v>
      </c>
      <c r="CO283">
        <v>1.10934563299799</v>
      </c>
    </row>
    <row r="284" spans="3:93" x14ac:dyDescent="0.2">
      <c r="C284">
        <v>9.1391726681549006</v>
      </c>
      <c r="D284">
        <v>6.3038081833113297</v>
      </c>
      <c r="E284">
        <v>7.61076365094487</v>
      </c>
      <c r="F284">
        <v>6.0327422960530699</v>
      </c>
      <c r="G284">
        <v>13.1723931841893</v>
      </c>
      <c r="H284">
        <v>9.6016421658935798</v>
      </c>
      <c r="I284">
        <v>6.6484427064926201</v>
      </c>
      <c r="J284">
        <v>3.43541476600919</v>
      </c>
      <c r="K284">
        <v>9.7957971085220503</v>
      </c>
      <c r="S284">
        <v>2.3262468017131099</v>
      </c>
      <c r="T284">
        <v>1.1846100207661101</v>
      </c>
      <c r="U284">
        <v>1.8375137791223799</v>
      </c>
      <c r="V284">
        <v>1.1910818176341</v>
      </c>
      <c r="W284">
        <v>1.84246012446783</v>
      </c>
      <c r="X284">
        <v>1.4670649885098599</v>
      </c>
      <c r="Y284">
        <v>1.5193577088743799</v>
      </c>
      <c r="Z284">
        <v>0.66267836723110296</v>
      </c>
      <c r="AA284">
        <v>1.4226444358827</v>
      </c>
      <c r="AJ284">
        <v>7.7188164056530804</v>
      </c>
      <c r="AK284">
        <v>5.3765004263576097</v>
      </c>
      <c r="AL284">
        <v>9.1003145360952207</v>
      </c>
      <c r="AM284">
        <v>4.5349755533607299</v>
      </c>
      <c r="AN284">
        <v>11.0284464246136</v>
      </c>
      <c r="AO284">
        <v>5.8246923253158798</v>
      </c>
      <c r="AP284">
        <v>5.4757002972142299</v>
      </c>
      <c r="AQ284">
        <v>3.5476753781906001</v>
      </c>
      <c r="AR284">
        <v>8.3889305113952499</v>
      </c>
      <c r="AZ284">
        <v>1.6153780301470899</v>
      </c>
      <c r="BA284">
        <v>1.38511584845821</v>
      </c>
      <c r="BB284">
        <v>1.1482233478208499</v>
      </c>
      <c r="BC284">
        <v>1.23823789028717</v>
      </c>
      <c r="BD284">
        <v>1.88550523050334</v>
      </c>
      <c r="BE284">
        <v>1.05754723381309</v>
      </c>
      <c r="BF284">
        <v>1.0055852671601699</v>
      </c>
      <c r="BG284">
        <v>0.71929781295807704</v>
      </c>
      <c r="BH284">
        <v>1.22162837843352</v>
      </c>
      <c r="BQ284">
        <v>7.3362517895190598</v>
      </c>
      <c r="BR284">
        <v>6.6446072365812201</v>
      </c>
      <c r="BS284">
        <v>5.4243202530350496</v>
      </c>
      <c r="BT284">
        <v>2.7706249727451202</v>
      </c>
      <c r="BU284">
        <v>8.2012577592857703</v>
      </c>
      <c r="BV284">
        <v>5.2274511328942301</v>
      </c>
      <c r="BW284">
        <v>1.62791279912742</v>
      </c>
      <c r="BX284">
        <v>2.7821929182616798</v>
      </c>
      <c r="BY284">
        <v>6.8922970345021604</v>
      </c>
      <c r="CG284">
        <v>1.11135432216917</v>
      </c>
      <c r="CH284">
        <v>1.4922952894344701</v>
      </c>
      <c r="CI284">
        <v>1.1402272927278501</v>
      </c>
      <c r="CJ284">
        <v>0.75598810229036895</v>
      </c>
      <c r="CK284">
        <v>1.3065639338900299</v>
      </c>
      <c r="CL284">
        <v>1.0962921444384699</v>
      </c>
      <c r="CM284">
        <v>0.78156161871128305</v>
      </c>
      <c r="CN284">
        <v>0.63111152930588799</v>
      </c>
      <c r="CO284">
        <v>0.95716608804348002</v>
      </c>
    </row>
    <row r="285" spans="3:93" x14ac:dyDescent="0.2">
      <c r="C285">
        <v>11.457359809755401</v>
      </c>
      <c r="D285">
        <v>8.6672354250212305</v>
      </c>
      <c r="E285">
        <v>6.8562252885642501</v>
      </c>
      <c r="F285">
        <v>6.4255739171457202</v>
      </c>
      <c r="G285">
        <v>12.898795528649799</v>
      </c>
      <c r="H285">
        <v>9.0591964296997407</v>
      </c>
      <c r="I285">
        <v>6.8219119650399103</v>
      </c>
      <c r="J285">
        <v>4.4959863705663903</v>
      </c>
      <c r="K285">
        <v>10.282130960283901</v>
      </c>
      <c r="S285">
        <v>2.2871265020638898</v>
      </c>
      <c r="T285">
        <v>1.5561021616381301</v>
      </c>
      <c r="U285">
        <v>1.4404361344788701</v>
      </c>
      <c r="V285">
        <v>1.43085014542916</v>
      </c>
      <c r="W285">
        <v>1.63666664721306</v>
      </c>
      <c r="X285">
        <v>1.55425097804857</v>
      </c>
      <c r="Y285">
        <v>1.4290692264687399</v>
      </c>
      <c r="Z285">
        <v>0.69596565268760802</v>
      </c>
      <c r="AA285">
        <v>1.5326796402106999</v>
      </c>
      <c r="AJ285">
        <v>5.9754827759183504</v>
      </c>
      <c r="AK285">
        <v>5.4228059395727799</v>
      </c>
      <c r="AL285">
        <v>8.2725895468595905</v>
      </c>
      <c r="AM285">
        <v>5.7153170025372502</v>
      </c>
      <c r="AN285">
        <v>11.5926499572361</v>
      </c>
      <c r="AO285">
        <v>6.6645805801743103</v>
      </c>
      <c r="AP285">
        <v>4.1809010462034104</v>
      </c>
      <c r="AQ285">
        <v>3.95127962271415</v>
      </c>
      <c r="AR285">
        <v>6.3860947941479802</v>
      </c>
      <c r="AZ285">
        <v>1.75720877076191</v>
      </c>
      <c r="BA285">
        <v>1.1417352422114799</v>
      </c>
      <c r="BB285">
        <v>1.1133659404526799</v>
      </c>
      <c r="BC285">
        <v>1.0050002324713301</v>
      </c>
      <c r="BD285">
        <v>1.67703686401742</v>
      </c>
      <c r="BE285">
        <v>1.05610718985956</v>
      </c>
      <c r="BF285">
        <v>0.95910883670882396</v>
      </c>
      <c r="BG285">
        <v>0.65985146540821504</v>
      </c>
      <c r="BH285">
        <v>1.2464600910783601</v>
      </c>
      <c r="BQ285">
        <v>8.22350262351741</v>
      </c>
      <c r="BR285">
        <v>7.8631024483325502</v>
      </c>
      <c r="BS285">
        <v>7.0164679146276203</v>
      </c>
      <c r="BT285">
        <v>3.95876250525603</v>
      </c>
      <c r="BU285">
        <v>6.7010244583164802</v>
      </c>
      <c r="BV285">
        <v>5.7000110175166299</v>
      </c>
      <c r="BW285">
        <v>2.4750738347023602</v>
      </c>
      <c r="BX285">
        <v>2.9490910097115099</v>
      </c>
      <c r="BY285">
        <v>4.13176458533309</v>
      </c>
      <c r="CG285">
        <v>1.10401749239159</v>
      </c>
      <c r="CH285">
        <v>1.6920345775846199</v>
      </c>
      <c r="CI285">
        <v>1.3779827204202499</v>
      </c>
      <c r="CJ285">
        <v>0.94312360564339404</v>
      </c>
      <c r="CK285">
        <v>1.1544645065950701</v>
      </c>
      <c r="CL285">
        <v>1.02194864848385</v>
      </c>
      <c r="CM285">
        <v>0.95405157008666797</v>
      </c>
      <c r="CN285">
        <v>0.673367009789964</v>
      </c>
      <c r="CO285">
        <v>0.92711404989648905</v>
      </c>
    </row>
    <row r="286" spans="3:93" x14ac:dyDescent="0.2">
      <c r="C286">
        <v>10.5072683165138</v>
      </c>
      <c r="D286">
        <v>8.4371719072079792</v>
      </c>
      <c r="E286">
        <v>7.8660981565898496</v>
      </c>
      <c r="F286">
        <v>5.5585565787195499</v>
      </c>
      <c r="G286">
        <v>11.566821384981001</v>
      </c>
      <c r="H286">
        <v>9.35010903177219</v>
      </c>
      <c r="I286">
        <v>7.3802265472122501</v>
      </c>
      <c r="J286">
        <v>6.6288778702193296</v>
      </c>
      <c r="K286">
        <v>13.1888212820402</v>
      </c>
      <c r="S286">
        <v>2.33904122829329</v>
      </c>
      <c r="T286">
        <v>1.36673965198963</v>
      </c>
      <c r="U286">
        <v>2.07552698859836</v>
      </c>
      <c r="V286">
        <v>1.1180197036333599</v>
      </c>
      <c r="W286">
        <v>1.95955309529719</v>
      </c>
      <c r="X286">
        <v>1.5871425499936</v>
      </c>
      <c r="Y286">
        <v>1.24638556463857</v>
      </c>
      <c r="Z286">
        <v>1.0482327876490301</v>
      </c>
      <c r="AA286">
        <v>1.6178018400188099</v>
      </c>
      <c r="AJ286">
        <v>7.2594898028441097</v>
      </c>
      <c r="AK286">
        <v>6.1344293489649502</v>
      </c>
      <c r="AL286">
        <v>8.3215387079300598</v>
      </c>
      <c r="AM286">
        <v>5.0574860213826804</v>
      </c>
      <c r="AN286">
        <v>11.7170283263898</v>
      </c>
      <c r="AO286">
        <v>6.9390864007331201</v>
      </c>
      <c r="AP286">
        <v>4.7609188296106204</v>
      </c>
      <c r="AQ286">
        <v>2.6794891118824098</v>
      </c>
      <c r="AR286">
        <v>6.2767517603721501</v>
      </c>
      <c r="AZ286">
        <v>1.6877792539469301</v>
      </c>
      <c r="BA286">
        <v>1.47838130130078</v>
      </c>
      <c r="BB286">
        <v>1.2380188688141001</v>
      </c>
      <c r="BC286">
        <v>0.93450878446113805</v>
      </c>
      <c r="BD286">
        <v>1.3262353685417501</v>
      </c>
      <c r="BE286">
        <v>1.18393711777419</v>
      </c>
      <c r="BF286">
        <v>0.95688796802370202</v>
      </c>
      <c r="BG286">
        <v>0.61730927044935202</v>
      </c>
      <c r="BH286">
        <v>1.25975017658343</v>
      </c>
      <c r="BQ286">
        <v>7.6235815496294599</v>
      </c>
      <c r="BR286">
        <v>8.1362173523785</v>
      </c>
      <c r="BS286">
        <v>8.5065128288798508</v>
      </c>
      <c r="BT286">
        <v>4.3917938683100104</v>
      </c>
      <c r="BU286">
        <v>6.2675144795053503</v>
      </c>
      <c r="BV286">
        <v>6.0654978543987097</v>
      </c>
      <c r="BW286">
        <v>2.7141810310699599</v>
      </c>
      <c r="BX286">
        <v>2.5483218790740598</v>
      </c>
      <c r="BY286">
        <v>4.7042801569477604</v>
      </c>
      <c r="CG286">
        <v>1.25586524227979</v>
      </c>
      <c r="CH286">
        <v>1.3314090303784201</v>
      </c>
      <c r="CI286">
        <v>1.0283848655274499</v>
      </c>
      <c r="CJ286">
        <v>1.15882409471684</v>
      </c>
      <c r="CK286">
        <v>1.1126755507197299</v>
      </c>
      <c r="CL286">
        <v>1.0657263157711701</v>
      </c>
      <c r="CM286">
        <v>0.89654981724820504</v>
      </c>
      <c r="CN286">
        <v>0.66756378630580604</v>
      </c>
      <c r="CO286">
        <v>0.94760285133072397</v>
      </c>
    </row>
    <row r="287" spans="3:93" x14ac:dyDescent="0.2">
      <c r="C287">
        <v>11.981587441012699</v>
      </c>
      <c r="D287">
        <v>8.6388936887450107</v>
      </c>
      <c r="E287">
        <v>8.7795537783757105</v>
      </c>
      <c r="F287">
        <v>5.0605737332523004</v>
      </c>
      <c r="G287">
        <v>12.295061658285301</v>
      </c>
      <c r="H287">
        <v>6.1939448790318901</v>
      </c>
      <c r="I287">
        <v>5.4399955478832096</v>
      </c>
      <c r="J287">
        <v>7.0917413591793004</v>
      </c>
      <c r="K287">
        <v>9.2744443137169696</v>
      </c>
      <c r="S287">
        <v>1.7685949182473799</v>
      </c>
      <c r="T287">
        <v>1.4569443180287101</v>
      </c>
      <c r="U287">
        <v>1.6454617309992201</v>
      </c>
      <c r="V287">
        <v>1.1739141514878899</v>
      </c>
      <c r="W287">
        <v>1.4333176715190099</v>
      </c>
      <c r="X287">
        <v>1.33916833747756</v>
      </c>
      <c r="Y287">
        <v>1.2195334647448799</v>
      </c>
      <c r="Z287">
        <v>0.71862097017321402</v>
      </c>
      <c r="AA287">
        <v>1.8202050097267499</v>
      </c>
      <c r="AJ287">
        <v>6.2731916054786101</v>
      </c>
      <c r="AK287">
        <v>5.2474721743330104</v>
      </c>
      <c r="AL287">
        <v>8.0528816176562206</v>
      </c>
      <c r="AM287">
        <v>6.7137705321850003</v>
      </c>
      <c r="AN287">
        <v>10.7211393449484</v>
      </c>
      <c r="AO287">
        <v>7.2532136946122101</v>
      </c>
      <c r="AP287">
        <v>5.3317267820318897</v>
      </c>
      <c r="AQ287">
        <v>1.84838637093605</v>
      </c>
      <c r="AR287">
        <v>8.2400196817055793</v>
      </c>
      <c r="AZ287">
        <v>1.34108441956701</v>
      </c>
      <c r="BA287">
        <v>0.99299311608727503</v>
      </c>
      <c r="BB287">
        <v>1.30809071146384</v>
      </c>
      <c r="BC287">
        <v>1.2374277034365799</v>
      </c>
      <c r="BD287">
        <v>1.4715969506484501</v>
      </c>
      <c r="BE287">
        <v>1.2012345953355501</v>
      </c>
      <c r="BF287">
        <v>1.0508097913355501</v>
      </c>
      <c r="BG287">
        <v>0.66979654652474496</v>
      </c>
      <c r="BH287">
        <v>1.1668521603141599</v>
      </c>
      <c r="BQ287">
        <v>6.5070929020578001</v>
      </c>
      <c r="BR287">
        <v>8.1987709153386703</v>
      </c>
      <c r="BS287">
        <v>7.1700322815753301</v>
      </c>
      <c r="BT287">
        <v>6.3847763695397797</v>
      </c>
      <c r="BU287">
        <v>5.6292914344430303</v>
      </c>
      <c r="BV287">
        <v>5.9933064239907301</v>
      </c>
      <c r="BW287">
        <v>3.40975865563738</v>
      </c>
      <c r="BX287">
        <v>2.9908190475963501</v>
      </c>
      <c r="BY287">
        <v>3.9697030452338602</v>
      </c>
      <c r="CG287">
        <v>1.2970839947068999</v>
      </c>
      <c r="CH287">
        <v>1.0355832287400799</v>
      </c>
      <c r="CI287">
        <v>1.17466801138481</v>
      </c>
      <c r="CJ287">
        <v>1.0692986239751201</v>
      </c>
      <c r="CK287">
        <v>1.2979975026538899</v>
      </c>
      <c r="CL287">
        <v>0.78100096424941401</v>
      </c>
      <c r="CM287">
        <v>0.82425395285792302</v>
      </c>
      <c r="CN287">
        <v>0.62686977609876704</v>
      </c>
      <c r="CO287">
        <v>1.1690898856745999</v>
      </c>
    </row>
    <row r="288" spans="3:93" x14ac:dyDescent="0.2">
      <c r="C288">
        <v>11.1538205964174</v>
      </c>
      <c r="D288">
        <v>8.4383426359950509</v>
      </c>
      <c r="E288">
        <v>9.5285809801671508</v>
      </c>
      <c r="F288">
        <v>4.5228129850445304</v>
      </c>
      <c r="G288">
        <v>10.370921902493899</v>
      </c>
      <c r="H288">
        <v>7.1195559486589</v>
      </c>
      <c r="I288">
        <v>5.3530020677233496</v>
      </c>
      <c r="J288">
        <v>5.7941288711230499</v>
      </c>
      <c r="K288">
        <v>11.5121192973672</v>
      </c>
      <c r="S288">
        <v>2.19925400416688</v>
      </c>
      <c r="T288">
        <v>1.64212193538925</v>
      </c>
      <c r="U288">
        <v>1.7143532409497499</v>
      </c>
      <c r="V288">
        <v>0.96425871289740805</v>
      </c>
      <c r="W288">
        <v>2.1171520265565</v>
      </c>
      <c r="X288">
        <v>1.31238373515535</v>
      </c>
      <c r="Y288">
        <v>1.2122948828837199</v>
      </c>
      <c r="Z288">
        <v>0.71896849930233697</v>
      </c>
      <c r="AA288">
        <v>1.8786487864024699</v>
      </c>
      <c r="AJ288">
        <v>7.26778675178734</v>
      </c>
      <c r="AK288">
        <v>5.5637309363456202</v>
      </c>
      <c r="AL288">
        <v>5.8320154983501098</v>
      </c>
      <c r="AM288">
        <v>8.6676482623434001</v>
      </c>
      <c r="AN288">
        <v>11.223826140001</v>
      </c>
      <c r="AO288">
        <v>7.6791867995727099</v>
      </c>
      <c r="AP288">
        <v>6.5188416775276403</v>
      </c>
      <c r="AQ288">
        <v>2.0906695472838401</v>
      </c>
      <c r="AR288">
        <v>8.8707569921183307</v>
      </c>
      <c r="AZ288">
        <v>1.34395822517163</v>
      </c>
      <c r="BA288">
        <v>1.3199472478894001</v>
      </c>
      <c r="BB288">
        <v>1.1913224603860799</v>
      </c>
      <c r="BC288">
        <v>1.1625931983434901</v>
      </c>
      <c r="BD288">
        <v>1.1781709612940501</v>
      </c>
      <c r="BE288">
        <v>0.91697583376191905</v>
      </c>
      <c r="BF288">
        <v>1.18458029957452</v>
      </c>
      <c r="BG288">
        <v>0.71872258135297096</v>
      </c>
      <c r="BH288">
        <v>1.2970610037046499</v>
      </c>
      <c r="BQ288">
        <v>5.9884364249106898</v>
      </c>
      <c r="BR288">
        <v>7.6037187530706101</v>
      </c>
      <c r="BS288">
        <v>7.9688404172175602</v>
      </c>
      <c r="BT288">
        <v>6.05147562232162</v>
      </c>
      <c r="BU288">
        <v>5.63848902628534</v>
      </c>
      <c r="BV288">
        <v>6.2644079150632503</v>
      </c>
      <c r="BW288">
        <v>3.6379563651131899</v>
      </c>
      <c r="BX288">
        <v>2.3809019689367101</v>
      </c>
      <c r="BY288">
        <v>4.7934093254766603</v>
      </c>
      <c r="CG288">
        <v>1.0277561022401001</v>
      </c>
      <c r="CH288">
        <v>1.11572394279229</v>
      </c>
      <c r="CI288">
        <v>1.4104638454777501</v>
      </c>
      <c r="CJ288">
        <v>0.97474290259763596</v>
      </c>
      <c r="CK288">
        <v>1.12504918508104</v>
      </c>
      <c r="CL288">
        <v>0.88065365752367597</v>
      </c>
      <c r="CM288">
        <v>0.85073378396174304</v>
      </c>
      <c r="CN288">
        <v>0.88953150784606905</v>
      </c>
      <c r="CO288">
        <v>1.2462124358980899</v>
      </c>
    </row>
    <row r="289" spans="3:93" x14ac:dyDescent="0.2">
      <c r="C289">
        <v>10.9855445742888</v>
      </c>
      <c r="D289">
        <v>8.9805557112167396</v>
      </c>
      <c r="E289">
        <v>8.6334555428531807</v>
      </c>
      <c r="F289">
        <v>5.5818803740349399</v>
      </c>
      <c r="G289">
        <v>10.2002028402762</v>
      </c>
      <c r="H289">
        <v>9.4363141669769401</v>
      </c>
      <c r="I289">
        <v>7.95609249593074</v>
      </c>
      <c r="J289">
        <v>5.3162508966613604</v>
      </c>
      <c r="K289">
        <v>9.9025395776883105</v>
      </c>
      <c r="S289">
        <v>1.61019991129703</v>
      </c>
      <c r="T289">
        <v>1.2031917271134001</v>
      </c>
      <c r="U289">
        <v>1.64812484042135</v>
      </c>
      <c r="V289">
        <v>1.2986680401225701</v>
      </c>
      <c r="W289">
        <v>1.5763878618634399</v>
      </c>
      <c r="X289">
        <v>1.3860023821888201</v>
      </c>
      <c r="Y289">
        <v>1.39607315609191</v>
      </c>
      <c r="Z289">
        <v>0.65920049149773197</v>
      </c>
      <c r="AA289">
        <v>1.84705604716017</v>
      </c>
      <c r="AJ289">
        <v>5.66341704153416</v>
      </c>
      <c r="AK289">
        <v>5.3190598655606003</v>
      </c>
      <c r="AL289">
        <v>6.5371605115687501</v>
      </c>
      <c r="AM289">
        <v>9.4437297230802404</v>
      </c>
      <c r="AN289">
        <v>12.3155469682929</v>
      </c>
      <c r="AO289">
        <v>6.3148724317379497</v>
      </c>
      <c r="AP289">
        <v>7.3688566247176004</v>
      </c>
      <c r="AQ289">
        <v>3.2341541967895102</v>
      </c>
      <c r="AR289">
        <v>8.3414645457576704</v>
      </c>
      <c r="AZ289">
        <v>1.5793454638739799</v>
      </c>
      <c r="BA289">
        <v>1.3471632641079501</v>
      </c>
      <c r="BB289">
        <v>1.27646512845652</v>
      </c>
      <c r="BC289">
        <v>0.93700567441654803</v>
      </c>
      <c r="BD289">
        <v>1.48865515947831</v>
      </c>
      <c r="BE289">
        <v>1.2473642207737301</v>
      </c>
      <c r="BF289">
        <v>1.20410355906422</v>
      </c>
      <c r="BG289">
        <v>0.84043374667412096</v>
      </c>
      <c r="BH289">
        <v>1.49451356686008</v>
      </c>
      <c r="BQ289">
        <v>5.2326216259086404</v>
      </c>
      <c r="BR289">
        <v>4.5996629300016796</v>
      </c>
      <c r="BS289">
        <v>7.2158359893634003</v>
      </c>
      <c r="BT289">
        <v>5.4720796237112301</v>
      </c>
      <c r="BU289">
        <v>6.4334535060975497</v>
      </c>
      <c r="BV289">
        <v>6.1714024069240603</v>
      </c>
      <c r="BW289">
        <v>3.9544646520551101</v>
      </c>
      <c r="BX289">
        <v>2.9161506531893799</v>
      </c>
      <c r="BY289">
        <v>6.4620524465185003</v>
      </c>
      <c r="CG289">
        <v>1.1975498138387699</v>
      </c>
      <c r="CH289">
        <v>1.04336933700793</v>
      </c>
      <c r="CI289">
        <v>1.2146607585304501</v>
      </c>
      <c r="CJ289">
        <v>0.93613718224824805</v>
      </c>
      <c r="CK289">
        <v>1.00863475621359</v>
      </c>
      <c r="CL289">
        <v>1.08272622667525</v>
      </c>
      <c r="CM289">
        <v>0.92056700754555498</v>
      </c>
      <c r="CN289">
        <v>0.69269087039043897</v>
      </c>
      <c r="CO289">
        <v>0.96246302678445705</v>
      </c>
    </row>
    <row r="290" spans="3:93" x14ac:dyDescent="0.2">
      <c r="C290">
        <v>11.1732413264985</v>
      </c>
      <c r="D290">
        <v>10.0131928835683</v>
      </c>
      <c r="E290">
        <v>7.0884352460077604</v>
      </c>
      <c r="F290">
        <v>6.0394957174559396</v>
      </c>
      <c r="G290">
        <v>10.2852576235539</v>
      </c>
      <c r="H290">
        <v>10.6880205934181</v>
      </c>
      <c r="I290">
        <v>8.7277630493608207</v>
      </c>
      <c r="J290">
        <v>4.13362290652453</v>
      </c>
      <c r="K290">
        <v>10.5085451971081</v>
      </c>
      <c r="S290">
        <v>1.74785601127101</v>
      </c>
      <c r="T290">
        <v>1.7916302862445601</v>
      </c>
      <c r="U290">
        <v>1.6927643646574</v>
      </c>
      <c r="V290">
        <v>1.54934058528687</v>
      </c>
      <c r="W290">
        <v>2.25686317211728</v>
      </c>
      <c r="X290">
        <v>1.4061610950182999</v>
      </c>
      <c r="Y290">
        <v>1.6659999856727801</v>
      </c>
      <c r="Z290">
        <v>0.89054474661124705</v>
      </c>
      <c r="AA290">
        <v>2.0461395401581899</v>
      </c>
      <c r="AJ290">
        <v>7.9440296107090296</v>
      </c>
      <c r="AK290">
        <v>4.4279489705426602</v>
      </c>
      <c r="AL290">
        <v>6.8067709150565596</v>
      </c>
      <c r="AM290">
        <v>7.88483914031967</v>
      </c>
      <c r="AN290">
        <v>10.329048136125101</v>
      </c>
      <c r="AO290">
        <v>6.5911590090742997</v>
      </c>
      <c r="AP290">
        <v>4.5778229834740101</v>
      </c>
      <c r="AQ290">
        <v>4.0867892135361199</v>
      </c>
      <c r="AR290">
        <v>8.0746154941941892</v>
      </c>
      <c r="AZ290">
        <v>1.7254209122041699</v>
      </c>
      <c r="BA290">
        <v>1.1991385435100199</v>
      </c>
      <c r="BB290">
        <v>1.3124193921267899</v>
      </c>
      <c r="BC290">
        <v>1.0561328731345201</v>
      </c>
      <c r="BD290">
        <v>2.03263278955753</v>
      </c>
      <c r="BE290">
        <v>1.19612140235577</v>
      </c>
      <c r="BF290">
        <v>1.0646755131932299</v>
      </c>
      <c r="BG290">
        <v>0.82068189479553499</v>
      </c>
      <c r="BH290">
        <v>1.2547136191661801</v>
      </c>
      <c r="BQ290">
        <v>5.8257723261657297</v>
      </c>
      <c r="BR290">
        <v>4.6797060497279599</v>
      </c>
      <c r="BS290">
        <v>6.6365158492627296</v>
      </c>
      <c r="BT290">
        <v>4.0567191723557796</v>
      </c>
      <c r="BU290">
        <v>7.7809775942824704</v>
      </c>
      <c r="BV290">
        <v>6.2592646428238199</v>
      </c>
      <c r="BW290">
        <v>4.1808201764981403</v>
      </c>
      <c r="BX290">
        <v>3.8755420066721902</v>
      </c>
      <c r="BY290">
        <v>7.0450168232669599</v>
      </c>
      <c r="CG290">
        <v>1.1757428881101599</v>
      </c>
      <c r="CH290">
        <v>1.3327722342296899</v>
      </c>
      <c r="CI290">
        <v>1.0531383579729101</v>
      </c>
      <c r="CJ290">
        <v>0.85503011222373204</v>
      </c>
      <c r="CK290">
        <v>1.0088289288279999</v>
      </c>
      <c r="CL290">
        <v>1.01938754775337</v>
      </c>
      <c r="CM290">
        <v>0.99038998502979803</v>
      </c>
      <c r="CN290">
        <v>0.65029407226803404</v>
      </c>
      <c r="CO290">
        <v>1.05255782995304</v>
      </c>
    </row>
    <row r="291" spans="3:93" x14ac:dyDescent="0.2">
      <c r="C291">
        <v>12.7180279746</v>
      </c>
      <c r="D291">
        <v>9.8749834517678696</v>
      </c>
      <c r="E291">
        <v>5.1343564893371703</v>
      </c>
      <c r="F291">
        <v>8.4484301054813802</v>
      </c>
      <c r="G291">
        <v>10.494451986937801</v>
      </c>
      <c r="H291">
        <v>8.0752727623729204</v>
      </c>
      <c r="I291">
        <v>9.6441926343155604</v>
      </c>
      <c r="J291">
        <v>3.5498765275068398</v>
      </c>
      <c r="K291">
        <v>10.6356454094214</v>
      </c>
      <c r="S291">
        <v>2.1404205937943601</v>
      </c>
      <c r="T291">
        <v>1.8436238724459899</v>
      </c>
      <c r="U291">
        <v>1.5130605604023499</v>
      </c>
      <c r="V291">
        <v>1.3001894045044999</v>
      </c>
      <c r="W291">
        <v>1.67218075975475</v>
      </c>
      <c r="X291">
        <v>1.3050025040553099</v>
      </c>
      <c r="Y291">
        <v>1.5805900264337001</v>
      </c>
      <c r="Z291">
        <v>0.66874445265916505</v>
      </c>
      <c r="AA291">
        <v>1.6807745052518199</v>
      </c>
      <c r="AJ291">
        <v>6.4080770015143997</v>
      </c>
      <c r="AK291">
        <v>5.2407945652438599</v>
      </c>
      <c r="AL291">
        <v>6.8836155279842002</v>
      </c>
      <c r="AM291">
        <v>6.0290063038150103</v>
      </c>
      <c r="AN291">
        <v>11.049404224052999</v>
      </c>
      <c r="AO291">
        <v>7.5617925484491098</v>
      </c>
      <c r="AP291">
        <v>4.5094206265999501</v>
      </c>
      <c r="AQ291">
        <v>3.6949947466498498</v>
      </c>
      <c r="AR291">
        <v>8.7441348553746305</v>
      </c>
      <c r="AZ291">
        <v>1.6833622990903101</v>
      </c>
      <c r="BA291">
        <v>1.42074508318075</v>
      </c>
      <c r="BB291">
        <v>1.43708991654406</v>
      </c>
      <c r="BC291">
        <v>1.3740348451286299</v>
      </c>
      <c r="BD291">
        <v>1.69153043497916</v>
      </c>
      <c r="BE291">
        <v>1.15480998582085</v>
      </c>
      <c r="BF291">
        <v>0.99691666787270805</v>
      </c>
      <c r="BG291">
        <v>0.74693020014825195</v>
      </c>
      <c r="BH291">
        <v>1.19725233819552</v>
      </c>
      <c r="BQ291">
        <v>6.9272520754117899</v>
      </c>
      <c r="BR291">
        <v>7.2386879421362398</v>
      </c>
      <c r="BS291">
        <v>6.9765329150148103</v>
      </c>
      <c r="BT291">
        <v>6.0978793662237898</v>
      </c>
      <c r="BU291">
        <v>9.7636349402413405</v>
      </c>
      <c r="BV291">
        <v>5.5466651213790596</v>
      </c>
      <c r="BW291">
        <v>4.2785899593755801</v>
      </c>
      <c r="BX291">
        <v>4.3089699733119797</v>
      </c>
      <c r="BY291">
        <v>4.86989722139141</v>
      </c>
      <c r="CG291">
        <v>1.4739927369770001</v>
      </c>
      <c r="CH291">
        <v>1.36358284453692</v>
      </c>
      <c r="CI291">
        <v>1.1547303522869501</v>
      </c>
      <c r="CJ291">
        <v>0.924172025143849</v>
      </c>
      <c r="CK291">
        <v>1.03236035094319</v>
      </c>
      <c r="CL291">
        <v>0.96190427021313396</v>
      </c>
      <c r="CM291">
        <v>1.0436078057672999</v>
      </c>
      <c r="CN291">
        <v>0.51091383605353702</v>
      </c>
      <c r="CO291">
        <v>1.1567169790426599</v>
      </c>
    </row>
    <row r="292" spans="3:93" x14ac:dyDescent="0.2">
      <c r="C292">
        <v>10.9288863405279</v>
      </c>
      <c r="D292">
        <v>8.3092662754533393</v>
      </c>
      <c r="E292">
        <v>4.8841658297978103</v>
      </c>
      <c r="F292">
        <v>9.6255552469144803</v>
      </c>
      <c r="G292">
        <v>11.438699604985599</v>
      </c>
      <c r="H292">
        <v>7.9114014414272997</v>
      </c>
      <c r="I292">
        <v>8.7830877436163508</v>
      </c>
      <c r="J292">
        <v>3.2159906387119701</v>
      </c>
      <c r="K292">
        <v>10.3424729364411</v>
      </c>
      <c r="S292">
        <v>1.8950390057088</v>
      </c>
      <c r="T292">
        <v>1.6714279923667501</v>
      </c>
      <c r="U292">
        <v>1.9040452575845901</v>
      </c>
      <c r="V292">
        <v>1.1754502033599801</v>
      </c>
      <c r="W292">
        <v>2.08889153200963</v>
      </c>
      <c r="X292">
        <v>1.4500807828182101</v>
      </c>
      <c r="Y292">
        <v>1.42140237881729</v>
      </c>
      <c r="Z292">
        <v>0.68355841203454804</v>
      </c>
      <c r="AA292">
        <v>1.4244561329359899</v>
      </c>
      <c r="AJ292">
        <v>6.9992870242396199</v>
      </c>
      <c r="AK292">
        <v>6.7775233106176698</v>
      </c>
      <c r="AL292">
        <v>9.0391747066201695</v>
      </c>
      <c r="AM292">
        <v>7.4919000769916497</v>
      </c>
      <c r="AN292">
        <v>11.0421041479952</v>
      </c>
      <c r="AO292">
        <v>7.7629072537294697</v>
      </c>
      <c r="AP292">
        <v>2.9264764869282902</v>
      </c>
      <c r="AQ292">
        <v>4.1500806546384599</v>
      </c>
      <c r="AR292">
        <v>9.4921865061679807</v>
      </c>
      <c r="AZ292">
        <v>1.6009114478944599</v>
      </c>
      <c r="BA292">
        <v>1.1478798909781101</v>
      </c>
      <c r="BB292">
        <v>1.34454268877345</v>
      </c>
      <c r="BC292">
        <v>1.2105813387195501</v>
      </c>
      <c r="BD292">
        <v>1.7071881913320599</v>
      </c>
      <c r="BE292">
        <v>1.0498322938540801</v>
      </c>
      <c r="BF292">
        <v>0.8530913039072</v>
      </c>
      <c r="BG292">
        <v>0.86477658084188402</v>
      </c>
      <c r="BH292">
        <v>1.0220753365408699</v>
      </c>
      <c r="BQ292">
        <v>4.8719501989526197</v>
      </c>
      <c r="BR292">
        <v>6.5755774562390803</v>
      </c>
      <c r="BS292">
        <v>6.9079031420892401</v>
      </c>
      <c r="BT292">
        <v>4.3387330240532602</v>
      </c>
      <c r="BU292">
        <v>9.1626425182685107</v>
      </c>
      <c r="BV292">
        <v>4.3792729645428103</v>
      </c>
      <c r="BW292">
        <v>3.0498110091892401</v>
      </c>
      <c r="BX292">
        <v>4.7808683600009703</v>
      </c>
      <c r="BY292">
        <v>7.3562470784195897</v>
      </c>
      <c r="CG292">
        <v>1.39833024866192</v>
      </c>
      <c r="CH292">
        <v>1.14398564285019</v>
      </c>
      <c r="CI292">
        <v>1.30412472125644</v>
      </c>
      <c r="CJ292">
        <v>1.0136292666209199</v>
      </c>
      <c r="CK292">
        <v>1.5047074323224301</v>
      </c>
      <c r="CL292">
        <v>0.90301682032903097</v>
      </c>
      <c r="CM292">
        <v>0.76398326139415995</v>
      </c>
      <c r="CN292">
        <v>0.76174621981586499</v>
      </c>
      <c r="CO292">
        <v>1.23378835514278</v>
      </c>
    </row>
    <row r="293" spans="3:93" x14ac:dyDescent="0.2">
      <c r="C293">
        <v>11.3730934901937</v>
      </c>
      <c r="D293">
        <v>7.5643147199264904</v>
      </c>
      <c r="E293">
        <v>7.4957491132137504</v>
      </c>
      <c r="F293">
        <v>8.5573708755369502</v>
      </c>
      <c r="G293">
        <v>11.5688363241778</v>
      </c>
      <c r="H293">
        <v>9.8689872875867302</v>
      </c>
      <c r="I293">
        <v>9.8497479523130007</v>
      </c>
      <c r="J293">
        <v>4.5548430951480396</v>
      </c>
      <c r="K293">
        <v>8.5681347739868201</v>
      </c>
      <c r="S293">
        <v>1.57938450720818</v>
      </c>
      <c r="T293">
        <v>2.0187148953739502</v>
      </c>
      <c r="U293">
        <v>1.97909839851513</v>
      </c>
      <c r="V293">
        <v>1.1438953122270299</v>
      </c>
      <c r="W293">
        <v>1.5869322115522899</v>
      </c>
      <c r="X293">
        <v>1.32590614440746</v>
      </c>
      <c r="Y293">
        <v>1.68245610158855</v>
      </c>
      <c r="Z293">
        <v>0.82940059591577198</v>
      </c>
      <c r="AA293">
        <v>1.73356302859516</v>
      </c>
      <c r="AJ293">
        <v>8.7848011829229602</v>
      </c>
      <c r="AK293">
        <v>6.4608871491535602</v>
      </c>
      <c r="AL293">
        <v>8.9742673200318706</v>
      </c>
      <c r="AM293">
        <v>8.0959314622744998</v>
      </c>
      <c r="AN293">
        <v>11.0266734145388</v>
      </c>
      <c r="AO293">
        <v>8.2304735358899404</v>
      </c>
      <c r="AP293">
        <v>3.2759280742019801</v>
      </c>
      <c r="AQ293">
        <v>5.8900100714568904</v>
      </c>
      <c r="AR293">
        <v>8.5446290550681905</v>
      </c>
      <c r="AZ293">
        <v>1.6034695754947801</v>
      </c>
      <c r="BA293">
        <v>1.24104921468373</v>
      </c>
      <c r="BB293">
        <v>1.5179586423732501</v>
      </c>
      <c r="BC293">
        <v>1.09449060818035</v>
      </c>
      <c r="BD293">
        <v>1.74954164629637</v>
      </c>
      <c r="BE293">
        <v>1.21014345937829</v>
      </c>
      <c r="BF293">
        <v>0.92779823075115397</v>
      </c>
      <c r="BG293">
        <v>0.73740008294203996</v>
      </c>
      <c r="BH293">
        <v>1.23612327093396</v>
      </c>
      <c r="BQ293">
        <v>6.2739521335766204</v>
      </c>
      <c r="BR293">
        <v>7.0741581036743399</v>
      </c>
      <c r="BS293">
        <v>6.7397770120177896</v>
      </c>
      <c r="BT293">
        <v>5.8582190234885401</v>
      </c>
      <c r="BU293">
        <v>8.4115344023144907</v>
      </c>
      <c r="BV293">
        <v>3.0399458757749001</v>
      </c>
      <c r="BW293">
        <v>3.82298885194878</v>
      </c>
      <c r="BX293">
        <v>5.0230626555030096</v>
      </c>
      <c r="BY293">
        <v>6.22561707432342</v>
      </c>
      <c r="CG293">
        <v>1.3881740224059</v>
      </c>
      <c r="CH293">
        <v>0.94803041178579295</v>
      </c>
      <c r="CI293">
        <v>1.4572835052747899</v>
      </c>
      <c r="CJ293">
        <v>0.84146926319346904</v>
      </c>
      <c r="CK293">
        <v>1.07604915415102</v>
      </c>
      <c r="CL293">
        <v>0.84166907410728198</v>
      </c>
      <c r="CM293">
        <v>1.09417673838125</v>
      </c>
      <c r="CN293">
        <v>0.59580498508064395</v>
      </c>
      <c r="CO293">
        <v>1.03634234109101</v>
      </c>
    </row>
    <row r="294" spans="3:93" x14ac:dyDescent="0.2">
      <c r="C294">
        <v>12.370656139741699</v>
      </c>
      <c r="D294">
        <v>8.1887072271034</v>
      </c>
      <c r="E294">
        <v>9.85935619916674</v>
      </c>
      <c r="F294">
        <v>6.38638961571103</v>
      </c>
      <c r="G294">
        <v>11.1694840424608</v>
      </c>
      <c r="H294">
        <v>9.6734108879760807</v>
      </c>
      <c r="I294">
        <v>9.9379380595059903</v>
      </c>
      <c r="J294">
        <v>6.5695210830423596</v>
      </c>
      <c r="K294">
        <v>8.78534226280801</v>
      </c>
      <c r="S294">
        <v>2.0286166221638999</v>
      </c>
      <c r="T294">
        <v>1.6764768140575299</v>
      </c>
      <c r="U294">
        <v>2.4467529790281199</v>
      </c>
      <c r="V294">
        <v>1.2451664957600299</v>
      </c>
      <c r="W294">
        <v>2.2183268880145599</v>
      </c>
      <c r="X294">
        <v>1.38763757980785</v>
      </c>
      <c r="Y294">
        <v>1.2241833001676199</v>
      </c>
      <c r="Z294">
        <v>0.84036684305712395</v>
      </c>
      <c r="AA294">
        <v>1.8631116959656899</v>
      </c>
      <c r="AJ294">
        <v>10.442248759663601</v>
      </c>
      <c r="AK294">
        <v>8.0239095372123206</v>
      </c>
      <c r="AL294">
        <v>8.9191106421379303</v>
      </c>
      <c r="AM294">
        <v>7.3501194940670604</v>
      </c>
      <c r="AN294">
        <v>10.664159640296599</v>
      </c>
      <c r="AO294">
        <v>9.1721813036363606</v>
      </c>
      <c r="AP294">
        <v>2.5165185632543499</v>
      </c>
      <c r="AQ294">
        <v>4.6546643090294699</v>
      </c>
      <c r="AR294">
        <v>8.9581066874209103</v>
      </c>
      <c r="AZ294">
        <v>1.21191530265223</v>
      </c>
      <c r="BA294">
        <v>1.25238601380169</v>
      </c>
      <c r="BB294">
        <v>1.26252911373261</v>
      </c>
      <c r="BC294">
        <v>1.0240010788326199</v>
      </c>
      <c r="BD294">
        <v>1.4908857772208399</v>
      </c>
      <c r="BE294">
        <v>1.21462532617576</v>
      </c>
      <c r="BF294">
        <v>0.78868553907904804</v>
      </c>
      <c r="BG294">
        <v>0.85038464754841603</v>
      </c>
      <c r="BH294">
        <v>1.26207944119092</v>
      </c>
      <c r="BQ294">
        <v>4.02919599775473</v>
      </c>
      <c r="BR294">
        <v>6.8757403551524003</v>
      </c>
      <c r="BS294">
        <v>5.6927129398907299</v>
      </c>
      <c r="BT294">
        <v>6.30419957841662</v>
      </c>
      <c r="BU294">
        <v>7.2238732267649599</v>
      </c>
      <c r="BV294">
        <v>3.5868043140089698</v>
      </c>
      <c r="BW294">
        <v>2.9388898906888499</v>
      </c>
      <c r="BX294">
        <v>4.5993511380391299</v>
      </c>
      <c r="BY294">
        <v>6.3982830523446204</v>
      </c>
      <c r="CG294">
        <v>1.2695858219417799</v>
      </c>
      <c r="CH294">
        <v>1.03301397338708</v>
      </c>
      <c r="CI294">
        <v>1.0369253987540401</v>
      </c>
      <c r="CJ294">
        <v>0.794212615099675</v>
      </c>
      <c r="CK294">
        <v>1.2970133140050299</v>
      </c>
      <c r="CL294">
        <v>0.73637829913057595</v>
      </c>
      <c r="CM294">
        <v>0.810133655534227</v>
      </c>
      <c r="CN294">
        <v>0.60623351698142702</v>
      </c>
      <c r="CO294">
        <v>0.82496522989031196</v>
      </c>
    </row>
    <row r="295" spans="3:93" x14ac:dyDescent="0.2">
      <c r="C295">
        <v>12.3230005053419</v>
      </c>
      <c r="D295">
        <v>8.7401771617842101</v>
      </c>
      <c r="E295">
        <v>8.5564229109185792</v>
      </c>
      <c r="F295">
        <v>9.4349228000372296</v>
      </c>
      <c r="G295">
        <v>11.1855676924534</v>
      </c>
      <c r="H295">
        <v>9.3190695129482393</v>
      </c>
      <c r="I295">
        <v>8.1980625841043206</v>
      </c>
      <c r="J295">
        <v>5.5803687639060104</v>
      </c>
      <c r="K295">
        <v>10.409895163065499</v>
      </c>
      <c r="S295">
        <v>1.7091578766383899</v>
      </c>
      <c r="T295">
        <v>1.49500609450266</v>
      </c>
      <c r="U295">
        <v>1.66086052845385</v>
      </c>
      <c r="V295">
        <v>1.2333560299501201</v>
      </c>
      <c r="W295">
        <v>1.8408681992945899</v>
      </c>
      <c r="X295">
        <v>1.53563989881352</v>
      </c>
      <c r="Y295">
        <v>1.31116882636461</v>
      </c>
      <c r="Z295">
        <v>0.75608808585253096</v>
      </c>
      <c r="AA295">
        <v>1.6674660520392599</v>
      </c>
      <c r="AJ295">
        <v>9.6112313447222508</v>
      </c>
      <c r="AK295">
        <v>7.0703759005041897</v>
      </c>
      <c r="AL295">
        <v>9.7203854199710502</v>
      </c>
      <c r="AM295">
        <v>6.8726690473179399</v>
      </c>
      <c r="AN295">
        <v>11.2739372353458</v>
      </c>
      <c r="AO295">
        <v>7.2913391880470702</v>
      </c>
      <c r="AP295">
        <v>4.0819617934814501</v>
      </c>
      <c r="AQ295">
        <v>4.9141673706621303</v>
      </c>
      <c r="AR295">
        <v>9.5087667125616999</v>
      </c>
      <c r="AZ295">
        <v>1.39013781923107</v>
      </c>
      <c r="BA295">
        <v>1.39668474206432</v>
      </c>
      <c r="BB295">
        <v>1.2859813477676501</v>
      </c>
      <c r="BC295">
        <v>1.05529334329585</v>
      </c>
      <c r="BD295">
        <v>1.5289783757539399</v>
      </c>
      <c r="BE295">
        <v>1.0128461121090999</v>
      </c>
      <c r="BF295">
        <v>1.1877654222330201</v>
      </c>
      <c r="BG295">
        <v>0.94089198545724995</v>
      </c>
      <c r="BH295">
        <v>1.0302860043253299</v>
      </c>
      <c r="BQ295">
        <v>5.1844707411177398</v>
      </c>
      <c r="BR295">
        <v>6.7611869130451696</v>
      </c>
      <c r="BS295">
        <v>5.0725060552527399</v>
      </c>
      <c r="BT295">
        <v>6.9403797317895002</v>
      </c>
      <c r="BU295">
        <v>7.6457370902564197</v>
      </c>
      <c r="BV295">
        <v>3.02646773840954</v>
      </c>
      <c r="BW295">
        <v>2.39970595969652</v>
      </c>
      <c r="BX295">
        <v>3.8233458578719</v>
      </c>
      <c r="BY295">
        <v>6.03470352119741</v>
      </c>
      <c r="CG295">
        <v>1.91784741603598</v>
      </c>
      <c r="CH295">
        <v>1.1105259950015101</v>
      </c>
      <c r="CI295">
        <v>1.1534730303924701</v>
      </c>
      <c r="CJ295">
        <v>0.81282173758238896</v>
      </c>
      <c r="CK295">
        <v>1.12564798789545</v>
      </c>
      <c r="CL295">
        <v>0.72060047470591704</v>
      </c>
      <c r="CM295">
        <v>0.81797287641723704</v>
      </c>
      <c r="CN295">
        <v>0.56091499919130405</v>
      </c>
      <c r="CO295">
        <v>0.92938852932406202</v>
      </c>
    </row>
    <row r="296" spans="3:93" x14ac:dyDescent="0.2">
      <c r="C296">
        <v>12.391842880777901</v>
      </c>
      <c r="D296">
        <v>9.6526454244633708</v>
      </c>
      <c r="E296">
        <v>8.9027143560568707</v>
      </c>
      <c r="F296">
        <v>8.0374420168317506</v>
      </c>
      <c r="G296">
        <v>10.6136154548348</v>
      </c>
      <c r="H296">
        <v>5.7752877457569101</v>
      </c>
      <c r="I296">
        <v>8.6706787465212294</v>
      </c>
      <c r="J296">
        <v>6.3872426635858899</v>
      </c>
      <c r="K296">
        <v>7.1988440032809597</v>
      </c>
      <c r="S296">
        <v>1.6730834779313299</v>
      </c>
      <c r="T296">
        <v>1.68591752711382</v>
      </c>
      <c r="U296">
        <v>2.2816381012063802</v>
      </c>
      <c r="V296">
        <v>1.4180059818208901</v>
      </c>
      <c r="W296">
        <v>1.9630985764087501</v>
      </c>
      <c r="X296">
        <v>1.6506637512662501</v>
      </c>
      <c r="Y296">
        <v>1.39101862789289</v>
      </c>
      <c r="Z296">
        <v>0.84524876298329599</v>
      </c>
      <c r="AA296">
        <v>1.2515764498645601</v>
      </c>
      <c r="AJ296">
        <v>10.244827002487</v>
      </c>
      <c r="AK296">
        <v>6.9530089581183496</v>
      </c>
      <c r="AL296">
        <v>9.2433751258982895</v>
      </c>
      <c r="AM296">
        <v>5.7907504169510302</v>
      </c>
      <c r="AN296">
        <v>11.051765769990199</v>
      </c>
      <c r="AO296">
        <v>7.0935297011842602</v>
      </c>
      <c r="AP296">
        <v>4.8068980911557704</v>
      </c>
      <c r="AQ296">
        <v>3.3004392474016102</v>
      </c>
      <c r="AR296">
        <v>9.2601710690899495</v>
      </c>
      <c r="AZ296">
        <v>1.22190879111857</v>
      </c>
      <c r="BA296">
        <v>1.17435619101642</v>
      </c>
      <c r="BB296">
        <v>1.41956670802736</v>
      </c>
      <c r="BC296">
        <v>1.1812272663811001</v>
      </c>
      <c r="BD296">
        <v>1.52790409636066</v>
      </c>
      <c r="BE296">
        <v>0.948811641279795</v>
      </c>
      <c r="BF296">
        <v>1.3112821276114801</v>
      </c>
      <c r="BG296">
        <v>0.81157828005892296</v>
      </c>
      <c r="BH296">
        <v>1.2289883937116699</v>
      </c>
      <c r="BQ296">
        <v>6.37931853451179</v>
      </c>
      <c r="BR296">
        <v>6.9002273579336499</v>
      </c>
      <c r="BS296">
        <v>4.1106412747006997</v>
      </c>
      <c r="BT296">
        <v>5.6891637812940496</v>
      </c>
      <c r="BU296">
        <v>8.2206402498842301</v>
      </c>
      <c r="BV296">
        <v>3.8300637017627301</v>
      </c>
      <c r="BW296">
        <v>3.8855987689407199</v>
      </c>
      <c r="BX296">
        <v>2.4608843027637901</v>
      </c>
      <c r="BY296">
        <v>3.7451278042391101</v>
      </c>
      <c r="CG296">
        <v>1.5379002176963901</v>
      </c>
      <c r="CH296">
        <v>0.94989086469005202</v>
      </c>
      <c r="CI296">
        <v>0.85625533438776902</v>
      </c>
      <c r="CJ296">
        <v>0.78260817678345895</v>
      </c>
      <c r="CK296">
        <v>0.99590292299289196</v>
      </c>
      <c r="CL296">
        <v>0.88832713602295099</v>
      </c>
      <c r="CM296">
        <v>0.78879452452121501</v>
      </c>
      <c r="CN296">
        <v>0.47054995788776499</v>
      </c>
      <c r="CO296">
        <v>1.1065118149845301</v>
      </c>
    </row>
    <row r="297" spans="3:93" x14ac:dyDescent="0.2">
      <c r="C297">
        <v>12.278186003575501</v>
      </c>
      <c r="D297">
        <v>10.185157816271101</v>
      </c>
      <c r="E297">
        <v>9.8087202869603498</v>
      </c>
      <c r="F297">
        <v>8.7982259134858598</v>
      </c>
      <c r="G297">
        <v>11.5990380446315</v>
      </c>
      <c r="H297">
        <v>7.96809690605697</v>
      </c>
      <c r="I297">
        <v>6.7434754629232199</v>
      </c>
      <c r="J297">
        <v>6.4002505351702697</v>
      </c>
      <c r="K297">
        <v>7.0259193927555197</v>
      </c>
      <c r="S297">
        <v>1.5619896812937499</v>
      </c>
      <c r="T297">
        <v>1.53199128258026</v>
      </c>
      <c r="U297">
        <v>2.4923978435340799</v>
      </c>
      <c r="V297">
        <v>1.21744349477461</v>
      </c>
      <c r="W297">
        <v>2.0423577098211698</v>
      </c>
      <c r="X297">
        <v>2.2481956950863302</v>
      </c>
      <c r="Y297">
        <v>1.9020392494868501</v>
      </c>
      <c r="Z297">
        <v>0.79433734722507898</v>
      </c>
      <c r="AA297">
        <v>1.4747579283937</v>
      </c>
      <c r="AJ297">
        <v>9.7777425565902707</v>
      </c>
      <c r="AK297">
        <v>5.4251056399577404</v>
      </c>
      <c r="AL297">
        <v>8.5257783455960094</v>
      </c>
      <c r="AM297">
        <v>6.8577802493246702</v>
      </c>
      <c r="AN297">
        <v>10.202962806813501</v>
      </c>
      <c r="AO297">
        <v>7.17331845919123</v>
      </c>
      <c r="AP297">
        <v>4.8877353121545299</v>
      </c>
      <c r="AQ297">
        <v>2.93852921948874</v>
      </c>
      <c r="AR297">
        <v>9.7158965071929604</v>
      </c>
      <c r="AZ297">
        <v>1.28094447368106</v>
      </c>
      <c r="BA297">
        <v>1.2943935794975101</v>
      </c>
      <c r="BB297">
        <v>1.30487937391914</v>
      </c>
      <c r="BC297">
        <v>1.1634196098682701</v>
      </c>
      <c r="BD297">
        <v>1.521973706062</v>
      </c>
      <c r="BE297">
        <v>1.10311374320477</v>
      </c>
      <c r="BF297">
        <v>1.19722897836405</v>
      </c>
      <c r="BG297">
        <v>0.70288983112199199</v>
      </c>
      <c r="BH297">
        <v>1.01860932567579</v>
      </c>
      <c r="BQ297">
        <v>7.3302062965927499</v>
      </c>
      <c r="BR297">
        <v>6.6862889858755397</v>
      </c>
      <c r="BS297">
        <v>4.13501501737883</v>
      </c>
      <c r="BT297">
        <v>5.2241253285621196</v>
      </c>
      <c r="BU297">
        <v>7.7919627445342297</v>
      </c>
      <c r="BV297">
        <v>3.1278013955062098</v>
      </c>
      <c r="BW297">
        <v>4.6581602126893502</v>
      </c>
      <c r="BX297">
        <v>2.3256136239329201</v>
      </c>
      <c r="BY297">
        <v>3.6886034093947799</v>
      </c>
      <c r="CG297">
        <v>1.50013601963584</v>
      </c>
      <c r="CH297">
        <v>0.95290320591334998</v>
      </c>
      <c r="CI297">
        <v>0.91132720650280696</v>
      </c>
      <c r="CJ297">
        <v>0.85795348453687004</v>
      </c>
      <c r="CK297">
        <v>0.97607067998140895</v>
      </c>
      <c r="CL297">
        <v>0.77796594439908495</v>
      </c>
      <c r="CM297">
        <v>0.92215226091997504</v>
      </c>
      <c r="CN297">
        <v>0.73540859209465803</v>
      </c>
      <c r="CO297">
        <v>0.97966287937749896</v>
      </c>
    </row>
    <row r="298" spans="3:93" x14ac:dyDescent="0.2">
      <c r="C298">
        <v>9.7317916564247202</v>
      </c>
      <c r="D298">
        <v>8.9259046137836506</v>
      </c>
      <c r="E298">
        <v>9.7711449328009792</v>
      </c>
      <c r="F298">
        <v>9.48034897525398</v>
      </c>
      <c r="G298">
        <v>11.0347686606216</v>
      </c>
      <c r="H298">
        <v>9.2416292141499792</v>
      </c>
      <c r="I298">
        <v>6.6542880785502003</v>
      </c>
      <c r="J298">
        <v>4.86205231095109</v>
      </c>
      <c r="K298">
        <v>7.90916854241698</v>
      </c>
      <c r="S298">
        <v>1.81263356169868</v>
      </c>
      <c r="T298">
        <v>1.4635633977685301</v>
      </c>
      <c r="U298">
        <v>2.21343928883089</v>
      </c>
      <c r="V298">
        <v>1.30041298864607</v>
      </c>
      <c r="W298">
        <v>1.8039139948729299</v>
      </c>
      <c r="X298">
        <v>1.1424857448015699</v>
      </c>
      <c r="Y298">
        <v>1.4477655595554699</v>
      </c>
      <c r="Z298">
        <v>0.85677894810529698</v>
      </c>
      <c r="AA298">
        <v>1.43402347173088</v>
      </c>
      <c r="AJ298">
        <v>10.8516367088008</v>
      </c>
      <c r="AK298">
        <v>6.0704109750734299</v>
      </c>
      <c r="AL298">
        <v>9.1310166564871498</v>
      </c>
      <c r="AM298">
        <v>7.46833953476155</v>
      </c>
      <c r="AN298">
        <v>8.5562064904770008</v>
      </c>
      <c r="AO298">
        <v>4.7901469543837498</v>
      </c>
      <c r="AP298">
        <v>3.7903386770223602</v>
      </c>
      <c r="AQ298">
        <v>3.0233071159813898</v>
      </c>
      <c r="AR298">
        <v>9.0514769202557108</v>
      </c>
      <c r="AZ298">
        <v>1.43065588778467</v>
      </c>
      <c r="BA298">
        <v>1.2338758714863001</v>
      </c>
      <c r="BB298">
        <v>1.2929000258713601</v>
      </c>
      <c r="BC298">
        <v>1.12292994513628</v>
      </c>
      <c r="BD298">
        <v>1.3906125796987401</v>
      </c>
      <c r="BE298">
        <v>1.0908360474916401</v>
      </c>
      <c r="BF298">
        <v>1.10257631669331</v>
      </c>
      <c r="BG298">
        <v>0.72059557134834595</v>
      </c>
      <c r="BH298">
        <v>1.20419846430207</v>
      </c>
      <c r="BQ298">
        <v>7.6569583693339203</v>
      </c>
      <c r="BR298">
        <v>6.8381963821925602</v>
      </c>
      <c r="BS298">
        <v>4.6895212486999398</v>
      </c>
      <c r="BT298">
        <v>5.9051197105214204</v>
      </c>
      <c r="BU298">
        <v>7.5729945660366704</v>
      </c>
      <c r="BV298">
        <v>2.7909843564836301</v>
      </c>
      <c r="BW298">
        <v>3.6235333691866298</v>
      </c>
      <c r="BX298">
        <v>2.5346162339213798</v>
      </c>
      <c r="BY298">
        <v>4.37938081408765</v>
      </c>
      <c r="CG298">
        <v>1.32501769649662</v>
      </c>
      <c r="CH298">
        <v>1.0949068890357401</v>
      </c>
      <c r="CI298">
        <v>1.0441343370073299</v>
      </c>
      <c r="CJ298">
        <v>1.00077988017927</v>
      </c>
      <c r="CK298">
        <v>1.2358081829887699</v>
      </c>
      <c r="CL298">
        <v>0.94563360612545599</v>
      </c>
      <c r="CM298">
        <v>0.73475511903214197</v>
      </c>
      <c r="CN298">
        <v>0.68442331379613297</v>
      </c>
      <c r="CO298">
        <v>0.91256529265812902</v>
      </c>
    </row>
    <row r="299" spans="3:93" x14ac:dyDescent="0.2">
      <c r="C299">
        <v>9.8194614652035899</v>
      </c>
      <c r="D299">
        <v>8.7191623527262507</v>
      </c>
      <c r="E299">
        <v>9.3468907913612007</v>
      </c>
      <c r="F299">
        <v>6.9758548543921499</v>
      </c>
      <c r="G299">
        <v>10.498014727461101</v>
      </c>
      <c r="H299">
        <v>6.6820941543336403</v>
      </c>
      <c r="I299">
        <v>4.8988261965328403</v>
      </c>
      <c r="J299">
        <v>6.6256431828897604</v>
      </c>
      <c r="K299">
        <v>10.1051270268655</v>
      </c>
      <c r="S299">
        <v>1.6283266847370701</v>
      </c>
      <c r="T299">
        <v>1.6020982036557501</v>
      </c>
      <c r="U299">
        <v>2.3576935645747099</v>
      </c>
      <c r="V299">
        <v>1.6212765153645901</v>
      </c>
      <c r="W299">
        <v>1.94072809342602</v>
      </c>
      <c r="X299">
        <v>1.78229964927201</v>
      </c>
      <c r="Y299">
        <v>1.4136635950779901</v>
      </c>
      <c r="Z299">
        <v>0.87377138996200698</v>
      </c>
      <c r="AA299">
        <v>1.98133449520762</v>
      </c>
      <c r="AJ299">
        <v>8.0576895645760391</v>
      </c>
      <c r="AK299">
        <v>5.0971212119028202</v>
      </c>
      <c r="AL299">
        <v>7.6410746551498603</v>
      </c>
      <c r="AM299">
        <v>8.3283259016019109</v>
      </c>
      <c r="AN299">
        <v>9.6212955695494902</v>
      </c>
      <c r="AO299">
        <v>5.6883220948895898</v>
      </c>
      <c r="AP299">
        <v>4.2581248961307896</v>
      </c>
      <c r="AQ299">
        <v>3.0400892296956998</v>
      </c>
      <c r="AR299">
        <v>9.5457292076833493</v>
      </c>
      <c r="AZ299">
        <v>1.3364799748898699</v>
      </c>
      <c r="BA299">
        <v>1.2079548080049101</v>
      </c>
      <c r="BB299">
        <v>1.0705905126979101</v>
      </c>
      <c r="BC299">
        <v>1.0579229783753401</v>
      </c>
      <c r="BD299">
        <v>1.85753452735217</v>
      </c>
      <c r="BE299">
        <v>1.39464269429125</v>
      </c>
      <c r="BF299">
        <v>1.20985317703449</v>
      </c>
      <c r="BG299">
        <v>0.79373877910083901</v>
      </c>
      <c r="BH299">
        <v>1.24966273524477</v>
      </c>
      <c r="BQ299">
        <v>5.5988372421654402</v>
      </c>
      <c r="BR299">
        <v>7.3245899866692801</v>
      </c>
      <c r="BS299">
        <v>4.86423856865893</v>
      </c>
      <c r="BT299">
        <v>7.9703189974285404</v>
      </c>
      <c r="BU299">
        <v>7.5647962744992396</v>
      </c>
      <c r="BV299">
        <v>2.9659128353109798</v>
      </c>
      <c r="BW299">
        <v>2.50708791775596</v>
      </c>
      <c r="BX299">
        <v>4.17403472617627</v>
      </c>
      <c r="BY299">
        <v>5.3322447477600701</v>
      </c>
      <c r="CG299">
        <v>1.28850651290026</v>
      </c>
      <c r="CH299">
        <v>1.3284283989024701</v>
      </c>
      <c r="CI299">
        <v>1.0024758627394501</v>
      </c>
      <c r="CJ299">
        <v>1.0578748164726499</v>
      </c>
      <c r="CK299">
        <v>1.6304551093383199</v>
      </c>
      <c r="CL299">
        <v>0.98003749413473895</v>
      </c>
      <c r="CM299">
        <v>0.77189247560415397</v>
      </c>
      <c r="CN299">
        <v>0.93240618067621395</v>
      </c>
      <c r="CO299">
        <v>0.69803617982667698</v>
      </c>
    </row>
    <row r="300" spans="3:93" x14ac:dyDescent="0.2">
      <c r="C300">
        <v>10.127415982029699</v>
      </c>
      <c r="D300">
        <v>8.3383215020439305</v>
      </c>
      <c r="E300">
        <v>8.0766774654268492</v>
      </c>
      <c r="F300">
        <v>8.5286053274619107</v>
      </c>
      <c r="G300">
        <v>12.2573165406914</v>
      </c>
      <c r="H300">
        <v>8.1976336421610299</v>
      </c>
      <c r="I300">
        <v>6.6574814296214804</v>
      </c>
      <c r="J300">
        <v>7.4293802164896299</v>
      </c>
      <c r="K300">
        <v>11.4178095430465</v>
      </c>
      <c r="S300">
        <v>1.5355810814731301</v>
      </c>
      <c r="T300">
        <v>1.8430135711476301</v>
      </c>
      <c r="U300">
        <v>1.73446226431948</v>
      </c>
      <c r="V300">
        <v>1.3468043644204299</v>
      </c>
      <c r="W300">
        <v>2.0383419955317299</v>
      </c>
      <c r="X300">
        <v>1.6024432499516801</v>
      </c>
      <c r="Y300">
        <v>1.4976830754836701</v>
      </c>
      <c r="Z300">
        <v>1.0034622160970199</v>
      </c>
      <c r="AA300">
        <v>2.1731896612093</v>
      </c>
      <c r="AJ300">
        <v>7.3543746471785303</v>
      </c>
      <c r="AK300">
        <v>3.4512825420239999</v>
      </c>
      <c r="AL300">
        <v>7.6164042886635004</v>
      </c>
      <c r="AM300">
        <v>8.1781963877395203</v>
      </c>
      <c r="AN300">
        <v>9.8319921876152208</v>
      </c>
      <c r="AO300">
        <v>7.0442213824232702</v>
      </c>
      <c r="AP300">
        <v>3.15593868618314</v>
      </c>
      <c r="AQ300">
        <v>4.1695644665870004</v>
      </c>
      <c r="AR300">
        <v>9.2109192491129708</v>
      </c>
      <c r="AZ300">
        <v>1.93015144977314</v>
      </c>
      <c r="BA300">
        <v>1.0822649136868101</v>
      </c>
      <c r="BB300">
        <v>0.97996073484308099</v>
      </c>
      <c r="BC300">
        <v>0.967960530800139</v>
      </c>
      <c r="BD300">
        <v>1.42565964007371</v>
      </c>
      <c r="BE300">
        <v>1.3847797317861701</v>
      </c>
      <c r="BF300">
        <v>0.99762305984419997</v>
      </c>
      <c r="BG300">
        <v>0.90598123285443899</v>
      </c>
      <c r="BH300">
        <v>1.4223189780643299</v>
      </c>
      <c r="BQ300">
        <v>4.9834116675062896</v>
      </c>
      <c r="BR300">
        <v>6.09230597921976</v>
      </c>
      <c r="BS300">
        <v>4.3617322764539299</v>
      </c>
      <c r="BT300">
        <v>7.52821465719824</v>
      </c>
      <c r="BU300">
        <v>6.6556793870613298</v>
      </c>
      <c r="BV300">
        <v>3.40889152531068</v>
      </c>
      <c r="BW300">
        <v>2.1272446989816101</v>
      </c>
      <c r="BX300">
        <v>4.1786596837229704</v>
      </c>
      <c r="BY300">
        <v>4.5525828513269202</v>
      </c>
      <c r="CG300">
        <v>1.44854035178859</v>
      </c>
      <c r="CH300">
        <v>1.0681700860810299</v>
      </c>
      <c r="CI300">
        <v>1.0082129821946899</v>
      </c>
      <c r="CJ300">
        <v>0.98799722269480905</v>
      </c>
      <c r="CK300">
        <v>1.06721602699937</v>
      </c>
      <c r="CL300">
        <v>1.3620862651388499</v>
      </c>
      <c r="CM300">
        <v>0.77240068359771896</v>
      </c>
      <c r="CN300">
        <v>0.69107204516130005</v>
      </c>
      <c r="CO300">
        <v>0.84674720027834605</v>
      </c>
    </row>
    <row r="301" spans="3:93" x14ac:dyDescent="0.2">
      <c r="C301">
        <v>8.4135737421611907</v>
      </c>
      <c r="D301">
        <v>8.2450331002897599</v>
      </c>
      <c r="E301">
        <v>10.904422213685599</v>
      </c>
      <c r="F301">
        <v>8.5340067140061695</v>
      </c>
      <c r="G301">
        <v>12.3507362963809</v>
      </c>
      <c r="H301">
        <v>7.6220128119772301</v>
      </c>
      <c r="I301">
        <v>6.9787691051818701</v>
      </c>
      <c r="J301">
        <v>4.9738251080538101</v>
      </c>
      <c r="K301">
        <v>12.3832413731707</v>
      </c>
      <c r="S301">
        <v>2.2520175601773702</v>
      </c>
      <c r="T301">
        <v>1.45779193562299</v>
      </c>
      <c r="U301">
        <v>1.9334832898429199</v>
      </c>
      <c r="V301">
        <v>1.2051178694967399</v>
      </c>
      <c r="W301">
        <v>1.8626465236510901</v>
      </c>
      <c r="X301">
        <v>1.9997911308948999</v>
      </c>
      <c r="Y301">
        <v>1.5855586216747899</v>
      </c>
      <c r="Z301">
        <v>0.91895059651388999</v>
      </c>
      <c r="AA301">
        <v>1.62792699598803</v>
      </c>
      <c r="AJ301">
        <v>8.5325356450940699</v>
      </c>
      <c r="AK301">
        <v>4.2046055618898102</v>
      </c>
      <c r="AL301">
        <v>7.2208387875742499</v>
      </c>
      <c r="AM301">
        <v>8.1905535303313695</v>
      </c>
      <c r="AN301">
        <v>10.4335393258793</v>
      </c>
      <c r="AO301">
        <v>5.24984052407628</v>
      </c>
      <c r="AP301">
        <v>3.84354550631546</v>
      </c>
      <c r="AQ301">
        <v>5.8641984872932698</v>
      </c>
      <c r="AR301">
        <v>9.9504171132835797</v>
      </c>
      <c r="AZ301">
        <v>1.3592366742805</v>
      </c>
      <c r="BA301">
        <v>0.93619421529570501</v>
      </c>
      <c r="BB301">
        <v>1.25841108221905</v>
      </c>
      <c r="BC301">
        <v>1.1017536557592</v>
      </c>
      <c r="BD301">
        <v>1.49328396299572</v>
      </c>
      <c r="BE301">
        <v>0.97202371674004195</v>
      </c>
      <c r="BF301">
        <v>1.0038303566665501</v>
      </c>
      <c r="BG301">
        <v>0.75452609130005599</v>
      </c>
      <c r="BH301">
        <v>1.1499498162505899</v>
      </c>
      <c r="BQ301">
        <v>5.2987812642369496</v>
      </c>
      <c r="BR301">
        <v>7.0295486398297298</v>
      </c>
      <c r="BS301">
        <v>5.0722308495778998</v>
      </c>
      <c r="BT301">
        <v>5.3300121198770203</v>
      </c>
      <c r="BU301">
        <v>6.9960308519168297</v>
      </c>
      <c r="BV301">
        <v>3.8848169701672202</v>
      </c>
      <c r="BW301">
        <v>2.4947692950568299</v>
      </c>
      <c r="BX301">
        <v>4.0545442837668002</v>
      </c>
      <c r="BY301">
        <v>3.4505490078677701</v>
      </c>
      <c r="CG301">
        <v>1.26946501515216</v>
      </c>
      <c r="CH301">
        <v>1.5265709625282</v>
      </c>
      <c r="CI301">
        <v>1.46348408258463</v>
      </c>
      <c r="CJ301">
        <v>0.90664111475526499</v>
      </c>
      <c r="CK301">
        <v>1.7304820227853599</v>
      </c>
      <c r="CL301">
        <v>1.16680179952853</v>
      </c>
      <c r="CM301">
        <v>0.97772582801117702</v>
      </c>
      <c r="CN301">
        <v>0.64342831701953696</v>
      </c>
      <c r="CO301">
        <v>1.0727829099080599</v>
      </c>
    </row>
    <row r="302" spans="3:93" x14ac:dyDescent="0.2">
      <c r="C302">
        <v>10.8317089127562</v>
      </c>
      <c r="D302">
        <v>7.4577878393354702</v>
      </c>
      <c r="E302">
        <v>10.0442581697761</v>
      </c>
      <c r="F302">
        <v>8.1951593919952206</v>
      </c>
      <c r="G302">
        <v>10.472778926998901</v>
      </c>
      <c r="H302">
        <v>9.2391743798728996</v>
      </c>
      <c r="I302">
        <v>6.2389756959996898</v>
      </c>
      <c r="J302">
        <v>5.8170290967821998</v>
      </c>
      <c r="K302">
        <v>11.655499234193099</v>
      </c>
      <c r="S302">
        <v>1.62140132917062</v>
      </c>
      <c r="T302">
        <v>1.58360707047584</v>
      </c>
      <c r="U302">
        <v>1.89053540464499</v>
      </c>
      <c r="V302">
        <v>1.00154918949102</v>
      </c>
      <c r="W302">
        <v>1.52030988257074</v>
      </c>
      <c r="X302">
        <v>1.74699801897369</v>
      </c>
      <c r="Y302">
        <v>1.59026800714688</v>
      </c>
      <c r="Z302">
        <v>0.99067684826720004</v>
      </c>
      <c r="AA302">
        <v>1.4657194109993099</v>
      </c>
      <c r="AJ302">
        <v>9.0919758489950002</v>
      </c>
      <c r="AK302">
        <v>5.17057717708499</v>
      </c>
      <c r="AL302">
        <v>6.7444516234412797</v>
      </c>
      <c r="AM302">
        <v>6.9574642503826896</v>
      </c>
      <c r="AN302">
        <v>10.5958428914556</v>
      </c>
      <c r="AO302">
        <v>5.7707268826126601</v>
      </c>
      <c r="AP302">
        <v>3.3458666577280001</v>
      </c>
      <c r="AQ302">
        <v>4.6465227433448701</v>
      </c>
      <c r="AR302">
        <v>9.7001084260803996</v>
      </c>
      <c r="AZ302">
        <v>1.2369807447588601</v>
      </c>
      <c r="BA302">
        <v>1.11265476456615</v>
      </c>
      <c r="BB302">
        <v>1.14628644483119</v>
      </c>
      <c r="BC302">
        <v>1.1053897754373501</v>
      </c>
      <c r="BD302">
        <v>1.46101716405593</v>
      </c>
      <c r="BE302">
        <v>1.0904912233413999</v>
      </c>
      <c r="BF302">
        <v>1.1123224530740401</v>
      </c>
      <c r="BG302">
        <v>0.651733494629953</v>
      </c>
      <c r="BH302">
        <v>0.96257915710309605</v>
      </c>
      <c r="BQ302">
        <v>5.5645318473613496</v>
      </c>
      <c r="BR302">
        <v>6.7670377078396999</v>
      </c>
      <c r="BS302">
        <v>6.0832052171256699</v>
      </c>
      <c r="BT302">
        <v>3.8277041974632602</v>
      </c>
      <c r="BU302">
        <v>7.4498424747238401</v>
      </c>
      <c r="BV302">
        <v>3.7090224534865199</v>
      </c>
      <c r="BW302">
        <v>1.6422690147177399</v>
      </c>
      <c r="BX302">
        <v>4.7411147760382599</v>
      </c>
      <c r="BY302">
        <v>4.6402031787756899</v>
      </c>
      <c r="CG302">
        <v>1.18103288735445</v>
      </c>
      <c r="CH302">
        <v>1.0664612480259299</v>
      </c>
      <c r="CI302">
        <v>0.81925499180591499</v>
      </c>
      <c r="CJ302">
        <v>0.78104267455954501</v>
      </c>
      <c r="CK302">
        <v>1.0753730883720101</v>
      </c>
      <c r="CL302">
        <v>1.4068691579897801</v>
      </c>
      <c r="CM302">
        <v>0.87044721033609895</v>
      </c>
      <c r="CN302">
        <v>0.64117622798241802</v>
      </c>
      <c r="CO302">
        <v>1.50407912267372</v>
      </c>
    </row>
    <row r="303" spans="3:93" x14ac:dyDescent="0.2">
      <c r="C303">
        <v>10.725385855716199</v>
      </c>
      <c r="D303">
        <v>6.8785744721208699</v>
      </c>
      <c r="E303">
        <v>10.889287418731</v>
      </c>
      <c r="F303">
        <v>7.9787054760036797</v>
      </c>
      <c r="G303">
        <v>8.9123215475849005</v>
      </c>
      <c r="H303">
        <v>10.7022183699751</v>
      </c>
      <c r="I303">
        <v>6.0908997325779302</v>
      </c>
      <c r="J303">
        <v>5.6811428139712099</v>
      </c>
      <c r="K303">
        <v>10.905535089307399</v>
      </c>
      <c r="S303">
        <v>1.84889067393137</v>
      </c>
      <c r="T303">
        <v>1.8686191384017801</v>
      </c>
      <c r="U303">
        <v>1.6672008712289501</v>
      </c>
      <c r="V303">
        <v>1.08368157929425</v>
      </c>
      <c r="W303">
        <v>2.0601492613241601</v>
      </c>
      <c r="X303">
        <v>1.7588599803670399</v>
      </c>
      <c r="Y303">
        <v>1.65873147679229</v>
      </c>
      <c r="Z303">
        <v>0.96542502663395902</v>
      </c>
      <c r="AA303">
        <v>1.47159129243176</v>
      </c>
      <c r="AJ303">
        <v>7.25250254889177</v>
      </c>
      <c r="AK303">
        <v>5.0513275078737703</v>
      </c>
      <c r="AL303">
        <v>6.9502193911988099</v>
      </c>
      <c r="AM303">
        <v>6.5975415489194296</v>
      </c>
      <c r="AN303">
        <v>11.6949164159596</v>
      </c>
      <c r="AO303">
        <v>7.6452287668097796</v>
      </c>
      <c r="AP303">
        <v>2.4666867629814302</v>
      </c>
      <c r="AQ303">
        <v>5.64762153251454</v>
      </c>
      <c r="AR303">
        <v>9.3718497790193602</v>
      </c>
      <c r="AZ303">
        <v>1.59031388576702</v>
      </c>
      <c r="BA303">
        <v>0.97263409969787096</v>
      </c>
      <c r="BB303">
        <v>1.0952177017431199</v>
      </c>
      <c r="BC303">
        <v>1.1771543804475699</v>
      </c>
      <c r="BD303">
        <v>1.3051977966770401</v>
      </c>
      <c r="BE303">
        <v>1.10538034744263</v>
      </c>
      <c r="BF303">
        <v>0.921415102106943</v>
      </c>
      <c r="BG303">
        <v>0.68511609211563795</v>
      </c>
      <c r="BH303">
        <v>1.17234621034581</v>
      </c>
      <c r="BQ303">
        <v>5.8707324494674102</v>
      </c>
      <c r="BR303">
        <v>7.82276323454255</v>
      </c>
      <c r="BS303">
        <v>5.9974742559318601</v>
      </c>
      <c r="BT303">
        <v>3.7318673584461401</v>
      </c>
      <c r="BU303">
        <v>7.3385978624751402</v>
      </c>
      <c r="BV303">
        <v>5.1546658746417204</v>
      </c>
      <c r="BW303">
        <v>1.96255298547992</v>
      </c>
      <c r="BX303">
        <v>3.6236034611926802</v>
      </c>
      <c r="BY303">
        <v>5.0311378129897699</v>
      </c>
      <c r="CG303">
        <v>1.43566719478688</v>
      </c>
      <c r="CH303">
        <v>1.10627944418877</v>
      </c>
      <c r="CI303">
        <v>1.03248210702376</v>
      </c>
      <c r="CJ303">
        <v>0.69825102718274401</v>
      </c>
      <c r="CK303">
        <v>1.0587092224503301</v>
      </c>
      <c r="CL303">
        <v>0.93302531982830605</v>
      </c>
      <c r="CM303">
        <v>0.93346416605402305</v>
      </c>
      <c r="CN303">
        <v>0.61424738426938397</v>
      </c>
      <c r="CO303">
        <v>1.47548893234225</v>
      </c>
    </row>
    <row r="304" spans="3:93" x14ac:dyDescent="0.2">
      <c r="C304">
        <v>10.6408372590809</v>
      </c>
      <c r="D304">
        <v>7.1701896156983604</v>
      </c>
      <c r="E304">
        <v>9.61234544936862</v>
      </c>
      <c r="F304">
        <v>9.6485240221689299</v>
      </c>
      <c r="G304">
        <v>8.6788022777822906</v>
      </c>
      <c r="H304">
        <v>10.614031820418701</v>
      </c>
      <c r="I304">
        <v>6.0385088044543398</v>
      </c>
      <c r="J304">
        <v>6.22381030893232</v>
      </c>
      <c r="K304">
        <v>9.1138892334494201</v>
      </c>
      <c r="S304">
        <v>1.5081606404086301</v>
      </c>
      <c r="T304">
        <v>1.8024549605940701</v>
      </c>
      <c r="U304">
        <v>1.52273169702727</v>
      </c>
      <c r="V304">
        <v>1.09568855438572</v>
      </c>
      <c r="W304">
        <v>2.3879836923108502</v>
      </c>
      <c r="X304">
        <v>1.4756370758361099</v>
      </c>
      <c r="Y304">
        <v>1.57066083568637</v>
      </c>
      <c r="Z304">
        <v>0.80033296379402497</v>
      </c>
      <c r="AA304">
        <v>1.5335367984258901</v>
      </c>
      <c r="AJ304">
        <v>6.8119391998945904</v>
      </c>
      <c r="AK304">
        <v>4.1837170337182004</v>
      </c>
      <c r="AL304">
        <v>8.31628607930665</v>
      </c>
      <c r="AM304">
        <v>5.6695779363075198</v>
      </c>
      <c r="AN304">
        <v>10.0303134332586</v>
      </c>
      <c r="AO304">
        <v>7.4674396962194702</v>
      </c>
      <c r="AP304">
        <v>2.8206369598260399</v>
      </c>
      <c r="AQ304">
        <v>4.7855284216985599</v>
      </c>
      <c r="AR304">
        <v>8.0814136760637503</v>
      </c>
      <c r="AZ304">
        <v>1.5898962331164399</v>
      </c>
      <c r="BA304">
        <v>1.0853420351455301</v>
      </c>
      <c r="BB304">
        <v>1.1731656091337901</v>
      </c>
      <c r="BC304">
        <v>1.3858145564478499</v>
      </c>
      <c r="BD304">
        <v>1.13042320511281</v>
      </c>
      <c r="BE304">
        <v>1.08267301449508</v>
      </c>
      <c r="BF304">
        <v>1.15691125684017</v>
      </c>
      <c r="BG304">
        <v>0.71108609022437996</v>
      </c>
      <c r="BH304">
        <v>1.20183945639958</v>
      </c>
      <c r="BQ304">
        <v>7.4406527408277903</v>
      </c>
      <c r="BR304">
        <v>9.0611941178272897</v>
      </c>
      <c r="BS304">
        <v>6.2233562095046704</v>
      </c>
      <c r="BT304">
        <v>4.4325507372097004</v>
      </c>
      <c r="BU304">
        <v>8.0569931140420792</v>
      </c>
      <c r="BV304">
        <v>5.0608618940428203</v>
      </c>
      <c r="BW304">
        <v>1.6402180375851501</v>
      </c>
      <c r="BX304">
        <v>4.6249463485121201</v>
      </c>
      <c r="BY304">
        <v>4.6820473466859598</v>
      </c>
      <c r="CG304">
        <v>1.28816094019452</v>
      </c>
      <c r="CH304">
        <v>1.0128486506121701</v>
      </c>
      <c r="CI304">
        <v>0.82935447245857097</v>
      </c>
      <c r="CJ304">
        <v>0.95918516341064497</v>
      </c>
      <c r="CK304">
        <v>1.1006457333869399</v>
      </c>
      <c r="CL304">
        <v>1.01733974121641</v>
      </c>
      <c r="CM304">
        <v>0.83675761365100298</v>
      </c>
      <c r="CN304">
        <v>0.79673549503474705</v>
      </c>
      <c r="CO304">
        <v>1.2770352321379099</v>
      </c>
    </row>
    <row r="305" spans="3:93" x14ac:dyDescent="0.2">
      <c r="C305">
        <v>9.7893316298518602</v>
      </c>
      <c r="D305">
        <v>6.7643701886122196</v>
      </c>
      <c r="E305">
        <v>9.2092761437533799</v>
      </c>
      <c r="F305">
        <v>9.7481230247240394</v>
      </c>
      <c r="G305">
        <v>8.35686121769049</v>
      </c>
      <c r="H305">
        <v>9.5592336921410901</v>
      </c>
      <c r="I305">
        <v>8.9204433351324894</v>
      </c>
      <c r="J305">
        <v>5.6342798113881898</v>
      </c>
      <c r="K305">
        <v>9.5515822554219998</v>
      </c>
      <c r="S305">
        <v>1.7682259515314001</v>
      </c>
      <c r="T305">
        <v>1.8382827870881899</v>
      </c>
      <c r="U305">
        <v>1.61121373298199</v>
      </c>
      <c r="V305">
        <v>1.2465358213923099</v>
      </c>
      <c r="W305">
        <v>1.88131283561634</v>
      </c>
      <c r="X305">
        <v>1.34434602486544</v>
      </c>
      <c r="Y305">
        <v>1.4095020438846899</v>
      </c>
      <c r="Z305">
        <v>0.92617065267727605</v>
      </c>
      <c r="AA305">
        <v>1.46554755034665</v>
      </c>
      <c r="AJ305">
        <v>8.7886355337682502</v>
      </c>
      <c r="AK305">
        <v>5.4385113306703596</v>
      </c>
      <c r="AL305">
        <v>5.93462045958616</v>
      </c>
      <c r="AM305">
        <v>5.4573045942972804</v>
      </c>
      <c r="AN305">
        <v>9.1227037022669801</v>
      </c>
      <c r="AO305">
        <v>7.0850915764380096</v>
      </c>
      <c r="AP305">
        <v>2.9608098272590899</v>
      </c>
      <c r="AQ305">
        <v>4.4098528315518903</v>
      </c>
      <c r="AR305">
        <v>7.3334697321138602</v>
      </c>
      <c r="AZ305">
        <v>1.34155437470863</v>
      </c>
      <c r="BA305">
        <v>1.4845437830964401</v>
      </c>
      <c r="BB305">
        <v>0.95357032633140304</v>
      </c>
      <c r="BC305">
        <v>1.3860906951507701</v>
      </c>
      <c r="BD305">
        <v>1.64076832307202</v>
      </c>
      <c r="BE305">
        <v>1.0126837795631001</v>
      </c>
      <c r="BF305">
        <v>0.94449788162574999</v>
      </c>
      <c r="BG305">
        <v>0.93497200971941097</v>
      </c>
      <c r="BH305">
        <v>0.99828945417636705</v>
      </c>
      <c r="BQ305">
        <v>7.6295233311413799</v>
      </c>
      <c r="BR305">
        <v>7.4798155035616203</v>
      </c>
      <c r="BS305">
        <v>5.4069907463065796</v>
      </c>
      <c r="BT305">
        <v>5.2747114813566798</v>
      </c>
      <c r="BU305">
        <v>5.1940086538743699</v>
      </c>
      <c r="BV305">
        <v>4.4356220217340097</v>
      </c>
      <c r="BW305">
        <v>2.59224058270964</v>
      </c>
      <c r="BX305">
        <v>4.9072830540225096</v>
      </c>
      <c r="BY305">
        <v>4.3777102477691097</v>
      </c>
      <c r="CG305">
        <v>1.2443309684017201</v>
      </c>
      <c r="CH305">
        <v>1.1365419049849399</v>
      </c>
      <c r="CI305">
        <v>1.21883792488042</v>
      </c>
      <c r="CJ305">
        <v>0.74183744606709501</v>
      </c>
      <c r="CK305">
        <v>1.0058674254131399</v>
      </c>
      <c r="CL305">
        <v>1.02698995685314</v>
      </c>
      <c r="CM305">
        <v>0.70352921382002898</v>
      </c>
      <c r="CN305">
        <v>0.85010718685534203</v>
      </c>
      <c r="CO305">
        <v>1.1647753668097001</v>
      </c>
    </row>
    <row r="306" spans="3:93" x14ac:dyDescent="0.2">
      <c r="C306">
        <v>8.3870596185348401</v>
      </c>
      <c r="D306">
        <v>7.7682656942244996</v>
      </c>
      <c r="E306">
        <v>9.1654524287281003</v>
      </c>
      <c r="F306">
        <v>10.434563712560999</v>
      </c>
      <c r="G306">
        <v>10.467152155152601</v>
      </c>
      <c r="H306">
        <v>9.5641070535845003</v>
      </c>
      <c r="I306">
        <v>9.0135104316756305</v>
      </c>
      <c r="J306">
        <v>6.7237227928067602</v>
      </c>
      <c r="K306">
        <v>9.8316612989923993</v>
      </c>
      <c r="S306">
        <v>1.7700778349675801</v>
      </c>
      <c r="T306">
        <v>1.7161695558866901</v>
      </c>
      <c r="U306">
        <v>2.09860552527614</v>
      </c>
      <c r="V306">
        <v>1.4576787125114901</v>
      </c>
      <c r="W306">
        <v>1.4674449991298899</v>
      </c>
      <c r="X306">
        <v>1.8521799820307301</v>
      </c>
      <c r="Y306">
        <v>1.3094169754755201</v>
      </c>
      <c r="Z306">
        <v>0.96069973276740595</v>
      </c>
      <c r="AA306">
        <v>1.5563555216873599</v>
      </c>
      <c r="AJ306">
        <v>7.4139962655252898</v>
      </c>
      <c r="AK306">
        <v>4.9926785613795897</v>
      </c>
      <c r="AL306">
        <v>5.3754964674415602</v>
      </c>
      <c r="AM306">
        <v>7.4288770566564999</v>
      </c>
      <c r="AN306">
        <v>8.9046291221717304</v>
      </c>
      <c r="AO306">
        <v>8.11334962645053</v>
      </c>
      <c r="AP306">
        <v>2.3470685643986999</v>
      </c>
      <c r="AQ306">
        <v>5.5623820763978804</v>
      </c>
      <c r="AR306">
        <v>5.3186231997124898</v>
      </c>
      <c r="AZ306">
        <v>1.67099734084096</v>
      </c>
      <c r="BA306">
        <v>1.26624100556916</v>
      </c>
      <c r="BB306">
        <v>1.0137930725427799</v>
      </c>
      <c r="BC306">
        <v>1.4678320327416801</v>
      </c>
      <c r="BD306">
        <v>1.4281319054436401</v>
      </c>
      <c r="BE306">
        <v>1.0914692900222001</v>
      </c>
      <c r="BF306">
        <v>0.71409617009251303</v>
      </c>
      <c r="BG306">
        <v>0.80137090344876805</v>
      </c>
      <c r="BH306">
        <v>1.1480205591286301</v>
      </c>
      <c r="BQ306">
        <v>7.5011561933881499</v>
      </c>
      <c r="BR306">
        <v>7.4448068148654496</v>
      </c>
      <c r="BS306">
        <v>3.76797319923149</v>
      </c>
      <c r="BT306">
        <v>4.8384586554742803</v>
      </c>
      <c r="BU306">
        <v>8.1289298897420394</v>
      </c>
      <c r="BV306">
        <v>4.29871112982726</v>
      </c>
      <c r="BW306">
        <v>1.9387125157745</v>
      </c>
      <c r="BX306">
        <v>2.8962092430429101</v>
      </c>
      <c r="BY306">
        <v>5.9103346035874198</v>
      </c>
      <c r="CG306">
        <v>1.0667611272144799</v>
      </c>
      <c r="CH306">
        <v>0.86544463156826601</v>
      </c>
      <c r="CI306">
        <v>1.18858407518232</v>
      </c>
      <c r="CJ306">
        <v>0.75956672613396503</v>
      </c>
      <c r="CK306">
        <v>1.28980443172655</v>
      </c>
      <c r="CL306">
        <v>0.99911962232652696</v>
      </c>
      <c r="CM306">
        <v>0.63647016985472504</v>
      </c>
      <c r="CN306">
        <v>0.728282458946787</v>
      </c>
      <c r="CO306">
        <v>0.95612018103135399</v>
      </c>
    </row>
    <row r="307" spans="3:93" x14ac:dyDescent="0.2">
      <c r="C307">
        <v>8.3667700960024103</v>
      </c>
      <c r="D307">
        <v>8.8202865982024807</v>
      </c>
      <c r="E307">
        <v>7.5978670769799903</v>
      </c>
      <c r="F307">
        <v>11.431181739307</v>
      </c>
      <c r="G307">
        <v>11.2875476155928</v>
      </c>
      <c r="H307">
        <v>10.601823677757199</v>
      </c>
      <c r="I307">
        <v>6.6620906836333802</v>
      </c>
      <c r="J307">
        <v>7.21613981344347</v>
      </c>
      <c r="K307">
        <v>8.6056130434672191</v>
      </c>
      <c r="S307">
        <v>1.70847452897203</v>
      </c>
      <c r="T307">
        <v>1.96869658401484</v>
      </c>
      <c r="U307">
        <v>1.79080057012706</v>
      </c>
      <c r="V307">
        <v>1.34879916171019</v>
      </c>
      <c r="W307">
        <v>1.7706757702498499</v>
      </c>
      <c r="X307">
        <v>1.49926066671571</v>
      </c>
      <c r="Y307">
        <v>1.2589868079362501</v>
      </c>
      <c r="Z307">
        <v>0.80815525171871305</v>
      </c>
      <c r="AA307">
        <v>1.5682999237067301</v>
      </c>
      <c r="AJ307">
        <v>9.3646995364952907</v>
      </c>
      <c r="AK307">
        <v>5.9894034250036698</v>
      </c>
      <c r="AL307">
        <v>5.5132849871251501</v>
      </c>
      <c r="AM307">
        <v>7.8371273150598801</v>
      </c>
      <c r="AN307">
        <v>5.9710316664958398</v>
      </c>
      <c r="AO307">
        <v>8.0196667325548407</v>
      </c>
      <c r="AP307">
        <v>3.6997706307724099</v>
      </c>
      <c r="AQ307">
        <v>4.7697585607399597</v>
      </c>
      <c r="AR307">
        <v>5.6868576578460299</v>
      </c>
      <c r="AZ307">
        <v>1.5495260464993901</v>
      </c>
      <c r="BA307">
        <v>1.0754019539997199</v>
      </c>
      <c r="BB307">
        <v>1.0138021466707201</v>
      </c>
      <c r="BC307">
        <v>1.1827905456671901</v>
      </c>
      <c r="BD307">
        <v>1.6018210039660401</v>
      </c>
      <c r="BE307">
        <v>0.99831137161023398</v>
      </c>
      <c r="BF307">
        <v>1.0994860468449701</v>
      </c>
      <c r="BG307">
        <v>0.80238078163069404</v>
      </c>
      <c r="BH307">
        <v>1.45927437519158</v>
      </c>
      <c r="BQ307">
        <v>6.51774516976334</v>
      </c>
      <c r="BR307">
        <v>5.6150316243864298</v>
      </c>
      <c r="BS307">
        <v>5.0430954002438497</v>
      </c>
      <c r="BT307">
        <v>4.4714107210212299</v>
      </c>
      <c r="BU307">
        <v>8.1908007458116199</v>
      </c>
      <c r="BV307">
        <v>4.0968013661309097</v>
      </c>
      <c r="BW307">
        <v>2.33415753296075</v>
      </c>
      <c r="BX307">
        <v>4.4666078093542501</v>
      </c>
      <c r="BY307">
        <v>5.3969566145469301</v>
      </c>
      <c r="CG307">
        <v>1.4321570301837601</v>
      </c>
      <c r="CH307">
        <v>1.21234202938944</v>
      </c>
      <c r="CI307">
        <v>1.0230808761282399</v>
      </c>
      <c r="CJ307">
        <v>0.84256050671125504</v>
      </c>
      <c r="CK307">
        <v>1.15211912557455</v>
      </c>
      <c r="CL307">
        <v>1.3107376386996199</v>
      </c>
      <c r="CM307">
        <v>0.77407918491943495</v>
      </c>
      <c r="CN307">
        <v>0.65609645752815304</v>
      </c>
      <c r="CO307">
        <v>1.1175199991067699</v>
      </c>
    </row>
    <row r="308" spans="3:93" x14ac:dyDescent="0.2">
      <c r="C308">
        <v>9.3943727697390393</v>
      </c>
      <c r="D308">
        <v>7.3678278122441698</v>
      </c>
      <c r="E308">
        <v>8.2458257350274202</v>
      </c>
      <c r="F308">
        <v>12.0849546808568</v>
      </c>
      <c r="G308">
        <v>11.3935619427868</v>
      </c>
      <c r="H308">
        <v>10.2897698378752</v>
      </c>
      <c r="I308">
        <v>7.5334300819214803</v>
      </c>
      <c r="J308">
        <v>6.7881964542518496</v>
      </c>
      <c r="K308">
        <v>10.954236317030601</v>
      </c>
      <c r="S308">
        <v>1.4760301908485001</v>
      </c>
      <c r="T308">
        <v>2.0018295154380898</v>
      </c>
      <c r="U308">
        <v>1.81012006300701</v>
      </c>
      <c r="V308">
        <v>1.5351768614168599</v>
      </c>
      <c r="W308">
        <v>1.72586485146905</v>
      </c>
      <c r="X308">
        <v>1.4342842187432201</v>
      </c>
      <c r="Y308">
        <v>1.3334954028391901</v>
      </c>
      <c r="Z308">
        <v>0.93771426800414803</v>
      </c>
      <c r="AA308">
        <v>1.8123036459371</v>
      </c>
      <c r="AJ308">
        <v>7.6725405401607896</v>
      </c>
      <c r="AK308">
        <v>6.10488053169491</v>
      </c>
      <c r="AL308">
        <v>6.6965714869701403</v>
      </c>
      <c r="AM308">
        <v>8.8751373028874401</v>
      </c>
      <c r="AN308">
        <v>7.9051204135678201</v>
      </c>
      <c r="AO308">
        <v>8.4048731925082301</v>
      </c>
      <c r="AP308">
        <v>3.0683417790644398</v>
      </c>
      <c r="AQ308">
        <v>5.05332036676963</v>
      </c>
      <c r="AR308">
        <v>7.3090088663791404</v>
      </c>
      <c r="AZ308">
        <v>1.3204437503629101</v>
      </c>
      <c r="BA308">
        <v>1.3560462567076199</v>
      </c>
      <c r="BB308">
        <v>1.0332493673894501</v>
      </c>
      <c r="BC308">
        <v>1.20771645935311</v>
      </c>
      <c r="BD308">
        <v>1.57190835207126</v>
      </c>
      <c r="BE308">
        <v>1.06245093641876</v>
      </c>
      <c r="BF308">
        <v>1.02467502901078</v>
      </c>
      <c r="BG308">
        <v>0.89236766146521196</v>
      </c>
      <c r="BH308">
        <v>1.4342136616334999</v>
      </c>
      <c r="BQ308">
        <v>7.05266270235572</v>
      </c>
      <c r="BR308">
        <v>5.5650488106664699</v>
      </c>
      <c r="BS308">
        <v>7.0859445957520801</v>
      </c>
      <c r="BT308">
        <v>3.7476785299515099</v>
      </c>
      <c r="BU308">
        <v>9.0283562423555708</v>
      </c>
      <c r="BV308">
        <v>4.8119758361766598</v>
      </c>
      <c r="BW308">
        <v>2.4672176441920599</v>
      </c>
      <c r="BX308">
        <v>3.80424561248214</v>
      </c>
      <c r="BY308">
        <v>4.25712756487113</v>
      </c>
      <c r="CG308">
        <v>1.6440126373794901</v>
      </c>
      <c r="CH308">
        <v>1.0819199119740399</v>
      </c>
      <c r="CI308">
        <v>1.32544696118019</v>
      </c>
      <c r="CJ308">
        <v>0.83458211965738405</v>
      </c>
      <c r="CK308">
        <v>1.0684420616255901</v>
      </c>
      <c r="CL308">
        <v>0.76956482240486701</v>
      </c>
      <c r="CM308">
        <v>0.73341481625701499</v>
      </c>
      <c r="CN308">
        <v>0.60620463642128097</v>
      </c>
      <c r="CO308">
        <v>1.3204373645065699</v>
      </c>
    </row>
    <row r="309" spans="3:93" x14ac:dyDescent="0.2">
      <c r="C309">
        <v>10.849714847084799</v>
      </c>
      <c r="D309">
        <v>9.8483609942701698</v>
      </c>
      <c r="E309">
        <v>9.6021816187760898</v>
      </c>
      <c r="F309">
        <v>12.1642871868694</v>
      </c>
      <c r="G309">
        <v>10.180716921467599</v>
      </c>
      <c r="H309">
        <v>7.9478855644416502</v>
      </c>
      <c r="I309">
        <v>6.6139323674720796</v>
      </c>
      <c r="J309">
        <v>5.8145476755688499</v>
      </c>
      <c r="K309">
        <v>9.7665150609105709</v>
      </c>
      <c r="S309">
        <v>1.4065268236896999</v>
      </c>
      <c r="T309">
        <v>1.7738191476323499</v>
      </c>
      <c r="U309">
        <v>1.7897191033183899</v>
      </c>
      <c r="V309">
        <v>1.42634903310883</v>
      </c>
      <c r="W309">
        <v>1.80367158614048</v>
      </c>
      <c r="X309">
        <v>1.4250551974001999</v>
      </c>
      <c r="Y309">
        <v>1.7380885793159699</v>
      </c>
      <c r="Z309">
        <v>0.95870980424455998</v>
      </c>
      <c r="AA309">
        <v>1.8956491231021899</v>
      </c>
      <c r="AJ309">
        <v>5.4305987970741896</v>
      </c>
      <c r="AK309">
        <v>6.7072627757407099</v>
      </c>
      <c r="AL309">
        <v>4.2718142084152699</v>
      </c>
      <c r="AM309">
        <v>8.0778692179760103</v>
      </c>
      <c r="AN309">
        <v>7.96084335953931</v>
      </c>
      <c r="AO309">
        <v>8.7840091156773195</v>
      </c>
      <c r="AP309">
        <v>3.1963168943831901</v>
      </c>
      <c r="AQ309">
        <v>5.3475686044692301</v>
      </c>
      <c r="AR309">
        <v>5.8892986203166799</v>
      </c>
      <c r="AZ309">
        <v>1.4756314518296301</v>
      </c>
      <c r="BA309">
        <v>1.64657657368308</v>
      </c>
      <c r="BB309">
        <v>0.88692878724748903</v>
      </c>
      <c r="BC309">
        <v>1.2275870664852699</v>
      </c>
      <c r="BD309">
        <v>1.24006006594039</v>
      </c>
      <c r="BE309">
        <v>1.0415179560216401</v>
      </c>
      <c r="BF309">
        <v>1.0457777036108</v>
      </c>
      <c r="BG309">
        <v>0.91155990866119996</v>
      </c>
      <c r="BH309">
        <v>1.2230225011126601</v>
      </c>
      <c r="BQ309">
        <v>6.17634198080997</v>
      </c>
      <c r="BR309">
        <v>6.6294408119422199</v>
      </c>
      <c r="BS309">
        <v>9.2235720686387594</v>
      </c>
      <c r="BT309">
        <v>5.1313649540013602</v>
      </c>
      <c r="BU309">
        <v>9.7879312602507706</v>
      </c>
      <c r="BV309">
        <v>3.4558740122550198</v>
      </c>
      <c r="BW309">
        <v>2.7028736321190401</v>
      </c>
      <c r="BX309">
        <v>4.3021947829599299</v>
      </c>
      <c r="BY309">
        <v>4.9586057140291597</v>
      </c>
      <c r="CG309">
        <v>1.4266959466056801</v>
      </c>
      <c r="CH309">
        <v>1.0779992941105101</v>
      </c>
      <c r="CI309">
        <v>1.2751990899793999</v>
      </c>
      <c r="CJ309">
        <v>1.0581234123011201</v>
      </c>
      <c r="CK309">
        <v>1.1776904391106799</v>
      </c>
      <c r="CL309">
        <v>0.953397210275156</v>
      </c>
      <c r="CM309">
        <v>0.7885479534366</v>
      </c>
      <c r="CN309">
        <v>0.71884469321962496</v>
      </c>
      <c r="CO309">
        <v>1.1482194075751799</v>
      </c>
    </row>
    <row r="310" spans="3:93" x14ac:dyDescent="0.2">
      <c r="C310">
        <v>10.454646766940201</v>
      </c>
      <c r="D310">
        <v>8.6184408779537307</v>
      </c>
      <c r="E310">
        <v>10.0471581001588</v>
      </c>
      <c r="F310">
        <v>10.5525658493815</v>
      </c>
      <c r="G310">
        <v>9.8588238524983201</v>
      </c>
      <c r="H310">
        <v>8.0364986613065401</v>
      </c>
      <c r="I310">
        <v>9.0225835749428605</v>
      </c>
      <c r="J310">
        <v>5.8097161128634296</v>
      </c>
      <c r="K310">
        <v>10.752211029090599</v>
      </c>
      <c r="S310">
        <v>1.3718619388014699</v>
      </c>
      <c r="T310">
        <v>1.93517192357114</v>
      </c>
      <c r="U310">
        <v>1.85890995422539</v>
      </c>
      <c r="V310">
        <v>1.2175597447736799</v>
      </c>
      <c r="W310">
        <v>1.88532790263615</v>
      </c>
      <c r="X310">
        <v>1.32023601227122</v>
      </c>
      <c r="Y310">
        <v>1.3849976348309501</v>
      </c>
      <c r="Z310">
        <v>1.05199382849983</v>
      </c>
      <c r="AA310">
        <v>1.7942459803128401</v>
      </c>
      <c r="AJ310">
        <v>6.5274865279039203</v>
      </c>
      <c r="AK310">
        <v>7.6428823233410297</v>
      </c>
      <c r="AL310">
        <v>5.5107699712429898</v>
      </c>
      <c r="AM310">
        <v>8.8455667423814095</v>
      </c>
      <c r="AN310">
        <v>9.4432943257096191</v>
      </c>
      <c r="AO310">
        <v>7.5704720960548704</v>
      </c>
      <c r="AP310">
        <v>3.9779550746939201</v>
      </c>
      <c r="AQ310">
        <v>5.4203970330085802</v>
      </c>
      <c r="AR310">
        <v>4.3028943399606199</v>
      </c>
      <c r="AZ310">
        <v>1.2167895944987901</v>
      </c>
      <c r="BA310">
        <v>1.21236442204513</v>
      </c>
      <c r="BB310">
        <v>1.3141043088345801</v>
      </c>
      <c r="BC310">
        <v>0.98272914967490099</v>
      </c>
      <c r="BD310">
        <v>1.3039345805590099</v>
      </c>
      <c r="BE310">
        <v>1.2393008379567101</v>
      </c>
      <c r="BF310">
        <v>0.88517948997009099</v>
      </c>
      <c r="BG310">
        <v>0.79957639370614297</v>
      </c>
      <c r="BH310">
        <v>1.88875392718525</v>
      </c>
      <c r="BQ310">
        <v>7.6566764481633296</v>
      </c>
      <c r="BR310">
        <v>5.1185509091253101</v>
      </c>
      <c r="BS310">
        <v>6.5815579140089202</v>
      </c>
      <c r="BT310">
        <v>7.07618126040785</v>
      </c>
      <c r="BU310">
        <v>7.6162117316322604</v>
      </c>
      <c r="BV310">
        <v>5.1341643706898399</v>
      </c>
      <c r="BW310">
        <v>3.05540693153092</v>
      </c>
      <c r="BX310">
        <v>3.74609529493328</v>
      </c>
      <c r="BY310">
        <v>4.4434065362496096</v>
      </c>
      <c r="CG310">
        <v>1.61894456446559</v>
      </c>
      <c r="CH310">
        <v>1.27565893049237</v>
      </c>
      <c r="CI310">
        <v>1.1425907504385999</v>
      </c>
      <c r="CJ310">
        <v>1.0056053644655001</v>
      </c>
      <c r="CK310">
        <v>1.1066173461973099</v>
      </c>
      <c r="CL310">
        <v>1.10890449458246</v>
      </c>
      <c r="CM310">
        <v>0.87068945962868105</v>
      </c>
      <c r="CN310">
        <v>0.68861643916925597</v>
      </c>
      <c r="CO310">
        <v>0.95736583963579303</v>
      </c>
    </row>
    <row r="311" spans="3:93" x14ac:dyDescent="0.2">
      <c r="C311">
        <v>7.9841718808908801</v>
      </c>
      <c r="D311">
        <v>8.3281068592593002</v>
      </c>
      <c r="E311">
        <v>9.39946749738845</v>
      </c>
      <c r="F311">
        <v>9.3350700899672905</v>
      </c>
      <c r="G311">
        <v>11.109190846075</v>
      </c>
      <c r="H311">
        <v>8.0905393173360594</v>
      </c>
      <c r="I311">
        <v>8.3712971011311605</v>
      </c>
      <c r="J311">
        <v>7.47492801187843</v>
      </c>
      <c r="K311">
        <v>10.2429648819069</v>
      </c>
      <c r="S311">
        <v>1.2208036634528201</v>
      </c>
      <c r="T311">
        <v>1.51718827700058</v>
      </c>
      <c r="U311">
        <v>2.0004391856247499</v>
      </c>
      <c r="V311">
        <v>1.39642877980237</v>
      </c>
      <c r="W311">
        <v>1.8803220311842399</v>
      </c>
      <c r="X311">
        <v>1.6238713288158499</v>
      </c>
      <c r="Y311">
        <v>1.55123140439768</v>
      </c>
      <c r="Z311">
        <v>1.3437710025392899</v>
      </c>
      <c r="AA311">
        <v>1.7008834755698501</v>
      </c>
      <c r="AJ311">
        <v>6.7474718925977601</v>
      </c>
      <c r="AK311">
        <v>8.2590411842065894</v>
      </c>
      <c r="AL311">
        <v>5.7236508530371903</v>
      </c>
      <c r="AM311">
        <v>7.1605054350747199</v>
      </c>
      <c r="AN311">
        <v>8.9512924757789403</v>
      </c>
      <c r="AO311">
        <v>6.0363009594055104</v>
      </c>
      <c r="AP311">
        <v>3.7363719063877001</v>
      </c>
      <c r="AQ311">
        <v>5.83187975753546</v>
      </c>
      <c r="AR311">
        <v>6.72714180597543</v>
      </c>
      <c r="AZ311">
        <v>1.5481137276368</v>
      </c>
      <c r="BA311">
        <v>0.99872086177381503</v>
      </c>
      <c r="BB311">
        <v>1.23031273321047</v>
      </c>
      <c r="BC311">
        <v>1.12970325982533</v>
      </c>
      <c r="BD311">
        <v>1.13615752282788</v>
      </c>
      <c r="BE311">
        <v>1.0694399505815599</v>
      </c>
      <c r="BF311">
        <v>1.01538661181878</v>
      </c>
      <c r="BG311">
        <v>0.79307270747945102</v>
      </c>
      <c r="BH311">
        <v>1.3881453172390601</v>
      </c>
      <c r="BQ311">
        <v>7.64094197401886</v>
      </c>
      <c r="BR311">
        <v>5.6951925240567203</v>
      </c>
      <c r="BS311">
        <v>6.50750603624435</v>
      </c>
      <c r="BT311">
        <v>6.6514595127157703</v>
      </c>
      <c r="BU311">
        <v>7.4720265763581297</v>
      </c>
      <c r="BV311">
        <v>4.8786326892857197</v>
      </c>
      <c r="BW311">
        <v>3.1296490784731898</v>
      </c>
      <c r="BX311">
        <v>3.6039770681039398</v>
      </c>
      <c r="BY311">
        <v>4.5647762107366798</v>
      </c>
      <c r="CG311">
        <v>1.3643186006422601</v>
      </c>
      <c r="CH311">
        <v>0.85826352745402701</v>
      </c>
      <c r="CI311">
        <v>1.38451430867944</v>
      </c>
      <c r="CJ311">
        <v>1.26474822463435</v>
      </c>
      <c r="CK311">
        <v>1.0569383455772401</v>
      </c>
      <c r="CL311">
        <v>0.96812866715377199</v>
      </c>
      <c r="CM311">
        <v>0.72317074213569899</v>
      </c>
      <c r="CN311">
        <v>0.60572759488912897</v>
      </c>
      <c r="CO311">
        <v>1.2325624310488601</v>
      </c>
    </row>
    <row r="312" spans="3:93" x14ac:dyDescent="0.2">
      <c r="C312">
        <v>9.0201131398907908</v>
      </c>
      <c r="D312">
        <v>9.2976408157154697</v>
      </c>
      <c r="E312">
        <v>7.9874099199864999</v>
      </c>
      <c r="F312">
        <v>8.7043739615528395</v>
      </c>
      <c r="G312">
        <v>11.655973337780299</v>
      </c>
      <c r="H312">
        <v>8.7086535274057706</v>
      </c>
      <c r="I312">
        <v>11.346445293594099</v>
      </c>
      <c r="J312">
        <v>7.1672750045757798</v>
      </c>
      <c r="K312">
        <v>11.5169428978255</v>
      </c>
      <c r="S312">
        <v>1.47909580682806</v>
      </c>
      <c r="T312">
        <v>2.09547718977778</v>
      </c>
      <c r="U312">
        <v>2.1683258125343299</v>
      </c>
      <c r="V312">
        <v>1.4278494881452699</v>
      </c>
      <c r="W312">
        <v>1.8767697378449799</v>
      </c>
      <c r="X312">
        <v>1.4693230998768001</v>
      </c>
      <c r="Y312">
        <v>1.3782825126798299</v>
      </c>
      <c r="Z312">
        <v>1.29803836256009</v>
      </c>
      <c r="AA312">
        <v>1.8007044099841301</v>
      </c>
      <c r="AJ312">
        <v>6.8310296089218596</v>
      </c>
      <c r="AK312">
        <v>6.7912410141158004</v>
      </c>
      <c r="AL312">
        <v>7.7121851233154004</v>
      </c>
      <c r="AM312">
        <v>6.80177302054466</v>
      </c>
      <c r="AN312">
        <v>6.5728654088728096</v>
      </c>
      <c r="AO312">
        <v>5.6669458208155401</v>
      </c>
      <c r="AP312">
        <v>4.41061482477821</v>
      </c>
      <c r="AQ312">
        <v>5.8400529293970003</v>
      </c>
      <c r="AR312">
        <v>5.9444062049283897</v>
      </c>
      <c r="AZ312">
        <v>1.15949163091202</v>
      </c>
      <c r="BA312">
        <v>1.18062273373941</v>
      </c>
      <c r="BB312">
        <v>1.23373143022998</v>
      </c>
      <c r="BC312">
        <v>1.2588684894120901</v>
      </c>
      <c r="BD312">
        <v>1.23516044777895</v>
      </c>
      <c r="BE312">
        <v>1.1217307324993999</v>
      </c>
      <c r="BF312">
        <v>1.0554754383884899</v>
      </c>
      <c r="BG312">
        <v>0.81605097841797802</v>
      </c>
      <c r="BH312">
        <v>1.1861263498460799</v>
      </c>
      <c r="BQ312">
        <v>7.66417531056514</v>
      </c>
      <c r="BR312">
        <v>6.2206789147492501</v>
      </c>
      <c r="BS312">
        <v>6.06998730863946</v>
      </c>
      <c r="BT312">
        <v>7.6562224951679596</v>
      </c>
      <c r="BU312">
        <v>7.7795523687876997</v>
      </c>
      <c r="BV312">
        <v>6.1610775308672796</v>
      </c>
      <c r="BW312">
        <v>4.5392309851708204</v>
      </c>
      <c r="BX312">
        <v>4.3500088713159197</v>
      </c>
      <c r="BY312">
        <v>4.1905561498458503</v>
      </c>
      <c r="CG312">
        <v>1.31698694815866</v>
      </c>
      <c r="CH312">
        <v>1.00516612696422</v>
      </c>
      <c r="CI312">
        <v>1.0330862224014801</v>
      </c>
      <c r="CJ312">
        <v>1.15541552239172</v>
      </c>
      <c r="CK312">
        <v>1.4036122791378101</v>
      </c>
      <c r="CL312">
        <v>0.90407439205532303</v>
      </c>
      <c r="CM312">
        <v>0.72026108680339596</v>
      </c>
      <c r="CN312">
        <v>0.66567125349242495</v>
      </c>
      <c r="CO312">
        <v>1.1401165820164401</v>
      </c>
    </row>
    <row r="313" spans="3:93" x14ac:dyDescent="0.2">
      <c r="C313">
        <v>10.040193260244401</v>
      </c>
      <c r="D313">
        <v>10.7884897315949</v>
      </c>
      <c r="E313">
        <v>5.72623208882196</v>
      </c>
      <c r="F313">
        <v>9.0616126432074093</v>
      </c>
      <c r="G313">
        <v>10.5265122827906</v>
      </c>
      <c r="H313">
        <v>8.1343085926709904</v>
      </c>
      <c r="I313">
        <v>10.3838842032365</v>
      </c>
      <c r="J313">
        <v>7.5507433755781497</v>
      </c>
      <c r="K313">
        <v>9.9022905516071305</v>
      </c>
      <c r="S313">
        <v>1.20965960754654</v>
      </c>
      <c r="T313">
        <v>1.65245488759887</v>
      </c>
      <c r="U313">
        <v>1.8597477839377501</v>
      </c>
      <c r="V313">
        <v>1.43767354274532</v>
      </c>
      <c r="W313">
        <v>1.4538170780812001</v>
      </c>
      <c r="X313">
        <v>1.23706511203729</v>
      </c>
      <c r="Y313">
        <v>1.3086277493854399</v>
      </c>
      <c r="Z313">
        <v>1.09903822543583</v>
      </c>
      <c r="AA313">
        <v>2.06641488518739</v>
      </c>
      <c r="AJ313">
        <v>5.0289464902383498</v>
      </c>
      <c r="AK313">
        <v>6.4696048604632104</v>
      </c>
      <c r="AL313">
        <v>7.3371137076227901</v>
      </c>
      <c r="AM313">
        <v>5.8074213756225497</v>
      </c>
      <c r="AN313">
        <v>10.3430346040752</v>
      </c>
      <c r="AO313">
        <v>4.8059035314764502</v>
      </c>
      <c r="AP313">
        <v>3.9893610454534101</v>
      </c>
      <c r="AQ313">
        <v>4.8810036073499701</v>
      </c>
      <c r="AR313">
        <v>7.9088460993423801</v>
      </c>
      <c r="AZ313">
        <v>1.0181138471928</v>
      </c>
      <c r="BA313">
        <v>0.99697216219121398</v>
      </c>
      <c r="BB313">
        <v>1.10987653074029</v>
      </c>
      <c r="BC313">
        <v>1.0491378957470501</v>
      </c>
      <c r="BD313">
        <v>1.19656678608662</v>
      </c>
      <c r="BE313">
        <v>1.19592674612473</v>
      </c>
      <c r="BF313">
        <v>1.1452607397896799</v>
      </c>
      <c r="BG313">
        <v>0.90412496204577497</v>
      </c>
      <c r="BH313">
        <v>1.09687935848086</v>
      </c>
      <c r="BQ313">
        <v>7.8289581904837799</v>
      </c>
      <c r="BR313">
        <v>6.5706425664943104</v>
      </c>
      <c r="BS313">
        <v>7.5927440650899003</v>
      </c>
      <c r="BT313">
        <v>5.5526199651942898</v>
      </c>
      <c r="BU313">
        <v>6.2073628472938198</v>
      </c>
      <c r="BV313">
        <v>6.7542568775132601</v>
      </c>
      <c r="BW313">
        <v>4.5053356703230296</v>
      </c>
      <c r="BX313">
        <v>5.4174956573947801</v>
      </c>
      <c r="BY313">
        <v>4.0647208528448697</v>
      </c>
      <c r="CG313">
        <v>1.26831021950912</v>
      </c>
      <c r="CH313">
        <v>1.0648695765551599</v>
      </c>
      <c r="CI313">
        <v>1.1246440623624601</v>
      </c>
      <c r="CJ313">
        <v>0.89753338252705395</v>
      </c>
      <c r="CK313">
        <v>1.5851185111781501</v>
      </c>
      <c r="CL313">
        <v>0.92444356538906702</v>
      </c>
      <c r="CM313">
        <v>0.86918132870512399</v>
      </c>
      <c r="CN313">
        <v>0.61866947481699197</v>
      </c>
      <c r="CO313">
        <v>1.1415620925882399</v>
      </c>
    </row>
    <row r="314" spans="3:93" x14ac:dyDescent="0.2">
      <c r="C314">
        <v>9.8379086735423602</v>
      </c>
      <c r="D314">
        <v>11.2407228607291</v>
      </c>
      <c r="E314">
        <v>8.3456012474212695</v>
      </c>
      <c r="F314">
        <v>6.79060918185872</v>
      </c>
      <c r="G314">
        <v>10.0747736979223</v>
      </c>
      <c r="H314">
        <v>7.8328079246152296</v>
      </c>
      <c r="I314">
        <v>6.1576895574015502</v>
      </c>
      <c r="J314">
        <v>6.9600307908917696</v>
      </c>
      <c r="K314">
        <v>8.9105024859618105</v>
      </c>
      <c r="S314">
        <v>1.9012739029793899</v>
      </c>
      <c r="T314">
        <v>1.8203032722255299</v>
      </c>
      <c r="U314">
        <v>2.3496075110263699</v>
      </c>
      <c r="V314">
        <v>1.29354096685438</v>
      </c>
      <c r="W314">
        <v>1.93081963451854</v>
      </c>
      <c r="X314">
        <v>1.63095681985495</v>
      </c>
      <c r="Y314">
        <v>1.4283258526126199</v>
      </c>
      <c r="Z314">
        <v>1.0238127072882801</v>
      </c>
      <c r="AA314">
        <v>1.6431982880110201</v>
      </c>
      <c r="AJ314">
        <v>7.6629246089881802</v>
      </c>
      <c r="AK314">
        <v>9.0741992374488607</v>
      </c>
      <c r="AL314">
        <v>7.0884630049602002</v>
      </c>
      <c r="AM314">
        <v>3.71019356198128</v>
      </c>
      <c r="AN314">
        <v>9.6701592359383106</v>
      </c>
      <c r="AO314">
        <v>5.5394138274948901</v>
      </c>
      <c r="AP314">
        <v>3.89643765561744</v>
      </c>
      <c r="AQ314">
        <v>5.1268234823707504</v>
      </c>
      <c r="AR314">
        <v>7.6757313320038598</v>
      </c>
      <c r="AZ314">
        <v>1.3251249987388301</v>
      </c>
      <c r="BA314">
        <v>1.46654664192439</v>
      </c>
      <c r="BB314">
        <v>1.0103250803127899</v>
      </c>
      <c r="BC314">
        <v>0.91427985494884501</v>
      </c>
      <c r="BD314">
        <v>1.31065559414866</v>
      </c>
      <c r="BE314">
        <v>1.2196707106801199</v>
      </c>
      <c r="BF314">
        <v>1.28542855379711</v>
      </c>
      <c r="BG314">
        <v>0.84800645720167001</v>
      </c>
      <c r="BH314">
        <v>1.01007378017576</v>
      </c>
      <c r="BQ314">
        <v>8.4860857591392502</v>
      </c>
      <c r="BR314">
        <v>7.2896923930974999</v>
      </c>
      <c r="BS314">
        <v>5.8650157052347502</v>
      </c>
      <c r="BT314">
        <v>7.36705045311958</v>
      </c>
      <c r="BU314">
        <v>7.1826830639277501</v>
      </c>
      <c r="BV314">
        <v>7.53042745742811</v>
      </c>
      <c r="BW314">
        <v>3.28392435696286</v>
      </c>
      <c r="BX314">
        <v>4.1950681105057503</v>
      </c>
      <c r="BY314">
        <v>4.7539065561545604</v>
      </c>
      <c r="CG314">
        <v>1.53101310527975</v>
      </c>
      <c r="CH314">
        <v>1.3453587092210699</v>
      </c>
      <c r="CI314">
        <v>1.3556583127834001</v>
      </c>
      <c r="CJ314">
        <v>0.87747429663102505</v>
      </c>
      <c r="CK314">
        <v>1.3587135380774</v>
      </c>
      <c r="CL314">
        <v>0.88653253997834403</v>
      </c>
      <c r="CM314">
        <v>0.75905323217514697</v>
      </c>
      <c r="CN314">
        <v>0.76332705389566102</v>
      </c>
      <c r="CO314">
        <v>1.2237177509285899</v>
      </c>
    </row>
    <row r="315" spans="3:93" x14ac:dyDescent="0.2">
      <c r="C315">
        <v>9.6649601550103306</v>
      </c>
      <c r="D315">
        <v>11.7876926200141</v>
      </c>
      <c r="E315">
        <v>10.758462064181099</v>
      </c>
      <c r="F315">
        <v>7.2072062568440796</v>
      </c>
      <c r="G315">
        <v>9.3310303712758405</v>
      </c>
      <c r="H315">
        <v>9.6941413016984903</v>
      </c>
      <c r="I315">
        <v>8.52338106973402</v>
      </c>
      <c r="J315">
        <v>7.3229198776641704</v>
      </c>
      <c r="K315">
        <v>8.8545983179684402</v>
      </c>
      <c r="S315">
        <v>1.61987137232284</v>
      </c>
      <c r="T315">
        <v>1.7860653814695</v>
      </c>
      <c r="U315">
        <v>1.7364769972149701</v>
      </c>
      <c r="V315">
        <v>1.2297066214588299</v>
      </c>
      <c r="W315">
        <v>2.41536567922638</v>
      </c>
      <c r="X315">
        <v>1.89522674105211</v>
      </c>
      <c r="Y315">
        <v>1.53756622860703</v>
      </c>
      <c r="Z315">
        <v>0.88714370458520198</v>
      </c>
      <c r="AA315">
        <v>1.4686805672199399</v>
      </c>
      <c r="AJ315">
        <v>6.1016707271630901</v>
      </c>
      <c r="AK315">
        <v>8.7649725040783704</v>
      </c>
      <c r="AL315">
        <v>5.46571854416257</v>
      </c>
      <c r="AM315">
        <v>3.9878143543776501</v>
      </c>
      <c r="AN315">
        <v>8.7405452658056095</v>
      </c>
      <c r="AO315">
        <v>6.2913981493954996</v>
      </c>
      <c r="AP315">
        <v>4.3711707803732001</v>
      </c>
      <c r="AQ315">
        <v>3.47921093416155</v>
      </c>
      <c r="AR315">
        <v>7.3048354371829598</v>
      </c>
      <c r="AZ315">
        <v>1.4666411429533699</v>
      </c>
      <c r="BA315">
        <v>1.3475171965728601</v>
      </c>
      <c r="BB315">
        <v>1.2952876489073</v>
      </c>
      <c r="BC315">
        <v>1.01705944328197</v>
      </c>
      <c r="BD315">
        <v>1.49025947654823</v>
      </c>
      <c r="BE315">
        <v>1.07487674853938</v>
      </c>
      <c r="BF315">
        <v>1.2218768203925401</v>
      </c>
      <c r="BG315">
        <v>0.71735628523170702</v>
      </c>
      <c r="BH315">
        <v>1.1042707170527499</v>
      </c>
      <c r="BQ315">
        <v>7.5599165712807999</v>
      </c>
      <c r="BR315">
        <v>7.6890860875472598</v>
      </c>
      <c r="BS315">
        <v>7.65537801272853</v>
      </c>
      <c r="BT315">
        <v>7.25498217266796</v>
      </c>
      <c r="BU315">
        <v>8.3009390589695204</v>
      </c>
      <c r="BV315">
        <v>5.7579811196397603</v>
      </c>
      <c r="BW315">
        <v>3.3268293424720801</v>
      </c>
      <c r="BX315">
        <v>4.11727035516678</v>
      </c>
      <c r="BY315">
        <v>5.3488634959609902</v>
      </c>
      <c r="CG315">
        <v>1.43539546435104</v>
      </c>
      <c r="CH315">
        <v>1.0865596431887801</v>
      </c>
      <c r="CI315">
        <v>1.1391265450852299</v>
      </c>
      <c r="CJ315">
        <v>0.85712094728185895</v>
      </c>
      <c r="CK315">
        <v>1.1668776197024699</v>
      </c>
      <c r="CL315">
        <v>0.79005698411660996</v>
      </c>
      <c r="CM315">
        <v>0.76085925110150399</v>
      </c>
      <c r="CN315">
        <v>0.80943921630372295</v>
      </c>
      <c r="CO315">
        <v>1.09703038782734</v>
      </c>
    </row>
    <row r="316" spans="3:93" x14ac:dyDescent="0.2">
      <c r="C316">
        <v>9.1546629755690603</v>
      </c>
      <c r="D316">
        <v>11.944852721346701</v>
      </c>
      <c r="E316">
        <v>10.2326473935482</v>
      </c>
      <c r="F316">
        <v>6.2042811530105304</v>
      </c>
      <c r="G316">
        <v>9.6591770231377296</v>
      </c>
      <c r="H316">
        <v>9.92821627760223</v>
      </c>
      <c r="I316">
        <v>7.1472740386799796</v>
      </c>
      <c r="J316">
        <v>7.4882676803774899</v>
      </c>
      <c r="K316">
        <v>9.9336744990000696</v>
      </c>
      <c r="S316">
        <v>1.5419765999989301</v>
      </c>
      <c r="T316">
        <v>1.2709306236087099</v>
      </c>
      <c r="U316">
        <v>1.75483269805965</v>
      </c>
      <c r="V316">
        <v>1.3529457343456299</v>
      </c>
      <c r="W316">
        <v>2.3846429861882301</v>
      </c>
      <c r="X316">
        <v>1.38406886877586</v>
      </c>
      <c r="Y316">
        <v>1.5756521388298801</v>
      </c>
      <c r="Z316">
        <v>0.93150448593421697</v>
      </c>
      <c r="AA316">
        <v>1.4230056645599201</v>
      </c>
      <c r="AJ316">
        <v>6.2070007956563398</v>
      </c>
      <c r="AK316">
        <v>7.7826906901240802</v>
      </c>
      <c r="AL316">
        <v>6.5781628297987096</v>
      </c>
      <c r="AM316">
        <v>4.0583439154730199</v>
      </c>
      <c r="AN316">
        <v>8.8258833771241108</v>
      </c>
      <c r="AO316">
        <v>5.9116613933554403</v>
      </c>
      <c r="AP316">
        <v>4.5601035287859197</v>
      </c>
      <c r="AQ316">
        <v>5.4112029267778601</v>
      </c>
      <c r="AR316">
        <v>5.1465538366801002</v>
      </c>
      <c r="AZ316">
        <v>1.6242037716612201</v>
      </c>
      <c r="BA316">
        <v>1.47730150009894</v>
      </c>
      <c r="BB316">
        <v>1.36331154648175</v>
      </c>
      <c r="BC316">
        <v>1.07969278524303</v>
      </c>
      <c r="BD316">
        <v>1.3647127350934201</v>
      </c>
      <c r="BE316">
        <v>1.35742632655271</v>
      </c>
      <c r="BF316">
        <v>1.12751288693548</v>
      </c>
      <c r="BG316">
        <v>0.779605553749386</v>
      </c>
      <c r="BH316">
        <v>1.0106801844892599</v>
      </c>
      <c r="BQ316">
        <v>8.7385121073834693</v>
      </c>
      <c r="BR316">
        <v>6.0650862878332497</v>
      </c>
      <c r="BS316">
        <v>7.49975100410665</v>
      </c>
      <c r="BT316">
        <v>5.8367573345369497</v>
      </c>
      <c r="BU316">
        <v>7.47629530069272</v>
      </c>
      <c r="BV316">
        <v>6.6234043364771802</v>
      </c>
      <c r="BW316">
        <v>3.64113374253101</v>
      </c>
      <c r="BX316">
        <v>4.12615135475607</v>
      </c>
      <c r="BY316">
        <v>4.2035141247261301</v>
      </c>
      <c r="CG316">
        <v>1.44983355170672</v>
      </c>
      <c r="CH316">
        <v>0.86056344155549003</v>
      </c>
      <c r="CI316">
        <v>1.24050289753537</v>
      </c>
      <c r="CJ316">
        <v>1.14871314848991</v>
      </c>
      <c r="CK316">
        <v>1.3055673466590301</v>
      </c>
      <c r="CL316">
        <v>1.4169362091181901</v>
      </c>
      <c r="CM316">
        <v>0.80122451163600805</v>
      </c>
      <c r="CN316">
        <v>0.74473976618126703</v>
      </c>
      <c r="CO316">
        <v>1.05487916512562</v>
      </c>
    </row>
    <row r="317" spans="3:93" x14ac:dyDescent="0.2">
      <c r="C317">
        <v>10.4011537127483</v>
      </c>
      <c r="D317">
        <v>9.97084285487154</v>
      </c>
      <c r="E317">
        <v>10.5778995333543</v>
      </c>
      <c r="F317">
        <v>7.2465701253915196</v>
      </c>
      <c r="G317">
        <v>10.5389647434172</v>
      </c>
      <c r="H317">
        <v>9.4278057737493803</v>
      </c>
      <c r="I317">
        <v>8.3776063305706607</v>
      </c>
      <c r="J317">
        <v>6.1212098628613196</v>
      </c>
      <c r="K317">
        <v>9.4376506369579296</v>
      </c>
      <c r="S317">
        <v>1.6539315799596299</v>
      </c>
      <c r="T317">
        <v>1.57887014445046</v>
      </c>
      <c r="U317">
        <v>1.62032336523224</v>
      </c>
      <c r="V317">
        <v>1.17446800809597</v>
      </c>
      <c r="W317">
        <v>1.8588151649917299</v>
      </c>
      <c r="X317">
        <v>1.6529981735280499</v>
      </c>
      <c r="Y317">
        <v>1.4294617463771599</v>
      </c>
      <c r="Z317">
        <v>0.85871190218136695</v>
      </c>
      <c r="AA317">
        <v>1.9539389463599699</v>
      </c>
      <c r="AJ317">
        <v>7.3142816743690604</v>
      </c>
      <c r="AK317">
        <v>9.0146601874597696</v>
      </c>
      <c r="AL317">
        <v>7.2305017827406397</v>
      </c>
      <c r="AM317">
        <v>4.1508104954632996</v>
      </c>
      <c r="AN317">
        <v>7.2878158940495998</v>
      </c>
      <c r="AO317">
        <v>7.0094238810194103</v>
      </c>
      <c r="AP317">
        <v>4.4630816020942499</v>
      </c>
      <c r="AQ317">
        <v>5.7462401466600399</v>
      </c>
      <c r="AR317">
        <v>5.3491442558360296</v>
      </c>
      <c r="AZ317">
        <v>1.43037038365715</v>
      </c>
      <c r="BA317">
        <v>1.25601249357348</v>
      </c>
      <c r="BB317">
        <v>1.75543354583797</v>
      </c>
      <c r="BC317">
        <v>1.0655218489123</v>
      </c>
      <c r="BD317">
        <v>1.4741580608485301</v>
      </c>
      <c r="BE317">
        <v>1.0892775728189299</v>
      </c>
      <c r="BF317">
        <v>1.1725427987111801</v>
      </c>
      <c r="BG317">
        <v>0.76222971033648901</v>
      </c>
      <c r="BH317">
        <v>1.00566323608909</v>
      </c>
      <c r="BQ317">
        <v>9.3441043751517103</v>
      </c>
      <c r="BR317">
        <v>6.4640391293972703</v>
      </c>
      <c r="BS317">
        <v>7.9924248086494201</v>
      </c>
      <c r="BT317">
        <v>6.1064640911059103</v>
      </c>
      <c r="BU317">
        <v>8.8866553071711696</v>
      </c>
      <c r="BV317">
        <v>6.6785290487253297</v>
      </c>
      <c r="BW317">
        <v>2.7833519139009302</v>
      </c>
      <c r="BX317">
        <v>2.2919224634651001</v>
      </c>
      <c r="BY317">
        <v>4.3538107902850003</v>
      </c>
      <c r="CG317">
        <v>1.3923942633288899</v>
      </c>
      <c r="CH317">
        <v>0.97895873358436902</v>
      </c>
      <c r="CI317">
        <v>1.3170540134768101</v>
      </c>
      <c r="CJ317">
        <v>1.0829318142692499</v>
      </c>
      <c r="CK317">
        <v>1.1770461476570799</v>
      </c>
      <c r="CL317">
        <v>1.08424852571819</v>
      </c>
      <c r="CM317">
        <v>0.77545456812906099</v>
      </c>
      <c r="CN317">
        <v>0.41781735913601797</v>
      </c>
      <c r="CO317">
        <v>1.1647820804384501</v>
      </c>
    </row>
    <row r="318" spans="3:93" x14ac:dyDescent="0.2">
      <c r="C318">
        <v>10.373127595349899</v>
      </c>
      <c r="D318">
        <v>6.4752895373795702</v>
      </c>
      <c r="E318">
        <v>9.2787648299978507</v>
      </c>
      <c r="F318">
        <v>6.1490626319058102</v>
      </c>
      <c r="G318">
        <v>8.3385357436636998</v>
      </c>
      <c r="H318">
        <v>8.8176149652912894</v>
      </c>
      <c r="I318">
        <v>8.4817320716067606</v>
      </c>
      <c r="J318">
        <v>5.7398754661558096</v>
      </c>
      <c r="K318">
        <v>9.5579223159594804</v>
      </c>
      <c r="S318">
        <v>1.7290314757424401</v>
      </c>
      <c r="T318">
        <v>1.1463059814502801</v>
      </c>
      <c r="U318">
        <v>1.59902001217696</v>
      </c>
      <c r="V318">
        <v>0.90734600228332696</v>
      </c>
      <c r="W318">
        <v>1.4834292647409799</v>
      </c>
      <c r="X318">
        <v>1.7713872272800499</v>
      </c>
      <c r="Y318">
        <v>1.6702595785579299</v>
      </c>
      <c r="Z318">
        <v>0.74045220764311304</v>
      </c>
      <c r="AA318">
        <v>1.6953145458183501</v>
      </c>
      <c r="AJ318">
        <v>8.5630016455233608</v>
      </c>
      <c r="AK318">
        <v>8.5545919827737098</v>
      </c>
      <c r="AL318">
        <v>9.2195287765429406</v>
      </c>
      <c r="AM318">
        <v>4.6966465812235398</v>
      </c>
      <c r="AN318">
        <v>9.9205668224296293</v>
      </c>
      <c r="AO318">
        <v>6.2605459852448204</v>
      </c>
      <c r="AP318">
        <v>4.6365566372398099</v>
      </c>
      <c r="AQ318">
        <v>5.43417208286475</v>
      </c>
      <c r="AR318">
        <v>4.7551052089853503</v>
      </c>
      <c r="AZ318">
        <v>1.66646071603219</v>
      </c>
      <c r="BA318">
        <v>1.16974914146814</v>
      </c>
      <c r="BB318">
        <v>1.4744726449713299</v>
      </c>
      <c r="BC318">
        <v>1.0962530813960401</v>
      </c>
      <c r="BD318">
        <v>1.3124950063330101</v>
      </c>
      <c r="BE318">
        <v>1.28820407039439</v>
      </c>
      <c r="BF318">
        <v>1.4041676422979701</v>
      </c>
      <c r="BG318">
        <v>0.67552364285282496</v>
      </c>
      <c r="BH318">
        <v>1.2886893753719499</v>
      </c>
      <c r="BQ318">
        <v>9.3781046808222595</v>
      </c>
      <c r="BR318">
        <v>7.7795718700907104</v>
      </c>
      <c r="BS318">
        <v>8.2580996921655601</v>
      </c>
      <c r="BT318">
        <v>6.6166344687547101</v>
      </c>
      <c r="BU318">
        <v>6.3569307013618301</v>
      </c>
      <c r="BV318">
        <v>7.3480463774539704</v>
      </c>
      <c r="BW318">
        <v>2.9854527593653</v>
      </c>
      <c r="BX318">
        <v>1.37238625843498</v>
      </c>
      <c r="BY318">
        <v>4.3718366114423199</v>
      </c>
      <c r="CG318">
        <v>1.1104213028463901</v>
      </c>
      <c r="CH318">
        <v>1.1066132707026699</v>
      </c>
      <c r="CI318">
        <v>0.97541448693030497</v>
      </c>
      <c r="CJ318">
        <v>0.91848851516027297</v>
      </c>
      <c r="CK318">
        <v>1.2990427928998201</v>
      </c>
      <c r="CL318">
        <v>0.94788316863731004</v>
      </c>
      <c r="CM318">
        <v>0.81209418644342901</v>
      </c>
      <c r="CN318">
        <v>0.44650177205972502</v>
      </c>
      <c r="CO318">
        <v>0.993071549483315</v>
      </c>
    </row>
    <row r="319" spans="3:93" x14ac:dyDescent="0.2">
      <c r="C319">
        <v>10.8001081575598</v>
      </c>
      <c r="D319">
        <v>6.2158303070797203</v>
      </c>
      <c r="E319">
        <v>6.8425418395105302</v>
      </c>
      <c r="F319">
        <v>6.8935351224967398</v>
      </c>
      <c r="G319">
        <v>11.933404213166201</v>
      </c>
      <c r="H319">
        <v>9.3930326674511893</v>
      </c>
      <c r="I319">
        <v>7.7699723192895602</v>
      </c>
      <c r="J319">
        <v>6.3142118733438402</v>
      </c>
      <c r="K319">
        <v>12.1042805134052</v>
      </c>
      <c r="S319">
        <v>1.7045102812084101</v>
      </c>
      <c r="T319">
        <v>1.3650687426361701</v>
      </c>
      <c r="U319">
        <v>1.55741945103437</v>
      </c>
      <c r="V319">
        <v>1.12775349978974</v>
      </c>
      <c r="W319">
        <v>2.0717399982795999</v>
      </c>
      <c r="X319">
        <v>1.53187148771735</v>
      </c>
      <c r="Y319">
        <v>1.3097996451886</v>
      </c>
      <c r="Z319">
        <v>0.89732337756640201</v>
      </c>
      <c r="AA319">
        <v>1.96966756280283</v>
      </c>
      <c r="AJ319">
        <v>6.6988167280436102</v>
      </c>
      <c r="AK319">
        <v>9.1601831713869295</v>
      </c>
      <c r="AL319">
        <v>8.3797250313833391</v>
      </c>
      <c r="AM319">
        <v>4.63981016696368</v>
      </c>
      <c r="AN319">
        <v>10.054011652947899</v>
      </c>
      <c r="AO319">
        <v>7.0248770711955997</v>
      </c>
      <c r="AP319">
        <v>4.3883690614319599</v>
      </c>
      <c r="AQ319">
        <v>2.8171606013269899</v>
      </c>
      <c r="AR319">
        <v>3.59894443276854</v>
      </c>
      <c r="AZ319">
        <v>1.3157386483009099</v>
      </c>
      <c r="BA319">
        <v>1.4112049053008799</v>
      </c>
      <c r="BB319">
        <v>1.18519883369095</v>
      </c>
      <c r="BC319">
        <v>1.00274657494054</v>
      </c>
      <c r="BD319">
        <v>1.72295732132862</v>
      </c>
      <c r="BE319">
        <v>0.93492740417929199</v>
      </c>
      <c r="BF319">
        <v>1.1840592467237301</v>
      </c>
      <c r="BG319">
        <v>0.59826912567380797</v>
      </c>
      <c r="BH319">
        <v>0.94402916010826898</v>
      </c>
      <c r="BQ319">
        <v>9.3376475549664697</v>
      </c>
      <c r="BR319">
        <v>7.2729282793479797</v>
      </c>
      <c r="BS319">
        <v>6.2151550207438504</v>
      </c>
      <c r="BT319">
        <v>6.9589819446343002</v>
      </c>
      <c r="BU319">
        <v>7.5737203507599</v>
      </c>
      <c r="BV319">
        <v>6.01382697511111</v>
      </c>
      <c r="BW319">
        <v>3.1239266013078901</v>
      </c>
      <c r="BX319">
        <v>1.17488428137116</v>
      </c>
      <c r="BY319">
        <v>5.7421508053446297</v>
      </c>
      <c r="CG319">
        <v>1.51885454418374</v>
      </c>
      <c r="CH319">
        <v>1.14297925780781</v>
      </c>
      <c r="CI319">
        <v>1.1523468824654299</v>
      </c>
      <c r="CJ319">
        <v>0.87089174054869201</v>
      </c>
      <c r="CK319">
        <v>1.0936911675390499</v>
      </c>
      <c r="CL319">
        <v>1.01374550999346</v>
      </c>
      <c r="CM319">
        <v>0.97506055291736105</v>
      </c>
      <c r="CN319">
        <v>0.36819568742706299</v>
      </c>
      <c r="CO319">
        <v>1.33330418350486</v>
      </c>
    </row>
    <row r="320" spans="3:93" x14ac:dyDescent="0.2">
      <c r="C320">
        <v>8.5967814741102195</v>
      </c>
      <c r="D320">
        <v>7.5821754103361503</v>
      </c>
      <c r="E320">
        <v>7.2527768867126499</v>
      </c>
      <c r="F320">
        <v>7.9072513614491502</v>
      </c>
      <c r="G320">
        <v>10.6916416115271</v>
      </c>
      <c r="H320">
        <v>7.9665013134136196</v>
      </c>
      <c r="I320">
        <v>6.5494258502562204</v>
      </c>
      <c r="J320">
        <v>6.4309181812538698</v>
      </c>
      <c r="K320">
        <v>11.288592721849</v>
      </c>
      <c r="S320">
        <v>1.88978179858816</v>
      </c>
      <c r="T320">
        <v>1.9483162897010999</v>
      </c>
      <c r="U320">
        <v>1.61041578755341</v>
      </c>
      <c r="V320">
        <v>1.0012648444299801</v>
      </c>
      <c r="W320">
        <v>1.9973873929789501</v>
      </c>
      <c r="X320">
        <v>1.35519076919064</v>
      </c>
      <c r="Y320">
        <v>1.10464955064116</v>
      </c>
      <c r="Z320">
        <v>0.70429606934341404</v>
      </c>
      <c r="AA320">
        <v>1.79029188190801</v>
      </c>
      <c r="AJ320">
        <v>5.8642277589502401</v>
      </c>
      <c r="AK320">
        <v>5.2371320627064897</v>
      </c>
      <c r="AL320">
        <v>7.2663806416639201</v>
      </c>
      <c r="AM320">
        <v>3.5423857267127801</v>
      </c>
      <c r="AN320">
        <v>11.081260203568799</v>
      </c>
      <c r="AO320">
        <v>8.9856842087807998</v>
      </c>
      <c r="AP320">
        <v>2.63540671668608</v>
      </c>
      <c r="AQ320">
        <v>2.21376458779562</v>
      </c>
      <c r="AR320">
        <v>4.9688560910421904</v>
      </c>
      <c r="AZ320">
        <v>1.3563194519066799</v>
      </c>
      <c r="BA320">
        <v>0.918961087084604</v>
      </c>
      <c r="BB320">
        <v>1.1834382638255401</v>
      </c>
      <c r="BC320">
        <v>0.86695200741962197</v>
      </c>
      <c r="BD320">
        <v>1.37218965927312</v>
      </c>
      <c r="BE320">
        <v>1.2911818328784299</v>
      </c>
      <c r="BF320">
        <v>1.2258076652866801</v>
      </c>
      <c r="BG320">
        <v>0.77625776857989104</v>
      </c>
      <c r="BH320">
        <v>1.1651841354635899</v>
      </c>
      <c r="BQ320">
        <v>8.8657727011210792</v>
      </c>
      <c r="BR320">
        <v>5.4361243362123197</v>
      </c>
      <c r="BS320">
        <v>6.4596420798006804</v>
      </c>
      <c r="BT320">
        <v>4.7457300884296103</v>
      </c>
      <c r="BU320">
        <v>8.0594068998261399</v>
      </c>
      <c r="BV320">
        <v>5.3968164688039302</v>
      </c>
      <c r="BW320">
        <v>2.88066411060101</v>
      </c>
      <c r="BX320">
        <v>0.80663808864576203</v>
      </c>
      <c r="BY320">
        <v>5.1403954612943297</v>
      </c>
      <c r="CG320">
        <v>1.2235262418561901</v>
      </c>
      <c r="CH320">
        <v>0.89694450725959196</v>
      </c>
      <c r="CI320">
        <v>1.3562610598509299</v>
      </c>
      <c r="CJ320">
        <v>0.89150848259524296</v>
      </c>
      <c r="CK320">
        <v>1.2502213310574699</v>
      </c>
      <c r="CL320">
        <v>1.0487043957376601</v>
      </c>
      <c r="CM320">
        <v>0.93393896172484903</v>
      </c>
      <c r="CN320">
        <v>0.37939057511608798</v>
      </c>
      <c r="CO320">
        <v>1.5427992827894601</v>
      </c>
    </row>
    <row r="321" spans="3:93" x14ac:dyDescent="0.2">
      <c r="C321">
        <v>8.5455934253639807</v>
      </c>
      <c r="D321">
        <v>7.5244543018471504</v>
      </c>
      <c r="E321">
        <v>5.91559975391894</v>
      </c>
      <c r="F321">
        <v>9.9610239181099391</v>
      </c>
      <c r="G321">
        <v>10.578897387281501</v>
      </c>
      <c r="H321">
        <v>8.6540540948871101</v>
      </c>
      <c r="I321">
        <v>5.7346937837248202</v>
      </c>
      <c r="J321">
        <v>7.0097209575512496</v>
      </c>
      <c r="K321">
        <v>9.6494702665291303</v>
      </c>
      <c r="S321">
        <v>2.3106469100651799</v>
      </c>
      <c r="T321">
        <v>1.7921233789245601</v>
      </c>
      <c r="U321">
        <v>1.6051702287140699</v>
      </c>
      <c r="V321">
        <v>1.14581759447331</v>
      </c>
      <c r="W321">
        <v>1.64097677494553</v>
      </c>
      <c r="X321">
        <v>1.52198075561531</v>
      </c>
      <c r="Y321">
        <v>1.1900476813193199</v>
      </c>
      <c r="Z321">
        <v>0.87678646887166001</v>
      </c>
      <c r="AA321">
        <v>1.4111855246228999</v>
      </c>
      <c r="AJ321">
        <v>5.1365824946901704</v>
      </c>
      <c r="AK321">
        <v>4.2927399619734796</v>
      </c>
      <c r="AL321">
        <v>6.5618474329802998</v>
      </c>
      <c r="AM321">
        <v>5.3930889495830501</v>
      </c>
      <c r="AN321">
        <v>10.640870501573501</v>
      </c>
      <c r="AO321">
        <v>6.4071430748877498</v>
      </c>
      <c r="AP321">
        <v>2.3739550087962802</v>
      </c>
      <c r="AQ321">
        <v>2.5995114579152498</v>
      </c>
      <c r="AR321">
        <v>6.8753552770261797</v>
      </c>
      <c r="AZ321">
        <v>1.3993707276893499</v>
      </c>
      <c r="BA321">
        <v>1.1863323465431299</v>
      </c>
      <c r="BB321">
        <v>1.1717072713482399</v>
      </c>
      <c r="BC321">
        <v>1.2103974271912901</v>
      </c>
      <c r="BD321">
        <v>1.48844738323366</v>
      </c>
      <c r="BE321">
        <v>1.26343413785982</v>
      </c>
      <c r="BF321">
        <v>1.1933732559710899</v>
      </c>
      <c r="BG321">
        <v>0.85428586442561705</v>
      </c>
      <c r="BH321">
        <v>1.2281992036654401</v>
      </c>
      <c r="BQ321">
        <v>6.4771330191433201</v>
      </c>
      <c r="BR321">
        <v>5.4975374325924404</v>
      </c>
      <c r="BS321">
        <v>6.83316850637308</v>
      </c>
      <c r="BT321">
        <v>4.1496369578647698</v>
      </c>
      <c r="BU321">
        <v>4.4979547861856197</v>
      </c>
      <c r="BV321">
        <v>3.5972255716883401</v>
      </c>
      <c r="BW321">
        <v>3.8410628614540898</v>
      </c>
      <c r="BX321">
        <v>1.0725081068843201</v>
      </c>
      <c r="BY321">
        <v>4.56819216661476</v>
      </c>
      <c r="CG321">
        <v>1.47125982119071</v>
      </c>
      <c r="CH321">
        <v>0.89884795182993604</v>
      </c>
      <c r="CI321">
        <v>1.2165163787694999</v>
      </c>
      <c r="CJ321">
        <v>0.94123059165263101</v>
      </c>
      <c r="CK321">
        <v>0.90624451991706101</v>
      </c>
      <c r="CL321">
        <v>1.2770941388872701</v>
      </c>
      <c r="CM321">
        <v>0.986065543567339</v>
      </c>
      <c r="CN321">
        <v>0.42251138960927398</v>
      </c>
      <c r="CO321">
        <v>1.2475437766591999</v>
      </c>
    </row>
    <row r="322" spans="3:93" x14ac:dyDescent="0.2">
      <c r="C322">
        <v>10.329342919691101</v>
      </c>
      <c r="D322">
        <v>10.0772056173709</v>
      </c>
      <c r="E322">
        <v>7.1432728517269197</v>
      </c>
      <c r="F322">
        <v>8.0855694875379704</v>
      </c>
      <c r="G322">
        <v>9.7851730073098402</v>
      </c>
      <c r="H322">
        <v>8.5268517290232992</v>
      </c>
      <c r="I322">
        <v>7.3936425610110099</v>
      </c>
      <c r="J322">
        <v>5.4820742987215203</v>
      </c>
      <c r="K322">
        <v>10.559815621247701</v>
      </c>
      <c r="S322">
        <v>1.76643682055252</v>
      </c>
      <c r="T322">
        <v>1.4758276225961899</v>
      </c>
      <c r="U322">
        <v>1.5669771604784399</v>
      </c>
      <c r="V322">
        <v>1.49052726467504</v>
      </c>
      <c r="W322">
        <v>1.57864517550382</v>
      </c>
      <c r="X322">
        <v>1.59051853490356</v>
      </c>
      <c r="Y322">
        <v>1.51090592451456</v>
      </c>
      <c r="Z322">
        <v>0.79759307235905996</v>
      </c>
      <c r="AA322">
        <v>1.7113867187707501</v>
      </c>
      <c r="AJ322">
        <v>7.6399650746580701</v>
      </c>
      <c r="AK322">
        <v>4.51211860826088</v>
      </c>
      <c r="AL322">
        <v>8.1687021573934704</v>
      </c>
      <c r="AM322">
        <v>5.6959274354693896</v>
      </c>
      <c r="AN322">
        <v>10.3849312327694</v>
      </c>
      <c r="AO322">
        <v>5.4052255688833997</v>
      </c>
      <c r="AP322">
        <v>2.8368968422791401</v>
      </c>
      <c r="AQ322">
        <v>2.0144703830442898</v>
      </c>
      <c r="AR322">
        <v>8.8336994755307092</v>
      </c>
      <c r="AZ322">
        <v>1.54963542949958</v>
      </c>
      <c r="BA322">
        <v>1.3997881119715101</v>
      </c>
      <c r="BB322">
        <v>1.11078350734368</v>
      </c>
      <c r="BC322">
        <v>1.12067642402755</v>
      </c>
      <c r="BD322">
        <v>1.3950911882016801</v>
      </c>
      <c r="BE322">
        <v>1.2501375126501999</v>
      </c>
      <c r="BF322">
        <v>1.0960291779009099</v>
      </c>
      <c r="BG322">
        <v>0.69185768214235299</v>
      </c>
      <c r="BH322">
        <v>1.2440087657487</v>
      </c>
      <c r="BQ322">
        <v>7.6789927485571097</v>
      </c>
      <c r="BR322">
        <v>5.2955454082917601</v>
      </c>
      <c r="BS322">
        <v>7.6989720168806501</v>
      </c>
      <c r="BT322">
        <v>3.5951825531089101</v>
      </c>
      <c r="BU322">
        <v>6.4586762379738696</v>
      </c>
      <c r="BV322">
        <v>4.4535350563160803</v>
      </c>
      <c r="BW322">
        <v>3.0101146129711398</v>
      </c>
      <c r="BX322">
        <v>0.97010777563374995</v>
      </c>
      <c r="BY322">
        <v>4.0930816778159302</v>
      </c>
      <c r="CG322">
        <v>1.3229778816529301</v>
      </c>
      <c r="CH322">
        <v>1.0484766811267601</v>
      </c>
      <c r="CI322">
        <v>1.07257398075706</v>
      </c>
      <c r="CJ322">
        <v>0.838152731603656</v>
      </c>
      <c r="CK322">
        <v>0.978811923491827</v>
      </c>
      <c r="CL322">
        <v>1.3022839520049501</v>
      </c>
      <c r="CM322">
        <v>0.94108290047464105</v>
      </c>
      <c r="CN322">
        <v>0.44642181375509499</v>
      </c>
      <c r="CO322">
        <v>1.3218085903059</v>
      </c>
    </row>
    <row r="323" spans="3:93" x14ac:dyDescent="0.2">
      <c r="C323">
        <v>9.6141623107476004</v>
      </c>
      <c r="D323">
        <v>9.9791083427566996</v>
      </c>
      <c r="E323">
        <v>9.0534397931533697</v>
      </c>
      <c r="F323">
        <v>7.1561383051634104</v>
      </c>
      <c r="G323">
        <v>11.8551068716736</v>
      </c>
      <c r="H323">
        <v>7.6031966449898096</v>
      </c>
      <c r="I323">
        <v>9.8653601313880994</v>
      </c>
      <c r="J323">
        <v>3.7322491457318501</v>
      </c>
      <c r="K323">
        <v>10.380433212107</v>
      </c>
      <c r="S323">
        <v>1.6071731569951999</v>
      </c>
      <c r="T323">
        <v>1.60717481195085</v>
      </c>
      <c r="U323">
        <v>1.6731702872196099</v>
      </c>
      <c r="V323">
        <v>1.4567781007196801</v>
      </c>
      <c r="W323">
        <v>1.7238571567143901</v>
      </c>
      <c r="X323">
        <v>1.4844532112314901</v>
      </c>
      <c r="Y323">
        <v>1.39636946155057</v>
      </c>
      <c r="Z323">
        <v>0.72198808542892401</v>
      </c>
      <c r="AA323">
        <v>1.5492985650506701</v>
      </c>
      <c r="AJ323">
        <v>8.0912465187530191</v>
      </c>
      <c r="AK323">
        <v>5.37542320084337</v>
      </c>
      <c r="AL323">
        <v>7.6441777396332604</v>
      </c>
      <c r="AM323">
        <v>5.8142058866304698</v>
      </c>
      <c r="AN323">
        <v>7.6050641610353198</v>
      </c>
      <c r="AO323">
        <v>5.2055966251322401</v>
      </c>
      <c r="AP323">
        <v>3.2452105973485001</v>
      </c>
      <c r="AQ323">
        <v>2.7516738618274399</v>
      </c>
      <c r="AR323">
        <v>8.8296578409439199</v>
      </c>
      <c r="AZ323">
        <v>1.61790489007682</v>
      </c>
      <c r="BA323">
        <v>1.50385541838713</v>
      </c>
      <c r="BB323">
        <v>1.4024795817640101</v>
      </c>
      <c r="BC323">
        <v>1.1813944524686999</v>
      </c>
      <c r="BD323">
        <v>1.4069345292073501</v>
      </c>
      <c r="BE323">
        <v>1.23026570111692</v>
      </c>
      <c r="BF323">
        <v>1.13630937291312</v>
      </c>
      <c r="BG323">
        <v>0.83539731893120395</v>
      </c>
      <c r="BH323">
        <v>1.05507366693872</v>
      </c>
      <c r="BQ323">
        <v>4.9378801125549101</v>
      </c>
      <c r="BR323">
        <v>5.4548614596523501</v>
      </c>
      <c r="BS323">
        <v>8.1928705189074496</v>
      </c>
      <c r="BT323">
        <v>3.5640035145997002</v>
      </c>
      <c r="BU323">
        <v>6.8138966980850304</v>
      </c>
      <c r="BV323">
        <v>3.8616988784644901</v>
      </c>
      <c r="BW323">
        <v>2.8955366663114299</v>
      </c>
      <c r="BX323">
        <v>0.53725312996394503</v>
      </c>
      <c r="BY323">
        <v>7.0975059978543902</v>
      </c>
      <c r="CG323">
        <v>1.87864165390546</v>
      </c>
      <c r="CH323">
        <v>1.36765600446462</v>
      </c>
      <c r="CI323">
        <v>0.94894779109599603</v>
      </c>
      <c r="CJ323">
        <v>0.73703710584208404</v>
      </c>
      <c r="CK323">
        <v>1.3447922884626899</v>
      </c>
      <c r="CL323">
        <v>0.98269326615704</v>
      </c>
      <c r="CM323">
        <v>1.05973589816414</v>
      </c>
      <c r="CN323">
        <v>0.409162364468313</v>
      </c>
      <c r="CO323">
        <v>1.4132822537159899</v>
      </c>
    </row>
    <row r="324" spans="3:93" x14ac:dyDescent="0.2">
      <c r="C324">
        <v>8.2355928584631108</v>
      </c>
      <c r="D324">
        <v>7.6415631757220801</v>
      </c>
      <c r="E324">
        <v>8.2437513895287804</v>
      </c>
      <c r="F324">
        <v>6.2938596091179804</v>
      </c>
      <c r="G324">
        <v>9.5706578108006504</v>
      </c>
      <c r="H324">
        <v>7.08024747158679</v>
      </c>
      <c r="I324">
        <v>9.4268351051591797</v>
      </c>
      <c r="J324">
        <v>4.83875156531027</v>
      </c>
      <c r="K324">
        <v>11.291035570108701</v>
      </c>
      <c r="S324">
        <v>1.5681857765634299</v>
      </c>
      <c r="T324">
        <v>1.54021834753244</v>
      </c>
      <c r="U324">
        <v>1.65765175024682</v>
      </c>
      <c r="V324">
        <v>1.24683112119057</v>
      </c>
      <c r="W324">
        <v>1.3534100304863399</v>
      </c>
      <c r="X324">
        <v>1.43547369261474</v>
      </c>
      <c r="Y324">
        <v>1.3905671505755399</v>
      </c>
      <c r="Z324">
        <v>0.67569878952284601</v>
      </c>
      <c r="AA324">
        <v>1.6733761465056001</v>
      </c>
      <c r="AJ324">
        <v>8.0693980128296197</v>
      </c>
      <c r="AK324">
        <v>6.0889890027837197</v>
      </c>
      <c r="AL324">
        <v>6.8112289949814997</v>
      </c>
      <c r="AM324">
        <v>6.8615457975445402</v>
      </c>
      <c r="AN324">
        <v>7.9600851084649102</v>
      </c>
      <c r="AO324">
        <v>5.6209439655650497</v>
      </c>
      <c r="AP324">
        <v>3.7719968043028098</v>
      </c>
      <c r="AQ324">
        <v>3.0239784825053602</v>
      </c>
      <c r="AR324">
        <v>7.9390179596631496</v>
      </c>
      <c r="AZ324">
        <v>1.57139549223802</v>
      </c>
      <c r="BA324">
        <v>1.3328751024686001</v>
      </c>
      <c r="BB324">
        <v>1.35393844715969</v>
      </c>
      <c r="BC324">
        <v>1.0442609199370301</v>
      </c>
      <c r="BD324">
        <v>1.7475765146850699</v>
      </c>
      <c r="BE324">
        <v>1.1859953064108499</v>
      </c>
      <c r="BF324">
        <v>1.26685313681079</v>
      </c>
      <c r="BG324">
        <v>0.843364375241065</v>
      </c>
      <c r="BH324">
        <v>1.1583932430803301</v>
      </c>
      <c r="BQ324">
        <v>5.3964805350757796</v>
      </c>
      <c r="BR324">
        <v>6.47634341012989</v>
      </c>
      <c r="BS324">
        <v>7.3414802023249601</v>
      </c>
      <c r="BT324">
        <v>5.0807781972325303</v>
      </c>
      <c r="BU324">
        <v>5.9457657541489297</v>
      </c>
      <c r="BV324">
        <v>4.7858582010671302</v>
      </c>
      <c r="BW324">
        <v>3.3192591140548</v>
      </c>
      <c r="BX324">
        <v>1.7184614608530899</v>
      </c>
      <c r="BY324">
        <v>6.0450610286066402</v>
      </c>
      <c r="CG324">
        <v>1.4292080547374699</v>
      </c>
      <c r="CH324">
        <v>1.0857625162592399</v>
      </c>
      <c r="CI324">
        <v>0.94945593544279905</v>
      </c>
      <c r="CJ324">
        <v>0.79629004777414902</v>
      </c>
      <c r="CK324">
        <v>1.3798910627698899</v>
      </c>
      <c r="CL324">
        <v>0.97526144793064096</v>
      </c>
      <c r="CM324">
        <v>0.91358454281271695</v>
      </c>
      <c r="CN324">
        <v>0.43782665258896403</v>
      </c>
      <c r="CO324">
        <v>1.36610168124774</v>
      </c>
    </row>
    <row r="325" spans="3:93" x14ac:dyDescent="0.2">
      <c r="C325">
        <v>9.8865177785126406</v>
      </c>
      <c r="D325">
        <v>8.0022558044169205</v>
      </c>
      <c r="E325">
        <v>6.6418466035320796</v>
      </c>
      <c r="F325">
        <v>7.6837837641443798</v>
      </c>
      <c r="G325">
        <v>12.2035805116852</v>
      </c>
      <c r="H325">
        <v>9.1833921203409403</v>
      </c>
      <c r="I325">
        <v>9.2566062605751807</v>
      </c>
      <c r="J325">
        <v>4.5294399491922999</v>
      </c>
      <c r="K325">
        <v>10.868689172348899</v>
      </c>
      <c r="S325">
        <v>1.78643049866597</v>
      </c>
      <c r="T325">
        <v>2.0643539237947901</v>
      </c>
      <c r="U325">
        <v>1.63029796418016</v>
      </c>
      <c r="V325">
        <v>1.3501800011179199</v>
      </c>
      <c r="W325">
        <v>1.62768041702563</v>
      </c>
      <c r="X325">
        <v>1.5578226702870801</v>
      </c>
      <c r="Y325">
        <v>1.17448126462751</v>
      </c>
      <c r="Z325">
        <v>0.96071431850757505</v>
      </c>
      <c r="AA325">
        <v>1.4038510513506</v>
      </c>
      <c r="AJ325">
        <v>8.7894617439414109</v>
      </c>
      <c r="AK325">
        <v>5.9405337562168397</v>
      </c>
      <c r="AL325">
        <v>6.8463721546773</v>
      </c>
      <c r="AM325">
        <v>6.0392724063326</v>
      </c>
      <c r="AN325">
        <v>10.3965849708884</v>
      </c>
      <c r="AO325">
        <v>5.3074276303483598</v>
      </c>
      <c r="AP325">
        <v>4.3073367672158804</v>
      </c>
      <c r="AQ325">
        <v>5.3435154249706702</v>
      </c>
      <c r="AR325">
        <v>8.2755399246728896</v>
      </c>
      <c r="AZ325">
        <v>1.72215525971058</v>
      </c>
      <c r="BA325">
        <v>1.4789888646001399</v>
      </c>
      <c r="BB325">
        <v>1.0491141476764001</v>
      </c>
      <c r="BC325">
        <v>1.0853964398624401</v>
      </c>
      <c r="BD325">
        <v>1.5203888737419899</v>
      </c>
      <c r="BE325">
        <v>1.0925430844275399</v>
      </c>
      <c r="BF325">
        <v>1.4460230874776601</v>
      </c>
      <c r="BG325">
        <v>0.86392748377553596</v>
      </c>
      <c r="BH325">
        <v>1.1281481414336301</v>
      </c>
      <c r="BQ325">
        <v>6.3578239806293197</v>
      </c>
      <c r="BR325">
        <v>6.5665496315184502</v>
      </c>
      <c r="BS325">
        <v>7.1413280419543099</v>
      </c>
      <c r="BT325">
        <v>5.4879564333863602</v>
      </c>
      <c r="BU325">
        <v>5.7752319300164201</v>
      </c>
      <c r="BV325">
        <v>6.52336642286157</v>
      </c>
      <c r="BW325">
        <v>2.4282757751201101</v>
      </c>
      <c r="BX325">
        <v>1.8421623934603899</v>
      </c>
      <c r="BY325">
        <v>7.53290246428661</v>
      </c>
      <c r="CG325">
        <v>1.2277470427092001</v>
      </c>
      <c r="CH325">
        <v>1.11276358613673</v>
      </c>
      <c r="CI325">
        <v>0.87328025315832802</v>
      </c>
      <c r="CJ325">
        <v>1.0555970579198399</v>
      </c>
      <c r="CK325">
        <v>1.7339644442686899</v>
      </c>
      <c r="CL325">
        <v>1.0065609531417901</v>
      </c>
      <c r="CM325">
        <v>0.97228927635738305</v>
      </c>
      <c r="CN325">
        <v>0.41421109749652102</v>
      </c>
      <c r="CO325">
        <v>0.967701467642894</v>
      </c>
    </row>
    <row r="326" spans="3:93" x14ac:dyDescent="0.2">
      <c r="C326">
        <v>9.0559253992921001</v>
      </c>
      <c r="D326">
        <v>6.9517919380320503</v>
      </c>
      <c r="E326">
        <v>7.83546869870466</v>
      </c>
      <c r="F326">
        <v>7.2959717523569303</v>
      </c>
      <c r="G326">
        <v>10.5867598794551</v>
      </c>
      <c r="H326">
        <v>10.228806995749</v>
      </c>
      <c r="I326">
        <v>8.1962260321777407</v>
      </c>
      <c r="J326">
        <v>4.4984057293206199</v>
      </c>
      <c r="K326">
        <v>10.053143698887601</v>
      </c>
      <c r="S326">
        <v>1.89767297966777</v>
      </c>
      <c r="T326">
        <v>1.7814109537716001</v>
      </c>
      <c r="U326">
        <v>1.5704226706290101</v>
      </c>
      <c r="V326">
        <v>1.45668017042929</v>
      </c>
      <c r="W326">
        <v>1.57733426630502</v>
      </c>
      <c r="X326">
        <v>1.2419386732345801</v>
      </c>
      <c r="Y326">
        <v>1.3308347156210401</v>
      </c>
      <c r="Z326">
        <v>1.2719147609371</v>
      </c>
      <c r="AA326">
        <v>1.72096324262961</v>
      </c>
      <c r="AJ326">
        <v>9.0498056475725708</v>
      </c>
      <c r="AK326">
        <v>8.6498754572713299</v>
      </c>
      <c r="AL326">
        <v>6.8120995536363802</v>
      </c>
      <c r="AM326">
        <v>5.8164550303326799</v>
      </c>
      <c r="AN326">
        <v>8.8259082686209993</v>
      </c>
      <c r="AO326">
        <v>4.1348876683498696</v>
      </c>
      <c r="AP326">
        <v>2.4881215399985401</v>
      </c>
      <c r="AQ326">
        <v>6.18686614242612</v>
      </c>
      <c r="AR326">
        <v>7.5401951812891301</v>
      </c>
      <c r="AZ326">
        <v>1.73209007975761</v>
      </c>
      <c r="BA326">
        <v>1.3703498000455101</v>
      </c>
      <c r="BB326">
        <v>1.0642890644887599</v>
      </c>
      <c r="BC326">
        <v>1.2313816928694199</v>
      </c>
      <c r="BD326">
        <v>1.2140368679172899</v>
      </c>
      <c r="BE326">
        <v>1.1587461402893799</v>
      </c>
      <c r="BF326">
        <v>1.17923403585579</v>
      </c>
      <c r="BG326">
        <v>0.70154242776290698</v>
      </c>
      <c r="BH326">
        <v>1.02204036373945</v>
      </c>
      <c r="BQ326">
        <v>5.49351953645116</v>
      </c>
      <c r="BR326">
        <v>6.1212655921817296</v>
      </c>
      <c r="BS326">
        <v>7.50075006478367</v>
      </c>
      <c r="BT326">
        <v>6.3625624138671801</v>
      </c>
      <c r="BU326">
        <v>6.1525092971307904</v>
      </c>
      <c r="BV326">
        <v>6.5034746194720396</v>
      </c>
      <c r="BW326">
        <v>2.4790527057740399</v>
      </c>
      <c r="BX326">
        <v>2.0775408160670898</v>
      </c>
      <c r="BY326">
        <v>7.3343161772518304</v>
      </c>
      <c r="CG326">
        <v>1.3451488707842301</v>
      </c>
      <c r="CH326">
        <v>0.94313508419329395</v>
      </c>
      <c r="CI326">
        <v>0.85414063769721604</v>
      </c>
      <c r="CJ326">
        <v>1.2306154708661201</v>
      </c>
      <c r="CK326">
        <v>1.11995979937349</v>
      </c>
      <c r="CL326">
        <v>1.08279795485723</v>
      </c>
      <c r="CM326">
        <v>0.91147802338815498</v>
      </c>
      <c r="CN326">
        <v>0.51643624212912798</v>
      </c>
      <c r="CO326">
        <v>1.02494996386906</v>
      </c>
    </row>
    <row r="327" spans="3:93" x14ac:dyDescent="0.2">
      <c r="C327">
        <v>10.728215935952999</v>
      </c>
      <c r="D327">
        <v>8.6004458761578704</v>
      </c>
      <c r="E327">
        <v>8.3911008786666894</v>
      </c>
      <c r="F327">
        <v>7.6898659569758196</v>
      </c>
      <c r="G327">
        <v>12.483779798497199</v>
      </c>
      <c r="H327">
        <v>10.444103689378</v>
      </c>
      <c r="I327">
        <v>9.2910900966062506</v>
      </c>
      <c r="J327">
        <v>5.4736376747087503</v>
      </c>
      <c r="K327">
        <v>8.5051919425104501</v>
      </c>
      <c r="S327">
        <v>1.4404414219147199</v>
      </c>
      <c r="T327">
        <v>1.8861099071044201</v>
      </c>
      <c r="U327">
        <v>1.59179921998854</v>
      </c>
      <c r="V327">
        <v>1.4052880076688901</v>
      </c>
      <c r="W327">
        <v>1.8567009225834501</v>
      </c>
      <c r="X327">
        <v>1.41034157176069</v>
      </c>
      <c r="Y327">
        <v>1.7918185763579999</v>
      </c>
      <c r="Z327">
        <v>1.00122169038964</v>
      </c>
      <c r="AA327">
        <v>1.47320838112115</v>
      </c>
      <c r="AJ327">
        <v>8.2498988221088201</v>
      </c>
      <c r="AK327">
        <v>7.84213608441185</v>
      </c>
      <c r="AL327">
        <v>7.4357536813146403</v>
      </c>
      <c r="AM327">
        <v>7.8467069698496301</v>
      </c>
      <c r="AN327">
        <v>8.8513578593205704</v>
      </c>
      <c r="AO327">
        <v>4.32390653034801</v>
      </c>
      <c r="AP327">
        <v>2.91540501187882</v>
      </c>
      <c r="AQ327">
        <v>5.2453571424876202</v>
      </c>
      <c r="AR327">
        <v>7.0405614044350697</v>
      </c>
      <c r="AZ327">
        <v>1.29651939525509</v>
      </c>
      <c r="BA327">
        <v>1.5368837446724399</v>
      </c>
      <c r="BB327">
        <v>1.1041637927110299</v>
      </c>
      <c r="BC327">
        <v>0.97851276075841798</v>
      </c>
      <c r="BD327">
        <v>1.03869084534876</v>
      </c>
      <c r="BE327">
        <v>1.0089504514061101</v>
      </c>
      <c r="BF327">
        <v>1.24451713377815</v>
      </c>
      <c r="BG327">
        <v>0.91105890265244904</v>
      </c>
      <c r="BH327">
        <v>1.37773668544471</v>
      </c>
      <c r="BQ327">
        <v>6.8375711150221896</v>
      </c>
      <c r="BR327">
        <v>5.7017479098488097</v>
      </c>
      <c r="BS327">
        <v>7.2861583794191498</v>
      </c>
      <c r="BT327">
        <v>7.6116948567992102</v>
      </c>
      <c r="BU327">
        <v>4.8668630555407599</v>
      </c>
      <c r="BV327">
        <v>5.7452187526882499</v>
      </c>
      <c r="BW327">
        <v>2.50974033753482</v>
      </c>
      <c r="BX327">
        <v>3.73030558586701</v>
      </c>
      <c r="BY327">
        <v>6.5737150509373796</v>
      </c>
      <c r="CG327">
        <v>1.55306351821481</v>
      </c>
      <c r="CH327">
        <v>1.0519369553190501</v>
      </c>
      <c r="CI327">
        <v>0.879543863634215</v>
      </c>
      <c r="CJ327">
        <v>0.99407189465416401</v>
      </c>
      <c r="CK327">
        <v>1.67215515447333</v>
      </c>
      <c r="CL327">
        <v>1.11608265039038</v>
      </c>
      <c r="CM327">
        <v>1.0717202353833</v>
      </c>
      <c r="CN327">
        <v>0.53021796907090601</v>
      </c>
      <c r="CO327">
        <v>0.88267167825855097</v>
      </c>
    </row>
    <row r="328" spans="3:93" x14ac:dyDescent="0.2">
      <c r="C328">
        <v>11.298145237495399</v>
      </c>
      <c r="D328">
        <v>8.1311708455256095</v>
      </c>
      <c r="E328">
        <v>9.5236616784383994</v>
      </c>
      <c r="F328">
        <v>8.7763932645051703</v>
      </c>
      <c r="G328">
        <v>11.702109583609699</v>
      </c>
      <c r="H328">
        <v>10.5103193661233</v>
      </c>
      <c r="I328">
        <v>6.65643316193239</v>
      </c>
      <c r="J328">
        <v>5.9319999848984404</v>
      </c>
      <c r="K328">
        <v>12.289913425315801</v>
      </c>
      <c r="S328">
        <v>1.95062609057078</v>
      </c>
      <c r="T328">
        <v>1.73717841824561</v>
      </c>
      <c r="U328">
        <v>1.4276833383687699</v>
      </c>
      <c r="V328">
        <v>1.3841095750505099</v>
      </c>
      <c r="W328">
        <v>1.5539359615819299</v>
      </c>
      <c r="X328">
        <v>1.47156703494348</v>
      </c>
      <c r="Y328">
        <v>1.59759969650178</v>
      </c>
      <c r="Z328">
        <v>0.84899171975927601</v>
      </c>
      <c r="AA328">
        <v>1.43816290755633</v>
      </c>
      <c r="AJ328">
        <v>8.6689582844616098</v>
      </c>
      <c r="AK328">
        <v>6.4539678703657204</v>
      </c>
      <c r="AL328">
        <v>7.0836851725192096</v>
      </c>
      <c r="AM328">
        <v>6.84027545757362</v>
      </c>
      <c r="AN328">
        <v>6.2513159249158798</v>
      </c>
      <c r="AO328">
        <v>4.9660070858876404</v>
      </c>
      <c r="AP328">
        <v>3.64886850473999</v>
      </c>
      <c r="AQ328">
        <v>5.5908370413174397</v>
      </c>
      <c r="AR328">
        <v>7.7738752384724998</v>
      </c>
      <c r="AZ328">
        <v>1.6667921307321301</v>
      </c>
      <c r="BA328">
        <v>1.2294892385640299</v>
      </c>
      <c r="BB328">
        <v>1.6137268394116899</v>
      </c>
      <c r="BC328">
        <v>1.0459461395491101</v>
      </c>
      <c r="BD328">
        <v>1.53172343562831</v>
      </c>
      <c r="BE328">
        <v>1.00038068324467</v>
      </c>
      <c r="BF328">
        <v>1.25596389076929</v>
      </c>
      <c r="BG328">
        <v>1.01742837279809</v>
      </c>
      <c r="BH328">
        <v>1.4340741719333301</v>
      </c>
      <c r="BQ328">
        <v>7.6344343628698503</v>
      </c>
      <c r="BR328">
        <v>4.2114531375317501</v>
      </c>
      <c r="BS328">
        <v>7.1888004181589196</v>
      </c>
      <c r="BT328">
        <v>7.6791860234401303</v>
      </c>
      <c r="BU328">
        <v>5.8316590310586598</v>
      </c>
      <c r="BV328">
        <v>5.7042502393461003</v>
      </c>
      <c r="BW328">
        <v>3.0666453822574198</v>
      </c>
      <c r="BX328">
        <v>2.5709242046815999</v>
      </c>
      <c r="BY328">
        <v>5.61613997507978</v>
      </c>
      <c r="CG328">
        <v>1.74970984820803</v>
      </c>
      <c r="CH328">
        <v>0.97397336892803998</v>
      </c>
      <c r="CI328">
        <v>0.97598687569204401</v>
      </c>
      <c r="CJ328">
        <v>1.15066955803846</v>
      </c>
      <c r="CK328">
        <v>1.5028216280261499</v>
      </c>
      <c r="CL328">
        <v>1.2417262690195801</v>
      </c>
      <c r="CM328">
        <v>1.50039174892226</v>
      </c>
      <c r="CN328">
        <v>0.49617901708523698</v>
      </c>
      <c r="CO328">
        <v>0.82453714128093802</v>
      </c>
    </row>
    <row r="329" spans="3:93" x14ac:dyDescent="0.2">
      <c r="C329">
        <v>10.130648638462199</v>
      </c>
      <c r="D329">
        <v>6.6567365196117896</v>
      </c>
      <c r="E329">
        <v>10.0562797307109</v>
      </c>
      <c r="F329">
        <v>7.2141468441134897</v>
      </c>
      <c r="G329">
        <v>13.230435322883601</v>
      </c>
      <c r="H329">
        <v>9.3690856127258293</v>
      </c>
      <c r="I329">
        <v>6.0832554450747303</v>
      </c>
      <c r="J329">
        <v>4.9403077643195497</v>
      </c>
      <c r="K329">
        <v>11.3233796732827</v>
      </c>
      <c r="S329">
        <v>1.9762207481269101</v>
      </c>
      <c r="T329">
        <v>1.6732511307473299</v>
      </c>
      <c r="U329">
        <v>1.4210760496625801</v>
      </c>
      <c r="V329">
        <v>1.19993754826731</v>
      </c>
      <c r="W329">
        <v>2.2129819971635198</v>
      </c>
      <c r="X329">
        <v>1.6331315888878899</v>
      </c>
      <c r="Y329">
        <v>1.11163325578358</v>
      </c>
      <c r="Z329">
        <v>0.74725791310954304</v>
      </c>
      <c r="AA329">
        <v>1.8259325263481601</v>
      </c>
      <c r="AJ329">
        <v>8.3130282373939899</v>
      </c>
      <c r="AK329">
        <v>7.3593547122254499</v>
      </c>
      <c r="AL329">
        <v>5.78338771389922</v>
      </c>
      <c r="AM329">
        <v>7.0096559213768499</v>
      </c>
      <c r="AN329">
        <v>7.8057977508276997</v>
      </c>
      <c r="AO329">
        <v>4.4921299500706802</v>
      </c>
      <c r="AP329">
        <v>6.1032203724652501</v>
      </c>
      <c r="AQ329">
        <v>5.9976364493713499</v>
      </c>
      <c r="AR329">
        <v>7.79343278479283</v>
      </c>
      <c r="AZ329">
        <v>1.4611553980290199</v>
      </c>
      <c r="BA329">
        <v>1.1827242826553599</v>
      </c>
      <c r="BB329">
        <v>1.57643301556157</v>
      </c>
      <c r="BC329">
        <v>1.11784098271419</v>
      </c>
      <c r="BD329">
        <v>1.3222522790157301</v>
      </c>
      <c r="BE329">
        <v>0.93401707319845595</v>
      </c>
      <c r="BF329">
        <v>1.4630759933144699</v>
      </c>
      <c r="BG329">
        <v>0.69951376913780605</v>
      </c>
      <c r="BH329">
        <v>1.49343923713427</v>
      </c>
      <c r="BQ329">
        <v>7.3579256399973803</v>
      </c>
      <c r="BR329">
        <v>4.2587551096252003</v>
      </c>
      <c r="BS329">
        <v>6.4539779138269902</v>
      </c>
      <c r="BT329">
        <v>6.8375443541404897</v>
      </c>
      <c r="BU329">
        <v>5.6486091693605598</v>
      </c>
      <c r="BV329">
        <v>5.9649138269270798</v>
      </c>
      <c r="BW329">
        <v>3.9297103952608499</v>
      </c>
      <c r="BX329">
        <v>2.5293529523493801</v>
      </c>
      <c r="BY329">
        <v>5.1169152920845198</v>
      </c>
      <c r="CG329">
        <v>1.23450447252903</v>
      </c>
      <c r="CH329">
        <v>1.1089968899440401</v>
      </c>
      <c r="CI329">
        <v>0.91660239835454904</v>
      </c>
      <c r="CJ329">
        <v>1.12029283326933</v>
      </c>
      <c r="CK329">
        <v>1.2693573243991101</v>
      </c>
      <c r="CL329">
        <v>1.0507426518116501</v>
      </c>
      <c r="CM329">
        <v>1.056378614707</v>
      </c>
      <c r="CN329">
        <v>0.476147898860312</v>
      </c>
      <c r="CO329">
        <v>0.98268609847203503</v>
      </c>
    </row>
    <row r="330" spans="3:93" x14ac:dyDescent="0.2">
      <c r="C330">
        <v>9.98719067392644</v>
      </c>
      <c r="D330">
        <v>7.6292970634925004</v>
      </c>
      <c r="E330">
        <v>8.8307501933053807</v>
      </c>
      <c r="F330">
        <v>8.4552002697626492</v>
      </c>
      <c r="G330">
        <v>13.361820362577999</v>
      </c>
      <c r="H330">
        <v>10.778483663493001</v>
      </c>
      <c r="I330">
        <v>6.6527816559621202</v>
      </c>
      <c r="J330">
        <v>5.0410417558218601</v>
      </c>
      <c r="K330">
        <v>11.067082938772201</v>
      </c>
      <c r="S330">
        <v>1.32777299214013</v>
      </c>
      <c r="T330">
        <v>1.4566323161816199</v>
      </c>
      <c r="U330">
        <v>1.3589991908336101</v>
      </c>
      <c r="V330">
        <v>1.0188579632883199</v>
      </c>
      <c r="W330">
        <v>1.62924354519532</v>
      </c>
      <c r="X330">
        <v>1.7034244239701299</v>
      </c>
      <c r="Y330">
        <v>1.3373356184151299</v>
      </c>
      <c r="Z330">
        <v>0.84329394169461502</v>
      </c>
      <c r="AA330">
        <v>1.5936567937230099</v>
      </c>
      <c r="AJ330">
        <v>8.5783191750144105</v>
      </c>
      <c r="AK330">
        <v>8.1143243472069404</v>
      </c>
      <c r="AL330">
        <v>8.7487956436500003</v>
      </c>
      <c r="AM330">
        <v>8.2150320874174501</v>
      </c>
      <c r="AN330">
        <v>8.9929865853014803</v>
      </c>
      <c r="AO330">
        <v>5.6217553647081697</v>
      </c>
      <c r="AP330">
        <v>5.6811218566392503</v>
      </c>
      <c r="AQ330">
        <v>6.8414227038350601</v>
      </c>
      <c r="AR330">
        <v>6.03359834488099</v>
      </c>
      <c r="AZ330">
        <v>1.5574309084809299</v>
      </c>
      <c r="BA330">
        <v>1.0115651300980699</v>
      </c>
      <c r="BB330">
        <v>1.53668516445074</v>
      </c>
      <c r="BC330">
        <v>1.0847046919257699</v>
      </c>
      <c r="BD330">
        <v>1.29023912675185</v>
      </c>
      <c r="BE330">
        <v>1.02965788200472</v>
      </c>
      <c r="BF330">
        <v>1.6518932491367999</v>
      </c>
      <c r="BG330">
        <v>0.79739738388627701</v>
      </c>
      <c r="BH330">
        <v>1.5808595278048301</v>
      </c>
      <c r="BQ330">
        <v>6.3791569550879803</v>
      </c>
      <c r="BR330">
        <v>5.0362832860126403</v>
      </c>
      <c r="BS330">
        <v>6.5252174209553999</v>
      </c>
      <c r="BT330">
        <v>7.7763110677423901</v>
      </c>
      <c r="BU330">
        <v>5.7014250621768996</v>
      </c>
      <c r="BV330">
        <v>5.1935274386961101</v>
      </c>
      <c r="BW330">
        <v>3.7461318925059501</v>
      </c>
      <c r="BX330">
        <v>2.2445337732776798</v>
      </c>
      <c r="BY330">
        <v>5.5837224836295896</v>
      </c>
      <c r="CG330">
        <v>1.4831544537583301</v>
      </c>
      <c r="CH330">
        <v>1.0254143669142599</v>
      </c>
      <c r="CI330">
        <v>1.07581602732407</v>
      </c>
      <c r="CJ330">
        <v>1.2784894578070101</v>
      </c>
      <c r="CK330">
        <v>0.99365380465289299</v>
      </c>
      <c r="CL330">
        <v>1.04724460426427</v>
      </c>
      <c r="CM330">
        <v>0.88866603429560198</v>
      </c>
      <c r="CN330">
        <v>0.52458786310281302</v>
      </c>
      <c r="CO330">
        <v>0.96656444887152004</v>
      </c>
    </row>
    <row r="331" spans="3:93" x14ac:dyDescent="0.2">
      <c r="C331">
        <v>9.0678313908848498</v>
      </c>
      <c r="D331">
        <v>8.9008255035142199</v>
      </c>
      <c r="E331">
        <v>9.5220140739375907</v>
      </c>
      <c r="F331">
        <v>8.4746281976580509</v>
      </c>
      <c r="G331">
        <v>12.725178714761499</v>
      </c>
      <c r="H331">
        <v>12.0137869538544</v>
      </c>
      <c r="I331">
        <v>6.0975692415740399</v>
      </c>
      <c r="J331">
        <v>3.0200610286321798</v>
      </c>
      <c r="K331">
        <v>12.110255132209399</v>
      </c>
      <c r="S331">
        <v>1.3637357037760001</v>
      </c>
      <c r="T331">
        <v>1.7436133056395</v>
      </c>
      <c r="U331">
        <v>1.32412453961597</v>
      </c>
      <c r="V331">
        <v>1.08579383776895</v>
      </c>
      <c r="W331">
        <v>1.8653633080148</v>
      </c>
      <c r="X331">
        <v>1.6754220553710499</v>
      </c>
      <c r="Y331">
        <v>1.20157308759707</v>
      </c>
      <c r="Z331">
        <v>0.72823466626728095</v>
      </c>
      <c r="AA331">
        <v>1.6241684033039001</v>
      </c>
      <c r="AJ331">
        <v>8.5762305724374706</v>
      </c>
      <c r="AK331">
        <v>5.97102600070665</v>
      </c>
      <c r="AL331">
        <v>8.5610472811602598</v>
      </c>
      <c r="AM331">
        <v>6.9458452261301504</v>
      </c>
      <c r="AN331">
        <v>10.231739756119101</v>
      </c>
      <c r="AO331">
        <v>5.8383810056127503</v>
      </c>
      <c r="AP331">
        <v>6.3102620074960099</v>
      </c>
      <c r="AQ331">
        <v>6.03399251500867</v>
      </c>
      <c r="AR331">
        <v>7.7611959566747597</v>
      </c>
      <c r="AZ331">
        <v>1.50071818015424</v>
      </c>
      <c r="BA331">
        <v>1.0812319662528</v>
      </c>
      <c r="BB331">
        <v>1.3739360532601499</v>
      </c>
      <c r="BC331">
        <v>1.0918874970433501</v>
      </c>
      <c r="BD331">
        <v>1.1899849612078</v>
      </c>
      <c r="BE331">
        <v>1.27056351265292</v>
      </c>
      <c r="BF331">
        <v>1.3450962229077299</v>
      </c>
      <c r="BG331">
        <v>0.68557473324120199</v>
      </c>
      <c r="BH331">
        <v>1.1968478537887399</v>
      </c>
      <c r="BQ331">
        <v>6.5839200625514298</v>
      </c>
      <c r="BR331">
        <v>4.2387764259732101</v>
      </c>
      <c r="BS331">
        <v>7.4855607440369099</v>
      </c>
      <c r="BT331">
        <v>7.7297613841810904</v>
      </c>
      <c r="BU331">
        <v>4.3510899760054498</v>
      </c>
      <c r="BV331">
        <v>5.34694261125036</v>
      </c>
      <c r="BW331">
        <v>2.84432207005205</v>
      </c>
      <c r="BX331">
        <v>1.9776483578155399</v>
      </c>
      <c r="BY331">
        <v>4.5035121556369804</v>
      </c>
      <c r="CG331">
        <v>1.8312628479377699</v>
      </c>
      <c r="CH331">
        <v>0.97491845712255798</v>
      </c>
      <c r="CI331">
        <v>1.3548196047679799</v>
      </c>
      <c r="CJ331">
        <v>0.87549180018127903</v>
      </c>
      <c r="CK331">
        <v>1.1704615461282899</v>
      </c>
      <c r="CL331">
        <v>1.1355116246116601</v>
      </c>
      <c r="CM331">
        <v>0.94592642990672504</v>
      </c>
      <c r="CN331">
        <v>0.61801384515854996</v>
      </c>
      <c r="CO331">
        <v>0.97426602149331598</v>
      </c>
    </row>
    <row r="332" spans="3:93" x14ac:dyDescent="0.2">
      <c r="C332">
        <v>7.7319252003362502</v>
      </c>
      <c r="D332">
        <v>8.5423599286388097</v>
      </c>
      <c r="E332">
        <v>9.5061848302849903</v>
      </c>
      <c r="F332">
        <v>6.90376662378773</v>
      </c>
      <c r="G332">
        <v>10.530298305268101</v>
      </c>
      <c r="H332">
        <v>12.2428625633503</v>
      </c>
      <c r="I332">
        <v>7.4345084729750797</v>
      </c>
      <c r="J332">
        <v>3.1972344772261398</v>
      </c>
      <c r="K332">
        <v>12.564925682154</v>
      </c>
      <c r="S332">
        <v>1.2226620885678301</v>
      </c>
      <c r="T332">
        <v>1.6323088366874601</v>
      </c>
      <c r="U332">
        <v>1.4429757568019099</v>
      </c>
      <c r="V332">
        <v>1.17556417568885</v>
      </c>
      <c r="W332">
        <v>1.79617601146479</v>
      </c>
      <c r="X332">
        <v>1.5857553696870601</v>
      </c>
      <c r="Y332">
        <v>1.17619870128969</v>
      </c>
      <c r="Z332">
        <v>0.75036299170336196</v>
      </c>
      <c r="AA332">
        <v>1.3397143900922299</v>
      </c>
      <c r="AJ332">
        <v>7.8614211403028502</v>
      </c>
      <c r="AK332">
        <v>8.2205420138406904</v>
      </c>
      <c r="AL332">
        <v>7.83063809415422</v>
      </c>
      <c r="AM332">
        <v>8.4052832020578006</v>
      </c>
      <c r="AN332">
        <v>9.2406041884097903</v>
      </c>
      <c r="AO332">
        <v>6.3972630121211802</v>
      </c>
      <c r="AP332">
        <v>5.8507993122372204</v>
      </c>
      <c r="AQ332">
        <v>5.2470150191083302</v>
      </c>
      <c r="AR332">
        <v>7.8079135747246502</v>
      </c>
      <c r="AZ332">
        <v>1.4984252972980301</v>
      </c>
      <c r="BA332">
        <v>1.38143090669519</v>
      </c>
      <c r="BB332">
        <v>1.4659175071692501</v>
      </c>
      <c r="BC332">
        <v>1.07683026134864</v>
      </c>
      <c r="BD332">
        <v>1.4085512537176801</v>
      </c>
      <c r="BE332">
        <v>1.06965733280454</v>
      </c>
      <c r="BF332">
        <v>1.38342995464631</v>
      </c>
      <c r="BG332">
        <v>0.75640590357017601</v>
      </c>
      <c r="BH332">
        <v>1.4267957053073701</v>
      </c>
      <c r="BQ332">
        <v>7.3107387101449799</v>
      </c>
      <c r="BR332">
        <v>6.1464330490855703</v>
      </c>
      <c r="BS332">
        <v>7.0820033300188996</v>
      </c>
      <c r="BT332">
        <v>7.8484909125446398</v>
      </c>
      <c r="BU332">
        <v>5.6749559526286699</v>
      </c>
      <c r="BV332">
        <v>5.14121873343771</v>
      </c>
      <c r="BW332">
        <v>3.6307363893836402</v>
      </c>
      <c r="BX332">
        <v>1.79946305857223</v>
      </c>
      <c r="BY332">
        <v>3.72875184386676</v>
      </c>
      <c r="CG332">
        <v>1.4943143111156501</v>
      </c>
      <c r="CH332">
        <v>1.2981943667520599</v>
      </c>
      <c r="CI332">
        <v>1.0598761436389199</v>
      </c>
      <c r="CJ332">
        <v>0.88075053147735305</v>
      </c>
      <c r="CK332">
        <v>0.93911232839926895</v>
      </c>
      <c r="CL332">
        <v>1.08811694774399</v>
      </c>
      <c r="CM332">
        <v>0.94677254965887803</v>
      </c>
      <c r="CN332">
        <v>0.50570128238526701</v>
      </c>
      <c r="CO332">
        <v>0.94352015460606897</v>
      </c>
    </row>
    <row r="333" spans="3:93" x14ac:dyDescent="0.2">
      <c r="C333">
        <v>8.3141597457993104</v>
      </c>
      <c r="D333">
        <v>10.6694082601323</v>
      </c>
      <c r="E333">
        <v>10.7495686866197</v>
      </c>
      <c r="F333">
        <v>8.5217490715343907</v>
      </c>
      <c r="G333">
        <v>10.719927163548199</v>
      </c>
      <c r="H333">
        <v>11.5744002635257</v>
      </c>
      <c r="I333">
        <v>8.4306757483757799</v>
      </c>
      <c r="J333">
        <v>3.4497628563937099</v>
      </c>
      <c r="K333">
        <v>10.7614123159802</v>
      </c>
      <c r="S333">
        <v>1.6234099666486399</v>
      </c>
      <c r="T333">
        <v>1.64957745581313</v>
      </c>
      <c r="U333">
        <v>1.3518527619946199</v>
      </c>
      <c r="V333">
        <v>1.16839250446209</v>
      </c>
      <c r="W333">
        <v>1.5134803942317301</v>
      </c>
      <c r="X333">
        <v>1.30900426669322</v>
      </c>
      <c r="Y333">
        <v>1.19172865696263</v>
      </c>
      <c r="Z333">
        <v>0.798344089425985</v>
      </c>
      <c r="AA333">
        <v>1.86679841460091</v>
      </c>
      <c r="AJ333">
        <v>6.9301820515173498</v>
      </c>
      <c r="AK333">
        <v>7.9392126304675603</v>
      </c>
      <c r="AL333">
        <v>8.4071958349581006</v>
      </c>
      <c r="AM333">
        <v>7.5453729687413196</v>
      </c>
      <c r="AN333">
        <v>8.0552542367736706</v>
      </c>
      <c r="AO333">
        <v>6.1455774518495199</v>
      </c>
      <c r="AP333">
        <v>5.4617957194636899</v>
      </c>
      <c r="AQ333">
        <v>4.4692692427608502</v>
      </c>
      <c r="AR333">
        <v>7.7668169440057602</v>
      </c>
      <c r="AZ333">
        <v>1.13245856547066</v>
      </c>
      <c r="BA333">
        <v>1.42088057467052</v>
      </c>
      <c r="BB333">
        <v>1.37512255897277</v>
      </c>
      <c r="BC333">
        <v>0.96715544230707196</v>
      </c>
      <c r="BD333">
        <v>1.51207585679736</v>
      </c>
      <c r="BE333">
        <v>0.96637584225681405</v>
      </c>
      <c r="BF333">
        <v>1.16520387009563</v>
      </c>
      <c r="BG333">
        <v>0.83618345119189796</v>
      </c>
      <c r="BH333">
        <v>1.28210668158717</v>
      </c>
      <c r="BQ333">
        <v>6.6007436312766004</v>
      </c>
      <c r="BR333">
        <v>5.1061397167149698</v>
      </c>
      <c r="BS333">
        <v>5.5729826542860099</v>
      </c>
      <c r="BT333">
        <v>7.3446014102729098</v>
      </c>
      <c r="BU333">
        <v>3.9939899683746001</v>
      </c>
      <c r="BV333">
        <v>4.4702225914783904</v>
      </c>
      <c r="BW333">
        <v>4.2321061983710999</v>
      </c>
      <c r="BX333">
        <v>1.85248898471543</v>
      </c>
      <c r="BY333">
        <v>5.1545879371394001</v>
      </c>
      <c r="CG333">
        <v>1.2827871912856601</v>
      </c>
      <c r="CH333">
        <v>1.3377838144343399</v>
      </c>
      <c r="CI333">
        <v>1.3670984192548501</v>
      </c>
      <c r="CJ333">
        <v>0.92916512784807004</v>
      </c>
      <c r="CK333">
        <v>0.86760165986994098</v>
      </c>
      <c r="CL333">
        <v>1.3105399964595901</v>
      </c>
      <c r="CM333">
        <v>1.2864985257413999</v>
      </c>
      <c r="CN333">
        <v>0.47914416152306999</v>
      </c>
      <c r="CO333">
        <v>1.2003313942078699</v>
      </c>
    </row>
    <row r="334" spans="3:93" x14ac:dyDescent="0.2">
      <c r="C334">
        <v>7.5790870043057099</v>
      </c>
      <c r="D334">
        <v>9.5143110646458204</v>
      </c>
      <c r="E334">
        <v>10.248274940706001</v>
      </c>
      <c r="F334">
        <v>11.359294001233801</v>
      </c>
      <c r="G334">
        <v>10.8075505190307</v>
      </c>
      <c r="H334">
        <v>10.8453897043597</v>
      </c>
      <c r="I334">
        <v>7.0504574398701196</v>
      </c>
      <c r="J334">
        <v>5.4045454674452102</v>
      </c>
      <c r="K334">
        <v>10.3467449460971</v>
      </c>
      <c r="S334">
        <v>1.6042779524085899</v>
      </c>
      <c r="T334">
        <v>1.82245505068847</v>
      </c>
      <c r="U334">
        <v>1.65437484941317</v>
      </c>
      <c r="V334">
        <v>1.0910632949728301</v>
      </c>
      <c r="W334">
        <v>2.0828224821797701</v>
      </c>
      <c r="X334">
        <v>1.3469636087724099</v>
      </c>
      <c r="Y334">
        <v>1.35994817381682</v>
      </c>
      <c r="Z334">
        <v>0.68950371224165596</v>
      </c>
      <c r="AA334">
        <v>1.74324805009704</v>
      </c>
      <c r="AJ334">
        <v>7.6025171547463897</v>
      </c>
      <c r="AK334">
        <v>9.3633467915633108</v>
      </c>
      <c r="AL334">
        <v>6.8186536259922201</v>
      </c>
      <c r="AM334">
        <v>5.6526096280587304</v>
      </c>
      <c r="AN334">
        <v>6.6101897247193904</v>
      </c>
      <c r="AO334">
        <v>4.4086905017230604</v>
      </c>
      <c r="AP334">
        <v>4.1538163817875002</v>
      </c>
      <c r="AQ334">
        <v>5.1755368404919802</v>
      </c>
      <c r="AR334">
        <v>8.2659051225041402</v>
      </c>
      <c r="AZ334">
        <v>1.1146301690223599</v>
      </c>
      <c r="BA334">
        <v>1.6447946548097501</v>
      </c>
      <c r="BB334">
        <v>1.4987273833161401</v>
      </c>
      <c r="BC334">
        <v>0.98727055654645102</v>
      </c>
      <c r="BD334">
        <v>1.39698041315039</v>
      </c>
      <c r="BE334">
        <v>0.98735058473638804</v>
      </c>
      <c r="BF334">
        <v>1.0238467037405199</v>
      </c>
      <c r="BG334">
        <v>0.91658259995889602</v>
      </c>
      <c r="BH334">
        <v>1.4360107157965101</v>
      </c>
      <c r="BQ334">
        <v>5.1021742862287001</v>
      </c>
      <c r="BR334">
        <v>7.1604708398674397</v>
      </c>
      <c r="BS334">
        <v>5.9278705597335</v>
      </c>
      <c r="BT334">
        <v>7.5754843841086803</v>
      </c>
      <c r="BU334">
        <v>4.4468312957144596</v>
      </c>
      <c r="BV334">
        <v>4.9662835717239497</v>
      </c>
      <c r="BW334">
        <v>3.70146734407792</v>
      </c>
      <c r="BX334">
        <v>2.6735854204387</v>
      </c>
      <c r="BY334">
        <v>4.6538000369246797</v>
      </c>
      <c r="CG334">
        <v>1.2744446603278701</v>
      </c>
      <c r="CH334">
        <v>1.5462035098504501</v>
      </c>
      <c r="CI334">
        <v>1.0822715538180101</v>
      </c>
      <c r="CJ334">
        <v>0.83567661008494798</v>
      </c>
      <c r="CK334">
        <v>1.0750472944891101</v>
      </c>
      <c r="CL334">
        <v>1.3297474323373999</v>
      </c>
      <c r="CM334">
        <v>1.0013262627764601</v>
      </c>
      <c r="CN334">
        <v>0.55595150695078699</v>
      </c>
      <c r="CO334">
        <v>0.98274783939712296</v>
      </c>
    </row>
    <row r="335" spans="3:93" x14ac:dyDescent="0.2">
      <c r="C335">
        <v>10.094586666997801</v>
      </c>
      <c r="D335">
        <v>10.5179287420249</v>
      </c>
      <c r="E335">
        <v>9.8456684711862295</v>
      </c>
      <c r="F335">
        <v>8.4947380990849499</v>
      </c>
      <c r="G335">
        <v>8.5746159568239904</v>
      </c>
      <c r="H335">
        <v>10.6320558038932</v>
      </c>
      <c r="I335">
        <v>8.8505667949238003</v>
      </c>
      <c r="J335">
        <v>4.6540439559797804</v>
      </c>
      <c r="K335">
        <v>9.9787867635560499</v>
      </c>
      <c r="S335">
        <v>1.40768620769932</v>
      </c>
      <c r="T335">
        <v>1.81479409170559</v>
      </c>
      <c r="U335">
        <v>1.7512222345332</v>
      </c>
      <c r="V335">
        <v>1.23714058038165</v>
      </c>
      <c r="W335">
        <v>1.1714352142820501</v>
      </c>
      <c r="X335">
        <v>1.29843942103955</v>
      </c>
      <c r="Y335">
        <v>1.52740953565653</v>
      </c>
      <c r="Z335">
        <v>0.621641320591236</v>
      </c>
      <c r="AA335">
        <v>1.85054033136833</v>
      </c>
      <c r="AJ335">
        <v>7.5568885559682597</v>
      </c>
      <c r="AK335">
        <v>9.0921500388183603</v>
      </c>
      <c r="AL335">
        <v>7.65252054204913</v>
      </c>
      <c r="AM335">
        <v>5.2052579954492</v>
      </c>
      <c r="AN335">
        <v>5.2002371159072096</v>
      </c>
      <c r="AO335">
        <v>5.1258340683403496</v>
      </c>
      <c r="AP335">
        <v>2.49480972181341</v>
      </c>
      <c r="AQ335">
        <v>4.8106663416859199</v>
      </c>
      <c r="AR335">
        <v>8.4785933057424803</v>
      </c>
      <c r="AZ335">
        <v>1.25518466197168</v>
      </c>
      <c r="BA335">
        <v>1.5843946760408301</v>
      </c>
      <c r="BB335">
        <v>1.2368421799654199</v>
      </c>
      <c r="BC335">
        <v>1.08465993645759</v>
      </c>
      <c r="BD335">
        <v>1.6711242097618</v>
      </c>
      <c r="BE335">
        <v>1.34082248691451</v>
      </c>
      <c r="BF335">
        <v>0.69192497625971106</v>
      </c>
      <c r="BG335">
        <v>0.82579393857134398</v>
      </c>
      <c r="BH335">
        <v>1.3566788101248699</v>
      </c>
      <c r="BQ335">
        <v>6.99149605441775</v>
      </c>
      <c r="BR335">
        <v>4.7497922777669404</v>
      </c>
      <c r="BS335">
        <v>5.7957493993593099</v>
      </c>
      <c r="BT335">
        <v>6.1481221592010504</v>
      </c>
      <c r="BU335">
        <v>4.2922248378925998</v>
      </c>
      <c r="BV335">
        <v>5.7922465454624001</v>
      </c>
      <c r="BW335">
        <v>4.8192812575017898</v>
      </c>
      <c r="BX335">
        <v>3.2945544302675698</v>
      </c>
      <c r="BY335">
        <v>3.9527380444257698</v>
      </c>
      <c r="CG335">
        <v>1.6433248254408499</v>
      </c>
      <c r="CH335">
        <v>1.2015607400172501</v>
      </c>
      <c r="CI335">
        <v>1.14412067327304</v>
      </c>
      <c r="CJ335">
        <v>0.80866382018276495</v>
      </c>
      <c r="CK335">
        <v>0.98738367340367295</v>
      </c>
      <c r="CL335">
        <v>0.81699248477894004</v>
      </c>
      <c r="CM335">
        <v>1.0052510658660601</v>
      </c>
      <c r="CN335">
        <v>0.58202636421085896</v>
      </c>
      <c r="CO335">
        <v>1.1077273224391</v>
      </c>
    </row>
    <row r="336" spans="3:93" x14ac:dyDescent="0.2">
      <c r="C336">
        <v>10.620713361542601</v>
      </c>
      <c r="D336">
        <v>9.9332530358855706</v>
      </c>
      <c r="E336">
        <v>8.6787846649408404</v>
      </c>
      <c r="F336">
        <v>6.1652680670465401</v>
      </c>
      <c r="G336">
        <v>8.7900031388445594</v>
      </c>
      <c r="H336">
        <v>7.5997033853713898</v>
      </c>
      <c r="I336">
        <v>9.6071305768584807</v>
      </c>
      <c r="J336">
        <v>2.9535671249348798</v>
      </c>
      <c r="K336">
        <v>9.9686062780322899</v>
      </c>
      <c r="S336">
        <v>1.4833329954496799</v>
      </c>
      <c r="T336">
        <v>1.6548226689585901</v>
      </c>
      <c r="U336">
        <v>1.4821749699114</v>
      </c>
      <c r="V336">
        <v>1.31683571961579</v>
      </c>
      <c r="W336">
        <v>1.8872479595862199</v>
      </c>
      <c r="X336">
        <v>1.1537157136663301</v>
      </c>
      <c r="Y336">
        <v>1.82626754336519</v>
      </c>
      <c r="Z336">
        <v>0.66100922537922902</v>
      </c>
      <c r="AA336">
        <v>1.6059717174969299</v>
      </c>
      <c r="AJ336">
        <v>8.1058538052892608</v>
      </c>
      <c r="AK336">
        <v>7.5430108957808599</v>
      </c>
      <c r="AL336">
        <v>5.6897593942798599</v>
      </c>
      <c r="AM336">
        <v>5.2278598041991202</v>
      </c>
      <c r="AN336">
        <v>6.4033215551110496</v>
      </c>
      <c r="AO336">
        <v>6.1704996940989698</v>
      </c>
      <c r="AP336">
        <v>2.57691458564019</v>
      </c>
      <c r="AQ336">
        <v>5.8101152617214797</v>
      </c>
      <c r="AR336">
        <v>9.4835743670380097</v>
      </c>
      <c r="AZ336">
        <v>1.49966429851106</v>
      </c>
      <c r="BA336">
        <v>1.35275133849236</v>
      </c>
      <c r="BB336">
        <v>1.35286837966533</v>
      </c>
      <c r="BC336">
        <v>1.0816725252630699</v>
      </c>
      <c r="BD336">
        <v>1.3138168323532999</v>
      </c>
      <c r="BE336">
        <v>1.3178695033743699</v>
      </c>
      <c r="BF336">
        <v>0.80289129781923196</v>
      </c>
      <c r="BG336">
        <v>0.73606476108464403</v>
      </c>
      <c r="BH336">
        <v>1.23516341290668</v>
      </c>
      <c r="BQ336">
        <v>8.7762219960778296</v>
      </c>
      <c r="BR336">
        <v>6.4231797816829497</v>
      </c>
      <c r="BS336">
        <v>6.14962120547436</v>
      </c>
      <c r="BT336">
        <v>6.6094494794219498</v>
      </c>
      <c r="BU336">
        <v>4.0898293092491702</v>
      </c>
      <c r="BV336">
        <v>6.5319663059005304</v>
      </c>
      <c r="BW336">
        <v>3.8370263018359299</v>
      </c>
      <c r="BX336">
        <v>3.8129793471096698</v>
      </c>
      <c r="BY336">
        <v>4.5704922827308598</v>
      </c>
      <c r="CG336">
        <v>1.5892420677002701</v>
      </c>
      <c r="CH336">
        <v>1.14282357895344</v>
      </c>
      <c r="CI336">
        <v>1.5971970941536</v>
      </c>
      <c r="CJ336">
        <v>0.71604529609046697</v>
      </c>
      <c r="CK336">
        <v>1.3439331881032801</v>
      </c>
      <c r="CL336">
        <v>0.997197915784231</v>
      </c>
      <c r="CM336">
        <v>0.71469418175216304</v>
      </c>
      <c r="CN336">
        <v>0.62956666293448904</v>
      </c>
      <c r="CO336">
        <v>1.57256856586738</v>
      </c>
    </row>
    <row r="337" spans="3:93" x14ac:dyDescent="0.2">
      <c r="C337">
        <v>10.269482022455399</v>
      </c>
      <c r="D337">
        <v>9.5855199395713999</v>
      </c>
      <c r="E337">
        <v>9.2735402222824899</v>
      </c>
      <c r="F337">
        <v>8.1804831558380595</v>
      </c>
      <c r="G337">
        <v>11.8348846544185</v>
      </c>
      <c r="H337">
        <v>7.7979821821951596</v>
      </c>
      <c r="I337">
        <v>8.5656737780908703</v>
      </c>
      <c r="J337">
        <v>2.8946592256814099</v>
      </c>
      <c r="K337">
        <v>9.9017295354938799</v>
      </c>
      <c r="S337">
        <v>1.7463076142404099</v>
      </c>
      <c r="T337">
        <v>1.76257195737566</v>
      </c>
      <c r="U337">
        <v>1.4177388955208701</v>
      </c>
      <c r="V337">
        <v>1.1095181008569499</v>
      </c>
      <c r="W337">
        <v>1.95922655167141</v>
      </c>
      <c r="X337">
        <v>1.22559622516205</v>
      </c>
      <c r="Y337">
        <v>1.42055542331495</v>
      </c>
      <c r="Z337">
        <v>0.73987710573253695</v>
      </c>
      <c r="AA337">
        <v>1.4336224023147199</v>
      </c>
      <c r="AJ337">
        <v>9.8832427174606501</v>
      </c>
      <c r="AK337">
        <v>6.3086338126483401</v>
      </c>
      <c r="AL337">
        <v>6.6043263333512101</v>
      </c>
      <c r="AM337">
        <v>5.7530605320685497</v>
      </c>
      <c r="AN337">
        <v>6.5463010264564403</v>
      </c>
      <c r="AO337">
        <v>6.3524406942720502</v>
      </c>
      <c r="AP337">
        <v>3.2904818283870299</v>
      </c>
      <c r="AQ337">
        <v>6.1635959474097302</v>
      </c>
      <c r="AR337">
        <v>8.7804145112627907</v>
      </c>
      <c r="AZ337">
        <v>1.3101540425156699</v>
      </c>
      <c r="BA337">
        <v>1.1858159074191501</v>
      </c>
      <c r="BB337">
        <v>1.4926757473474701</v>
      </c>
      <c r="BC337">
        <v>1.0043819686269999</v>
      </c>
      <c r="BD337">
        <v>1.62029987764494</v>
      </c>
      <c r="BE337">
        <v>1.3601195989604</v>
      </c>
      <c r="BF337">
        <v>1.0682340207082901</v>
      </c>
      <c r="BG337">
        <v>0.82012233687178704</v>
      </c>
      <c r="BH337">
        <v>1.1311277304006999</v>
      </c>
      <c r="BQ337">
        <v>6.5067756415060103</v>
      </c>
      <c r="BR337">
        <v>7.8375701851347701</v>
      </c>
      <c r="BS337">
        <v>7.8902752708001902</v>
      </c>
      <c r="BT337">
        <v>6.0005914362374497</v>
      </c>
      <c r="BU337">
        <v>5.65742508618579</v>
      </c>
      <c r="BV337">
        <v>7.0979441855773198</v>
      </c>
      <c r="BW337">
        <v>3.8443757592460299</v>
      </c>
      <c r="BX337">
        <v>3.66321763046551</v>
      </c>
      <c r="BY337">
        <v>7.0820139864782403</v>
      </c>
      <c r="CG337">
        <v>1.2606932070956101</v>
      </c>
      <c r="CH337">
        <v>0.98944815823932997</v>
      </c>
      <c r="CI337">
        <v>1.27970338793266</v>
      </c>
      <c r="CJ337">
        <v>0.62401801905507404</v>
      </c>
      <c r="CK337">
        <v>1.28586308665312</v>
      </c>
      <c r="CL337">
        <v>1.14912282264458</v>
      </c>
      <c r="CM337">
        <v>0.99407583226496399</v>
      </c>
      <c r="CN337">
        <v>0.50054022488433503</v>
      </c>
      <c r="CO337">
        <v>1.14229621883296</v>
      </c>
    </row>
    <row r="338" spans="3:93" x14ac:dyDescent="0.2">
      <c r="C338">
        <v>10.2033538272238</v>
      </c>
      <c r="D338">
        <v>9.9202462943321805</v>
      </c>
      <c r="E338">
        <v>9.7370574202668507</v>
      </c>
      <c r="F338">
        <v>6.6014333676533301</v>
      </c>
      <c r="G338">
        <v>10.2409290448895</v>
      </c>
      <c r="H338">
        <v>7.6608122322784098</v>
      </c>
      <c r="I338">
        <v>6.7780745037344401</v>
      </c>
      <c r="J338">
        <v>2.8476211438299099</v>
      </c>
      <c r="K338">
        <v>8.2236264370183996</v>
      </c>
      <c r="S338">
        <v>1.6412874682343199</v>
      </c>
      <c r="T338">
        <v>2.1893616830531499</v>
      </c>
      <c r="U338">
        <v>1.38711116170808</v>
      </c>
      <c r="V338">
        <v>1.3307894443063999</v>
      </c>
      <c r="W338">
        <v>1.98113855998671</v>
      </c>
      <c r="X338">
        <v>1.4226091059963299</v>
      </c>
      <c r="Y338">
        <v>1.1644875885722701</v>
      </c>
      <c r="Z338">
        <v>0.70696873375210001</v>
      </c>
      <c r="AA338">
        <v>1.6657386792395299</v>
      </c>
      <c r="AJ338">
        <v>9.8785107731995296</v>
      </c>
      <c r="AK338">
        <v>7.0269860951320897</v>
      </c>
      <c r="AL338">
        <v>8.3544748493358707</v>
      </c>
      <c r="AM338">
        <v>7.2318717185557597</v>
      </c>
      <c r="AN338">
        <v>9.4014664586498604</v>
      </c>
      <c r="AO338">
        <v>6.7932329939254403</v>
      </c>
      <c r="AP338">
        <v>3.65646590969927</v>
      </c>
      <c r="AQ338">
        <v>6.8288471907530397</v>
      </c>
      <c r="AR338">
        <v>7.9771346853065497</v>
      </c>
      <c r="AZ338">
        <v>1.5580951922114701</v>
      </c>
      <c r="BA338">
        <v>1.18015246239164</v>
      </c>
      <c r="BB338">
        <v>1.3702937068218</v>
      </c>
      <c r="BC338">
        <v>1.1893525416411499</v>
      </c>
      <c r="BD338">
        <v>1.7650685452042101</v>
      </c>
      <c r="BE338">
        <v>1.32228861626704</v>
      </c>
      <c r="BF338">
        <v>1.07453402108893</v>
      </c>
      <c r="BG338">
        <v>0.72603845048117299</v>
      </c>
      <c r="BH338">
        <v>1.2889221929702499</v>
      </c>
      <c r="BQ338">
        <v>5.61507508466575</v>
      </c>
      <c r="BR338">
        <v>7.5820484669234203</v>
      </c>
      <c r="BS338">
        <v>8.3280054647268003</v>
      </c>
      <c r="BT338">
        <v>6.9228217492017396</v>
      </c>
      <c r="BU338">
        <v>5.6977477858805301</v>
      </c>
      <c r="BV338">
        <v>5.2060467698608699</v>
      </c>
      <c r="BW338">
        <v>2.8155550922752099</v>
      </c>
      <c r="BX338">
        <v>4.5628161127110802</v>
      </c>
      <c r="BY338">
        <v>6.5162680597167801</v>
      </c>
      <c r="CG338">
        <v>1.3462002041263299</v>
      </c>
      <c r="CH338">
        <v>1.0704242176627301</v>
      </c>
      <c r="CI338">
        <v>1.2574927789916599</v>
      </c>
      <c r="CJ338">
        <v>0.90052617008131997</v>
      </c>
      <c r="CK338">
        <v>1.5384388199341901</v>
      </c>
      <c r="CL338">
        <v>1.4296118732022001</v>
      </c>
      <c r="CM338">
        <v>0.88957262890306699</v>
      </c>
      <c r="CN338">
        <v>0.62286522392127897</v>
      </c>
      <c r="CO338">
        <v>0.94203458431083198</v>
      </c>
    </row>
    <row r="339" spans="3:93" x14ac:dyDescent="0.2">
      <c r="C339">
        <v>11.4299586541377</v>
      </c>
      <c r="D339">
        <v>9.2520929759085693</v>
      </c>
      <c r="E339">
        <v>7.5003556936563403</v>
      </c>
      <c r="F339">
        <v>8.2703150719576204</v>
      </c>
      <c r="G339">
        <v>8.2083105116112804</v>
      </c>
      <c r="H339">
        <v>8.0879792190311495</v>
      </c>
      <c r="I339">
        <v>8.1966410774175191</v>
      </c>
      <c r="J339">
        <v>3.3378661763597499</v>
      </c>
      <c r="K339">
        <v>6.0859139096685002</v>
      </c>
      <c r="S339">
        <v>1.6704767113867001</v>
      </c>
      <c r="T339">
        <v>1.51740664745757</v>
      </c>
      <c r="U339">
        <v>1.6624607269048599</v>
      </c>
      <c r="V339">
        <v>1.03177603525566</v>
      </c>
      <c r="W339">
        <v>1.6531282443787401</v>
      </c>
      <c r="X339">
        <v>1.3861486268954399</v>
      </c>
      <c r="Y339">
        <v>1.2052571641402801</v>
      </c>
      <c r="Z339">
        <v>0.72122131269052803</v>
      </c>
      <c r="AA339">
        <v>1.6327783331146299</v>
      </c>
      <c r="AJ339">
        <v>9.1384127206559995</v>
      </c>
      <c r="AK339">
        <v>7.1316956173888402</v>
      </c>
      <c r="AL339">
        <v>8.1340475842802409</v>
      </c>
      <c r="AM339">
        <v>7.5342744149188103</v>
      </c>
      <c r="AN339">
        <v>8.5289684604303009</v>
      </c>
      <c r="AO339">
        <v>8.0240307428003401</v>
      </c>
      <c r="AP339">
        <v>3.1217229421428501</v>
      </c>
      <c r="AQ339">
        <v>5.7271962536116003</v>
      </c>
      <c r="AR339">
        <v>5.9989241858293898</v>
      </c>
      <c r="AZ339">
        <v>1.5672492993277101</v>
      </c>
      <c r="BA339">
        <v>1.0874469947144201</v>
      </c>
      <c r="BB339">
        <v>1.3143444079444999</v>
      </c>
      <c r="BC339">
        <v>1.19131001372872</v>
      </c>
      <c r="BD339">
        <v>2.0131117047041598</v>
      </c>
      <c r="BE339">
        <v>1.2509446480842901</v>
      </c>
      <c r="BF339">
        <v>1.19058928548493</v>
      </c>
      <c r="BG339">
        <v>0.82987783365257795</v>
      </c>
      <c r="BH339">
        <v>1.3798079783133801</v>
      </c>
      <c r="BQ339">
        <v>6.1925071327721604</v>
      </c>
      <c r="BR339">
        <v>6.9416576367348997</v>
      </c>
      <c r="BS339">
        <v>8.9163345827629108</v>
      </c>
      <c r="BT339">
        <v>6.2295132903388604</v>
      </c>
      <c r="BU339">
        <v>7.17403174642007</v>
      </c>
      <c r="BV339">
        <v>5.7408865815567403</v>
      </c>
      <c r="BW339">
        <v>2.8005189488628499</v>
      </c>
      <c r="BX339">
        <v>4.25281293377697</v>
      </c>
      <c r="BY339">
        <v>8.1317272476948492</v>
      </c>
      <c r="CG339">
        <v>1.2271372877607001</v>
      </c>
      <c r="CH339">
        <v>1.23316861280512</v>
      </c>
      <c r="CI339">
        <v>0.90465147833246995</v>
      </c>
      <c r="CJ339">
        <v>0.87531623047087503</v>
      </c>
      <c r="CK339">
        <v>1.3348040458400601</v>
      </c>
      <c r="CL339">
        <v>1.0246267180531801</v>
      </c>
      <c r="CM339">
        <v>0.91861617245918403</v>
      </c>
      <c r="CN339">
        <v>0.73401826937529702</v>
      </c>
      <c r="CO339">
        <v>0.90426236237104896</v>
      </c>
    </row>
    <row r="340" spans="3:93" x14ac:dyDescent="0.2">
      <c r="C340">
        <v>9.4539593499203107</v>
      </c>
      <c r="D340">
        <v>7.6410266173069203</v>
      </c>
      <c r="E340">
        <v>9.2338479666546505</v>
      </c>
      <c r="F340">
        <v>9.3761714419815405</v>
      </c>
      <c r="G340">
        <v>10.3855027263682</v>
      </c>
      <c r="H340">
        <v>7.6672409869424198</v>
      </c>
      <c r="I340">
        <v>6.0599391389437196</v>
      </c>
      <c r="J340">
        <v>4.2936169769609602</v>
      </c>
      <c r="K340">
        <v>7.9421572271426504</v>
      </c>
      <c r="S340">
        <v>2.0036077635306602</v>
      </c>
      <c r="T340">
        <v>1.6114561874187401</v>
      </c>
      <c r="U340">
        <v>1.44368290173928</v>
      </c>
      <c r="V340">
        <v>1.1015305313655099</v>
      </c>
      <c r="W340">
        <v>1.6462423212391899</v>
      </c>
      <c r="X340">
        <v>1.23995042413403</v>
      </c>
      <c r="Y340">
        <v>1.43979806506246</v>
      </c>
      <c r="Z340">
        <v>0.72193744633728496</v>
      </c>
      <c r="AA340">
        <v>1.3778134859115301</v>
      </c>
      <c r="AJ340">
        <v>8.8979898370303605</v>
      </c>
      <c r="AK340">
        <v>8.0992499481637292</v>
      </c>
      <c r="AL340">
        <v>7.8405832698843803</v>
      </c>
      <c r="AM340">
        <v>8.6365491250716406</v>
      </c>
      <c r="AN340">
        <v>9.2406199625615706</v>
      </c>
      <c r="AO340">
        <v>7.1770797697160003</v>
      </c>
      <c r="AP340">
        <v>3.7492379108973601</v>
      </c>
      <c r="AQ340">
        <v>4.7827706739042899</v>
      </c>
      <c r="AR340">
        <v>8.18379435568208</v>
      </c>
      <c r="AZ340">
        <v>1.14454693111473</v>
      </c>
      <c r="BA340">
        <v>1.5220458398158301</v>
      </c>
      <c r="BB340">
        <v>1.39412496710611</v>
      </c>
      <c r="BC340">
        <v>1.23789057725386</v>
      </c>
      <c r="BD340">
        <v>1.7310501248311501</v>
      </c>
      <c r="BE340">
        <v>1.2852752918131101</v>
      </c>
      <c r="BF340">
        <v>1.1126276780377999</v>
      </c>
      <c r="BG340">
        <v>0.82713300962772196</v>
      </c>
      <c r="BH340">
        <v>1.2220000033452101</v>
      </c>
      <c r="BQ340">
        <v>4.7828217134271904</v>
      </c>
      <c r="BR340">
        <v>6.9852314423462696</v>
      </c>
      <c r="BS340">
        <v>8.4373690527598004</v>
      </c>
      <c r="BT340">
        <v>5.0161290736096298</v>
      </c>
      <c r="BU340">
        <v>8.5089730047799801</v>
      </c>
      <c r="BV340">
        <v>4.3870086066513201</v>
      </c>
      <c r="BW340">
        <v>2.74598073265234</v>
      </c>
      <c r="BX340">
        <v>2.9655958606125901</v>
      </c>
      <c r="BY340">
        <v>5.7235985132082696</v>
      </c>
      <c r="CG340">
        <v>1.51101710840015</v>
      </c>
      <c r="CH340">
        <v>0.87477997266047602</v>
      </c>
      <c r="CI340">
        <v>0.89822129051805899</v>
      </c>
      <c r="CJ340">
        <v>0.72559462087834103</v>
      </c>
      <c r="CK340">
        <v>1.4063112663020401</v>
      </c>
      <c r="CL340">
        <v>0.97301087384137797</v>
      </c>
      <c r="CM340">
        <v>1.05649291685906</v>
      </c>
      <c r="CN340">
        <v>0.68958954328960498</v>
      </c>
      <c r="CO340">
        <v>0.95840900295762799</v>
      </c>
    </row>
    <row r="341" spans="3:93" x14ac:dyDescent="0.2">
      <c r="C341">
        <v>11.4003242446384</v>
      </c>
      <c r="D341">
        <v>10.103451867257499</v>
      </c>
      <c r="E341">
        <v>8.3823918265566295</v>
      </c>
      <c r="F341">
        <v>6.8679649500943603</v>
      </c>
      <c r="G341">
        <v>9.5733463639089997</v>
      </c>
      <c r="H341">
        <v>8.8750800565257801</v>
      </c>
      <c r="I341">
        <v>6.4360237348248797</v>
      </c>
      <c r="J341">
        <v>4.4620022898830198</v>
      </c>
      <c r="K341">
        <v>7.7251324096138703</v>
      </c>
      <c r="S341">
        <v>1.6232418417621699</v>
      </c>
      <c r="T341">
        <v>1.79143846288552</v>
      </c>
      <c r="U341">
        <v>1.43993091336002</v>
      </c>
      <c r="V341">
        <v>1.08044832635253</v>
      </c>
      <c r="W341">
        <v>1.8583111882786001</v>
      </c>
      <c r="X341">
        <v>1.33722350552467</v>
      </c>
      <c r="Y341">
        <v>1.5683435675497901</v>
      </c>
      <c r="Z341">
        <v>0.994266988301303</v>
      </c>
      <c r="AA341">
        <v>1.7711049156768801</v>
      </c>
      <c r="AJ341">
        <v>6.2094049750185096</v>
      </c>
      <c r="AK341">
        <v>8.1662066821689994</v>
      </c>
      <c r="AL341">
        <v>7.60465720340631</v>
      </c>
      <c r="AM341">
        <v>6.6676662734565602</v>
      </c>
      <c r="AN341">
        <v>9.7187485855330191</v>
      </c>
      <c r="AO341">
        <v>5.4062583784479301</v>
      </c>
      <c r="AP341">
        <v>3.2525317331196799</v>
      </c>
      <c r="AQ341">
        <v>4.6034542685858799</v>
      </c>
      <c r="AR341">
        <v>9.7955503357930809</v>
      </c>
      <c r="AZ341">
        <v>1.2933764141284301</v>
      </c>
      <c r="BA341">
        <v>1.65106872139933</v>
      </c>
      <c r="BB341">
        <v>1.7766073413824901</v>
      </c>
      <c r="BC341">
        <v>1.1138266994422701</v>
      </c>
      <c r="BD341">
        <v>1.7505422334842</v>
      </c>
      <c r="BE341">
        <v>0.994369736036674</v>
      </c>
      <c r="BF341">
        <v>1.1253887517094401</v>
      </c>
      <c r="BG341">
        <v>0.99022089332071095</v>
      </c>
      <c r="BH341">
        <v>1.2395868285323299</v>
      </c>
      <c r="BQ341">
        <v>4.8682341279986199</v>
      </c>
      <c r="BR341">
        <v>7.0434469979420404</v>
      </c>
      <c r="BS341">
        <v>7.7310733346188503</v>
      </c>
      <c r="BT341">
        <v>5.3826696400607901</v>
      </c>
      <c r="BU341">
        <v>7.3666116001407502</v>
      </c>
      <c r="BV341">
        <v>6.1953628001072198</v>
      </c>
      <c r="BW341">
        <v>3.4415411697911602</v>
      </c>
      <c r="BX341">
        <v>2.0662462673442601</v>
      </c>
      <c r="BY341">
        <v>4.9495166408399998</v>
      </c>
      <c r="CG341">
        <v>1.2031192955990999</v>
      </c>
      <c r="CH341">
        <v>1.33585386169188</v>
      </c>
      <c r="CI341">
        <v>1.1830549509219901</v>
      </c>
      <c r="CJ341">
        <v>1.0873119805888001</v>
      </c>
      <c r="CK341">
        <v>1.1028373178823201</v>
      </c>
      <c r="CL341">
        <v>1.0258951651328201</v>
      </c>
      <c r="CM341">
        <v>1.0394624023990899</v>
      </c>
      <c r="CN341">
        <v>0.53506615219173403</v>
      </c>
      <c r="CO341">
        <v>1.09902338999491</v>
      </c>
    </row>
    <row r="342" spans="3:93" x14ac:dyDescent="0.2">
      <c r="C342">
        <v>10.077569395906201</v>
      </c>
      <c r="D342">
        <v>10.186230393515901</v>
      </c>
      <c r="E342">
        <v>7.4625504840602002</v>
      </c>
      <c r="F342">
        <v>8.7654268793837105</v>
      </c>
      <c r="G342">
        <v>8.7792433362316107</v>
      </c>
      <c r="H342">
        <v>5.5546322048148502</v>
      </c>
      <c r="I342">
        <v>5.9596341576177103</v>
      </c>
      <c r="J342">
        <v>5.8303074659864604</v>
      </c>
      <c r="K342">
        <v>8.8204840774156601</v>
      </c>
      <c r="S342">
        <v>1.7431274253482001</v>
      </c>
      <c r="T342">
        <v>1.5117579845761699</v>
      </c>
      <c r="U342">
        <v>1.55701881790267</v>
      </c>
      <c r="V342">
        <v>1.2674262066933699</v>
      </c>
      <c r="W342">
        <v>1.3455030407690001</v>
      </c>
      <c r="X342">
        <v>1.07442621000602</v>
      </c>
      <c r="Y342">
        <v>1.39649238199634</v>
      </c>
      <c r="Z342">
        <v>1.0412747453412201</v>
      </c>
      <c r="AA342">
        <v>1.4978737995331901</v>
      </c>
      <c r="AJ342">
        <v>6.3250614626492396</v>
      </c>
      <c r="AK342">
        <v>6.8810062643365404</v>
      </c>
      <c r="AL342">
        <v>5.7636001104771797</v>
      </c>
      <c r="AM342">
        <v>5.3211920381909499</v>
      </c>
      <c r="AN342">
        <v>9.6703042856151207</v>
      </c>
      <c r="AO342">
        <v>5.1327827809788298</v>
      </c>
      <c r="AP342">
        <v>3.4375568277728101</v>
      </c>
      <c r="AQ342">
        <v>5.5761042768039699</v>
      </c>
      <c r="AR342">
        <v>9.4360161258670807</v>
      </c>
      <c r="AZ342">
        <v>1.49521491544341</v>
      </c>
      <c r="BA342">
        <v>1.45362537099718</v>
      </c>
      <c r="BB342">
        <v>1.3186188557088701</v>
      </c>
      <c r="BC342">
        <v>0.90204213508464004</v>
      </c>
      <c r="BD342">
        <v>1.4823228433637701</v>
      </c>
      <c r="BE342">
        <v>1.3134176241809099</v>
      </c>
      <c r="BF342">
        <v>1.35801571695967</v>
      </c>
      <c r="BG342">
        <v>0.89342396729013196</v>
      </c>
      <c r="BH342">
        <v>1.5740434430986101</v>
      </c>
      <c r="BQ342">
        <v>5.5049860314401897</v>
      </c>
      <c r="BR342">
        <v>7.3262663862462896</v>
      </c>
      <c r="BS342">
        <v>5.6388933564827104</v>
      </c>
      <c r="BT342">
        <v>5.6979688382759202</v>
      </c>
      <c r="BU342">
        <v>5.82225092743034</v>
      </c>
      <c r="BV342">
        <v>6.6980329448377702</v>
      </c>
      <c r="BW342">
        <v>3.0826342928325299</v>
      </c>
      <c r="BX342">
        <v>2.3284251815677002</v>
      </c>
      <c r="BY342">
        <v>4.4390792811579702</v>
      </c>
      <c r="CG342">
        <v>1.49417804988708</v>
      </c>
      <c r="CH342">
        <v>0.93503446064157403</v>
      </c>
      <c r="CI342">
        <v>1.10031348255032</v>
      </c>
      <c r="CJ342">
        <v>0.879414855259952</v>
      </c>
      <c r="CK342">
        <v>1.4331095515935199</v>
      </c>
      <c r="CL342">
        <v>1.7275511677863</v>
      </c>
      <c r="CM342">
        <v>1.1483817969019701</v>
      </c>
      <c r="CN342">
        <v>0.61229357284178798</v>
      </c>
      <c r="CO342">
        <v>0.96712303246606102</v>
      </c>
    </row>
    <row r="343" spans="3:93" x14ac:dyDescent="0.2">
      <c r="C343">
        <v>7.6267019155941602</v>
      </c>
      <c r="D343">
        <v>6.7306932394831804</v>
      </c>
      <c r="E343">
        <v>7.4399287963233798</v>
      </c>
      <c r="F343">
        <v>10.1476210711809</v>
      </c>
      <c r="G343">
        <v>9.7811715019342191</v>
      </c>
      <c r="H343">
        <v>7.5723519082591304</v>
      </c>
      <c r="I343">
        <v>6.3137904850034099</v>
      </c>
      <c r="J343">
        <v>6.6493231379094597</v>
      </c>
      <c r="K343">
        <v>10.5405280513331</v>
      </c>
      <c r="S343">
        <v>1.6144530588149399</v>
      </c>
      <c r="T343">
        <v>1.5009696718504</v>
      </c>
      <c r="U343">
        <v>1.5585637918225299</v>
      </c>
      <c r="V343">
        <v>1.14637066104055</v>
      </c>
      <c r="W343">
        <v>1.46009240907695</v>
      </c>
      <c r="X343">
        <v>1.7891944346907001</v>
      </c>
      <c r="Y343">
        <v>1.4942325687182301</v>
      </c>
      <c r="Z343">
        <v>1.0491833798667001</v>
      </c>
      <c r="AA343">
        <v>1.2714114016698801</v>
      </c>
      <c r="AJ343">
        <v>5.3799704604330501</v>
      </c>
      <c r="AK343">
        <v>7.7822854260686096</v>
      </c>
      <c r="AL343">
        <v>7.2518576267047301</v>
      </c>
      <c r="AM343">
        <v>5.3897788547331498</v>
      </c>
      <c r="AN343">
        <v>8.7537225073739808</v>
      </c>
      <c r="AO343">
        <v>5.8317007616801604</v>
      </c>
      <c r="AP343">
        <v>4.6779055523973501</v>
      </c>
      <c r="AQ343">
        <v>5.8820864890568103</v>
      </c>
      <c r="AR343">
        <v>9.3523379882093494</v>
      </c>
      <c r="AZ343">
        <v>1.0766840095493999</v>
      </c>
      <c r="BA343">
        <v>1.41262411289797</v>
      </c>
      <c r="BB343">
        <v>1.2854877521652699</v>
      </c>
      <c r="BC343">
        <v>1.05471187616091</v>
      </c>
      <c r="BD343">
        <v>1.5373408773910799</v>
      </c>
      <c r="BE343">
        <v>1.2533203866795899</v>
      </c>
      <c r="BF343">
        <v>1.2592898012117699</v>
      </c>
      <c r="BG343">
        <v>0.70725081722482097</v>
      </c>
      <c r="BH343">
        <v>1.43354730532421</v>
      </c>
      <c r="BQ343">
        <v>5.40414605599626</v>
      </c>
      <c r="BR343">
        <v>7.0414524046835796</v>
      </c>
      <c r="BS343">
        <v>5.1402401312548003</v>
      </c>
      <c r="BT343">
        <v>5.2769821803397896</v>
      </c>
      <c r="BU343">
        <v>5.9985609039044299</v>
      </c>
      <c r="BV343">
        <v>7.5605685249833803</v>
      </c>
      <c r="BW343">
        <v>2.9422935567991302</v>
      </c>
      <c r="BX343">
        <v>2.1802412094553798</v>
      </c>
      <c r="BY343">
        <v>3.56795492391716</v>
      </c>
      <c r="CG343">
        <v>1.1670508636140999</v>
      </c>
      <c r="CH343">
        <v>1.1790228900250901</v>
      </c>
      <c r="CI343">
        <v>0.92371050492038198</v>
      </c>
      <c r="CJ343">
        <v>1.0509866742271099</v>
      </c>
      <c r="CK343">
        <v>1.2936890469448099</v>
      </c>
      <c r="CL343">
        <v>0.84717584755299102</v>
      </c>
      <c r="CM343">
        <v>0.91553289478816502</v>
      </c>
      <c r="CN343">
        <v>0.64132778114044398</v>
      </c>
      <c r="CO343">
        <v>0.83220180469898397</v>
      </c>
    </row>
    <row r="344" spans="3:93" x14ac:dyDescent="0.2">
      <c r="C344">
        <v>8.0516376080920509</v>
      </c>
      <c r="D344">
        <v>9.4377630938226602</v>
      </c>
      <c r="E344">
        <v>8.9137800704215397</v>
      </c>
      <c r="F344">
        <v>8.9068229559409797</v>
      </c>
      <c r="G344">
        <v>12.673856949187201</v>
      </c>
      <c r="H344">
        <v>10.320089398277499</v>
      </c>
      <c r="I344">
        <v>5.3869023955337996</v>
      </c>
      <c r="J344">
        <v>6.9342780719676096</v>
      </c>
      <c r="K344">
        <v>8.7879530812718407</v>
      </c>
      <c r="S344">
        <v>1.62324429541545</v>
      </c>
      <c r="T344">
        <v>1.5561270752455501</v>
      </c>
      <c r="U344">
        <v>1.5544440082967299</v>
      </c>
      <c r="V344">
        <v>1.13050475466772</v>
      </c>
      <c r="W344">
        <v>1.7574626934912101</v>
      </c>
      <c r="X344">
        <v>2.54816335661548</v>
      </c>
      <c r="Y344">
        <v>1.3975380689146599</v>
      </c>
      <c r="Z344">
        <v>0.898365893255476</v>
      </c>
      <c r="AA344">
        <v>1.5175624522690101</v>
      </c>
      <c r="AJ344">
        <v>5.6179993302107096</v>
      </c>
      <c r="AK344">
        <v>6.9402525804154802</v>
      </c>
      <c r="AL344">
        <v>7.5864619541242604</v>
      </c>
      <c r="AM344">
        <v>6.9601080863457501</v>
      </c>
      <c r="AN344">
        <v>10.0941793403488</v>
      </c>
      <c r="AO344">
        <v>7.4503277166406097</v>
      </c>
      <c r="AP344">
        <v>4.20756918864857</v>
      </c>
      <c r="AQ344">
        <v>4.78905909032905</v>
      </c>
      <c r="AR344">
        <v>6.8658218460451499</v>
      </c>
      <c r="AZ344">
        <v>1.0112685728053299</v>
      </c>
      <c r="BA344">
        <v>1.37673596323696</v>
      </c>
      <c r="BB344">
        <v>1.1842606432762</v>
      </c>
      <c r="BC344">
        <v>1.0902055983247201</v>
      </c>
      <c r="BD344">
        <v>1.44000612968553</v>
      </c>
      <c r="BE344">
        <v>1.1802751884209599</v>
      </c>
      <c r="BF344">
        <v>1.2714898954343099</v>
      </c>
      <c r="BG344">
        <v>0.73977867769732497</v>
      </c>
      <c r="BH344">
        <v>1.33171968886471</v>
      </c>
      <c r="BQ344">
        <v>5.8651849771890001</v>
      </c>
      <c r="BR344">
        <v>8.3168770965922505</v>
      </c>
      <c r="BS344">
        <v>7.4586852171871802</v>
      </c>
      <c r="BT344">
        <v>6.0603196195294</v>
      </c>
      <c r="BU344">
        <v>6.6641176195479304</v>
      </c>
      <c r="BV344">
        <v>7.9327133611368001</v>
      </c>
      <c r="BW344">
        <v>2.43228532338407</v>
      </c>
      <c r="BX344">
        <v>2.35435351099142</v>
      </c>
      <c r="BY344">
        <v>5.3854565856426397</v>
      </c>
      <c r="CG344">
        <v>1.5421517128781601</v>
      </c>
      <c r="CH344">
        <v>1.1668243608633799</v>
      </c>
      <c r="CI344">
        <v>0.95180944464117001</v>
      </c>
      <c r="CJ344">
        <v>0.96439298771785797</v>
      </c>
      <c r="CK344">
        <v>1.3423806964276499</v>
      </c>
      <c r="CL344">
        <v>1.09785727664123</v>
      </c>
      <c r="CM344">
        <v>0.97760914356634698</v>
      </c>
      <c r="CN344">
        <v>0.587129903839541</v>
      </c>
      <c r="CO344">
        <v>0.96555669927483201</v>
      </c>
    </row>
    <row r="345" spans="3:93" x14ac:dyDescent="0.2">
      <c r="C345">
        <v>7.6442272825381803</v>
      </c>
      <c r="D345">
        <v>10.4875673171681</v>
      </c>
      <c r="E345">
        <v>8.09260058282225</v>
      </c>
      <c r="F345">
        <v>9.7750157745819894</v>
      </c>
      <c r="G345">
        <v>12.218271387431701</v>
      </c>
      <c r="H345">
        <v>9.9694342644754208</v>
      </c>
      <c r="I345">
        <v>4.99144665356636</v>
      </c>
      <c r="J345">
        <v>6.2483821975517699</v>
      </c>
      <c r="K345">
        <v>11.647972671145601</v>
      </c>
      <c r="S345">
        <v>1.59184283749916</v>
      </c>
      <c r="T345">
        <v>1.6367373437214801</v>
      </c>
      <c r="U345">
        <v>1.5602084464255599</v>
      </c>
      <c r="V345">
        <v>1.3023459209114101</v>
      </c>
      <c r="W345">
        <v>1.9258894132946001</v>
      </c>
      <c r="X345">
        <v>2.0129792838650999</v>
      </c>
      <c r="Y345">
        <v>1.3558832561815199</v>
      </c>
      <c r="Z345">
        <v>0.81948601366361895</v>
      </c>
      <c r="AA345">
        <v>2.0978417056446701</v>
      </c>
      <c r="AJ345">
        <v>8.0284119215987406</v>
      </c>
      <c r="AK345">
        <v>6.8268798312716701</v>
      </c>
      <c r="AL345">
        <v>6.1467072596593999</v>
      </c>
      <c r="AM345">
        <v>6.6974151737199001</v>
      </c>
      <c r="AN345">
        <v>9.6530594589443801</v>
      </c>
      <c r="AO345">
        <v>8.3970483645278993</v>
      </c>
      <c r="AP345">
        <v>5.2560965143012801</v>
      </c>
      <c r="AQ345">
        <v>5.06230805925866</v>
      </c>
      <c r="AR345">
        <v>8.30193112209224</v>
      </c>
      <c r="AZ345">
        <v>1.32517119928599</v>
      </c>
      <c r="BA345">
        <v>0.99899288666924801</v>
      </c>
      <c r="BB345">
        <v>1.36662339089893</v>
      </c>
      <c r="BC345">
        <v>0.98730871426657596</v>
      </c>
      <c r="BD345">
        <v>1.8662427656798599</v>
      </c>
      <c r="BE345">
        <v>1.71274683695253</v>
      </c>
      <c r="BF345">
        <v>0.93179022432046699</v>
      </c>
      <c r="BG345">
        <v>0.81824310718225801</v>
      </c>
      <c r="BH345">
        <v>1.30534342978877</v>
      </c>
      <c r="BQ345">
        <v>6.8795499590073499</v>
      </c>
      <c r="BR345">
        <v>6.5702641761215501</v>
      </c>
      <c r="BS345">
        <v>6.2369115317057302</v>
      </c>
      <c r="BT345">
        <v>4.97849038850112</v>
      </c>
      <c r="BU345">
        <v>7.4270129500659996</v>
      </c>
      <c r="BV345">
        <v>7.2004943966496402</v>
      </c>
      <c r="BW345">
        <v>2.4349714454158602</v>
      </c>
      <c r="BX345">
        <v>2.9611190191559</v>
      </c>
      <c r="BY345">
        <v>4.88140233154932</v>
      </c>
      <c r="CG345">
        <v>1.32796823559668</v>
      </c>
      <c r="CH345">
        <v>1.0962515276766001</v>
      </c>
      <c r="CI345">
        <v>1.3817715630810701</v>
      </c>
      <c r="CJ345">
        <v>0.97066869253399901</v>
      </c>
      <c r="CK345">
        <v>1.5093621061504301</v>
      </c>
      <c r="CL345">
        <v>1.00077798951607</v>
      </c>
      <c r="CM345">
        <v>0.82571970350233104</v>
      </c>
      <c r="CN345">
        <v>0.62560741255213004</v>
      </c>
      <c r="CO345">
        <v>1.22543146154108</v>
      </c>
    </row>
    <row r="346" spans="3:93" x14ac:dyDescent="0.2">
      <c r="C346">
        <v>7.23679914083485</v>
      </c>
      <c r="D346">
        <v>11.930732933627599</v>
      </c>
      <c r="E346">
        <v>7.5023953993275798</v>
      </c>
      <c r="F346">
        <v>9.8945621661553105</v>
      </c>
      <c r="G346">
        <v>11.190304106193601</v>
      </c>
      <c r="H346">
        <v>9.9651349210899802</v>
      </c>
      <c r="I346">
        <v>7.0700050585438303</v>
      </c>
      <c r="J346">
        <v>6.9515386550844598</v>
      </c>
      <c r="K346">
        <v>11.5971516818311</v>
      </c>
      <c r="S346">
        <v>1.8956530490263099</v>
      </c>
      <c r="T346">
        <v>1.6299583900792201</v>
      </c>
      <c r="U346">
        <v>1.42847654993752</v>
      </c>
      <c r="V346">
        <v>1.56138351235296</v>
      </c>
      <c r="W346">
        <v>1.57954267024799</v>
      </c>
      <c r="X346">
        <v>1.3548104764842701</v>
      </c>
      <c r="Y346">
        <v>1.2218496771689</v>
      </c>
      <c r="Z346">
        <v>0.893318652322452</v>
      </c>
      <c r="AA346">
        <v>1.79244234984133</v>
      </c>
      <c r="AJ346">
        <v>6.8408569496126104</v>
      </c>
      <c r="AK346">
        <v>7.3729292830355497</v>
      </c>
      <c r="AL346">
        <v>7.1189750882862501</v>
      </c>
      <c r="AM346">
        <v>5.1723619881565597</v>
      </c>
      <c r="AN346">
        <v>9.8032464495594898</v>
      </c>
      <c r="AO346">
        <v>8.1202661962218308</v>
      </c>
      <c r="AP346">
        <v>4.5980836793384299</v>
      </c>
      <c r="AQ346">
        <v>5.7971981930124796</v>
      </c>
      <c r="AR346">
        <v>7.2819480082034698</v>
      </c>
      <c r="AZ346">
        <v>1.4763711771991701</v>
      </c>
      <c r="BA346">
        <v>1.36751518994882</v>
      </c>
      <c r="BB346">
        <v>1.5797515270426901</v>
      </c>
      <c r="BC346">
        <v>1.24154182945057</v>
      </c>
      <c r="BD346">
        <v>1.4008210948931199</v>
      </c>
      <c r="BE346">
        <v>1.8632816875751099</v>
      </c>
      <c r="BF346">
        <v>1.1490731697196299</v>
      </c>
      <c r="BG346">
        <v>0.96252173263306495</v>
      </c>
      <c r="BH346">
        <v>1.27648412780923</v>
      </c>
      <c r="BQ346">
        <v>5.7918060017041597</v>
      </c>
      <c r="BR346">
        <v>4.7814838814710496</v>
      </c>
      <c r="BS346">
        <v>8.0552162497244293</v>
      </c>
      <c r="BT346">
        <v>5.9662057674236602</v>
      </c>
      <c r="BU346">
        <v>7.4097357041741603</v>
      </c>
      <c r="BV346">
        <v>5.8925244811902298</v>
      </c>
      <c r="BW346">
        <v>3.0680931381322898</v>
      </c>
      <c r="BX346">
        <v>3.1729618323107398</v>
      </c>
      <c r="BY346">
        <v>4.9830360201674901</v>
      </c>
      <c r="CG346">
        <v>1.3973629445831499</v>
      </c>
      <c r="CH346">
        <v>0.83338693140397402</v>
      </c>
      <c r="CI346">
        <v>1.31509476491578</v>
      </c>
      <c r="CJ346">
        <v>0.77848899789409098</v>
      </c>
      <c r="CK346">
        <v>1.4040259359163101</v>
      </c>
      <c r="CL346">
        <v>0.892949135965175</v>
      </c>
      <c r="CM346">
        <v>0.83276107793632603</v>
      </c>
      <c r="CN346">
        <v>0.54869820333581898</v>
      </c>
      <c r="CO346">
        <v>1.3238342936630401</v>
      </c>
    </row>
    <row r="347" spans="3:93" x14ac:dyDescent="0.2">
      <c r="C347">
        <v>9.0231661013580506</v>
      </c>
      <c r="D347">
        <v>11.343294506865099</v>
      </c>
      <c r="E347">
        <v>8.2836646942541599</v>
      </c>
      <c r="F347">
        <v>10.747852040080099</v>
      </c>
      <c r="G347">
        <v>9.0296598249563598</v>
      </c>
      <c r="H347">
        <v>10.9839872586368</v>
      </c>
      <c r="I347">
        <v>8.5155338994793492</v>
      </c>
      <c r="J347">
        <v>5.9099068487865702</v>
      </c>
      <c r="K347">
        <v>8.4053959290052607</v>
      </c>
      <c r="S347">
        <v>1.81248180612151</v>
      </c>
      <c r="T347">
        <v>1.44877070790957</v>
      </c>
      <c r="U347">
        <v>1.4087615584625599</v>
      </c>
      <c r="V347">
        <v>1.3930943062758201</v>
      </c>
      <c r="W347">
        <v>1.69544509246296</v>
      </c>
      <c r="X347">
        <v>2.3147552434044401</v>
      </c>
      <c r="Y347">
        <v>1.52740819692833</v>
      </c>
      <c r="Z347">
        <v>0.792841591598203</v>
      </c>
      <c r="AA347">
        <v>1.80196839127141</v>
      </c>
      <c r="AJ347">
        <v>6.5386308981009096</v>
      </c>
      <c r="AK347">
        <v>6.6824945322301499</v>
      </c>
      <c r="AL347">
        <v>6.9308155808129204</v>
      </c>
      <c r="AM347">
        <v>5.2425385794722699</v>
      </c>
      <c r="AN347">
        <v>8.0198231759826299</v>
      </c>
      <c r="AO347">
        <v>9.4712982073022296</v>
      </c>
      <c r="AP347">
        <v>3.1066211310525298</v>
      </c>
      <c r="AQ347">
        <v>4.3240281460855998</v>
      </c>
      <c r="AR347">
        <v>7.1570952690465903</v>
      </c>
      <c r="AZ347">
        <v>1.4489251307125399</v>
      </c>
      <c r="BA347">
        <v>1.3330101963757099</v>
      </c>
      <c r="BB347">
        <v>1.23131761400797</v>
      </c>
      <c r="BC347">
        <v>1.1728282030261299</v>
      </c>
      <c r="BD347">
        <v>1.7815208059811301</v>
      </c>
      <c r="BE347">
        <v>1.5565417715879</v>
      </c>
      <c r="BF347">
        <v>1.2162270526191199</v>
      </c>
      <c r="BG347">
        <v>0.78548106786096294</v>
      </c>
      <c r="BH347">
        <v>1.2407894626972</v>
      </c>
      <c r="BQ347">
        <v>5.5104172726971203</v>
      </c>
      <c r="BR347">
        <v>3.6857784333636499</v>
      </c>
      <c r="BS347">
        <v>8.1221669071275997</v>
      </c>
      <c r="BT347">
        <v>5.6567378211000001</v>
      </c>
      <c r="BU347">
        <v>5.6091971478107503</v>
      </c>
      <c r="BV347">
        <v>5.8099868120429496</v>
      </c>
      <c r="BW347">
        <v>5.0078014700930398</v>
      </c>
      <c r="BX347">
        <v>3.3556138679230298</v>
      </c>
      <c r="BY347">
        <v>5.8750325402358001</v>
      </c>
      <c r="CG347">
        <v>1.1205009164387301</v>
      </c>
      <c r="CH347">
        <v>0.88145690631421403</v>
      </c>
      <c r="CI347">
        <v>0.99559648074526796</v>
      </c>
      <c r="CJ347">
        <v>0.87608892218768897</v>
      </c>
      <c r="CK347">
        <v>1.2756518707080899</v>
      </c>
      <c r="CL347">
        <v>0.93591749301038696</v>
      </c>
      <c r="CM347">
        <v>0.84921344500092799</v>
      </c>
      <c r="CN347">
        <v>0.59338488122704702</v>
      </c>
      <c r="CO347">
        <v>1.2500094133597299</v>
      </c>
    </row>
    <row r="348" spans="3:93" x14ac:dyDescent="0.2">
      <c r="C348">
        <v>10.509268973962399</v>
      </c>
      <c r="D348">
        <v>10.8972802367787</v>
      </c>
      <c r="E348">
        <v>7.7469249913580196</v>
      </c>
      <c r="F348">
        <v>8.9065485267692495</v>
      </c>
      <c r="G348">
        <v>9.07156609268214</v>
      </c>
      <c r="H348">
        <v>11.1551140114624</v>
      </c>
      <c r="I348">
        <v>8.6513921112285797</v>
      </c>
      <c r="J348">
        <v>6.4303047071989496</v>
      </c>
      <c r="K348">
        <v>7.2330751128747899</v>
      </c>
      <c r="S348">
        <v>1.7606933119947901</v>
      </c>
      <c r="T348">
        <v>1.5128085069788799</v>
      </c>
      <c r="U348">
        <v>1.7147048565112299</v>
      </c>
      <c r="V348">
        <v>1.7868493538044501</v>
      </c>
      <c r="W348">
        <v>1.91349689168295</v>
      </c>
      <c r="X348">
        <v>1.6790395004157801</v>
      </c>
      <c r="Y348">
        <v>1.2156885208869499</v>
      </c>
      <c r="Z348">
        <v>1.0144818360169601</v>
      </c>
      <c r="AA348">
        <v>1.6319231001110399</v>
      </c>
      <c r="AJ348">
        <v>7.5920398896192998</v>
      </c>
      <c r="AK348">
        <v>5.8045815535355798</v>
      </c>
      <c r="AL348">
        <v>7.5543376115879299</v>
      </c>
      <c r="AM348">
        <v>3.3358602732864302</v>
      </c>
      <c r="AN348">
        <v>8.9647585213423007</v>
      </c>
      <c r="AO348">
        <v>8.7017686007599906</v>
      </c>
      <c r="AP348">
        <v>2.2028244790517402</v>
      </c>
      <c r="AQ348">
        <v>5.0625994110831298</v>
      </c>
      <c r="AR348">
        <v>7.3858148910244301</v>
      </c>
      <c r="AZ348">
        <v>1.23055507140801</v>
      </c>
      <c r="BA348">
        <v>1.50828082109975</v>
      </c>
      <c r="BB348">
        <v>1.56129550183618</v>
      </c>
      <c r="BC348">
        <v>1.13839048816976</v>
      </c>
      <c r="BD348">
        <v>1.3461314582653501</v>
      </c>
      <c r="BE348">
        <v>1.4429431600065901</v>
      </c>
      <c r="BF348">
        <v>0.96303295358725904</v>
      </c>
      <c r="BG348">
        <v>0.80933713032707699</v>
      </c>
      <c r="BH348">
        <v>1.3562820022131701</v>
      </c>
      <c r="BQ348">
        <v>5.4149235630029002</v>
      </c>
      <c r="BR348">
        <v>3.8703222352770599</v>
      </c>
      <c r="BS348">
        <v>8.9947587433101006</v>
      </c>
      <c r="BT348">
        <v>5.71769295457291</v>
      </c>
      <c r="BU348">
        <v>6.21023588876632</v>
      </c>
      <c r="BV348">
        <v>5.4551776963566097</v>
      </c>
      <c r="BW348">
        <v>3.9624094781711801</v>
      </c>
      <c r="BX348">
        <v>2.6490156207112201</v>
      </c>
      <c r="BY348">
        <v>5.6584513048830596</v>
      </c>
      <c r="CG348">
        <v>1.27135651301527</v>
      </c>
      <c r="CH348">
        <v>1.3666339101320899</v>
      </c>
      <c r="CI348">
        <v>1.1837284065895299</v>
      </c>
      <c r="CJ348">
        <v>0.59259344712294504</v>
      </c>
      <c r="CK348">
        <v>1.8575180485804601</v>
      </c>
      <c r="CL348">
        <v>1.09668839390279</v>
      </c>
      <c r="CM348">
        <v>0.81628067394422199</v>
      </c>
      <c r="CN348">
        <v>0.60174782784538094</v>
      </c>
      <c r="CO348">
        <v>0.944379871059284</v>
      </c>
    </row>
    <row r="349" spans="3:93" x14ac:dyDescent="0.2">
      <c r="C349">
        <v>6.4482306710831896</v>
      </c>
      <c r="D349">
        <v>9.5225567293782696</v>
      </c>
      <c r="E349">
        <v>7.5434868978086902</v>
      </c>
      <c r="F349">
        <v>8.9185741963367704</v>
      </c>
      <c r="G349">
        <v>10.2024688704422</v>
      </c>
      <c r="H349">
        <v>11.252546937950999</v>
      </c>
      <c r="I349">
        <v>9.7151422480604595</v>
      </c>
      <c r="J349">
        <v>5.7902925913129701</v>
      </c>
      <c r="K349">
        <v>6.7302078033762598</v>
      </c>
      <c r="S349">
        <v>1.4884240079717199</v>
      </c>
      <c r="T349">
        <v>1.4329798739470101</v>
      </c>
      <c r="U349">
        <v>1.53254299627744</v>
      </c>
      <c r="V349">
        <v>1.5004755479607199</v>
      </c>
      <c r="W349">
        <v>1.4631520290105</v>
      </c>
      <c r="X349">
        <v>1.58852617361193</v>
      </c>
      <c r="Y349">
        <v>1.2430105257203199</v>
      </c>
      <c r="Z349">
        <v>0.81685549857032802</v>
      </c>
      <c r="AA349">
        <v>1.9297840628432501</v>
      </c>
      <c r="AJ349">
        <v>6.6008289146115997</v>
      </c>
      <c r="AK349">
        <v>5.6005551259077802</v>
      </c>
      <c r="AL349">
        <v>6.2263811727899201</v>
      </c>
      <c r="AM349">
        <v>4.7774559481603198</v>
      </c>
      <c r="AN349">
        <v>5.12522766689683</v>
      </c>
      <c r="AO349">
        <v>10.0002442551401</v>
      </c>
      <c r="AP349">
        <v>3.4042732960306701</v>
      </c>
      <c r="AQ349">
        <v>5.6681851144418802</v>
      </c>
      <c r="AR349">
        <v>8.9882435436200492</v>
      </c>
      <c r="AZ349">
        <v>1.28410127453034</v>
      </c>
      <c r="BA349">
        <v>1.4560698595428301</v>
      </c>
      <c r="BB349">
        <v>1.76922167592744</v>
      </c>
      <c r="BC349">
        <v>1.0087860040474099</v>
      </c>
      <c r="BD349">
        <v>1.1498985346283499</v>
      </c>
      <c r="BE349">
        <v>1.31068260214087</v>
      </c>
      <c r="BF349">
        <v>1.0313619625288699</v>
      </c>
      <c r="BG349">
        <v>0.70234369622013504</v>
      </c>
      <c r="BH349">
        <v>1.26961150773178</v>
      </c>
      <c r="BQ349">
        <v>6.3503076441272004</v>
      </c>
      <c r="BR349">
        <v>5.5523684872029699</v>
      </c>
      <c r="BS349">
        <v>8.4481999683810098</v>
      </c>
      <c r="BT349">
        <v>5.3061946850762798</v>
      </c>
      <c r="BU349">
        <v>6.6571410413049703</v>
      </c>
      <c r="BV349">
        <v>5.2711945719397297</v>
      </c>
      <c r="BW349">
        <v>5.4111550807177</v>
      </c>
      <c r="BX349">
        <v>3.3508269974537299</v>
      </c>
      <c r="BY349">
        <v>6.45408031995452</v>
      </c>
      <c r="CG349">
        <v>1.3159415261052401</v>
      </c>
      <c r="CH349">
        <v>0.95645268001835204</v>
      </c>
      <c r="CI349">
        <v>1.2135176437603801</v>
      </c>
      <c r="CJ349">
        <v>0.925765266904652</v>
      </c>
      <c r="CK349">
        <v>1.3411104802177101</v>
      </c>
      <c r="CL349">
        <v>0.95212287359927605</v>
      </c>
      <c r="CM349">
        <v>0.715262293841324</v>
      </c>
      <c r="CN349">
        <v>0.63787838624231297</v>
      </c>
      <c r="CO349">
        <v>0.94371622267761202</v>
      </c>
    </row>
    <row r="350" spans="3:93" x14ac:dyDescent="0.2">
      <c r="C350">
        <v>8.2667961164596804</v>
      </c>
      <c r="D350">
        <v>10.597783838835101</v>
      </c>
      <c r="E350">
        <v>7.7379613739867796</v>
      </c>
      <c r="F350">
        <v>10.140163541991001</v>
      </c>
      <c r="G350">
        <v>11.405360199735799</v>
      </c>
      <c r="H350">
        <v>10.2018255654919</v>
      </c>
      <c r="I350">
        <v>10.1388764685473</v>
      </c>
      <c r="J350">
        <v>6.6885240104170602</v>
      </c>
      <c r="K350">
        <v>7.9369860874054696</v>
      </c>
      <c r="S350">
        <v>1.5975382180354101</v>
      </c>
      <c r="T350">
        <v>1.4531905310388999</v>
      </c>
      <c r="U350">
        <v>1.5430254983170399</v>
      </c>
      <c r="V350">
        <v>1.30413768080507</v>
      </c>
      <c r="W350">
        <v>1.72001364186668</v>
      </c>
      <c r="X350">
        <v>1.7121799452583799</v>
      </c>
      <c r="Y350">
        <v>1.4720332889210199</v>
      </c>
      <c r="Z350">
        <v>0.97175895631647702</v>
      </c>
      <c r="AA350">
        <v>1.6082282941400099</v>
      </c>
      <c r="AJ350">
        <v>6.1785939513497299</v>
      </c>
      <c r="AK350">
        <v>6.3143709127880401</v>
      </c>
      <c r="AL350">
        <v>7.0710450437137196</v>
      </c>
      <c r="AM350">
        <v>6.29250995619077</v>
      </c>
      <c r="AN350">
        <v>6.5089253071223796</v>
      </c>
      <c r="AO350">
        <v>10.877417702355499</v>
      </c>
      <c r="AP350">
        <v>4.2314462295506097</v>
      </c>
      <c r="AQ350">
        <v>4.8467110732428997</v>
      </c>
      <c r="AR350">
        <v>9.7912815488184002</v>
      </c>
      <c r="AZ350">
        <v>1.2673577813488399</v>
      </c>
      <c r="BA350">
        <v>1.5414950617899801</v>
      </c>
      <c r="BB350">
        <v>1.5321897669073301</v>
      </c>
      <c r="BC350">
        <v>0.98909744533684996</v>
      </c>
      <c r="BD350">
        <v>0.95876190837276798</v>
      </c>
      <c r="BE350">
        <v>0.86790664822981201</v>
      </c>
      <c r="BF350">
        <v>1.5454755224218899</v>
      </c>
      <c r="BG350">
        <v>0.64314024752815002</v>
      </c>
      <c r="BH350">
        <v>1.1326358477040499</v>
      </c>
      <c r="BQ350">
        <v>6.0712046237250199</v>
      </c>
      <c r="BR350">
        <v>5.55932724944818</v>
      </c>
      <c r="BS350">
        <v>7.0877076111244897</v>
      </c>
      <c r="BT350">
        <v>7.6512959167340897</v>
      </c>
      <c r="BU350">
        <v>5.5795799004128002</v>
      </c>
      <c r="BV350">
        <v>5.54889804853984</v>
      </c>
      <c r="BW350">
        <v>5.6466357449163196</v>
      </c>
      <c r="BX350">
        <v>4.1706766718280699</v>
      </c>
      <c r="BY350">
        <v>6.1693214457206702</v>
      </c>
      <c r="CG350">
        <v>1.28007155643529</v>
      </c>
      <c r="CH350">
        <v>1.03160342481826</v>
      </c>
      <c r="CI350">
        <v>1.1299192180836</v>
      </c>
      <c r="CJ350">
        <v>0.86609126904799405</v>
      </c>
      <c r="CK350">
        <v>0.98719093143513104</v>
      </c>
      <c r="CL350">
        <v>0.832185398285199</v>
      </c>
      <c r="CM350">
        <v>0.92896087682438599</v>
      </c>
      <c r="CN350">
        <v>0.70667540296664599</v>
      </c>
      <c r="CO350">
        <v>1.0711164370411901</v>
      </c>
    </row>
    <row r="351" spans="3:93" x14ac:dyDescent="0.2">
      <c r="C351">
        <v>6.2851077541240397</v>
      </c>
      <c r="D351">
        <v>6.5178643810656203</v>
      </c>
      <c r="E351">
        <v>8.44582735614207</v>
      </c>
      <c r="F351">
        <v>11.8787765228828</v>
      </c>
      <c r="G351">
        <v>12.254120466786899</v>
      </c>
      <c r="H351">
        <v>7.3745257981223196</v>
      </c>
      <c r="I351">
        <v>8.2257614195471405</v>
      </c>
      <c r="J351">
        <v>6.9254972234246202</v>
      </c>
      <c r="K351">
        <v>9.1892052007598508</v>
      </c>
      <c r="S351">
        <v>1.7218457611198801</v>
      </c>
      <c r="T351">
        <v>1.26468438680657</v>
      </c>
      <c r="U351">
        <v>1.6988851344254201</v>
      </c>
      <c r="V351">
        <v>1.32454781042766</v>
      </c>
      <c r="W351">
        <v>1.6571527046374399</v>
      </c>
      <c r="X351">
        <v>1.5428312447731201</v>
      </c>
      <c r="Y351">
        <v>1.3556644514112199</v>
      </c>
      <c r="Z351">
        <v>0.81541279022042801</v>
      </c>
      <c r="AA351">
        <v>1.6214011600140901</v>
      </c>
      <c r="AJ351">
        <v>8.4387659594860107</v>
      </c>
      <c r="AK351">
        <v>6.5629764620092503</v>
      </c>
      <c r="AL351">
        <v>6.7586691228768201</v>
      </c>
      <c r="AM351">
        <v>7.8314658906492998</v>
      </c>
      <c r="AN351">
        <v>7.2499128444625498</v>
      </c>
      <c r="AO351">
        <v>10.2310865182633</v>
      </c>
      <c r="AP351">
        <v>4.2757755802999302</v>
      </c>
      <c r="AQ351">
        <v>4.4681817805217499</v>
      </c>
      <c r="AR351">
        <v>9.7872918558920396</v>
      </c>
      <c r="AZ351">
        <v>1.37792668441997</v>
      </c>
      <c r="BA351">
        <v>1.45522973722031</v>
      </c>
      <c r="BB351">
        <v>1.40014342147291</v>
      </c>
      <c r="BC351">
        <v>0.80293816026187004</v>
      </c>
      <c r="BD351">
        <v>1.2029586888413599</v>
      </c>
      <c r="BE351">
        <v>1.1239344347079101</v>
      </c>
      <c r="BF351">
        <v>1.3938722249755799</v>
      </c>
      <c r="BG351">
        <v>0.7058378188337</v>
      </c>
      <c r="BH351">
        <v>1.3260855922611601</v>
      </c>
      <c r="BQ351">
        <v>5.1528629456693702</v>
      </c>
      <c r="BR351">
        <v>6.6442859991482202</v>
      </c>
      <c r="BS351">
        <v>4.7727569301593498</v>
      </c>
      <c r="BT351">
        <v>6.8640011723782699</v>
      </c>
      <c r="BU351">
        <v>5.7339018980741798</v>
      </c>
      <c r="BV351">
        <v>4.6020185668014904</v>
      </c>
      <c r="BW351">
        <v>5.8803535068996799</v>
      </c>
      <c r="BX351">
        <v>3.8827046008511998</v>
      </c>
      <c r="BY351">
        <v>4.8619392275333899</v>
      </c>
      <c r="CG351">
        <v>1.34123811829411</v>
      </c>
      <c r="CH351">
        <v>1.1473042382395</v>
      </c>
      <c r="CI351">
        <v>1.3461635294540399</v>
      </c>
      <c r="CJ351">
        <v>1.12806850515429</v>
      </c>
      <c r="CK351">
        <v>1.0278000437550601</v>
      </c>
      <c r="CL351">
        <v>0.81499729691439005</v>
      </c>
      <c r="CM351">
        <v>0.87803953847990801</v>
      </c>
      <c r="CN351">
        <v>0.59324649210281799</v>
      </c>
      <c r="CO351">
        <v>1.1331381918063701</v>
      </c>
    </row>
    <row r="352" spans="3:93" x14ac:dyDescent="0.2">
      <c r="C352">
        <v>7.7971595825345199</v>
      </c>
      <c r="D352">
        <v>10.2265813080362</v>
      </c>
      <c r="E352">
        <v>7.1944361466446001</v>
      </c>
      <c r="F352">
        <v>9.8623755491216993</v>
      </c>
      <c r="G352">
        <v>10.457052865661201</v>
      </c>
      <c r="H352">
        <v>6.9741638203022198</v>
      </c>
      <c r="I352">
        <v>8.8838611875030704</v>
      </c>
      <c r="J352">
        <v>7.3916603567111396</v>
      </c>
      <c r="K352">
        <v>11.3694140239168</v>
      </c>
      <c r="S352">
        <v>1.7313403679039201</v>
      </c>
      <c r="T352">
        <v>1.6583418053275401</v>
      </c>
      <c r="U352">
        <v>2.0006458283767699</v>
      </c>
      <c r="V352">
        <v>1.3972578643612199</v>
      </c>
      <c r="W352">
        <v>1.6291992968624101</v>
      </c>
      <c r="X352">
        <v>1.3395114609480001</v>
      </c>
      <c r="Y352">
        <v>1.0645112835127699</v>
      </c>
      <c r="Z352">
        <v>0.86952995656940002</v>
      </c>
      <c r="AA352">
        <v>1.7563381587717</v>
      </c>
      <c r="AJ352">
        <v>7.8414101249931702</v>
      </c>
      <c r="AK352">
        <v>6.3182268452393</v>
      </c>
      <c r="AL352">
        <v>5.8729176338195099</v>
      </c>
      <c r="AM352">
        <v>5.8269852549301397</v>
      </c>
      <c r="AN352">
        <v>7.7251594625669</v>
      </c>
      <c r="AO352">
        <v>7.6911892828980797</v>
      </c>
      <c r="AP352">
        <v>3.5702754168691602</v>
      </c>
      <c r="AQ352">
        <v>4.11492067562817</v>
      </c>
      <c r="AR352">
        <v>10.7035036151943</v>
      </c>
      <c r="AZ352">
        <v>1.3332871759815399</v>
      </c>
      <c r="BA352">
        <v>1.27534043534381</v>
      </c>
      <c r="BB352">
        <v>1.2722566062207501</v>
      </c>
      <c r="BC352">
        <v>0.81517759478648799</v>
      </c>
      <c r="BD352">
        <v>1.3535022424916801</v>
      </c>
      <c r="BE352">
        <v>1.18176470395426</v>
      </c>
      <c r="BF352">
        <v>1.58729723748234</v>
      </c>
      <c r="BG352">
        <v>0.63669163191612399</v>
      </c>
      <c r="BH352">
        <v>1.42422956310513</v>
      </c>
      <c r="BQ352">
        <v>7.0565423225275001</v>
      </c>
      <c r="BR352">
        <v>7.1072684200630203</v>
      </c>
      <c r="BS352">
        <v>6.3392991099233003</v>
      </c>
      <c r="BT352">
        <v>6.6197506946060498</v>
      </c>
      <c r="BU352">
        <v>4.76729316646996</v>
      </c>
      <c r="BV352">
        <v>5.7252440234234001</v>
      </c>
      <c r="BW352">
        <v>4.8876587050416802</v>
      </c>
      <c r="BX352">
        <v>3.28215843938507</v>
      </c>
      <c r="BY352">
        <v>6.5813086663807097</v>
      </c>
      <c r="CG352">
        <v>0.97399305116580404</v>
      </c>
      <c r="CH352">
        <v>1.27604736912475</v>
      </c>
      <c r="CI352">
        <v>1.5114387499163</v>
      </c>
      <c r="CJ352">
        <v>0.96279923008497603</v>
      </c>
      <c r="CK352">
        <v>1.2543113616750501</v>
      </c>
      <c r="CL352">
        <v>0.90058378968844199</v>
      </c>
      <c r="CM352">
        <v>0.89036910874582897</v>
      </c>
      <c r="CN352">
        <v>0.66825322390431496</v>
      </c>
      <c r="CO352">
        <v>0.970176525290951</v>
      </c>
    </row>
    <row r="353" spans="3:93" x14ac:dyDescent="0.2">
      <c r="C353">
        <v>8.5446748662782497</v>
      </c>
      <c r="D353">
        <v>11.049462850785501</v>
      </c>
      <c r="E353">
        <v>6.5032573612950397</v>
      </c>
      <c r="F353">
        <v>10.257555970964599</v>
      </c>
      <c r="G353">
        <v>8.2437421102968607</v>
      </c>
      <c r="H353">
        <v>5.39901465670048</v>
      </c>
      <c r="I353">
        <v>9.7476311708384706</v>
      </c>
      <c r="J353">
        <v>6.9603815343710798</v>
      </c>
      <c r="K353">
        <v>10.1978579952077</v>
      </c>
      <c r="S353">
        <v>1.6282294111095501</v>
      </c>
      <c r="T353">
        <v>1.43142686430737</v>
      </c>
      <c r="U353">
        <v>1.65749444223139</v>
      </c>
      <c r="V353">
        <v>1.06785371893014</v>
      </c>
      <c r="W353">
        <v>1.6277380690543199</v>
      </c>
      <c r="X353">
        <v>1.4309759853006301</v>
      </c>
      <c r="Y353">
        <v>1.48466110668548</v>
      </c>
      <c r="Z353">
        <v>0.76891040008633604</v>
      </c>
      <c r="AA353">
        <v>1.50808322151276</v>
      </c>
      <c r="AJ353">
        <v>7.6680496793438104</v>
      </c>
      <c r="AK353">
        <v>6.9074497198745402</v>
      </c>
      <c r="AL353">
        <v>6.6109026439639598</v>
      </c>
      <c r="AM353">
        <v>5.07279124573461</v>
      </c>
      <c r="AN353">
        <v>7.0689807637166604</v>
      </c>
      <c r="AO353">
        <v>7.04623591547454</v>
      </c>
      <c r="AP353">
        <v>5.3688849452328897</v>
      </c>
      <c r="AQ353">
        <v>2.1357351216679499</v>
      </c>
      <c r="AR353">
        <v>8.2776941974539895</v>
      </c>
      <c r="AZ353">
        <v>1.55752411908523</v>
      </c>
      <c r="BA353">
        <v>1.28696966381353</v>
      </c>
      <c r="BB353">
        <v>1.31046539316461</v>
      </c>
      <c r="BC353">
        <v>0.763612950213301</v>
      </c>
      <c r="BD353">
        <v>1.3445502440050301</v>
      </c>
      <c r="BE353">
        <v>1.2052799568674999</v>
      </c>
      <c r="BF353">
        <v>1.59547918937671</v>
      </c>
      <c r="BG353">
        <v>0.646843484748991</v>
      </c>
      <c r="BH353">
        <v>1.27117232229893</v>
      </c>
      <c r="BQ353">
        <v>8.0092494527503302</v>
      </c>
      <c r="BR353">
        <v>7.3856156668061201</v>
      </c>
      <c r="BS353">
        <v>6.3528809335343501</v>
      </c>
      <c r="BT353">
        <v>6.9992791702377497</v>
      </c>
      <c r="BU353">
        <v>6.0768133345831004</v>
      </c>
      <c r="BV353">
        <v>5.6250998233112002</v>
      </c>
      <c r="BW353">
        <v>4.8980297903915897</v>
      </c>
      <c r="BX353">
        <v>3.0612799529854899</v>
      </c>
      <c r="BY353">
        <v>5.7422256525867299</v>
      </c>
      <c r="CG353">
        <v>0.92719562346141204</v>
      </c>
      <c r="CH353">
        <v>1.3490717624761499</v>
      </c>
      <c r="CI353">
        <v>1.0930328627613599</v>
      </c>
      <c r="CJ353">
        <v>0.89741982014543198</v>
      </c>
      <c r="CK353">
        <v>1.2755827916185001</v>
      </c>
      <c r="CL353">
        <v>0.82659924378744198</v>
      </c>
      <c r="CM353">
        <v>0.93769427578311704</v>
      </c>
      <c r="CN353">
        <v>0.52048001534434996</v>
      </c>
      <c r="CO353">
        <v>1.0787871885643601</v>
      </c>
    </row>
    <row r="354" spans="3:93" x14ac:dyDescent="0.2">
      <c r="C354">
        <v>10.724322447647101</v>
      </c>
      <c r="D354">
        <v>6.7672995462121497</v>
      </c>
      <c r="E354">
        <v>8.1257011116473805</v>
      </c>
      <c r="F354">
        <v>11.012668924177101</v>
      </c>
      <c r="G354">
        <v>7.7972517355650597</v>
      </c>
      <c r="H354">
        <v>7.0291025119845996</v>
      </c>
      <c r="I354">
        <v>10.133600576366799</v>
      </c>
      <c r="J354">
        <v>5.7602246206748502</v>
      </c>
      <c r="K354">
        <v>9.1044651299856199</v>
      </c>
      <c r="S354">
        <v>2.3741566145794302</v>
      </c>
      <c r="T354">
        <v>1.14936790998648</v>
      </c>
      <c r="U354">
        <v>1.6684060834387</v>
      </c>
      <c r="V354">
        <v>0.95136840402660905</v>
      </c>
      <c r="W354">
        <v>1.8496901149103899</v>
      </c>
      <c r="X354">
        <v>1.27702382496119</v>
      </c>
      <c r="Y354">
        <v>1.31137586573785</v>
      </c>
      <c r="Z354">
        <v>0.77524399447655601</v>
      </c>
      <c r="AA354">
        <v>1.8002102373776401</v>
      </c>
      <c r="AJ354">
        <v>6.22399371322813</v>
      </c>
      <c r="AK354">
        <v>9.2097652259254996</v>
      </c>
      <c r="AL354">
        <v>5.3550411306189698</v>
      </c>
      <c r="AM354">
        <v>3.8771990656800401</v>
      </c>
      <c r="AN354">
        <v>7.0603467569793796</v>
      </c>
      <c r="AO354">
        <v>7.8006166790447997</v>
      </c>
      <c r="AP354">
        <v>5.2618508508294397</v>
      </c>
      <c r="AQ354">
        <v>3.58438183084683</v>
      </c>
      <c r="AR354">
        <v>7.85589883385778</v>
      </c>
      <c r="AZ354">
        <v>1.3467987049058401</v>
      </c>
      <c r="BA354">
        <v>1.4010484631403499</v>
      </c>
      <c r="BB354">
        <v>1.3974086438997499</v>
      </c>
      <c r="BC354">
        <v>0.73895633220119705</v>
      </c>
      <c r="BD354">
        <v>2.0742412664536398</v>
      </c>
      <c r="BE354">
        <v>1.1804656913385401</v>
      </c>
      <c r="BF354">
        <v>1.3130631424607699</v>
      </c>
      <c r="BG354">
        <v>0.64733176196235898</v>
      </c>
      <c r="BH354">
        <v>1.2449753968082899</v>
      </c>
      <c r="BQ354">
        <v>6.7508681940145099</v>
      </c>
      <c r="BR354">
        <v>7.2661137073744504</v>
      </c>
      <c r="BS354">
        <v>6.2821168923913104</v>
      </c>
      <c r="BT354">
        <v>6.9648739194428897</v>
      </c>
      <c r="BU354">
        <v>7.1973504759597802</v>
      </c>
      <c r="BV354">
        <v>4.4154777669899099</v>
      </c>
      <c r="BW354">
        <v>5.81245543211437</v>
      </c>
      <c r="BX354">
        <v>2.5698298437103402</v>
      </c>
      <c r="BY354">
        <v>5.1239505193309398</v>
      </c>
      <c r="CG354">
        <v>1.2031741199952399</v>
      </c>
      <c r="CH354">
        <v>1.4679300365377199</v>
      </c>
      <c r="CI354">
        <v>1.1142540575227999</v>
      </c>
      <c r="CJ354">
        <v>0.95972399026356003</v>
      </c>
      <c r="CK354">
        <v>1.0207864586598301</v>
      </c>
      <c r="CL354">
        <v>0.77760154446464702</v>
      </c>
      <c r="CM354">
        <v>0.86144802621794503</v>
      </c>
      <c r="CN354">
        <v>0.65742403387214299</v>
      </c>
      <c r="CO354">
        <v>0.90158048791303802</v>
      </c>
    </row>
    <row r="355" spans="3:93" x14ac:dyDescent="0.2">
      <c r="C355">
        <v>10.5941904514687</v>
      </c>
      <c r="D355">
        <v>9.3411599521492903</v>
      </c>
      <c r="E355">
        <v>6.7496868215388899</v>
      </c>
      <c r="F355">
        <v>9.9301445141786999</v>
      </c>
      <c r="G355">
        <v>10.8332451534729</v>
      </c>
      <c r="H355">
        <v>9.6531279573081594</v>
      </c>
      <c r="I355">
        <v>8.8979071159871808</v>
      </c>
      <c r="J355">
        <v>7.7924091622609097</v>
      </c>
      <c r="K355">
        <v>10.748261031336099</v>
      </c>
      <c r="S355">
        <v>1.7364304407717199</v>
      </c>
      <c r="T355">
        <v>1.7072976824559201</v>
      </c>
      <c r="U355">
        <v>1.65452265698367</v>
      </c>
      <c r="V355">
        <v>1.10001091889749</v>
      </c>
      <c r="W355">
        <v>1.3961140628536901</v>
      </c>
      <c r="X355">
        <v>1.8448814723961899</v>
      </c>
      <c r="Y355">
        <v>1.3087559199757699</v>
      </c>
      <c r="Z355">
        <v>0.85245330253579599</v>
      </c>
      <c r="AA355">
        <v>1.4496148471602299</v>
      </c>
      <c r="AJ355">
        <v>6.1990580222296199</v>
      </c>
      <c r="AK355">
        <v>8.2930271823016408</v>
      </c>
      <c r="AL355">
        <v>5.5965845178308999</v>
      </c>
      <c r="AM355">
        <v>5.0354798514297299</v>
      </c>
      <c r="AN355">
        <v>6.9425747075841899</v>
      </c>
      <c r="AO355">
        <v>5.0650343060965399</v>
      </c>
      <c r="AP355">
        <v>4.8182289985196496</v>
      </c>
      <c r="AQ355">
        <v>3.5520304813985999</v>
      </c>
      <c r="AR355">
        <v>7.1866420396901702</v>
      </c>
      <c r="AZ355">
        <v>1.4173461655287301</v>
      </c>
      <c r="BA355">
        <v>1.5173479678944399</v>
      </c>
      <c r="BB355">
        <v>1.3071288946515001</v>
      </c>
      <c r="BC355">
        <v>0.85230274302132003</v>
      </c>
      <c r="BD355">
        <v>1.55188312167827</v>
      </c>
      <c r="BE355">
        <v>1.28705599899877</v>
      </c>
      <c r="BF355">
        <v>1.19538059302959</v>
      </c>
      <c r="BG355">
        <v>0.82802177539719701</v>
      </c>
      <c r="BH355">
        <v>1.5990563924227399</v>
      </c>
      <c r="BQ355">
        <v>6.7605577235761096</v>
      </c>
      <c r="BR355">
        <v>8.6332489304905806</v>
      </c>
      <c r="BS355">
        <v>5.12742064353084</v>
      </c>
      <c r="BT355">
        <v>7.14595678452012</v>
      </c>
      <c r="BU355">
        <v>6.7441684252159302</v>
      </c>
      <c r="BV355">
        <v>4.8541843451507303</v>
      </c>
      <c r="BW355">
        <v>5.0308327649349502</v>
      </c>
      <c r="BX355">
        <v>2.0661192681509601</v>
      </c>
      <c r="BY355">
        <v>5.0235877433819702</v>
      </c>
      <c r="CG355">
        <v>1.4513561071424601</v>
      </c>
      <c r="CH355">
        <v>1.2027767188701799</v>
      </c>
      <c r="CI355">
        <v>1.02906499023306</v>
      </c>
      <c r="CJ355">
        <v>0.784554552836498</v>
      </c>
      <c r="CK355">
        <v>1.1954942767246699</v>
      </c>
      <c r="CL355">
        <v>1.0847773274307999</v>
      </c>
      <c r="CM355">
        <v>0.71381955421146803</v>
      </c>
      <c r="CN355">
        <v>0.62252239408986298</v>
      </c>
      <c r="CO355">
        <v>0.98767370486705297</v>
      </c>
    </row>
    <row r="356" spans="3:93" x14ac:dyDescent="0.2">
      <c r="C356">
        <v>8.2550634521907398</v>
      </c>
      <c r="D356">
        <v>11.1017381457615</v>
      </c>
      <c r="E356">
        <v>6.3696503863500196</v>
      </c>
      <c r="F356">
        <v>12.1006227622733</v>
      </c>
      <c r="G356">
        <v>8.82047912083749</v>
      </c>
      <c r="H356">
        <v>8.5388685715550299</v>
      </c>
      <c r="I356">
        <v>9.2431672148415398</v>
      </c>
      <c r="J356">
        <v>8.1839442864146594</v>
      </c>
      <c r="K356">
        <v>10.865168719469599</v>
      </c>
      <c r="S356">
        <v>1.81687466378629</v>
      </c>
      <c r="T356">
        <v>1.64581269105684</v>
      </c>
      <c r="U356">
        <v>1.5966483116783099</v>
      </c>
      <c r="V356">
        <v>1.4693709158774</v>
      </c>
      <c r="W356">
        <v>1.8732556375430101</v>
      </c>
      <c r="X356">
        <v>1.58263214344435</v>
      </c>
      <c r="Y356">
        <v>1.3576343742349799</v>
      </c>
      <c r="Z356">
        <v>0.93536481154421303</v>
      </c>
      <c r="AA356">
        <v>1.35551359975924</v>
      </c>
      <c r="AJ356">
        <v>4.6893139891855498</v>
      </c>
      <c r="AK356">
        <v>7.4827023962349397</v>
      </c>
      <c r="AL356">
        <v>7.3798231815683302</v>
      </c>
      <c r="AM356">
        <v>4.8215233358909897</v>
      </c>
      <c r="AN356">
        <v>8.4148965670234901</v>
      </c>
      <c r="AO356">
        <v>6.6932209444468498</v>
      </c>
      <c r="AP356">
        <v>5.4035760778638302</v>
      </c>
      <c r="AQ356">
        <v>3.7000326140804201</v>
      </c>
      <c r="AR356">
        <v>9.4129414628986599</v>
      </c>
      <c r="AZ356">
        <v>1.2908274369891699</v>
      </c>
      <c r="BA356">
        <v>1.86157090470745</v>
      </c>
      <c r="BB356">
        <v>1.4926527632578801</v>
      </c>
      <c r="BC356">
        <v>0.90654606007251204</v>
      </c>
      <c r="BD356">
        <v>1.4931386649393401</v>
      </c>
      <c r="BE356">
        <v>1.6548546747778099</v>
      </c>
      <c r="BF356">
        <v>1.11058447339573</v>
      </c>
      <c r="BG356">
        <v>0.81096264681989005</v>
      </c>
      <c r="BH356">
        <v>1.4102390912462299</v>
      </c>
      <c r="BQ356">
        <v>6.90184559396178</v>
      </c>
      <c r="BR356">
        <v>8.3905917918036099</v>
      </c>
      <c r="BS356">
        <v>4.2872280608263598</v>
      </c>
      <c r="BT356">
        <v>6.4364258560868004</v>
      </c>
      <c r="BU356">
        <v>7.4020709839380796</v>
      </c>
      <c r="BV356">
        <v>5.4882858816211098</v>
      </c>
      <c r="BW356">
        <v>5.6445904614732099</v>
      </c>
      <c r="BX356">
        <v>2.4472525210624698</v>
      </c>
      <c r="BY356">
        <v>4.2989499347620699</v>
      </c>
      <c r="CG356">
        <v>0.91793727544228298</v>
      </c>
      <c r="CH356">
        <v>1.65044025417225</v>
      </c>
      <c r="CI356">
        <v>1.2094679956074299</v>
      </c>
      <c r="CJ356">
        <v>1.0857235657895199</v>
      </c>
      <c r="CK356">
        <v>1.1763691614902401</v>
      </c>
      <c r="CL356">
        <v>0.91524406925526502</v>
      </c>
      <c r="CM356">
        <v>0.86408670773777996</v>
      </c>
      <c r="CN356">
        <v>0.67614956798111303</v>
      </c>
      <c r="CO356">
        <v>1.2034081087536099</v>
      </c>
    </row>
    <row r="357" spans="3:93" x14ac:dyDescent="0.2">
      <c r="C357">
        <v>9.13933900370243</v>
      </c>
      <c r="D357">
        <v>11.2904698110074</v>
      </c>
      <c r="E357">
        <v>8.0838886067158793</v>
      </c>
      <c r="F357">
        <v>12.1448197114129</v>
      </c>
      <c r="G357">
        <v>11.1595186271646</v>
      </c>
      <c r="H357">
        <v>11.23626432893</v>
      </c>
      <c r="I357">
        <v>9.36735923955918</v>
      </c>
      <c r="J357">
        <v>6.6897486342273602</v>
      </c>
      <c r="K357">
        <v>11.7594483524159</v>
      </c>
      <c r="S357">
        <v>2.1870356300771401</v>
      </c>
      <c r="T357">
        <v>1.48156740640968</v>
      </c>
      <c r="U357">
        <v>1.4590588523644801</v>
      </c>
      <c r="V357">
        <v>1.36040626262798</v>
      </c>
      <c r="W357">
        <v>1.42656431507832</v>
      </c>
      <c r="X357">
        <v>1.5126136836064299</v>
      </c>
      <c r="Y357">
        <v>1.27968005140301</v>
      </c>
      <c r="Z357">
        <v>0.83728131300498998</v>
      </c>
      <c r="AA357">
        <v>1.36568884625598</v>
      </c>
      <c r="AJ357">
        <v>5.4530991028734102</v>
      </c>
      <c r="AK357">
        <v>7.7667741144377</v>
      </c>
      <c r="AL357">
        <v>7.5172466768166499</v>
      </c>
      <c r="AM357">
        <v>6.1678796584833799</v>
      </c>
      <c r="AN357">
        <v>8.4448512925864403</v>
      </c>
      <c r="AO357">
        <v>7.5835363171015402</v>
      </c>
      <c r="AP357">
        <v>5.4267327836336703</v>
      </c>
      <c r="AQ357">
        <v>3.57658805564277</v>
      </c>
      <c r="AR357">
        <v>9.0236118153832194</v>
      </c>
      <c r="AZ357">
        <v>1.4476349279462799</v>
      </c>
      <c r="BA357">
        <v>1.46007122836625</v>
      </c>
      <c r="BB357">
        <v>1.40656764613977</v>
      </c>
      <c r="BC357">
        <v>0.98256499778798101</v>
      </c>
      <c r="BD357">
        <v>1.9625165471163499</v>
      </c>
      <c r="BE357">
        <v>1.75887219491711</v>
      </c>
      <c r="BF357">
        <v>1.0483806577138399</v>
      </c>
      <c r="BG357">
        <v>0.78446453740481104</v>
      </c>
      <c r="BH357">
        <v>1.6021433387410899</v>
      </c>
      <c r="BQ357">
        <v>4.9409877705417502</v>
      </c>
      <c r="BR357">
        <v>8.6015707101254204</v>
      </c>
      <c r="BS357">
        <v>5.07188949010812</v>
      </c>
      <c r="BT357">
        <v>6.1050970446694599</v>
      </c>
      <c r="BU357">
        <v>7.3823027814067501</v>
      </c>
      <c r="BV357">
        <v>6.6057407541930599</v>
      </c>
      <c r="BW357">
        <v>3.9023904616162102</v>
      </c>
      <c r="BX357">
        <v>2.8058697821252601</v>
      </c>
      <c r="BY357">
        <v>5.9550074888547</v>
      </c>
      <c r="CG357">
        <v>1.1153022637041401</v>
      </c>
      <c r="CH357">
        <v>1.4737002858433399</v>
      </c>
      <c r="CI357">
        <v>0.79196807813326897</v>
      </c>
      <c r="CJ357">
        <v>1.16417557926075</v>
      </c>
      <c r="CK357">
        <v>1.0834740921924899</v>
      </c>
      <c r="CL357">
        <v>1.04933380257064</v>
      </c>
      <c r="CM357">
        <v>1.13221077952723</v>
      </c>
      <c r="CN357">
        <v>0.58821536990770995</v>
      </c>
      <c r="CO357">
        <v>1.2630463171545001</v>
      </c>
    </row>
    <row r="358" spans="3:93" x14ac:dyDescent="0.2">
      <c r="C358">
        <v>10.255519845115399</v>
      </c>
      <c r="D358">
        <v>11.327447999453801</v>
      </c>
      <c r="E358">
        <v>8.5092457813747</v>
      </c>
      <c r="F358">
        <v>8.3194561555374609</v>
      </c>
      <c r="G358">
        <v>12.074758329054699</v>
      </c>
      <c r="H358">
        <v>8.3903635468288797</v>
      </c>
      <c r="I358">
        <v>5.7487666684164198</v>
      </c>
      <c r="J358">
        <v>4.8121343646668704</v>
      </c>
      <c r="K358">
        <v>11.7123543684701</v>
      </c>
      <c r="S358">
        <v>1.8771363708606801</v>
      </c>
      <c r="T358">
        <v>2.32428576960235</v>
      </c>
      <c r="U358">
        <v>1.3346278447331901</v>
      </c>
      <c r="V358">
        <v>1.2133686074229399</v>
      </c>
      <c r="W358">
        <v>1.6780130044208901</v>
      </c>
      <c r="X358">
        <v>1.4013073677619301</v>
      </c>
      <c r="Y358">
        <v>1.1729211388576799</v>
      </c>
      <c r="Z358">
        <v>0.80414518504138899</v>
      </c>
      <c r="AA358">
        <v>1.4632015028931</v>
      </c>
      <c r="AJ358">
        <v>5.57445133962021</v>
      </c>
      <c r="AK358">
        <v>6.4960574993964597</v>
      </c>
      <c r="AL358">
        <v>9.2201442510897493</v>
      </c>
      <c r="AM358">
        <v>5.7555643701554198</v>
      </c>
      <c r="AN358">
        <v>7.7129429831083502</v>
      </c>
      <c r="AO358">
        <v>8.9243684244203791</v>
      </c>
      <c r="AP358">
        <v>5.9885366453204796</v>
      </c>
      <c r="AQ358">
        <v>3.6472041899733099</v>
      </c>
      <c r="AR358">
        <v>8.7240841723683307</v>
      </c>
      <c r="AZ358">
        <v>1.30821967500935</v>
      </c>
      <c r="BA358">
        <v>1.0302906618754899</v>
      </c>
      <c r="BB358">
        <v>1.2640536304993399</v>
      </c>
      <c r="BC358">
        <v>0.95031717126328896</v>
      </c>
      <c r="BD358">
        <v>2.00790540784863</v>
      </c>
      <c r="BE358">
        <v>1.28682777392307</v>
      </c>
      <c r="BF358">
        <v>1.38806081273535</v>
      </c>
      <c r="BG358">
        <v>0.65956025232133697</v>
      </c>
      <c r="BH358">
        <v>1.1845767675321299</v>
      </c>
      <c r="BQ358">
        <v>4.8619856347079002</v>
      </c>
      <c r="BR358">
        <v>8.6632007513640001</v>
      </c>
      <c r="BS358">
        <v>4.6685831932816697</v>
      </c>
      <c r="BT358">
        <v>5.40221675965235</v>
      </c>
      <c r="BU358">
        <v>7.0780465093023901</v>
      </c>
      <c r="BV358">
        <v>6.4771379622106604</v>
      </c>
      <c r="BW358">
        <v>4.6266997235394101</v>
      </c>
      <c r="BX358">
        <v>2.30894148081765</v>
      </c>
      <c r="BY358">
        <v>6.1974881542339899</v>
      </c>
      <c r="CG358">
        <v>1.21413122544924</v>
      </c>
      <c r="CH358">
        <v>1.2992555650975299</v>
      </c>
      <c r="CI358">
        <v>1.0652336746350499</v>
      </c>
      <c r="CJ358">
        <v>0.98396027669869102</v>
      </c>
      <c r="CK358">
        <v>1.23222540321185</v>
      </c>
      <c r="CL358">
        <v>1.1710251144881301</v>
      </c>
      <c r="CM358">
        <v>0.92377853925679199</v>
      </c>
      <c r="CN358">
        <v>0.62457291049352703</v>
      </c>
      <c r="CO358">
        <v>1.0530319224567699</v>
      </c>
    </row>
    <row r="359" spans="3:93" x14ac:dyDescent="0.2">
      <c r="C359">
        <v>10.2352255979982</v>
      </c>
      <c r="D359">
        <v>10.648621537936799</v>
      </c>
      <c r="E359">
        <v>8.4430721279090601</v>
      </c>
      <c r="F359">
        <v>6.9405310334300703</v>
      </c>
      <c r="G359">
        <v>9.6536728636854807</v>
      </c>
      <c r="H359">
        <v>9.4254376807677005</v>
      </c>
      <c r="I359">
        <v>6.8907645466270697</v>
      </c>
      <c r="J359">
        <v>7.11202215800862</v>
      </c>
      <c r="K359">
        <v>8.3525402214076205</v>
      </c>
      <c r="S359">
        <v>1.80240755360634</v>
      </c>
      <c r="T359">
        <v>1.96385689426232</v>
      </c>
      <c r="U359">
        <v>2.0777116022320601</v>
      </c>
      <c r="V359">
        <v>1.0535452421359499</v>
      </c>
      <c r="W359">
        <v>1.7940015989950999</v>
      </c>
      <c r="X359">
        <v>1.4316635634696799</v>
      </c>
      <c r="Y359">
        <v>1.47199860889485</v>
      </c>
      <c r="Z359">
        <v>0.867299053350717</v>
      </c>
      <c r="AA359">
        <v>1.25074031109327</v>
      </c>
      <c r="AJ359">
        <v>6.2670443325310696</v>
      </c>
      <c r="AK359">
        <v>6.3018002092043703</v>
      </c>
      <c r="AL359">
        <v>8.3618287686599206</v>
      </c>
      <c r="AM359">
        <v>5.0473639225058804</v>
      </c>
      <c r="AN359">
        <v>6.7615602885505801</v>
      </c>
      <c r="AO359">
        <v>8.1253888886234495</v>
      </c>
      <c r="AP359">
        <v>3.8637836832593502</v>
      </c>
      <c r="AQ359">
        <v>3.8901789912636602</v>
      </c>
      <c r="AR359">
        <v>8.2090614688868406</v>
      </c>
      <c r="AZ359">
        <v>1.5261668195750699</v>
      </c>
      <c r="BA359">
        <v>1.0816450233625601</v>
      </c>
      <c r="BB359">
        <v>1.7660557073495</v>
      </c>
      <c r="BC359">
        <v>0.75616365249248396</v>
      </c>
      <c r="BD359">
        <v>1.4585547889755199</v>
      </c>
      <c r="BE359">
        <v>1.32922969866902</v>
      </c>
      <c r="BF359">
        <v>1.01255619655289</v>
      </c>
      <c r="BG359">
        <v>0.62334557524576795</v>
      </c>
      <c r="BH359">
        <v>1.59696292561558</v>
      </c>
      <c r="BQ359">
        <v>4.2764305157391798</v>
      </c>
      <c r="BR359">
        <v>7.9976788142221604</v>
      </c>
      <c r="BS359">
        <v>6.1118404474989001</v>
      </c>
      <c r="BT359">
        <v>7.5701572220287998</v>
      </c>
      <c r="BU359">
        <v>7.40516745064307</v>
      </c>
      <c r="BV359">
        <v>6.2815130045845304</v>
      </c>
      <c r="BW359">
        <v>3.5455811671467501</v>
      </c>
      <c r="BX359">
        <v>2.4729461684369598</v>
      </c>
      <c r="BY359">
        <v>6.16549768314042</v>
      </c>
      <c r="CG359">
        <v>0.918603543259361</v>
      </c>
      <c r="CH359">
        <v>1.1744627920186499</v>
      </c>
      <c r="CI359">
        <v>0.91164242165404796</v>
      </c>
      <c r="CJ359">
        <v>0.96012044436078303</v>
      </c>
      <c r="CK359">
        <v>1.18362964593077</v>
      </c>
      <c r="CL359">
        <v>1.1394480836713601</v>
      </c>
      <c r="CM359">
        <v>0.99695931975769303</v>
      </c>
      <c r="CN359">
        <v>0.61563211090115599</v>
      </c>
      <c r="CO359">
        <v>1.06371588397595</v>
      </c>
    </row>
    <row r="360" spans="3:93" x14ac:dyDescent="0.2">
      <c r="C360">
        <v>10.9432947120081</v>
      </c>
      <c r="D360">
        <v>9.0617567042554601</v>
      </c>
      <c r="E360">
        <v>8.6049228753073894</v>
      </c>
      <c r="F360">
        <v>4.8730831859763599</v>
      </c>
      <c r="G360">
        <v>9.9728629700065703</v>
      </c>
      <c r="H360">
        <v>7.7915730242610302</v>
      </c>
      <c r="I360">
        <v>7.6807382538120699</v>
      </c>
      <c r="J360">
        <v>6.2144989307744902</v>
      </c>
      <c r="K360">
        <v>7.5080514004954004</v>
      </c>
      <c r="S360">
        <v>2.4857101737041898</v>
      </c>
      <c r="T360">
        <v>1.5316848775340099</v>
      </c>
      <c r="U360">
        <v>1.7593017229243499</v>
      </c>
      <c r="V360">
        <v>0.91917630239310599</v>
      </c>
      <c r="W360">
        <v>1.7267021071722299</v>
      </c>
      <c r="X360">
        <v>1.2273509440444399</v>
      </c>
      <c r="Y360">
        <v>1.4555815461148101</v>
      </c>
      <c r="Z360">
        <v>0.75027889081592902</v>
      </c>
      <c r="AA360">
        <v>1.5788999644208701</v>
      </c>
      <c r="AJ360">
        <v>8.3947546548594207</v>
      </c>
      <c r="AK360">
        <v>6.7936309844504699</v>
      </c>
      <c r="AL360">
        <v>8.3685715715882303</v>
      </c>
      <c r="AM360">
        <v>6.4755677875489797</v>
      </c>
      <c r="AN360">
        <v>7.4665749884159602</v>
      </c>
      <c r="AO360">
        <v>7.1386458505020904</v>
      </c>
      <c r="AP360">
        <v>4.85910812098997</v>
      </c>
      <c r="AQ360">
        <v>4.0797340382569898</v>
      </c>
      <c r="AR360">
        <v>6.59477493096289</v>
      </c>
      <c r="AZ360">
        <v>1.4693704082346299</v>
      </c>
      <c r="BA360">
        <v>1.2677018506991999</v>
      </c>
      <c r="BB360">
        <v>1.3361612681720301</v>
      </c>
      <c r="BC360">
        <v>0.85070416867299503</v>
      </c>
      <c r="BD360">
        <v>1.61919889138548</v>
      </c>
      <c r="BE360">
        <v>1.3958856444179899</v>
      </c>
      <c r="BF360">
        <v>1.00534879026083</v>
      </c>
      <c r="BG360">
        <v>0.73949510898071302</v>
      </c>
      <c r="BH360">
        <v>1.13334565141031</v>
      </c>
      <c r="BQ360">
        <v>5.1935385082367</v>
      </c>
      <c r="BR360">
        <v>5.5111877248247803</v>
      </c>
      <c r="BS360">
        <v>5.0452556323871498</v>
      </c>
      <c r="BT360">
        <v>6.3282223132656803</v>
      </c>
      <c r="BU360">
        <v>7.7358054354639201</v>
      </c>
      <c r="BV360">
        <v>6.3022932156606997</v>
      </c>
      <c r="BW360">
        <v>4.03353477442153</v>
      </c>
      <c r="BX360">
        <v>2.7822868705080599</v>
      </c>
      <c r="BY360">
        <v>6.3778337831148404</v>
      </c>
      <c r="CG360">
        <v>1.02484115462723</v>
      </c>
      <c r="CH360">
        <v>1.1517974378825</v>
      </c>
      <c r="CI360">
        <v>0.95732028682189896</v>
      </c>
      <c r="CJ360">
        <v>1.02130497788453</v>
      </c>
      <c r="CK360">
        <v>1.36994177853239</v>
      </c>
      <c r="CL360">
        <v>0.95113215470119306</v>
      </c>
      <c r="CM360">
        <v>0.78787901813335703</v>
      </c>
      <c r="CN360">
        <v>0.54277866528480601</v>
      </c>
      <c r="CO360">
        <v>1.14880243215546</v>
      </c>
    </row>
    <row r="361" spans="3:93" x14ac:dyDescent="0.2">
      <c r="C361">
        <v>10.8579159340243</v>
      </c>
      <c r="D361">
        <v>9.1533423201372504</v>
      </c>
      <c r="E361">
        <v>8.9263082430067406</v>
      </c>
      <c r="F361">
        <v>5.6657340133542196</v>
      </c>
      <c r="G361">
        <v>8.1674230408923592</v>
      </c>
      <c r="H361">
        <v>9.45309795751586</v>
      </c>
      <c r="I361">
        <v>6.7554271688780299</v>
      </c>
      <c r="J361">
        <v>5.3137742370464798</v>
      </c>
      <c r="K361">
        <v>9.8254126694927209</v>
      </c>
      <c r="S361">
        <v>1.95885110323728</v>
      </c>
      <c r="T361">
        <v>2.01851549434285</v>
      </c>
      <c r="U361">
        <v>1.5197035262020899</v>
      </c>
      <c r="V361">
        <v>1.12899344387198</v>
      </c>
      <c r="W361">
        <v>1.62287851827341</v>
      </c>
      <c r="X361">
        <v>1.3609516504858299</v>
      </c>
      <c r="Y361">
        <v>1.28657807415903</v>
      </c>
      <c r="Z361">
        <v>0.72499975424424401</v>
      </c>
      <c r="AA361">
        <v>1.7030070977682601</v>
      </c>
      <c r="AJ361">
        <v>8.3837943685753906</v>
      </c>
      <c r="AK361">
        <v>5.6561371439937496</v>
      </c>
      <c r="AL361">
        <v>8.6386171549024002</v>
      </c>
      <c r="AM361">
        <v>6.2355878152992803</v>
      </c>
      <c r="AN361">
        <v>7.8514209514002902</v>
      </c>
      <c r="AO361">
        <v>7.0647605046659896</v>
      </c>
      <c r="AP361">
        <v>3.5540712243488701</v>
      </c>
      <c r="AQ361">
        <v>4.9179463868400601</v>
      </c>
      <c r="AR361">
        <v>7.2436707730870404</v>
      </c>
      <c r="AZ361">
        <v>1.4726512185023799</v>
      </c>
      <c r="BA361">
        <v>1.36067115225461</v>
      </c>
      <c r="BB361">
        <v>1.7339488752198899</v>
      </c>
      <c r="BC361">
        <v>0.92604351833611198</v>
      </c>
      <c r="BD361">
        <v>1.2300404044998501</v>
      </c>
      <c r="BE361">
        <v>1.2511979151214701</v>
      </c>
      <c r="BF361">
        <v>1.06621386551081</v>
      </c>
      <c r="BG361">
        <v>0.95844761867070605</v>
      </c>
      <c r="BH361">
        <v>1.54883799307502</v>
      </c>
      <c r="BQ361">
        <v>4.3609330822142098</v>
      </c>
      <c r="BR361">
        <v>7.4343697072893002</v>
      </c>
      <c r="BS361">
        <v>5.3697246920916202</v>
      </c>
      <c r="BT361">
        <v>7.3312436246943999</v>
      </c>
      <c r="BU361">
        <v>5.57912706341952</v>
      </c>
      <c r="BV361">
        <v>5.3706684799855697</v>
      </c>
      <c r="BW361">
        <v>4.3249945705700599</v>
      </c>
      <c r="BX361">
        <v>3.3576496224621901</v>
      </c>
      <c r="BY361">
        <v>5.05015527495648</v>
      </c>
      <c r="CG361">
        <v>0.88970855140042604</v>
      </c>
      <c r="CH361">
        <v>1.1958989387857599</v>
      </c>
      <c r="CI361">
        <v>1.03884465757763</v>
      </c>
      <c r="CJ361">
        <v>0.91510797367272201</v>
      </c>
      <c r="CK361">
        <v>0.85151945154568898</v>
      </c>
      <c r="CL361">
        <v>1.0286994864505099</v>
      </c>
      <c r="CM361">
        <v>0.85490789523875299</v>
      </c>
      <c r="CN361">
        <v>0.70590861437260899</v>
      </c>
      <c r="CO361">
        <v>1.21331397210329</v>
      </c>
    </row>
    <row r="362" spans="3:93" x14ac:dyDescent="0.2">
      <c r="C362">
        <v>10.928499408582701</v>
      </c>
      <c r="D362">
        <v>9.58111156293932</v>
      </c>
      <c r="E362">
        <v>9.8584305416758298</v>
      </c>
      <c r="F362">
        <v>7.0739208771531699</v>
      </c>
      <c r="G362">
        <v>10.8838314050689</v>
      </c>
      <c r="H362">
        <v>7.2671955522259797</v>
      </c>
      <c r="I362">
        <v>7.4801249438108099</v>
      </c>
      <c r="J362">
        <v>4.6784920040420603</v>
      </c>
      <c r="K362">
        <v>10.083643453984999</v>
      </c>
      <c r="S362">
        <v>1.7865801485444099</v>
      </c>
      <c r="T362">
        <v>1.90484267154864</v>
      </c>
      <c r="U362">
        <v>1.78505068033763</v>
      </c>
      <c r="V362">
        <v>1.1237240034092</v>
      </c>
      <c r="W362">
        <v>1.82377154623274</v>
      </c>
      <c r="X362">
        <v>1.2982789157207699</v>
      </c>
      <c r="Y362">
        <v>1.4636318575681899</v>
      </c>
      <c r="Z362">
        <v>0.70002528473442505</v>
      </c>
      <c r="AA362">
        <v>1.5060379592597499</v>
      </c>
      <c r="AJ362">
        <v>7.8269487697389204</v>
      </c>
      <c r="AK362">
        <v>6.9061835434902097</v>
      </c>
      <c r="AL362">
        <v>8.8562071587596805</v>
      </c>
      <c r="AM362">
        <v>5.9040900043505999</v>
      </c>
      <c r="AN362">
        <v>7.5468718813204898</v>
      </c>
      <c r="AO362">
        <v>6.4305770671471798</v>
      </c>
      <c r="AP362">
        <v>2.8012004277292699</v>
      </c>
      <c r="AQ362">
        <v>6.3733423115879404</v>
      </c>
      <c r="AR362">
        <v>6.5240563746234699</v>
      </c>
      <c r="AZ362">
        <v>1.6383612123536999</v>
      </c>
      <c r="BA362">
        <v>1.5431106120382501</v>
      </c>
      <c r="BB362">
        <v>1.7054752419035699</v>
      </c>
      <c r="BC362">
        <v>0.76754241021775804</v>
      </c>
      <c r="BD362">
        <v>1.1325918047279899</v>
      </c>
      <c r="BE362">
        <v>1.5123291361270901</v>
      </c>
      <c r="BF362">
        <v>1.0357555265666101</v>
      </c>
      <c r="BG362">
        <v>0.814921692557939</v>
      </c>
      <c r="BH362">
        <v>1.2608257994460199</v>
      </c>
      <c r="BQ362">
        <v>4.9199023968441304</v>
      </c>
      <c r="BR362">
        <v>7.0517210948406204</v>
      </c>
      <c r="BS362">
        <v>4.1189989196959598</v>
      </c>
      <c r="BT362">
        <v>6.0405842187391601</v>
      </c>
      <c r="BU362">
        <v>7.50124848795768</v>
      </c>
      <c r="BV362">
        <v>5.2633613926959102</v>
      </c>
      <c r="BW362">
        <v>3.02630994264578</v>
      </c>
      <c r="BX362">
        <v>2.7357319742303798</v>
      </c>
      <c r="BY362">
        <v>6.8471598210994502</v>
      </c>
      <c r="CG362">
        <v>1.0092078971748299</v>
      </c>
      <c r="CH362">
        <v>1.1142536668643399</v>
      </c>
      <c r="CI362">
        <v>1.31615353642735</v>
      </c>
      <c r="CJ362">
        <v>1.12801375571508</v>
      </c>
      <c r="CK362">
        <v>0.95367942623250901</v>
      </c>
      <c r="CL362">
        <v>0.83469276455698205</v>
      </c>
      <c r="CM362">
        <v>0.88330010194056896</v>
      </c>
      <c r="CN362">
        <v>0.62391555016381195</v>
      </c>
      <c r="CO362">
        <v>1.12732842375932</v>
      </c>
    </row>
    <row r="363" spans="3:93" x14ac:dyDescent="0.2">
      <c r="C363">
        <v>11.7440010589773</v>
      </c>
      <c r="D363">
        <v>8.7282239891586908</v>
      </c>
      <c r="E363">
        <v>9.1023444281998707</v>
      </c>
      <c r="F363">
        <v>9.3274847788284205</v>
      </c>
      <c r="G363">
        <v>10.392594339048699</v>
      </c>
      <c r="H363">
        <v>8.9753052833035305</v>
      </c>
      <c r="I363">
        <v>7.3612762672258096</v>
      </c>
      <c r="J363">
        <v>6.0624838558771401</v>
      </c>
      <c r="K363">
        <v>10.0913995353126</v>
      </c>
      <c r="S363">
        <v>1.6661727537629301</v>
      </c>
      <c r="T363">
        <v>1.5627320152881199</v>
      </c>
      <c r="U363">
        <v>1.4839413066011</v>
      </c>
      <c r="V363">
        <v>1.2383340421886799</v>
      </c>
      <c r="W363">
        <v>1.6636347807860801</v>
      </c>
      <c r="X363">
        <v>1.53454622084915</v>
      </c>
      <c r="Y363">
        <v>1.72363714161724</v>
      </c>
      <c r="Z363">
        <v>0.80769790505777095</v>
      </c>
      <c r="AA363">
        <v>1.53253196357118</v>
      </c>
      <c r="AJ363">
        <v>8.0963072598624208</v>
      </c>
      <c r="AK363">
        <v>7.5375469662839496</v>
      </c>
      <c r="AL363">
        <v>9.1238179497213903</v>
      </c>
      <c r="AM363">
        <v>7.1553583630818798</v>
      </c>
      <c r="AN363">
        <v>7.3606360378966</v>
      </c>
      <c r="AO363">
        <v>5.5341247619340299</v>
      </c>
      <c r="AP363">
        <v>3.1333737578679699</v>
      </c>
      <c r="AQ363">
        <v>5.8164674971880901</v>
      </c>
      <c r="AR363">
        <v>9.6270681786458407</v>
      </c>
      <c r="AZ363">
        <v>1.69741238842595</v>
      </c>
      <c r="BA363">
        <v>1.0703509817454</v>
      </c>
      <c r="BB363">
        <v>1.3591448199451901</v>
      </c>
      <c r="BC363">
        <v>0.87288710991002005</v>
      </c>
      <c r="BD363">
        <v>1.44691796259683</v>
      </c>
      <c r="BE363">
        <v>1.52359023748824</v>
      </c>
      <c r="BF363">
        <v>1.25478398734967</v>
      </c>
      <c r="BG363">
        <v>0.86571272130145305</v>
      </c>
      <c r="BH363">
        <v>1.46128878213918</v>
      </c>
      <c r="BQ363">
        <v>7.0838419688702201</v>
      </c>
      <c r="BR363">
        <v>6.2779902899756301</v>
      </c>
      <c r="BS363">
        <v>5.0413508991691502</v>
      </c>
      <c r="BT363">
        <v>7.0203360716387104</v>
      </c>
      <c r="BU363">
        <v>5.52367196762434</v>
      </c>
      <c r="BV363">
        <v>7.1502831485074498</v>
      </c>
      <c r="BW363">
        <v>3.8455417866193198</v>
      </c>
      <c r="BX363">
        <v>2.3140191912932599</v>
      </c>
      <c r="BY363">
        <v>6.6919432108557997</v>
      </c>
      <c r="CG363">
        <v>1.18710932230607</v>
      </c>
      <c r="CH363">
        <v>0.78054938954697595</v>
      </c>
      <c r="CI363">
        <v>1.28947556594826</v>
      </c>
      <c r="CJ363">
        <v>1.1114493728107899</v>
      </c>
      <c r="CK363">
        <v>0.83215936681222902</v>
      </c>
      <c r="CL363">
        <v>1.0462363597086899</v>
      </c>
      <c r="CM363">
        <v>0.99531911746886603</v>
      </c>
      <c r="CN363">
        <v>0.68505873889348001</v>
      </c>
      <c r="CO363">
        <v>1.2688333575083199</v>
      </c>
    </row>
    <row r="364" spans="3:93" x14ac:dyDescent="0.2">
      <c r="C364">
        <v>10.400674241538701</v>
      </c>
      <c r="D364">
        <v>8.96277630266888</v>
      </c>
      <c r="E364">
        <v>8.2591639656157003</v>
      </c>
      <c r="F364">
        <v>9.8579876764374905</v>
      </c>
      <c r="G364">
        <v>8.6262221526476495</v>
      </c>
      <c r="H364">
        <v>7.6012813144284497</v>
      </c>
      <c r="I364">
        <v>6.68507286337754</v>
      </c>
      <c r="J364">
        <v>3.9792002984869601</v>
      </c>
      <c r="K364">
        <v>8.1607293034125004</v>
      </c>
      <c r="S364">
        <v>1.85600047914967</v>
      </c>
      <c r="T364">
        <v>2.0730488966606502</v>
      </c>
      <c r="U364">
        <v>1.76089038207155</v>
      </c>
      <c r="V364">
        <v>1.15304023572142</v>
      </c>
      <c r="W364">
        <v>1.7175718584270701</v>
      </c>
      <c r="X364">
        <v>1.58772241881932</v>
      </c>
      <c r="Y364">
        <v>1.5010623960801801</v>
      </c>
      <c r="Z364">
        <v>0.84253549494805802</v>
      </c>
      <c r="AA364">
        <v>1.29902069607541</v>
      </c>
      <c r="AJ364">
        <v>9.1632195684757995</v>
      </c>
      <c r="AK364">
        <v>6.6904798389995603</v>
      </c>
      <c r="AL364">
        <v>9.6455040146306192</v>
      </c>
      <c r="AM364">
        <v>8.0496926509887992</v>
      </c>
      <c r="AN364">
        <v>8.2260289156944708</v>
      </c>
      <c r="AO364">
        <v>7.9458232774260003</v>
      </c>
      <c r="AP364">
        <v>3.78791003987399</v>
      </c>
      <c r="AQ364">
        <v>6.0341983805115298</v>
      </c>
      <c r="AR364">
        <v>9.3486726693382103</v>
      </c>
      <c r="AZ364">
        <v>1.3173099586010999</v>
      </c>
      <c r="BA364">
        <v>1.2445745474918899</v>
      </c>
      <c r="BB364">
        <v>1.722343992004</v>
      </c>
      <c r="BC364">
        <v>1.01975227514567</v>
      </c>
      <c r="BD364">
        <v>1.1832890368746101</v>
      </c>
      <c r="BE364">
        <v>1.34026949399352</v>
      </c>
      <c r="BF364">
        <v>1.07170862235146</v>
      </c>
      <c r="BG364">
        <v>0.84447276119995096</v>
      </c>
      <c r="BH364">
        <v>1.58486540255195</v>
      </c>
      <c r="BQ364">
        <v>5.4138713358296604</v>
      </c>
      <c r="BR364">
        <v>7.0753159863280697</v>
      </c>
      <c r="BS364">
        <v>6.3008830886511298</v>
      </c>
      <c r="BT364">
        <v>7.7802746620735199</v>
      </c>
      <c r="BU364">
        <v>6.5644288008573799</v>
      </c>
      <c r="BV364">
        <v>8.2952095101649199</v>
      </c>
      <c r="BW364">
        <v>3.9489086219798502</v>
      </c>
      <c r="BX364">
        <v>3.79873592754908</v>
      </c>
      <c r="BY364">
        <v>5.3693681907655302</v>
      </c>
      <c r="CG364">
        <v>1.23139004978407</v>
      </c>
      <c r="CH364">
        <v>0.730958290396584</v>
      </c>
      <c r="CI364">
        <v>1.06285995852585</v>
      </c>
      <c r="CJ364">
        <v>0.77375111781647798</v>
      </c>
      <c r="CK364">
        <v>1.1186184559218499</v>
      </c>
      <c r="CL364">
        <v>0.87835822324081303</v>
      </c>
      <c r="CM364">
        <v>0.89343403384641296</v>
      </c>
      <c r="CN364">
        <v>0.69716988206238295</v>
      </c>
      <c r="CO364">
        <v>0.85788010454540797</v>
      </c>
    </row>
    <row r="365" spans="3:93" x14ac:dyDescent="0.2">
      <c r="C365">
        <v>10.7551591390326</v>
      </c>
      <c r="D365">
        <v>9.8662963996469202</v>
      </c>
      <c r="E365">
        <v>6.0123914122740398</v>
      </c>
      <c r="F365">
        <v>7.6837714325580304</v>
      </c>
      <c r="G365">
        <v>9.9144644942663902</v>
      </c>
      <c r="H365">
        <v>8.9402018589600392</v>
      </c>
      <c r="I365">
        <v>8.2689385792272905</v>
      </c>
      <c r="J365">
        <v>3.03007061170839</v>
      </c>
      <c r="K365">
        <v>9.6525336569305509</v>
      </c>
      <c r="S365">
        <v>1.6477045071246501</v>
      </c>
      <c r="T365">
        <v>1.7094478168558001</v>
      </c>
      <c r="U365">
        <v>1.80118882106476</v>
      </c>
      <c r="V365">
        <v>1.3353718316027601</v>
      </c>
      <c r="W365">
        <v>1.6931051282298899</v>
      </c>
      <c r="X365">
        <v>1.3384898499090201</v>
      </c>
      <c r="Y365">
        <v>1.35848829657592</v>
      </c>
      <c r="Z365">
        <v>0.758800893184571</v>
      </c>
      <c r="AA365">
        <v>1.4093748307498799</v>
      </c>
      <c r="AJ365">
        <v>7.9879227987417698</v>
      </c>
      <c r="AK365">
        <v>4.71610643082305</v>
      </c>
      <c r="AL365">
        <v>10.698954608239999</v>
      </c>
      <c r="AM365">
        <v>6.3757407876304004</v>
      </c>
      <c r="AN365">
        <v>6.5102908459004496</v>
      </c>
      <c r="AO365">
        <v>9.4463677081120796</v>
      </c>
      <c r="AP365">
        <v>4.4326881237577496</v>
      </c>
      <c r="AQ365">
        <v>3.7580884929582599</v>
      </c>
      <c r="AR365">
        <v>9.8907616435646606</v>
      </c>
      <c r="AZ365">
        <v>1.50932015663152</v>
      </c>
      <c r="BA365">
        <v>1.5873393455217499</v>
      </c>
      <c r="BB365">
        <v>1.45118896719863</v>
      </c>
      <c r="BC365">
        <v>1.06924705720901</v>
      </c>
      <c r="BD365">
        <v>1.2110875464684101</v>
      </c>
      <c r="BE365">
        <v>1.2626662357943499</v>
      </c>
      <c r="BF365">
        <v>1.1703027761075999</v>
      </c>
      <c r="BG365">
        <v>0.71531406740338399</v>
      </c>
      <c r="BH365">
        <v>1.5531718963138299</v>
      </c>
      <c r="BQ365">
        <v>3.5051709693973399</v>
      </c>
      <c r="BR365">
        <v>6.0709970382326199</v>
      </c>
      <c r="BS365">
        <v>7.5444301160944303</v>
      </c>
      <c r="BT365">
        <v>7.1410391752669602</v>
      </c>
      <c r="BU365">
        <v>7.4046544257521596</v>
      </c>
      <c r="BV365">
        <v>7.1279381704518796</v>
      </c>
      <c r="BW365">
        <v>3.80044069893234</v>
      </c>
      <c r="BX365">
        <v>4.3807929293598997</v>
      </c>
      <c r="BY365">
        <v>3.88765484305834</v>
      </c>
      <c r="CG365">
        <v>1.1704042458580199</v>
      </c>
      <c r="CH365">
        <v>0.823349742171819</v>
      </c>
      <c r="CI365">
        <v>1.38874197613855</v>
      </c>
      <c r="CJ365">
        <v>0.962805566177515</v>
      </c>
      <c r="CK365">
        <v>1.1033599615398599</v>
      </c>
      <c r="CL365">
        <v>0.96030400944179395</v>
      </c>
      <c r="CM365">
        <v>0.91002269529733204</v>
      </c>
      <c r="CN365">
        <v>0.70522727949845498</v>
      </c>
      <c r="CO365">
        <v>0.99840698470225697</v>
      </c>
    </row>
    <row r="366" spans="3:93" x14ac:dyDescent="0.2">
      <c r="C366">
        <v>10.749158227594</v>
      </c>
      <c r="D366">
        <v>11.718028991031099</v>
      </c>
      <c r="E366">
        <v>6.8367666213829796</v>
      </c>
      <c r="F366">
        <v>7.7563739130154996</v>
      </c>
      <c r="G366">
        <v>10.610911911261701</v>
      </c>
      <c r="H366">
        <v>8.09026509819906</v>
      </c>
      <c r="I366">
        <v>8.0598093466221794</v>
      </c>
      <c r="J366">
        <v>4.4225058832356297</v>
      </c>
      <c r="K366">
        <v>10.829491224661799</v>
      </c>
      <c r="S366">
        <v>1.9805114838159401</v>
      </c>
      <c r="T366">
        <v>1.4280954515919799</v>
      </c>
      <c r="U366">
        <v>1.9582311682070701</v>
      </c>
      <c r="V366">
        <v>1.4690740021611499</v>
      </c>
      <c r="W366">
        <v>1.9640101780542401</v>
      </c>
      <c r="X366">
        <v>1.30496056244581</v>
      </c>
      <c r="Y366">
        <v>1.1935998099042</v>
      </c>
      <c r="Z366">
        <v>0.87165443382211405</v>
      </c>
      <c r="AA366">
        <v>1.5111951616505599</v>
      </c>
      <c r="AJ366">
        <v>6.1650536645983998</v>
      </c>
      <c r="AK366">
        <v>5.2487251115208604</v>
      </c>
      <c r="AL366">
        <v>10.594378842554301</v>
      </c>
      <c r="AM366">
        <v>5.6527585661052902</v>
      </c>
      <c r="AN366">
        <v>5.52991264738559</v>
      </c>
      <c r="AO366">
        <v>7.3268917531852198</v>
      </c>
      <c r="AP366">
        <v>4.7753948248804399</v>
      </c>
      <c r="AQ366">
        <v>2.9197551462617</v>
      </c>
      <c r="AR366">
        <v>10.375246901459599</v>
      </c>
      <c r="AZ366">
        <v>2.1281006577617601</v>
      </c>
      <c r="BA366">
        <v>1.53451964117777</v>
      </c>
      <c r="BB366">
        <v>1.5799020149763601</v>
      </c>
      <c r="BC366">
        <v>1.08279343665642</v>
      </c>
      <c r="BD366">
        <v>1.60798530178792</v>
      </c>
      <c r="BE366">
        <v>1.10649206623657</v>
      </c>
      <c r="BF366">
        <v>1.10990498174918</v>
      </c>
      <c r="BG366">
        <v>1.02675274348378</v>
      </c>
      <c r="BH366">
        <v>1.4758192966278501</v>
      </c>
      <c r="BQ366">
        <v>4.3472363915845698</v>
      </c>
      <c r="BR366">
        <v>5.4460917227662797</v>
      </c>
      <c r="BS366">
        <v>6.5804606693327798</v>
      </c>
      <c r="BT366">
        <v>7.1189142040039703</v>
      </c>
      <c r="BU366">
        <v>6.3434376839917102</v>
      </c>
      <c r="BV366">
        <v>5.4645553141910197</v>
      </c>
      <c r="BW366">
        <v>4.1302934252183796</v>
      </c>
      <c r="BX366">
        <v>3.2924247341481898</v>
      </c>
      <c r="BY366">
        <v>5.12333986326618</v>
      </c>
      <c r="CG366">
        <v>1.08781099944504</v>
      </c>
      <c r="CH366">
        <v>0.97236421251534599</v>
      </c>
      <c r="CI366">
        <v>1.1842598524560599</v>
      </c>
      <c r="CJ366">
        <v>1.09726727176339</v>
      </c>
      <c r="CK366">
        <v>1.7475239371647799</v>
      </c>
      <c r="CL366">
        <v>1.27312680757079</v>
      </c>
      <c r="CM366">
        <v>0.75649993735965504</v>
      </c>
      <c r="CN366">
        <v>0.512789745450698</v>
      </c>
      <c r="CO366">
        <v>0.96422569216811305</v>
      </c>
    </row>
    <row r="367" spans="3:93" x14ac:dyDescent="0.2">
      <c r="C367">
        <v>11.6301099259405</v>
      </c>
      <c r="D367">
        <v>12.111764700966001</v>
      </c>
      <c r="E367">
        <v>8.9830179205246203</v>
      </c>
      <c r="F367">
        <v>7.6400117525123799</v>
      </c>
      <c r="G367">
        <v>9.0485279035164599</v>
      </c>
      <c r="H367">
        <v>7.7787011879351002</v>
      </c>
      <c r="I367">
        <v>8.1029593666674096</v>
      </c>
      <c r="J367">
        <v>5.8119420841974101</v>
      </c>
      <c r="K367">
        <v>11.093752827826901</v>
      </c>
      <c r="S367">
        <v>1.5024317333908399</v>
      </c>
      <c r="T367">
        <v>1.6573974100692599</v>
      </c>
      <c r="U367">
        <v>1.5992192347146501</v>
      </c>
      <c r="V367">
        <v>1.50544784786139</v>
      </c>
      <c r="W367">
        <v>2.17583006436349</v>
      </c>
      <c r="X367">
        <v>1.75953782412357</v>
      </c>
      <c r="Y367">
        <v>1.5835701183715301</v>
      </c>
      <c r="Z367">
        <v>0.77432951855698695</v>
      </c>
      <c r="AA367">
        <v>2.0028156262593901</v>
      </c>
      <c r="AJ367">
        <v>8.7120748407382003</v>
      </c>
      <c r="AK367">
        <v>5.0350315428330896</v>
      </c>
      <c r="AL367">
        <v>9.7855881544643903</v>
      </c>
      <c r="AM367">
        <v>5.7686724272808503</v>
      </c>
      <c r="AN367">
        <v>5.3249822763325803</v>
      </c>
      <c r="AO367">
        <v>7.83258492877051</v>
      </c>
      <c r="AP367">
        <v>3.2246834825667401</v>
      </c>
      <c r="AQ367">
        <v>3.58120108197111</v>
      </c>
      <c r="AR367">
        <v>10.2604255160634</v>
      </c>
      <c r="AZ367">
        <v>1.77987780773655</v>
      </c>
      <c r="BA367">
        <v>1.3945071320782101</v>
      </c>
      <c r="BB367">
        <v>1.42930375119657</v>
      </c>
      <c r="BC367">
        <v>1.49863790743476</v>
      </c>
      <c r="BD367">
        <v>1.6559994456481</v>
      </c>
      <c r="BE367">
        <v>1.1633223693717401</v>
      </c>
      <c r="BF367">
        <v>0.92857711418396105</v>
      </c>
      <c r="BG367">
        <v>0.66950802578205404</v>
      </c>
      <c r="BH367">
        <v>1.45683521068134</v>
      </c>
      <c r="BQ367">
        <v>4.8750822262403499</v>
      </c>
      <c r="BR367">
        <v>5.50518285572889</v>
      </c>
      <c r="BS367">
        <v>5.0650989416579302</v>
      </c>
      <c r="BT367">
        <v>7.2566622013959297</v>
      </c>
      <c r="BU367">
        <v>4.8942513631933799</v>
      </c>
      <c r="BV367">
        <v>7.0527910855206901</v>
      </c>
      <c r="BW367">
        <v>3.3830245251659501</v>
      </c>
      <c r="BX367">
        <v>2.8879902095168002</v>
      </c>
      <c r="BY367">
        <v>5.0172748827017601</v>
      </c>
      <c r="CG367">
        <v>0.931287064160082</v>
      </c>
      <c r="CH367">
        <v>0.87787142247941397</v>
      </c>
      <c r="CI367">
        <v>1.0392572749786999</v>
      </c>
      <c r="CJ367">
        <v>1.0832785410724</v>
      </c>
      <c r="CK367">
        <v>1.75176945418168</v>
      </c>
      <c r="CL367">
        <v>0.93114095435597599</v>
      </c>
      <c r="CM367">
        <v>0.86154597100047103</v>
      </c>
      <c r="CN367">
        <v>0.55211663280049095</v>
      </c>
      <c r="CO367">
        <v>0.94097135728328496</v>
      </c>
    </row>
    <row r="368" spans="3:93" x14ac:dyDescent="0.2">
      <c r="C368">
        <v>11.800927808686501</v>
      </c>
      <c r="D368">
        <v>10.263252181200899</v>
      </c>
      <c r="E368">
        <v>10.2849678376777</v>
      </c>
      <c r="F368">
        <v>8.6142862907059197</v>
      </c>
      <c r="G368">
        <v>8.4113642718622206</v>
      </c>
      <c r="H368">
        <v>7.6170151913740902</v>
      </c>
      <c r="I368">
        <v>8.0287008629556809</v>
      </c>
      <c r="J368">
        <v>7.1485368199629002</v>
      </c>
      <c r="K368">
        <v>11.5813697671841</v>
      </c>
      <c r="S368">
        <v>1.7134064465733301</v>
      </c>
      <c r="T368">
        <v>1.93686193109134</v>
      </c>
      <c r="U368">
        <v>1.7160162090617701</v>
      </c>
      <c r="V368">
        <v>1.5482877823654599</v>
      </c>
      <c r="W368">
        <v>2.4314824719324002</v>
      </c>
      <c r="X368">
        <v>1.8411661732653299</v>
      </c>
      <c r="Y368">
        <v>1.57391558361536</v>
      </c>
      <c r="Z368">
        <v>0.84671505112678203</v>
      </c>
      <c r="AA368">
        <v>1.4415500034723301</v>
      </c>
      <c r="AJ368">
        <v>6.2512493368742197</v>
      </c>
      <c r="AK368">
        <v>5.2290233052954802</v>
      </c>
      <c r="AL368">
        <v>11.3775235471223</v>
      </c>
      <c r="AM368">
        <v>6.5939692172069702</v>
      </c>
      <c r="AN368">
        <v>6.1471468853123499</v>
      </c>
      <c r="AO368">
        <v>8.1198196860291105</v>
      </c>
      <c r="AP368">
        <v>4.5369625359827896</v>
      </c>
      <c r="AQ368">
        <v>3.7896584118757</v>
      </c>
      <c r="AR368">
        <v>9.4006307359584902</v>
      </c>
      <c r="AZ368">
        <v>1.3847337865043501</v>
      </c>
      <c r="BA368">
        <v>1.0723879761137201</v>
      </c>
      <c r="BB368">
        <v>1.3201498523997299</v>
      </c>
      <c r="BC368">
        <v>1.3728966018361399</v>
      </c>
      <c r="BD368">
        <v>1.87601510725079</v>
      </c>
      <c r="BE368">
        <v>1.10978005468148</v>
      </c>
      <c r="BF368">
        <v>1.1356499827955999</v>
      </c>
      <c r="BG368">
        <v>0.78393431559896898</v>
      </c>
      <c r="BH368">
        <v>1.40706716715355</v>
      </c>
      <c r="BQ368">
        <v>4.4197113655822404</v>
      </c>
      <c r="BR368">
        <v>4.8517636681869201</v>
      </c>
      <c r="BS368">
        <v>5.9589145805943602</v>
      </c>
      <c r="BT368">
        <v>7.07249938509658</v>
      </c>
      <c r="BU368">
        <v>7.3576960867708996</v>
      </c>
      <c r="BV368">
        <v>6.0075873809949103</v>
      </c>
      <c r="BW368">
        <v>3.1908600277125698</v>
      </c>
      <c r="BX368">
        <v>2.87915635388672</v>
      </c>
      <c r="BY368">
        <v>3.43438094615292</v>
      </c>
      <c r="CG368">
        <v>1.31271137904248</v>
      </c>
      <c r="CH368">
        <v>1.00424976035974</v>
      </c>
      <c r="CI368">
        <v>1.3059766710954399</v>
      </c>
      <c r="CJ368">
        <v>0.82422392956871104</v>
      </c>
      <c r="CK368">
        <v>1.4383193286785101</v>
      </c>
      <c r="CL368">
        <v>1.0188214512118701</v>
      </c>
      <c r="CM368">
        <v>0.85717999273321199</v>
      </c>
      <c r="CN368">
        <v>0.68454354479335999</v>
      </c>
      <c r="CO368">
        <v>0.80747374720995402</v>
      </c>
    </row>
    <row r="369" spans="3:93" x14ac:dyDescent="0.2">
      <c r="C369">
        <v>8.7078133377784397</v>
      </c>
      <c r="D369">
        <v>12.623633091138901</v>
      </c>
      <c r="E369">
        <v>9.5500170139905496</v>
      </c>
      <c r="F369">
        <v>5.5126489916386898</v>
      </c>
      <c r="G369">
        <v>7.6458191392040096</v>
      </c>
      <c r="H369">
        <v>8.1493102952969991</v>
      </c>
      <c r="I369">
        <v>5.7275820415695904</v>
      </c>
      <c r="J369">
        <v>6.2841474963735404</v>
      </c>
      <c r="K369">
        <v>11.640272877968201</v>
      </c>
      <c r="S369">
        <v>1.8019092868392199</v>
      </c>
      <c r="T369">
        <v>1.55579673322278</v>
      </c>
      <c r="U369">
        <v>1.5725910235968299</v>
      </c>
      <c r="V369">
        <v>1.2777067136349201</v>
      </c>
      <c r="W369">
        <v>1.6702122467070799</v>
      </c>
      <c r="X369">
        <v>1.51248276883832</v>
      </c>
      <c r="Y369">
        <v>1.2811074794647499</v>
      </c>
      <c r="Z369">
        <v>0.80859575353332702</v>
      </c>
      <c r="AA369">
        <v>1.62056086871403</v>
      </c>
      <c r="AJ369">
        <v>5.4229576117734304</v>
      </c>
      <c r="AK369">
        <v>6.2155310118882401</v>
      </c>
      <c r="AL369">
        <v>9.5095307425939293</v>
      </c>
      <c r="AM369">
        <v>6.8032261046695597</v>
      </c>
      <c r="AN369">
        <v>7.6177842155963997</v>
      </c>
      <c r="AO369">
        <v>9.1802874264671797</v>
      </c>
      <c r="AP369">
        <v>5.8479540885997299</v>
      </c>
      <c r="AQ369">
        <v>3.63857024114539</v>
      </c>
      <c r="AR369">
        <v>8.0278386377523798</v>
      </c>
      <c r="AZ369">
        <v>1.2466819297146301</v>
      </c>
      <c r="BA369">
        <v>1.38650395856811</v>
      </c>
      <c r="BB369">
        <v>1.0788984635388601</v>
      </c>
      <c r="BC369">
        <v>1.2470058577245999</v>
      </c>
      <c r="BD369">
        <v>1.5968986527914</v>
      </c>
      <c r="BE369">
        <v>1.3357919496024999</v>
      </c>
      <c r="BF369">
        <v>0.99727205133435604</v>
      </c>
      <c r="BG369">
        <v>0.65917937953622097</v>
      </c>
      <c r="BH369">
        <v>1.41098628391201</v>
      </c>
      <c r="BQ369">
        <v>6.2077321947312498</v>
      </c>
      <c r="BR369">
        <v>3.4765373743748702</v>
      </c>
      <c r="BS369">
        <v>5.8284667661248104</v>
      </c>
      <c r="BT369">
        <v>5.19927461008783</v>
      </c>
      <c r="BU369">
        <v>5.9388260748269204</v>
      </c>
      <c r="BV369">
        <v>5.9514119694681398</v>
      </c>
      <c r="BW369">
        <v>3.0696936363913099</v>
      </c>
      <c r="BX369">
        <v>2.9814728182691899</v>
      </c>
      <c r="BY369">
        <v>3.61107515133738</v>
      </c>
      <c r="CG369">
        <v>1.31358793843106</v>
      </c>
      <c r="CH369">
        <v>0.97448424128934197</v>
      </c>
      <c r="CI369">
        <v>1.21624615653083</v>
      </c>
      <c r="CJ369">
        <v>0.93388590185625997</v>
      </c>
      <c r="CK369">
        <v>1.57647989690307</v>
      </c>
      <c r="CL369">
        <v>0.99151754290414096</v>
      </c>
      <c r="CM369">
        <v>0.89893524806318403</v>
      </c>
      <c r="CN369">
        <v>0.51598582882688304</v>
      </c>
      <c r="CO369">
        <v>0.901541435048131</v>
      </c>
    </row>
    <row r="370" spans="3:93" x14ac:dyDescent="0.2">
      <c r="C370">
        <v>10.1366466793811</v>
      </c>
      <c r="D370">
        <v>11.6476061491356</v>
      </c>
      <c r="E370">
        <v>6.9925304901442003</v>
      </c>
      <c r="F370">
        <v>4.2981988054325901</v>
      </c>
      <c r="G370">
        <v>7.7627725161239498</v>
      </c>
      <c r="H370">
        <v>7.9180296565938999</v>
      </c>
      <c r="I370">
        <v>4.0087019864343301</v>
      </c>
      <c r="J370">
        <v>5.95345848248646</v>
      </c>
      <c r="K370">
        <v>8.0816379959248597</v>
      </c>
      <c r="S370">
        <v>1.60053367826154</v>
      </c>
      <c r="T370">
        <v>1.6987642608687401</v>
      </c>
      <c r="U370">
        <v>1.6966579489665099</v>
      </c>
      <c r="V370">
        <v>1.0791745342965899</v>
      </c>
      <c r="W370">
        <v>1.8805881184726401</v>
      </c>
      <c r="X370">
        <v>1.49495242307635</v>
      </c>
      <c r="Y370">
        <v>1.12819654195194</v>
      </c>
      <c r="Z370">
        <v>0.75017108694207202</v>
      </c>
      <c r="AA370">
        <v>1.8121011359735499</v>
      </c>
      <c r="AJ370">
        <v>6.58576975230838</v>
      </c>
      <c r="AK370">
        <v>5.5649642905549097</v>
      </c>
      <c r="AL370">
        <v>6.9010217512520802</v>
      </c>
      <c r="AM370">
        <v>7.9730608092912503</v>
      </c>
      <c r="AN370">
        <v>7.8371652777897598</v>
      </c>
      <c r="AO370">
        <v>8.1285777218558692</v>
      </c>
      <c r="AP370">
        <v>6.5267769812478802</v>
      </c>
      <c r="AQ370">
        <v>3.4509930923282801</v>
      </c>
      <c r="AR370">
        <v>6.8083529151380402</v>
      </c>
      <c r="AZ370">
        <v>1.39122376969785</v>
      </c>
      <c r="BA370">
        <v>1.2568231124204901</v>
      </c>
      <c r="BB370">
        <v>1.2505237721792699</v>
      </c>
      <c r="BC370">
        <v>1.1671276371837001</v>
      </c>
      <c r="BD370">
        <v>1.50576447441729</v>
      </c>
      <c r="BE370">
        <v>1.5850479088917599</v>
      </c>
      <c r="BF370">
        <v>1.3124946197520899</v>
      </c>
      <c r="BG370">
        <v>0.58828700066422601</v>
      </c>
      <c r="BH370">
        <v>1.3010998644192999</v>
      </c>
      <c r="BQ370">
        <v>4.0855982266528299</v>
      </c>
      <c r="BR370">
        <v>3.91976917005382</v>
      </c>
      <c r="BS370">
        <v>6.3105739487251098</v>
      </c>
      <c r="BT370">
        <v>6.1069956739306201</v>
      </c>
      <c r="BU370">
        <v>6.7153225735995203</v>
      </c>
      <c r="BV370">
        <v>6.9515598565550603</v>
      </c>
      <c r="BW370">
        <v>2.2741904224833198</v>
      </c>
      <c r="BX370">
        <v>2.2369158897133001</v>
      </c>
      <c r="BY370">
        <v>3.80033466339209</v>
      </c>
      <c r="CG370">
        <v>1.4060183179438299</v>
      </c>
      <c r="CH370">
        <v>1.2886404429460201</v>
      </c>
      <c r="CI370">
        <v>1.1454017294413401</v>
      </c>
      <c r="CJ370">
        <v>0.89436449120438899</v>
      </c>
      <c r="CK370">
        <v>1.5240081791287301</v>
      </c>
      <c r="CL370">
        <v>1.30029812165944</v>
      </c>
      <c r="CM370">
        <v>0.85986098307533099</v>
      </c>
      <c r="CN370">
        <v>0.55696637685620798</v>
      </c>
      <c r="CO370">
        <v>0.86965978913528297</v>
      </c>
    </row>
    <row r="371" spans="3:93" x14ac:dyDescent="0.2">
      <c r="C371">
        <v>9.2776344657469796</v>
      </c>
      <c r="D371">
        <v>11.1633382755188</v>
      </c>
      <c r="E371">
        <v>8.2933127723882905</v>
      </c>
      <c r="F371">
        <v>5.5878856326283604</v>
      </c>
      <c r="G371">
        <v>8.7088161168147504</v>
      </c>
      <c r="H371">
        <v>10.118293687320699</v>
      </c>
      <c r="I371">
        <v>4.4355748298219897</v>
      </c>
      <c r="J371">
        <v>5.31366884771061</v>
      </c>
      <c r="K371">
        <v>7.6308407470640898</v>
      </c>
      <c r="S371">
        <v>1.6377017874267701</v>
      </c>
      <c r="T371">
        <v>1.58716247918208</v>
      </c>
      <c r="U371">
        <v>1.99337293294286</v>
      </c>
      <c r="V371">
        <v>1.3658637174544499</v>
      </c>
      <c r="W371">
        <v>1.6936766761394699</v>
      </c>
      <c r="X371">
        <v>1.68676139629406</v>
      </c>
      <c r="Y371">
        <v>1.0518789140345699</v>
      </c>
      <c r="Z371">
        <v>0.73024508012838796</v>
      </c>
      <c r="AA371">
        <v>1.65942549840263</v>
      </c>
      <c r="AJ371">
        <v>7.8113764217170303</v>
      </c>
      <c r="AK371">
        <v>7.38641496008142</v>
      </c>
      <c r="AL371">
        <v>6.3599074590060898</v>
      </c>
      <c r="AM371">
        <v>5.6231992170522203</v>
      </c>
      <c r="AN371">
        <v>7.1885701318050099</v>
      </c>
      <c r="AO371">
        <v>9.1366503260672491</v>
      </c>
      <c r="AP371">
        <v>5.56479079825447</v>
      </c>
      <c r="AQ371">
        <v>2.3084118787231298</v>
      </c>
      <c r="AR371">
        <v>7.4725292334977196</v>
      </c>
      <c r="AZ371">
        <v>1.55452136627793</v>
      </c>
      <c r="BA371">
        <v>1.3839194922342599</v>
      </c>
      <c r="BB371">
        <v>1.3838015593403901</v>
      </c>
      <c r="BC371">
        <v>0.99519807376978098</v>
      </c>
      <c r="BD371">
        <v>1.34311196341211</v>
      </c>
      <c r="BE371">
        <v>1.1730047467392699</v>
      </c>
      <c r="BF371">
        <v>1.2066726220708399</v>
      </c>
      <c r="BG371">
        <v>0.54004188585578095</v>
      </c>
      <c r="BH371">
        <v>1.26751602376289</v>
      </c>
      <c r="BQ371">
        <v>4.5775698597982197</v>
      </c>
      <c r="BR371">
        <v>4.5189983573313004</v>
      </c>
      <c r="BS371">
        <v>5.5715032119293797</v>
      </c>
      <c r="BT371">
        <v>6.1327336519238704</v>
      </c>
      <c r="BU371">
        <v>5.2550451426710101</v>
      </c>
      <c r="BV371">
        <v>7.4059587070773603</v>
      </c>
      <c r="BW371">
        <v>3.30063399897299</v>
      </c>
      <c r="BX371">
        <v>2.4577388012474302</v>
      </c>
      <c r="BY371">
        <v>5.33035442624392</v>
      </c>
      <c r="CG371">
        <v>1.60618355088836</v>
      </c>
      <c r="CH371">
        <v>1.2865447703767701</v>
      </c>
      <c r="CI371">
        <v>1.1415405386739901</v>
      </c>
      <c r="CJ371">
        <v>0.73726666223941195</v>
      </c>
      <c r="CK371">
        <v>1.4079154657588</v>
      </c>
      <c r="CL371">
        <v>1.4470422926352899</v>
      </c>
      <c r="CM371">
        <v>0.81548457372480299</v>
      </c>
      <c r="CN371">
        <v>0.54409197456679304</v>
      </c>
      <c r="CO371">
        <v>1.19702513652392</v>
      </c>
    </row>
    <row r="372" spans="3:93" x14ac:dyDescent="0.2">
      <c r="C372">
        <v>11.523178009232</v>
      </c>
      <c r="D372">
        <v>7.5607253853847096</v>
      </c>
      <c r="E372">
        <v>8.4241410017067704</v>
      </c>
      <c r="F372">
        <v>7.0547419068000101</v>
      </c>
      <c r="G372">
        <v>10.0570898500689</v>
      </c>
      <c r="H372">
        <v>8.9815244336416509</v>
      </c>
      <c r="I372">
        <v>4.4625758763267802</v>
      </c>
      <c r="J372">
        <v>3.6460144098444598</v>
      </c>
      <c r="K372">
        <v>8.1686524948819201</v>
      </c>
      <c r="S372">
        <v>1.8023775790435901</v>
      </c>
      <c r="T372">
        <v>1.77412705581968</v>
      </c>
      <c r="U372">
        <v>1.6299701836787901</v>
      </c>
      <c r="V372">
        <v>1.0743919970581799</v>
      </c>
      <c r="W372">
        <v>1.8055536252464901</v>
      </c>
      <c r="X372">
        <v>1.46170397068293</v>
      </c>
      <c r="Y372">
        <v>1.0420252726766801</v>
      </c>
      <c r="Z372">
        <v>0.78567738176273005</v>
      </c>
      <c r="AA372">
        <v>1.80410918886587</v>
      </c>
      <c r="AJ372">
        <v>4.4410310751151698</v>
      </c>
      <c r="AK372">
        <v>7.8418892119406101</v>
      </c>
      <c r="AL372">
        <v>7.5707006104091601</v>
      </c>
      <c r="AM372">
        <v>3.4695298827801002</v>
      </c>
      <c r="AN372">
        <v>7.22746569116274</v>
      </c>
      <c r="AO372">
        <v>9.9578044932133398</v>
      </c>
      <c r="AP372">
        <v>5.2083560835203597</v>
      </c>
      <c r="AQ372">
        <v>2.52897941769664</v>
      </c>
      <c r="AR372">
        <v>7.7605541015624198</v>
      </c>
      <c r="AZ372">
        <v>1.2202927919408399</v>
      </c>
      <c r="BA372">
        <v>1.2953399421517999</v>
      </c>
      <c r="BB372">
        <v>1.33519209378351</v>
      </c>
      <c r="BC372">
        <v>1.1511140428521001</v>
      </c>
      <c r="BD372">
        <v>1.18189512425779</v>
      </c>
      <c r="BE372">
        <v>0.96070773480268101</v>
      </c>
      <c r="BF372">
        <v>1.1103968386077101</v>
      </c>
      <c r="BG372">
        <v>0.63551307127503098</v>
      </c>
      <c r="BH372">
        <v>1.5153412817048499</v>
      </c>
      <c r="BQ372">
        <v>5.7656110636358102</v>
      </c>
      <c r="BR372">
        <v>6.2352201908646299</v>
      </c>
      <c r="BS372">
        <v>4.8320265503802702</v>
      </c>
      <c r="BT372">
        <v>6.73757678623861</v>
      </c>
      <c r="BU372">
        <v>4.2295741580734498</v>
      </c>
      <c r="BV372">
        <v>7.47106411592019</v>
      </c>
      <c r="BW372">
        <v>3.4494568937096699</v>
      </c>
      <c r="BX372">
        <v>1.8961934321618601</v>
      </c>
      <c r="BY372">
        <v>4.1686970339329203</v>
      </c>
      <c r="CG372">
        <v>1.29417627582888</v>
      </c>
      <c r="CH372">
        <v>1.1250086003005599</v>
      </c>
      <c r="CI372">
        <v>0.92312955803139896</v>
      </c>
      <c r="CJ372">
        <v>0.81453136799564596</v>
      </c>
      <c r="CK372">
        <v>1.49372056063654</v>
      </c>
      <c r="CL372">
        <v>1.2244901494569</v>
      </c>
      <c r="CM372">
        <v>0.79106768101216896</v>
      </c>
      <c r="CN372">
        <v>0.61140337575201797</v>
      </c>
      <c r="CO372">
        <v>1.0083643551278301</v>
      </c>
    </row>
    <row r="373" spans="3:93" x14ac:dyDescent="0.2">
      <c r="C373">
        <v>9.0386200186457</v>
      </c>
      <c r="D373">
        <v>11.0829440849915</v>
      </c>
      <c r="E373">
        <v>7.5169892069348601</v>
      </c>
      <c r="F373">
        <v>6.0960657086470897</v>
      </c>
      <c r="G373">
        <v>10.7757749124264</v>
      </c>
      <c r="H373">
        <v>8.6506122691423109</v>
      </c>
      <c r="I373">
        <v>4.5932611809029602</v>
      </c>
      <c r="J373">
        <v>6.9979960617385197</v>
      </c>
      <c r="K373">
        <v>8.2364355155196503</v>
      </c>
      <c r="S373">
        <v>1.7290651616372901</v>
      </c>
      <c r="T373">
        <v>1.54750990362972</v>
      </c>
      <c r="U373">
        <v>1.5176485608472901</v>
      </c>
      <c r="V373">
        <v>1.17052294122109</v>
      </c>
      <c r="W373">
        <v>2.1587749910851302</v>
      </c>
      <c r="X373">
        <v>1.37611039548142</v>
      </c>
      <c r="Y373">
        <v>1.27039877766895</v>
      </c>
      <c r="Z373">
        <v>0.86985621914081002</v>
      </c>
      <c r="AA373">
        <v>1.4212857857152901</v>
      </c>
      <c r="AJ373">
        <v>3.7519116357136602</v>
      </c>
      <c r="AK373">
        <v>3.6093797235268901</v>
      </c>
      <c r="AL373">
        <v>7.9179526559119902</v>
      </c>
      <c r="AM373">
        <v>6.1069353553892904</v>
      </c>
      <c r="AN373">
        <v>8.3971116757997102</v>
      </c>
      <c r="AO373">
        <v>10.5422950420687</v>
      </c>
      <c r="AP373">
        <v>4.7275577688539396</v>
      </c>
      <c r="AQ373">
        <v>3.1859804703414198</v>
      </c>
      <c r="AR373">
        <v>8.2591375594496395</v>
      </c>
      <c r="AZ373">
        <v>1.0867430270028899</v>
      </c>
      <c r="BA373">
        <v>1.53534076143487</v>
      </c>
      <c r="BB373">
        <v>1.4598447920405699</v>
      </c>
      <c r="BC373">
        <v>1.34965430453443</v>
      </c>
      <c r="BD373">
        <v>1.58930234226565</v>
      </c>
      <c r="BE373">
        <v>1.11209006671772</v>
      </c>
      <c r="BF373">
        <v>1.2300536984735699</v>
      </c>
      <c r="BG373">
        <v>0.83551092658200299</v>
      </c>
      <c r="BH373">
        <v>1.49150180158461</v>
      </c>
      <c r="BQ373">
        <v>5.0131940848354004</v>
      </c>
      <c r="BR373">
        <v>7.1677414887515702</v>
      </c>
      <c r="BS373">
        <v>6.1949586527527698</v>
      </c>
      <c r="BT373">
        <v>6.1646468194583797</v>
      </c>
      <c r="BU373">
        <v>4.6082900099038202</v>
      </c>
      <c r="BV373">
        <v>6.8446465586396101</v>
      </c>
      <c r="BW373">
        <v>3.7311458506577901</v>
      </c>
      <c r="BX373">
        <v>2.1538033279286002</v>
      </c>
      <c r="BY373">
        <v>4.4234288557930501</v>
      </c>
      <c r="CG373">
        <v>1.7680735826332199</v>
      </c>
      <c r="CH373">
        <v>1.3234054277884899</v>
      </c>
      <c r="CI373">
        <v>0.955969897181288</v>
      </c>
      <c r="CJ373">
        <v>0.80871004042816597</v>
      </c>
      <c r="CK373">
        <v>1.0227952535371301</v>
      </c>
      <c r="CL373">
        <v>1.6927683070180899</v>
      </c>
      <c r="CM373">
        <v>0.77065244340719496</v>
      </c>
      <c r="CN373">
        <v>0.69118240623192895</v>
      </c>
      <c r="CO373">
        <v>0.95020993548412402</v>
      </c>
    </row>
    <row r="374" spans="3:93" x14ac:dyDescent="0.2">
      <c r="C374">
        <v>7.6519715025336001</v>
      </c>
      <c r="D374">
        <v>10.104724464866599</v>
      </c>
      <c r="E374">
        <v>7.5541874918708203</v>
      </c>
      <c r="F374">
        <v>5.4426926985115198</v>
      </c>
      <c r="G374">
        <v>10.823984464438</v>
      </c>
      <c r="H374">
        <v>9.7362251544151306</v>
      </c>
      <c r="I374">
        <v>4.3933727984108701</v>
      </c>
      <c r="J374">
        <v>6.7554043605371001</v>
      </c>
      <c r="K374">
        <v>7.8907314590212101</v>
      </c>
      <c r="S374">
        <v>1.68570846092386</v>
      </c>
      <c r="T374">
        <v>1.70491761338994</v>
      </c>
      <c r="U374">
        <v>1.8396744747531999</v>
      </c>
      <c r="V374">
        <v>1.1052745072718599</v>
      </c>
      <c r="W374">
        <v>1.7018278217449501</v>
      </c>
      <c r="X374">
        <v>1.5949721133224699</v>
      </c>
      <c r="Y374">
        <v>1.58596445422221</v>
      </c>
      <c r="Z374">
        <v>0.949367946294007</v>
      </c>
      <c r="AA374">
        <v>1.5571681999966001</v>
      </c>
      <c r="AJ374">
        <v>2.95608169996069</v>
      </c>
      <c r="AK374">
        <v>5.2684882789820398</v>
      </c>
      <c r="AL374">
        <v>7.0242276780735704</v>
      </c>
      <c r="AM374">
        <v>6.9136332909442597</v>
      </c>
      <c r="AN374">
        <v>9.97566117066469</v>
      </c>
      <c r="AO374">
        <v>10.7011678326382</v>
      </c>
      <c r="AP374">
        <v>4.36046473195512</v>
      </c>
      <c r="AQ374">
        <v>2.29519852656435</v>
      </c>
      <c r="AR374">
        <v>8.8470717042946205</v>
      </c>
      <c r="AZ374">
        <v>1.0426963951658901</v>
      </c>
      <c r="BA374">
        <v>1.5948691734017</v>
      </c>
      <c r="BB374">
        <v>1.1813019441235899</v>
      </c>
      <c r="BC374">
        <v>1.1229126347540599</v>
      </c>
      <c r="BD374">
        <v>1.3539248344035</v>
      </c>
      <c r="BE374">
        <v>1.27317155420023</v>
      </c>
      <c r="BF374">
        <v>1.4641811825533799</v>
      </c>
      <c r="BG374">
        <v>0.57036342000429696</v>
      </c>
      <c r="BH374">
        <v>1.46479019757607</v>
      </c>
      <c r="BQ374">
        <v>6.13390034141334</v>
      </c>
      <c r="BR374">
        <v>5.7338435262686804</v>
      </c>
      <c r="BS374">
        <v>5.2647866178831801</v>
      </c>
      <c r="BT374">
        <v>6.2892916885924501</v>
      </c>
      <c r="BU374">
        <v>5.6175434565884199</v>
      </c>
      <c r="BV374">
        <v>8.1773498195811101</v>
      </c>
      <c r="BW374">
        <v>2.7239674520900099</v>
      </c>
      <c r="BX374">
        <v>3.4809882161767298</v>
      </c>
      <c r="BY374">
        <v>4.6985054709466096</v>
      </c>
      <c r="CG374">
        <v>1.5520123323369099</v>
      </c>
      <c r="CH374">
        <v>1.06035453359665</v>
      </c>
      <c r="CI374">
        <v>1.0413012470279901</v>
      </c>
      <c r="CJ374">
        <v>0.84894702142791101</v>
      </c>
      <c r="CK374">
        <v>1.3730908243115401</v>
      </c>
      <c r="CL374">
        <v>1.1474115291147999</v>
      </c>
      <c r="CM374">
        <v>0.68358036754027396</v>
      </c>
      <c r="CN374">
        <v>0.61689287914431901</v>
      </c>
      <c r="CO374">
        <v>1.09336524674187</v>
      </c>
    </row>
    <row r="375" spans="3:93" x14ac:dyDescent="0.2">
      <c r="C375">
        <v>6.9928191728772902</v>
      </c>
      <c r="D375">
        <v>11.7391902909054</v>
      </c>
      <c r="E375">
        <v>9.9128736031350098</v>
      </c>
      <c r="F375">
        <v>6.8793864923694201</v>
      </c>
      <c r="G375">
        <v>7.97020021122463</v>
      </c>
      <c r="H375">
        <v>9.4747783510048702</v>
      </c>
      <c r="I375">
        <v>4.9354252375691301</v>
      </c>
      <c r="J375">
        <v>7.0084747817753303</v>
      </c>
      <c r="K375">
        <v>8.0296092938618102</v>
      </c>
      <c r="S375">
        <v>1.8578014835545</v>
      </c>
      <c r="T375">
        <v>1.58123355160802</v>
      </c>
      <c r="U375">
        <v>1.82716765896903</v>
      </c>
      <c r="V375">
        <v>1.22209342420184</v>
      </c>
      <c r="W375">
        <v>1.5026274387719201</v>
      </c>
      <c r="X375">
        <v>1.7237073680969299</v>
      </c>
      <c r="Y375">
        <v>1.1349284266906701</v>
      </c>
      <c r="Z375">
        <v>1.01948900383081</v>
      </c>
      <c r="AA375">
        <v>1.76214775588841</v>
      </c>
      <c r="AJ375">
        <v>6.4230740751622601</v>
      </c>
      <c r="AK375">
        <v>6.8239340337120904</v>
      </c>
      <c r="AL375">
        <v>5.9565482312133202</v>
      </c>
      <c r="AM375">
        <v>5.9720322025117802</v>
      </c>
      <c r="AN375">
        <v>8.7681895655953799</v>
      </c>
      <c r="AO375">
        <v>11.6807747560162</v>
      </c>
      <c r="AP375">
        <v>4.34895416447113</v>
      </c>
      <c r="AQ375">
        <v>2.2612798446594402</v>
      </c>
      <c r="AR375">
        <v>8.5759881002043503</v>
      </c>
      <c r="AZ375">
        <v>1.37226455085689</v>
      </c>
      <c r="BA375">
        <v>1.27560685183908</v>
      </c>
      <c r="BB375">
        <v>1.00040053125768</v>
      </c>
      <c r="BC375">
        <v>1.05942371515206</v>
      </c>
      <c r="BD375">
        <v>1.4750916519694299</v>
      </c>
      <c r="BE375">
        <v>1.48248878752547</v>
      </c>
      <c r="BF375">
        <v>0.964107150472581</v>
      </c>
      <c r="BG375">
        <v>0.62283362835823697</v>
      </c>
      <c r="BH375">
        <v>1.2507454032626599</v>
      </c>
      <c r="BQ375">
        <v>5.8595311698912296</v>
      </c>
      <c r="BR375">
        <v>6.3393214119728301</v>
      </c>
      <c r="BS375">
        <v>6.2073873783173399</v>
      </c>
      <c r="BT375">
        <v>7.3587032940728401</v>
      </c>
      <c r="BU375">
        <v>3.92371039733366</v>
      </c>
      <c r="BV375">
        <v>7.6836264812773001</v>
      </c>
      <c r="BW375">
        <v>2.1562588664798499</v>
      </c>
      <c r="BX375">
        <v>3.7572858343190001</v>
      </c>
      <c r="BY375">
        <v>4.7694765569055404</v>
      </c>
      <c r="CG375">
        <v>1.2555027235247</v>
      </c>
      <c r="CH375">
        <v>1.1241669805651699</v>
      </c>
      <c r="CI375">
        <v>1.09478634035809</v>
      </c>
      <c r="CJ375">
        <v>0.99503846018224595</v>
      </c>
      <c r="CK375">
        <v>0.99871297511607504</v>
      </c>
      <c r="CL375">
        <v>1.2301054334435599</v>
      </c>
      <c r="CM375">
        <v>0.71705987670995597</v>
      </c>
      <c r="CN375">
        <v>0.57267041542005703</v>
      </c>
      <c r="CO375">
        <v>1.10259190593337</v>
      </c>
    </row>
    <row r="376" spans="3:93" x14ac:dyDescent="0.2">
      <c r="C376">
        <v>8.92124739182516</v>
      </c>
      <c r="D376">
        <v>11.5456177067952</v>
      </c>
      <c r="E376">
        <v>9.0081073458574608</v>
      </c>
      <c r="F376">
        <v>8.2033860425624301</v>
      </c>
      <c r="G376">
        <v>10.169217031694799</v>
      </c>
      <c r="H376">
        <v>7.1808222039091696</v>
      </c>
      <c r="I376">
        <v>5.3619957920372903</v>
      </c>
      <c r="J376">
        <v>8.0068506511418303</v>
      </c>
      <c r="K376">
        <v>6.9317647353673797</v>
      </c>
      <c r="S376">
        <v>2.07325434607381</v>
      </c>
      <c r="T376">
        <v>1.90662432298516</v>
      </c>
      <c r="U376">
        <v>1.5997193663949101</v>
      </c>
      <c r="V376">
        <v>1.62956611563369</v>
      </c>
      <c r="W376">
        <v>1.6757029534065599</v>
      </c>
      <c r="X376">
        <v>1.2845195294053999</v>
      </c>
      <c r="Y376">
        <v>1.30153439210307</v>
      </c>
      <c r="Z376">
        <v>1.13963186946285</v>
      </c>
      <c r="AA376">
        <v>1.4878716133940399</v>
      </c>
      <c r="AJ376">
        <v>5.8737655215340503</v>
      </c>
      <c r="AK376">
        <v>7.9555737195309897</v>
      </c>
      <c r="AL376">
        <v>6.8064755937611601</v>
      </c>
      <c r="AM376">
        <v>9.0646694143503197</v>
      </c>
      <c r="AN376">
        <v>9.7980270706848405</v>
      </c>
      <c r="AO376">
        <v>9.2948244294211104</v>
      </c>
      <c r="AP376">
        <v>4.0113083321594596</v>
      </c>
      <c r="AQ376">
        <v>2.4745006147693598</v>
      </c>
      <c r="AR376">
        <v>9.1738687643577297</v>
      </c>
      <c r="AZ376">
        <v>0.97739786918191895</v>
      </c>
      <c r="BA376">
        <v>1.4466124838761401</v>
      </c>
      <c r="BB376">
        <v>1.2539754005367401</v>
      </c>
      <c r="BC376">
        <v>1.2553577506725699</v>
      </c>
      <c r="BD376">
        <v>1.36579777342722</v>
      </c>
      <c r="BE376">
        <v>1.20610207016753</v>
      </c>
      <c r="BF376">
        <v>1.0313628292119399</v>
      </c>
      <c r="BG376">
        <v>0.51944922334666399</v>
      </c>
      <c r="BH376">
        <v>1.2891354484206099</v>
      </c>
      <c r="BQ376">
        <v>7.0234164351391</v>
      </c>
      <c r="BR376">
        <v>7.3505398142968703</v>
      </c>
      <c r="BS376">
        <v>5.7648734014176197</v>
      </c>
      <c r="BT376">
        <v>7.2455702674962499</v>
      </c>
      <c r="BU376">
        <v>5.9421855640987298</v>
      </c>
      <c r="BV376">
        <v>5.7777209195308403</v>
      </c>
      <c r="BW376">
        <v>2.82863448564544</v>
      </c>
      <c r="BX376">
        <v>1.9457794869761</v>
      </c>
      <c r="BY376">
        <v>3.5449431163530201</v>
      </c>
      <c r="CG376">
        <v>1.34083403665532</v>
      </c>
      <c r="CH376">
        <v>1.27935438610977</v>
      </c>
      <c r="CI376">
        <v>0.98362755580601702</v>
      </c>
      <c r="CJ376">
        <v>0.92625444857893902</v>
      </c>
      <c r="CK376">
        <v>1.08817932069048</v>
      </c>
      <c r="CL376">
        <v>1.4469825430757799</v>
      </c>
      <c r="CM376">
        <v>0.79224595101315298</v>
      </c>
      <c r="CN376">
        <v>0.60281592234061898</v>
      </c>
      <c r="CO376">
        <v>1.10640089791084</v>
      </c>
    </row>
    <row r="377" spans="3:93" x14ac:dyDescent="0.2">
      <c r="C377">
        <v>10.847697577478099</v>
      </c>
      <c r="D377">
        <v>13.2552427011603</v>
      </c>
      <c r="E377">
        <v>7.3161339643839201</v>
      </c>
      <c r="F377">
        <v>8.0761454192670907</v>
      </c>
      <c r="G377">
        <v>12.628355207136501</v>
      </c>
      <c r="H377">
        <v>6.38912343763438</v>
      </c>
      <c r="I377">
        <v>6.0179196608312999</v>
      </c>
      <c r="J377">
        <v>8.2041936267791495</v>
      </c>
      <c r="K377">
        <v>7.6137848355188202</v>
      </c>
      <c r="S377">
        <v>2.1096065065031202</v>
      </c>
      <c r="T377">
        <v>1.52376820234935</v>
      </c>
      <c r="U377">
        <v>1.86107391295362</v>
      </c>
      <c r="V377">
        <v>1.30146950024901</v>
      </c>
      <c r="W377">
        <v>1.72438590313077</v>
      </c>
      <c r="X377">
        <v>1.4074961328517901</v>
      </c>
      <c r="Y377">
        <v>1.2988451431516299</v>
      </c>
      <c r="Z377">
        <v>1.2642824802995201</v>
      </c>
      <c r="AA377">
        <v>1.6339100957046999</v>
      </c>
      <c r="AJ377">
        <v>4.1479487265741399</v>
      </c>
      <c r="AK377">
        <v>7.4277523367387897</v>
      </c>
      <c r="AL377">
        <v>6.6499244137747597</v>
      </c>
      <c r="AM377">
        <v>9.4584763076788505</v>
      </c>
      <c r="AN377">
        <v>9.3682145313555996</v>
      </c>
      <c r="AO377">
        <v>8.4294334530394508</v>
      </c>
      <c r="AP377">
        <v>4.1509683995344</v>
      </c>
      <c r="AQ377">
        <v>1.12597068266337</v>
      </c>
      <c r="AR377">
        <v>7.4855367009365601</v>
      </c>
      <c r="AZ377">
        <v>1.4234299237322701</v>
      </c>
      <c r="BA377">
        <v>1.3100186092377299</v>
      </c>
      <c r="BB377">
        <v>1.4063107249993601</v>
      </c>
      <c r="BC377">
        <v>1.1472745301045999</v>
      </c>
      <c r="BD377">
        <v>1.63105046159185</v>
      </c>
      <c r="BE377">
        <v>1.4178254121385401</v>
      </c>
      <c r="BF377">
        <v>1.0912564816834101</v>
      </c>
      <c r="BG377">
        <v>0.46346602611889798</v>
      </c>
      <c r="BH377">
        <v>1.3583583575260101</v>
      </c>
      <c r="BQ377">
        <v>7.0889279296270802</v>
      </c>
      <c r="BR377">
        <v>5.3203389261854603</v>
      </c>
      <c r="BS377">
        <v>5.3722662387162998</v>
      </c>
      <c r="BT377">
        <v>6.2396988590640303</v>
      </c>
      <c r="BU377">
        <v>6.3838056062173898</v>
      </c>
      <c r="BV377">
        <v>5.6491982759262802</v>
      </c>
      <c r="BW377">
        <v>3.6680079980814302</v>
      </c>
      <c r="BX377">
        <v>3.2254058024168901</v>
      </c>
      <c r="BY377">
        <v>4.7612551062636497</v>
      </c>
      <c r="CG377">
        <v>1.45731073175415</v>
      </c>
      <c r="CH377">
        <v>1.3044847304484599</v>
      </c>
      <c r="CI377">
        <v>1.2187460120039999</v>
      </c>
      <c r="CJ377">
        <v>0.85064964622279005</v>
      </c>
      <c r="CK377">
        <v>1.4575467840348799</v>
      </c>
      <c r="CL377">
        <v>1.0666673491379099</v>
      </c>
      <c r="CM377">
        <v>0.78280177468055501</v>
      </c>
      <c r="CN377">
        <v>0.62146897240319299</v>
      </c>
      <c r="CO377">
        <v>1.14186554354453</v>
      </c>
    </row>
    <row r="378" spans="3:93" x14ac:dyDescent="0.2">
      <c r="C378">
        <v>10.949495763193999</v>
      </c>
      <c r="D378">
        <v>11.2911911308426</v>
      </c>
      <c r="E378">
        <v>9.8989261642447808</v>
      </c>
      <c r="F378">
        <v>7.4418619195495497</v>
      </c>
      <c r="G378">
        <v>10.04807227559</v>
      </c>
      <c r="H378">
        <v>6.2383419887923699</v>
      </c>
      <c r="I378">
        <v>4.8603262402411804</v>
      </c>
      <c r="J378">
        <v>8.8788187780628096</v>
      </c>
      <c r="K378">
        <v>8.8623324944985296</v>
      </c>
      <c r="S378">
        <v>1.7840847545729499</v>
      </c>
      <c r="T378">
        <v>1.6219747252150301</v>
      </c>
      <c r="U378">
        <v>1.9168436536923199</v>
      </c>
      <c r="V378">
        <v>1.3593158633326901</v>
      </c>
      <c r="W378">
        <v>1.6029983658723901</v>
      </c>
      <c r="X378">
        <v>1.4479746393497801</v>
      </c>
      <c r="Y378">
        <v>1.1814338505081901</v>
      </c>
      <c r="Z378">
        <v>0.91839773178871498</v>
      </c>
      <c r="AA378">
        <v>1.6610238556836201</v>
      </c>
      <c r="AJ378">
        <v>5.4950625508021096</v>
      </c>
      <c r="AK378">
        <v>8.5478485296509401</v>
      </c>
      <c r="AL378">
        <v>7.4466109030847303</v>
      </c>
      <c r="AM378">
        <v>8.7782687457299193</v>
      </c>
      <c r="AN378">
        <v>10.150652010753101</v>
      </c>
      <c r="AO378">
        <v>8.1658657423253302</v>
      </c>
      <c r="AP378">
        <v>3.2733400684768701</v>
      </c>
      <c r="AQ378">
        <v>2.9244903902702499</v>
      </c>
      <c r="AR378">
        <v>7.0746899057083903</v>
      </c>
      <c r="AZ378">
        <v>1.2889024828354301</v>
      </c>
      <c r="BA378">
        <v>1.55485727523621</v>
      </c>
      <c r="BB378">
        <v>1.33145959950844</v>
      </c>
      <c r="BC378">
        <v>1.1933476259209199</v>
      </c>
      <c r="BD378">
        <v>1.4823980397644401</v>
      </c>
      <c r="BE378">
        <v>1.19658278206571</v>
      </c>
      <c r="BF378">
        <v>1.1032692167421101</v>
      </c>
      <c r="BG378">
        <v>0.57118567058072001</v>
      </c>
      <c r="BH378">
        <v>1.0664047713295299</v>
      </c>
      <c r="BQ378">
        <v>5.3157640820479903</v>
      </c>
      <c r="BR378">
        <v>6.7959062988419996</v>
      </c>
      <c r="BS378">
        <v>4.3326892434525703</v>
      </c>
      <c r="BT378">
        <v>7.0931794355333198</v>
      </c>
      <c r="BU378">
        <v>5.3828095740412003</v>
      </c>
      <c r="BV378">
        <v>6.1847012901971796</v>
      </c>
      <c r="BW378">
        <v>4.4734395965991398</v>
      </c>
      <c r="BX378">
        <v>2.81380805686682</v>
      </c>
      <c r="BY378">
        <v>6.4687281609686504</v>
      </c>
      <c r="CG378">
        <v>1.15518770700152</v>
      </c>
      <c r="CH378">
        <v>0.92887868622190495</v>
      </c>
      <c r="CI378">
        <v>1.1320620570767499</v>
      </c>
      <c r="CJ378">
        <v>0.83612985007796703</v>
      </c>
      <c r="CK378">
        <v>0.98435138090935703</v>
      </c>
      <c r="CL378">
        <v>0.85916965749720597</v>
      </c>
      <c r="CM378">
        <v>0.87363071556156502</v>
      </c>
      <c r="CN378">
        <v>0.53195568993425402</v>
      </c>
      <c r="CO378">
        <v>1.3301126727039001</v>
      </c>
    </row>
    <row r="379" spans="3:93" x14ac:dyDescent="0.2">
      <c r="C379">
        <v>11.918444905918999</v>
      </c>
      <c r="D379">
        <v>8.4071134252105999</v>
      </c>
      <c r="E379">
        <v>11.1079998916879</v>
      </c>
      <c r="F379">
        <v>8.3420587895175</v>
      </c>
      <c r="G379">
        <v>9.8045518476451097</v>
      </c>
      <c r="H379">
        <v>5.9866562780886099</v>
      </c>
      <c r="I379">
        <v>5.1902089481873102</v>
      </c>
      <c r="J379">
        <v>8.3011467312450993</v>
      </c>
      <c r="K379">
        <v>9.4229302929457592</v>
      </c>
      <c r="S379">
        <v>1.9111829997865</v>
      </c>
      <c r="T379">
        <v>1.5077751754520901</v>
      </c>
      <c r="U379">
        <v>1.46105723984158</v>
      </c>
      <c r="V379">
        <v>1.2538746688710001</v>
      </c>
      <c r="W379">
        <v>1.63809548669079</v>
      </c>
      <c r="X379">
        <v>1.7199549178940901</v>
      </c>
      <c r="Y379">
        <v>1.18804095980038</v>
      </c>
      <c r="Z379">
        <v>1.25386218438555</v>
      </c>
      <c r="AA379">
        <v>1.4039508655694299</v>
      </c>
      <c r="AJ379">
        <v>7.9927060075695699</v>
      </c>
      <c r="AK379">
        <v>8.2978633670752497</v>
      </c>
      <c r="AL379">
        <v>4.7297330791891303</v>
      </c>
      <c r="AM379">
        <v>6.3979551400114696</v>
      </c>
      <c r="AN379">
        <v>10.452229434051301</v>
      </c>
      <c r="AO379">
        <v>6.9133816947909397</v>
      </c>
      <c r="AP379">
        <v>3.5546759333001199</v>
      </c>
      <c r="AQ379">
        <v>3.5512977625643698</v>
      </c>
      <c r="AR379">
        <v>5.39568425962511</v>
      </c>
      <c r="AZ379">
        <v>1.4427245741349699</v>
      </c>
      <c r="BA379">
        <v>1.3333395177343901</v>
      </c>
      <c r="BB379">
        <v>1.27066219928618</v>
      </c>
      <c r="BC379">
        <v>1.18846598059056</v>
      </c>
      <c r="BD379">
        <v>1.6051216783361699</v>
      </c>
      <c r="BE379">
        <v>1.0219726930741599</v>
      </c>
      <c r="BF379">
        <v>1.1500759707227499</v>
      </c>
      <c r="BG379">
        <v>0.74015422546371401</v>
      </c>
      <c r="BH379">
        <v>1.3465443404627599</v>
      </c>
      <c r="BQ379">
        <v>5.77498798669997</v>
      </c>
      <c r="BR379">
        <v>6.34207652404461</v>
      </c>
      <c r="BS379">
        <v>5.3118288666619602</v>
      </c>
      <c r="BT379">
        <v>7.4378187400577103</v>
      </c>
      <c r="BU379">
        <v>5.6218068252097897</v>
      </c>
      <c r="BV379">
        <v>6.1379645084218302</v>
      </c>
      <c r="BW379">
        <v>3.2585112174573201</v>
      </c>
      <c r="BX379">
        <v>3.2203286135715699</v>
      </c>
      <c r="BY379">
        <v>6.5053715423486302</v>
      </c>
      <c r="CG379">
        <v>1.3073138267092299</v>
      </c>
      <c r="CH379">
        <v>0.77928803657272305</v>
      </c>
      <c r="CI379">
        <v>0.87617598245289796</v>
      </c>
      <c r="CJ379">
        <v>1.0251131776226301</v>
      </c>
      <c r="CK379">
        <v>1.2575056055991101</v>
      </c>
      <c r="CL379">
        <v>0.88575397419237401</v>
      </c>
      <c r="CM379">
        <v>0.97467412635919803</v>
      </c>
      <c r="CN379">
        <v>0.72831254272933799</v>
      </c>
      <c r="CO379">
        <v>1.4276288279493601</v>
      </c>
    </row>
    <row r="380" spans="3:93" x14ac:dyDescent="0.2">
      <c r="C380">
        <v>9.5842265869788594</v>
      </c>
      <c r="D380">
        <v>10.453879603857001</v>
      </c>
      <c r="E380">
        <v>11.515743391083101</v>
      </c>
      <c r="F380">
        <v>8.0992438943121492</v>
      </c>
      <c r="G380">
        <v>8.7909422811192304</v>
      </c>
      <c r="H380">
        <v>7.1962602286025197</v>
      </c>
      <c r="I380">
        <v>4.5952531583114498</v>
      </c>
      <c r="J380">
        <v>7.5204363516430801</v>
      </c>
      <c r="K380">
        <v>9.0623443790517193</v>
      </c>
      <c r="S380">
        <v>1.91435006898624</v>
      </c>
      <c r="T380">
        <v>1.6853521469575099</v>
      </c>
      <c r="U380">
        <v>1.54602691727515</v>
      </c>
      <c r="V380">
        <v>1.10325704115414</v>
      </c>
      <c r="W380">
        <v>2.1214934536101602</v>
      </c>
      <c r="X380">
        <v>1.4408834492209901</v>
      </c>
      <c r="Y380">
        <v>1.2831940775891799</v>
      </c>
      <c r="Z380">
        <v>1.13093881658846</v>
      </c>
      <c r="AA380">
        <v>1.6535090354314399</v>
      </c>
      <c r="AJ380">
        <v>6.7512022796325404</v>
      </c>
      <c r="AK380">
        <v>7.0521957039930498</v>
      </c>
      <c r="AL380">
        <v>4.9106566120407003</v>
      </c>
      <c r="AM380">
        <v>7.6329670710378101</v>
      </c>
      <c r="AN380">
        <v>9.9254208109506497</v>
      </c>
      <c r="AO380">
        <v>5.4984695070983296</v>
      </c>
      <c r="AP380">
        <v>2.8752633355109798</v>
      </c>
      <c r="AQ380">
        <v>2.4303357275756801</v>
      </c>
      <c r="AR380">
        <v>5.5743265072464601</v>
      </c>
      <c r="AZ380">
        <v>1.2404800825801701</v>
      </c>
      <c r="BA380">
        <v>1.26420307581171</v>
      </c>
      <c r="BB380">
        <v>1.2986282149042701</v>
      </c>
      <c r="BC380">
        <v>1.04396098887685</v>
      </c>
      <c r="BD380">
        <v>1.29003774805807</v>
      </c>
      <c r="BE380">
        <v>1.3242497073497901</v>
      </c>
      <c r="BF380">
        <v>0.91484367186592996</v>
      </c>
      <c r="BG380">
        <v>0.490377340031389</v>
      </c>
      <c r="BH380">
        <v>1.17254057995215</v>
      </c>
      <c r="BQ380">
        <v>4.6584387304903503</v>
      </c>
      <c r="BR380">
        <v>5.67670710438016</v>
      </c>
      <c r="BS380">
        <v>4.5888071827709398</v>
      </c>
      <c r="BT380">
        <v>5.8323065458048102</v>
      </c>
      <c r="BU380">
        <v>7.7458439548071398</v>
      </c>
      <c r="BV380">
        <v>5.0113570518872796</v>
      </c>
      <c r="BW380">
        <v>2.9633643623107799</v>
      </c>
      <c r="BX380">
        <v>3.6107990683406701</v>
      </c>
      <c r="BY380">
        <v>5.9861034270661602</v>
      </c>
      <c r="CG380">
        <v>1.4820014871724201</v>
      </c>
      <c r="CH380">
        <v>1.16392585483077</v>
      </c>
      <c r="CI380">
        <v>0.91376586927500303</v>
      </c>
      <c r="CJ380">
        <v>0.89385186958017704</v>
      </c>
      <c r="CK380">
        <v>1.1435885748176999</v>
      </c>
      <c r="CL380">
        <v>0.97863879462313597</v>
      </c>
      <c r="CM380">
        <v>0.94040002860180305</v>
      </c>
      <c r="CN380">
        <v>0.66926295338638297</v>
      </c>
      <c r="CO380">
        <v>1.21724834957743</v>
      </c>
    </row>
    <row r="381" spans="3:93" x14ac:dyDescent="0.2">
      <c r="C381">
        <v>10.163202613005</v>
      </c>
      <c r="D381">
        <v>12.4145526696683</v>
      </c>
      <c r="E381">
        <v>10.1872675241399</v>
      </c>
      <c r="F381">
        <v>8.88852035218998</v>
      </c>
      <c r="G381">
        <v>8.6692049534577205</v>
      </c>
      <c r="H381">
        <v>7.4128032640982804</v>
      </c>
      <c r="I381">
        <v>5.0261781699965802</v>
      </c>
      <c r="J381">
        <v>5.8295187420461998</v>
      </c>
      <c r="K381">
        <v>9.6214232269855202</v>
      </c>
      <c r="S381">
        <v>1.97696322268062</v>
      </c>
      <c r="T381">
        <v>1.7224518440921199</v>
      </c>
      <c r="U381">
        <v>1.43154114889619</v>
      </c>
      <c r="V381">
        <v>1.3475099094179199</v>
      </c>
      <c r="W381">
        <v>1.6254207747854199</v>
      </c>
      <c r="X381">
        <v>1.6136720756462899</v>
      </c>
      <c r="Y381">
        <v>1.21009959135153</v>
      </c>
      <c r="Z381">
        <v>0.87252329138072504</v>
      </c>
      <c r="AA381">
        <v>1.8694934228382301</v>
      </c>
      <c r="AJ381">
        <v>4.6398211287973901</v>
      </c>
      <c r="AK381">
        <v>7.2230356756031604</v>
      </c>
      <c r="AL381">
        <v>5.8492141963722597</v>
      </c>
      <c r="AM381">
        <v>6.9771453115722997</v>
      </c>
      <c r="AN381">
        <v>9.9904112049927392</v>
      </c>
      <c r="AO381">
        <v>4.8488305693186202</v>
      </c>
      <c r="AP381">
        <v>2.6861575848506898</v>
      </c>
      <c r="AQ381">
        <v>1.55494086807123</v>
      </c>
      <c r="AR381">
        <v>7.6060105525503401</v>
      </c>
      <c r="AZ381">
        <v>1.4343328322795601</v>
      </c>
      <c r="BA381">
        <v>1.2670860249679401</v>
      </c>
      <c r="BB381">
        <v>1.2607258249512201</v>
      </c>
      <c r="BC381">
        <v>1.23403257932775</v>
      </c>
      <c r="BD381">
        <v>1.32627249891981</v>
      </c>
      <c r="BE381">
        <v>1.11345958543558</v>
      </c>
      <c r="BF381">
        <v>1.0161063410033</v>
      </c>
      <c r="BG381">
        <v>0.53561381160738497</v>
      </c>
      <c r="BH381">
        <v>1.1282327440366999</v>
      </c>
      <c r="BQ381">
        <v>5.78919968411416</v>
      </c>
      <c r="BR381">
        <v>6.1729734218008296</v>
      </c>
      <c r="BS381">
        <v>4.7141408511563796</v>
      </c>
      <c r="BT381">
        <v>4.38905235315341</v>
      </c>
      <c r="BU381">
        <v>6.9671639811934298</v>
      </c>
      <c r="BV381">
        <v>5.86333471153098</v>
      </c>
      <c r="BW381">
        <v>3.4234695572376501</v>
      </c>
      <c r="BX381">
        <v>3.1795085217244501</v>
      </c>
      <c r="BY381">
        <v>5.5630513063951303</v>
      </c>
      <c r="CG381">
        <v>1.5538810559465299</v>
      </c>
      <c r="CH381">
        <v>1.22523210629273</v>
      </c>
      <c r="CI381">
        <v>0.89939057202461303</v>
      </c>
      <c r="CJ381">
        <v>0.99530961304000898</v>
      </c>
      <c r="CK381">
        <v>1.2012442842083799</v>
      </c>
      <c r="CL381">
        <v>0.956464454195047</v>
      </c>
      <c r="CM381">
        <v>0.81317463125713096</v>
      </c>
      <c r="CN381">
        <v>0.76728465760091302</v>
      </c>
      <c r="CO381">
        <v>1.3633438556027799</v>
      </c>
    </row>
    <row r="382" spans="3:93" x14ac:dyDescent="0.2">
      <c r="C382">
        <v>8.8944382038625101</v>
      </c>
      <c r="D382">
        <v>10.864125793162399</v>
      </c>
      <c r="E382">
        <v>10.85020191724</v>
      </c>
      <c r="F382">
        <v>7.5732336413763601</v>
      </c>
      <c r="G382">
        <v>10.115465133881299</v>
      </c>
      <c r="H382">
        <v>7.1414420655860402</v>
      </c>
      <c r="I382">
        <v>5.0939564096129102</v>
      </c>
      <c r="J382">
        <v>5.7098709083241204</v>
      </c>
      <c r="K382">
        <v>9.5345775788468199</v>
      </c>
      <c r="S382">
        <v>1.6138625957582799</v>
      </c>
      <c r="T382">
        <v>1.3047459015070599</v>
      </c>
      <c r="U382">
        <v>1.43670817843271</v>
      </c>
      <c r="V382">
        <v>1.25555172298526</v>
      </c>
      <c r="W382">
        <v>1.7445475716718499</v>
      </c>
      <c r="X382">
        <v>1.6198522334960801</v>
      </c>
      <c r="Y382">
        <v>1.26593917121259</v>
      </c>
      <c r="Z382">
        <v>1.05695154521529</v>
      </c>
      <c r="AA382">
        <v>1.5114474885146301</v>
      </c>
      <c r="AJ382">
        <v>3.6917147487770299</v>
      </c>
      <c r="AK382">
        <v>7.9806418981232996</v>
      </c>
      <c r="AL382">
        <v>6.5139182795019597</v>
      </c>
      <c r="AM382">
        <v>6.8214245263468998</v>
      </c>
      <c r="AN382">
        <v>8.8755577767477103</v>
      </c>
      <c r="AO382">
        <v>4.2579454144218598</v>
      </c>
      <c r="AP382">
        <v>3.6697318641930101</v>
      </c>
      <c r="AQ382">
        <v>2.2301210997807499</v>
      </c>
      <c r="AR382">
        <v>4.5393945059891498</v>
      </c>
      <c r="AZ382">
        <v>1.27209083234808</v>
      </c>
      <c r="BA382">
        <v>1.4572024427144701</v>
      </c>
      <c r="BB382">
        <v>1.3553850462195201</v>
      </c>
      <c r="BC382">
        <v>1.4535834913469201</v>
      </c>
      <c r="BD382">
        <v>1.1951784953447999</v>
      </c>
      <c r="BE382">
        <v>1.17095951699717</v>
      </c>
      <c r="BF382">
        <v>1.08960739851821</v>
      </c>
      <c r="BG382">
        <v>0.47743391200778701</v>
      </c>
      <c r="BH382">
        <v>1.18228897449868</v>
      </c>
      <c r="BQ382">
        <v>5.6622447176428699</v>
      </c>
      <c r="BR382">
        <v>7.0237596205023101</v>
      </c>
      <c r="BS382">
        <v>3.3807863137921998</v>
      </c>
      <c r="BT382">
        <v>2.2075358474919602</v>
      </c>
      <c r="BU382">
        <v>5.7399114808323999</v>
      </c>
      <c r="BV382">
        <v>6.0409511822137398</v>
      </c>
      <c r="BW382">
        <v>3.4548765592962498</v>
      </c>
      <c r="BX382">
        <v>3.99145310580667</v>
      </c>
      <c r="BY382">
        <v>6.5638423832731601</v>
      </c>
      <c r="CG382">
        <v>1.12077447679374</v>
      </c>
      <c r="CH382">
        <v>1.0043403072500099</v>
      </c>
      <c r="CI382">
        <v>1.1604289417245399</v>
      </c>
      <c r="CJ382">
        <v>0.52590397161230795</v>
      </c>
      <c r="CK382">
        <v>1.47420272278839</v>
      </c>
      <c r="CL382">
        <v>0.90129494810108501</v>
      </c>
      <c r="CM382">
        <v>0.76914417901378396</v>
      </c>
      <c r="CN382">
        <v>0.68279094360146098</v>
      </c>
      <c r="CO382">
        <v>1.0652965418392399</v>
      </c>
    </row>
    <row r="383" spans="3:93" x14ac:dyDescent="0.2">
      <c r="C383">
        <v>7.7051833765816697</v>
      </c>
      <c r="D383">
        <v>9.1321399206899105</v>
      </c>
      <c r="E383">
        <v>9.2503833583958208</v>
      </c>
      <c r="F383">
        <v>8.9119516794931908</v>
      </c>
      <c r="G383">
        <v>10.3716434331835</v>
      </c>
      <c r="H383">
        <v>6.8695874840210802</v>
      </c>
      <c r="I383">
        <v>5.8258942150865902</v>
      </c>
      <c r="J383">
        <v>6.2174392501729097</v>
      </c>
      <c r="K383">
        <v>9.1727816067793899</v>
      </c>
      <c r="S383">
        <v>1.97380242714815</v>
      </c>
      <c r="T383">
        <v>1.4300019635002399</v>
      </c>
      <c r="U383">
        <v>1.4911949470114501</v>
      </c>
      <c r="V383">
        <v>1.28725328452274</v>
      </c>
      <c r="W383">
        <v>2.1860762576461599</v>
      </c>
      <c r="X383">
        <v>1.9778422652380401</v>
      </c>
      <c r="Y383">
        <v>1.40177420152709</v>
      </c>
      <c r="Z383">
        <v>0.98975094804109698</v>
      </c>
      <c r="AA383">
        <v>1.9454507969339601</v>
      </c>
      <c r="AJ383">
        <v>4.7775441334671402</v>
      </c>
      <c r="AK383">
        <v>6.28684897820622</v>
      </c>
      <c r="AL383">
        <v>5.7960597142434596</v>
      </c>
      <c r="AM383">
        <v>5.6238577956061899</v>
      </c>
      <c r="AN383">
        <v>8.7808568389331292</v>
      </c>
      <c r="AO383">
        <v>6.3520890010969699</v>
      </c>
      <c r="AP383">
        <v>3.9323659986463602</v>
      </c>
      <c r="AQ383">
        <v>1.1714695720524699</v>
      </c>
      <c r="AR383">
        <v>3.8498159148667601</v>
      </c>
      <c r="AZ383">
        <v>1.15185496862574</v>
      </c>
      <c r="BA383">
        <v>1.27310754324071</v>
      </c>
      <c r="BB383">
        <v>1.31341189746019</v>
      </c>
      <c r="BC383">
        <v>1.3295664591513301</v>
      </c>
      <c r="BD383">
        <v>2.0480255090538302</v>
      </c>
      <c r="BE383">
        <v>0.97133978501531704</v>
      </c>
      <c r="BF383">
        <v>0.94372543541395204</v>
      </c>
      <c r="BG383">
        <v>0.57187598022344099</v>
      </c>
      <c r="BH383">
        <v>1.1395945552378599</v>
      </c>
      <c r="BQ383">
        <v>5.30543800798959</v>
      </c>
      <c r="BR383">
        <v>7.0409295639658103</v>
      </c>
      <c r="BS383">
        <v>4.25806173245478</v>
      </c>
      <c r="BT383">
        <v>3.84516954497487</v>
      </c>
      <c r="BU383">
        <v>6.7056660172009099</v>
      </c>
      <c r="BV383">
        <v>4.7784316794729396</v>
      </c>
      <c r="BW383">
        <v>3.4890145682529901</v>
      </c>
      <c r="BX383">
        <v>3.9646109063561399</v>
      </c>
      <c r="BY383">
        <v>6.79925500744005</v>
      </c>
      <c r="CG383">
        <v>1.37930223051645</v>
      </c>
      <c r="CH383">
        <v>1.10227984863309</v>
      </c>
      <c r="CI383">
        <v>1.15045933243152</v>
      </c>
      <c r="CJ383">
        <v>0.65756146076780997</v>
      </c>
      <c r="CK383">
        <v>1.03248887865407</v>
      </c>
      <c r="CL383">
        <v>1.1540471324144399</v>
      </c>
      <c r="CM383">
        <v>0.82669979013032002</v>
      </c>
      <c r="CN383">
        <v>0.58501501832138003</v>
      </c>
      <c r="CO383">
        <v>1.32693556895692</v>
      </c>
    </row>
    <row r="384" spans="3:93" x14ac:dyDescent="0.2">
      <c r="C384">
        <v>8.3756396098701202</v>
      </c>
      <c r="D384">
        <v>8.41940245743986</v>
      </c>
      <c r="E384">
        <v>8.2207654788748901</v>
      </c>
      <c r="F384">
        <v>10.149922110310399</v>
      </c>
      <c r="G384">
        <v>9.1653102693324708</v>
      </c>
      <c r="H384">
        <v>6.9357890151086199</v>
      </c>
      <c r="I384">
        <v>5.9423183627226202</v>
      </c>
      <c r="J384">
        <v>5.0545733668397101</v>
      </c>
      <c r="K384">
        <v>8.4684494082894002</v>
      </c>
      <c r="S384">
        <v>2.22276995544355</v>
      </c>
      <c r="T384">
        <v>1.6699741649891999</v>
      </c>
      <c r="U384">
        <v>1.45287195509699</v>
      </c>
      <c r="V384">
        <v>1.1452954954557799</v>
      </c>
      <c r="W384">
        <v>1.74863711450688</v>
      </c>
      <c r="X384">
        <v>1.74058737641687</v>
      </c>
      <c r="Y384">
        <v>1.57049786995788</v>
      </c>
      <c r="Z384">
        <v>1.0908634322024999</v>
      </c>
      <c r="AA384">
        <v>1.59076524553323</v>
      </c>
      <c r="AJ384">
        <v>6.4011309689210201</v>
      </c>
      <c r="AK384">
        <v>7.5594669657293299</v>
      </c>
      <c r="AL384">
        <v>6.19219090291742</v>
      </c>
      <c r="AM384">
        <v>6.05033975761551</v>
      </c>
      <c r="AN384">
        <v>9.10806477492598</v>
      </c>
      <c r="AO384">
        <v>7.2510008002579696</v>
      </c>
      <c r="AP384">
        <v>4.8348233171345303</v>
      </c>
      <c r="AQ384">
        <v>1.88506965537135</v>
      </c>
      <c r="AR384">
        <v>5.3690736842059099</v>
      </c>
      <c r="AZ384">
        <v>2.0765693604836302</v>
      </c>
      <c r="BA384">
        <v>1.0467925919700001</v>
      </c>
      <c r="BB384">
        <v>1.14541775517502</v>
      </c>
      <c r="BC384">
        <v>1.10397478720652</v>
      </c>
      <c r="BD384">
        <v>1.45132213715497</v>
      </c>
      <c r="BE384">
        <v>1.26319782255667</v>
      </c>
      <c r="BF384">
        <v>1.06411936772725</v>
      </c>
      <c r="BG384">
        <v>0.57079666988251898</v>
      </c>
      <c r="BH384">
        <v>1.37026781920713</v>
      </c>
      <c r="BQ384">
        <v>6.7980507525944001</v>
      </c>
      <c r="BR384">
        <v>8.2367044341408899</v>
      </c>
      <c r="BS384">
        <v>5.9459840678506604</v>
      </c>
      <c r="BT384">
        <v>6.6652158539257202</v>
      </c>
      <c r="BU384">
        <v>6.7836258126625202</v>
      </c>
      <c r="BV384">
        <v>3.3966397169379898</v>
      </c>
      <c r="BW384">
        <v>4.5544752936647104</v>
      </c>
      <c r="BX384">
        <v>5.0044820709187201</v>
      </c>
      <c r="BY384">
        <v>7.1220306690958397</v>
      </c>
      <c r="CG384">
        <v>2.1921841036924699</v>
      </c>
      <c r="CH384">
        <v>1.11002592389931</v>
      </c>
      <c r="CI384">
        <v>1.26928061733945</v>
      </c>
      <c r="CJ384">
        <v>0.82587830851774502</v>
      </c>
      <c r="CK384">
        <v>1.1062173223931799</v>
      </c>
      <c r="CL384">
        <v>1.02410405526001</v>
      </c>
      <c r="CM384">
        <v>0.83459252243279203</v>
      </c>
      <c r="CN384">
        <v>0.51662070125980097</v>
      </c>
      <c r="CO384">
        <v>1.0154254223471699</v>
      </c>
    </row>
    <row r="385" spans="2:93" x14ac:dyDescent="0.2">
      <c r="C385">
        <v>8.1873810298395</v>
      </c>
      <c r="D385">
        <v>11.603998524505901</v>
      </c>
      <c r="E385">
        <v>7.1585360567650103</v>
      </c>
      <c r="F385">
        <v>9.3276008615616899</v>
      </c>
      <c r="G385">
        <v>9.32356807361381</v>
      </c>
      <c r="H385">
        <v>9.6987647345547003</v>
      </c>
      <c r="I385">
        <v>5.3733569626084696</v>
      </c>
      <c r="J385">
        <v>6.2783170365418197</v>
      </c>
      <c r="K385">
        <v>9.6927259067390992</v>
      </c>
      <c r="S385">
        <v>1.9710356528469699</v>
      </c>
      <c r="T385">
        <v>1.45096061172312</v>
      </c>
      <c r="U385">
        <v>1.66139532566002</v>
      </c>
      <c r="V385">
        <v>1.0291344889953</v>
      </c>
      <c r="W385">
        <v>1.6952540173840001</v>
      </c>
      <c r="X385">
        <v>1.62883480759041</v>
      </c>
      <c r="Y385">
        <v>1.57355433244264</v>
      </c>
      <c r="Z385">
        <v>1.1317181456282499</v>
      </c>
      <c r="AA385">
        <v>1.69621986089259</v>
      </c>
      <c r="AJ385">
        <v>7.2494763909533999</v>
      </c>
      <c r="AK385">
        <v>7.8972117439500096</v>
      </c>
      <c r="AL385">
        <v>8.7793599609350004</v>
      </c>
      <c r="AM385">
        <v>6.3917345094177396</v>
      </c>
      <c r="AN385">
        <v>8.1912035495030295</v>
      </c>
      <c r="AO385">
        <v>6.0922487244295898</v>
      </c>
      <c r="AP385">
        <v>4.1204095791006399</v>
      </c>
      <c r="AQ385">
        <v>2.5648096232937201</v>
      </c>
      <c r="AR385">
        <v>3.9014401684752502</v>
      </c>
      <c r="AZ385">
        <v>1.5086466014341</v>
      </c>
      <c r="BA385">
        <v>1.2999499408427</v>
      </c>
      <c r="BB385">
        <v>1.20976100980502</v>
      </c>
      <c r="BC385">
        <v>0.92783461641333298</v>
      </c>
      <c r="BD385">
        <v>1.1969253456719899</v>
      </c>
      <c r="BE385">
        <v>1.26881998135539</v>
      </c>
      <c r="BF385">
        <v>1.0459285875553801</v>
      </c>
      <c r="BG385">
        <v>0.57508397988820703</v>
      </c>
      <c r="BH385">
        <v>1.18986704868869</v>
      </c>
      <c r="BQ385">
        <v>7.0638770078436801</v>
      </c>
      <c r="BR385">
        <v>6.9817103799787503</v>
      </c>
      <c r="BS385">
        <v>6.3388941144143098</v>
      </c>
      <c r="BT385">
        <v>4.8054095791758398</v>
      </c>
      <c r="BU385">
        <v>8.0813858276535999</v>
      </c>
      <c r="BV385">
        <v>4.39119529664507</v>
      </c>
      <c r="BW385">
        <v>4.4504412376893097</v>
      </c>
      <c r="BX385">
        <v>3.8476798470680702</v>
      </c>
      <c r="BY385">
        <v>6.3380699921414898</v>
      </c>
      <c r="CG385">
        <v>2.1558582665879502</v>
      </c>
      <c r="CH385">
        <v>1.15686783497398</v>
      </c>
      <c r="CI385">
        <v>1.25472311497472</v>
      </c>
      <c r="CJ385">
        <v>0.83647951800179998</v>
      </c>
      <c r="CK385">
        <v>1.04836818277799</v>
      </c>
      <c r="CL385">
        <v>0.77367882290133805</v>
      </c>
      <c r="CM385">
        <v>0.73170704986259705</v>
      </c>
      <c r="CN385">
        <v>0.55387233198205499</v>
      </c>
      <c r="CO385">
        <v>1.2396577880089501</v>
      </c>
    </row>
    <row r="386" spans="2:93" x14ac:dyDescent="0.2">
      <c r="C386">
        <v>8.8368270993399296</v>
      </c>
      <c r="D386">
        <v>12.3908887528746</v>
      </c>
      <c r="E386">
        <v>10.215993148515601</v>
      </c>
      <c r="F386">
        <v>9.3834988424105497</v>
      </c>
      <c r="G386">
        <v>9.3716955085976501</v>
      </c>
      <c r="H386">
        <v>8.0994781359055406</v>
      </c>
      <c r="I386">
        <v>6.2236974775277103</v>
      </c>
      <c r="J386">
        <v>7.6099737413711397</v>
      </c>
      <c r="K386">
        <v>10.0880148636867</v>
      </c>
      <c r="S386">
        <v>1.79176113212388</v>
      </c>
      <c r="T386">
        <v>1.98935829043164</v>
      </c>
      <c r="U386">
        <v>1.83623377105626</v>
      </c>
      <c r="V386">
        <v>1.1272987990985801</v>
      </c>
      <c r="W386">
        <v>1.45239247649783</v>
      </c>
      <c r="X386">
        <v>1.3468247160666</v>
      </c>
      <c r="Y386">
        <v>1.7267551776496699</v>
      </c>
      <c r="Z386">
        <v>1.0280998285966401</v>
      </c>
      <c r="AA386">
        <v>1.74427539340246</v>
      </c>
      <c r="AJ386">
        <v>7.4516753346923501</v>
      </c>
      <c r="AK386">
        <v>6.8429744643002097</v>
      </c>
      <c r="AL386">
        <v>6.6512243714099597</v>
      </c>
      <c r="AM386">
        <v>7.48609699343434</v>
      </c>
      <c r="AN386">
        <v>10.4071693310719</v>
      </c>
      <c r="AO386">
        <v>6.2828273120289104</v>
      </c>
      <c r="AP386">
        <v>4.00776641102994</v>
      </c>
      <c r="AQ386">
        <v>2.2748133444111698</v>
      </c>
      <c r="AR386">
        <v>4.9051690650120801</v>
      </c>
      <c r="AZ386">
        <v>1.39049821538597</v>
      </c>
      <c r="BA386">
        <v>1.2170442271184501</v>
      </c>
      <c r="BB386">
        <v>1.7172127555877099</v>
      </c>
      <c r="BC386">
        <v>0.84203469054784097</v>
      </c>
      <c r="BD386">
        <v>1.1106692271651399</v>
      </c>
      <c r="BE386">
        <v>1.2450501464810899</v>
      </c>
      <c r="BF386">
        <v>0.96436747356546104</v>
      </c>
      <c r="BG386">
        <v>0.60107171365313605</v>
      </c>
      <c r="BH386">
        <v>1.2626254497750999</v>
      </c>
      <c r="BQ386">
        <v>7.5621229745555896</v>
      </c>
      <c r="BR386">
        <v>7.1804689765479699</v>
      </c>
      <c r="BS386">
        <v>5.9012538361716604</v>
      </c>
      <c r="BT386">
        <v>5.5413287769666502</v>
      </c>
      <c r="BU386">
        <v>7.6228898619684502</v>
      </c>
      <c r="BV386">
        <v>6.1371288279011704</v>
      </c>
      <c r="BW386">
        <v>3.59637433459624</v>
      </c>
      <c r="BX386">
        <v>4.77855419091589</v>
      </c>
      <c r="BY386">
        <v>5.6445690486166704</v>
      </c>
      <c r="CG386">
        <v>1.8938525172869001</v>
      </c>
      <c r="CH386">
        <v>1.2080353185369499</v>
      </c>
      <c r="CI386">
        <v>1.2120352161596899</v>
      </c>
      <c r="CJ386">
        <v>0.74880818792660997</v>
      </c>
      <c r="CK386">
        <v>1.16168720178774</v>
      </c>
      <c r="CL386">
        <v>0.81823865218835401</v>
      </c>
      <c r="CM386">
        <v>0.81293788441088</v>
      </c>
      <c r="CN386">
        <v>0.71224931297295901</v>
      </c>
      <c r="CO386">
        <v>1.20306473145897</v>
      </c>
    </row>
    <row r="387" spans="2:93" x14ac:dyDescent="0.2">
      <c r="C387">
        <v>9.5185605178266606</v>
      </c>
      <c r="D387">
        <v>12.372968012544099</v>
      </c>
      <c r="E387">
        <v>10.884346142659099</v>
      </c>
      <c r="F387">
        <v>9.9889594531790404</v>
      </c>
      <c r="G387">
        <v>8.9569772472757201</v>
      </c>
      <c r="H387">
        <v>8.6836235419243302</v>
      </c>
      <c r="I387">
        <v>7.1898851064042004</v>
      </c>
      <c r="J387">
        <v>6.4037928881153503</v>
      </c>
      <c r="K387">
        <v>10.1750292376235</v>
      </c>
      <c r="S387">
        <v>2.74662429509329</v>
      </c>
      <c r="T387">
        <v>1.3803410510871501</v>
      </c>
      <c r="U387">
        <v>1.6655325632297699</v>
      </c>
      <c r="V387">
        <v>1.59259828588254</v>
      </c>
      <c r="W387">
        <v>2.4880278826984599</v>
      </c>
      <c r="X387">
        <v>1.6652332002611701</v>
      </c>
      <c r="Y387">
        <v>2.0785876834469499</v>
      </c>
      <c r="Z387">
        <v>0.73968663813222502</v>
      </c>
      <c r="AA387">
        <v>1.4999751182910701</v>
      </c>
      <c r="AJ387">
        <v>6.1031332740500703</v>
      </c>
      <c r="AK387">
        <v>4.8427024900368103</v>
      </c>
      <c r="AL387">
        <v>6.3317040714686197</v>
      </c>
      <c r="AM387">
        <v>7.7414829791007396</v>
      </c>
      <c r="AN387">
        <v>8.3592936061418808</v>
      </c>
      <c r="AO387">
        <v>6.7167648365307704</v>
      </c>
      <c r="AP387">
        <v>3.2621747564031001</v>
      </c>
      <c r="AQ387">
        <v>2.6769971632307401</v>
      </c>
      <c r="AR387">
        <v>6.3278277225623603</v>
      </c>
      <c r="AZ387">
        <v>1.2583037848845899</v>
      </c>
      <c r="BA387">
        <v>1.26745731680735</v>
      </c>
      <c r="BB387">
        <v>1.6414704772591799</v>
      </c>
      <c r="BC387">
        <v>1.2053276700458</v>
      </c>
      <c r="BD387">
        <v>1.0989884637992799</v>
      </c>
      <c r="BE387">
        <v>1.27735368422962</v>
      </c>
      <c r="BF387">
        <v>0.99854156559954199</v>
      </c>
      <c r="BG387">
        <v>0.456269043675265</v>
      </c>
      <c r="BH387">
        <v>1.32475123925203</v>
      </c>
      <c r="BQ387">
        <v>7.3186240618310201</v>
      </c>
      <c r="BR387">
        <v>5.8488005535716798</v>
      </c>
      <c r="BS387">
        <v>5.2173607857179798</v>
      </c>
      <c r="BT387">
        <v>5.7971503955262902</v>
      </c>
      <c r="BU387">
        <v>7.9040206023070203</v>
      </c>
      <c r="BV387">
        <v>5.46834755789809</v>
      </c>
      <c r="BW387">
        <v>2.6991849483435799</v>
      </c>
      <c r="BX387">
        <v>4.5895190753352404</v>
      </c>
      <c r="BY387">
        <v>5.2388053776598902</v>
      </c>
      <c r="CG387">
        <v>1.6003099208182701</v>
      </c>
      <c r="CH387">
        <v>1.2881892619584501</v>
      </c>
      <c r="CI387">
        <v>1.15454595812498</v>
      </c>
      <c r="CJ387">
        <v>0.83314061690913699</v>
      </c>
      <c r="CK387">
        <v>1.04383212903735</v>
      </c>
      <c r="CL387">
        <v>0.94949266018344702</v>
      </c>
      <c r="CM387">
        <v>0.76541986218385805</v>
      </c>
      <c r="CN387">
        <v>0.83146354646135601</v>
      </c>
      <c r="CO387">
        <v>1.18003835250664</v>
      </c>
    </row>
    <row r="388" spans="2:93" x14ac:dyDescent="0.2">
      <c r="C388">
        <v>8.4142061307358702</v>
      </c>
      <c r="D388">
        <v>9.63843989317715</v>
      </c>
      <c r="E388">
        <v>11.247423690261501</v>
      </c>
      <c r="F388">
        <v>9.4911509136539998</v>
      </c>
      <c r="G388">
        <v>10.6198319629558</v>
      </c>
      <c r="H388">
        <v>9.4232271875999203</v>
      </c>
      <c r="I388">
        <v>7.3852665219782496</v>
      </c>
      <c r="J388">
        <v>6.43921425119576</v>
      </c>
      <c r="K388">
        <v>11.1277995264856</v>
      </c>
      <c r="S388">
        <v>2.0332697801835402</v>
      </c>
      <c r="T388">
        <v>1.4745204684825901</v>
      </c>
      <c r="U388">
        <v>1.6009625564877801</v>
      </c>
      <c r="V388">
        <v>1.4234071330290601</v>
      </c>
      <c r="W388">
        <v>1.72738772077821</v>
      </c>
      <c r="X388">
        <v>1.28749523230774</v>
      </c>
      <c r="Y388">
        <v>1.3214106702742701</v>
      </c>
      <c r="Z388">
        <v>0.96255028373262597</v>
      </c>
      <c r="AA388">
        <v>1.60172070571759</v>
      </c>
      <c r="AJ388">
        <v>7.4495856633994402</v>
      </c>
      <c r="AK388">
        <v>5.8659648631409498</v>
      </c>
      <c r="AL388">
        <v>6.3666662158393903</v>
      </c>
      <c r="AM388">
        <v>7.6764662003684503</v>
      </c>
      <c r="AN388">
        <v>10.1847760574083</v>
      </c>
      <c r="AO388">
        <v>7.5699811310273697</v>
      </c>
      <c r="AP388">
        <v>3.1144376144713402</v>
      </c>
      <c r="AQ388">
        <v>1.9576033206738399</v>
      </c>
      <c r="AR388">
        <v>4.6564159535504004</v>
      </c>
      <c r="AZ388">
        <v>1.51534144912934</v>
      </c>
      <c r="BA388">
        <v>1.1861226787846699</v>
      </c>
      <c r="BB388">
        <v>1.69404690472057</v>
      </c>
      <c r="BC388">
        <v>1.1530177238054</v>
      </c>
      <c r="BD388">
        <v>1.5629777682253601</v>
      </c>
      <c r="BE388">
        <v>1.34853876016092</v>
      </c>
      <c r="BF388">
        <v>0.97509788034752498</v>
      </c>
      <c r="BG388">
        <v>0.46989031316324698</v>
      </c>
      <c r="BH388">
        <v>1.1533498865824701</v>
      </c>
      <c r="BQ388">
        <v>7.4632837628905904</v>
      </c>
      <c r="BR388">
        <v>5.8677511953628301</v>
      </c>
      <c r="BS388">
        <v>5.87548826599153</v>
      </c>
      <c r="BT388">
        <v>5.4674185177380297</v>
      </c>
      <c r="BU388">
        <v>6.97547433273333</v>
      </c>
      <c r="BV388">
        <v>7.1297866189385299</v>
      </c>
      <c r="BW388">
        <v>2.6392190727442002</v>
      </c>
      <c r="BX388">
        <v>5.2013296677062701</v>
      </c>
      <c r="BY388">
        <v>6.5637238023300801</v>
      </c>
      <c r="CG388">
        <v>1.7317098301637099</v>
      </c>
      <c r="CH388">
        <v>1.2856799609412299</v>
      </c>
      <c r="CI388">
        <v>1.1068224940634399</v>
      </c>
      <c r="CJ388">
        <v>1.02683566379365</v>
      </c>
      <c r="CK388">
        <v>1.1998999308684299</v>
      </c>
      <c r="CL388">
        <v>1.1251319356407801</v>
      </c>
      <c r="CM388">
        <v>0.818238828189643</v>
      </c>
      <c r="CN388">
        <v>0.73444608756188901</v>
      </c>
      <c r="CO388">
        <v>1.3702790096538899</v>
      </c>
    </row>
    <row r="389" spans="2:93" x14ac:dyDescent="0.2">
      <c r="C389">
        <v>10.0609503986303</v>
      </c>
      <c r="D389">
        <v>10.130886630535</v>
      </c>
      <c r="E389">
        <v>11.624039527629099</v>
      </c>
      <c r="F389">
        <v>8.3296181718597904</v>
      </c>
      <c r="G389">
        <v>10.906875185877</v>
      </c>
      <c r="H389">
        <v>9.2972581969100396</v>
      </c>
      <c r="I389">
        <v>5.60109189255276</v>
      </c>
      <c r="J389">
        <v>5.0866115327626096</v>
      </c>
      <c r="K389">
        <v>8.8406665883384292</v>
      </c>
      <c r="S389">
        <v>1.77722288960661</v>
      </c>
      <c r="T389">
        <v>1.45752713432644</v>
      </c>
      <c r="U389">
        <v>1.6256454505389899</v>
      </c>
      <c r="V389">
        <v>1.22967968460856</v>
      </c>
      <c r="W389">
        <v>2.3596986358338601</v>
      </c>
      <c r="X389">
        <v>1.37003892978224</v>
      </c>
      <c r="Y389">
        <v>1.38802790300526</v>
      </c>
      <c r="Z389">
        <v>0.890144681023748</v>
      </c>
      <c r="AA389">
        <v>1.7474384304939099</v>
      </c>
      <c r="AJ389">
        <v>6.3865271881497998</v>
      </c>
      <c r="AK389">
        <v>5.3778645269571896</v>
      </c>
      <c r="AL389">
        <v>8.9514786786053104</v>
      </c>
      <c r="AM389">
        <v>5.3646501400185702</v>
      </c>
      <c r="AN389">
        <v>8.7793565218337903</v>
      </c>
      <c r="AO389">
        <v>5.6630453096073303</v>
      </c>
      <c r="AP389">
        <v>2.6764285507201002</v>
      </c>
      <c r="AQ389">
        <v>2.81829361509855</v>
      </c>
      <c r="AR389">
        <v>6.1649220671676597</v>
      </c>
      <c r="AZ389">
        <v>1.2881001216693899</v>
      </c>
      <c r="BA389">
        <v>1.0564321562956001</v>
      </c>
      <c r="BB389">
        <v>1.6495097942574499</v>
      </c>
      <c r="BC389">
        <v>0.97138616492823604</v>
      </c>
      <c r="BD389">
        <v>1.6133942381694599</v>
      </c>
      <c r="BE389">
        <v>1.4423059636526301</v>
      </c>
      <c r="BF389">
        <v>0.72026072453625101</v>
      </c>
      <c r="BG389">
        <v>0.64656854804117103</v>
      </c>
      <c r="BH389">
        <v>1.1154255259024</v>
      </c>
      <c r="BQ389">
        <v>8.9119994389497208</v>
      </c>
      <c r="BR389">
        <v>6.88983814848247</v>
      </c>
      <c r="BS389">
        <v>7.0461481281643197</v>
      </c>
      <c r="BT389">
        <v>4.4640516897877598</v>
      </c>
      <c r="BU389">
        <v>5.2808991396151601</v>
      </c>
      <c r="BV389">
        <v>6.4454413552226502</v>
      </c>
      <c r="BW389">
        <v>2.6821407500169001</v>
      </c>
      <c r="BX389">
        <v>3.9792105298495599</v>
      </c>
      <c r="BY389">
        <v>4.3729333822902703</v>
      </c>
      <c r="CG389">
        <v>1.7858759930475201</v>
      </c>
      <c r="CH389">
        <v>1.04084469495656</v>
      </c>
      <c r="CI389">
        <v>1.0034114129248</v>
      </c>
      <c r="CJ389">
        <v>0.76750861987177899</v>
      </c>
      <c r="CK389">
        <v>1.0628776687634101</v>
      </c>
      <c r="CL389">
        <v>1.09916508664006</v>
      </c>
      <c r="CM389">
        <v>0.87571467138382098</v>
      </c>
      <c r="CN389">
        <v>0.77927387748342603</v>
      </c>
      <c r="CO389">
        <v>1.16508622045035</v>
      </c>
    </row>
    <row r="390" spans="2:93" x14ac:dyDescent="0.2">
      <c r="C390">
        <v>7.9016438058985798</v>
      </c>
      <c r="D390">
        <v>10.9316306262153</v>
      </c>
      <c r="E390">
        <v>9.8176442402464392</v>
      </c>
      <c r="F390">
        <v>7.0043856960613704</v>
      </c>
      <c r="G390">
        <v>9.2471091159942507</v>
      </c>
      <c r="H390">
        <v>9.1731300486643992</v>
      </c>
      <c r="I390">
        <v>7.1029376896352003</v>
      </c>
      <c r="J390">
        <v>6.5520619945329299</v>
      </c>
      <c r="K390">
        <v>9.7446857902047501</v>
      </c>
      <c r="S390">
        <v>2.0495558825673901</v>
      </c>
      <c r="T390">
        <v>1.49675440338608</v>
      </c>
      <c r="U390">
        <v>1.56853045546906</v>
      </c>
      <c r="V390">
        <v>1.2064924938649799</v>
      </c>
      <c r="W390">
        <v>1.6882201884423</v>
      </c>
      <c r="X390">
        <v>1.5162964633201199</v>
      </c>
      <c r="Y390">
        <v>1.26783113090238</v>
      </c>
      <c r="Z390">
        <v>0.91209113268946795</v>
      </c>
      <c r="AA390">
        <v>1.3825585584406701</v>
      </c>
      <c r="AJ390">
        <v>7.1782682690244304</v>
      </c>
      <c r="AK390">
        <v>5.9996570813015202</v>
      </c>
      <c r="AL390">
        <v>9.8767302438071702</v>
      </c>
      <c r="AM390">
        <v>5.0719167260121001</v>
      </c>
      <c r="AN390">
        <v>10.258386947192401</v>
      </c>
      <c r="AO390">
        <v>6.7982546828728303</v>
      </c>
      <c r="AP390">
        <v>3.93135530366221</v>
      </c>
      <c r="AQ390">
        <v>2.89718041525922</v>
      </c>
      <c r="AR390">
        <v>7.0045611982085401</v>
      </c>
      <c r="AZ390">
        <v>1.2065463542272199</v>
      </c>
      <c r="BA390">
        <v>1.6723633292442399</v>
      </c>
      <c r="BB390">
        <v>1.4169557356220801</v>
      </c>
      <c r="BC390">
        <v>1.39377597104468</v>
      </c>
      <c r="BD390">
        <v>1.29824977890749</v>
      </c>
      <c r="BE390">
        <v>1.15780555995485</v>
      </c>
      <c r="BF390">
        <v>1.02882236208568</v>
      </c>
      <c r="BG390">
        <v>0.61661570498090801</v>
      </c>
      <c r="BH390">
        <v>0.97079924158341302</v>
      </c>
      <c r="BQ390">
        <v>10.161258473272101</v>
      </c>
      <c r="BR390">
        <v>6.1887737846269797</v>
      </c>
      <c r="BS390">
        <v>8.1234980741391194</v>
      </c>
      <c r="BT390">
        <v>5.9461367937523102</v>
      </c>
      <c r="BU390">
        <v>3.4559418040430501</v>
      </c>
      <c r="BV390">
        <v>7.0447647262409099</v>
      </c>
      <c r="BW390">
        <v>3.3041598078152399</v>
      </c>
      <c r="BX390">
        <v>4.6911401168451503</v>
      </c>
      <c r="BY390">
        <v>5.8157973283556599</v>
      </c>
      <c r="CG390">
        <v>1.56232206272119</v>
      </c>
      <c r="CH390">
        <v>1.12994778885979</v>
      </c>
      <c r="CI390">
        <v>1.15911510409228</v>
      </c>
      <c r="CJ390">
        <v>0.82575981177479896</v>
      </c>
      <c r="CK390">
        <v>1.1706331350551</v>
      </c>
      <c r="CL390">
        <v>1.0779532015642099</v>
      </c>
      <c r="CM390">
        <v>0.82541289011656505</v>
      </c>
      <c r="CN390">
        <v>0.82919096466114395</v>
      </c>
      <c r="CO390">
        <v>1.20689278061814</v>
      </c>
    </row>
    <row r="391" spans="2:93" x14ac:dyDescent="0.2">
      <c r="C391">
        <v>9.1813030381616993</v>
      </c>
      <c r="D391">
        <v>12.308241522523501</v>
      </c>
      <c r="E391">
        <v>9.5692731794372996</v>
      </c>
      <c r="F391">
        <v>6.1072464607769898</v>
      </c>
      <c r="G391">
        <v>9.3610666452946703</v>
      </c>
      <c r="H391">
        <v>7.0884526444340796</v>
      </c>
      <c r="I391">
        <v>6.6343487985765002</v>
      </c>
      <c r="J391">
        <v>5.0882570043554898</v>
      </c>
      <c r="K391">
        <v>8.6165791723285707</v>
      </c>
      <c r="S391">
        <v>1.78669613647643</v>
      </c>
      <c r="T391">
        <v>1.28360655253272</v>
      </c>
      <c r="U391">
        <v>2.05476755943769</v>
      </c>
      <c r="V391">
        <v>1.5434680903576301</v>
      </c>
      <c r="W391">
        <v>1.7654494896186399</v>
      </c>
      <c r="X391">
        <v>1.5106855685281599</v>
      </c>
      <c r="Y391">
        <v>1.23661706244522</v>
      </c>
      <c r="Z391">
        <v>0.84139232458723501</v>
      </c>
      <c r="AA391">
        <v>1.5822511820623399</v>
      </c>
      <c r="AJ391">
        <v>6.7936448824920497</v>
      </c>
      <c r="AK391">
        <v>6.9503281900319003</v>
      </c>
      <c r="AL391">
        <v>9.2985459116494305</v>
      </c>
      <c r="AM391">
        <v>8.7648705807237004</v>
      </c>
      <c r="AN391">
        <v>11.0026555496621</v>
      </c>
      <c r="AO391">
        <v>7.2943019529390103</v>
      </c>
      <c r="AP391">
        <v>3.4568247361180999</v>
      </c>
      <c r="AQ391">
        <v>2.5363660474438099</v>
      </c>
      <c r="AR391">
        <v>8.9935002115332097</v>
      </c>
      <c r="AZ391">
        <v>1.22799281933593</v>
      </c>
      <c r="BA391">
        <v>1.4588729741987401</v>
      </c>
      <c r="BB391">
        <v>1.93787253119443</v>
      </c>
      <c r="BC391">
        <v>1.1620313471738599</v>
      </c>
      <c r="BD391">
        <v>1.4260480094980801</v>
      </c>
      <c r="BE391">
        <v>1.2118844325250699</v>
      </c>
      <c r="BF391">
        <v>0.94360696472749395</v>
      </c>
      <c r="BG391">
        <v>0.65891911715806895</v>
      </c>
      <c r="BH391">
        <v>1.14148712984917</v>
      </c>
      <c r="BQ391">
        <v>8.7459337233918202</v>
      </c>
      <c r="BR391">
        <v>6.9593576349011999</v>
      </c>
      <c r="BS391">
        <v>6.8590737910443602</v>
      </c>
      <c r="BT391">
        <v>2.65799673624289</v>
      </c>
      <c r="BU391">
        <v>3.8377503092676899</v>
      </c>
      <c r="BV391">
        <v>7.0840943757565498</v>
      </c>
      <c r="BW391">
        <v>4.3188857184907103</v>
      </c>
      <c r="BX391">
        <v>5.18550950139654</v>
      </c>
      <c r="BY391">
        <v>5.6661977736343996</v>
      </c>
      <c r="CG391">
        <v>1.51775323606371</v>
      </c>
      <c r="CH391">
        <v>1.12208139531768</v>
      </c>
      <c r="CI391">
        <v>0.934238118946216</v>
      </c>
      <c r="CJ391">
        <v>0.60971962073504304</v>
      </c>
      <c r="CK391">
        <v>1.3208784940609199</v>
      </c>
      <c r="CL391">
        <v>0.92449243411289195</v>
      </c>
      <c r="CM391">
        <v>0.82126242468490396</v>
      </c>
      <c r="CN391">
        <v>0.863263719730607</v>
      </c>
      <c r="CO391">
        <v>1.4136789814375399</v>
      </c>
    </row>
    <row r="394" spans="2:93" x14ac:dyDescent="0.2">
      <c r="B394" t="s">
        <v>30</v>
      </c>
      <c r="C394">
        <f>AVERAGE(C5:C16)</f>
        <v>8.1774030090038767</v>
      </c>
      <c r="D394">
        <f t="shared" ref="D394:K394" si="27">AVERAGE(D5:D16)</f>
        <v>10.539343921538466</v>
      </c>
      <c r="E394">
        <f t="shared" si="27"/>
        <v>9.7043070509723961</v>
      </c>
      <c r="F394">
        <f t="shared" si="27"/>
        <v>10.153490213597765</v>
      </c>
      <c r="G394">
        <f t="shared" si="27"/>
        <v>13.158899529706405</v>
      </c>
      <c r="H394">
        <f t="shared" si="27"/>
        <v>7.9279401262575595</v>
      </c>
      <c r="I394">
        <f t="shared" si="27"/>
        <v>9.7130389375606523</v>
      </c>
      <c r="J394">
        <f t="shared" si="27"/>
        <v>8.534576552489165</v>
      </c>
      <c r="K394">
        <f t="shared" si="27"/>
        <v>9.4881510956083712</v>
      </c>
      <c r="S394">
        <f>AVERAGE(S5:S16)</f>
        <v>1.6381790994919008</v>
      </c>
      <c r="T394">
        <f t="shared" ref="T394:AA394" si="28">AVERAGE(T5:T16)</f>
        <v>2.1146819206818126</v>
      </c>
      <c r="U394">
        <f t="shared" si="28"/>
        <v>1.9642681418642123</v>
      </c>
      <c r="V394">
        <f t="shared" si="28"/>
        <v>1.468819687766497</v>
      </c>
      <c r="W394">
        <f t="shared" si="28"/>
        <v>2.0510492940865022</v>
      </c>
      <c r="X394">
        <f t="shared" si="28"/>
        <v>1.7248256293289634</v>
      </c>
      <c r="Y394">
        <f t="shared" si="28"/>
        <v>2.051768725879159</v>
      </c>
      <c r="Z394">
        <f t="shared" si="28"/>
        <v>1.1258842629241839</v>
      </c>
      <c r="AA394">
        <f t="shared" si="28"/>
        <v>1.9877347067911415</v>
      </c>
      <c r="AJ394">
        <f>AVERAGE(AJ5:AJ16)</f>
        <v>8.7912560931617936</v>
      </c>
      <c r="AK394">
        <f t="shared" ref="AK394:AR394" si="29">AVERAGE(AK5:AK16)</f>
        <v>9.4672145964488994</v>
      </c>
      <c r="AL394">
        <f t="shared" si="29"/>
        <v>9.6565247857956376</v>
      </c>
      <c r="AM394">
        <f t="shared" si="29"/>
        <v>8.7622702991549506</v>
      </c>
      <c r="AN394">
        <f t="shared" si="29"/>
        <v>9.9025104075351731</v>
      </c>
      <c r="AO394">
        <f t="shared" si="29"/>
        <v>8.5309709949515309</v>
      </c>
      <c r="AP394">
        <f t="shared" si="29"/>
        <v>8.0469023895565073</v>
      </c>
      <c r="AQ394">
        <f t="shared" si="29"/>
        <v>6.2922171406242606</v>
      </c>
      <c r="AR394">
        <f t="shared" si="29"/>
        <v>8.7847820960162615</v>
      </c>
      <c r="AZ394">
        <f>AVERAGE(AZ5:AZ16)</f>
        <v>1.7597389831676031</v>
      </c>
      <c r="BA394">
        <f t="shared" ref="BA394:BH394" si="30">AVERAGE(BA5:BA16)</f>
        <v>1.5789041377858208</v>
      </c>
      <c r="BB394">
        <f t="shared" si="30"/>
        <v>1.6920569807623851</v>
      </c>
      <c r="BC394">
        <f t="shared" si="30"/>
        <v>1.3783701775522641</v>
      </c>
      <c r="BD394">
        <f t="shared" si="30"/>
        <v>1.7879844932874915</v>
      </c>
      <c r="BE394">
        <f t="shared" si="30"/>
        <v>1.4109655363958982</v>
      </c>
      <c r="BF394">
        <f t="shared" si="30"/>
        <v>1.3594129798593715</v>
      </c>
      <c r="BG394">
        <f t="shared" si="30"/>
        <v>0.92040870864887792</v>
      </c>
      <c r="BH394">
        <f t="shared" si="30"/>
        <v>1.5153007521372224</v>
      </c>
      <c r="BQ394">
        <f>AVERAGE(BQ5:BQ16)</f>
        <v>6.3510844770598602</v>
      </c>
      <c r="BR394">
        <f t="shared" ref="BR394:BY394" si="31">AVERAGE(BR5:BR16)</f>
        <v>6.9731192958598527</v>
      </c>
      <c r="BS394">
        <f t="shared" si="31"/>
        <v>7.3778219884514797</v>
      </c>
      <c r="BT394">
        <f t="shared" si="31"/>
        <v>7.2198297812964123</v>
      </c>
      <c r="BU394">
        <f t="shared" si="31"/>
        <v>8.1204231883618103</v>
      </c>
      <c r="BV394">
        <f t="shared" si="31"/>
        <v>6.2319056890340399</v>
      </c>
      <c r="BW394">
        <f t="shared" si="31"/>
        <v>3.6698865432568231</v>
      </c>
      <c r="BX394">
        <f t="shared" si="31"/>
        <v>4.110181693639503</v>
      </c>
      <c r="BY394">
        <f t="shared" si="31"/>
        <v>8.0260289165692793</v>
      </c>
      <c r="CG394">
        <f>AVERAGE(CG5:CG16)</f>
        <v>1.2746933043092559</v>
      </c>
      <c r="CH394">
        <f t="shared" ref="CH394:CO394" si="32">AVERAGE(CH5:CH16)</f>
        <v>1.4524363777933835</v>
      </c>
      <c r="CI394">
        <f t="shared" si="32"/>
        <v>1.3696865608825997</v>
      </c>
      <c r="CJ394">
        <f t="shared" si="32"/>
        <v>1.1197664047605651</v>
      </c>
      <c r="CK394">
        <f t="shared" si="32"/>
        <v>1.254896147074035</v>
      </c>
      <c r="CL394">
        <f t="shared" si="32"/>
        <v>1.221502398055085</v>
      </c>
      <c r="CM394">
        <f t="shared" si="32"/>
        <v>1.0218463655896779</v>
      </c>
      <c r="CN394">
        <f t="shared" si="32"/>
        <v>0.71864115444135779</v>
      </c>
      <c r="CO394">
        <f t="shared" si="32"/>
        <v>1.3532430472166315</v>
      </c>
    </row>
    <row r="395" spans="2:93" x14ac:dyDescent="0.2">
      <c r="B395" t="s">
        <v>31</v>
      </c>
      <c r="C395">
        <f>AVERAGE(C17:C19)</f>
        <v>4.3953379012298504</v>
      </c>
      <c r="D395">
        <f t="shared" ref="D395:K395" si="33">AVERAGE(D17:D19)</f>
        <v>5.6580571852998105</v>
      </c>
      <c r="E395">
        <f t="shared" si="33"/>
        <v>4.801648605930577</v>
      </c>
      <c r="F395">
        <f t="shared" si="33"/>
        <v>3.8826211066368885</v>
      </c>
      <c r="G395">
        <f t="shared" si="33"/>
        <v>6.2348578130047727</v>
      </c>
      <c r="H395">
        <f t="shared" si="33"/>
        <v>5.1655073369279165</v>
      </c>
      <c r="I395">
        <f t="shared" si="33"/>
        <v>5.119057177058683</v>
      </c>
      <c r="J395">
        <f t="shared" si="33"/>
        <v>3.3487696237970983</v>
      </c>
      <c r="K395">
        <f t="shared" si="33"/>
        <v>6.1138031319161739</v>
      </c>
      <c r="S395">
        <f>AVERAGE(S17:S19)</f>
        <v>1.927305380804113</v>
      </c>
      <c r="T395">
        <f t="shared" ref="T395:AA395" si="34">AVERAGE(T17:T19)</f>
        <v>2.2524148903272634</v>
      </c>
      <c r="U395">
        <f t="shared" si="34"/>
        <v>2.3796401901220334</v>
      </c>
      <c r="V395">
        <f t="shared" si="34"/>
        <v>1.9526862059601549</v>
      </c>
      <c r="W395">
        <f t="shared" si="34"/>
        <v>2.7174537545334929</v>
      </c>
      <c r="X395">
        <f t="shared" si="34"/>
        <v>2.5930163615680848</v>
      </c>
      <c r="Y395">
        <f t="shared" si="34"/>
        <v>2.2982515463729132</v>
      </c>
      <c r="Z395">
        <f t="shared" si="34"/>
        <v>1.5389067270434083</v>
      </c>
      <c r="AA395">
        <f t="shared" si="34"/>
        <v>2.3064214843323501</v>
      </c>
      <c r="AJ395">
        <f>AVERAGE(AJ17:AJ19)</f>
        <v>8.5853503826201294</v>
      </c>
      <c r="AK395">
        <f t="shared" ref="AK395:AR395" si="35">AVERAGE(AK17:AK19)</f>
        <v>8.0089670309339525</v>
      </c>
      <c r="AL395">
        <f t="shared" si="35"/>
        <v>6.6193425703619226</v>
      </c>
      <c r="AM395">
        <f t="shared" si="35"/>
        <v>6.0381074666254237</v>
      </c>
      <c r="AN395">
        <f t="shared" si="35"/>
        <v>8.0578583444593903</v>
      </c>
      <c r="AO395">
        <f t="shared" si="35"/>
        <v>7.7439053543579801</v>
      </c>
      <c r="AP395">
        <f t="shared" si="35"/>
        <v>6.932913339886813</v>
      </c>
      <c r="AQ395">
        <f t="shared" si="35"/>
        <v>4.7292466249474936</v>
      </c>
      <c r="AR395">
        <f t="shared" si="35"/>
        <v>7.66160870923279</v>
      </c>
      <c r="AZ395">
        <f>AVERAGE(AZ17:AZ19)</f>
        <v>2.9371335426663308</v>
      </c>
      <c r="BA395">
        <f t="shared" ref="BA395:BH395" si="36">AVERAGE(BA17:BA19)</f>
        <v>3.1752104035802904</v>
      </c>
      <c r="BB395">
        <f t="shared" si="36"/>
        <v>2.616160620966987</v>
      </c>
      <c r="BC395">
        <f t="shared" si="36"/>
        <v>2.7316745789256047</v>
      </c>
      <c r="BD395">
        <f t="shared" si="36"/>
        <v>2.7713278666374932</v>
      </c>
      <c r="BE395">
        <f t="shared" si="36"/>
        <v>2.9469062889364728</v>
      </c>
      <c r="BF395">
        <f t="shared" si="36"/>
        <v>2.7323419172298133</v>
      </c>
      <c r="BG395">
        <f t="shared" si="36"/>
        <v>2.2709358538090867</v>
      </c>
      <c r="BH395">
        <f t="shared" si="36"/>
        <v>2.7084251113897264</v>
      </c>
      <c r="BQ395">
        <f>AVERAGE(BQ17:BQ19)</f>
        <v>8.3148182631804506</v>
      </c>
      <c r="BR395">
        <f t="shared" ref="BR395:BY395" si="37">AVERAGE(BR17:BR19)</f>
        <v>7.2707627319623827</v>
      </c>
      <c r="BS395">
        <f t="shared" si="37"/>
        <v>6.559595070235237</v>
      </c>
      <c r="BT395">
        <f t="shared" si="37"/>
        <v>5.7317385408773562</v>
      </c>
      <c r="BU395">
        <f t="shared" si="37"/>
        <v>8.3769656489382367</v>
      </c>
      <c r="BV395">
        <f t="shared" si="37"/>
        <v>6.4379756414937894</v>
      </c>
      <c r="BW395">
        <f t="shared" si="37"/>
        <v>6.4715988323201605</v>
      </c>
      <c r="BX395">
        <f t="shared" si="37"/>
        <v>5.3218764412847133</v>
      </c>
      <c r="BY395">
        <f t="shared" si="37"/>
        <v>8.4103680151140576</v>
      </c>
      <c r="CG395">
        <f>AVERAGE(CG17:CG19)</f>
        <v>2.9667973674758614</v>
      </c>
      <c r="CH395">
        <f t="shared" ref="CH395:CO395" si="38">AVERAGE(CH17:CH19)</f>
        <v>2.8516601564206137</v>
      </c>
      <c r="CI395">
        <f t="shared" si="38"/>
        <v>2.5166366794633102</v>
      </c>
      <c r="CJ395">
        <f t="shared" si="38"/>
        <v>2.869230139078677</v>
      </c>
      <c r="CK395">
        <f t="shared" si="38"/>
        <v>2.4317226874538664</v>
      </c>
      <c r="CL395">
        <f t="shared" si="38"/>
        <v>2.4441573025868304</v>
      </c>
      <c r="CM395">
        <f t="shared" si="38"/>
        <v>2.5845464534615537</v>
      </c>
      <c r="CN395">
        <f t="shared" si="38"/>
        <v>2.562643425510883</v>
      </c>
      <c r="CO395">
        <f t="shared" si="38"/>
        <v>2.907191569443087</v>
      </c>
    </row>
    <row r="396" spans="2:93" x14ac:dyDescent="0.2">
      <c r="B396" t="s">
        <v>32</v>
      </c>
      <c r="C396">
        <f>AVERAGE(C17:C31)</f>
        <v>7.6602904426108402</v>
      </c>
      <c r="D396">
        <f t="shared" ref="D396:K396" si="39">AVERAGE(D17:D31)</f>
        <v>8.9011115634674081</v>
      </c>
      <c r="E396">
        <f t="shared" si="39"/>
        <v>9.3180050673204011</v>
      </c>
      <c r="F396">
        <f t="shared" si="39"/>
        <v>7.857640188604746</v>
      </c>
      <c r="G396">
        <f t="shared" si="39"/>
        <v>9.2533658482986443</v>
      </c>
      <c r="H396">
        <f t="shared" si="39"/>
        <v>8.1403765586736654</v>
      </c>
      <c r="I396">
        <f t="shared" si="39"/>
        <v>7.5210398590125163</v>
      </c>
      <c r="J396">
        <f t="shared" si="39"/>
        <v>7.3121723800408738</v>
      </c>
      <c r="K396">
        <f t="shared" si="39"/>
        <v>10.442497220432838</v>
      </c>
      <c r="S396">
        <f>AVERAGE(S17:S31)</f>
        <v>1.4917794955180261</v>
      </c>
      <c r="T396">
        <f t="shared" ref="T396:AA396" si="40">AVERAGE(T17:T31)</f>
        <v>1.7478876653316759</v>
      </c>
      <c r="U396">
        <f t="shared" si="40"/>
        <v>1.7103622316465705</v>
      </c>
      <c r="V396">
        <f t="shared" si="40"/>
        <v>1.4573380272252356</v>
      </c>
      <c r="W396">
        <f t="shared" si="40"/>
        <v>1.8087218943454515</v>
      </c>
      <c r="X396">
        <f t="shared" si="40"/>
        <v>1.6394981271419233</v>
      </c>
      <c r="Y396">
        <f t="shared" si="40"/>
        <v>1.6268019335468971</v>
      </c>
      <c r="Z396">
        <f t="shared" si="40"/>
        <v>1.2851765305917258</v>
      </c>
      <c r="AA396">
        <f t="shared" si="40"/>
        <v>1.6519258660322624</v>
      </c>
      <c r="AJ396">
        <f>AVERAGE(AJ17:AJ31)</f>
        <v>7.1419980747689467</v>
      </c>
      <c r="AK396">
        <f t="shared" ref="AK396:AR396" si="41">AVERAGE(AK17:AK31)</f>
        <v>6.9415279061672264</v>
      </c>
      <c r="AL396">
        <f t="shared" si="41"/>
        <v>6.8543491649683244</v>
      </c>
      <c r="AM396">
        <f t="shared" si="41"/>
        <v>8.0216962118074289</v>
      </c>
      <c r="AN396">
        <f t="shared" si="41"/>
        <v>8.5202342142086138</v>
      </c>
      <c r="AO396">
        <f t="shared" si="41"/>
        <v>8.3063017587600729</v>
      </c>
      <c r="AP396">
        <f t="shared" si="41"/>
        <v>6.7928748818115254</v>
      </c>
      <c r="AQ396">
        <f t="shared" si="41"/>
        <v>6.7326796373719429</v>
      </c>
      <c r="AR396">
        <f t="shared" si="41"/>
        <v>8.9845675542803587</v>
      </c>
      <c r="AZ396">
        <f>AVERAGE(AZ17:AZ31)</f>
        <v>1.5238884710677427</v>
      </c>
      <c r="BA396">
        <f t="shared" ref="BA396:BH396" si="42">AVERAGE(BA17:BA31)</f>
        <v>1.4402905112238535</v>
      </c>
      <c r="BB396">
        <f t="shared" si="42"/>
        <v>1.4854223632153516</v>
      </c>
      <c r="BC396">
        <f t="shared" si="42"/>
        <v>1.4336749003087292</v>
      </c>
      <c r="BD396">
        <f t="shared" si="42"/>
        <v>1.5306293052161082</v>
      </c>
      <c r="BE396">
        <f t="shared" si="42"/>
        <v>1.514243284258519</v>
      </c>
      <c r="BF396">
        <f t="shared" si="42"/>
        <v>1.443004007756798</v>
      </c>
      <c r="BG396">
        <f t="shared" si="42"/>
        <v>1.1772119814878117</v>
      </c>
      <c r="BH396">
        <f t="shared" si="42"/>
        <v>1.3895410304768452</v>
      </c>
      <c r="BQ396">
        <f>AVERAGE(BQ17:BQ31)</f>
        <v>7.8153844180297902</v>
      </c>
      <c r="BR396">
        <f t="shared" ref="BR396:BY396" si="43">AVERAGE(BR17:BR31)</f>
        <v>7.9642738688219721</v>
      </c>
      <c r="BS396">
        <f t="shared" si="43"/>
        <v>7.1178254623287591</v>
      </c>
      <c r="BT396">
        <f t="shared" si="43"/>
        <v>9.0001323473962973</v>
      </c>
      <c r="BU396">
        <f t="shared" si="43"/>
        <v>9.5383377386983135</v>
      </c>
      <c r="BV396">
        <f t="shared" si="43"/>
        <v>7.0281873338010303</v>
      </c>
      <c r="BW396">
        <f t="shared" si="43"/>
        <v>6.171084777865941</v>
      </c>
      <c r="BX396">
        <f t="shared" si="43"/>
        <v>7.8526505057079312</v>
      </c>
      <c r="BY396">
        <f t="shared" si="43"/>
        <v>8.6706420165323053</v>
      </c>
      <c r="CG396">
        <f>AVERAGE(CG17:CG31)</f>
        <v>1.5565505167740155</v>
      </c>
      <c r="CH396">
        <f t="shared" ref="CH396:CO396" si="44">AVERAGE(CH17:CH31)</f>
        <v>1.4254697684038005</v>
      </c>
      <c r="CI396">
        <f t="shared" si="44"/>
        <v>1.3086648242038834</v>
      </c>
      <c r="CJ396">
        <f t="shared" si="44"/>
        <v>1.412594373003826</v>
      </c>
      <c r="CK396">
        <f t="shared" si="44"/>
        <v>1.4311434840236426</v>
      </c>
      <c r="CL396">
        <f t="shared" si="44"/>
        <v>1.3837326115205602</v>
      </c>
      <c r="CM396">
        <f t="shared" si="44"/>
        <v>1.3553016425268509</v>
      </c>
      <c r="CN396">
        <f t="shared" si="44"/>
        <v>1.2526873502047451</v>
      </c>
      <c r="CO396">
        <f t="shared" si="44"/>
        <v>1.5199935224685608</v>
      </c>
    </row>
    <row r="397" spans="2:93" x14ac:dyDescent="0.2">
      <c r="B397" t="s">
        <v>33</v>
      </c>
      <c r="C397">
        <f>AVERAGE(C32:C34)</f>
        <v>3.0858301388378298</v>
      </c>
      <c r="D397">
        <f t="shared" ref="D397:K397" si="45">AVERAGE(D32:D34)</f>
        <v>5.2444477224199932</v>
      </c>
      <c r="E397">
        <f t="shared" si="45"/>
        <v>4.3131651718122894</v>
      </c>
      <c r="F397">
        <f t="shared" si="45"/>
        <v>2.9184280009533565</v>
      </c>
      <c r="G397">
        <f t="shared" si="45"/>
        <v>3.4500597938320698</v>
      </c>
      <c r="H397">
        <f t="shared" si="45"/>
        <v>4.0604028259775662</v>
      </c>
      <c r="I397">
        <f t="shared" si="45"/>
        <v>2.843974660611067</v>
      </c>
      <c r="J397">
        <f t="shared" si="45"/>
        <v>1.9654207769186931</v>
      </c>
      <c r="K397">
        <f t="shared" si="45"/>
        <v>6.9867180202879169</v>
      </c>
      <c r="S397">
        <f>AVERAGE(S32:S34)</f>
        <v>0.90347131989399043</v>
      </c>
      <c r="T397">
        <f t="shared" ref="T397:AA397" si="46">AVERAGE(T32:T34)</f>
        <v>1.1203273643154059</v>
      </c>
      <c r="U397">
        <f t="shared" si="46"/>
        <v>1.3395997849833934</v>
      </c>
      <c r="V397">
        <f t="shared" si="46"/>
        <v>0.98183648222567799</v>
      </c>
      <c r="W397">
        <f t="shared" si="46"/>
        <v>1.1321170143344932</v>
      </c>
      <c r="X397">
        <f t="shared" si="46"/>
        <v>1.2758467814123799</v>
      </c>
      <c r="Y397">
        <f t="shared" si="46"/>
        <v>1.0483689404102841</v>
      </c>
      <c r="Z397">
        <f t="shared" si="46"/>
        <v>0.84924739423427809</v>
      </c>
      <c r="AA397">
        <f t="shared" si="46"/>
        <v>1.0955548157407655</v>
      </c>
      <c r="AJ397">
        <f>AVERAGE(AJ32:AJ34)</f>
        <v>3.5642932014563731</v>
      </c>
      <c r="AK397">
        <f t="shared" ref="AK397:AR397" si="47">AVERAGE(AK32:AK34)</f>
        <v>3.1368405854705173</v>
      </c>
      <c r="AL397">
        <f t="shared" si="47"/>
        <v>3.1488852245277266</v>
      </c>
      <c r="AM397">
        <f t="shared" si="47"/>
        <v>3.3851323776559501</v>
      </c>
      <c r="AN397">
        <f t="shared" si="47"/>
        <v>3.2777584582446333</v>
      </c>
      <c r="AO397">
        <f t="shared" si="47"/>
        <v>3.3987965102892268</v>
      </c>
      <c r="AP397">
        <f t="shared" si="47"/>
        <v>3.5102385820313633</v>
      </c>
      <c r="AQ397">
        <f t="shared" si="47"/>
        <v>4.1835874306655727</v>
      </c>
      <c r="AR397">
        <f t="shared" si="47"/>
        <v>1.9129137017507432</v>
      </c>
      <c r="AZ397">
        <f>AVERAGE(AZ32:AZ34)</f>
        <v>1.1362810425716348</v>
      </c>
      <c r="BA397">
        <f t="shared" ref="BA397:BH397" si="48">AVERAGE(BA32:BA34)</f>
        <v>0.72778788998160404</v>
      </c>
      <c r="BB397">
        <f t="shared" si="48"/>
        <v>1.1446111195207431</v>
      </c>
      <c r="BC397">
        <f t="shared" si="48"/>
        <v>0.84959782621645308</v>
      </c>
      <c r="BD397">
        <f t="shared" si="48"/>
        <v>1.002730346468887</v>
      </c>
      <c r="BE397">
        <f t="shared" si="48"/>
        <v>1.1235741697160755</v>
      </c>
      <c r="BF397">
        <f t="shared" si="48"/>
        <v>0.95031084439805558</v>
      </c>
      <c r="BG397">
        <f t="shared" si="48"/>
        <v>0.76631120782357398</v>
      </c>
      <c r="BH397">
        <f t="shared" si="48"/>
        <v>0.84026825890822099</v>
      </c>
      <c r="BQ397">
        <f>AVERAGE(BQ32:BQ34)</f>
        <v>3.8262886688395432</v>
      </c>
      <c r="BR397">
        <f t="shared" ref="BR397:BY397" si="49">AVERAGE(BR32:BR34)</f>
        <v>3.8118040227593233</v>
      </c>
      <c r="BS397">
        <f t="shared" si="49"/>
        <v>2.9962724952574802</v>
      </c>
      <c r="BT397">
        <f t="shared" si="49"/>
        <v>6.3707205048013735</v>
      </c>
      <c r="BU397">
        <f t="shared" si="49"/>
        <v>6.2256514968875303</v>
      </c>
      <c r="BV397">
        <f t="shared" si="49"/>
        <v>3.2916812167417469</v>
      </c>
      <c r="BW397">
        <f t="shared" si="49"/>
        <v>3.6525627391077236</v>
      </c>
      <c r="BX397">
        <f t="shared" si="49"/>
        <v>5.2701141756102166</v>
      </c>
      <c r="BY397">
        <f t="shared" si="49"/>
        <v>3.2130464332757263</v>
      </c>
      <c r="CG397">
        <f>AVERAGE(CG32:CG34)</f>
        <v>0.92223465031781193</v>
      </c>
      <c r="CH397">
        <f t="shared" ref="CH397:CO397" si="50">AVERAGE(CH32:CH34)</f>
        <v>0.89725844857953574</v>
      </c>
      <c r="CI397">
        <f t="shared" si="50"/>
        <v>0.80039088004811931</v>
      </c>
      <c r="CJ397">
        <f t="shared" si="50"/>
        <v>0.86171426968395259</v>
      </c>
      <c r="CK397">
        <f t="shared" si="50"/>
        <v>0.99136031900672561</v>
      </c>
      <c r="CL397">
        <f t="shared" si="50"/>
        <v>1.0310586158328359</v>
      </c>
      <c r="CM397">
        <f t="shared" si="50"/>
        <v>1.0894830490742156</v>
      </c>
      <c r="CN397">
        <f t="shared" si="50"/>
        <v>0.80773205713688101</v>
      </c>
      <c r="CO397">
        <f t="shared" si="50"/>
        <v>0.80959069643084369</v>
      </c>
    </row>
    <row r="398" spans="2:93" x14ac:dyDescent="0.2">
      <c r="B398" t="s">
        <v>29</v>
      </c>
      <c r="C398">
        <f>AVERAGE(C32:C46)</f>
        <v>1.6383096945775584</v>
      </c>
      <c r="D398">
        <f t="shared" ref="D398:K398" si="51">AVERAGE(D32:D46)</f>
        <v>1.7842648159456054</v>
      </c>
      <c r="E398">
        <f t="shared" si="51"/>
        <v>2.0051279578741719</v>
      </c>
      <c r="F398">
        <f t="shared" si="51"/>
        <v>1.1626261633759098</v>
      </c>
      <c r="G398">
        <f t="shared" si="51"/>
        <v>2.209862919143339</v>
      </c>
      <c r="H398">
        <f t="shared" si="51"/>
        <v>1.8191937385093717</v>
      </c>
      <c r="I398">
        <f t="shared" si="51"/>
        <v>1.7799335453426788</v>
      </c>
      <c r="J398">
        <f t="shared" si="51"/>
        <v>0.74703453091981786</v>
      </c>
      <c r="K398">
        <f t="shared" si="51"/>
        <v>2.1468600242849214</v>
      </c>
      <c r="S398">
        <f>AVERAGE(S32:S46)</f>
        <v>0.84241624208893451</v>
      </c>
      <c r="T398">
        <f t="shared" ref="T398:AA398" si="52">AVERAGE(T32:T46)</f>
        <v>0.80589996017119114</v>
      </c>
      <c r="U398">
        <f t="shared" si="52"/>
        <v>0.9848606451752534</v>
      </c>
      <c r="V398">
        <f t="shared" si="52"/>
        <v>0.62310222329682097</v>
      </c>
      <c r="W398">
        <f t="shared" si="52"/>
        <v>1.0904093658937577</v>
      </c>
      <c r="X398">
        <f t="shared" si="52"/>
        <v>0.8683275487127261</v>
      </c>
      <c r="Y398">
        <f t="shared" si="52"/>
        <v>0.86992271174400793</v>
      </c>
      <c r="Z398">
        <f t="shared" si="52"/>
        <v>0.4944895177817904</v>
      </c>
      <c r="AA398">
        <f t="shared" si="52"/>
        <v>0.66785690558849553</v>
      </c>
      <c r="AJ398">
        <f>AVERAGE(AJ32:AJ46)</f>
        <v>2.1862020113729987</v>
      </c>
      <c r="AK398">
        <f t="shared" ref="AK398:AR398" si="53">AVERAGE(AK32:AK46)</f>
        <v>1.3216753825730918</v>
      </c>
      <c r="AL398">
        <f t="shared" si="53"/>
        <v>1.6092294448577229</v>
      </c>
      <c r="AM398">
        <f t="shared" si="53"/>
        <v>1.0466271343656406</v>
      </c>
      <c r="AN398">
        <f t="shared" si="53"/>
        <v>1.7217744869109837</v>
      </c>
      <c r="AO398">
        <f t="shared" si="53"/>
        <v>1.6286766900256711</v>
      </c>
      <c r="AP398">
        <f t="shared" si="53"/>
        <v>1.7972309537315849</v>
      </c>
      <c r="AQ398">
        <f t="shared" si="53"/>
        <v>1.4400606552529622</v>
      </c>
      <c r="AR398">
        <f t="shared" si="53"/>
        <v>1.2108751918575404</v>
      </c>
      <c r="AZ398">
        <f>AVERAGE(AZ32:AZ46)</f>
        <v>1.0070626490707855</v>
      </c>
      <c r="BA398">
        <f t="shared" ref="BA398:BH398" si="54">AVERAGE(BA32:BA46)</f>
        <v>0.60073610541068601</v>
      </c>
      <c r="BB398">
        <f t="shared" si="54"/>
        <v>0.83508639642761162</v>
      </c>
      <c r="BC398">
        <f t="shared" si="54"/>
        <v>0.52931833325341715</v>
      </c>
      <c r="BD398">
        <f t="shared" si="54"/>
        <v>0.7742889091315559</v>
      </c>
      <c r="BE398">
        <f t="shared" si="54"/>
        <v>0.69160250650635413</v>
      </c>
      <c r="BF398">
        <f t="shared" si="54"/>
        <v>0.78479859112599015</v>
      </c>
      <c r="BG398">
        <f t="shared" si="54"/>
        <v>0.50053748026340306</v>
      </c>
      <c r="BH398">
        <f t="shared" si="54"/>
        <v>0.6361221802808511</v>
      </c>
      <c r="BQ398">
        <f>AVERAGE(BQ32:BQ46)</f>
        <v>1.642099319299722</v>
      </c>
      <c r="BR398">
        <f t="shared" ref="BR398:BY398" si="55">AVERAGE(BR32:BR46)</f>
        <v>1.6719330537389814</v>
      </c>
      <c r="BS398">
        <f t="shared" si="55"/>
        <v>1.4543071674254799</v>
      </c>
      <c r="BT398">
        <f t="shared" si="55"/>
        <v>1.9266467714632105</v>
      </c>
      <c r="BU398">
        <f t="shared" si="55"/>
        <v>2.0678476410899913</v>
      </c>
      <c r="BV398">
        <f t="shared" si="55"/>
        <v>1.3257782240274802</v>
      </c>
      <c r="BW398">
        <f t="shared" si="55"/>
        <v>1.7730963353109093</v>
      </c>
      <c r="BX398">
        <f t="shared" si="55"/>
        <v>1.9262471582987801</v>
      </c>
      <c r="BY398">
        <f t="shared" si="55"/>
        <v>1.4732743561801245</v>
      </c>
      <c r="CG398">
        <f>AVERAGE(CG32:CG46)</f>
        <v>0.66247678026210732</v>
      </c>
      <c r="CH398">
        <f t="shared" ref="CH398:CO398" si="56">AVERAGE(CH32:CH46)</f>
        <v>0.63717658797616639</v>
      </c>
      <c r="CI398">
        <f t="shared" si="56"/>
        <v>0.66896766917379102</v>
      </c>
      <c r="CJ398">
        <f t="shared" si="56"/>
        <v>0.59104032194007217</v>
      </c>
      <c r="CK398">
        <f t="shared" si="56"/>
        <v>0.61921181120964586</v>
      </c>
      <c r="CL398">
        <f t="shared" si="56"/>
        <v>0.57950680747933347</v>
      </c>
      <c r="CM398">
        <f t="shared" si="56"/>
        <v>0.76383400048290639</v>
      </c>
      <c r="CN398">
        <f t="shared" si="56"/>
        <v>0.54176080392118076</v>
      </c>
      <c r="CO398">
        <f t="shared" si="56"/>
        <v>0.62259934020714369</v>
      </c>
    </row>
    <row r="399" spans="2:93" x14ac:dyDescent="0.2">
      <c r="B399" t="s">
        <v>39</v>
      </c>
      <c r="C399">
        <f>MAX(C17:C31)</f>
        <v>12.785219275795701</v>
      </c>
      <c r="D399">
        <f t="shared" ref="D399:K399" si="57">MAX(D17:D31)</f>
        <v>13.987318258055501</v>
      </c>
      <c r="E399">
        <f t="shared" si="57"/>
        <v>12.155314581123999</v>
      </c>
      <c r="F399">
        <f t="shared" si="57"/>
        <v>12.2919823890308</v>
      </c>
      <c r="G399">
        <f t="shared" si="57"/>
        <v>12.169343623871301</v>
      </c>
      <c r="H399">
        <f t="shared" si="57"/>
        <v>14.4398997850285</v>
      </c>
      <c r="I399">
        <f t="shared" si="57"/>
        <v>13.107641501645</v>
      </c>
      <c r="J399">
        <f t="shared" si="57"/>
        <v>11.395193831445299</v>
      </c>
      <c r="K399">
        <f t="shared" si="57"/>
        <v>14.945662376341399</v>
      </c>
      <c r="S399">
        <f>MAX(S17:S31)</f>
        <v>3.7238125961220798</v>
      </c>
      <c r="T399">
        <f t="shared" ref="T399:AA399" si="58">MAX(T17:T31)</f>
        <v>4.38452504250641</v>
      </c>
      <c r="U399">
        <f t="shared" si="58"/>
        <v>4.4214963075506697</v>
      </c>
      <c r="V399">
        <f t="shared" si="58"/>
        <v>4.3798145820666203</v>
      </c>
      <c r="W399">
        <f t="shared" si="58"/>
        <v>4.9159077247463498</v>
      </c>
      <c r="X399">
        <f t="shared" si="58"/>
        <v>5.3409601408087397</v>
      </c>
      <c r="Y399">
        <f t="shared" si="58"/>
        <v>4.31924554365317</v>
      </c>
      <c r="Z399">
        <f t="shared" si="58"/>
        <v>3.7043150846121402</v>
      </c>
      <c r="AA399">
        <f t="shared" si="58"/>
        <v>4.1965499955760901</v>
      </c>
      <c r="AJ399">
        <f>MAX(AJ17:AJ31)</f>
        <v>16.809372443695601</v>
      </c>
      <c r="AK399">
        <f t="shared" ref="AK399:AR399" si="59">MAX(AK17:AK31)</f>
        <v>14.2219359235438</v>
      </c>
      <c r="AL399">
        <f t="shared" si="59"/>
        <v>13.7639262981483</v>
      </c>
      <c r="AM399">
        <f t="shared" si="59"/>
        <v>14.0124373907527</v>
      </c>
      <c r="AN399">
        <f t="shared" si="59"/>
        <v>16.529331847452202</v>
      </c>
      <c r="AO399">
        <f t="shared" si="59"/>
        <v>15.4508835348696</v>
      </c>
      <c r="AP399">
        <f t="shared" si="59"/>
        <v>14.838761389401601</v>
      </c>
      <c r="AQ399">
        <f t="shared" si="59"/>
        <v>11.9248594352353</v>
      </c>
      <c r="AR399">
        <f t="shared" si="59"/>
        <v>15.349655104616399</v>
      </c>
      <c r="AZ399">
        <f>MAX(AZ17:AZ31)</f>
        <v>4.3826742077216299</v>
      </c>
      <c r="BA399">
        <f t="shared" ref="BA399:BH399" si="60">MAX(BA17:BA31)</f>
        <v>4.8461425836274099</v>
      </c>
      <c r="BB399">
        <f t="shared" si="60"/>
        <v>3.6490516100013299</v>
      </c>
      <c r="BC399">
        <f t="shared" si="60"/>
        <v>4.9444702762877801</v>
      </c>
      <c r="BD399">
        <f t="shared" si="60"/>
        <v>3.7702838228031901</v>
      </c>
      <c r="BE399">
        <f t="shared" si="60"/>
        <v>4.2821382840749598</v>
      </c>
      <c r="BF399">
        <f t="shared" si="60"/>
        <v>4.2867910638206999</v>
      </c>
      <c r="BG399">
        <f t="shared" si="60"/>
        <v>4.2712804700725204</v>
      </c>
      <c r="BH399">
        <f t="shared" si="60"/>
        <v>3.6771093056869</v>
      </c>
      <c r="BQ399">
        <f>MAX(BQ17:BQ31)</f>
        <v>17.111198681990299</v>
      </c>
      <c r="BR399">
        <f t="shared" ref="BR399:BY399" si="61">MAX(BR17:BR31)</f>
        <v>13.9942771404751</v>
      </c>
      <c r="BS399">
        <f t="shared" si="61"/>
        <v>13.7072811473824</v>
      </c>
      <c r="BT399">
        <f t="shared" si="61"/>
        <v>13.0732440914677</v>
      </c>
      <c r="BU399">
        <f t="shared" si="61"/>
        <v>14.7354096651591</v>
      </c>
      <c r="BV399">
        <f t="shared" si="61"/>
        <v>13.547104717689701</v>
      </c>
      <c r="BW399">
        <f t="shared" si="61"/>
        <v>11.8167843744643</v>
      </c>
      <c r="BX399">
        <f t="shared" si="61"/>
        <v>11.663484097660699</v>
      </c>
      <c r="BY399">
        <f t="shared" si="61"/>
        <v>16.612022288442301</v>
      </c>
      <c r="CG399">
        <f>MAX(CG17:CG31)</f>
        <v>4.4087480979686404</v>
      </c>
      <c r="CH399">
        <f t="shared" ref="CH399:CO399" si="62">MAX(CH17:CH31)</f>
        <v>4.30791765453269</v>
      </c>
      <c r="CI399">
        <f t="shared" si="62"/>
        <v>3.6014213298390998</v>
      </c>
      <c r="CJ399">
        <f t="shared" si="62"/>
        <v>4.3835743959502</v>
      </c>
      <c r="CK399">
        <f t="shared" si="62"/>
        <v>3.3235899042660999</v>
      </c>
      <c r="CL399">
        <f t="shared" si="62"/>
        <v>3.6903988568001602</v>
      </c>
      <c r="CM399">
        <f t="shared" si="62"/>
        <v>3.5174190827399099</v>
      </c>
      <c r="CN399">
        <f t="shared" si="62"/>
        <v>3.7926787021311199</v>
      </c>
      <c r="CO399">
        <f t="shared" si="62"/>
        <v>4.0590332607625497</v>
      </c>
    </row>
    <row r="400" spans="2:93" x14ac:dyDescent="0.2">
      <c r="B400" t="s">
        <v>40</v>
      </c>
      <c r="C400">
        <f>MIN(C17:C31)</f>
        <v>2.5507105501499301</v>
      </c>
      <c r="D400">
        <f t="shared" ref="D400:K400" si="63">MIN(D17:D31)</f>
        <v>2.0742266379769099</v>
      </c>
      <c r="E400">
        <f t="shared" si="63"/>
        <v>2.46666881052457</v>
      </c>
      <c r="F400">
        <f t="shared" si="63"/>
        <v>0.74924742427012703</v>
      </c>
      <c r="G400">
        <f>MIN(G17:G31)</f>
        <v>2.81288781228454</v>
      </c>
      <c r="H400">
        <f t="shared" si="63"/>
        <v>2.9836517788619901</v>
      </c>
      <c r="I400">
        <f t="shared" si="63"/>
        <v>2.7611624557969199</v>
      </c>
      <c r="J400">
        <f t="shared" si="63"/>
        <v>0.676843804880365</v>
      </c>
      <c r="K400">
        <f t="shared" si="63"/>
        <v>3.0889744680342202</v>
      </c>
      <c r="S400">
        <f>MIN(S17:S31)</f>
        <v>0.88125211184701902</v>
      </c>
      <c r="T400">
        <f t="shared" ref="T400:AA400" si="64">MIN(T17:T31)</f>
        <v>1.0318724185792101</v>
      </c>
      <c r="U400">
        <f t="shared" si="64"/>
        <v>1.0085281786650699</v>
      </c>
      <c r="V400">
        <f t="shared" si="64"/>
        <v>0.52749531445671605</v>
      </c>
      <c r="W400">
        <f>MIN(W17:W31)</f>
        <v>1.28650220524938</v>
      </c>
      <c r="X400">
        <f t="shared" si="64"/>
        <v>0.79964149833639497</v>
      </c>
      <c r="Y400">
        <f t="shared" si="64"/>
        <v>1.0917061088362501</v>
      </c>
      <c r="Z400">
        <f t="shared" si="64"/>
        <v>0.28095536092973</v>
      </c>
      <c r="AA400">
        <f t="shared" si="64"/>
        <v>1.09884601378281</v>
      </c>
      <c r="AJ400">
        <f>MIN(AJ17:AJ31)</f>
        <v>1.53685682638499</v>
      </c>
      <c r="AK400">
        <f t="shared" ref="AK400:AR400" si="65">MIN(AK17:AK31)</f>
        <v>2.25488147989654</v>
      </c>
      <c r="AL400">
        <f t="shared" si="65"/>
        <v>2.4032068659275398</v>
      </c>
      <c r="AM400">
        <f t="shared" si="65"/>
        <v>3.6324787952341002</v>
      </c>
      <c r="AN400">
        <f>MIN(AN17:AN31)</f>
        <v>2.9450425563909901</v>
      </c>
      <c r="AO400">
        <f t="shared" si="65"/>
        <v>4.2212338896657702</v>
      </c>
      <c r="AP400">
        <f t="shared" si="65"/>
        <v>3.2611956792897301</v>
      </c>
      <c r="AQ400">
        <f t="shared" si="65"/>
        <v>2.9669348035331899</v>
      </c>
      <c r="AR400">
        <f t="shared" si="65"/>
        <v>3.2539209064840802</v>
      </c>
      <c r="AZ400">
        <f>MIN(AZ17:AZ31)</f>
        <v>0.87726285736958198</v>
      </c>
      <c r="BA400">
        <f t="shared" ref="BA400:BH400" si="66">MIN(BA17:BA31)</f>
        <v>0.66584239571658999</v>
      </c>
      <c r="BB400">
        <f t="shared" si="66"/>
        <v>0.84816905340930004</v>
      </c>
      <c r="BC400">
        <f t="shared" si="66"/>
        <v>0.881628682406565</v>
      </c>
      <c r="BD400">
        <f>MIN(BD17:BD31)</f>
        <v>0.88545275410885105</v>
      </c>
      <c r="BE400">
        <f t="shared" si="66"/>
        <v>0.78427988094469903</v>
      </c>
      <c r="BF400">
        <f t="shared" si="66"/>
        <v>0.95307857666568296</v>
      </c>
      <c r="BG400">
        <f t="shared" si="66"/>
        <v>0.58123351202084295</v>
      </c>
      <c r="BH400">
        <f t="shared" si="66"/>
        <v>0.824404664429643</v>
      </c>
      <c r="BQ400">
        <f>MIN(BQ17:BQ31)</f>
        <v>3.0266807305916501</v>
      </c>
      <c r="BR400">
        <f t="shared" ref="BR400:BY400" si="67">MIN(BR17:BR31)</f>
        <v>2.4574936620533201</v>
      </c>
      <c r="BS400">
        <f t="shared" si="67"/>
        <v>3.0654819353404701</v>
      </c>
      <c r="BT400">
        <f t="shared" si="67"/>
        <v>2.8485506108743199</v>
      </c>
      <c r="BU400">
        <f>MIN(BU17:BU31)</f>
        <v>5.1083393641033199</v>
      </c>
      <c r="BV400">
        <f t="shared" si="67"/>
        <v>2.6213053060616298</v>
      </c>
      <c r="BW400">
        <f t="shared" si="67"/>
        <v>2.6964917121770502</v>
      </c>
      <c r="BX400">
        <f t="shared" si="67"/>
        <v>1.6110518927711599</v>
      </c>
      <c r="BY400">
        <f t="shared" si="67"/>
        <v>3.6132150089080302</v>
      </c>
      <c r="CG400">
        <f>MIN(CG17:CG31)</f>
        <v>0.93305135320537802</v>
      </c>
      <c r="CH400">
        <f t="shared" ref="CH400:CO400" si="68">MIN(CH17:CH31)</f>
        <v>0.76832321529913905</v>
      </c>
      <c r="CI400">
        <f t="shared" si="68"/>
        <v>0.79680038927740904</v>
      </c>
      <c r="CJ400">
        <f t="shared" si="68"/>
        <v>0.79867427630265897</v>
      </c>
      <c r="CK400">
        <f>MIN(CK17:CK31)</f>
        <v>0.90868622424077505</v>
      </c>
      <c r="CL400">
        <f t="shared" si="68"/>
        <v>0.89394073373813998</v>
      </c>
      <c r="CM400">
        <f t="shared" si="68"/>
        <v>0.82185602802056901</v>
      </c>
      <c r="CN400">
        <f t="shared" si="68"/>
        <v>0.72451788490189395</v>
      </c>
      <c r="CO400">
        <f t="shared" si="68"/>
        <v>0.95877774849526798</v>
      </c>
    </row>
    <row r="402" spans="2:93" x14ac:dyDescent="0.2">
      <c r="B402" t="s">
        <v>47</v>
      </c>
      <c r="C402">
        <f>C395-C394</f>
        <v>-3.7820651077740264</v>
      </c>
      <c r="D402">
        <f t="shared" ref="D402:K402" si="69">D395-D394</f>
        <v>-4.8812867362386552</v>
      </c>
      <c r="E402">
        <f t="shared" si="69"/>
        <v>-4.9026584450418191</v>
      </c>
      <c r="F402">
        <f t="shared" si="69"/>
        <v>-6.2708691069608768</v>
      </c>
      <c r="G402">
        <f t="shared" si="69"/>
        <v>-6.9240417167016322</v>
      </c>
      <c r="H402">
        <f t="shared" si="69"/>
        <v>-2.762432789329643</v>
      </c>
      <c r="I402">
        <f t="shared" si="69"/>
        <v>-4.5939817605019693</v>
      </c>
      <c r="J402">
        <f t="shared" si="69"/>
        <v>-5.1858069286920667</v>
      </c>
      <c r="K402">
        <f t="shared" si="69"/>
        <v>-3.3743479636921974</v>
      </c>
      <c r="S402">
        <f>S395-S394</f>
        <v>0.28912628131221219</v>
      </c>
      <c r="T402">
        <f t="shared" ref="T402:AA402" si="70">T395-T394</f>
        <v>0.13773296964545079</v>
      </c>
      <c r="U402">
        <f t="shared" si="70"/>
        <v>0.41537204825782115</v>
      </c>
      <c r="V402">
        <f t="shared" si="70"/>
        <v>0.48386651819365789</v>
      </c>
      <c r="W402">
        <f t="shared" si="70"/>
        <v>0.66640446044699075</v>
      </c>
      <c r="X402">
        <f t="shared" si="70"/>
        <v>0.86819073223912135</v>
      </c>
      <c r="Y402">
        <f t="shared" si="70"/>
        <v>0.24648282049375414</v>
      </c>
      <c r="Z402">
        <f t="shared" si="70"/>
        <v>0.41302246411922439</v>
      </c>
      <c r="AA402">
        <f t="shared" si="70"/>
        <v>0.31868677754120855</v>
      </c>
      <c r="AJ402">
        <f>AJ395-AJ394</f>
        <v>-0.20590571054166418</v>
      </c>
      <c r="AK402">
        <f t="shared" ref="AK402:AR402" si="71">AK395-AK394</f>
        <v>-1.4582475655149469</v>
      </c>
      <c r="AL402">
        <f t="shared" si="71"/>
        <v>-3.0371822154337149</v>
      </c>
      <c r="AM402">
        <f t="shared" si="71"/>
        <v>-2.7241628325295268</v>
      </c>
      <c r="AN402">
        <f t="shared" si="71"/>
        <v>-1.8446520630757828</v>
      </c>
      <c r="AO402">
        <f t="shared" si="71"/>
        <v>-0.78706564059355077</v>
      </c>
      <c r="AP402">
        <f t="shared" si="71"/>
        <v>-1.1139890496696943</v>
      </c>
      <c r="AQ402">
        <f t="shared" si="71"/>
        <v>-1.562970515676767</v>
      </c>
      <c r="AR402">
        <f t="shared" si="71"/>
        <v>-1.1231733867834715</v>
      </c>
      <c r="AZ402">
        <f>AZ395-AZ394</f>
        <v>1.1773945594987276</v>
      </c>
      <c r="BA402">
        <f t="shared" ref="BA402:BH402" si="72">BA395-BA394</f>
        <v>1.5963062657944695</v>
      </c>
      <c r="BB402">
        <f t="shared" si="72"/>
        <v>0.92410364020460189</v>
      </c>
      <c r="BC402">
        <f t="shared" si="72"/>
        <v>1.3533044013733406</v>
      </c>
      <c r="BD402">
        <f t="shared" si="72"/>
        <v>0.98334337335000166</v>
      </c>
      <c r="BE402">
        <f t="shared" si="72"/>
        <v>1.5359407525405746</v>
      </c>
      <c r="BF402">
        <f t="shared" si="72"/>
        <v>1.3729289373704419</v>
      </c>
      <c r="BG402">
        <f t="shared" si="72"/>
        <v>1.3505271451602088</v>
      </c>
      <c r="BH402">
        <f t="shared" si="72"/>
        <v>1.193124359252504</v>
      </c>
      <c r="BQ402">
        <f>BQ395-BQ394</f>
        <v>1.9637337861205904</v>
      </c>
      <c r="BR402">
        <f t="shared" ref="BR402:BY402" si="73">BR395-BR394</f>
        <v>0.29764343610252997</v>
      </c>
      <c r="BS402">
        <f t="shared" si="73"/>
        <v>-0.81822691821624272</v>
      </c>
      <c r="BT402">
        <f t="shared" si="73"/>
        <v>-1.488091240419056</v>
      </c>
      <c r="BU402">
        <f t="shared" si="73"/>
        <v>0.25654246057642638</v>
      </c>
      <c r="BV402">
        <f t="shared" si="73"/>
        <v>0.20606995245974957</v>
      </c>
      <c r="BW402">
        <f t="shared" si="73"/>
        <v>2.8017122890633375</v>
      </c>
      <c r="BX402">
        <f t="shared" si="73"/>
        <v>1.2116947476452102</v>
      </c>
      <c r="BY402">
        <f t="shared" si="73"/>
        <v>0.38433909854477832</v>
      </c>
      <c r="CG402">
        <f>CG395-CG394</f>
        <v>1.6921040631666056</v>
      </c>
      <c r="CH402">
        <f t="shared" ref="CH402:CO402" si="74">CH395-CH394</f>
        <v>1.3992237786272301</v>
      </c>
      <c r="CI402">
        <f t="shared" si="74"/>
        <v>1.1469501185807105</v>
      </c>
      <c r="CJ402">
        <f t="shared" si="74"/>
        <v>1.7494637343181119</v>
      </c>
      <c r="CK402">
        <f t="shared" si="74"/>
        <v>1.1768265403798315</v>
      </c>
      <c r="CL402">
        <f t="shared" si="74"/>
        <v>1.2226549045317454</v>
      </c>
      <c r="CM402">
        <f t="shared" si="74"/>
        <v>1.5627000878718758</v>
      </c>
      <c r="CN402">
        <f t="shared" si="74"/>
        <v>1.8440022710695252</v>
      </c>
      <c r="CO402">
        <f t="shared" si="74"/>
        <v>1.5539485222264555</v>
      </c>
    </row>
    <row r="403" spans="2:93" x14ac:dyDescent="0.2">
      <c r="B403" t="s">
        <v>48</v>
      </c>
      <c r="C403">
        <f>C398-C394</f>
        <v>-6.5390933144263181</v>
      </c>
      <c r="D403">
        <f t="shared" ref="D403:K403" si="75">D398-D394</f>
        <v>-8.755079105592861</v>
      </c>
      <c r="E403">
        <f t="shared" si="75"/>
        <v>-7.6991790930982242</v>
      </c>
      <c r="F403">
        <f t="shared" si="75"/>
        <v>-8.9908640502218553</v>
      </c>
      <c r="G403">
        <f t="shared" si="75"/>
        <v>-10.949036610563066</v>
      </c>
      <c r="H403">
        <f t="shared" si="75"/>
        <v>-6.1087463877481873</v>
      </c>
      <c r="I403">
        <f t="shared" si="75"/>
        <v>-7.9331053922179731</v>
      </c>
      <c r="J403">
        <f t="shared" si="75"/>
        <v>-7.7875420215693474</v>
      </c>
      <c r="K403">
        <f t="shared" si="75"/>
        <v>-7.3412910713234503</v>
      </c>
      <c r="S403">
        <f>S398-S394</f>
        <v>-0.79576285740296626</v>
      </c>
      <c r="T403">
        <f t="shared" ref="T403:AA403" si="76">T398-T394</f>
        <v>-1.3087819605106215</v>
      </c>
      <c r="U403">
        <f t="shared" si="76"/>
        <v>-0.97940749668895888</v>
      </c>
      <c r="V403">
        <f t="shared" si="76"/>
        <v>-0.84571746446967599</v>
      </c>
      <c r="W403">
        <f t="shared" si="76"/>
        <v>-0.96063992819274446</v>
      </c>
      <c r="X403">
        <f t="shared" si="76"/>
        <v>-0.85649808061623733</v>
      </c>
      <c r="Y403">
        <f t="shared" si="76"/>
        <v>-1.181846014135151</v>
      </c>
      <c r="Z403">
        <f t="shared" si="76"/>
        <v>-0.63139474514239347</v>
      </c>
      <c r="AA403">
        <f t="shared" si="76"/>
        <v>-1.319877801202646</v>
      </c>
      <c r="AJ403">
        <f>AJ398-AJ394</f>
        <v>-6.6050540817887953</v>
      </c>
      <c r="AK403">
        <f t="shared" ref="AK403:AR403" si="77">AK398-AK394</f>
        <v>-8.1455392138758071</v>
      </c>
      <c r="AL403">
        <f t="shared" si="77"/>
        <v>-8.0472953409379144</v>
      </c>
      <c r="AM403">
        <f t="shared" si="77"/>
        <v>-7.7156431647893102</v>
      </c>
      <c r="AN403">
        <f t="shared" si="77"/>
        <v>-8.1807359206241888</v>
      </c>
      <c r="AO403">
        <f t="shared" si="77"/>
        <v>-6.90229430492586</v>
      </c>
      <c r="AP403">
        <f t="shared" si="77"/>
        <v>-6.2496714358249221</v>
      </c>
      <c r="AQ403">
        <f t="shared" si="77"/>
        <v>-4.8521564853712986</v>
      </c>
      <c r="AR403">
        <f t="shared" si="77"/>
        <v>-7.5739069041587213</v>
      </c>
      <c r="AZ403">
        <f>AZ398-AZ394</f>
        <v>-0.75267633409681767</v>
      </c>
      <c r="BA403">
        <f t="shared" ref="BA403:BH403" si="78">BA398-BA394</f>
        <v>-0.97816803237513483</v>
      </c>
      <c r="BB403">
        <f t="shared" si="78"/>
        <v>-0.85697058433477347</v>
      </c>
      <c r="BC403">
        <f t="shared" si="78"/>
        <v>-0.84905184429884695</v>
      </c>
      <c r="BD403">
        <f t="shared" si="78"/>
        <v>-1.0136955841559356</v>
      </c>
      <c r="BE403">
        <f t="shared" si="78"/>
        <v>-0.71936302988954404</v>
      </c>
      <c r="BF403">
        <f t="shared" si="78"/>
        <v>-0.57461438873338133</v>
      </c>
      <c r="BG403">
        <f t="shared" si="78"/>
        <v>-0.41987122838547486</v>
      </c>
      <c r="BH403">
        <f t="shared" si="78"/>
        <v>-0.87917857185637127</v>
      </c>
      <c r="BQ403">
        <f>BQ398-BQ394</f>
        <v>-4.7089851577601385</v>
      </c>
      <c r="BR403">
        <f t="shared" ref="BR403:BY403" si="79">BR398-BR394</f>
        <v>-5.3011862421208713</v>
      </c>
      <c r="BS403">
        <f t="shared" si="79"/>
        <v>-5.923514821026</v>
      </c>
      <c r="BT403">
        <f t="shared" si="79"/>
        <v>-5.2931830098332018</v>
      </c>
      <c r="BU403">
        <f t="shared" si="79"/>
        <v>-6.052575547271819</v>
      </c>
      <c r="BV403">
        <f t="shared" si="79"/>
        <v>-4.9061274650065592</v>
      </c>
      <c r="BW403">
        <f t="shared" si="79"/>
        <v>-1.8967902079459138</v>
      </c>
      <c r="BX403">
        <f t="shared" si="79"/>
        <v>-2.1839345353407227</v>
      </c>
      <c r="BY403">
        <f t="shared" si="79"/>
        <v>-6.5527545603891548</v>
      </c>
      <c r="CG403">
        <f>CG398-CG394</f>
        <v>-0.61221652404714855</v>
      </c>
      <c r="CH403">
        <f t="shared" ref="CH403:CO403" si="80">CH398-CH394</f>
        <v>-0.81525978981721714</v>
      </c>
      <c r="CI403">
        <f t="shared" si="80"/>
        <v>-0.70071889170880863</v>
      </c>
      <c r="CJ403">
        <f t="shared" si="80"/>
        <v>-0.52872608282049294</v>
      </c>
      <c r="CK403">
        <f t="shared" si="80"/>
        <v>-0.63568433586438911</v>
      </c>
      <c r="CL403">
        <f t="shared" si="80"/>
        <v>-0.64199559057575151</v>
      </c>
      <c r="CM403">
        <f t="shared" si="80"/>
        <v>-0.2580123651067715</v>
      </c>
      <c r="CN403">
        <f t="shared" si="80"/>
        <v>-0.17688035052017703</v>
      </c>
      <c r="CO403">
        <f t="shared" si="80"/>
        <v>-0.73064370700948778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393"/>
  <sheetViews>
    <sheetView tabSelected="1" workbookViewId="0">
      <selection activeCell="CG3" sqref="CG3:CM3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63</v>
      </c>
      <c r="Q3" t="s">
        <v>64</v>
      </c>
      <c r="R3" t="s">
        <v>65</v>
      </c>
      <c r="T3" t="s">
        <v>63</v>
      </c>
      <c r="U3" t="s">
        <v>64</v>
      </c>
      <c r="V3" t="s">
        <v>65</v>
      </c>
      <c r="X3" t="s">
        <v>63</v>
      </c>
      <c r="Y3" t="s">
        <v>64</v>
      </c>
      <c r="Z3" t="s">
        <v>65</v>
      </c>
      <c r="AB3" t="s">
        <v>63</v>
      </c>
      <c r="AC3" t="s">
        <v>64</v>
      </c>
      <c r="AD3" t="s">
        <v>65</v>
      </c>
      <c r="AF3" t="s">
        <v>63</v>
      </c>
      <c r="AG3" t="s">
        <v>64</v>
      </c>
      <c r="AH3" t="s">
        <v>65</v>
      </c>
      <c r="AJ3" t="s">
        <v>63</v>
      </c>
      <c r="AK3" t="s">
        <v>64</v>
      </c>
      <c r="AL3" t="s">
        <v>65</v>
      </c>
      <c r="AO3" t="s">
        <v>1</v>
      </c>
      <c r="AP3" t="s">
        <v>63</v>
      </c>
      <c r="AQ3" t="s">
        <v>64</v>
      </c>
      <c r="AR3" t="s">
        <v>65</v>
      </c>
      <c r="AT3" t="s">
        <v>63</v>
      </c>
      <c r="AU3" t="s">
        <v>64</v>
      </c>
      <c r="AV3" t="s">
        <v>65</v>
      </c>
      <c r="AX3" t="s">
        <v>63</v>
      </c>
      <c r="AY3" t="s">
        <v>64</v>
      </c>
      <c r="AZ3" t="s">
        <v>65</v>
      </c>
      <c r="BB3" t="s">
        <v>63</v>
      </c>
      <c r="BC3" t="s">
        <v>64</v>
      </c>
      <c r="BD3" t="s">
        <v>65</v>
      </c>
      <c r="BF3" t="s">
        <v>63</v>
      </c>
      <c r="BG3" t="s">
        <v>64</v>
      </c>
      <c r="BH3" t="s">
        <v>65</v>
      </c>
      <c r="BJ3" t="s">
        <v>63</v>
      </c>
      <c r="BK3" t="s">
        <v>64</v>
      </c>
      <c r="BL3" t="s">
        <v>65</v>
      </c>
      <c r="BP3" t="s">
        <v>1</v>
      </c>
      <c r="BQ3" t="s">
        <v>63</v>
      </c>
      <c r="BR3" t="s">
        <v>64</v>
      </c>
      <c r="BS3" t="s">
        <v>65</v>
      </c>
      <c r="BU3" t="s">
        <v>63</v>
      </c>
      <c r="BV3" t="s">
        <v>64</v>
      </c>
      <c r="BW3" t="s">
        <v>65</v>
      </c>
      <c r="BY3" t="s">
        <v>63</v>
      </c>
      <c r="BZ3" t="s">
        <v>64</v>
      </c>
      <c r="CA3" t="s">
        <v>65</v>
      </c>
      <c r="CC3" t="s">
        <v>63</v>
      </c>
      <c r="CD3" t="s">
        <v>64</v>
      </c>
      <c r="CE3" t="s">
        <v>65</v>
      </c>
      <c r="CG3" t="s">
        <v>63</v>
      </c>
      <c r="CH3" t="s">
        <v>64</v>
      </c>
      <c r="CI3" t="s">
        <v>65</v>
      </c>
      <c r="CK3" t="s">
        <v>63</v>
      </c>
      <c r="CL3" t="s">
        <v>64</v>
      </c>
      <c r="CM3" t="s">
        <v>65</v>
      </c>
    </row>
    <row r="4" spans="1:91" x14ac:dyDescent="0.2">
      <c r="O4">
        <v>1</v>
      </c>
      <c r="P4">
        <f>AVERAGE('sugar expt'!C2:R2)</f>
        <v>10.216282098235357</v>
      </c>
      <c r="Q4">
        <f>AVERAGE('bitter expt'!C2:R2)</f>
        <v>8.8215304481064614</v>
      </c>
      <c r="R4">
        <f>AVERAGE('sugar+bitter expt'!C2:R2)</f>
        <v>8.511140168596727</v>
      </c>
      <c r="T4">
        <f>STDEV('sugar expt'!C2:R2)/SQRT(COUNT('sugar expt'!C2:R2))</f>
        <v>0.89952414544049231</v>
      </c>
      <c r="U4">
        <f>STDEV('bitter expt'!C2:R2)/SQRT(COUNT('bitter expt'!C2:R2))</f>
        <v>0.91553893011364185</v>
      </c>
      <c r="V4">
        <f>STDEV('sugar+bitter expt'!C2:R2)/SQRT(COUNT('sugar+bitter expt'!C2:R2))</f>
        <v>0.80364830039493629</v>
      </c>
      <c r="X4">
        <f>AVERAGE('sugar expt'!AJ2:AY2)</f>
        <v>10.737542536107629</v>
      </c>
      <c r="Y4">
        <f>AVERAGE('bitter expt'!AJ2:AY2)</f>
        <v>5.8192149760488965</v>
      </c>
      <c r="Z4">
        <f>AVERAGE('sugar+bitter expt'!AJ2:AY2)</f>
        <v>8.5320578816173462</v>
      </c>
      <c r="AB4">
        <f>STDEV('sugar expt'!AJ2:AY2)/SQRT(COUNT('sugar expt'!AJ2:AY2))</f>
        <v>0.48942504469469628</v>
      </c>
      <c r="AC4">
        <f>STDEV('bitter expt'!AJ2:AY2)/SQRT(COUNT('bitter expt'!AJ2:AY2))</f>
        <v>0.90486291146397679</v>
      </c>
      <c r="AD4">
        <f>STDEV('sugar+bitter expt'!AJ2:AY2)/SQRT(COUNT('sugar+bitter expt'!AJ2:AY2))</f>
        <v>0.88145610710697486</v>
      </c>
      <c r="AF4">
        <f>AVERAGE('sugar expt'!BQ2:CF2)</f>
        <v>7.6301839039820409</v>
      </c>
      <c r="AG4">
        <f>AVERAGE('bitter expt'!BQ2:CF2)</f>
        <v>3.3612262226585323</v>
      </c>
      <c r="AH4">
        <f>AVERAGE('sugar+bitter expt'!BQ2:CF2)</f>
        <v>6.2953795970147226</v>
      </c>
      <c r="AJ4">
        <f>STDEV('sugar expt'!BQ2:CF2)/SQRT(COUNT('sugar expt'!BQ2:CF2))</f>
        <v>0.58214912207740044</v>
      </c>
      <c r="AK4">
        <f>STDEV('bitter expt'!BQ2:CF2)/SQRT(COUNT('bitter expt'!BQ2:CF2))</f>
        <v>0.78988967882912664</v>
      </c>
      <c r="AL4">
        <f>STDEV('sugar+bitter expt'!BQ2:CF2)/SQRT(COUNT('sugar+bitter expt'!BQ2:CF2))</f>
        <v>0.63395423908483728</v>
      </c>
      <c r="AP4">
        <f>AVERAGE('sugar expt'!S2:AI2)</f>
        <v>1.6815977077117708</v>
      </c>
      <c r="AQ4">
        <f>AVERAGE('bitter expt'!S2:AI2)</f>
        <v>1.2982824754070665</v>
      </c>
      <c r="AR4">
        <f>AVERAGE('sugar+bitter expt'!S2:AI2)</f>
        <v>1.6798968188290027</v>
      </c>
      <c r="AT4">
        <f>STDEV('sugar expt'!S2:AI2)/SQRT(COUNT('sugar expt'!S2:AI2))</f>
        <v>0.12217981628631855</v>
      </c>
      <c r="AU4">
        <f>STDEV('bitter expt'!S2:AI2)/SQRT(COUNT('bitter expt'!S2:AI2))</f>
        <v>8.4403015905271384E-2</v>
      </c>
      <c r="AV4">
        <f>STDEV('sugar+bitter expt'!S2:AI2)/SQRT(COUNT('sugar+bitter expt'!S2:AI2))</f>
        <v>0.10765532909231677</v>
      </c>
      <c r="AX4">
        <f>AVERAGE('sugar expt'!AZ2:BP2)</f>
        <v>1.496465616670392</v>
      </c>
      <c r="AY4">
        <f>AVERAGE('bitter expt'!AZ2:BP2)</f>
        <v>1.0053338191204237</v>
      </c>
      <c r="AZ4">
        <f>AVERAGE('sugar+bitter expt'!AZ2:BP2)</f>
        <v>1.4279628591795719</v>
      </c>
      <c r="BB4">
        <f>STDEV('sugar expt'!AZ2:BP2)/SQRT(COUNT('sugar expt'!AZ2:BP2))</f>
        <v>9.063518887376007E-2</v>
      </c>
      <c r="BC4">
        <f>STDEV('bitter expt'!AZ2:BP2)/SQRT(COUNT('bitter expt'!AZ2:BP2))</f>
        <v>8.2208914301103359E-2</v>
      </c>
      <c r="BD4">
        <f>STDEV('sugar+bitter expt'!AZ2:BP2)/SQRT(COUNT('sugar+bitter expt'!AZ2:BP2))</f>
        <v>0.14894979144628104</v>
      </c>
      <c r="BF4">
        <f>AVERAGE('sugar expt'!CG2:CW2)</f>
        <v>1.412263841024437</v>
      </c>
      <c r="BG4">
        <f>AVERAGE('bitter expt'!CG2:CW2)</f>
        <v>0.56824795330287325</v>
      </c>
      <c r="BH4">
        <f>AVERAGE('sugar+bitter expt'!CG2:CW2)</f>
        <v>1.1805035913028474</v>
      </c>
      <c r="BJ4">
        <f>STDEV('sugar expt'!CG2:CW2)/SQRT(COUNT('sugar expt'!CG2:CW2))</f>
        <v>8.1941149870368629E-2</v>
      </c>
      <c r="BK4">
        <f>STDEV('bitter expt'!CG2:CW2)/SQRT(COUNT('bitter expt'!CG2:CW2))</f>
        <v>7.2665537195264016E-2</v>
      </c>
      <c r="BL4">
        <f>STDEV('sugar+bitter expt'!CG2:CW2)/SQRT(COUNT('sugar+bitter expt'!CG2:CW2))</f>
        <v>0.12460737818861937</v>
      </c>
      <c r="BQ4" t="e">
        <f>AVERAGE('sugar expt'!CX2:DN2)</f>
        <v>#DIV/0!</v>
      </c>
      <c r="BR4" t="e">
        <f>AVERAGE('bitter expt'!CX2:DN2)</f>
        <v>#DIV/0!</v>
      </c>
      <c r="BS4" t="e">
        <f>AVERAGE('sugar+bitter expt'!CX2:DN2)</f>
        <v>#DIV/0!</v>
      </c>
      <c r="BU4" t="e">
        <f>STDEV('sugar expt'!CX2:DN2)/SQRT(COUNT('sugar expt'!CX2:DN2))</f>
        <v>#DIV/0!</v>
      </c>
      <c r="BV4" t="e">
        <f>STDEV('bitter expt'!CX2:DN2)/SQRT(COUNT('bitter expt'!CX2:DN2))</f>
        <v>#DIV/0!</v>
      </c>
      <c r="BW4" t="e">
        <f>STDEV('sugar+bitter expt'!CX2:DN2)/SQRT(COUNT('sugar+bitter expt'!CX2:DN2))</f>
        <v>#DIV/0!</v>
      </c>
      <c r="BY4" t="e">
        <f>AVERAGE('sugar expt'!DO2:EE2)</f>
        <v>#DIV/0!</v>
      </c>
      <c r="BZ4" t="e">
        <f>AVERAGE('bitter expt'!DO2:EE2)</f>
        <v>#DIV/0!</v>
      </c>
      <c r="CA4" t="e">
        <f>AVERAGE('sugar+bitter expt'!DO2:EE2)</f>
        <v>#DIV/0!</v>
      </c>
      <c r="CC4" t="e">
        <f>STDEV('sugar expt'!DO2:EE2)/SQRT(COUNT('sugar expt'!DO2:EE2))</f>
        <v>#DIV/0!</v>
      </c>
      <c r="CD4" t="e">
        <f>STDEV('bitter expt'!DO2:EE2)/SQRT(COUNT('bitter expt'!DO2:EE2))</f>
        <v>#DIV/0!</v>
      </c>
      <c r="CE4" t="e">
        <f>STDEV('sugar+bitter expt'!DO2:EE2)/SQRT(COUNT('sugar+bitter expt'!DO2:EE2))</f>
        <v>#DIV/0!</v>
      </c>
      <c r="CG4" t="e">
        <f>AVERAGE('sugar expt'!EF2:EV2)</f>
        <v>#DIV/0!</v>
      </c>
      <c r="CH4" t="e">
        <f>AVERAGE('bitter expt'!EF2:EV2)</f>
        <v>#DIV/0!</v>
      </c>
      <c r="CI4" t="e">
        <f>AVERAGE('sugar+bitter expt'!EF2:EV2)</f>
        <v>#DIV/0!</v>
      </c>
      <c r="CK4" t="e">
        <f>STDEV('sugar expt'!EF2:EV2)/SQRT(COUNT('sugar expt'!EF2:EV2))</f>
        <v>#DIV/0!</v>
      </c>
      <c r="CL4" t="e">
        <f>STDEV('bitter expt'!EF2:EV2)/SQRT(COUNT('bitter expt'!EF2:EV2))</f>
        <v>#DIV/0!</v>
      </c>
      <c r="CM4" t="e">
        <f>STDEV('sugar+bitter expt'!EF2:EV2)/SQRT(COUNT('sugar+bitter expt'!EF2:EV2))</f>
        <v>#DIV/0!</v>
      </c>
    </row>
    <row r="5" spans="1:91" x14ac:dyDescent="0.2">
      <c r="O5">
        <v>2</v>
      </c>
      <c r="P5">
        <f>AVERAGE('sugar expt'!C3:R3)</f>
        <v>10.407833927143916</v>
      </c>
      <c r="Q5">
        <f>AVERAGE('bitter expt'!C3:R3)</f>
        <v>9.222058990198942</v>
      </c>
      <c r="R5">
        <f>AVERAGE('sugar+bitter expt'!C3:R3)</f>
        <v>9.8336566768566982</v>
      </c>
      <c r="T5">
        <f>STDEV('sugar expt'!C3:R3)/SQRT(COUNT('sugar expt'!C3:R3))</f>
        <v>0.60420905392159363</v>
      </c>
      <c r="U5">
        <f>STDEV('bitter expt'!C3:R3)/SQRT(COUNT('bitter expt'!C3:R3))</f>
        <v>0.90437717126479533</v>
      </c>
      <c r="V5">
        <f>STDEV('sugar+bitter expt'!C3:R3)/SQRT(COUNT('sugar+bitter expt'!C3:R3))</f>
        <v>0.32595116451957223</v>
      </c>
      <c r="X5">
        <f>AVERAGE('sugar expt'!AJ3:AY3)</f>
        <v>10.616063026300649</v>
      </c>
      <c r="Y5">
        <f>AVERAGE('bitter expt'!AJ3:AY3)</f>
        <v>6.0895410876193932</v>
      </c>
      <c r="Z5">
        <f>AVERAGE('sugar+bitter expt'!AJ3:AY3)</f>
        <v>9.4103277569103074</v>
      </c>
      <c r="AB5">
        <f>STDEV('sugar expt'!AJ3:AY3)/SQRT(COUNT('sugar expt'!AJ3:AY3))</f>
        <v>0.45316393174038372</v>
      </c>
      <c r="AC5">
        <f>STDEV('bitter expt'!AJ3:AY3)/SQRT(COUNT('bitter expt'!AJ3:AY3))</f>
        <v>0.58891167042568815</v>
      </c>
      <c r="AD5">
        <f>STDEV('sugar+bitter expt'!AJ3:AY3)/SQRT(COUNT('sugar+bitter expt'!AJ3:AY3))</f>
        <v>0.83637209621840247</v>
      </c>
      <c r="AF5">
        <f>AVERAGE('sugar expt'!BQ3:CF3)</f>
        <v>8.5812051002562235</v>
      </c>
      <c r="AG5">
        <f>AVERAGE('bitter expt'!BQ3:CF3)</f>
        <v>3.9125980512354297</v>
      </c>
      <c r="AH5">
        <f>AVERAGE('sugar+bitter expt'!BQ3:CF3)</f>
        <v>7.1463829374013352</v>
      </c>
      <c r="AJ5">
        <f>STDEV('sugar expt'!BQ3:CF3)/SQRT(COUNT('sugar expt'!BQ3:CF3))</f>
        <v>0.49488171384602508</v>
      </c>
      <c r="AK5">
        <f>STDEV('bitter expt'!BQ3:CF3)/SQRT(COUNT('bitter expt'!BQ3:CF3))</f>
        <v>0.65593401197411494</v>
      </c>
      <c r="AL5">
        <f>STDEV('sugar+bitter expt'!BQ3:CF3)/SQRT(COUNT('sugar+bitter expt'!BQ3:CF3))</f>
        <v>0.65566140278902596</v>
      </c>
      <c r="AP5">
        <f>AVERAGE('sugar expt'!S3:AI3)</f>
        <v>1.7773209929153133</v>
      </c>
      <c r="AQ5">
        <f>AVERAGE('bitter expt'!S3:AI3)</f>
        <v>1.4551937216618362</v>
      </c>
      <c r="AR5">
        <f>AVERAGE('sugar+bitter expt'!S3:AI3)</f>
        <v>1.8172073066948247</v>
      </c>
      <c r="AT5">
        <f>STDEV('sugar expt'!S3:AI3)/SQRT(COUNT('sugar expt'!S3:AI3))</f>
        <v>0.13563482618781914</v>
      </c>
      <c r="AU5">
        <f>STDEV('bitter expt'!S3:AI3)/SQRT(COUNT('bitter expt'!S3:AI3))</f>
        <v>0.10222796939591075</v>
      </c>
      <c r="AV5">
        <f>STDEV('sugar+bitter expt'!S3:AI3)/SQRT(COUNT('sugar+bitter expt'!S3:AI3))</f>
        <v>8.6750524008283883E-2</v>
      </c>
      <c r="AX5">
        <f>AVERAGE('sugar expt'!AZ3:BP3)</f>
        <v>1.6557891275437071</v>
      </c>
      <c r="AY5">
        <f>AVERAGE('bitter expt'!AZ3:BP3)</f>
        <v>1.1690582367384708</v>
      </c>
      <c r="AZ5">
        <f>AVERAGE('sugar+bitter expt'!AZ3:BP3)</f>
        <v>1.4646426845164446</v>
      </c>
      <c r="BB5">
        <f>STDEV('sugar expt'!AZ3:BP3)/SQRT(COUNT('sugar expt'!AZ3:BP3))</f>
        <v>0.11960266447710305</v>
      </c>
      <c r="BC5">
        <f>STDEV('bitter expt'!AZ3:BP3)/SQRT(COUNT('bitter expt'!AZ3:BP3))</f>
        <v>8.2148652295141678E-2</v>
      </c>
      <c r="BD5">
        <f>STDEV('sugar+bitter expt'!AZ3:BP3)/SQRT(COUNT('sugar+bitter expt'!AZ3:BP3))</f>
        <v>0.13146913654820674</v>
      </c>
      <c r="BF5">
        <f>AVERAGE('sugar expt'!CG3:CW3)</f>
        <v>1.439018636735248</v>
      </c>
      <c r="BG5">
        <f>AVERAGE('bitter expt'!CG3:CW3)</f>
        <v>0.87253783294569887</v>
      </c>
      <c r="BH5">
        <f>AVERAGE('sugar+bitter expt'!CG3:CW3)</f>
        <v>1.1698070501794073</v>
      </c>
      <c r="BJ5">
        <f>STDEV('sugar expt'!CG3:CW3)/SQRT(COUNT('sugar expt'!CG3:CW3))</f>
        <v>0.1115438382680463</v>
      </c>
      <c r="BK5">
        <f>STDEV('bitter expt'!CG3:CW3)/SQRT(COUNT('bitter expt'!CG3:CW3))</f>
        <v>8.5304863109981172E-2</v>
      </c>
      <c r="BL5">
        <f>STDEV('sugar+bitter expt'!CG3:CW3)/SQRT(COUNT('sugar+bitter expt'!CG3:CW3))</f>
        <v>8.4375426226378794E-2</v>
      </c>
      <c r="BQ5" t="e">
        <f>AVERAGE('sugar expt'!CX3:DN3)</f>
        <v>#DIV/0!</v>
      </c>
      <c r="BR5" t="e">
        <f>AVERAGE('bitter expt'!CX3:DN3)</f>
        <v>#DIV/0!</v>
      </c>
      <c r="BS5" t="e">
        <f>AVERAGE('sugar+bitter expt'!CX3:DN3)</f>
        <v>#DIV/0!</v>
      </c>
      <c r="BU5" t="e">
        <f>STDEV('sugar expt'!CX3:DN3)/SQRT(COUNT('sugar expt'!CX3:DN3))</f>
        <v>#DIV/0!</v>
      </c>
      <c r="BV5" t="e">
        <f>STDEV('bitter expt'!CX3:DN3)/SQRT(COUNT('bitter expt'!CX3:DN3))</f>
        <v>#DIV/0!</v>
      </c>
      <c r="BW5" t="e">
        <f>STDEV('sugar+bitter expt'!CX3:DN3)/SQRT(COUNT('sugar+bitter expt'!CX3:DN3))</f>
        <v>#DIV/0!</v>
      </c>
      <c r="BY5" t="e">
        <f>AVERAGE('sugar expt'!DO3:EE3)</f>
        <v>#DIV/0!</v>
      </c>
      <c r="BZ5" t="e">
        <f>AVERAGE('bitter expt'!DO3:EE3)</f>
        <v>#DIV/0!</v>
      </c>
      <c r="CA5" t="e">
        <f>AVERAGE('sugar+bitter expt'!DO3:EE3)</f>
        <v>#DIV/0!</v>
      </c>
      <c r="CC5" t="e">
        <f>STDEV('sugar expt'!DO3:EE3)/SQRT(COUNT('sugar expt'!DO3:EE3))</f>
        <v>#DIV/0!</v>
      </c>
      <c r="CD5" t="e">
        <f>STDEV('bitter expt'!DO3:EE3)/SQRT(COUNT('bitter expt'!DO3:EE3))</f>
        <v>#DIV/0!</v>
      </c>
      <c r="CE5" t="e">
        <f>STDEV('sugar+bitter expt'!DO3:EE3)/SQRT(COUNT('sugar+bitter expt'!DO3:EE3))</f>
        <v>#DIV/0!</v>
      </c>
      <c r="CG5" t="e">
        <f>AVERAGE('sugar expt'!EF3:EV3)</f>
        <v>#DIV/0!</v>
      </c>
      <c r="CH5" t="e">
        <f>AVERAGE('bitter expt'!EF3:EV3)</f>
        <v>#DIV/0!</v>
      </c>
      <c r="CI5" t="e">
        <f>AVERAGE('sugar+bitter expt'!EF3:EV3)</f>
        <v>#DIV/0!</v>
      </c>
      <c r="CK5" t="e">
        <f>STDEV('sugar expt'!EF3:EV3)/SQRT(COUNT('sugar expt'!EF3:EV3))</f>
        <v>#DIV/0!</v>
      </c>
      <c r="CL5" t="e">
        <f>STDEV('bitter expt'!EF3:EV3)/SQRT(COUNT('bitter expt'!EF3:EV3))</f>
        <v>#DIV/0!</v>
      </c>
      <c r="CM5" t="e">
        <f>STDEV('sugar+bitter expt'!EF3:EV3)/SQRT(COUNT('sugar+bitter expt'!EF3:EV3))</f>
        <v>#DIV/0!</v>
      </c>
    </row>
    <row r="6" spans="1:91" x14ac:dyDescent="0.2">
      <c r="O6">
        <v>3</v>
      </c>
      <c r="P6">
        <f>AVERAGE('sugar expt'!C4:R4)</f>
        <v>9.4796082193775764</v>
      </c>
      <c r="Q6">
        <f>AVERAGE('bitter expt'!C4:R4)</f>
        <v>8.4181180003671496</v>
      </c>
      <c r="R6">
        <f>AVERAGE('sugar+bitter expt'!C4:R4)</f>
        <v>9.4157467110522859</v>
      </c>
      <c r="T6">
        <f>STDEV('sugar expt'!C4:R4)/SQRT(COUNT('sugar expt'!C4:R4))</f>
        <v>0.73973610673043022</v>
      </c>
      <c r="U6">
        <f>STDEV('bitter expt'!C4:R4)/SQRT(COUNT('bitter expt'!C4:R4))</f>
        <v>1.2078736263992436</v>
      </c>
      <c r="V6">
        <f>STDEV('sugar+bitter expt'!C4:R4)/SQRT(COUNT('sugar+bitter expt'!C4:R4))</f>
        <v>0.53627632438720318</v>
      </c>
      <c r="X6">
        <f>AVERAGE('sugar expt'!AJ4:AY4)</f>
        <v>10.10342465727215</v>
      </c>
      <c r="Y6">
        <f>AVERAGE('bitter expt'!AJ4:AY4)</f>
        <v>6.1513085661874669</v>
      </c>
      <c r="Z6">
        <f>AVERAGE('sugar+bitter expt'!AJ4:AY4)</f>
        <v>8.7144810540693491</v>
      </c>
      <c r="AB6">
        <f>STDEV('sugar expt'!AJ4:AY4)/SQRT(COUNT('sugar expt'!AJ4:AY4))</f>
        <v>0.46648694374884203</v>
      </c>
      <c r="AC6">
        <f>STDEV('bitter expt'!AJ4:AY4)/SQRT(COUNT('bitter expt'!AJ4:AY4))</f>
        <v>0.77721059357094446</v>
      </c>
      <c r="AD6">
        <f>STDEV('sugar+bitter expt'!AJ4:AY4)/SQRT(COUNT('sugar+bitter expt'!AJ4:AY4))</f>
        <v>0.6539143180735898</v>
      </c>
      <c r="AF6">
        <f>AVERAGE('sugar expt'!BQ4:CF4)</f>
        <v>8.3200428030170563</v>
      </c>
      <c r="AG6">
        <f>AVERAGE('bitter expt'!BQ4:CF4)</f>
        <v>3.6933386185293728</v>
      </c>
      <c r="AH6">
        <f>AVERAGE('sugar+bitter expt'!BQ4:CF4)</f>
        <v>6.5154945859041957</v>
      </c>
      <c r="AJ6">
        <f>STDEV('sugar expt'!BQ4:CF4)/SQRT(COUNT('sugar expt'!BQ4:CF4))</f>
        <v>0.50247740967998167</v>
      </c>
      <c r="AK6">
        <f>STDEV('bitter expt'!BQ4:CF4)/SQRT(COUNT('bitter expt'!BQ4:CF4))</f>
        <v>0.5394655628485211</v>
      </c>
      <c r="AL6">
        <f>STDEV('sugar+bitter expt'!BQ4:CF4)/SQRT(COUNT('sugar+bitter expt'!BQ4:CF4))</f>
        <v>0.47738942825458985</v>
      </c>
      <c r="AP6">
        <f>AVERAGE('sugar expt'!S4:AI4)</f>
        <v>1.879534563213678</v>
      </c>
      <c r="AQ6">
        <f>AVERAGE('bitter expt'!S4:AI4)</f>
        <v>1.329460444260357</v>
      </c>
      <c r="AR6">
        <f>AVERAGE('sugar+bitter expt'!S4:AI4)</f>
        <v>1.8117004284167644</v>
      </c>
      <c r="AT6">
        <f>STDEV('sugar expt'!S4:AI4)/SQRT(COUNT('sugar expt'!S4:AI4))</f>
        <v>0.17294021300645579</v>
      </c>
      <c r="AU6">
        <f>STDEV('bitter expt'!S4:AI4)/SQRT(COUNT('bitter expt'!S4:AI4))</f>
        <v>6.3120912430297993E-2</v>
      </c>
      <c r="AV6">
        <f>STDEV('sugar+bitter expt'!S4:AI4)/SQRT(COUNT('sugar+bitter expt'!S4:AI4))</f>
        <v>0.14298893728541132</v>
      </c>
      <c r="AX6">
        <f>AVERAGE('sugar expt'!AZ4:BP4)</f>
        <v>1.5913100956609387</v>
      </c>
      <c r="AY6">
        <f>AVERAGE('bitter expt'!AZ4:BP4)</f>
        <v>1.2200000934660769</v>
      </c>
      <c r="AZ6">
        <f>AVERAGE('sugar+bitter expt'!AZ4:BP4)</f>
        <v>1.4311715773338645</v>
      </c>
      <c r="BB6">
        <f>STDEV('sugar expt'!AZ4:BP4)/SQRT(COUNT('sugar expt'!AZ4:BP4))</f>
        <v>8.5271645067526006E-2</v>
      </c>
      <c r="BC6">
        <f>STDEV('bitter expt'!AZ4:BP4)/SQRT(COUNT('bitter expt'!AZ4:BP4))</f>
        <v>7.3659264069535865E-2</v>
      </c>
      <c r="BD6">
        <f>STDEV('sugar+bitter expt'!AZ4:BP4)/SQRT(COUNT('sugar+bitter expt'!AZ4:BP4))</f>
        <v>9.1238659078508269E-2</v>
      </c>
      <c r="BF6">
        <f>AVERAGE('sugar expt'!CG4:CW4)</f>
        <v>1.401200456174118</v>
      </c>
      <c r="BG6">
        <f>AVERAGE('bitter expt'!CG4:CW4)</f>
        <v>0.9289581681394774</v>
      </c>
      <c r="BH6">
        <f>AVERAGE('sugar+bitter expt'!CG4:CW4)</f>
        <v>1.234339594841557</v>
      </c>
      <c r="BJ6">
        <f>STDEV('sugar expt'!CG4:CW4)/SQRT(COUNT('sugar expt'!CG4:CW4))</f>
        <v>0.10719210818869833</v>
      </c>
      <c r="BK6">
        <f>STDEV('bitter expt'!CG4:CW4)/SQRT(COUNT('bitter expt'!CG4:CW4))</f>
        <v>9.3885135658543728E-2</v>
      </c>
      <c r="BL6">
        <f>STDEV('sugar+bitter expt'!CG4:CW4)/SQRT(COUNT('sugar+bitter expt'!CG4:CW4))</f>
        <v>0.10015450259771035</v>
      </c>
      <c r="BQ6" t="e">
        <f>AVERAGE('sugar expt'!CX4:DN4)</f>
        <v>#DIV/0!</v>
      </c>
      <c r="BR6" t="e">
        <f>AVERAGE('bitter expt'!CX4:DN4)</f>
        <v>#DIV/0!</v>
      </c>
      <c r="BS6" t="e">
        <f>AVERAGE('sugar+bitter expt'!CX4:DN4)</f>
        <v>#DIV/0!</v>
      </c>
      <c r="BU6" t="e">
        <f>STDEV('sugar expt'!CX4:DN4)/SQRT(COUNT('sugar expt'!CX4:DN4))</f>
        <v>#DIV/0!</v>
      </c>
      <c r="BV6" t="e">
        <f>STDEV('bitter expt'!CX4:DN4)/SQRT(COUNT('bitter expt'!CX4:DN4))</f>
        <v>#DIV/0!</v>
      </c>
      <c r="BW6" t="e">
        <f>STDEV('sugar+bitter expt'!CX4:DN4)/SQRT(COUNT('sugar+bitter expt'!CX4:DN4))</f>
        <v>#DIV/0!</v>
      </c>
      <c r="BY6" t="e">
        <f>AVERAGE('sugar expt'!DO4:EE4)</f>
        <v>#DIV/0!</v>
      </c>
      <c r="BZ6" t="e">
        <f>AVERAGE('bitter expt'!DO4:EE4)</f>
        <v>#DIV/0!</v>
      </c>
      <c r="CA6" t="e">
        <f>AVERAGE('sugar+bitter expt'!DO4:EE4)</f>
        <v>#DIV/0!</v>
      </c>
      <c r="CC6" t="e">
        <f>STDEV('sugar expt'!DO4:EE4)/SQRT(COUNT('sugar expt'!DO4:EE4))</f>
        <v>#DIV/0!</v>
      </c>
      <c r="CD6" t="e">
        <f>STDEV('bitter expt'!DO4:EE4)/SQRT(COUNT('bitter expt'!DO4:EE4))</f>
        <v>#DIV/0!</v>
      </c>
      <c r="CE6" t="e">
        <f>STDEV('sugar+bitter expt'!DO4:EE4)/SQRT(COUNT('sugar+bitter expt'!DO4:EE4))</f>
        <v>#DIV/0!</v>
      </c>
      <c r="CG6" t="e">
        <f>AVERAGE('sugar expt'!EF4:EV4)</f>
        <v>#DIV/0!</v>
      </c>
      <c r="CH6" t="e">
        <f>AVERAGE('bitter expt'!EF4:EV4)</f>
        <v>#DIV/0!</v>
      </c>
      <c r="CI6" t="e">
        <f>AVERAGE('sugar+bitter expt'!EF4:EV4)</f>
        <v>#DIV/0!</v>
      </c>
      <c r="CK6" t="e">
        <f>STDEV('sugar expt'!EF4:EV4)/SQRT(COUNT('sugar expt'!EF4:EV4))</f>
        <v>#DIV/0!</v>
      </c>
      <c r="CL6" t="e">
        <f>STDEV('bitter expt'!EF4:EV4)/SQRT(COUNT('bitter expt'!EF4:EV4))</f>
        <v>#DIV/0!</v>
      </c>
      <c r="CM6" t="e">
        <f>STDEV('sugar+bitter expt'!EF4:EV4)/SQRT(COUNT('sugar+bitter expt'!EF4:EV4))</f>
        <v>#DIV/0!</v>
      </c>
    </row>
    <row r="7" spans="1:91" x14ac:dyDescent="0.2">
      <c r="O7">
        <v>4</v>
      </c>
      <c r="P7">
        <f>AVERAGE('sugar expt'!C5:R5)</f>
        <v>9.9587829854547802</v>
      </c>
      <c r="Q7">
        <f>AVERAGE('bitter expt'!C5:R5)</f>
        <v>8.1775553010115338</v>
      </c>
      <c r="R7">
        <f>AVERAGE('sugar+bitter expt'!C5:R5)</f>
        <v>8.9877084578271376</v>
      </c>
      <c r="T7">
        <f>STDEV('sugar expt'!C5:R5)/SQRT(COUNT('sugar expt'!C5:R5))</f>
        <v>0.92713322819372213</v>
      </c>
      <c r="U7">
        <f>STDEV('bitter expt'!C5:R5)/SQRT(COUNT('bitter expt'!C5:R5))</f>
        <v>0.73320973584370863</v>
      </c>
      <c r="V7">
        <f>STDEV('sugar+bitter expt'!C5:R5)/SQRT(COUNT('sugar+bitter expt'!C5:R5))</f>
        <v>0.58399927354045056</v>
      </c>
      <c r="X7">
        <f>AVERAGE('sugar expt'!AJ5:AY5)</f>
        <v>10.275994372661613</v>
      </c>
      <c r="Y7">
        <f>AVERAGE('bitter expt'!AJ5:AY5)</f>
        <v>6.6268166165104745</v>
      </c>
      <c r="Z7">
        <f>AVERAGE('sugar+bitter expt'!AJ5:AY5)</f>
        <v>8.2559731485090939</v>
      </c>
      <c r="AB7">
        <f>STDEV('sugar expt'!AJ5:AY5)/SQRT(COUNT('sugar expt'!AJ5:AY5))</f>
        <v>0.45314044279678123</v>
      </c>
      <c r="AC7">
        <f>STDEV('bitter expt'!AJ5:AY5)/SQRT(COUNT('bitter expt'!AJ5:AY5))</f>
        <v>0.69719964900008791</v>
      </c>
      <c r="AD7">
        <f>STDEV('sugar+bitter expt'!AJ5:AY5)/SQRT(COUNT('sugar+bitter expt'!AJ5:AY5))</f>
        <v>0.62169670347464323</v>
      </c>
      <c r="AF7">
        <f>AVERAGE('sugar expt'!BQ5:CF5)</f>
        <v>8.5114007910387937</v>
      </c>
      <c r="AG7">
        <f>AVERAGE('bitter expt'!BQ5:CF5)</f>
        <v>3.775430233563303</v>
      </c>
      <c r="AH7">
        <f>AVERAGE('sugar+bitter expt'!BQ5:CF5)</f>
        <v>6.4028815974448685</v>
      </c>
      <c r="AJ7">
        <f>STDEV('sugar expt'!BQ5:CF5)/SQRT(COUNT('sugar expt'!BQ5:CF5))</f>
        <v>0.67670024249159955</v>
      </c>
      <c r="AK7">
        <f>STDEV('bitter expt'!BQ5:CF5)/SQRT(COUNT('bitter expt'!BQ5:CF5))</f>
        <v>0.64736379516917719</v>
      </c>
      <c r="AL7">
        <f>STDEV('sugar+bitter expt'!BQ5:CF5)/SQRT(COUNT('sugar+bitter expt'!BQ5:CF5))</f>
        <v>0.53659049043895501</v>
      </c>
      <c r="AP7">
        <f>AVERAGE('sugar expt'!S5:AI5)</f>
        <v>1.8485995543932057</v>
      </c>
      <c r="AQ7">
        <f>AVERAGE('bitter expt'!S5:AI5)</f>
        <v>1.5012758160610351</v>
      </c>
      <c r="AR7">
        <f>AVERAGE('sugar+bitter expt'!S5:AI5)</f>
        <v>1.8925939646896768</v>
      </c>
      <c r="AT7">
        <f>STDEV('sugar expt'!S5:AI5)/SQRT(COUNT('sugar expt'!S5:AI5))</f>
        <v>0.15732922231530122</v>
      </c>
      <c r="AU7">
        <f>STDEV('bitter expt'!S5:AI5)/SQRT(COUNT('bitter expt'!S5:AI5))</f>
        <v>9.2039605477567218E-2</v>
      </c>
      <c r="AV7">
        <f>STDEV('sugar+bitter expt'!S5:AI5)/SQRT(COUNT('sugar+bitter expt'!S5:AI5))</f>
        <v>0.12744421861134023</v>
      </c>
      <c r="AX7">
        <f>AVERAGE('sugar expt'!AZ5:BP5)</f>
        <v>1.6717906123347359</v>
      </c>
      <c r="AY7">
        <f>AVERAGE('bitter expt'!AZ5:BP5)</f>
        <v>1.1962704079801321</v>
      </c>
      <c r="AZ7">
        <f>AVERAGE('sugar+bitter expt'!AZ5:BP5)</f>
        <v>1.4804363087589421</v>
      </c>
      <c r="BB7">
        <f>STDEV('sugar expt'!AZ5:BP5)/SQRT(COUNT('sugar expt'!AZ5:BP5))</f>
        <v>0.11735210423431136</v>
      </c>
      <c r="BC7">
        <f>STDEV('bitter expt'!AZ5:BP5)/SQRT(COUNT('bitter expt'!AZ5:BP5))</f>
        <v>4.1559325210661816E-2</v>
      </c>
      <c r="BD7">
        <f>STDEV('sugar+bitter expt'!AZ5:BP5)/SQRT(COUNT('sugar+bitter expt'!AZ5:BP5))</f>
        <v>0.14205712382858701</v>
      </c>
      <c r="BF7">
        <f>AVERAGE('sugar expt'!CG5:CW5)</f>
        <v>1.5515492266696203</v>
      </c>
      <c r="BG7">
        <f>AVERAGE('bitter expt'!CG5:CW5)</f>
        <v>0.92230985752240302</v>
      </c>
      <c r="BH7">
        <f>AVERAGE('sugar+bitter expt'!CG5:CW5)</f>
        <v>1.1098803514493489</v>
      </c>
      <c r="BJ7">
        <f>STDEV('sugar expt'!CG5:CW5)/SQRT(COUNT('sugar expt'!CG5:CW5))</f>
        <v>0.14036943024816881</v>
      </c>
      <c r="BK7">
        <f>STDEV('bitter expt'!CG5:CW5)/SQRT(COUNT('bitter expt'!CG5:CW5))</f>
        <v>8.7667511744285193E-2</v>
      </c>
      <c r="BL7">
        <f>STDEV('sugar+bitter expt'!CG5:CW5)/SQRT(COUNT('sugar+bitter expt'!CG5:CW5))</f>
        <v>7.4075718493997078E-2</v>
      </c>
      <c r="BQ7" t="e">
        <f>AVERAGE('sugar expt'!CX5:DN5)</f>
        <v>#DIV/0!</v>
      </c>
      <c r="BR7" t="e">
        <f>AVERAGE('bitter expt'!CX5:DN5)</f>
        <v>#DIV/0!</v>
      </c>
      <c r="BS7" t="e">
        <f>AVERAGE('sugar+bitter expt'!CX5:DN5)</f>
        <v>#DIV/0!</v>
      </c>
      <c r="BU7" t="e">
        <f>STDEV('sugar expt'!CX5:DN5)/SQRT(COUNT('sugar expt'!CX5:DN5))</f>
        <v>#DIV/0!</v>
      </c>
      <c r="BV7" t="e">
        <f>STDEV('bitter expt'!CX5:DN5)/SQRT(COUNT('bitter expt'!CX5:DN5))</f>
        <v>#DIV/0!</v>
      </c>
      <c r="BW7" t="e">
        <f>STDEV('sugar+bitter expt'!CX5:DN5)/SQRT(COUNT('sugar+bitter expt'!CX5:DN5))</f>
        <v>#DIV/0!</v>
      </c>
      <c r="BY7" t="e">
        <f>AVERAGE('sugar expt'!DO5:EE5)</f>
        <v>#DIV/0!</v>
      </c>
      <c r="BZ7" t="e">
        <f>AVERAGE('bitter expt'!DO5:EE5)</f>
        <v>#DIV/0!</v>
      </c>
      <c r="CA7" t="e">
        <f>AVERAGE('sugar+bitter expt'!DO5:EE5)</f>
        <v>#DIV/0!</v>
      </c>
      <c r="CC7" t="e">
        <f>STDEV('sugar expt'!DO5:EE5)/SQRT(COUNT('sugar expt'!DO5:EE5))</f>
        <v>#DIV/0!</v>
      </c>
      <c r="CD7" t="e">
        <f>STDEV('bitter expt'!DO5:EE5)/SQRT(COUNT('bitter expt'!DO5:EE5))</f>
        <v>#DIV/0!</v>
      </c>
      <c r="CE7" t="e">
        <f>STDEV('sugar+bitter expt'!DO5:EE5)/SQRT(COUNT('sugar+bitter expt'!DO5:EE5))</f>
        <v>#DIV/0!</v>
      </c>
      <c r="CG7" t="e">
        <f>AVERAGE('sugar expt'!EF5:EV5)</f>
        <v>#DIV/0!</v>
      </c>
      <c r="CH7" t="e">
        <f>AVERAGE('bitter expt'!EF5:EV5)</f>
        <v>#DIV/0!</v>
      </c>
      <c r="CI7" t="e">
        <f>AVERAGE('sugar+bitter expt'!EF5:EV5)</f>
        <v>#DIV/0!</v>
      </c>
      <c r="CK7" t="e">
        <f>STDEV('sugar expt'!EF5:EV5)/SQRT(COUNT('sugar expt'!EF5:EV5))</f>
        <v>#DIV/0!</v>
      </c>
      <c r="CL7" t="e">
        <f>STDEV('bitter expt'!EF5:EV5)/SQRT(COUNT('bitter expt'!EF5:EV5))</f>
        <v>#DIV/0!</v>
      </c>
      <c r="CM7" t="e">
        <f>STDEV('sugar+bitter expt'!EF5:EV5)/SQRT(COUNT('sugar+bitter expt'!EF5:EV5))</f>
        <v>#DIV/0!</v>
      </c>
    </row>
    <row r="8" spans="1:91" x14ac:dyDescent="0.2">
      <c r="O8">
        <v>5</v>
      </c>
      <c r="P8">
        <f>AVERAGE('sugar expt'!C6:R6)</f>
        <v>10.358318509424821</v>
      </c>
      <c r="Q8">
        <f>AVERAGE('bitter expt'!C6:R6)</f>
        <v>7.5093150870851346</v>
      </c>
      <c r="R8">
        <f>AVERAGE('sugar+bitter expt'!C6:R6)</f>
        <v>9.982029695822721</v>
      </c>
      <c r="T8">
        <f>STDEV('sugar expt'!C6:R6)/SQRT(COUNT('sugar expt'!C6:R6))</f>
        <v>0.6986021755810935</v>
      </c>
      <c r="U8">
        <f>STDEV('bitter expt'!C6:R6)/SQRT(COUNT('bitter expt'!C6:R6))</f>
        <v>0.72864813365050995</v>
      </c>
      <c r="V8">
        <f>STDEV('sugar+bitter expt'!C6:R6)/SQRT(COUNT('sugar+bitter expt'!C6:R6))</f>
        <v>0.71317573734787609</v>
      </c>
      <c r="X8">
        <f>AVERAGE('sugar expt'!AJ6:AY6)</f>
        <v>9.9526866483013876</v>
      </c>
      <c r="Y8">
        <f>AVERAGE('bitter expt'!AJ6:AY6)</f>
        <v>6.4781721620285682</v>
      </c>
      <c r="Z8">
        <f>AVERAGE('sugar+bitter expt'!AJ6:AY6)</f>
        <v>7.7554557296239715</v>
      </c>
      <c r="AB8">
        <f>STDEV('sugar expt'!AJ6:AY6)/SQRT(COUNT('sugar expt'!AJ6:AY6))</f>
        <v>0.69998285813326289</v>
      </c>
      <c r="AC8">
        <f>STDEV('bitter expt'!AJ6:AY6)/SQRT(COUNT('bitter expt'!AJ6:AY6))</f>
        <v>0.92208087844355913</v>
      </c>
      <c r="AD8">
        <f>STDEV('sugar+bitter expt'!AJ6:AY6)/SQRT(COUNT('sugar+bitter expt'!AJ6:AY6))</f>
        <v>0.74094011850174857</v>
      </c>
      <c r="AF8">
        <f>AVERAGE('sugar expt'!BQ6:CF6)</f>
        <v>8.4678914515785131</v>
      </c>
      <c r="AG8">
        <f>AVERAGE('bitter expt'!BQ6:CF6)</f>
        <v>4.2821730357541403</v>
      </c>
      <c r="AH8">
        <f>AVERAGE('sugar+bitter expt'!BQ6:CF6)</f>
        <v>6.7604679378622796</v>
      </c>
      <c r="AJ8">
        <f>STDEV('sugar expt'!BQ6:CF6)/SQRT(COUNT('sugar expt'!BQ6:CF6))</f>
        <v>0.73924169686675667</v>
      </c>
      <c r="AK8">
        <f>STDEV('bitter expt'!BQ6:CF6)/SQRT(COUNT('bitter expt'!BQ6:CF6))</f>
        <v>1.0046066174649158</v>
      </c>
      <c r="AL8">
        <f>STDEV('sugar+bitter expt'!BQ6:CF6)/SQRT(COUNT('sugar+bitter expt'!BQ6:CF6))</f>
        <v>0.61619315631338523</v>
      </c>
      <c r="AP8">
        <f>AVERAGE('sugar expt'!S6:AI6)</f>
        <v>1.7906573854490069</v>
      </c>
      <c r="AQ8">
        <f>AVERAGE('bitter expt'!S6:AI6)</f>
        <v>1.5340175282911137</v>
      </c>
      <c r="AR8">
        <f>AVERAGE('sugar+bitter expt'!S6:AI6)</f>
        <v>1.7722198514762288</v>
      </c>
      <c r="AT8">
        <f>STDEV('sugar expt'!S6:AI6)/SQRT(COUNT('sugar expt'!S6:AI6))</f>
        <v>0.12593157595812296</v>
      </c>
      <c r="AU8">
        <f>STDEV('bitter expt'!S6:AI6)/SQRT(COUNT('bitter expt'!S6:AI6))</f>
        <v>8.0005432563699658E-2</v>
      </c>
      <c r="AV8">
        <f>STDEV('sugar+bitter expt'!S6:AI6)/SQRT(COUNT('sugar+bitter expt'!S6:AI6))</f>
        <v>0.15021983987123039</v>
      </c>
      <c r="AX8">
        <f>AVERAGE('sugar expt'!AZ6:BP6)</f>
        <v>1.747733613843808</v>
      </c>
      <c r="AY8">
        <f>AVERAGE('bitter expt'!AZ6:BP6)</f>
        <v>1.2741852765142063</v>
      </c>
      <c r="AZ8">
        <f>AVERAGE('sugar+bitter expt'!AZ6:BP6)</f>
        <v>1.4299709051097209</v>
      </c>
      <c r="BB8">
        <f>STDEV('sugar expt'!AZ6:BP6)/SQRT(COUNT('sugar expt'!AZ6:BP6))</f>
        <v>0.12560349442721311</v>
      </c>
      <c r="BC8">
        <f>STDEV('bitter expt'!AZ6:BP6)/SQRT(COUNT('bitter expt'!AZ6:BP6))</f>
        <v>6.1003783775363078E-2</v>
      </c>
      <c r="BD8">
        <f>STDEV('sugar+bitter expt'!AZ6:BP6)/SQRT(COUNT('sugar+bitter expt'!AZ6:BP6))</f>
        <v>0.12253415830526809</v>
      </c>
      <c r="BF8">
        <f>AVERAGE('sugar expt'!CG6:CW6)</f>
        <v>1.3307836443175278</v>
      </c>
      <c r="BG8">
        <f>AVERAGE('bitter expt'!CG6:CW6)</f>
        <v>0.89528107716439254</v>
      </c>
      <c r="BH8">
        <f>AVERAGE('sugar+bitter expt'!CG6:CW6)</f>
        <v>1.1832928383892036</v>
      </c>
      <c r="BJ8">
        <f>STDEV('sugar expt'!CG6:CW6)/SQRT(COUNT('sugar expt'!CG6:CW6))</f>
        <v>9.411128616593635E-2</v>
      </c>
      <c r="BK8">
        <f>STDEV('bitter expt'!CG6:CW6)/SQRT(COUNT('bitter expt'!CG6:CW6))</f>
        <v>7.9550399585806328E-2</v>
      </c>
      <c r="BL8">
        <f>STDEV('sugar+bitter expt'!CG6:CW6)/SQRT(COUNT('sugar+bitter expt'!CG6:CW6))</f>
        <v>0.10708746672230945</v>
      </c>
      <c r="BQ8" t="e">
        <f>AVERAGE('sugar expt'!CX6:DN6)</f>
        <v>#DIV/0!</v>
      </c>
      <c r="BR8" t="e">
        <f>AVERAGE('bitter expt'!CX6:DN6)</f>
        <v>#DIV/0!</v>
      </c>
      <c r="BS8" t="e">
        <f>AVERAGE('sugar+bitter expt'!CX6:DN6)</f>
        <v>#DIV/0!</v>
      </c>
      <c r="BU8" t="e">
        <f>STDEV('sugar expt'!CX6:DN6)/SQRT(COUNT('sugar expt'!CX6:DN6))</f>
        <v>#DIV/0!</v>
      </c>
      <c r="BV8" t="e">
        <f>STDEV('bitter expt'!CX6:DN6)/SQRT(COUNT('bitter expt'!CX6:DN6))</f>
        <v>#DIV/0!</v>
      </c>
      <c r="BW8" t="e">
        <f>STDEV('sugar+bitter expt'!CX6:DN6)/SQRT(COUNT('sugar+bitter expt'!CX6:DN6))</f>
        <v>#DIV/0!</v>
      </c>
      <c r="BY8" t="e">
        <f>AVERAGE('sugar expt'!DO6:EE6)</f>
        <v>#DIV/0!</v>
      </c>
      <c r="BZ8" t="e">
        <f>AVERAGE('bitter expt'!DO6:EE6)</f>
        <v>#DIV/0!</v>
      </c>
      <c r="CA8" t="e">
        <f>AVERAGE('sugar+bitter expt'!DO6:EE6)</f>
        <v>#DIV/0!</v>
      </c>
      <c r="CC8" t="e">
        <f>STDEV('sugar expt'!DO6:EE6)/SQRT(COUNT('sugar expt'!DO6:EE6))</f>
        <v>#DIV/0!</v>
      </c>
      <c r="CD8" t="e">
        <f>STDEV('bitter expt'!DO6:EE6)/SQRT(COUNT('bitter expt'!DO6:EE6))</f>
        <v>#DIV/0!</v>
      </c>
      <c r="CE8" t="e">
        <f>STDEV('sugar+bitter expt'!DO6:EE6)/SQRT(COUNT('sugar+bitter expt'!DO6:EE6))</f>
        <v>#DIV/0!</v>
      </c>
      <c r="CG8" t="e">
        <f>AVERAGE('sugar expt'!EF6:EV6)</f>
        <v>#DIV/0!</v>
      </c>
      <c r="CH8" t="e">
        <f>AVERAGE('bitter expt'!EF6:EV6)</f>
        <v>#DIV/0!</v>
      </c>
      <c r="CI8" t="e">
        <f>AVERAGE('sugar+bitter expt'!EF6:EV6)</f>
        <v>#DIV/0!</v>
      </c>
      <c r="CK8" t="e">
        <f>STDEV('sugar expt'!EF6:EV6)/SQRT(COUNT('sugar expt'!EF6:EV6))</f>
        <v>#DIV/0!</v>
      </c>
      <c r="CL8" t="e">
        <f>STDEV('bitter expt'!EF6:EV6)/SQRT(COUNT('bitter expt'!EF6:EV6))</f>
        <v>#DIV/0!</v>
      </c>
      <c r="CM8" t="e">
        <f>STDEV('sugar+bitter expt'!EF6:EV6)/SQRT(COUNT('sugar+bitter expt'!EF6:EV6))</f>
        <v>#DIV/0!</v>
      </c>
    </row>
    <row r="9" spans="1:91" x14ac:dyDescent="0.2">
      <c r="O9">
        <v>6</v>
      </c>
      <c r="P9">
        <f>AVERAGE('sugar expt'!C7:R7)</f>
        <v>10.227288519449756</v>
      </c>
      <c r="Q9">
        <f>AVERAGE('bitter expt'!C7:R7)</f>
        <v>7.0118546773009198</v>
      </c>
      <c r="R9">
        <f>AVERAGE('sugar+bitter expt'!C7:R7)</f>
        <v>9.3165251752554408</v>
      </c>
      <c r="T9">
        <f>STDEV('sugar expt'!C7:R7)/SQRT(COUNT('sugar expt'!C7:R7))</f>
        <v>0.62534307900683561</v>
      </c>
      <c r="U9">
        <f>STDEV('bitter expt'!C7:R7)/SQRT(COUNT('bitter expt'!C7:R7))</f>
        <v>0.65843785131157162</v>
      </c>
      <c r="V9">
        <f>STDEV('sugar+bitter expt'!C7:R7)/SQRT(COUNT('sugar+bitter expt'!C7:R7))</f>
        <v>0.69281146371145053</v>
      </c>
      <c r="X9">
        <f>AVERAGE('sugar expt'!AJ7:AY7)</f>
        <v>10.0688251584829</v>
      </c>
      <c r="Y9">
        <f>AVERAGE('bitter expt'!AJ7:AY7)</f>
        <v>6.3350860109143081</v>
      </c>
      <c r="Z9">
        <f>AVERAGE('sugar+bitter expt'!AJ7:AY7)</f>
        <v>8.0657974577702856</v>
      </c>
      <c r="AB9">
        <f>STDEV('sugar expt'!AJ7:AY7)/SQRT(COUNT('sugar expt'!AJ7:AY7))</f>
        <v>0.42543966045895232</v>
      </c>
      <c r="AC9">
        <f>STDEV('bitter expt'!AJ7:AY7)/SQRT(COUNT('bitter expt'!AJ7:AY7))</f>
        <v>0.98459645817553232</v>
      </c>
      <c r="AD9">
        <f>STDEV('sugar+bitter expt'!AJ7:AY7)/SQRT(COUNT('sugar+bitter expt'!AJ7:AY7))</f>
        <v>0.77973753810383561</v>
      </c>
      <c r="AF9">
        <f>AVERAGE('sugar expt'!BQ7:CF7)</f>
        <v>8.2686370464845442</v>
      </c>
      <c r="AG9">
        <f>AVERAGE('bitter expt'!BQ7:CF7)</f>
        <v>4.2022127734211994</v>
      </c>
      <c r="AH9">
        <f>AVERAGE('sugar+bitter expt'!BQ7:CF7)</f>
        <v>6.9192048317753079</v>
      </c>
      <c r="AJ9">
        <f>STDEV('sugar expt'!BQ7:CF7)/SQRT(COUNT('sugar expt'!BQ7:CF7))</f>
        <v>1.0209505740090785</v>
      </c>
      <c r="AK9">
        <f>STDEV('bitter expt'!BQ7:CF7)/SQRT(COUNT('bitter expt'!BQ7:CF7))</f>
        <v>0.86993409842220404</v>
      </c>
      <c r="AL9">
        <f>STDEV('sugar+bitter expt'!BQ7:CF7)/SQRT(COUNT('sugar+bitter expt'!BQ7:CF7))</f>
        <v>0.49062396093265104</v>
      </c>
      <c r="AP9">
        <f>AVERAGE('sugar expt'!S7:AI7)</f>
        <v>1.8748218628494502</v>
      </c>
      <c r="AQ9">
        <f>AVERAGE('bitter expt'!S7:AI7)</f>
        <v>1.4716950643191771</v>
      </c>
      <c r="AR9">
        <f>AVERAGE('sugar+bitter expt'!S7:AI7)</f>
        <v>1.7971256946584342</v>
      </c>
      <c r="AT9">
        <f>STDEV('sugar expt'!S7:AI7)/SQRT(COUNT('sugar expt'!S7:AI7))</f>
        <v>0.16158360524823864</v>
      </c>
      <c r="AU9">
        <f>STDEV('bitter expt'!S7:AI7)/SQRT(COUNT('bitter expt'!S7:AI7))</f>
        <v>9.3044406426714743E-2</v>
      </c>
      <c r="AV9">
        <f>STDEV('sugar+bitter expt'!S7:AI7)/SQRT(COUNT('sugar+bitter expt'!S7:AI7))</f>
        <v>0.12917655649965687</v>
      </c>
      <c r="AX9">
        <f>AVERAGE('sugar expt'!AZ7:BP7)</f>
        <v>1.8066578809624918</v>
      </c>
      <c r="AY9">
        <f>AVERAGE('bitter expt'!AZ7:BP7)</f>
        <v>1.2065265348422978</v>
      </c>
      <c r="AZ9">
        <f>AVERAGE('sugar+bitter expt'!AZ7:BP7)</f>
        <v>1.4982648636926728</v>
      </c>
      <c r="BB9">
        <f>STDEV('sugar expt'!AZ7:BP7)/SQRT(COUNT('sugar expt'!AZ7:BP7))</f>
        <v>0.13811028716196083</v>
      </c>
      <c r="BC9">
        <f>STDEV('bitter expt'!AZ7:BP7)/SQRT(COUNT('bitter expt'!AZ7:BP7))</f>
        <v>7.3444090847061813E-2</v>
      </c>
      <c r="BD9">
        <f>STDEV('sugar+bitter expt'!AZ7:BP7)/SQRT(COUNT('sugar+bitter expt'!AZ7:BP7))</f>
        <v>0.1328799558508065</v>
      </c>
      <c r="BF9">
        <f>AVERAGE('sugar expt'!CG7:CW7)</f>
        <v>1.3022220092623424</v>
      </c>
      <c r="BG9">
        <f>AVERAGE('bitter expt'!CG7:CW7)</f>
        <v>0.97887420731147967</v>
      </c>
      <c r="BH9">
        <f>AVERAGE('sugar+bitter expt'!CG7:CW7)</f>
        <v>1.1367216705105472</v>
      </c>
      <c r="BJ9">
        <f>STDEV('sugar expt'!CG7:CW7)/SQRT(COUNT('sugar expt'!CG7:CW7))</f>
        <v>0.11243690099733548</v>
      </c>
      <c r="BK9">
        <f>STDEV('bitter expt'!CG7:CW7)/SQRT(COUNT('bitter expt'!CG7:CW7))</f>
        <v>7.3387416451865237E-2</v>
      </c>
      <c r="BL9">
        <f>STDEV('sugar+bitter expt'!CG7:CW7)/SQRT(COUNT('sugar+bitter expt'!CG7:CW7))</f>
        <v>8.9703763997488639E-2</v>
      </c>
      <c r="BQ9" t="e">
        <f>AVERAGE('sugar expt'!CX7:DN7)</f>
        <v>#DIV/0!</v>
      </c>
      <c r="BR9" t="e">
        <f>AVERAGE('bitter expt'!CX7:DN7)</f>
        <v>#DIV/0!</v>
      </c>
      <c r="BS9" t="e">
        <f>AVERAGE('sugar+bitter expt'!CX7:DN7)</f>
        <v>#DIV/0!</v>
      </c>
      <c r="BU9" t="e">
        <f>STDEV('sugar expt'!CX7:DN7)/SQRT(COUNT('sugar expt'!CX7:DN7))</f>
        <v>#DIV/0!</v>
      </c>
      <c r="BV9" t="e">
        <f>STDEV('bitter expt'!CX7:DN7)/SQRT(COUNT('bitter expt'!CX7:DN7))</f>
        <v>#DIV/0!</v>
      </c>
      <c r="BW9" t="e">
        <f>STDEV('sugar+bitter expt'!CX7:DN7)/SQRT(COUNT('sugar+bitter expt'!CX7:DN7))</f>
        <v>#DIV/0!</v>
      </c>
      <c r="BY9" t="e">
        <f>AVERAGE('sugar expt'!DO7:EE7)</f>
        <v>#DIV/0!</v>
      </c>
      <c r="BZ9" t="e">
        <f>AVERAGE('bitter expt'!DO7:EE7)</f>
        <v>#DIV/0!</v>
      </c>
      <c r="CA9" t="e">
        <f>AVERAGE('sugar+bitter expt'!DO7:EE7)</f>
        <v>#DIV/0!</v>
      </c>
      <c r="CC9" t="e">
        <f>STDEV('sugar expt'!DO7:EE7)/SQRT(COUNT('sugar expt'!DO7:EE7))</f>
        <v>#DIV/0!</v>
      </c>
      <c r="CD9" t="e">
        <f>STDEV('bitter expt'!DO7:EE7)/SQRT(COUNT('bitter expt'!DO7:EE7))</f>
        <v>#DIV/0!</v>
      </c>
      <c r="CE9" t="e">
        <f>STDEV('sugar+bitter expt'!DO7:EE7)/SQRT(COUNT('sugar+bitter expt'!DO7:EE7))</f>
        <v>#DIV/0!</v>
      </c>
      <c r="CG9" t="e">
        <f>AVERAGE('sugar expt'!EF7:EV7)</f>
        <v>#DIV/0!</v>
      </c>
      <c r="CH9" t="e">
        <f>AVERAGE('bitter expt'!EF7:EV7)</f>
        <v>#DIV/0!</v>
      </c>
      <c r="CI9" t="e">
        <f>AVERAGE('sugar+bitter expt'!EF7:EV7)</f>
        <v>#DIV/0!</v>
      </c>
      <c r="CK9" t="e">
        <f>STDEV('sugar expt'!EF7:EV7)/SQRT(COUNT('sugar expt'!EF7:EV7))</f>
        <v>#DIV/0!</v>
      </c>
      <c r="CL9" t="e">
        <f>STDEV('bitter expt'!EF7:EV7)/SQRT(COUNT('bitter expt'!EF7:EV7))</f>
        <v>#DIV/0!</v>
      </c>
      <c r="CM9" t="e">
        <f>STDEV('sugar+bitter expt'!EF7:EV7)/SQRT(COUNT('sugar+bitter expt'!EF7:EV7))</f>
        <v>#DIV/0!</v>
      </c>
    </row>
    <row r="10" spans="1:91" x14ac:dyDescent="0.2">
      <c r="O10">
        <v>7</v>
      </c>
      <c r="P10">
        <f>AVERAGE('sugar expt'!C8:R8)</f>
        <v>9.9111090454810835</v>
      </c>
      <c r="Q10">
        <f>AVERAGE('bitter expt'!C8:R8)</f>
        <v>6.9475885220121993</v>
      </c>
      <c r="R10">
        <f>AVERAGE('sugar+bitter expt'!C8:R8)</f>
        <v>9.1486161676119373</v>
      </c>
      <c r="T10">
        <f>STDEV('sugar expt'!C8:R8)/SQRT(COUNT('sugar expt'!C8:R8))</f>
        <v>0.63920513159698622</v>
      </c>
      <c r="U10">
        <f>STDEV('bitter expt'!C8:R8)/SQRT(COUNT('bitter expt'!C8:R8))</f>
        <v>0.70763497278755516</v>
      </c>
      <c r="V10">
        <f>STDEV('sugar+bitter expt'!C8:R8)/SQRT(COUNT('sugar+bitter expt'!C8:R8))</f>
        <v>0.67077614762042492</v>
      </c>
      <c r="X10">
        <f>AVERAGE('sugar expt'!AJ8:AY8)</f>
        <v>9.9219440438624389</v>
      </c>
      <c r="Y10">
        <f>AVERAGE('bitter expt'!AJ8:AY8)</f>
        <v>6.0264389031573344</v>
      </c>
      <c r="Z10">
        <f>AVERAGE('sugar+bitter expt'!AJ8:AY8)</f>
        <v>8.450017003328405</v>
      </c>
      <c r="AB10">
        <f>STDEV('sugar expt'!AJ8:AY8)/SQRT(COUNT('sugar expt'!AJ8:AY8))</f>
        <v>0.39028129427404562</v>
      </c>
      <c r="AC10">
        <f>STDEV('bitter expt'!AJ8:AY8)/SQRT(COUNT('bitter expt'!AJ8:AY8))</f>
        <v>0.76226219649959603</v>
      </c>
      <c r="AD10">
        <f>STDEV('sugar+bitter expt'!AJ8:AY8)/SQRT(COUNT('sugar+bitter expt'!AJ8:AY8))</f>
        <v>0.69115784955298409</v>
      </c>
      <c r="AF10">
        <f>AVERAGE('sugar expt'!BQ8:CF8)</f>
        <v>8.2112972622056759</v>
      </c>
      <c r="AG10">
        <f>AVERAGE('bitter expt'!BQ8:CF8)</f>
        <v>4.5547784335905721</v>
      </c>
      <c r="AH10">
        <f>AVERAGE('sugar+bitter expt'!BQ8:CF8)</f>
        <v>6.5947952547078801</v>
      </c>
      <c r="AJ10">
        <f>STDEV('sugar expt'!BQ8:CF8)/SQRT(COUNT('sugar expt'!BQ8:CF8))</f>
        <v>0.82891091961392283</v>
      </c>
      <c r="AK10">
        <f>STDEV('bitter expt'!BQ8:CF8)/SQRT(COUNT('bitter expt'!BQ8:CF8))</f>
        <v>0.80757246949595307</v>
      </c>
      <c r="AL10">
        <f>STDEV('sugar+bitter expt'!BQ8:CF8)/SQRT(COUNT('sugar+bitter expt'!BQ8:CF8))</f>
        <v>0.62156621714161564</v>
      </c>
      <c r="AP10">
        <f>AVERAGE('sugar expt'!S8:AI8)</f>
        <v>1.863465545817429</v>
      </c>
      <c r="AQ10">
        <f>AVERAGE('bitter expt'!S8:AI8)</f>
        <v>1.4423521331149958</v>
      </c>
      <c r="AR10">
        <f>AVERAGE('sugar+bitter expt'!S8:AI8)</f>
        <v>1.7741172773660623</v>
      </c>
      <c r="AT10">
        <f>STDEV('sugar expt'!S8:AI8)/SQRT(COUNT('sugar expt'!S8:AI8))</f>
        <v>0.16047409501764245</v>
      </c>
      <c r="AU10">
        <f>STDEV('bitter expt'!S8:AI8)/SQRT(COUNT('bitter expt'!S8:AI8))</f>
        <v>7.6612027604409647E-2</v>
      </c>
      <c r="AV10">
        <f>STDEV('sugar+bitter expt'!S8:AI8)/SQRT(COUNT('sugar+bitter expt'!S8:AI8))</f>
        <v>0.14066328541271286</v>
      </c>
      <c r="AX10">
        <f>AVERAGE('sugar expt'!AZ8:BP8)</f>
        <v>1.8627237271827781</v>
      </c>
      <c r="AY10">
        <f>AVERAGE('bitter expt'!AZ8:BP8)</f>
        <v>1.2168954576961901</v>
      </c>
      <c r="AZ10">
        <f>AVERAGE('sugar+bitter expt'!AZ8:BP8)</f>
        <v>1.4474582456012677</v>
      </c>
      <c r="BB10">
        <f>STDEV('sugar expt'!AZ8:BP8)/SQRT(COUNT('sugar expt'!AZ8:BP8))</f>
        <v>0.14592696450000317</v>
      </c>
      <c r="BC10">
        <f>STDEV('bitter expt'!AZ8:BP8)/SQRT(COUNT('bitter expt'!AZ8:BP8))</f>
        <v>7.25613439782654E-2</v>
      </c>
      <c r="BD10">
        <f>STDEV('sugar+bitter expt'!AZ8:BP8)/SQRT(COUNT('sugar+bitter expt'!AZ8:BP8))</f>
        <v>4.7900546584247E-2</v>
      </c>
      <c r="BF10">
        <f>AVERAGE('sugar expt'!CG8:CW8)</f>
        <v>1.4159532088315623</v>
      </c>
      <c r="BG10">
        <f>AVERAGE('bitter expt'!CG8:CW8)</f>
        <v>0.93588507681093147</v>
      </c>
      <c r="BH10">
        <f>AVERAGE('sugar+bitter expt'!CG8:CW8)</f>
        <v>1.1258186046540426</v>
      </c>
      <c r="BJ10">
        <f>STDEV('sugar expt'!CG8:CW8)/SQRT(COUNT('sugar expt'!CG8:CW8))</f>
        <v>0.10276512406436768</v>
      </c>
      <c r="BK10">
        <f>STDEV('bitter expt'!CG8:CW8)/SQRT(COUNT('bitter expt'!CG8:CW8))</f>
        <v>6.2163018274989816E-2</v>
      </c>
      <c r="BL10">
        <f>STDEV('sugar+bitter expt'!CG8:CW8)/SQRT(COUNT('sugar+bitter expt'!CG8:CW8))</f>
        <v>0.10502337597590496</v>
      </c>
      <c r="BQ10" t="e">
        <f>AVERAGE('sugar expt'!CX8:DN8)</f>
        <v>#DIV/0!</v>
      </c>
      <c r="BR10" t="e">
        <f>AVERAGE('bitter expt'!CX8:DN8)</f>
        <v>#DIV/0!</v>
      </c>
      <c r="BS10" t="e">
        <f>AVERAGE('sugar+bitter expt'!CX8:DN8)</f>
        <v>#DIV/0!</v>
      </c>
      <c r="BU10" t="e">
        <f>STDEV('sugar expt'!CX8:DN8)/SQRT(COUNT('sugar expt'!CX8:DN8))</f>
        <v>#DIV/0!</v>
      </c>
      <c r="BV10" t="e">
        <f>STDEV('bitter expt'!CX8:DN8)/SQRT(COUNT('bitter expt'!CX8:DN8))</f>
        <v>#DIV/0!</v>
      </c>
      <c r="BW10" t="e">
        <f>STDEV('sugar+bitter expt'!CX8:DN8)/SQRT(COUNT('sugar+bitter expt'!CX8:DN8))</f>
        <v>#DIV/0!</v>
      </c>
      <c r="BY10" t="e">
        <f>AVERAGE('sugar expt'!DO8:EE8)</f>
        <v>#DIV/0!</v>
      </c>
      <c r="BZ10" t="e">
        <f>AVERAGE('bitter expt'!DO8:EE8)</f>
        <v>#DIV/0!</v>
      </c>
      <c r="CA10" t="e">
        <f>AVERAGE('sugar+bitter expt'!DO8:EE8)</f>
        <v>#DIV/0!</v>
      </c>
      <c r="CC10" t="e">
        <f>STDEV('sugar expt'!DO8:EE8)/SQRT(COUNT('sugar expt'!DO8:EE8))</f>
        <v>#DIV/0!</v>
      </c>
      <c r="CD10" t="e">
        <f>STDEV('bitter expt'!DO8:EE8)/SQRT(COUNT('bitter expt'!DO8:EE8))</f>
        <v>#DIV/0!</v>
      </c>
      <c r="CE10" t="e">
        <f>STDEV('sugar+bitter expt'!DO8:EE8)/SQRT(COUNT('sugar+bitter expt'!DO8:EE8))</f>
        <v>#DIV/0!</v>
      </c>
      <c r="CG10" t="e">
        <f>AVERAGE('sugar expt'!EF8:EV8)</f>
        <v>#DIV/0!</v>
      </c>
      <c r="CH10" t="e">
        <f>AVERAGE('bitter expt'!EF8:EV8)</f>
        <v>#DIV/0!</v>
      </c>
      <c r="CI10" t="e">
        <f>AVERAGE('sugar+bitter expt'!EF8:EV8)</f>
        <v>#DIV/0!</v>
      </c>
      <c r="CK10" t="e">
        <f>STDEV('sugar expt'!EF8:EV8)/SQRT(COUNT('sugar expt'!EF8:EV8))</f>
        <v>#DIV/0!</v>
      </c>
      <c r="CL10" t="e">
        <f>STDEV('bitter expt'!EF8:EV8)/SQRT(COUNT('bitter expt'!EF8:EV8))</f>
        <v>#DIV/0!</v>
      </c>
      <c r="CM10" t="e">
        <f>STDEV('sugar+bitter expt'!EF8:EV8)/SQRT(COUNT('sugar+bitter expt'!EF8:EV8))</f>
        <v>#DIV/0!</v>
      </c>
    </row>
    <row r="11" spans="1:91" x14ac:dyDescent="0.2">
      <c r="O11">
        <v>8</v>
      </c>
      <c r="P11">
        <f>AVERAGE('sugar expt'!C9:R9)</f>
        <v>9.8247106894890202</v>
      </c>
      <c r="Q11">
        <f>AVERAGE('bitter expt'!C9:R9)</f>
        <v>7.5315705020754562</v>
      </c>
      <c r="R11">
        <f>AVERAGE('sugar+bitter expt'!C9:R9)</f>
        <v>8.863598960415537</v>
      </c>
      <c r="T11">
        <f>STDEV('sugar expt'!C9:R9)/SQRT(COUNT('sugar expt'!C9:R9))</f>
        <v>0.72052545731530648</v>
      </c>
      <c r="U11">
        <f>STDEV('bitter expt'!C9:R9)/SQRT(COUNT('bitter expt'!C9:R9))</f>
        <v>0.73769095792359485</v>
      </c>
      <c r="V11">
        <f>STDEV('sugar+bitter expt'!C9:R9)/SQRT(COUNT('sugar+bitter expt'!C9:R9))</f>
        <v>0.70905551456578619</v>
      </c>
      <c r="X11">
        <f>AVERAGE('sugar expt'!AJ9:AY9)</f>
        <v>10.433882553586601</v>
      </c>
      <c r="Y11">
        <f>AVERAGE('bitter expt'!AJ9:AY9)</f>
        <v>6.1376130243990215</v>
      </c>
      <c r="Z11">
        <f>AVERAGE('sugar+bitter expt'!AJ9:AY9)</f>
        <v>8.5888297229938715</v>
      </c>
      <c r="AB11">
        <f>STDEV('sugar expt'!AJ9:AY9)/SQRT(COUNT('sugar expt'!AJ9:AY9))</f>
        <v>0.53566301303381869</v>
      </c>
      <c r="AC11">
        <f>STDEV('bitter expt'!AJ9:AY9)/SQRT(COUNT('bitter expt'!AJ9:AY9))</f>
        <v>0.7813397092213803</v>
      </c>
      <c r="AD11">
        <f>STDEV('sugar+bitter expt'!AJ9:AY9)/SQRT(COUNT('sugar+bitter expt'!AJ9:AY9))</f>
        <v>0.61647938186829199</v>
      </c>
      <c r="AF11">
        <f>AVERAGE('sugar expt'!BQ9:CF9)</f>
        <v>8.2053832739983257</v>
      </c>
      <c r="AG11">
        <f>AVERAGE('bitter expt'!BQ9:CF9)</f>
        <v>4.3988809193240002</v>
      </c>
      <c r="AH11">
        <f>AVERAGE('sugar+bitter expt'!BQ9:CF9)</f>
        <v>6.4043646028502748</v>
      </c>
      <c r="AJ11">
        <f>STDEV('sugar expt'!BQ9:CF9)/SQRT(COUNT('sugar expt'!BQ9:CF9))</f>
        <v>0.87166338180255531</v>
      </c>
      <c r="AK11">
        <f>STDEV('bitter expt'!BQ9:CF9)/SQRT(COUNT('bitter expt'!BQ9:CF9))</f>
        <v>0.71966213022446435</v>
      </c>
      <c r="AL11">
        <f>STDEV('sugar+bitter expt'!BQ9:CF9)/SQRT(COUNT('sugar+bitter expt'!BQ9:CF9))</f>
        <v>0.55722265127686976</v>
      </c>
      <c r="AP11">
        <f>AVERAGE('sugar expt'!S9:AI9)</f>
        <v>1.7236172739526712</v>
      </c>
      <c r="AQ11">
        <f>AVERAGE('bitter expt'!S9:AI9)</f>
        <v>1.5128814570216249</v>
      </c>
      <c r="AR11">
        <f>AVERAGE('sugar+bitter expt'!S9:AI9)</f>
        <v>1.8516390860252789</v>
      </c>
      <c r="AT11">
        <f>STDEV('sugar expt'!S9:AI9)/SQRT(COUNT('sugar expt'!S9:AI9))</f>
        <v>0.12954918221929448</v>
      </c>
      <c r="AU11">
        <f>STDEV('bitter expt'!S9:AI9)/SQRT(COUNT('bitter expt'!S9:AI9))</f>
        <v>9.7342617390979227E-2</v>
      </c>
      <c r="AV11">
        <f>STDEV('sugar+bitter expt'!S9:AI9)/SQRT(COUNT('sugar+bitter expt'!S9:AI9))</f>
        <v>0.11442517764008249</v>
      </c>
      <c r="AX11">
        <f>AVERAGE('sugar expt'!AZ9:BP9)</f>
        <v>1.6567694611040458</v>
      </c>
      <c r="AY11">
        <f>AVERAGE('bitter expt'!AZ9:BP9)</f>
        <v>1.164612099250069</v>
      </c>
      <c r="AZ11">
        <f>AVERAGE('sugar+bitter expt'!AZ9:BP9)</f>
        <v>1.4197152134814623</v>
      </c>
      <c r="BB11">
        <f>STDEV('sugar expt'!AZ9:BP9)/SQRT(COUNT('sugar expt'!AZ9:BP9))</f>
        <v>0.10978851690310161</v>
      </c>
      <c r="BC11">
        <f>STDEV('bitter expt'!AZ9:BP9)/SQRT(COUNT('bitter expt'!AZ9:BP9))</f>
        <v>8.333529339985063E-2</v>
      </c>
      <c r="BD11">
        <f>STDEV('sugar+bitter expt'!AZ9:BP9)/SQRT(COUNT('sugar+bitter expt'!AZ9:BP9))</f>
        <v>6.4512325967957446E-2</v>
      </c>
      <c r="BF11">
        <f>AVERAGE('sugar expt'!CG9:CW9)</f>
        <v>1.3577293554753478</v>
      </c>
      <c r="BG11">
        <f>AVERAGE('bitter expt'!CG9:CW9)</f>
        <v>0.95507527014323945</v>
      </c>
      <c r="BH11">
        <f>AVERAGE('sugar+bitter expt'!CG9:CW9)</f>
        <v>1.1753345648797739</v>
      </c>
      <c r="BJ11">
        <f>STDEV('sugar expt'!CG9:CW9)/SQRT(COUNT('sugar expt'!CG9:CW9))</f>
        <v>0.11211391955566473</v>
      </c>
      <c r="BK11">
        <f>STDEV('bitter expt'!CG9:CW9)/SQRT(COUNT('bitter expt'!CG9:CW9))</f>
        <v>7.2250083964238918E-2</v>
      </c>
      <c r="BL11">
        <f>STDEV('sugar+bitter expt'!CG9:CW9)/SQRT(COUNT('sugar+bitter expt'!CG9:CW9))</f>
        <v>8.8559161980851731E-2</v>
      </c>
      <c r="BQ11" t="e">
        <f>AVERAGE('sugar expt'!CX9:DN9)</f>
        <v>#DIV/0!</v>
      </c>
      <c r="BR11" t="e">
        <f>AVERAGE('bitter expt'!CX9:DN9)</f>
        <v>#DIV/0!</v>
      </c>
      <c r="BS11" t="e">
        <f>AVERAGE('sugar+bitter expt'!CX9:DN9)</f>
        <v>#DIV/0!</v>
      </c>
      <c r="BU11" t="e">
        <f>STDEV('sugar expt'!CX9:DN9)/SQRT(COUNT('sugar expt'!CX9:DN9))</f>
        <v>#DIV/0!</v>
      </c>
      <c r="BV11" t="e">
        <f>STDEV('bitter expt'!CX9:DN9)/SQRT(COUNT('bitter expt'!CX9:DN9))</f>
        <v>#DIV/0!</v>
      </c>
      <c r="BW11" t="e">
        <f>STDEV('sugar+bitter expt'!CX9:DN9)/SQRT(COUNT('sugar+bitter expt'!CX9:DN9))</f>
        <v>#DIV/0!</v>
      </c>
      <c r="BY11" t="e">
        <f>AVERAGE('sugar expt'!DO9:EE9)</f>
        <v>#DIV/0!</v>
      </c>
      <c r="BZ11" t="e">
        <f>AVERAGE('bitter expt'!DO9:EE9)</f>
        <v>#DIV/0!</v>
      </c>
      <c r="CA11" t="e">
        <f>AVERAGE('sugar+bitter expt'!DO9:EE9)</f>
        <v>#DIV/0!</v>
      </c>
      <c r="CC11" t="e">
        <f>STDEV('sugar expt'!DO9:EE9)/SQRT(COUNT('sugar expt'!DO9:EE9))</f>
        <v>#DIV/0!</v>
      </c>
      <c r="CD11" t="e">
        <f>STDEV('bitter expt'!DO9:EE9)/SQRT(COUNT('bitter expt'!DO9:EE9))</f>
        <v>#DIV/0!</v>
      </c>
      <c r="CE11" t="e">
        <f>STDEV('sugar+bitter expt'!DO9:EE9)/SQRT(COUNT('sugar+bitter expt'!DO9:EE9))</f>
        <v>#DIV/0!</v>
      </c>
      <c r="CG11" t="e">
        <f>AVERAGE('sugar expt'!EF9:EV9)</f>
        <v>#DIV/0!</v>
      </c>
      <c r="CH11" t="e">
        <f>AVERAGE('bitter expt'!EF9:EV9)</f>
        <v>#DIV/0!</v>
      </c>
      <c r="CI11" t="e">
        <f>AVERAGE('sugar+bitter expt'!EF9:EV9)</f>
        <v>#DIV/0!</v>
      </c>
      <c r="CK11" t="e">
        <f>STDEV('sugar expt'!EF9:EV9)/SQRT(COUNT('sugar expt'!EF9:EV9))</f>
        <v>#DIV/0!</v>
      </c>
      <c r="CL11" t="e">
        <f>STDEV('bitter expt'!EF9:EV9)/SQRT(COUNT('bitter expt'!EF9:EV9))</f>
        <v>#DIV/0!</v>
      </c>
      <c r="CM11" t="e">
        <f>STDEV('sugar+bitter expt'!EF9:EV9)/SQRT(COUNT('sugar+bitter expt'!EF9:EV9))</f>
        <v>#DIV/0!</v>
      </c>
    </row>
    <row r="12" spans="1:91" x14ac:dyDescent="0.2">
      <c r="O12">
        <v>9</v>
      </c>
      <c r="P12">
        <f>AVERAGE('sugar expt'!C10:R10)</f>
        <v>10.414779377822942</v>
      </c>
      <c r="Q12">
        <f>AVERAGE('bitter expt'!C10:R10)</f>
        <v>7.9208530253377916</v>
      </c>
      <c r="R12">
        <f>AVERAGE('sugar+bitter expt'!C10:R10)</f>
        <v>9.7675478132767601</v>
      </c>
      <c r="T12">
        <f>STDEV('sugar expt'!C10:R10)/SQRT(COUNT('sugar expt'!C10:R10))</f>
        <v>0.77110980283120012</v>
      </c>
      <c r="U12">
        <f>STDEV('bitter expt'!C10:R10)/SQRT(COUNT('bitter expt'!C10:R10))</f>
        <v>0.84175568326744077</v>
      </c>
      <c r="V12">
        <f>STDEV('sugar+bitter expt'!C10:R10)/SQRT(COUNT('sugar+bitter expt'!C10:R10))</f>
        <v>0.80080292190210278</v>
      </c>
      <c r="X12">
        <f>AVERAGE('sugar expt'!AJ10:AY10)</f>
        <v>10.29711155310182</v>
      </c>
      <c r="Y12">
        <f>AVERAGE('bitter expt'!AJ10:AY10)</f>
        <v>6.3391984664508731</v>
      </c>
      <c r="Z12">
        <f>AVERAGE('sugar+bitter expt'!AJ10:AY10)</f>
        <v>9.0305510841123358</v>
      </c>
      <c r="AB12">
        <f>STDEV('sugar expt'!AJ10:AY10)/SQRT(COUNT('sugar expt'!AJ10:AY10))</f>
        <v>0.55716670111953992</v>
      </c>
      <c r="AC12">
        <f>STDEV('bitter expt'!AJ10:AY10)/SQRT(COUNT('bitter expt'!AJ10:AY10))</f>
        <v>0.76732231685251739</v>
      </c>
      <c r="AD12">
        <f>STDEV('sugar+bitter expt'!AJ10:AY10)/SQRT(COUNT('sugar+bitter expt'!AJ10:AY10))</f>
        <v>0.52327759763138038</v>
      </c>
      <c r="AF12">
        <f>AVERAGE('sugar expt'!BQ10:CF10)</f>
        <v>7.8114630132976846</v>
      </c>
      <c r="AG12">
        <f>AVERAGE('bitter expt'!BQ10:CF10)</f>
        <v>5.1054358510362503</v>
      </c>
      <c r="AH12">
        <f>AVERAGE('sugar+bitter expt'!BQ10:CF10)</f>
        <v>6.629477411555265</v>
      </c>
      <c r="AJ12">
        <f>STDEV('sugar expt'!BQ10:CF10)/SQRT(COUNT('sugar expt'!BQ10:CF10))</f>
        <v>0.93255376015611313</v>
      </c>
      <c r="AK12">
        <f>STDEV('bitter expt'!BQ10:CF10)/SQRT(COUNT('bitter expt'!BQ10:CF10))</f>
        <v>0.82489629501362693</v>
      </c>
      <c r="AL12">
        <f>STDEV('sugar+bitter expt'!BQ10:CF10)/SQRT(COUNT('sugar+bitter expt'!BQ10:CF10))</f>
        <v>0.61339986386138967</v>
      </c>
      <c r="AP12">
        <f>AVERAGE('sugar expt'!S10:AI10)</f>
        <v>1.7105088892914868</v>
      </c>
      <c r="AQ12">
        <f>AVERAGE('bitter expt'!S10:AI10)</f>
        <v>1.5104812195680077</v>
      </c>
      <c r="AR12">
        <f>AVERAGE('sugar+bitter expt'!S10:AI10)</f>
        <v>1.7579298946383544</v>
      </c>
      <c r="AT12">
        <f>STDEV('sugar expt'!S10:AI10)/SQRT(COUNT('sugar expt'!S10:AI10))</f>
        <v>0.12424246515362625</v>
      </c>
      <c r="AU12">
        <f>STDEV('bitter expt'!S10:AI10)/SQRT(COUNT('bitter expt'!S10:AI10))</f>
        <v>0.12439823688299824</v>
      </c>
      <c r="AV12">
        <f>STDEV('sugar+bitter expt'!S10:AI10)/SQRT(COUNT('sugar+bitter expt'!S10:AI10))</f>
        <v>0.1171864853223805</v>
      </c>
      <c r="AX12">
        <f>AVERAGE('sugar expt'!AZ10:BP10)</f>
        <v>1.7433192794183519</v>
      </c>
      <c r="AY12">
        <f>AVERAGE('bitter expt'!AZ10:BP10)</f>
        <v>1.175121171128523</v>
      </c>
      <c r="AZ12">
        <f>AVERAGE('sugar+bitter expt'!AZ10:BP10)</f>
        <v>1.547095425945801</v>
      </c>
      <c r="BB12">
        <f>STDEV('sugar expt'!AZ10:BP10)/SQRT(COUNT('sugar expt'!AZ10:BP10))</f>
        <v>0.12650693516140354</v>
      </c>
      <c r="BC12">
        <f>STDEV('bitter expt'!AZ10:BP10)/SQRT(COUNT('bitter expt'!AZ10:BP10))</f>
        <v>8.6961686298460614E-2</v>
      </c>
      <c r="BD12">
        <f>STDEV('sugar+bitter expt'!AZ10:BP10)/SQRT(COUNT('sugar+bitter expt'!AZ10:BP10))</f>
        <v>0.10824997525182335</v>
      </c>
      <c r="BF12">
        <f>AVERAGE('sugar expt'!CG10:CW10)</f>
        <v>1.3922478439829682</v>
      </c>
      <c r="BG12">
        <f>AVERAGE('bitter expt'!CG10:CW10)</f>
        <v>1.0418953233005463</v>
      </c>
      <c r="BH12">
        <f>AVERAGE('sugar+bitter expt'!CG10:CW10)</f>
        <v>1.1903630491835946</v>
      </c>
      <c r="BJ12">
        <f>STDEV('sugar expt'!CG10:CW10)/SQRT(COUNT('sugar expt'!CG10:CW10))</f>
        <v>9.2149378584744507E-2</v>
      </c>
      <c r="BK12">
        <f>STDEV('bitter expt'!CG10:CW10)/SQRT(COUNT('bitter expt'!CG10:CW10))</f>
        <v>8.4417752835254267E-2</v>
      </c>
      <c r="BL12">
        <f>STDEV('sugar+bitter expt'!CG10:CW10)/SQRT(COUNT('sugar+bitter expt'!CG10:CW10))</f>
        <v>8.7845244054435431E-2</v>
      </c>
      <c r="BQ12" t="e">
        <f>AVERAGE('sugar expt'!CX10:DN10)</f>
        <v>#DIV/0!</v>
      </c>
      <c r="BR12" t="e">
        <f>AVERAGE('bitter expt'!CX10:DN10)</f>
        <v>#DIV/0!</v>
      </c>
      <c r="BS12" t="e">
        <f>AVERAGE('sugar+bitter expt'!CX10:DN10)</f>
        <v>#DIV/0!</v>
      </c>
      <c r="BU12" t="e">
        <f>STDEV('sugar expt'!CX10:DN10)/SQRT(COUNT('sugar expt'!CX10:DN10))</f>
        <v>#DIV/0!</v>
      </c>
      <c r="BV12" t="e">
        <f>STDEV('bitter expt'!CX10:DN10)/SQRT(COUNT('bitter expt'!CX10:DN10))</f>
        <v>#DIV/0!</v>
      </c>
      <c r="BW12" t="e">
        <f>STDEV('sugar+bitter expt'!CX10:DN10)/SQRT(COUNT('sugar+bitter expt'!CX10:DN10))</f>
        <v>#DIV/0!</v>
      </c>
      <c r="BY12" t="e">
        <f>AVERAGE('sugar expt'!DO10:EE10)</f>
        <v>#DIV/0!</v>
      </c>
      <c r="BZ12" t="e">
        <f>AVERAGE('bitter expt'!DO10:EE10)</f>
        <v>#DIV/0!</v>
      </c>
      <c r="CA12" t="e">
        <f>AVERAGE('sugar+bitter expt'!DO10:EE10)</f>
        <v>#DIV/0!</v>
      </c>
      <c r="CC12" t="e">
        <f>STDEV('sugar expt'!DO10:EE10)/SQRT(COUNT('sugar expt'!DO10:EE10))</f>
        <v>#DIV/0!</v>
      </c>
      <c r="CD12" t="e">
        <f>STDEV('bitter expt'!DO10:EE10)/SQRT(COUNT('bitter expt'!DO10:EE10))</f>
        <v>#DIV/0!</v>
      </c>
      <c r="CE12" t="e">
        <f>STDEV('sugar+bitter expt'!DO10:EE10)/SQRT(COUNT('sugar+bitter expt'!DO10:EE10))</f>
        <v>#DIV/0!</v>
      </c>
      <c r="CG12" t="e">
        <f>AVERAGE('sugar expt'!EF10:EV10)</f>
        <v>#DIV/0!</v>
      </c>
      <c r="CH12" t="e">
        <f>AVERAGE('bitter expt'!EF10:EV10)</f>
        <v>#DIV/0!</v>
      </c>
      <c r="CI12" t="e">
        <f>AVERAGE('sugar+bitter expt'!EF10:EV10)</f>
        <v>#DIV/0!</v>
      </c>
      <c r="CK12" t="e">
        <f>STDEV('sugar expt'!EF10:EV10)/SQRT(COUNT('sugar expt'!EF10:EV10))</f>
        <v>#DIV/0!</v>
      </c>
      <c r="CL12" t="e">
        <f>STDEV('bitter expt'!EF10:EV10)/SQRT(COUNT('bitter expt'!EF10:EV10))</f>
        <v>#DIV/0!</v>
      </c>
      <c r="CM12" t="e">
        <f>STDEV('sugar+bitter expt'!EF10:EV10)/SQRT(COUNT('sugar+bitter expt'!EF10:EV10))</f>
        <v>#DIV/0!</v>
      </c>
    </row>
    <row r="13" spans="1:91" x14ac:dyDescent="0.2">
      <c r="O13">
        <v>10</v>
      </c>
      <c r="P13">
        <f>AVERAGE('sugar expt'!C11:R11)</f>
        <v>10.172062851902655</v>
      </c>
      <c r="Q13">
        <f>AVERAGE('bitter expt'!C11:R11)</f>
        <v>8.4696381523759641</v>
      </c>
      <c r="R13">
        <f>AVERAGE('sugar+bitter expt'!C11:R11)</f>
        <v>9.8676776955863019</v>
      </c>
      <c r="T13">
        <f>STDEV('sugar expt'!C11:R11)/SQRT(COUNT('sugar expt'!C11:R11))</f>
        <v>0.4882218151768043</v>
      </c>
      <c r="U13">
        <f>STDEV('bitter expt'!C11:R11)/SQRT(COUNT('bitter expt'!C11:R11))</f>
        <v>0.79868613877767891</v>
      </c>
      <c r="V13">
        <f>STDEV('sugar+bitter expt'!C11:R11)/SQRT(COUNT('sugar+bitter expt'!C11:R11))</f>
        <v>0.67428054845736562</v>
      </c>
      <c r="X13">
        <f>AVERAGE('sugar expt'!AJ11:AY11)</f>
        <v>9.851990217571835</v>
      </c>
      <c r="Y13">
        <f>AVERAGE('bitter expt'!AJ11:AY11)</f>
        <v>5.9694678467545232</v>
      </c>
      <c r="Z13">
        <f>AVERAGE('sugar+bitter expt'!AJ11:AY11)</f>
        <v>8.6545065940908916</v>
      </c>
      <c r="AB13">
        <f>STDEV('sugar expt'!AJ11:AY11)/SQRT(COUNT('sugar expt'!AJ11:AY11))</f>
        <v>0.65104871593764324</v>
      </c>
      <c r="AC13">
        <f>STDEV('bitter expt'!AJ11:AY11)/SQRT(COUNT('bitter expt'!AJ11:AY11))</f>
        <v>0.80890482628712235</v>
      </c>
      <c r="AD13">
        <f>STDEV('sugar+bitter expt'!AJ11:AY11)/SQRT(COUNT('sugar+bitter expt'!AJ11:AY11))</f>
        <v>0.54260606013628021</v>
      </c>
      <c r="AF13">
        <f>AVERAGE('sugar expt'!BQ11:CF11)</f>
        <v>8.4010572249882181</v>
      </c>
      <c r="AG13">
        <f>AVERAGE('bitter expt'!BQ11:CF11)</f>
        <v>5.3359083151366962</v>
      </c>
      <c r="AH13">
        <f>AVERAGE('sugar+bitter expt'!BQ11:CF11)</f>
        <v>6.2606619670701349</v>
      </c>
      <c r="AJ13">
        <f>STDEV('sugar expt'!BQ11:CF11)/SQRT(COUNT('sugar expt'!BQ11:CF11))</f>
        <v>0.70323987651114905</v>
      </c>
      <c r="AK13">
        <f>STDEV('bitter expt'!BQ11:CF11)/SQRT(COUNT('bitter expt'!BQ11:CF11))</f>
        <v>0.785115451074479</v>
      </c>
      <c r="AL13">
        <f>STDEV('sugar+bitter expt'!BQ11:CF11)/SQRT(COUNT('sugar+bitter expt'!BQ11:CF11))</f>
        <v>0.6008361573319575</v>
      </c>
      <c r="AP13">
        <f>AVERAGE('sugar expt'!S11:AI11)</f>
        <v>1.7879703998496592</v>
      </c>
      <c r="AQ13">
        <f>AVERAGE('bitter expt'!S11:AI11)</f>
        <v>1.4803840135090411</v>
      </c>
      <c r="AR13">
        <f>AVERAGE('sugar+bitter expt'!S11:AI11)</f>
        <v>1.6666159252254689</v>
      </c>
      <c r="AT13">
        <f>STDEV('sugar expt'!S11:AI11)/SQRT(COUNT('sugar expt'!S11:AI11))</f>
        <v>0.11504997973608888</v>
      </c>
      <c r="AU13">
        <f>STDEV('bitter expt'!S11:AI11)/SQRT(COUNT('bitter expt'!S11:AI11))</f>
        <v>7.6292487962479685E-2</v>
      </c>
      <c r="AV13">
        <f>STDEV('sugar+bitter expt'!S11:AI11)/SQRT(COUNT('sugar+bitter expt'!S11:AI11))</f>
        <v>0.12442107831730896</v>
      </c>
      <c r="AX13">
        <f>AVERAGE('sugar expt'!AZ11:BP11)</f>
        <v>1.6736700950259125</v>
      </c>
      <c r="AY13">
        <f>AVERAGE('bitter expt'!AZ11:BP11)</f>
        <v>1.1964666152854826</v>
      </c>
      <c r="AZ13">
        <f>AVERAGE('sugar+bitter expt'!AZ11:BP11)</f>
        <v>1.5098098634444508</v>
      </c>
      <c r="BB13">
        <f>STDEV('sugar expt'!AZ11:BP11)/SQRT(COUNT('sugar expt'!AZ11:BP11))</f>
        <v>0.11674498822682883</v>
      </c>
      <c r="BC13">
        <f>STDEV('bitter expt'!AZ11:BP11)/SQRT(COUNT('bitter expt'!AZ11:BP11))</f>
        <v>6.6930241787363634E-2</v>
      </c>
      <c r="BD13">
        <f>STDEV('sugar+bitter expt'!AZ11:BP11)/SQRT(COUNT('sugar+bitter expt'!AZ11:BP11))</f>
        <v>0.10282014482093081</v>
      </c>
      <c r="BF13">
        <f>AVERAGE('sugar expt'!CG11:CW11)</f>
        <v>1.389395136023758</v>
      </c>
      <c r="BG13">
        <f>AVERAGE('bitter expt'!CG11:CW11)</f>
        <v>1.082198693060197</v>
      </c>
      <c r="BH13">
        <f>AVERAGE('sugar+bitter expt'!CG11:CW11)</f>
        <v>1.1873112281426748</v>
      </c>
      <c r="BJ13">
        <f>STDEV('sugar expt'!CG11:CW11)/SQRT(COUNT('sugar expt'!CG11:CW11))</f>
        <v>9.7913608560156185E-2</v>
      </c>
      <c r="BK13">
        <f>STDEV('bitter expt'!CG11:CW11)/SQRT(COUNT('bitter expt'!CG11:CW11))</f>
        <v>8.4215266541567732E-2</v>
      </c>
      <c r="BL13">
        <f>STDEV('sugar+bitter expt'!CG11:CW11)/SQRT(COUNT('sugar+bitter expt'!CG11:CW11))</f>
        <v>8.5880867621152088E-2</v>
      </c>
      <c r="BQ13" t="e">
        <f>AVERAGE('sugar expt'!CX11:DN11)</f>
        <v>#DIV/0!</v>
      </c>
      <c r="BR13" t="e">
        <f>AVERAGE('bitter expt'!CX11:DN11)</f>
        <v>#DIV/0!</v>
      </c>
      <c r="BS13" t="e">
        <f>AVERAGE('sugar+bitter expt'!CX11:DN11)</f>
        <v>#DIV/0!</v>
      </c>
      <c r="BU13" t="e">
        <f>STDEV('sugar expt'!CX11:DN11)/SQRT(COUNT('sugar expt'!CX11:DN11))</f>
        <v>#DIV/0!</v>
      </c>
      <c r="BV13" t="e">
        <f>STDEV('bitter expt'!CX11:DN11)/SQRT(COUNT('bitter expt'!CX11:DN11))</f>
        <v>#DIV/0!</v>
      </c>
      <c r="BW13" t="e">
        <f>STDEV('sugar+bitter expt'!CX11:DN11)/SQRT(COUNT('sugar+bitter expt'!CX11:DN11))</f>
        <v>#DIV/0!</v>
      </c>
      <c r="BY13" t="e">
        <f>AVERAGE('sugar expt'!DO11:EE11)</f>
        <v>#DIV/0!</v>
      </c>
      <c r="BZ13" t="e">
        <f>AVERAGE('bitter expt'!DO11:EE11)</f>
        <v>#DIV/0!</v>
      </c>
      <c r="CA13" t="e">
        <f>AVERAGE('sugar+bitter expt'!DO11:EE11)</f>
        <v>#DIV/0!</v>
      </c>
      <c r="CC13" t="e">
        <f>STDEV('sugar expt'!DO11:EE11)/SQRT(COUNT('sugar expt'!DO11:EE11))</f>
        <v>#DIV/0!</v>
      </c>
      <c r="CD13" t="e">
        <f>STDEV('bitter expt'!DO11:EE11)/SQRT(COUNT('bitter expt'!DO11:EE11))</f>
        <v>#DIV/0!</v>
      </c>
      <c r="CE13" t="e">
        <f>STDEV('sugar+bitter expt'!DO11:EE11)/SQRT(COUNT('sugar+bitter expt'!DO11:EE11))</f>
        <v>#DIV/0!</v>
      </c>
      <c r="CG13" t="e">
        <f>AVERAGE('sugar expt'!EF11:EV11)</f>
        <v>#DIV/0!</v>
      </c>
      <c r="CH13" t="e">
        <f>AVERAGE('bitter expt'!EF11:EV11)</f>
        <v>#DIV/0!</v>
      </c>
      <c r="CI13" t="e">
        <f>AVERAGE('sugar+bitter expt'!EF11:EV11)</f>
        <v>#DIV/0!</v>
      </c>
      <c r="CK13" t="e">
        <f>STDEV('sugar expt'!EF11:EV11)/SQRT(COUNT('sugar expt'!EF11:EV11))</f>
        <v>#DIV/0!</v>
      </c>
      <c r="CL13" t="e">
        <f>STDEV('bitter expt'!EF11:EV11)/SQRT(COUNT('bitter expt'!EF11:EV11))</f>
        <v>#DIV/0!</v>
      </c>
      <c r="CM13" t="e">
        <f>STDEV('sugar+bitter expt'!EF11:EV11)/SQRT(COUNT('sugar+bitter expt'!EF11:EV11))</f>
        <v>#DIV/0!</v>
      </c>
    </row>
    <row r="14" spans="1:91" x14ac:dyDescent="0.2">
      <c r="O14">
        <v>11</v>
      </c>
      <c r="P14">
        <f>AVERAGE('sugar expt'!C12:R12)</f>
        <v>10.610979623277496</v>
      </c>
      <c r="Q14">
        <f>AVERAGE('bitter expt'!C12:R12)</f>
        <v>7.8673130778983467</v>
      </c>
      <c r="R14">
        <f>AVERAGE('sugar+bitter expt'!C12:R12)</f>
        <v>10.265959518171716</v>
      </c>
      <c r="T14">
        <f>STDEV('sugar expt'!C12:R12)/SQRT(COUNT('sugar expt'!C12:R12))</f>
        <v>0.57750630513456491</v>
      </c>
      <c r="U14">
        <f>STDEV('bitter expt'!C12:R12)/SQRT(COUNT('bitter expt'!C12:R12))</f>
        <v>0.86530941900440983</v>
      </c>
      <c r="V14">
        <f>STDEV('sugar+bitter expt'!C12:R12)/SQRT(COUNT('sugar+bitter expt'!C12:R12))</f>
        <v>0.64999875038644572</v>
      </c>
      <c r="X14">
        <f>AVERAGE('sugar expt'!AJ12:AY12)</f>
        <v>10.468726292676177</v>
      </c>
      <c r="Y14">
        <f>AVERAGE('bitter expt'!AJ12:AY12)</f>
        <v>5.8481301540794259</v>
      </c>
      <c r="Z14">
        <f>AVERAGE('sugar+bitter expt'!AJ12:AY12)</f>
        <v>9.1488186144900663</v>
      </c>
      <c r="AB14">
        <f>STDEV('sugar expt'!AJ12:AY12)/SQRT(COUNT('sugar expt'!AJ12:AY12))</f>
        <v>0.73518298253165459</v>
      </c>
      <c r="AC14">
        <f>STDEV('bitter expt'!AJ12:AY12)/SQRT(COUNT('bitter expt'!AJ12:AY12))</f>
        <v>0.67616028218427848</v>
      </c>
      <c r="AD14">
        <f>STDEV('sugar+bitter expt'!AJ12:AY12)/SQRT(COUNT('sugar+bitter expt'!AJ12:AY12))</f>
        <v>0.41963196053354834</v>
      </c>
      <c r="AF14">
        <f>AVERAGE('sugar expt'!BQ12:CF12)</f>
        <v>9.0390790140974424</v>
      </c>
      <c r="AG14">
        <f>AVERAGE('bitter expt'!BQ12:CF12)</f>
        <v>5.2459774845806759</v>
      </c>
      <c r="AH14">
        <f>AVERAGE('sugar+bitter expt'!BQ12:CF12)</f>
        <v>6.4716716618492258</v>
      </c>
      <c r="AJ14">
        <f>STDEV('sugar expt'!BQ12:CF12)/SQRT(COUNT('sugar expt'!BQ12:CF12))</f>
        <v>0.73792255234236193</v>
      </c>
      <c r="AK14">
        <f>STDEV('bitter expt'!BQ12:CF12)/SQRT(COUNT('bitter expt'!BQ12:CF12))</f>
        <v>0.98106437808529212</v>
      </c>
      <c r="AL14">
        <f>STDEV('sugar+bitter expt'!BQ12:CF12)/SQRT(COUNT('sugar+bitter expt'!BQ12:CF12))</f>
        <v>0.77501532658896777</v>
      </c>
      <c r="AP14">
        <f>AVERAGE('sugar expt'!S12:AI12)</f>
        <v>1.7723111577249882</v>
      </c>
      <c r="AQ14">
        <f>AVERAGE('bitter expt'!S12:AI12)</f>
        <v>1.4243757120000129</v>
      </c>
      <c r="AR14">
        <f>AVERAGE('sugar+bitter expt'!S12:AI12)</f>
        <v>1.8095417431902843</v>
      </c>
      <c r="AT14">
        <f>STDEV('sugar expt'!S12:AI12)/SQRT(COUNT('sugar expt'!S12:AI12))</f>
        <v>0.15041408931325626</v>
      </c>
      <c r="AU14">
        <f>STDEV('bitter expt'!S12:AI12)/SQRT(COUNT('bitter expt'!S12:AI12))</f>
        <v>0.1039773514968978</v>
      </c>
      <c r="AV14">
        <f>STDEV('sugar+bitter expt'!S12:AI12)/SQRT(COUNT('sugar+bitter expt'!S12:AI12))</f>
        <v>0.12973347919650782</v>
      </c>
      <c r="AX14">
        <f>AVERAGE('sugar expt'!AZ12:BP12)</f>
        <v>1.7086451660911095</v>
      </c>
      <c r="AY14">
        <f>AVERAGE('bitter expt'!AZ12:BP12)</f>
        <v>1.1987533180691901</v>
      </c>
      <c r="AZ14">
        <f>AVERAGE('sugar+bitter expt'!AZ12:BP12)</f>
        <v>1.6594088217267775</v>
      </c>
      <c r="BB14">
        <f>STDEV('sugar expt'!AZ12:BP12)/SQRT(COUNT('sugar expt'!AZ12:BP12))</f>
        <v>0.14457033172366263</v>
      </c>
      <c r="BC14">
        <f>STDEV('bitter expt'!AZ12:BP12)/SQRT(COUNT('bitter expt'!AZ12:BP12))</f>
        <v>9.2683264212727323E-2</v>
      </c>
      <c r="BD14">
        <f>STDEV('sugar+bitter expt'!AZ12:BP12)/SQRT(COUNT('sugar+bitter expt'!AZ12:BP12))</f>
        <v>0.14267740055103276</v>
      </c>
      <c r="BF14">
        <f>AVERAGE('sugar expt'!CG12:CW12)</f>
        <v>1.4557393940900112</v>
      </c>
      <c r="BG14">
        <f>AVERAGE('bitter expt'!CG12:CW12)</f>
        <v>1.0022710331044031</v>
      </c>
      <c r="BH14">
        <f>AVERAGE('sugar+bitter expt'!CG12:CW12)</f>
        <v>1.1557616274421276</v>
      </c>
      <c r="BJ14">
        <f>STDEV('sugar expt'!CG12:CW12)/SQRT(COUNT('sugar expt'!CG12:CW12))</f>
        <v>9.8399772034062166E-2</v>
      </c>
      <c r="BK14">
        <f>STDEV('bitter expt'!CG12:CW12)/SQRT(COUNT('bitter expt'!CG12:CW12))</f>
        <v>8.4698413956639712E-2</v>
      </c>
      <c r="BL14">
        <f>STDEV('sugar+bitter expt'!CG12:CW12)/SQRT(COUNT('sugar+bitter expt'!CG12:CW12))</f>
        <v>8.376030111322634E-2</v>
      </c>
      <c r="BQ14" t="e">
        <f>AVERAGE('sugar expt'!CX12:DN12)</f>
        <v>#DIV/0!</v>
      </c>
      <c r="BR14" t="e">
        <f>AVERAGE('bitter expt'!CX12:DN12)</f>
        <v>#DIV/0!</v>
      </c>
      <c r="BS14" t="e">
        <f>AVERAGE('sugar+bitter expt'!CX12:DN12)</f>
        <v>#DIV/0!</v>
      </c>
      <c r="BU14" t="e">
        <f>STDEV('sugar expt'!CX12:DN12)/SQRT(COUNT('sugar expt'!CX12:DN12))</f>
        <v>#DIV/0!</v>
      </c>
      <c r="BV14" t="e">
        <f>STDEV('bitter expt'!CX12:DN12)/SQRT(COUNT('bitter expt'!CX12:DN12))</f>
        <v>#DIV/0!</v>
      </c>
      <c r="BW14" t="e">
        <f>STDEV('sugar+bitter expt'!CX12:DN12)/SQRT(COUNT('sugar+bitter expt'!CX12:DN12))</f>
        <v>#DIV/0!</v>
      </c>
      <c r="BY14" t="e">
        <f>AVERAGE('sugar expt'!DO12:EE12)</f>
        <v>#DIV/0!</v>
      </c>
      <c r="BZ14" t="e">
        <f>AVERAGE('bitter expt'!DO12:EE12)</f>
        <v>#DIV/0!</v>
      </c>
      <c r="CA14" t="e">
        <f>AVERAGE('sugar+bitter expt'!DO12:EE12)</f>
        <v>#DIV/0!</v>
      </c>
      <c r="CC14" t="e">
        <f>STDEV('sugar expt'!DO12:EE12)/SQRT(COUNT('sugar expt'!DO12:EE12))</f>
        <v>#DIV/0!</v>
      </c>
      <c r="CD14" t="e">
        <f>STDEV('bitter expt'!DO12:EE12)/SQRT(COUNT('bitter expt'!DO12:EE12))</f>
        <v>#DIV/0!</v>
      </c>
      <c r="CE14" t="e">
        <f>STDEV('sugar+bitter expt'!DO12:EE12)/SQRT(COUNT('sugar+bitter expt'!DO12:EE12))</f>
        <v>#DIV/0!</v>
      </c>
      <c r="CG14" t="e">
        <f>AVERAGE('sugar expt'!EF12:EV12)</f>
        <v>#DIV/0!</v>
      </c>
      <c r="CH14" t="e">
        <f>AVERAGE('bitter expt'!EF12:EV12)</f>
        <v>#DIV/0!</v>
      </c>
      <c r="CI14" t="e">
        <f>AVERAGE('sugar+bitter expt'!EF12:EV12)</f>
        <v>#DIV/0!</v>
      </c>
      <c r="CK14" t="e">
        <f>STDEV('sugar expt'!EF12:EV12)/SQRT(COUNT('sugar expt'!EF12:EV12))</f>
        <v>#DIV/0!</v>
      </c>
      <c r="CL14" t="e">
        <f>STDEV('bitter expt'!EF12:EV12)/SQRT(COUNT('bitter expt'!EF12:EV12))</f>
        <v>#DIV/0!</v>
      </c>
      <c r="CM14" t="e">
        <f>STDEV('sugar+bitter expt'!EF12:EV12)/SQRT(COUNT('sugar+bitter expt'!EF12:EV12))</f>
        <v>#DIV/0!</v>
      </c>
    </row>
    <row r="15" spans="1:91" x14ac:dyDescent="0.2">
      <c r="O15">
        <v>12</v>
      </c>
      <c r="P15">
        <f>AVERAGE('sugar expt'!C13:R13)</f>
        <v>11.136570357477469</v>
      </c>
      <c r="Q15">
        <f>AVERAGE('bitter expt'!C13:R13)</f>
        <v>8.9705710681734256</v>
      </c>
      <c r="R15">
        <f>AVERAGE('sugar+bitter expt'!C13:R13)</f>
        <v>9.9693337245804212</v>
      </c>
      <c r="T15">
        <f>STDEV('sugar expt'!C13:R13)/SQRT(COUNT('sugar expt'!C13:R13))</f>
        <v>0.64870728711845116</v>
      </c>
      <c r="U15">
        <f>STDEV('bitter expt'!C13:R13)/SQRT(COUNT('bitter expt'!C13:R13))</f>
        <v>0.89358517990345709</v>
      </c>
      <c r="V15">
        <f>STDEV('sugar+bitter expt'!C13:R13)/SQRT(COUNT('sugar+bitter expt'!C13:R13))</f>
        <v>0.55090867739985228</v>
      </c>
      <c r="X15">
        <f>AVERAGE('sugar expt'!AJ13:AY13)</f>
        <v>10.45178451769419</v>
      </c>
      <c r="Y15">
        <f>AVERAGE('bitter expt'!AJ13:AY13)</f>
        <v>5.4091552044128006</v>
      </c>
      <c r="Z15">
        <f>AVERAGE('sugar+bitter expt'!AJ13:AY13)</f>
        <v>9.0635403594438202</v>
      </c>
      <c r="AB15">
        <f>STDEV('sugar expt'!AJ13:AY13)/SQRT(COUNT('sugar expt'!AJ13:AY13))</f>
        <v>0.85066551038277693</v>
      </c>
      <c r="AC15">
        <f>STDEV('bitter expt'!AJ13:AY13)/SQRT(COUNT('bitter expt'!AJ13:AY13))</f>
        <v>0.58526940664108984</v>
      </c>
      <c r="AD15">
        <f>STDEV('sugar+bitter expt'!AJ13:AY13)/SQRT(COUNT('sugar+bitter expt'!AJ13:AY13))</f>
        <v>0.42912167529341566</v>
      </c>
      <c r="AF15">
        <f>AVERAGE('sugar expt'!BQ13:CF13)</f>
        <v>9.0804686919030893</v>
      </c>
      <c r="AG15">
        <f>AVERAGE('bitter expt'!BQ13:CF13)</f>
        <v>5.7263350979017487</v>
      </c>
      <c r="AH15">
        <f>AVERAGE('sugar+bitter expt'!BQ13:CF13)</f>
        <v>6.4889429247145385</v>
      </c>
      <c r="AJ15">
        <f>STDEV('sugar expt'!BQ13:CF13)/SQRT(COUNT('sugar expt'!BQ13:CF13))</f>
        <v>0.54746924948284437</v>
      </c>
      <c r="AK15">
        <f>STDEV('bitter expt'!BQ13:CF13)/SQRT(COUNT('bitter expt'!BQ13:CF13))</f>
        <v>1.0389491318288639</v>
      </c>
      <c r="AL15">
        <f>STDEV('sugar+bitter expt'!BQ13:CF13)/SQRT(COUNT('sugar+bitter expt'!BQ13:CF13))</f>
        <v>0.74218873781178063</v>
      </c>
      <c r="AP15">
        <f>AVERAGE('sugar expt'!S13:AI13)</f>
        <v>1.8304537216003698</v>
      </c>
      <c r="AQ15">
        <f>AVERAGE('bitter expt'!S13:AI13)</f>
        <v>1.4025160710302678</v>
      </c>
      <c r="AR15">
        <f>AVERAGE('sugar+bitter expt'!S13:AI13)</f>
        <v>1.6903264376824967</v>
      </c>
      <c r="AT15">
        <f>STDEV('sugar expt'!S13:AI13)/SQRT(COUNT('sugar expt'!S13:AI13))</f>
        <v>0.19012542869952678</v>
      </c>
      <c r="AU15">
        <f>STDEV('bitter expt'!S13:AI13)/SQRT(COUNT('bitter expt'!S13:AI13))</f>
        <v>9.9683325613276225E-2</v>
      </c>
      <c r="AV15">
        <f>STDEV('sugar+bitter expt'!S13:AI13)/SQRT(COUNT('sugar+bitter expt'!S13:AI13))</f>
        <v>0.11303643266668863</v>
      </c>
      <c r="AX15">
        <f>AVERAGE('sugar expt'!AZ13:BP13)</f>
        <v>1.7027986345212631</v>
      </c>
      <c r="AY15">
        <f>AVERAGE('bitter expt'!AZ13:BP13)</f>
        <v>1.1278469792547761</v>
      </c>
      <c r="AZ15">
        <f>AVERAGE('sugar+bitter expt'!AZ13:BP13)</f>
        <v>1.5339059849419014</v>
      </c>
      <c r="BB15">
        <f>STDEV('sugar expt'!AZ13:BP13)/SQRT(COUNT('sugar expt'!AZ13:BP13))</f>
        <v>0.13367063778795688</v>
      </c>
      <c r="BC15">
        <f>STDEV('bitter expt'!AZ13:BP13)/SQRT(COUNT('bitter expt'!AZ13:BP13))</f>
        <v>9.406515928482384E-2</v>
      </c>
      <c r="BD15">
        <f>STDEV('sugar+bitter expt'!AZ13:BP13)/SQRT(COUNT('sugar+bitter expt'!AZ13:BP13))</f>
        <v>0.11398583517815335</v>
      </c>
      <c r="BF15">
        <f>AVERAGE('sugar expt'!CG13:CW13)</f>
        <v>1.4431230528867824</v>
      </c>
      <c r="BG15">
        <f>AVERAGE('bitter expt'!CG13:CW13)</f>
        <v>0.94118441356874671</v>
      </c>
      <c r="BH15">
        <f>AVERAGE('sugar+bitter expt'!CG13:CW13)</f>
        <v>1.2117041083074187</v>
      </c>
      <c r="BJ15">
        <f>STDEV('sugar expt'!CG13:CW13)/SQRT(COUNT('sugar expt'!CG13:CW13))</f>
        <v>0.11495401932746289</v>
      </c>
      <c r="BK15">
        <f>STDEV('bitter expt'!CG13:CW13)/SQRT(COUNT('bitter expt'!CG13:CW13))</f>
        <v>5.5216427893211698E-2</v>
      </c>
      <c r="BL15">
        <f>STDEV('sugar+bitter expt'!CG13:CW13)/SQRT(COUNT('sugar+bitter expt'!CG13:CW13))</f>
        <v>8.4336717235017289E-2</v>
      </c>
      <c r="BQ15" t="e">
        <f>AVERAGE('sugar expt'!CX13:DN13)</f>
        <v>#DIV/0!</v>
      </c>
      <c r="BR15" t="e">
        <f>AVERAGE('bitter expt'!CX13:DN13)</f>
        <v>#DIV/0!</v>
      </c>
      <c r="BS15" t="e">
        <f>AVERAGE('sugar+bitter expt'!CX13:DN13)</f>
        <v>#DIV/0!</v>
      </c>
      <c r="BU15" t="e">
        <f>STDEV('sugar expt'!CX13:DN13)/SQRT(COUNT('sugar expt'!CX13:DN13))</f>
        <v>#DIV/0!</v>
      </c>
      <c r="BV15" t="e">
        <f>STDEV('bitter expt'!CX13:DN13)/SQRT(COUNT('bitter expt'!CX13:DN13))</f>
        <v>#DIV/0!</v>
      </c>
      <c r="BW15" t="e">
        <f>STDEV('sugar+bitter expt'!CX13:DN13)/SQRT(COUNT('sugar+bitter expt'!CX13:DN13))</f>
        <v>#DIV/0!</v>
      </c>
      <c r="BY15" t="e">
        <f>AVERAGE('sugar expt'!DO13:EE13)</f>
        <v>#DIV/0!</v>
      </c>
      <c r="BZ15" t="e">
        <f>AVERAGE('bitter expt'!DO13:EE13)</f>
        <v>#DIV/0!</v>
      </c>
      <c r="CA15" t="e">
        <f>AVERAGE('sugar+bitter expt'!DO13:EE13)</f>
        <v>#DIV/0!</v>
      </c>
      <c r="CC15" t="e">
        <f>STDEV('sugar expt'!DO13:EE13)/SQRT(COUNT('sugar expt'!DO13:EE13))</f>
        <v>#DIV/0!</v>
      </c>
      <c r="CD15" t="e">
        <f>STDEV('bitter expt'!DO13:EE13)/SQRT(COUNT('bitter expt'!DO13:EE13))</f>
        <v>#DIV/0!</v>
      </c>
      <c r="CE15" t="e">
        <f>STDEV('sugar+bitter expt'!DO13:EE13)/SQRT(COUNT('sugar+bitter expt'!DO13:EE13))</f>
        <v>#DIV/0!</v>
      </c>
      <c r="CG15" t="e">
        <f>AVERAGE('sugar expt'!EF13:EV13)</f>
        <v>#DIV/0!</v>
      </c>
      <c r="CH15" t="e">
        <f>AVERAGE('bitter expt'!EF13:EV13)</f>
        <v>#DIV/0!</v>
      </c>
      <c r="CI15" t="e">
        <f>AVERAGE('sugar+bitter expt'!EF13:EV13)</f>
        <v>#DIV/0!</v>
      </c>
      <c r="CK15" t="e">
        <f>STDEV('sugar expt'!EF13:EV13)/SQRT(COUNT('sugar expt'!EF13:EV13))</f>
        <v>#DIV/0!</v>
      </c>
      <c r="CL15" t="e">
        <f>STDEV('bitter expt'!EF13:EV13)/SQRT(COUNT('bitter expt'!EF13:EV13))</f>
        <v>#DIV/0!</v>
      </c>
      <c r="CM15" t="e">
        <f>STDEV('sugar+bitter expt'!EF13:EV13)/SQRT(COUNT('sugar+bitter expt'!EF13:EV13))</f>
        <v>#DIV/0!</v>
      </c>
    </row>
    <row r="16" spans="1:91" x14ac:dyDescent="0.2">
      <c r="O16">
        <v>13</v>
      </c>
      <c r="P16">
        <f>AVERAGE('sugar expt'!C14:R14)</f>
        <v>10.456777169790687</v>
      </c>
      <c r="Q16">
        <f>AVERAGE('bitter expt'!C14:R14)</f>
        <v>9.2567426410051841</v>
      </c>
      <c r="R16">
        <f>AVERAGE('sugar+bitter expt'!C14:R14)</f>
        <v>9.9835086012831944</v>
      </c>
      <c r="T16">
        <f>STDEV('sugar expt'!C14:R14)/SQRT(COUNT('sugar expt'!C14:R14))</f>
        <v>0.70690647224243708</v>
      </c>
      <c r="U16">
        <f>STDEV('bitter expt'!C14:R14)/SQRT(COUNT('bitter expt'!C14:R14))</f>
        <v>0.87656429271902647</v>
      </c>
      <c r="V16">
        <f>STDEV('sugar+bitter expt'!C14:R14)/SQRT(COUNT('sugar+bitter expt'!C14:R14))</f>
        <v>0.52811552346773871</v>
      </c>
      <c r="X16">
        <f>AVERAGE('sugar expt'!AJ14:AY14)</f>
        <v>10.910521193217928</v>
      </c>
      <c r="Y16">
        <f>AVERAGE('bitter expt'!AJ14:AY14)</f>
        <v>5.6131691331150799</v>
      </c>
      <c r="Z16">
        <f>AVERAGE('sugar+bitter expt'!AJ14:AY14)</f>
        <v>9.2600696348698843</v>
      </c>
      <c r="AB16">
        <f>STDEV('sugar expt'!AJ14:AY14)/SQRT(COUNT('sugar expt'!AJ14:AY14))</f>
        <v>0.7317814058161356</v>
      </c>
      <c r="AC16">
        <f>STDEV('bitter expt'!AJ14:AY14)/SQRT(COUNT('bitter expt'!AJ14:AY14))</f>
        <v>0.74198807395546174</v>
      </c>
      <c r="AD16">
        <f>STDEV('sugar+bitter expt'!AJ14:AY14)/SQRT(COUNT('sugar+bitter expt'!AJ14:AY14))</f>
        <v>0.37544160509412389</v>
      </c>
      <c r="AF16">
        <f>AVERAGE('sugar expt'!BQ14:CF14)</f>
        <v>8.8384377949209743</v>
      </c>
      <c r="AG16">
        <f>AVERAGE('bitter expt'!BQ14:CF14)</f>
        <v>6.0417178992209086</v>
      </c>
      <c r="AH16">
        <f>AVERAGE('sugar+bitter expt'!BQ14:CF14)</f>
        <v>6.105576478790038</v>
      </c>
      <c r="AJ16">
        <f>STDEV('sugar expt'!BQ14:CF14)/SQRT(COUNT('sugar expt'!BQ14:CF14))</f>
        <v>0.51946057528422862</v>
      </c>
      <c r="AK16">
        <f>STDEV('bitter expt'!BQ14:CF14)/SQRT(COUNT('bitter expt'!BQ14:CF14))</f>
        <v>0.89124983193622487</v>
      </c>
      <c r="AL16">
        <f>STDEV('sugar+bitter expt'!BQ14:CF14)/SQRT(COUNT('sugar+bitter expt'!BQ14:CF14))</f>
        <v>0.69418971422013442</v>
      </c>
      <c r="AP16">
        <f>AVERAGE('sugar expt'!S14:AI14)</f>
        <v>1.8688575556733369</v>
      </c>
      <c r="AQ16">
        <f>AVERAGE('bitter expt'!S14:AI14)</f>
        <v>1.438196411266778</v>
      </c>
      <c r="AR16">
        <f>AVERAGE('sugar+bitter expt'!S14:AI14)</f>
        <v>1.8642027703357611</v>
      </c>
      <c r="AT16">
        <f>STDEV('sugar expt'!S14:AI14)/SQRT(COUNT('sugar expt'!S14:AI14))</f>
        <v>0.1707447418908711</v>
      </c>
      <c r="AU16">
        <f>STDEV('bitter expt'!S14:AI14)/SQRT(COUNT('bitter expt'!S14:AI14))</f>
        <v>6.400464455904771E-2</v>
      </c>
      <c r="AV16">
        <f>STDEV('sugar+bitter expt'!S14:AI14)/SQRT(COUNT('sugar+bitter expt'!S14:AI14))</f>
        <v>0.11559893941455651</v>
      </c>
      <c r="AX16">
        <f>AVERAGE('sugar expt'!AZ14:BP14)</f>
        <v>1.7178587911169878</v>
      </c>
      <c r="AY16">
        <f>AVERAGE('bitter expt'!AZ14:BP14)</f>
        <v>1.2500133171820709</v>
      </c>
      <c r="AZ16">
        <f>AVERAGE('sugar+bitter expt'!AZ14:BP14)</f>
        <v>1.4999665596054845</v>
      </c>
      <c r="BB16">
        <f>STDEV('sugar expt'!AZ14:BP14)/SQRT(COUNT('sugar expt'!AZ14:BP14))</f>
        <v>0.11922091733435373</v>
      </c>
      <c r="BC16">
        <f>STDEV('bitter expt'!AZ14:BP14)/SQRT(COUNT('bitter expt'!AZ14:BP14))</f>
        <v>0.10470850398876133</v>
      </c>
      <c r="BD16">
        <f>STDEV('sugar+bitter expt'!AZ14:BP14)/SQRT(COUNT('sugar+bitter expt'!AZ14:BP14))</f>
        <v>0.12101879644919722</v>
      </c>
      <c r="BF16">
        <f>AVERAGE('sugar expt'!CG14:CW14)</f>
        <v>1.3668433487205018</v>
      </c>
      <c r="BG16">
        <f>AVERAGE('bitter expt'!CG14:CW14)</f>
        <v>1.0408608638434216</v>
      </c>
      <c r="BH16">
        <f>AVERAGE('sugar+bitter expt'!CG14:CW14)</f>
        <v>1.3213368527957341</v>
      </c>
      <c r="BJ16">
        <f>STDEV('sugar expt'!CG14:CW14)/SQRT(COUNT('sugar expt'!CG14:CW14))</f>
        <v>0.11460834029881516</v>
      </c>
      <c r="BK16">
        <f>STDEV('bitter expt'!CG14:CW14)/SQRT(COUNT('bitter expt'!CG14:CW14))</f>
        <v>6.1434239650334836E-2</v>
      </c>
      <c r="BL16">
        <f>STDEV('sugar+bitter expt'!CG14:CW14)/SQRT(COUNT('sugar+bitter expt'!CG14:CW14))</f>
        <v>0.1016381479947286</v>
      </c>
      <c r="BQ16" t="e">
        <f>AVERAGE('sugar expt'!CX14:DN14)</f>
        <v>#DIV/0!</v>
      </c>
      <c r="BR16" t="e">
        <f>AVERAGE('bitter expt'!CX14:DN14)</f>
        <v>#DIV/0!</v>
      </c>
      <c r="BS16" t="e">
        <f>AVERAGE('sugar+bitter expt'!CX14:DN14)</f>
        <v>#DIV/0!</v>
      </c>
      <c r="BU16" t="e">
        <f>STDEV('sugar expt'!CX14:DN14)/SQRT(COUNT('sugar expt'!CX14:DN14))</f>
        <v>#DIV/0!</v>
      </c>
      <c r="BV16" t="e">
        <f>STDEV('bitter expt'!CX14:DN14)/SQRT(COUNT('bitter expt'!CX14:DN14))</f>
        <v>#DIV/0!</v>
      </c>
      <c r="BW16" t="e">
        <f>STDEV('sugar+bitter expt'!CX14:DN14)/SQRT(COUNT('sugar+bitter expt'!CX14:DN14))</f>
        <v>#DIV/0!</v>
      </c>
      <c r="BY16" t="e">
        <f>AVERAGE('sugar expt'!DO14:EE14)</f>
        <v>#DIV/0!</v>
      </c>
      <c r="BZ16" t="e">
        <f>AVERAGE('bitter expt'!DO14:EE14)</f>
        <v>#DIV/0!</v>
      </c>
      <c r="CA16" t="e">
        <f>AVERAGE('sugar+bitter expt'!DO14:EE14)</f>
        <v>#DIV/0!</v>
      </c>
      <c r="CC16" t="e">
        <f>STDEV('sugar expt'!DO14:EE14)/SQRT(COUNT('sugar expt'!DO14:EE14))</f>
        <v>#DIV/0!</v>
      </c>
      <c r="CD16" t="e">
        <f>STDEV('bitter expt'!DO14:EE14)/SQRT(COUNT('bitter expt'!DO14:EE14))</f>
        <v>#DIV/0!</v>
      </c>
      <c r="CE16" t="e">
        <f>STDEV('sugar+bitter expt'!DO14:EE14)/SQRT(COUNT('sugar+bitter expt'!DO14:EE14))</f>
        <v>#DIV/0!</v>
      </c>
      <c r="CG16" t="e">
        <f>AVERAGE('sugar expt'!EF14:EV14)</f>
        <v>#DIV/0!</v>
      </c>
      <c r="CH16" t="e">
        <f>AVERAGE('bitter expt'!EF14:EV14)</f>
        <v>#DIV/0!</v>
      </c>
      <c r="CI16" t="e">
        <f>AVERAGE('sugar+bitter expt'!EF14:EV14)</f>
        <v>#DIV/0!</v>
      </c>
      <c r="CK16" t="e">
        <f>STDEV('sugar expt'!EF14:EV14)/SQRT(COUNT('sugar expt'!EF14:EV14))</f>
        <v>#DIV/0!</v>
      </c>
      <c r="CL16" t="e">
        <f>STDEV('bitter expt'!EF14:EV14)/SQRT(COUNT('bitter expt'!EF14:EV14))</f>
        <v>#DIV/0!</v>
      </c>
      <c r="CM16" t="e">
        <f>STDEV('sugar+bitter expt'!EF14:EV14)/SQRT(COUNT('sugar+bitter expt'!EF14:EV14))</f>
        <v>#DIV/0!</v>
      </c>
    </row>
    <row r="17" spans="15:91" x14ac:dyDescent="0.2">
      <c r="O17">
        <v>14</v>
      </c>
      <c r="P17">
        <f>AVERAGE('sugar expt'!C15:R15)</f>
        <v>10.036061517495877</v>
      </c>
      <c r="Q17">
        <f>AVERAGE('bitter expt'!C15:R15)</f>
        <v>9.1905052536846448</v>
      </c>
      <c r="R17">
        <f>AVERAGE('sugar+bitter expt'!C15:R15)</f>
        <v>10.134466731369391</v>
      </c>
      <c r="T17">
        <f>STDEV('sugar expt'!C15:R15)/SQRT(COUNT('sugar expt'!C15:R15))</f>
        <v>0.80924430454698548</v>
      </c>
      <c r="U17">
        <f>STDEV('bitter expt'!C15:R15)/SQRT(COUNT('bitter expt'!C15:R15))</f>
        <v>0.82031751401449382</v>
      </c>
      <c r="V17">
        <f>STDEV('sugar+bitter expt'!C15:R15)/SQRT(COUNT('sugar+bitter expt'!C15:R15))</f>
        <v>0.60906902786581163</v>
      </c>
      <c r="X17">
        <f>AVERAGE('sugar expt'!AJ15:AY15)</f>
        <v>10.349521943666806</v>
      </c>
      <c r="Y17">
        <f>AVERAGE('bitter expt'!AJ15:AY15)</f>
        <v>5.6596427947051087</v>
      </c>
      <c r="Z17">
        <f>AVERAGE('sugar+bitter expt'!AJ15:AY15)</f>
        <v>9.2365704663170867</v>
      </c>
      <c r="AB17">
        <f>STDEV('sugar expt'!AJ15:AY15)/SQRT(COUNT('sugar expt'!AJ15:AY15))</f>
        <v>0.55209232786389495</v>
      </c>
      <c r="AC17">
        <f>STDEV('bitter expt'!AJ15:AY15)/SQRT(COUNT('bitter expt'!AJ15:AY15))</f>
        <v>0.50866662615276381</v>
      </c>
      <c r="AD17">
        <f>STDEV('sugar+bitter expt'!AJ15:AY15)/SQRT(COUNT('sugar+bitter expt'!AJ15:AY15))</f>
        <v>0.52406135256643116</v>
      </c>
      <c r="AF17">
        <f>AVERAGE('sugar expt'!BQ15:CF15)</f>
        <v>8.5573695833540775</v>
      </c>
      <c r="AG17">
        <f>AVERAGE('bitter expt'!BQ15:CF15)</f>
        <v>5.7117589633153738</v>
      </c>
      <c r="AH17">
        <f>AVERAGE('sugar+bitter expt'!BQ15:CF15)</f>
        <v>5.9205857437059315</v>
      </c>
      <c r="AJ17">
        <f>STDEV('sugar expt'!BQ15:CF15)/SQRT(COUNT('sugar expt'!BQ15:CF15))</f>
        <v>0.51142069022897529</v>
      </c>
      <c r="AK17">
        <f>STDEV('bitter expt'!BQ15:CF15)/SQRT(COUNT('bitter expt'!BQ15:CF15))</f>
        <v>0.73429624269980098</v>
      </c>
      <c r="AL17">
        <f>STDEV('sugar+bitter expt'!BQ15:CF15)/SQRT(COUNT('sugar+bitter expt'!BQ15:CF15))</f>
        <v>0.79158256819254935</v>
      </c>
      <c r="AP17">
        <f>AVERAGE('sugar expt'!S15:AI15)</f>
        <v>2.0290181085409449</v>
      </c>
      <c r="AQ17">
        <f>AVERAGE('bitter expt'!S15:AI15)</f>
        <v>1.4153034176328307</v>
      </c>
      <c r="AR17">
        <f>AVERAGE('sugar+bitter expt'!S15:AI15)</f>
        <v>1.8347998667404524</v>
      </c>
      <c r="AT17">
        <f>STDEV('sugar expt'!S15:AI15)/SQRT(COUNT('sugar expt'!S15:AI15))</f>
        <v>0.21236038447812167</v>
      </c>
      <c r="AU17">
        <f>STDEV('bitter expt'!S15:AI15)/SQRT(COUNT('bitter expt'!S15:AI15))</f>
        <v>7.1206918570302591E-2</v>
      </c>
      <c r="AV17">
        <f>STDEV('sugar+bitter expt'!S15:AI15)/SQRT(COUNT('sugar+bitter expt'!S15:AI15))</f>
        <v>0.15087086225419266</v>
      </c>
      <c r="AX17">
        <f>AVERAGE('sugar expt'!AZ15:BP15)</f>
        <v>1.6768554886106604</v>
      </c>
      <c r="AY17">
        <f>AVERAGE('bitter expt'!AZ15:BP15)</f>
        <v>1.2367422316739753</v>
      </c>
      <c r="AZ17">
        <f>AVERAGE('sugar+bitter expt'!AZ15:BP15)</f>
        <v>1.4376858187078281</v>
      </c>
      <c r="BB17">
        <f>STDEV('sugar expt'!AZ15:BP15)/SQRT(COUNT('sugar expt'!AZ15:BP15))</f>
        <v>9.4156794338813465E-2</v>
      </c>
      <c r="BC17">
        <f>STDEV('bitter expt'!AZ15:BP15)/SQRT(COUNT('bitter expt'!AZ15:BP15))</f>
        <v>0.11493604704042672</v>
      </c>
      <c r="BD17">
        <f>STDEV('sugar+bitter expt'!AZ15:BP15)/SQRT(COUNT('sugar+bitter expt'!AZ15:BP15))</f>
        <v>8.0749744528154407E-2</v>
      </c>
      <c r="BF17">
        <f>AVERAGE('sugar expt'!CG15:CW15)</f>
        <v>1.5068734404615918</v>
      </c>
      <c r="BG17">
        <f>AVERAGE('bitter expt'!CG15:CW15)</f>
        <v>1.0412907444044897</v>
      </c>
      <c r="BH17">
        <f>AVERAGE('sugar+bitter expt'!CG15:CW15)</f>
        <v>1.2886304271788758</v>
      </c>
      <c r="BJ17">
        <f>STDEV('sugar expt'!CG15:CW15)/SQRT(COUNT('sugar expt'!CG15:CW15))</f>
        <v>0.12406644477553259</v>
      </c>
      <c r="BK17">
        <f>STDEV('bitter expt'!CG15:CW15)/SQRT(COUNT('bitter expt'!CG15:CW15))</f>
        <v>9.0658690696796301E-2</v>
      </c>
      <c r="BL17">
        <f>STDEV('sugar+bitter expt'!CG15:CW15)/SQRT(COUNT('sugar+bitter expt'!CG15:CW15))</f>
        <v>0.10648320428920878</v>
      </c>
      <c r="BQ17" t="e">
        <f>AVERAGE('sugar expt'!CX15:DN15)</f>
        <v>#DIV/0!</v>
      </c>
      <c r="BR17" t="e">
        <f>AVERAGE('bitter expt'!CX15:DN15)</f>
        <v>#DIV/0!</v>
      </c>
      <c r="BS17" t="e">
        <f>AVERAGE('sugar+bitter expt'!CX15:DN15)</f>
        <v>#DIV/0!</v>
      </c>
      <c r="BU17" t="e">
        <f>STDEV('sugar expt'!CX15:DN15)/SQRT(COUNT('sugar expt'!CX15:DN15))</f>
        <v>#DIV/0!</v>
      </c>
      <c r="BV17" t="e">
        <f>STDEV('bitter expt'!CX15:DN15)/SQRT(COUNT('bitter expt'!CX15:DN15))</f>
        <v>#DIV/0!</v>
      </c>
      <c r="BW17" t="e">
        <f>STDEV('sugar+bitter expt'!CX15:DN15)/SQRT(COUNT('sugar+bitter expt'!CX15:DN15))</f>
        <v>#DIV/0!</v>
      </c>
      <c r="BY17" t="e">
        <f>AVERAGE('sugar expt'!DO15:EE15)</f>
        <v>#DIV/0!</v>
      </c>
      <c r="BZ17" t="e">
        <f>AVERAGE('bitter expt'!DO15:EE15)</f>
        <v>#DIV/0!</v>
      </c>
      <c r="CA17" t="e">
        <f>AVERAGE('sugar+bitter expt'!DO15:EE15)</f>
        <v>#DIV/0!</v>
      </c>
      <c r="CC17" t="e">
        <f>STDEV('sugar expt'!DO15:EE15)/SQRT(COUNT('sugar expt'!DO15:EE15))</f>
        <v>#DIV/0!</v>
      </c>
      <c r="CD17" t="e">
        <f>STDEV('bitter expt'!DO15:EE15)/SQRT(COUNT('bitter expt'!DO15:EE15))</f>
        <v>#DIV/0!</v>
      </c>
      <c r="CE17" t="e">
        <f>STDEV('sugar+bitter expt'!DO15:EE15)/SQRT(COUNT('sugar+bitter expt'!DO15:EE15))</f>
        <v>#DIV/0!</v>
      </c>
      <c r="CG17" t="e">
        <f>AVERAGE('sugar expt'!EF15:EV15)</f>
        <v>#DIV/0!</v>
      </c>
      <c r="CH17" t="e">
        <f>AVERAGE('bitter expt'!EF15:EV15)</f>
        <v>#DIV/0!</v>
      </c>
      <c r="CI17" t="e">
        <f>AVERAGE('sugar+bitter expt'!EF15:EV15)</f>
        <v>#DIV/0!</v>
      </c>
      <c r="CK17" t="e">
        <f>STDEV('sugar expt'!EF15:EV15)/SQRT(COUNT('sugar expt'!EF15:EV15))</f>
        <v>#DIV/0!</v>
      </c>
      <c r="CL17" t="e">
        <f>STDEV('bitter expt'!EF15:EV15)/SQRT(COUNT('bitter expt'!EF15:EV15))</f>
        <v>#DIV/0!</v>
      </c>
      <c r="CM17" t="e">
        <f>STDEV('sugar+bitter expt'!EF15:EV15)/SQRT(COUNT('sugar+bitter expt'!EF15:EV15))</f>
        <v>#DIV/0!</v>
      </c>
    </row>
    <row r="18" spans="15:91" x14ac:dyDescent="0.2">
      <c r="O18">
        <v>15</v>
      </c>
      <c r="P18">
        <f>AVERAGE('sugar expt'!C16:R16)</f>
        <v>10.266128528612185</v>
      </c>
      <c r="Q18">
        <f>AVERAGE('bitter expt'!C16:R16)</f>
        <v>8.6930847529598996</v>
      </c>
      <c r="R18">
        <f>AVERAGE('sugar+bitter expt'!C16:R16)</f>
        <v>10.242561374445655</v>
      </c>
      <c r="T18">
        <f>STDEV('sugar expt'!C16:R16)/SQRT(COUNT('sugar expt'!C16:R16))</f>
        <v>0.927293472052521</v>
      </c>
      <c r="U18">
        <f>STDEV('bitter expt'!C16:R16)/SQRT(COUNT('bitter expt'!C16:R16))</f>
        <v>1.0081487592619114</v>
      </c>
      <c r="V18">
        <f>STDEV('sugar+bitter expt'!C16:R16)/SQRT(COUNT('sugar+bitter expt'!C16:R16))</f>
        <v>0.74785416569407726</v>
      </c>
      <c r="X18">
        <f>AVERAGE('sugar expt'!AJ16:AY16)</f>
        <v>10.370798146961894</v>
      </c>
      <c r="Y18">
        <f>AVERAGE('bitter expt'!AJ16:AY16)</f>
        <v>5.7338005848537765</v>
      </c>
      <c r="Z18">
        <f>AVERAGE('sugar+bitter expt'!AJ16:AY16)</f>
        <v>8.802735255443638</v>
      </c>
      <c r="AB18">
        <f>STDEV('sugar expt'!AJ16:AY16)/SQRT(COUNT('sugar expt'!AJ16:AY16))</f>
        <v>0.46857363473778985</v>
      </c>
      <c r="AC18">
        <f>STDEV('bitter expt'!AJ16:AY16)/SQRT(COUNT('bitter expt'!AJ16:AY16))</f>
        <v>0.58192322066250091</v>
      </c>
      <c r="AD18">
        <f>STDEV('sugar+bitter expt'!AJ16:AY16)/SQRT(COUNT('sugar+bitter expt'!AJ16:AY16))</f>
        <v>0.507309756606662</v>
      </c>
      <c r="AF18">
        <f>AVERAGE('sugar expt'!BQ16:CF16)</f>
        <v>8.4369975889393753</v>
      </c>
      <c r="AG18">
        <f>AVERAGE('bitter expt'!BQ16:CF16)</f>
        <v>5.1169937047611267</v>
      </c>
      <c r="AH18">
        <f>AVERAGE('sugar+bitter expt'!BQ16:CF16)</f>
        <v>6.4817450190463326</v>
      </c>
      <c r="AJ18">
        <f>STDEV('sugar expt'!BQ16:CF16)/SQRT(COUNT('sugar expt'!BQ16:CF16))</f>
        <v>0.40733739404565567</v>
      </c>
      <c r="AK18">
        <f>STDEV('bitter expt'!BQ16:CF16)/SQRT(COUNT('bitter expt'!BQ16:CF16))</f>
        <v>0.86539766262887219</v>
      </c>
      <c r="AL18">
        <f>STDEV('sugar+bitter expt'!BQ16:CF16)/SQRT(COUNT('sugar+bitter expt'!BQ16:CF16))</f>
        <v>0.99375497627043508</v>
      </c>
      <c r="AP18">
        <f>AVERAGE('sugar expt'!S16:AI16)</f>
        <v>1.8969671381787776</v>
      </c>
      <c r="AQ18">
        <f>AVERAGE('bitter expt'!S16:AI16)</f>
        <v>1.4436409990473238</v>
      </c>
      <c r="AR18">
        <f>AVERAGE('sugar+bitter expt'!S16:AI16)</f>
        <v>1.7918361130573319</v>
      </c>
      <c r="AT18">
        <f>STDEV('sugar expt'!S16:AI16)/SQRT(COUNT('sugar expt'!S16:AI16))</f>
        <v>0.18416756921490207</v>
      </c>
      <c r="AU18">
        <f>STDEV('bitter expt'!S16:AI16)/SQRT(COUNT('bitter expt'!S16:AI16))</f>
        <v>8.9695471110605302E-2</v>
      </c>
      <c r="AV18">
        <f>STDEV('sugar+bitter expt'!S16:AI16)/SQRT(COUNT('sugar+bitter expt'!S16:AI16))</f>
        <v>0.1495409364943989</v>
      </c>
      <c r="AX18">
        <f>AVERAGE('sugar expt'!AZ16:BP16)</f>
        <v>1.661427481655418</v>
      </c>
      <c r="AY18">
        <f>AVERAGE('bitter expt'!AZ16:BP16)</f>
        <v>1.2066411260451972</v>
      </c>
      <c r="AZ18">
        <f>AVERAGE('sugar+bitter expt'!AZ16:BP16)</f>
        <v>1.4071389884462713</v>
      </c>
      <c r="BB18">
        <f>STDEV('sugar expt'!AZ16:BP16)/SQRT(COUNT('sugar expt'!AZ16:BP16))</f>
        <v>0.13131890802192003</v>
      </c>
      <c r="BC18">
        <f>STDEV('bitter expt'!AZ16:BP16)/SQRT(COUNT('bitter expt'!AZ16:BP16))</f>
        <v>0.13090725978833351</v>
      </c>
      <c r="BD18">
        <f>STDEV('sugar+bitter expt'!AZ16:BP16)/SQRT(COUNT('sugar+bitter expt'!AZ16:BP16))</f>
        <v>8.547610150186423E-2</v>
      </c>
      <c r="BF18">
        <f>AVERAGE('sugar expt'!CG16:CW16)</f>
        <v>1.3143393119618278</v>
      </c>
      <c r="BG18">
        <f>AVERAGE('bitter expt'!CG16:CW16)</f>
        <v>0.98458120570483842</v>
      </c>
      <c r="BH18">
        <f>AVERAGE('sugar+bitter expt'!CG16:CW16)</f>
        <v>1.2961270238967795</v>
      </c>
      <c r="BJ18">
        <f>STDEV('sugar expt'!CG16:CW16)/SQRT(COUNT('sugar expt'!CG16:CW16))</f>
        <v>0.10641154073389626</v>
      </c>
      <c r="BK18">
        <f>STDEV('bitter expt'!CG16:CW16)/SQRT(COUNT('bitter expt'!CG16:CW16))</f>
        <v>7.1774120320591689E-2</v>
      </c>
      <c r="BL18">
        <f>STDEV('sugar+bitter expt'!CG16:CW16)/SQRT(COUNT('sugar+bitter expt'!CG16:CW16))</f>
        <v>0.10132609670627617</v>
      </c>
      <c r="BQ18" t="e">
        <f>AVERAGE('sugar expt'!CX16:DN16)</f>
        <v>#DIV/0!</v>
      </c>
      <c r="BR18" t="e">
        <f>AVERAGE('bitter expt'!CX16:DN16)</f>
        <v>#DIV/0!</v>
      </c>
      <c r="BS18" t="e">
        <f>AVERAGE('sugar+bitter expt'!CX16:DN16)</f>
        <v>#DIV/0!</v>
      </c>
      <c r="BU18" t="e">
        <f>STDEV('sugar expt'!CX16:DN16)/SQRT(COUNT('sugar expt'!CX16:DN16))</f>
        <v>#DIV/0!</v>
      </c>
      <c r="BV18" t="e">
        <f>STDEV('bitter expt'!CX16:DN16)/SQRT(COUNT('bitter expt'!CX16:DN16))</f>
        <v>#DIV/0!</v>
      </c>
      <c r="BW18" t="e">
        <f>STDEV('sugar+bitter expt'!CX16:DN16)/SQRT(COUNT('sugar+bitter expt'!CX16:DN16))</f>
        <v>#DIV/0!</v>
      </c>
      <c r="BY18" t="e">
        <f>AVERAGE('sugar expt'!DO16:EE16)</f>
        <v>#DIV/0!</v>
      </c>
      <c r="BZ18" t="e">
        <f>AVERAGE('bitter expt'!DO16:EE16)</f>
        <v>#DIV/0!</v>
      </c>
      <c r="CA18" t="e">
        <f>AVERAGE('sugar+bitter expt'!DO16:EE16)</f>
        <v>#DIV/0!</v>
      </c>
      <c r="CC18" t="e">
        <f>STDEV('sugar expt'!DO16:EE16)/SQRT(COUNT('sugar expt'!DO16:EE16))</f>
        <v>#DIV/0!</v>
      </c>
      <c r="CD18" t="e">
        <f>STDEV('bitter expt'!DO16:EE16)/SQRT(COUNT('bitter expt'!DO16:EE16))</f>
        <v>#DIV/0!</v>
      </c>
      <c r="CE18" t="e">
        <f>STDEV('sugar+bitter expt'!DO16:EE16)/SQRT(COUNT('sugar+bitter expt'!DO16:EE16))</f>
        <v>#DIV/0!</v>
      </c>
      <c r="CG18" t="e">
        <f>AVERAGE('sugar expt'!EF16:EV16)</f>
        <v>#DIV/0!</v>
      </c>
      <c r="CH18" t="e">
        <f>AVERAGE('bitter expt'!EF16:EV16)</f>
        <v>#DIV/0!</v>
      </c>
      <c r="CI18" t="e">
        <f>AVERAGE('sugar+bitter expt'!EF16:EV16)</f>
        <v>#DIV/0!</v>
      </c>
      <c r="CK18" t="e">
        <f>STDEV('sugar expt'!EF16:EV16)/SQRT(COUNT('sugar expt'!EF16:EV16))</f>
        <v>#DIV/0!</v>
      </c>
      <c r="CL18" t="e">
        <f>STDEV('bitter expt'!EF16:EV16)/SQRT(COUNT('bitter expt'!EF16:EV16))</f>
        <v>#DIV/0!</v>
      </c>
      <c r="CM18" t="e">
        <f>STDEV('sugar+bitter expt'!EF16:EV16)/SQRT(COUNT('sugar+bitter expt'!EF16:EV16))</f>
        <v>#DIV/0!</v>
      </c>
    </row>
    <row r="19" spans="15:91" x14ac:dyDescent="0.2">
      <c r="O19">
        <v>16</v>
      </c>
      <c r="P19">
        <f>AVERAGE('sugar expt'!C17:R17)</f>
        <v>4.0888597709338743</v>
      </c>
      <c r="Q19">
        <f>AVERAGE('bitter expt'!C17:R17)</f>
        <v>7.6700502704458513</v>
      </c>
      <c r="R19">
        <f>AVERAGE('sugar+bitter expt'!C17:R17)</f>
        <v>3.8368834452187079</v>
      </c>
      <c r="T19">
        <f>STDEV('sugar expt'!C17:R17)/SQRT(COUNT('sugar expt'!C17:R17))</f>
        <v>0.26774520087184722</v>
      </c>
      <c r="U19">
        <f>STDEV('bitter expt'!C17:R17)/SQRT(COUNT('bitter expt'!C17:R17))</f>
        <v>0.43059118513269123</v>
      </c>
      <c r="V19">
        <f>STDEV('sugar+bitter expt'!C17:R17)/SQRT(COUNT('sugar+bitter expt'!C17:R17))</f>
        <v>0.28109058990430874</v>
      </c>
      <c r="X19">
        <f>AVERAGE('sugar expt'!AJ17:AY17)</f>
        <v>3.8742547352818484</v>
      </c>
      <c r="Y19">
        <f>AVERAGE('bitter expt'!AJ17:AY17)</f>
        <v>7.1222495152793899</v>
      </c>
      <c r="Z19">
        <f>AVERAGE('sugar+bitter expt'!AJ17:AY17)</f>
        <v>3.4909094687818576</v>
      </c>
      <c r="AB19">
        <f>STDEV('sugar expt'!AJ17:AY17)/SQRT(COUNT('sugar expt'!AJ17:AY17))</f>
        <v>0.22569435926790288</v>
      </c>
      <c r="AC19">
        <f>STDEV('bitter expt'!AJ17:AY17)/SQRT(COUNT('bitter expt'!AJ17:AY17))</f>
        <v>0.33537504649002381</v>
      </c>
      <c r="AD19">
        <f>STDEV('sugar+bitter expt'!AJ17:AY17)/SQRT(COUNT('sugar+bitter expt'!AJ17:AY17))</f>
        <v>0.24544302335016988</v>
      </c>
      <c r="AF19">
        <f>AVERAGE('sugar expt'!BQ17:CF17)</f>
        <v>3.1776491631101904</v>
      </c>
      <c r="AG19">
        <f>AVERAGE('bitter expt'!BQ17:CF17)</f>
        <v>6.842814381026602</v>
      </c>
      <c r="AH19">
        <f>AVERAGE('sugar+bitter expt'!BQ17:CF17)</f>
        <v>3.0054011358756605</v>
      </c>
      <c r="AJ19">
        <f>STDEV('sugar expt'!BQ17:CF17)/SQRT(COUNT('sugar expt'!BQ17:CF17))</f>
        <v>0.16677176506964092</v>
      </c>
      <c r="AK19">
        <f>STDEV('bitter expt'!BQ17:CF17)/SQRT(COUNT('bitter expt'!BQ17:CF17))</f>
        <v>0.5224944709538476</v>
      </c>
      <c r="AL19">
        <f>STDEV('sugar+bitter expt'!BQ17:CF17)/SQRT(COUNT('sugar+bitter expt'!BQ17:CF17))</f>
        <v>0.31858669143202561</v>
      </c>
      <c r="AP19">
        <f>AVERAGE('sugar expt'!S17:AI17)</f>
        <v>0.98867754688949083</v>
      </c>
      <c r="AQ19">
        <f>AVERAGE('bitter expt'!S17:AI17)</f>
        <v>4.1035025819321191</v>
      </c>
      <c r="AR19">
        <f>AVERAGE('sugar+bitter expt'!S17:AI17)</f>
        <v>0.98143437735675276</v>
      </c>
      <c r="AT19">
        <f>STDEV('sugar expt'!S17:AI17)/SQRT(COUNT('sugar expt'!S17:AI17))</f>
        <v>6.331916282624217E-2</v>
      </c>
      <c r="AU19">
        <f>STDEV('bitter expt'!S17:AI17)/SQRT(COUNT('bitter expt'!S17:AI17))</f>
        <v>0.21338720623236618</v>
      </c>
      <c r="AV19">
        <f>STDEV('sugar+bitter expt'!S17:AI17)/SQRT(COUNT('sugar+bitter expt'!S17:AI17))</f>
        <v>6.7029821720888033E-2</v>
      </c>
      <c r="AX19">
        <f>AVERAGE('sugar expt'!AZ17:BP17)</f>
        <v>0.9199522932133023</v>
      </c>
      <c r="AY19">
        <f>AVERAGE('bitter expt'!AZ17:BP17)</f>
        <v>4.2630751976599397</v>
      </c>
      <c r="AZ19">
        <f>AVERAGE('sugar+bitter expt'!AZ17:BP17)</f>
        <v>0.94713258498449859</v>
      </c>
      <c r="BB19">
        <f>STDEV('sugar expt'!AZ17:BP17)/SQRT(COUNT('sugar expt'!AZ17:BP17))</f>
        <v>3.705211884425149E-2</v>
      </c>
      <c r="BC19">
        <f>STDEV('bitter expt'!AZ17:BP17)/SQRT(COUNT('bitter expt'!AZ17:BP17))</f>
        <v>0.10984721578169106</v>
      </c>
      <c r="BD19">
        <f>STDEV('sugar+bitter expt'!AZ17:BP17)/SQRT(COUNT('sugar+bitter expt'!AZ17:BP17))</f>
        <v>6.4373335831098999E-2</v>
      </c>
      <c r="BF19">
        <f>AVERAGE('sugar expt'!CG17:CW17)</f>
        <v>0.7667544699260308</v>
      </c>
      <c r="BG19">
        <f>AVERAGE('bitter expt'!CG17:CW17)</f>
        <v>4.3067307437896742</v>
      </c>
      <c r="BH19">
        <f>AVERAGE('sugar+bitter expt'!CG17:CW17)</f>
        <v>0.97961838552686586</v>
      </c>
      <c r="BJ19">
        <f>STDEV('sugar expt'!CG17:CW17)/SQRT(COUNT('sugar expt'!CG17:CW17))</f>
        <v>4.8051361254827424E-2</v>
      </c>
      <c r="BK19">
        <f>STDEV('bitter expt'!CG17:CW17)/SQRT(COUNT('bitter expt'!CG17:CW17))</f>
        <v>0.20700371776947199</v>
      </c>
      <c r="BL19">
        <f>STDEV('sugar+bitter expt'!CG17:CW17)/SQRT(COUNT('sugar+bitter expt'!CG17:CW17))</f>
        <v>4.2092321620056404E-2</v>
      </c>
      <c r="BQ19" t="e">
        <f>AVERAGE('sugar expt'!CX17:DN17)</f>
        <v>#DIV/0!</v>
      </c>
      <c r="BR19" t="e">
        <f>AVERAGE('bitter expt'!CX17:DN17)</f>
        <v>#DIV/0!</v>
      </c>
      <c r="BS19" t="e">
        <f>AVERAGE('sugar+bitter expt'!CX17:DN17)</f>
        <v>#DIV/0!</v>
      </c>
      <c r="BU19" t="e">
        <f>STDEV('sugar expt'!CX17:DN17)/SQRT(COUNT('sugar expt'!CX17:DN17))</f>
        <v>#DIV/0!</v>
      </c>
      <c r="BV19" t="e">
        <f>STDEV('bitter expt'!CX17:DN17)/SQRT(COUNT('bitter expt'!CX17:DN17))</f>
        <v>#DIV/0!</v>
      </c>
      <c r="BW19" t="e">
        <f>STDEV('sugar+bitter expt'!CX17:DN17)/SQRT(COUNT('sugar+bitter expt'!CX17:DN17))</f>
        <v>#DIV/0!</v>
      </c>
      <c r="BY19" t="e">
        <f>AVERAGE('sugar expt'!DO17:EE17)</f>
        <v>#DIV/0!</v>
      </c>
      <c r="BZ19" t="e">
        <f>AVERAGE('bitter expt'!DO17:EE17)</f>
        <v>#DIV/0!</v>
      </c>
      <c r="CA19" t="e">
        <f>AVERAGE('sugar+bitter expt'!DO17:EE17)</f>
        <v>#DIV/0!</v>
      </c>
      <c r="CC19" t="e">
        <f>STDEV('sugar expt'!DO17:EE17)/SQRT(COUNT('sugar expt'!DO17:EE17))</f>
        <v>#DIV/0!</v>
      </c>
      <c r="CD19" t="e">
        <f>STDEV('bitter expt'!DO17:EE17)/SQRT(COUNT('bitter expt'!DO17:EE17))</f>
        <v>#DIV/0!</v>
      </c>
      <c r="CE19" t="e">
        <f>STDEV('sugar+bitter expt'!DO17:EE17)/SQRT(COUNT('sugar+bitter expt'!DO17:EE17))</f>
        <v>#DIV/0!</v>
      </c>
      <c r="CG19" t="e">
        <f>AVERAGE('sugar expt'!EF17:EV17)</f>
        <v>#DIV/0!</v>
      </c>
      <c r="CH19" t="e">
        <f>AVERAGE('bitter expt'!EF17:EV17)</f>
        <v>#DIV/0!</v>
      </c>
      <c r="CI19" t="e">
        <f>AVERAGE('sugar+bitter expt'!EF17:EV17)</f>
        <v>#DIV/0!</v>
      </c>
      <c r="CK19" t="e">
        <f>STDEV('sugar expt'!EF17:EV17)/SQRT(COUNT('sugar expt'!EF17:EV17))</f>
        <v>#DIV/0!</v>
      </c>
      <c r="CL19" t="e">
        <f>STDEV('bitter expt'!EF17:EV17)/SQRT(COUNT('bitter expt'!EF17:EV17))</f>
        <v>#DIV/0!</v>
      </c>
      <c r="CM19" t="e">
        <f>STDEV('sugar+bitter expt'!EF17:EV17)/SQRT(COUNT('sugar+bitter expt'!EF17:EV17))</f>
        <v>#DIV/0!</v>
      </c>
    </row>
    <row r="20" spans="15:91" x14ac:dyDescent="0.2">
      <c r="O20">
        <v>17</v>
      </c>
      <c r="P20">
        <f>AVERAGE('sugar expt'!C18:R18)</f>
        <v>0.59088449657451569</v>
      </c>
      <c r="Q20">
        <f>AVERAGE('bitter expt'!C18:R18)</f>
        <v>11.874579440859177</v>
      </c>
      <c r="R20">
        <f>AVERAGE('sugar+bitter expt'!C18:R18)</f>
        <v>2.2430810114328539</v>
      </c>
      <c r="T20">
        <f>STDEV('sugar expt'!C18:R18)/SQRT(COUNT('sugar expt'!C18:R18))</f>
        <v>5.3369342416144293E-2</v>
      </c>
      <c r="U20">
        <f>STDEV('bitter expt'!C18:R18)/SQRT(COUNT('bitter expt'!C18:R18))</f>
        <v>0.45745368823065929</v>
      </c>
      <c r="V20">
        <f>STDEV('sugar+bitter expt'!C18:R18)/SQRT(COUNT('sugar+bitter expt'!C18:R18))</f>
        <v>0.30572684464651578</v>
      </c>
      <c r="X20">
        <f>AVERAGE('sugar expt'!AJ18:AY18)</f>
        <v>0.8099488822740748</v>
      </c>
      <c r="Y20">
        <f>AVERAGE('bitter expt'!AJ18:AY18)</f>
        <v>12.521528302334254</v>
      </c>
      <c r="Z20">
        <f>AVERAGE('sugar+bitter expt'!AJ18:AY18)</f>
        <v>5.4453457182732672</v>
      </c>
      <c r="AB20">
        <f>STDEV('sugar expt'!AJ18:AY18)/SQRT(COUNT('sugar expt'!AJ18:AY18))</f>
        <v>2.8104218868252779E-2</v>
      </c>
      <c r="AC20">
        <f>STDEV('bitter expt'!AJ18:AY18)/SQRT(COUNT('bitter expt'!AJ18:AY18))</f>
        <v>0.54947067744352529</v>
      </c>
      <c r="AD20">
        <f>STDEV('sugar+bitter expt'!AJ18:AY18)/SQRT(COUNT('sugar+bitter expt'!AJ18:AY18))</f>
        <v>0.49849458335789404</v>
      </c>
      <c r="AF20">
        <f>AVERAGE('sugar expt'!BQ18:CF18)</f>
        <v>0.84658465741223698</v>
      </c>
      <c r="AG20">
        <f>AVERAGE('bitter expt'!BQ18:CF18)</f>
        <v>12.13897427060858</v>
      </c>
      <c r="AH20">
        <f>AVERAGE('sugar+bitter expt'!BQ18:CF18)</f>
        <v>5.45336700165279</v>
      </c>
      <c r="AJ20">
        <f>STDEV('sugar expt'!BQ18:CF18)/SQRT(COUNT('sugar expt'!BQ18:CF18))</f>
        <v>4.0911495360806863E-2</v>
      </c>
      <c r="AK20">
        <f>STDEV('bitter expt'!BQ18:CF18)/SQRT(COUNT('bitter expt'!BQ18:CF18))</f>
        <v>0.56837935010552054</v>
      </c>
      <c r="AL20">
        <f>STDEV('sugar+bitter expt'!BQ18:CF18)/SQRT(COUNT('sugar+bitter expt'!BQ18:CF18))</f>
        <v>0.34978603672981229</v>
      </c>
      <c r="AP20">
        <f>AVERAGE('sugar expt'!S18:AI18)</f>
        <v>0.32719480197636275</v>
      </c>
      <c r="AQ20">
        <f>AVERAGE('bitter expt'!S18:AI18)</f>
        <v>4.2636699307903596</v>
      </c>
      <c r="AR20">
        <f>AVERAGE('sugar+bitter expt'!S18:AI18)</f>
        <v>1.2976392454820438</v>
      </c>
      <c r="AT20">
        <f>STDEV('sugar expt'!S18:AI18)/SQRT(COUNT('sugar expt'!S18:AI18))</f>
        <v>2.0274518208757676E-2</v>
      </c>
      <c r="AU20">
        <f>STDEV('bitter expt'!S18:AI18)/SQRT(COUNT('bitter expt'!S18:AI18))</f>
        <v>0.14331746650758387</v>
      </c>
      <c r="AV20">
        <f>STDEV('sugar+bitter expt'!S18:AI18)/SQRT(COUNT('sugar+bitter expt'!S18:AI18))</f>
        <v>0.18369392142919705</v>
      </c>
      <c r="AX20">
        <f>AVERAGE('sugar expt'!AZ18:BP18)</f>
        <v>0.36032681617466988</v>
      </c>
      <c r="AY20">
        <f>AVERAGE('bitter expt'!AZ18:BP18)</f>
        <v>4.5028201747816707</v>
      </c>
      <c r="AZ20">
        <f>AVERAGE('sugar+bitter expt'!AZ18:BP18)</f>
        <v>3.399374130288479</v>
      </c>
      <c r="BB20">
        <f>STDEV('sugar expt'!AZ18:BP18)/SQRT(COUNT('sugar expt'!AZ18:BP18))</f>
        <v>1.6798827774003419E-2</v>
      </c>
      <c r="BC20">
        <f>STDEV('bitter expt'!AZ18:BP18)/SQRT(COUNT('bitter expt'!AZ18:BP18))</f>
        <v>9.2837295270267503E-2</v>
      </c>
      <c r="BD20">
        <f>STDEV('sugar+bitter expt'!AZ18:BP18)/SQRT(COUNT('sugar+bitter expt'!AZ18:BP18))</f>
        <v>0.31082143738248019</v>
      </c>
      <c r="BF20">
        <f>AVERAGE('sugar expt'!CG18:CW18)</f>
        <v>0.39358976670190182</v>
      </c>
      <c r="BG20">
        <f>AVERAGE('bitter expt'!CG18:CW18)</f>
        <v>4.2189409996181597</v>
      </c>
      <c r="BH20">
        <f>AVERAGE('sugar+bitter expt'!CG18:CW18)</f>
        <v>3.5073491072579781</v>
      </c>
      <c r="BJ20">
        <f>STDEV('sugar expt'!CG18:CW18)/SQRT(COUNT('sugar expt'!CG18:CW18))</f>
        <v>1.6458126248372149E-2</v>
      </c>
      <c r="BK20">
        <f>STDEV('bitter expt'!CG18:CW18)/SQRT(COUNT('bitter expt'!CG18:CW18))</f>
        <v>0.18118679808014496</v>
      </c>
      <c r="BL20">
        <f>STDEV('sugar+bitter expt'!CG18:CW18)/SQRT(COUNT('sugar+bitter expt'!CG18:CW18))</f>
        <v>0.20473851826651124</v>
      </c>
      <c r="BQ20" t="e">
        <f>AVERAGE('sugar expt'!CX18:DN18)</f>
        <v>#DIV/0!</v>
      </c>
      <c r="BR20" t="e">
        <f>AVERAGE('bitter expt'!CX18:DN18)</f>
        <v>#DIV/0!</v>
      </c>
      <c r="BS20" t="e">
        <f>AVERAGE('sugar+bitter expt'!CX18:DN18)</f>
        <v>#DIV/0!</v>
      </c>
      <c r="BU20" t="e">
        <f>STDEV('sugar expt'!CX18:DN18)/SQRT(COUNT('sugar expt'!CX18:DN18))</f>
        <v>#DIV/0!</v>
      </c>
      <c r="BV20" t="e">
        <f>STDEV('bitter expt'!CX18:DN18)/SQRT(COUNT('bitter expt'!CX18:DN18))</f>
        <v>#DIV/0!</v>
      </c>
      <c r="BW20" t="e">
        <f>STDEV('sugar+bitter expt'!CX18:DN18)/SQRT(COUNT('sugar+bitter expt'!CX18:DN18))</f>
        <v>#DIV/0!</v>
      </c>
      <c r="BY20" t="e">
        <f>AVERAGE('sugar expt'!DO18:EE18)</f>
        <v>#DIV/0!</v>
      </c>
      <c r="BZ20" t="e">
        <f>AVERAGE('bitter expt'!DO18:EE18)</f>
        <v>#DIV/0!</v>
      </c>
      <c r="CA20" t="e">
        <f>AVERAGE('sugar+bitter expt'!DO18:EE18)</f>
        <v>#DIV/0!</v>
      </c>
      <c r="CC20" t="e">
        <f>STDEV('sugar expt'!DO18:EE18)/SQRT(COUNT('sugar expt'!DO18:EE18))</f>
        <v>#DIV/0!</v>
      </c>
      <c r="CD20" t="e">
        <f>STDEV('bitter expt'!DO18:EE18)/SQRT(COUNT('bitter expt'!DO18:EE18))</f>
        <v>#DIV/0!</v>
      </c>
      <c r="CE20" t="e">
        <f>STDEV('sugar+bitter expt'!DO18:EE18)/SQRT(COUNT('sugar+bitter expt'!DO18:EE18))</f>
        <v>#DIV/0!</v>
      </c>
      <c r="CG20" t="e">
        <f>AVERAGE('sugar expt'!EF18:EV18)</f>
        <v>#DIV/0!</v>
      </c>
      <c r="CH20" t="e">
        <f>AVERAGE('bitter expt'!EF18:EV18)</f>
        <v>#DIV/0!</v>
      </c>
      <c r="CI20" t="e">
        <f>AVERAGE('sugar+bitter expt'!EF18:EV18)</f>
        <v>#DIV/0!</v>
      </c>
      <c r="CK20" t="e">
        <f>STDEV('sugar expt'!EF18:EV18)/SQRT(COUNT('sugar expt'!EF18:EV18))</f>
        <v>#DIV/0!</v>
      </c>
      <c r="CL20" t="e">
        <f>STDEV('bitter expt'!EF18:EV18)/SQRT(COUNT('bitter expt'!EF18:EV18))</f>
        <v>#DIV/0!</v>
      </c>
      <c r="CM20" t="e">
        <f>STDEV('sugar+bitter expt'!EF18:EV18)/SQRT(COUNT('sugar+bitter expt'!EF18:EV18))</f>
        <v>#DIV/0!</v>
      </c>
    </row>
    <row r="21" spans="15:91" x14ac:dyDescent="0.2">
      <c r="O21">
        <v>18</v>
      </c>
      <c r="P21">
        <f>AVERAGE('sugar expt'!C19:R19)</f>
        <v>0.82609194165873312</v>
      </c>
      <c r="Q21">
        <f>AVERAGE('bitter expt'!C19:R19)</f>
        <v>13.257756847669132</v>
      </c>
      <c r="R21">
        <f>AVERAGE('sugar+bitter expt'!C19:R19)</f>
        <v>8.8265888372823635</v>
      </c>
      <c r="T21">
        <f>STDEV('sugar expt'!C19:R19)/SQRT(COUNT('sugar expt'!C19:R19))</f>
        <v>3.941487309857087E-2</v>
      </c>
      <c r="U21">
        <f>STDEV('bitter expt'!C19:R19)/SQRT(COUNT('bitter expt'!C19:R19))</f>
        <v>0.48681690495969526</v>
      </c>
      <c r="V21">
        <f>STDEV('sugar+bitter expt'!C19:R19)/SQRT(COUNT('sugar+bitter expt'!C19:R19))</f>
        <v>0.65314550334097088</v>
      </c>
      <c r="X21">
        <f>AVERAGE('sugar expt'!AJ19:AY19)</f>
        <v>0.72805127065402597</v>
      </c>
      <c r="Y21">
        <f>AVERAGE('bitter expt'!AJ19:AY19)</f>
        <v>14.525815312986561</v>
      </c>
      <c r="Z21">
        <f>AVERAGE('sugar+bitter expt'!AJ19:AY19)</f>
        <v>12.52284475408684</v>
      </c>
      <c r="AB21">
        <f>STDEV('sugar expt'!AJ19:AY19)/SQRT(COUNT('sugar expt'!AJ19:AY19))</f>
        <v>3.0126184192521558E-2</v>
      </c>
      <c r="AC21">
        <f>STDEV('bitter expt'!AJ19:AY19)/SQRT(COUNT('bitter expt'!AJ19:AY19))</f>
        <v>0.50411020913690585</v>
      </c>
      <c r="AD21">
        <f>STDEV('sugar+bitter expt'!AJ19:AY19)/SQRT(COUNT('sugar+bitter expt'!AJ19:AY19))</f>
        <v>0.72167038991001287</v>
      </c>
      <c r="AF21">
        <f>AVERAGE('sugar expt'!BQ19:CF19)</f>
        <v>0.68267473087968444</v>
      </c>
      <c r="AG21">
        <f>AVERAGE('bitter expt'!BQ19:CF19)</f>
        <v>13.81616547804912</v>
      </c>
      <c r="AH21">
        <f>AVERAGE('sugar+bitter expt'!BQ19:CF19)</f>
        <v>12.506464924273679</v>
      </c>
      <c r="AJ21">
        <f>STDEV('sugar expt'!BQ19:CF19)/SQRT(COUNT('sugar expt'!BQ19:CF19))</f>
        <v>3.2850697123836807E-2</v>
      </c>
      <c r="AK21">
        <f>STDEV('bitter expt'!BQ19:CF19)/SQRT(COUNT('bitter expt'!BQ19:CF19))</f>
        <v>0.77355580880345387</v>
      </c>
      <c r="AL21">
        <f>STDEV('sugar+bitter expt'!BQ19:CF19)/SQRT(COUNT('sugar+bitter expt'!BQ19:CF19))</f>
        <v>0.64271644205049472</v>
      </c>
      <c r="AP21">
        <f>AVERAGE('sugar expt'!S19:AI19)</f>
        <v>0.45148247626138654</v>
      </c>
      <c r="AQ21">
        <f>AVERAGE('bitter expt'!S19:AI19)</f>
        <v>1.8872100234017228</v>
      </c>
      <c r="AR21">
        <f>AVERAGE('sugar+bitter expt'!S19:AI19)</f>
        <v>4.3762918908491422</v>
      </c>
      <c r="AT21">
        <f>STDEV('sugar expt'!S19:AI19)/SQRT(COUNT('sugar expt'!S19:AI19))</f>
        <v>2.8993242720722841E-2</v>
      </c>
      <c r="AU21">
        <f>STDEV('bitter expt'!S19:AI19)/SQRT(COUNT('bitter expt'!S19:AI19))</f>
        <v>0.12202831896379814</v>
      </c>
      <c r="AV21">
        <f>STDEV('sugar+bitter expt'!S19:AI19)/SQRT(COUNT('sugar+bitter expt'!S19:AI19))</f>
        <v>0.17226986286518067</v>
      </c>
      <c r="AX21">
        <f>AVERAGE('sugar expt'!AZ19:BP19)</f>
        <v>0.48202384969659678</v>
      </c>
      <c r="AY21">
        <f>AVERAGE('bitter expt'!AZ19:BP19)</f>
        <v>1.7824496798540062</v>
      </c>
      <c r="AZ21">
        <f>AVERAGE('sugar+bitter expt'!AZ19:BP19)</f>
        <v>3.950198679440958</v>
      </c>
      <c r="BB21">
        <f>STDEV('sugar expt'!AZ19:BP19)/SQRT(COUNT('sugar expt'!AZ19:BP19))</f>
        <v>2.5076313408111874E-2</v>
      </c>
      <c r="BC21">
        <f>STDEV('bitter expt'!AZ19:BP19)/SQRT(COUNT('bitter expt'!AZ19:BP19))</f>
        <v>7.9055945411065504E-2</v>
      </c>
      <c r="BD21">
        <f>STDEV('sugar+bitter expt'!AZ19:BP19)/SQRT(COUNT('sugar+bitter expt'!AZ19:BP19))</f>
        <v>0.18143474826812203</v>
      </c>
      <c r="BF21">
        <f>AVERAGE('sugar expt'!CG19:CW19)</f>
        <v>0.48572687405040743</v>
      </c>
      <c r="BG21">
        <f>AVERAGE('bitter expt'!CG19:CW19)</f>
        <v>1.496982464641744</v>
      </c>
      <c r="BH21">
        <f>AVERAGE('sugar+bitter expt'!CG19:CW19)</f>
        <v>3.5578944341800502</v>
      </c>
      <c r="BJ21">
        <f>STDEV('sugar expt'!CG19:CW19)/SQRT(COUNT('sugar expt'!CG19:CW19))</f>
        <v>1.2050950597013513E-2</v>
      </c>
      <c r="BK21">
        <f>STDEV('bitter expt'!CG19:CW19)/SQRT(COUNT('bitter expt'!CG19:CW19))</f>
        <v>5.2273953801492676E-2</v>
      </c>
      <c r="BL21">
        <f>STDEV('sugar+bitter expt'!CG19:CW19)/SQRT(COUNT('sugar+bitter expt'!CG19:CW19))</f>
        <v>0.13706294869045679</v>
      </c>
      <c r="BQ21" t="e">
        <f>AVERAGE('sugar expt'!CX19:DN19)</f>
        <v>#DIV/0!</v>
      </c>
      <c r="BR21" t="e">
        <f>AVERAGE('bitter expt'!CX19:DN19)</f>
        <v>#DIV/0!</v>
      </c>
      <c r="BS21" t="e">
        <f>AVERAGE('sugar+bitter expt'!CX19:DN19)</f>
        <v>#DIV/0!</v>
      </c>
      <c r="BU21" t="e">
        <f>STDEV('sugar expt'!CX19:DN19)/SQRT(COUNT('sugar expt'!CX19:DN19))</f>
        <v>#DIV/0!</v>
      </c>
      <c r="BV21" t="e">
        <f>STDEV('bitter expt'!CX19:DN19)/SQRT(COUNT('bitter expt'!CX19:DN19))</f>
        <v>#DIV/0!</v>
      </c>
      <c r="BW21" t="e">
        <f>STDEV('sugar+bitter expt'!CX19:DN19)/SQRT(COUNT('sugar+bitter expt'!CX19:DN19))</f>
        <v>#DIV/0!</v>
      </c>
      <c r="BY21" t="e">
        <f>AVERAGE('sugar expt'!DO19:EE19)</f>
        <v>#DIV/0!</v>
      </c>
      <c r="BZ21" t="e">
        <f>AVERAGE('bitter expt'!DO19:EE19)</f>
        <v>#DIV/0!</v>
      </c>
      <c r="CA21" t="e">
        <f>AVERAGE('sugar+bitter expt'!DO19:EE19)</f>
        <v>#DIV/0!</v>
      </c>
      <c r="CC21" t="e">
        <f>STDEV('sugar expt'!DO19:EE19)/SQRT(COUNT('sugar expt'!DO19:EE19))</f>
        <v>#DIV/0!</v>
      </c>
      <c r="CD21" t="e">
        <f>STDEV('bitter expt'!DO19:EE19)/SQRT(COUNT('bitter expt'!DO19:EE19))</f>
        <v>#DIV/0!</v>
      </c>
      <c r="CE21" t="e">
        <f>STDEV('sugar+bitter expt'!DO19:EE19)/SQRT(COUNT('sugar+bitter expt'!DO19:EE19))</f>
        <v>#DIV/0!</v>
      </c>
      <c r="CG21" t="e">
        <f>AVERAGE('sugar expt'!EF19:EV19)</f>
        <v>#DIV/0!</v>
      </c>
      <c r="CH21" t="e">
        <f>AVERAGE('bitter expt'!EF19:EV19)</f>
        <v>#DIV/0!</v>
      </c>
      <c r="CI21" t="e">
        <f>AVERAGE('sugar+bitter expt'!EF19:EV19)</f>
        <v>#DIV/0!</v>
      </c>
      <c r="CK21" t="e">
        <f>STDEV('sugar expt'!EF19:EV19)/SQRT(COUNT('sugar expt'!EF19:EV19))</f>
        <v>#DIV/0!</v>
      </c>
      <c r="CL21" t="e">
        <f>STDEV('bitter expt'!EF19:EV19)/SQRT(COUNT('bitter expt'!EF19:EV19))</f>
        <v>#DIV/0!</v>
      </c>
      <c r="CM21" t="e">
        <f>STDEV('sugar+bitter expt'!EF19:EV19)/SQRT(COUNT('sugar+bitter expt'!EF19:EV19))</f>
        <v>#DIV/0!</v>
      </c>
    </row>
    <row r="22" spans="15:91" x14ac:dyDescent="0.2">
      <c r="O22">
        <v>19</v>
      </c>
      <c r="P22">
        <f>AVERAGE('sugar expt'!C20:R20)</f>
        <v>0.84829597357753905</v>
      </c>
      <c r="Q22">
        <f>AVERAGE('bitter expt'!C20:R20)</f>
        <v>13.355848923515477</v>
      </c>
      <c r="R22">
        <f>AVERAGE('sugar+bitter expt'!C20:R20)</f>
        <v>12.457279501907717</v>
      </c>
      <c r="T22">
        <f>STDEV('sugar expt'!C20:R20)/SQRT(COUNT('sugar expt'!C20:R20))</f>
        <v>5.6601799114953187E-2</v>
      </c>
      <c r="U22">
        <f>STDEV('bitter expt'!C20:R20)/SQRT(COUNT('bitter expt'!C20:R20))</f>
        <v>0.53762164185957872</v>
      </c>
      <c r="V22">
        <f>STDEV('sugar+bitter expt'!C20:R20)/SQRT(COUNT('sugar+bitter expt'!C20:R20))</f>
        <v>0.53817742230949728</v>
      </c>
      <c r="X22">
        <f>AVERAGE('sugar expt'!AJ20:AY20)</f>
        <v>0.66328032470799081</v>
      </c>
      <c r="Y22">
        <f>AVERAGE('bitter expt'!AJ20:AY20)</f>
        <v>14.332683955471827</v>
      </c>
      <c r="Z22">
        <f>AVERAGE('sugar+bitter expt'!AJ20:AY20)</f>
        <v>14.677919376257035</v>
      </c>
      <c r="AB22">
        <f>STDEV('sugar expt'!AJ20:AY20)/SQRT(COUNT('sugar expt'!AJ20:AY20))</f>
        <v>4.815000196579839E-2</v>
      </c>
      <c r="AC22">
        <f>STDEV('bitter expt'!AJ20:AY20)/SQRT(COUNT('bitter expt'!AJ20:AY20))</f>
        <v>0.60868443199884847</v>
      </c>
      <c r="AD22">
        <f>STDEV('sugar+bitter expt'!AJ20:AY20)/SQRT(COUNT('sugar+bitter expt'!AJ20:AY20))</f>
        <v>0.50673677711611387</v>
      </c>
      <c r="AF22">
        <f>AVERAGE('sugar expt'!BQ20:CF20)</f>
        <v>0.67530477249354992</v>
      </c>
      <c r="AG22">
        <f>AVERAGE('bitter expt'!BQ20:CF20)</f>
        <v>13.241656712416873</v>
      </c>
      <c r="AH22">
        <f>AVERAGE('sugar+bitter expt'!BQ20:CF20)</f>
        <v>14.028978467192401</v>
      </c>
      <c r="AJ22">
        <f>STDEV('sugar expt'!BQ20:CF20)/SQRT(COUNT('sugar expt'!BQ20:CF20))</f>
        <v>4.401112131706815E-2</v>
      </c>
      <c r="AK22">
        <f>STDEV('bitter expt'!BQ20:CF20)/SQRT(COUNT('bitter expt'!BQ20:CF20))</f>
        <v>0.824385615909908</v>
      </c>
      <c r="AL22">
        <f>STDEV('sugar+bitter expt'!BQ20:CF20)/SQRT(COUNT('sugar+bitter expt'!BQ20:CF20))</f>
        <v>0.62816898871623983</v>
      </c>
      <c r="AP22">
        <f>AVERAGE('sugar expt'!S20:AI20)</f>
        <v>0.5905786204074206</v>
      </c>
      <c r="AQ22">
        <f>AVERAGE('bitter expt'!S20:AI20)</f>
        <v>1.4271805485671103</v>
      </c>
      <c r="AR22">
        <f>AVERAGE('sugar+bitter expt'!S20:AI20)</f>
        <v>2.4881009676755035</v>
      </c>
      <c r="AT22">
        <f>STDEV('sugar expt'!S20:AI20)/SQRT(COUNT('sugar expt'!S20:AI20))</f>
        <v>3.6984948886374047E-2</v>
      </c>
      <c r="AU22">
        <f>STDEV('bitter expt'!S20:AI20)/SQRT(COUNT('bitter expt'!S20:AI20))</f>
        <v>7.3215663791894772E-2</v>
      </c>
      <c r="AV22">
        <f>STDEV('sugar+bitter expt'!S20:AI20)/SQRT(COUNT('sugar+bitter expt'!S20:AI20))</f>
        <v>0.19378183722160783</v>
      </c>
      <c r="AX22">
        <f>AVERAGE('sugar expt'!AZ20:BP20)</f>
        <v>0.47592514883930415</v>
      </c>
      <c r="AY22">
        <f>AVERAGE('bitter expt'!AZ20:BP20)</f>
        <v>1.2316956687731795</v>
      </c>
      <c r="AZ22">
        <f>AVERAGE('sugar+bitter expt'!AZ20:BP20)</f>
        <v>1.630455007983181</v>
      </c>
      <c r="BB22">
        <f>STDEV('sugar expt'!AZ20:BP20)/SQRT(COUNT('sugar expt'!AZ20:BP20))</f>
        <v>2.2786960889211207E-2</v>
      </c>
      <c r="BC22">
        <f>STDEV('bitter expt'!AZ20:BP20)/SQRT(COUNT('bitter expt'!AZ20:BP20))</f>
        <v>5.6974969075156763E-2</v>
      </c>
      <c r="BD22">
        <f>STDEV('sugar+bitter expt'!AZ20:BP20)/SQRT(COUNT('sugar+bitter expt'!AZ20:BP20))</f>
        <v>8.2252540582167133E-2</v>
      </c>
      <c r="BF22">
        <f>AVERAGE('sugar expt'!CG20:CW20)</f>
        <v>0.42054564550665835</v>
      </c>
      <c r="BG22">
        <f>AVERAGE('bitter expt'!CG20:CW20)</f>
        <v>1.1486758962714163</v>
      </c>
      <c r="BH22">
        <f>AVERAGE('sugar+bitter expt'!CG20:CW20)</f>
        <v>1.332718334121809</v>
      </c>
      <c r="BJ22">
        <f>STDEV('sugar expt'!CG20:CW20)/SQRT(COUNT('sugar expt'!CG20:CW20))</f>
        <v>1.300033081778092E-2</v>
      </c>
      <c r="BK22">
        <f>STDEV('bitter expt'!CG20:CW20)/SQRT(COUNT('bitter expt'!CG20:CW20))</f>
        <v>4.6235787413777145E-2</v>
      </c>
      <c r="BL22">
        <f>STDEV('sugar+bitter expt'!CG20:CW20)/SQRT(COUNT('sugar+bitter expt'!CG20:CW20))</f>
        <v>4.6083954183496638E-2</v>
      </c>
      <c r="BQ22" t="e">
        <f>AVERAGE('sugar expt'!CX20:DN20)</f>
        <v>#DIV/0!</v>
      </c>
      <c r="BR22" t="e">
        <f>AVERAGE('bitter expt'!CX20:DN20)</f>
        <v>#DIV/0!</v>
      </c>
      <c r="BS22" t="e">
        <f>AVERAGE('sugar+bitter expt'!CX20:DN20)</f>
        <v>#DIV/0!</v>
      </c>
      <c r="BU22" t="e">
        <f>STDEV('sugar expt'!CX20:DN20)/SQRT(COUNT('sugar expt'!CX20:DN20))</f>
        <v>#DIV/0!</v>
      </c>
      <c r="BV22" t="e">
        <f>STDEV('bitter expt'!CX20:DN20)/SQRT(COUNT('bitter expt'!CX20:DN20))</f>
        <v>#DIV/0!</v>
      </c>
      <c r="BW22" t="e">
        <f>STDEV('sugar+bitter expt'!CX20:DN20)/SQRT(COUNT('sugar+bitter expt'!CX20:DN20))</f>
        <v>#DIV/0!</v>
      </c>
      <c r="BY22" t="e">
        <f>AVERAGE('sugar expt'!DO20:EE20)</f>
        <v>#DIV/0!</v>
      </c>
      <c r="BZ22" t="e">
        <f>AVERAGE('bitter expt'!DO20:EE20)</f>
        <v>#DIV/0!</v>
      </c>
      <c r="CA22" t="e">
        <f>AVERAGE('sugar+bitter expt'!DO20:EE20)</f>
        <v>#DIV/0!</v>
      </c>
      <c r="CC22" t="e">
        <f>STDEV('sugar expt'!DO20:EE20)/SQRT(COUNT('sugar expt'!DO20:EE20))</f>
        <v>#DIV/0!</v>
      </c>
      <c r="CD22" t="e">
        <f>STDEV('bitter expt'!DO20:EE20)/SQRT(COUNT('bitter expt'!DO20:EE20))</f>
        <v>#DIV/0!</v>
      </c>
      <c r="CE22" t="e">
        <f>STDEV('sugar+bitter expt'!DO20:EE20)/SQRT(COUNT('sugar+bitter expt'!DO20:EE20))</f>
        <v>#DIV/0!</v>
      </c>
      <c r="CG22" t="e">
        <f>AVERAGE('sugar expt'!EF20:EV20)</f>
        <v>#DIV/0!</v>
      </c>
      <c r="CH22" t="e">
        <f>AVERAGE('bitter expt'!EF20:EV20)</f>
        <v>#DIV/0!</v>
      </c>
      <c r="CI22" t="e">
        <f>AVERAGE('sugar+bitter expt'!EF20:EV20)</f>
        <v>#DIV/0!</v>
      </c>
      <c r="CK22" t="e">
        <f>STDEV('sugar expt'!EF20:EV20)/SQRT(COUNT('sugar expt'!EF20:EV20))</f>
        <v>#DIV/0!</v>
      </c>
      <c r="CL22" t="e">
        <f>STDEV('bitter expt'!EF20:EV20)/SQRT(COUNT('bitter expt'!EF20:EV20))</f>
        <v>#DIV/0!</v>
      </c>
      <c r="CM22" t="e">
        <f>STDEV('sugar+bitter expt'!EF20:EV20)/SQRT(COUNT('sugar+bitter expt'!EF20:EV20))</f>
        <v>#DIV/0!</v>
      </c>
    </row>
    <row r="23" spans="15:91" x14ac:dyDescent="0.2">
      <c r="O23">
        <v>20</v>
      </c>
      <c r="P23">
        <f>AVERAGE('sugar expt'!C21:R21)</f>
        <v>0.99006404969730721</v>
      </c>
      <c r="Q23">
        <f>AVERAGE('bitter expt'!C21:R21)</f>
        <v>13.60998920966718</v>
      </c>
      <c r="R23">
        <f>AVERAGE('sugar+bitter expt'!C21:R21)</f>
        <v>12.131313109132922</v>
      </c>
      <c r="T23">
        <f>STDEV('sugar expt'!C21:R21)/SQRT(COUNT('sugar expt'!C21:R21))</f>
        <v>6.5963964528602551E-2</v>
      </c>
      <c r="U23">
        <f>STDEV('bitter expt'!C21:R21)/SQRT(COUNT('bitter expt'!C21:R21))</f>
        <v>0.6210290409537772</v>
      </c>
      <c r="V23">
        <f>STDEV('sugar+bitter expt'!C21:R21)/SQRT(COUNT('sugar+bitter expt'!C21:R21))</f>
        <v>0.32448660274200264</v>
      </c>
      <c r="X23">
        <f>AVERAGE('sugar expt'!AJ21:AY21)</f>
        <v>0.73126674202766362</v>
      </c>
      <c r="Y23">
        <f>AVERAGE('bitter expt'!AJ21:AY21)</f>
        <v>13.008203309597951</v>
      </c>
      <c r="Z23">
        <f>AVERAGE('sugar+bitter expt'!AJ21:AY21)</f>
        <v>13.648734799303224</v>
      </c>
      <c r="AB23">
        <f>STDEV('sugar expt'!AJ21:AY21)/SQRT(COUNT('sugar expt'!AJ21:AY21))</f>
        <v>4.9076240322276393E-2</v>
      </c>
      <c r="AC23">
        <f>STDEV('bitter expt'!AJ21:AY21)/SQRT(COUNT('bitter expt'!AJ21:AY21))</f>
        <v>0.6650223728820811</v>
      </c>
      <c r="AD23">
        <f>STDEV('sugar+bitter expt'!AJ21:AY21)/SQRT(COUNT('sugar+bitter expt'!AJ21:AY21))</f>
        <v>0.48592593549218205</v>
      </c>
      <c r="AF23">
        <f>AVERAGE('sugar expt'!BQ21:CF21)</f>
        <v>0.79442875321772244</v>
      </c>
      <c r="AG23">
        <f>AVERAGE('bitter expt'!BQ21:CF21)</f>
        <v>11.053056671260611</v>
      </c>
      <c r="AH23">
        <f>AVERAGE('sugar+bitter expt'!BQ21:CF21)</f>
        <v>11.941026477670844</v>
      </c>
      <c r="AJ23">
        <f>STDEV('sugar expt'!BQ21:CF21)/SQRT(COUNT('sugar expt'!BQ21:CF21))</f>
        <v>4.4256074084135268E-2</v>
      </c>
      <c r="AK23">
        <f>STDEV('bitter expt'!BQ21:CF21)/SQRT(COUNT('bitter expt'!BQ21:CF21))</f>
        <v>0.75476163003011687</v>
      </c>
      <c r="AL23">
        <f>STDEV('sugar+bitter expt'!BQ21:CF21)/SQRT(COUNT('sugar+bitter expt'!BQ21:CF21))</f>
        <v>0.47064821302745591</v>
      </c>
      <c r="AP23">
        <f>AVERAGE('sugar expt'!S21:AI21)</f>
        <v>0.64505698268666689</v>
      </c>
      <c r="AQ23">
        <f>AVERAGE('bitter expt'!S21:AI21)</f>
        <v>1.406625456532429</v>
      </c>
      <c r="AR23">
        <f>AVERAGE('sugar+bitter expt'!S21:AI21)</f>
        <v>1.6206827321534221</v>
      </c>
      <c r="AT23">
        <f>STDEV('sugar expt'!S21:AI21)/SQRT(COUNT('sugar expt'!S21:AI21))</f>
        <v>4.2442264279731197E-2</v>
      </c>
      <c r="AU23">
        <f>STDEV('bitter expt'!S21:AI21)/SQRT(COUNT('bitter expt'!S21:AI21))</f>
        <v>8.6119789886249895E-2</v>
      </c>
      <c r="AV23">
        <f>STDEV('sugar+bitter expt'!S21:AI21)/SQRT(COUNT('sugar+bitter expt'!S21:AI21))</f>
        <v>4.0596263587371444E-2</v>
      </c>
      <c r="AX23">
        <f>AVERAGE('sugar expt'!AZ21:BP21)</f>
        <v>0.45445703553431294</v>
      </c>
      <c r="AY23">
        <f>AVERAGE('bitter expt'!AZ21:BP21)</f>
        <v>1.128408164431598</v>
      </c>
      <c r="AZ23">
        <f>AVERAGE('sugar+bitter expt'!AZ21:BP21)</f>
        <v>1.1607717921067511</v>
      </c>
      <c r="BB23">
        <f>STDEV('sugar expt'!AZ21:BP21)/SQRT(COUNT('sugar expt'!AZ21:BP21))</f>
        <v>2.4331960287196013E-2</v>
      </c>
      <c r="BC23">
        <f>STDEV('bitter expt'!AZ21:BP21)/SQRT(COUNT('bitter expt'!AZ21:BP21))</f>
        <v>3.6396322453481941E-2</v>
      </c>
      <c r="BD23">
        <f>STDEV('sugar+bitter expt'!AZ21:BP21)/SQRT(COUNT('sugar+bitter expt'!AZ21:BP21))</f>
        <v>3.1440034545176375E-2</v>
      </c>
      <c r="BF23">
        <f>AVERAGE('sugar expt'!CG21:CW21)</f>
        <v>0.46021772633037877</v>
      </c>
      <c r="BG23">
        <f>AVERAGE('bitter expt'!CG21:CW21)</f>
        <v>1.0571359633409332</v>
      </c>
      <c r="BH23">
        <f>AVERAGE('sugar+bitter expt'!CG21:CW21)</f>
        <v>1.1788679736060081</v>
      </c>
      <c r="BJ23">
        <f>STDEV('sugar expt'!CG21:CW21)/SQRT(COUNT('sugar expt'!CG21:CW21))</f>
        <v>2.1102482541981171E-2</v>
      </c>
      <c r="BK23">
        <f>STDEV('bitter expt'!CG21:CW21)/SQRT(COUNT('bitter expt'!CG21:CW21))</f>
        <v>3.3757989166931464E-2</v>
      </c>
      <c r="BL23">
        <f>STDEV('sugar+bitter expt'!CG21:CW21)/SQRT(COUNT('sugar+bitter expt'!CG21:CW21))</f>
        <v>3.8798769385152691E-2</v>
      </c>
      <c r="BQ23" t="e">
        <f>AVERAGE('sugar expt'!CX21:DN21)</f>
        <v>#DIV/0!</v>
      </c>
      <c r="BR23" t="e">
        <f>AVERAGE('bitter expt'!CX21:DN21)</f>
        <v>#DIV/0!</v>
      </c>
      <c r="BS23" t="e">
        <f>AVERAGE('sugar+bitter expt'!CX21:DN21)</f>
        <v>#DIV/0!</v>
      </c>
      <c r="BU23" t="e">
        <f>STDEV('sugar expt'!CX21:DN21)/SQRT(COUNT('sugar expt'!CX21:DN21))</f>
        <v>#DIV/0!</v>
      </c>
      <c r="BV23" t="e">
        <f>STDEV('bitter expt'!CX21:DN21)/SQRT(COUNT('bitter expt'!CX21:DN21))</f>
        <v>#DIV/0!</v>
      </c>
      <c r="BW23" t="e">
        <f>STDEV('sugar+bitter expt'!CX21:DN21)/SQRT(COUNT('sugar+bitter expt'!CX21:DN21))</f>
        <v>#DIV/0!</v>
      </c>
      <c r="BY23" t="e">
        <f>AVERAGE('sugar expt'!DO21:EE21)</f>
        <v>#DIV/0!</v>
      </c>
      <c r="BZ23" t="e">
        <f>AVERAGE('bitter expt'!DO21:EE21)</f>
        <v>#DIV/0!</v>
      </c>
      <c r="CA23" t="e">
        <f>AVERAGE('sugar+bitter expt'!DO21:EE21)</f>
        <v>#DIV/0!</v>
      </c>
      <c r="CC23" t="e">
        <f>STDEV('sugar expt'!DO21:EE21)/SQRT(COUNT('sugar expt'!DO21:EE21))</f>
        <v>#DIV/0!</v>
      </c>
      <c r="CD23" t="e">
        <f>STDEV('bitter expt'!DO21:EE21)/SQRT(COUNT('bitter expt'!DO21:EE21))</f>
        <v>#DIV/0!</v>
      </c>
      <c r="CE23" t="e">
        <f>STDEV('sugar+bitter expt'!DO21:EE21)/SQRT(COUNT('sugar+bitter expt'!DO21:EE21))</f>
        <v>#DIV/0!</v>
      </c>
      <c r="CG23" t="e">
        <f>AVERAGE('sugar expt'!EF21:EV21)</f>
        <v>#DIV/0!</v>
      </c>
      <c r="CH23" t="e">
        <f>AVERAGE('bitter expt'!EF21:EV21)</f>
        <v>#DIV/0!</v>
      </c>
      <c r="CI23" t="e">
        <f>AVERAGE('sugar+bitter expt'!EF21:EV21)</f>
        <v>#DIV/0!</v>
      </c>
      <c r="CK23" t="e">
        <f>STDEV('sugar expt'!EF21:EV21)/SQRT(COUNT('sugar expt'!EF21:EV21))</f>
        <v>#DIV/0!</v>
      </c>
      <c r="CL23" t="e">
        <f>STDEV('bitter expt'!EF21:EV21)/SQRT(COUNT('bitter expt'!EF21:EV21))</f>
        <v>#DIV/0!</v>
      </c>
      <c r="CM23" t="e">
        <f>STDEV('sugar+bitter expt'!EF21:EV21)/SQRT(COUNT('sugar+bitter expt'!EF21:EV21))</f>
        <v>#DIV/0!</v>
      </c>
    </row>
    <row r="24" spans="15:91" x14ac:dyDescent="0.2">
      <c r="O24">
        <v>21</v>
      </c>
      <c r="P24">
        <f>AVERAGE('sugar expt'!C22:R22)</f>
        <v>1.1755411643653493</v>
      </c>
      <c r="Q24">
        <f>AVERAGE('bitter expt'!C22:R22)</f>
        <v>13.680225984319</v>
      </c>
      <c r="R24">
        <f>AVERAGE('sugar+bitter expt'!C22:R22)</f>
        <v>11.011570748342017</v>
      </c>
      <c r="T24">
        <f>STDEV('sugar expt'!C22:R22)/SQRT(COUNT('sugar expt'!C22:R22))</f>
        <v>9.3993660639737811E-2</v>
      </c>
      <c r="U24">
        <f>STDEV('bitter expt'!C22:R22)/SQRT(COUNT('bitter expt'!C22:R22))</f>
        <v>0.5679266540672786</v>
      </c>
      <c r="V24">
        <f>STDEV('sugar+bitter expt'!C22:R22)/SQRT(COUNT('sugar+bitter expt'!C22:R22))</f>
        <v>0.69981467086406657</v>
      </c>
      <c r="X24">
        <f>AVERAGE('sugar expt'!AJ22:AY22)</f>
        <v>0.85051084146241962</v>
      </c>
      <c r="Y24">
        <f>AVERAGE('bitter expt'!AJ22:AY22)</f>
        <v>11.261025285664756</v>
      </c>
      <c r="Z24">
        <f>AVERAGE('sugar+bitter expt'!AJ22:AY22)</f>
        <v>12.110758596639593</v>
      </c>
      <c r="AB24">
        <f>STDEV('sugar expt'!AJ22:AY22)/SQRT(COUNT('sugar expt'!AJ22:AY22))</f>
        <v>4.1874514660100386E-2</v>
      </c>
      <c r="AC24">
        <f>STDEV('bitter expt'!AJ22:AY22)/SQRT(COUNT('bitter expt'!AJ22:AY22))</f>
        <v>0.67463179639074788</v>
      </c>
      <c r="AD24">
        <f>STDEV('sugar+bitter expt'!AJ22:AY22)/SQRT(COUNT('sugar+bitter expt'!AJ22:AY22))</f>
        <v>0.54807584887584471</v>
      </c>
      <c r="AF24">
        <f>AVERAGE('sugar expt'!BQ22:CF22)</f>
        <v>1.1375927805008932</v>
      </c>
      <c r="AG24">
        <f>AVERAGE('bitter expt'!BQ22:CF22)</f>
        <v>9.724033483605016</v>
      </c>
      <c r="AH24">
        <f>AVERAGE('sugar+bitter expt'!BQ22:CF22)</f>
        <v>10.495415957834142</v>
      </c>
      <c r="AJ24">
        <f>STDEV('sugar expt'!BQ22:CF22)/SQRT(COUNT('sugar expt'!BQ22:CF22))</f>
        <v>9.9897053958812321E-2</v>
      </c>
      <c r="AK24">
        <f>STDEV('bitter expt'!BQ22:CF22)/SQRT(COUNT('bitter expt'!BQ22:CF22))</f>
        <v>0.85594981634782652</v>
      </c>
      <c r="AL24">
        <f>STDEV('sugar+bitter expt'!BQ22:CF22)/SQRT(COUNT('sugar+bitter expt'!BQ22:CF22))</f>
        <v>0.44779289699926589</v>
      </c>
      <c r="AP24">
        <f>AVERAGE('sugar expt'!S22:AI22)</f>
        <v>0.77839603088066078</v>
      </c>
      <c r="AQ24">
        <f>AVERAGE('bitter expt'!S22:AI22)</f>
        <v>1.350970557831787</v>
      </c>
      <c r="AR24">
        <f>AVERAGE('sugar+bitter expt'!S22:AI22)</f>
        <v>1.4351524548693411</v>
      </c>
      <c r="AT24">
        <f>STDEV('sugar expt'!S22:AI22)/SQRT(COUNT('sugar expt'!S22:AI22))</f>
        <v>5.051654908235137E-2</v>
      </c>
      <c r="AU24">
        <f>STDEV('bitter expt'!S22:AI22)/SQRT(COUNT('bitter expt'!S22:AI22))</f>
        <v>6.1769536860877591E-2</v>
      </c>
      <c r="AV24">
        <f>STDEV('sugar+bitter expt'!S22:AI22)/SQRT(COUNT('sugar+bitter expt'!S22:AI22))</f>
        <v>7.6657516218305091E-2</v>
      </c>
      <c r="AX24">
        <f>AVERAGE('sugar expt'!AZ22:BP22)</f>
        <v>0.48935151869035787</v>
      </c>
      <c r="AY24">
        <f>AVERAGE('bitter expt'!AZ22:BP22)</f>
        <v>1.0848144027126363</v>
      </c>
      <c r="AZ24">
        <f>AVERAGE('sugar+bitter expt'!AZ22:BP22)</f>
        <v>1.0429956264044233</v>
      </c>
      <c r="BB24">
        <f>STDEV('sugar expt'!AZ22:BP22)/SQRT(COUNT('sugar expt'!AZ22:BP22))</f>
        <v>2.1962202938675766E-2</v>
      </c>
      <c r="BC24">
        <f>STDEV('bitter expt'!AZ22:BP22)/SQRT(COUNT('bitter expt'!AZ22:BP22))</f>
        <v>4.5071164938055568E-2</v>
      </c>
      <c r="BD24">
        <f>STDEV('sugar+bitter expt'!AZ22:BP22)/SQRT(COUNT('sugar+bitter expt'!AZ22:BP22))</f>
        <v>3.6390225241775521E-2</v>
      </c>
      <c r="BF24">
        <f>AVERAGE('sugar expt'!CG22:CW22)</f>
        <v>0.46833977914133607</v>
      </c>
      <c r="BG24">
        <f>AVERAGE('bitter expt'!CG22:CW22)</f>
        <v>1.0398607410625775</v>
      </c>
      <c r="BH24">
        <f>AVERAGE('sugar+bitter expt'!CG22:CW22)</f>
        <v>1.0426623239345676</v>
      </c>
      <c r="BJ24">
        <f>STDEV('sugar expt'!CG22:CW22)/SQRT(COUNT('sugar expt'!CG22:CW22))</f>
        <v>2.0738272159708391E-2</v>
      </c>
      <c r="BK24">
        <f>STDEV('bitter expt'!CG22:CW22)/SQRT(COUNT('bitter expt'!CG22:CW22))</f>
        <v>1.9261768260186881E-2</v>
      </c>
      <c r="BL24">
        <f>STDEV('sugar+bitter expt'!CG22:CW22)/SQRT(COUNT('sugar+bitter expt'!CG22:CW22))</f>
        <v>3.8816679276775908E-2</v>
      </c>
      <c r="BQ24" t="e">
        <f>AVERAGE('sugar expt'!CX22:DN22)</f>
        <v>#DIV/0!</v>
      </c>
      <c r="BR24" t="e">
        <f>AVERAGE('bitter expt'!CX22:DN22)</f>
        <v>#DIV/0!</v>
      </c>
      <c r="BS24" t="e">
        <f>AVERAGE('sugar+bitter expt'!CX22:DN22)</f>
        <v>#DIV/0!</v>
      </c>
      <c r="BU24" t="e">
        <f>STDEV('sugar expt'!CX22:DN22)/SQRT(COUNT('sugar expt'!CX22:DN22))</f>
        <v>#DIV/0!</v>
      </c>
      <c r="BV24" t="e">
        <f>STDEV('bitter expt'!CX22:DN22)/SQRT(COUNT('bitter expt'!CX22:DN22))</f>
        <v>#DIV/0!</v>
      </c>
      <c r="BW24" t="e">
        <f>STDEV('sugar+bitter expt'!CX22:DN22)/SQRT(COUNT('sugar+bitter expt'!CX22:DN22))</f>
        <v>#DIV/0!</v>
      </c>
      <c r="BY24" t="e">
        <f>AVERAGE('sugar expt'!DO22:EE22)</f>
        <v>#DIV/0!</v>
      </c>
      <c r="BZ24" t="e">
        <f>AVERAGE('bitter expt'!DO22:EE22)</f>
        <v>#DIV/0!</v>
      </c>
      <c r="CA24" t="e">
        <f>AVERAGE('sugar+bitter expt'!DO22:EE22)</f>
        <v>#DIV/0!</v>
      </c>
      <c r="CC24" t="e">
        <f>STDEV('sugar expt'!DO22:EE22)/SQRT(COUNT('sugar expt'!DO22:EE22))</f>
        <v>#DIV/0!</v>
      </c>
      <c r="CD24" t="e">
        <f>STDEV('bitter expt'!DO22:EE22)/SQRT(COUNT('bitter expt'!DO22:EE22))</f>
        <v>#DIV/0!</v>
      </c>
      <c r="CE24" t="e">
        <f>STDEV('sugar+bitter expt'!DO22:EE22)/SQRT(COUNT('sugar+bitter expt'!DO22:EE22))</f>
        <v>#DIV/0!</v>
      </c>
      <c r="CG24" t="e">
        <f>AVERAGE('sugar expt'!EF22:EV22)</f>
        <v>#DIV/0!</v>
      </c>
      <c r="CH24" t="e">
        <f>AVERAGE('bitter expt'!EF22:EV22)</f>
        <v>#DIV/0!</v>
      </c>
      <c r="CI24" t="e">
        <f>AVERAGE('sugar+bitter expt'!EF22:EV22)</f>
        <v>#DIV/0!</v>
      </c>
      <c r="CK24" t="e">
        <f>STDEV('sugar expt'!EF22:EV22)/SQRT(COUNT('sugar expt'!EF22:EV22))</f>
        <v>#DIV/0!</v>
      </c>
      <c r="CL24" t="e">
        <f>STDEV('bitter expt'!EF22:EV22)/SQRT(COUNT('bitter expt'!EF22:EV22))</f>
        <v>#DIV/0!</v>
      </c>
      <c r="CM24" t="e">
        <f>STDEV('sugar+bitter expt'!EF22:EV22)/SQRT(COUNT('sugar+bitter expt'!EF22:EV22))</f>
        <v>#DIV/0!</v>
      </c>
    </row>
    <row r="25" spans="15:91" x14ac:dyDescent="0.2">
      <c r="O25">
        <v>22</v>
      </c>
      <c r="P25">
        <f>AVERAGE('sugar expt'!C23:R23)</f>
        <v>1.3214212224446691</v>
      </c>
      <c r="Q25">
        <f>AVERAGE('bitter expt'!C23:R23)</f>
        <v>12.963951426003263</v>
      </c>
      <c r="R25">
        <f>AVERAGE('sugar+bitter expt'!C23:R23)</f>
        <v>11.109539840887271</v>
      </c>
      <c r="T25">
        <f>STDEV('sugar expt'!C23:R23)/SQRT(COUNT('sugar expt'!C23:R23))</f>
        <v>0.10374857598010002</v>
      </c>
      <c r="U25">
        <f>STDEV('bitter expt'!C23:R23)/SQRT(COUNT('bitter expt'!C23:R23))</f>
        <v>0.81497762883135316</v>
      </c>
      <c r="V25">
        <f>STDEV('sugar+bitter expt'!C23:R23)/SQRT(COUNT('sugar+bitter expt'!C23:R23))</f>
        <v>0.51502244274593001</v>
      </c>
      <c r="X25">
        <f>AVERAGE('sugar expt'!AJ23:AY23)</f>
        <v>1.1013215788781134</v>
      </c>
      <c r="Y25">
        <f>AVERAGE('bitter expt'!AJ23:AY23)</f>
        <v>9.1278212813595729</v>
      </c>
      <c r="Z25">
        <f>AVERAGE('sugar+bitter expt'!AJ23:AY23)</f>
        <v>9.8093418483256265</v>
      </c>
      <c r="AB25">
        <f>STDEV('sugar expt'!AJ23:AY23)/SQRT(COUNT('sugar expt'!AJ23:AY23))</f>
        <v>5.4623274063286702E-2</v>
      </c>
      <c r="AC25">
        <f>STDEV('bitter expt'!AJ23:AY23)/SQRT(COUNT('bitter expt'!AJ23:AY23))</f>
        <v>0.55202403547754519</v>
      </c>
      <c r="AD25">
        <f>STDEV('sugar+bitter expt'!AJ23:AY23)/SQRT(COUNT('sugar+bitter expt'!AJ23:AY23))</f>
        <v>0.44053533852983939</v>
      </c>
      <c r="AF25">
        <f>AVERAGE('sugar expt'!BQ23:CF23)</f>
        <v>1.5980399616523386</v>
      </c>
      <c r="AG25">
        <f>AVERAGE('bitter expt'!BQ23:CF23)</f>
        <v>8.8604493257607011</v>
      </c>
      <c r="AH25">
        <f>AVERAGE('sugar+bitter expt'!BQ23:CF23)</f>
        <v>9.2385897882047949</v>
      </c>
      <c r="AJ25">
        <f>STDEV('sugar expt'!BQ23:CF23)/SQRT(COUNT('sugar expt'!BQ23:CF23))</f>
        <v>0.15643911026458301</v>
      </c>
      <c r="AK25">
        <f>STDEV('bitter expt'!BQ23:CF23)/SQRT(COUNT('bitter expt'!BQ23:CF23))</f>
        <v>0.58032647537370619</v>
      </c>
      <c r="AL25">
        <f>STDEV('sugar+bitter expt'!BQ23:CF23)/SQRT(COUNT('sugar+bitter expt'!BQ23:CF23))</f>
        <v>0.38122798895242643</v>
      </c>
      <c r="AP25">
        <f>AVERAGE('sugar expt'!S23:AI23)</f>
        <v>0.86393933398060985</v>
      </c>
      <c r="AQ25">
        <f>AVERAGE('bitter expt'!S23:AI23)</f>
        <v>1.4042149552993151</v>
      </c>
      <c r="AR25">
        <f>AVERAGE('sugar+bitter expt'!S23:AI23)</f>
        <v>1.4053841510127374</v>
      </c>
      <c r="AT25">
        <f>STDEV('sugar expt'!S23:AI23)/SQRT(COUNT('sugar expt'!S23:AI23))</f>
        <v>5.9521093328598604E-2</v>
      </c>
      <c r="AU25">
        <f>STDEV('bitter expt'!S23:AI23)/SQRT(COUNT('bitter expt'!S23:AI23))</f>
        <v>5.7040237662826052E-2</v>
      </c>
      <c r="AV25">
        <f>STDEV('sugar+bitter expt'!S23:AI23)/SQRT(COUNT('sugar+bitter expt'!S23:AI23))</f>
        <v>7.128465026167112E-2</v>
      </c>
      <c r="AX25">
        <f>AVERAGE('sugar expt'!AZ23:BP23)</f>
        <v>0.49712458053351555</v>
      </c>
      <c r="AY25">
        <f>AVERAGE('bitter expt'!AZ23:BP23)</f>
        <v>1.0491676998255675</v>
      </c>
      <c r="AZ25">
        <f>AVERAGE('sugar+bitter expt'!AZ23:BP23)</f>
        <v>1.111265805831807</v>
      </c>
      <c r="BB25">
        <f>STDEV('sugar expt'!AZ23:BP23)/SQRT(COUNT('sugar expt'!AZ23:BP23))</f>
        <v>1.9732095062429688E-2</v>
      </c>
      <c r="BC25">
        <f>STDEV('bitter expt'!AZ23:BP23)/SQRT(COUNT('bitter expt'!AZ23:BP23))</f>
        <v>5.2346004414057554E-2</v>
      </c>
      <c r="BD25">
        <f>STDEV('sugar+bitter expt'!AZ23:BP23)/SQRT(COUNT('sugar+bitter expt'!AZ23:BP23))</f>
        <v>4.6054851134950892E-2</v>
      </c>
      <c r="BF25">
        <f>AVERAGE('sugar expt'!CG23:CW23)</f>
        <v>0.53979652030170344</v>
      </c>
      <c r="BG25">
        <f>AVERAGE('bitter expt'!CG23:CW23)</f>
        <v>1.0303381786251058</v>
      </c>
      <c r="BH25">
        <f>AVERAGE('sugar+bitter expt'!CG23:CW23)</f>
        <v>1.0318254448675634</v>
      </c>
      <c r="BJ25">
        <f>STDEV('sugar expt'!CG23:CW23)/SQRT(COUNT('sugar expt'!CG23:CW23))</f>
        <v>2.9151145236240485E-2</v>
      </c>
      <c r="BK25">
        <f>STDEV('bitter expt'!CG23:CW23)/SQRT(COUNT('bitter expt'!CG23:CW23))</f>
        <v>4.6253722744014174E-2</v>
      </c>
      <c r="BL25">
        <f>STDEV('sugar+bitter expt'!CG23:CW23)/SQRT(COUNT('sugar+bitter expt'!CG23:CW23))</f>
        <v>3.8843735402736258E-2</v>
      </c>
      <c r="BQ25" t="e">
        <f>AVERAGE('sugar expt'!CX23:DN23)</f>
        <v>#DIV/0!</v>
      </c>
      <c r="BR25" t="e">
        <f>AVERAGE('bitter expt'!CX23:DN23)</f>
        <v>#DIV/0!</v>
      </c>
      <c r="BS25" t="e">
        <f>AVERAGE('sugar+bitter expt'!CX23:DN23)</f>
        <v>#DIV/0!</v>
      </c>
      <c r="BU25" t="e">
        <f>STDEV('sugar expt'!CX23:DN23)/SQRT(COUNT('sugar expt'!CX23:DN23))</f>
        <v>#DIV/0!</v>
      </c>
      <c r="BV25" t="e">
        <f>STDEV('bitter expt'!CX23:DN23)/SQRT(COUNT('bitter expt'!CX23:DN23))</f>
        <v>#DIV/0!</v>
      </c>
      <c r="BW25" t="e">
        <f>STDEV('sugar+bitter expt'!CX23:DN23)/SQRT(COUNT('sugar+bitter expt'!CX23:DN23))</f>
        <v>#DIV/0!</v>
      </c>
      <c r="BY25" t="e">
        <f>AVERAGE('sugar expt'!DO23:EE23)</f>
        <v>#DIV/0!</v>
      </c>
      <c r="BZ25" t="e">
        <f>AVERAGE('bitter expt'!DO23:EE23)</f>
        <v>#DIV/0!</v>
      </c>
      <c r="CA25" t="e">
        <f>AVERAGE('sugar+bitter expt'!DO23:EE23)</f>
        <v>#DIV/0!</v>
      </c>
      <c r="CC25" t="e">
        <f>STDEV('sugar expt'!DO23:EE23)/SQRT(COUNT('sugar expt'!DO23:EE23))</f>
        <v>#DIV/0!</v>
      </c>
      <c r="CD25" t="e">
        <f>STDEV('bitter expt'!DO23:EE23)/SQRT(COUNT('bitter expt'!DO23:EE23))</f>
        <v>#DIV/0!</v>
      </c>
      <c r="CE25" t="e">
        <f>STDEV('sugar+bitter expt'!DO23:EE23)/SQRT(COUNT('sugar+bitter expt'!DO23:EE23))</f>
        <v>#DIV/0!</v>
      </c>
      <c r="CG25" t="e">
        <f>AVERAGE('sugar expt'!EF23:EV23)</f>
        <v>#DIV/0!</v>
      </c>
      <c r="CH25" t="e">
        <f>AVERAGE('bitter expt'!EF23:EV23)</f>
        <v>#DIV/0!</v>
      </c>
      <c r="CI25" t="e">
        <f>AVERAGE('sugar+bitter expt'!EF23:EV23)</f>
        <v>#DIV/0!</v>
      </c>
      <c r="CK25" t="e">
        <f>STDEV('sugar expt'!EF23:EV23)/SQRT(COUNT('sugar expt'!EF23:EV23))</f>
        <v>#DIV/0!</v>
      </c>
      <c r="CL25" t="e">
        <f>STDEV('bitter expt'!EF23:EV23)/SQRT(COUNT('bitter expt'!EF23:EV23))</f>
        <v>#DIV/0!</v>
      </c>
      <c r="CM25" t="e">
        <f>STDEV('sugar+bitter expt'!EF23:EV23)/SQRT(COUNT('sugar+bitter expt'!EF23:EV23))</f>
        <v>#DIV/0!</v>
      </c>
    </row>
    <row r="26" spans="15:91" x14ac:dyDescent="0.2">
      <c r="O26">
        <v>23</v>
      </c>
      <c r="P26">
        <f>AVERAGE('sugar expt'!C24:R24)</f>
        <v>1.5594630338420221</v>
      </c>
      <c r="Q26">
        <f>AVERAGE('bitter expt'!C24:R24)</f>
        <v>12.310069420166052</v>
      </c>
      <c r="R26">
        <f>AVERAGE('sugar+bitter expt'!C24:R24)</f>
        <v>10.535223118990764</v>
      </c>
      <c r="T26">
        <f>STDEV('sugar expt'!C24:R24)/SQRT(COUNT('sugar expt'!C24:R24))</f>
        <v>8.620270129990662E-2</v>
      </c>
      <c r="U26">
        <f>STDEV('bitter expt'!C24:R24)/SQRT(COUNT('bitter expt'!C24:R24))</f>
        <v>0.87449147026566854</v>
      </c>
      <c r="V26">
        <f>STDEV('sugar+bitter expt'!C24:R24)/SQRT(COUNT('sugar+bitter expt'!C24:R24))</f>
        <v>0.25913905615862071</v>
      </c>
      <c r="X26">
        <f>AVERAGE('sugar expt'!AJ24:AY24)</f>
        <v>1.3266186400682529</v>
      </c>
      <c r="Y26">
        <f>AVERAGE('bitter expt'!AJ24:AY24)</f>
        <v>7.9437911284379883</v>
      </c>
      <c r="Z26">
        <f>AVERAGE('sugar+bitter expt'!AJ24:AY24)</f>
        <v>8.1553612294742788</v>
      </c>
      <c r="AB26">
        <f>STDEV('sugar expt'!AJ24:AY24)/SQRT(COUNT('sugar expt'!AJ24:AY24))</f>
        <v>7.2247918505511904E-2</v>
      </c>
      <c r="AC26">
        <f>STDEV('bitter expt'!AJ24:AY24)/SQRT(COUNT('bitter expt'!AJ24:AY24))</f>
        <v>0.56962735461760838</v>
      </c>
      <c r="AD26">
        <f>STDEV('sugar+bitter expt'!AJ24:AY24)/SQRT(COUNT('sugar+bitter expt'!AJ24:AY24))</f>
        <v>0.73062893159584696</v>
      </c>
      <c r="AF26">
        <f>AVERAGE('sugar expt'!BQ24:CF24)</f>
        <v>2.0292955665483952</v>
      </c>
      <c r="AG26">
        <f>AVERAGE('bitter expt'!BQ24:CF24)</f>
        <v>7.5013522912978514</v>
      </c>
      <c r="AH26">
        <f>AVERAGE('sugar+bitter expt'!BQ24:CF24)</f>
        <v>8.0512684426448189</v>
      </c>
      <c r="AJ26">
        <f>STDEV('sugar expt'!BQ24:CF24)/SQRT(COUNT('sugar expt'!BQ24:CF24))</f>
        <v>0.12702653047176274</v>
      </c>
      <c r="AK26">
        <f>STDEV('bitter expt'!BQ24:CF24)/SQRT(COUNT('bitter expt'!BQ24:CF24))</f>
        <v>0.52331641269796092</v>
      </c>
      <c r="AL26">
        <f>STDEV('sugar+bitter expt'!BQ24:CF24)/SQRT(COUNT('sugar+bitter expt'!BQ24:CF24))</f>
        <v>0.50588794546381499</v>
      </c>
      <c r="AP26">
        <f>AVERAGE('sugar expt'!S24:AI24)</f>
        <v>0.89998471746407649</v>
      </c>
      <c r="AQ26">
        <f>AVERAGE('bitter expt'!S24:AI24)</f>
        <v>1.2912526875859469</v>
      </c>
      <c r="AR26">
        <f>AVERAGE('sugar+bitter expt'!S24:AI24)</f>
        <v>1.3236634581836411</v>
      </c>
      <c r="AT26">
        <f>STDEV('sugar expt'!S24:AI24)/SQRT(COUNT('sugar expt'!S24:AI24))</f>
        <v>5.69363300380012E-2</v>
      </c>
      <c r="AU26">
        <f>STDEV('bitter expt'!S24:AI24)/SQRT(COUNT('bitter expt'!S24:AI24))</f>
        <v>3.8849216589856531E-2</v>
      </c>
      <c r="AV26">
        <f>STDEV('sugar+bitter expt'!S24:AI24)/SQRT(COUNT('sugar+bitter expt'!S24:AI24))</f>
        <v>6.5301573087577808E-2</v>
      </c>
      <c r="AX26">
        <f>AVERAGE('sugar expt'!AZ24:BP24)</f>
        <v>0.56119462489273841</v>
      </c>
      <c r="AY26">
        <f>AVERAGE('bitter expt'!AZ24:BP24)</f>
        <v>1.0560078779435664</v>
      </c>
      <c r="AZ26">
        <f>AVERAGE('sugar+bitter expt'!AZ24:BP24)</f>
        <v>1.0797264455501494</v>
      </c>
      <c r="BB26">
        <f>STDEV('sugar expt'!AZ24:BP24)/SQRT(COUNT('sugar expt'!AZ24:BP24))</f>
        <v>3.1675229586473189E-2</v>
      </c>
      <c r="BC26">
        <f>STDEV('bitter expt'!AZ24:BP24)/SQRT(COUNT('bitter expt'!AZ24:BP24))</f>
        <v>3.9742717817003774E-2</v>
      </c>
      <c r="BD26">
        <f>STDEV('sugar+bitter expt'!AZ24:BP24)/SQRT(COUNT('sugar+bitter expt'!AZ24:BP24))</f>
        <v>4.2252241625560294E-2</v>
      </c>
      <c r="BF26">
        <f>AVERAGE('sugar expt'!CG24:CW24)</f>
        <v>0.6479320821507929</v>
      </c>
      <c r="BG26">
        <f>AVERAGE('bitter expt'!CG24:CW24)</f>
        <v>0.96974820352906854</v>
      </c>
      <c r="BH26">
        <f>AVERAGE('sugar+bitter expt'!CG24:CW24)</f>
        <v>1.089840234743721</v>
      </c>
      <c r="BJ26">
        <f>STDEV('sugar expt'!CG24:CW24)/SQRT(COUNT('sugar expt'!CG24:CW24))</f>
        <v>2.8021830820937378E-2</v>
      </c>
      <c r="BK26">
        <f>STDEV('bitter expt'!CG24:CW24)/SQRT(COUNT('bitter expt'!CG24:CW24))</f>
        <v>1.9938340159803225E-2</v>
      </c>
      <c r="BL26">
        <f>STDEV('sugar+bitter expt'!CG24:CW24)/SQRT(COUNT('sugar+bitter expt'!CG24:CW24))</f>
        <v>6.9149753749815357E-2</v>
      </c>
      <c r="BQ26" t="e">
        <f>AVERAGE('sugar expt'!CX24:DN24)</f>
        <v>#DIV/0!</v>
      </c>
      <c r="BR26" t="e">
        <f>AVERAGE('bitter expt'!CX24:DN24)</f>
        <v>#DIV/0!</v>
      </c>
      <c r="BS26" t="e">
        <f>AVERAGE('sugar+bitter expt'!CX24:DN24)</f>
        <v>#DIV/0!</v>
      </c>
      <c r="BU26" t="e">
        <f>STDEV('sugar expt'!CX24:DN24)/SQRT(COUNT('sugar expt'!CX24:DN24))</f>
        <v>#DIV/0!</v>
      </c>
      <c r="BV26" t="e">
        <f>STDEV('bitter expt'!CX24:DN24)/SQRT(COUNT('bitter expt'!CX24:DN24))</f>
        <v>#DIV/0!</v>
      </c>
      <c r="BW26" t="e">
        <f>STDEV('sugar+bitter expt'!CX24:DN24)/SQRT(COUNT('sugar+bitter expt'!CX24:DN24))</f>
        <v>#DIV/0!</v>
      </c>
      <c r="BY26" t="e">
        <f>AVERAGE('sugar expt'!DO24:EE24)</f>
        <v>#DIV/0!</v>
      </c>
      <c r="BZ26" t="e">
        <f>AVERAGE('bitter expt'!DO24:EE24)</f>
        <v>#DIV/0!</v>
      </c>
      <c r="CA26" t="e">
        <f>AVERAGE('sugar+bitter expt'!DO24:EE24)</f>
        <v>#DIV/0!</v>
      </c>
      <c r="CC26" t="e">
        <f>STDEV('sugar expt'!DO24:EE24)/SQRT(COUNT('sugar expt'!DO24:EE24))</f>
        <v>#DIV/0!</v>
      </c>
      <c r="CD26" t="e">
        <f>STDEV('bitter expt'!DO24:EE24)/SQRT(COUNT('bitter expt'!DO24:EE24))</f>
        <v>#DIV/0!</v>
      </c>
      <c r="CE26" t="e">
        <f>STDEV('sugar+bitter expt'!DO24:EE24)/SQRT(COUNT('sugar+bitter expt'!DO24:EE24))</f>
        <v>#DIV/0!</v>
      </c>
      <c r="CG26" t="e">
        <f>AVERAGE('sugar expt'!EF24:EV24)</f>
        <v>#DIV/0!</v>
      </c>
      <c r="CH26" t="e">
        <f>AVERAGE('bitter expt'!EF24:EV24)</f>
        <v>#DIV/0!</v>
      </c>
      <c r="CI26" t="e">
        <f>AVERAGE('sugar+bitter expt'!EF24:EV24)</f>
        <v>#DIV/0!</v>
      </c>
      <c r="CK26" t="e">
        <f>STDEV('sugar expt'!EF24:EV24)/SQRT(COUNT('sugar expt'!EF24:EV24))</f>
        <v>#DIV/0!</v>
      </c>
      <c r="CL26" t="e">
        <f>STDEV('bitter expt'!EF24:EV24)/SQRT(COUNT('bitter expt'!EF24:EV24))</f>
        <v>#DIV/0!</v>
      </c>
      <c r="CM26" t="e">
        <f>STDEV('sugar+bitter expt'!EF24:EV24)/SQRT(COUNT('sugar+bitter expt'!EF24:EV24))</f>
        <v>#DIV/0!</v>
      </c>
    </row>
    <row r="27" spans="15:91" x14ac:dyDescent="0.2">
      <c r="O27">
        <v>24</v>
      </c>
      <c r="P27">
        <f>AVERAGE('sugar expt'!C25:R25)</f>
        <v>1.7520082292309271</v>
      </c>
      <c r="Q27">
        <f>AVERAGE('bitter expt'!C25:R25)</f>
        <v>12.036497183087201</v>
      </c>
      <c r="R27">
        <f>AVERAGE('sugar+bitter expt'!C25:R25)</f>
        <v>10.296669902486954</v>
      </c>
      <c r="T27">
        <f>STDEV('sugar expt'!C25:R25)/SQRT(COUNT('sugar expt'!C25:R25))</f>
        <v>0.11611777258568348</v>
      </c>
      <c r="U27">
        <f>STDEV('bitter expt'!C25:R25)/SQRT(COUNT('bitter expt'!C25:R25))</f>
        <v>0.7184892255529336</v>
      </c>
      <c r="V27">
        <f>STDEV('sugar+bitter expt'!C25:R25)/SQRT(COUNT('sugar+bitter expt'!C25:R25))</f>
        <v>0.54711065465644515</v>
      </c>
      <c r="X27">
        <f>AVERAGE('sugar expt'!AJ25:AY25)</f>
        <v>1.7417520446037618</v>
      </c>
      <c r="Y27">
        <f>AVERAGE('bitter expt'!AJ25:AY25)</f>
        <v>7.0423804348431434</v>
      </c>
      <c r="Z27">
        <f>AVERAGE('sugar+bitter expt'!AJ25:AY25)</f>
        <v>6.5799191136392103</v>
      </c>
      <c r="AB27">
        <f>STDEV('sugar expt'!AJ25:AY25)/SQRT(COUNT('sugar expt'!AJ25:AY25))</f>
        <v>0.10429787755684902</v>
      </c>
      <c r="AC27">
        <f>STDEV('bitter expt'!AJ25:AY25)/SQRT(COUNT('bitter expt'!AJ25:AY25))</f>
        <v>0.50508277150517422</v>
      </c>
      <c r="AD27">
        <f>STDEV('sugar+bitter expt'!AJ25:AY25)/SQRT(COUNT('sugar+bitter expt'!AJ25:AY25))</f>
        <v>0.61442842243602092</v>
      </c>
      <c r="AF27">
        <f>AVERAGE('sugar expt'!BQ25:CF25)</f>
        <v>2.8125840828720636</v>
      </c>
      <c r="AG27">
        <f>AVERAGE('bitter expt'!BQ25:CF25)</f>
        <v>7.165888757262195</v>
      </c>
      <c r="AH27">
        <f>AVERAGE('sugar+bitter expt'!BQ25:CF25)</f>
        <v>7.1252683725829105</v>
      </c>
      <c r="AJ27">
        <f>STDEV('sugar expt'!BQ25:CF25)/SQRT(COUNT('sugar expt'!BQ25:CF25))</f>
        <v>0.20837417679500397</v>
      </c>
      <c r="AK27">
        <f>STDEV('bitter expt'!BQ25:CF25)/SQRT(COUNT('bitter expt'!BQ25:CF25))</f>
        <v>0.59261451806214993</v>
      </c>
      <c r="AL27">
        <f>STDEV('sugar+bitter expt'!BQ25:CF25)/SQRT(COUNT('sugar+bitter expt'!BQ25:CF25))</f>
        <v>0.62584250023535659</v>
      </c>
      <c r="AP27">
        <f>AVERAGE('sugar expt'!S25:AI25)</f>
        <v>1.0592632989674049</v>
      </c>
      <c r="AQ27">
        <f>AVERAGE('bitter expt'!S25:AI25)</f>
        <v>1.2384939606558829</v>
      </c>
      <c r="AR27">
        <f>AVERAGE('sugar+bitter expt'!S25:AI25)</f>
        <v>1.3637836366189795</v>
      </c>
      <c r="AT27">
        <f>STDEV('sugar expt'!S25:AI25)/SQRT(COUNT('sugar expt'!S25:AI25))</f>
        <v>0.12446554033442811</v>
      </c>
      <c r="AU27">
        <f>STDEV('bitter expt'!S25:AI25)/SQRT(COUNT('bitter expt'!S25:AI25))</f>
        <v>4.4478571407477713E-2</v>
      </c>
      <c r="AV27">
        <f>STDEV('sugar+bitter expt'!S25:AI25)/SQRT(COUNT('sugar+bitter expt'!S25:AI25))</f>
        <v>9.249472143371229E-2</v>
      </c>
      <c r="AX27">
        <f>AVERAGE('sugar expt'!AZ25:BP25)</f>
        <v>0.65628896248108304</v>
      </c>
      <c r="AY27">
        <f>AVERAGE('bitter expt'!AZ25:BP25)</f>
        <v>1.0366221827238125</v>
      </c>
      <c r="AZ27">
        <f>AVERAGE('sugar+bitter expt'!AZ25:BP25)</f>
        <v>1.1466474845296848</v>
      </c>
      <c r="BB27">
        <f>STDEV('sugar expt'!AZ25:BP25)/SQRT(COUNT('sugar expt'!AZ25:BP25))</f>
        <v>3.6084790065603299E-2</v>
      </c>
      <c r="BC27">
        <f>STDEV('bitter expt'!AZ25:BP25)/SQRT(COUNT('bitter expt'!AZ25:BP25))</f>
        <v>5.9844400475326485E-2</v>
      </c>
      <c r="BD27">
        <f>STDEV('sugar+bitter expt'!AZ25:BP25)/SQRT(COUNT('sugar+bitter expt'!AZ25:BP25))</f>
        <v>5.1277956295054015E-2</v>
      </c>
      <c r="BF27">
        <f>AVERAGE('sugar expt'!CG25:CW25)</f>
        <v>0.75375401403341935</v>
      </c>
      <c r="BG27">
        <f>AVERAGE('bitter expt'!CG25:CW25)</f>
        <v>1.0328701228231423</v>
      </c>
      <c r="BH27">
        <f>AVERAGE('sugar+bitter expt'!CG25:CW25)</f>
        <v>1.0332392725029882</v>
      </c>
      <c r="BJ27">
        <f>STDEV('sugar expt'!CG25:CW25)/SQRT(COUNT('sugar expt'!CG25:CW25))</f>
        <v>5.2251220292692586E-2</v>
      </c>
      <c r="BK27">
        <f>STDEV('bitter expt'!CG25:CW25)/SQRT(COUNT('bitter expt'!CG25:CW25))</f>
        <v>2.4997097504692038E-2</v>
      </c>
      <c r="BL27">
        <f>STDEV('sugar+bitter expt'!CG25:CW25)/SQRT(COUNT('sugar+bitter expt'!CG25:CW25))</f>
        <v>5.3654048513961362E-2</v>
      </c>
      <c r="BQ27" t="e">
        <f>AVERAGE('sugar expt'!CX25:DN25)</f>
        <v>#DIV/0!</v>
      </c>
      <c r="BR27" t="e">
        <f>AVERAGE('bitter expt'!CX25:DN25)</f>
        <v>#DIV/0!</v>
      </c>
      <c r="BS27" t="e">
        <f>AVERAGE('sugar+bitter expt'!CX25:DN25)</f>
        <v>#DIV/0!</v>
      </c>
      <c r="BU27" t="e">
        <f>STDEV('sugar expt'!CX25:DN25)/SQRT(COUNT('sugar expt'!CX25:DN25))</f>
        <v>#DIV/0!</v>
      </c>
      <c r="BV27" t="e">
        <f>STDEV('bitter expt'!CX25:DN25)/SQRT(COUNT('bitter expt'!CX25:DN25))</f>
        <v>#DIV/0!</v>
      </c>
      <c r="BW27" t="e">
        <f>STDEV('sugar+bitter expt'!CX25:DN25)/SQRT(COUNT('sugar+bitter expt'!CX25:DN25))</f>
        <v>#DIV/0!</v>
      </c>
      <c r="BY27" t="e">
        <f>AVERAGE('sugar expt'!DO25:EE25)</f>
        <v>#DIV/0!</v>
      </c>
      <c r="BZ27" t="e">
        <f>AVERAGE('bitter expt'!DO25:EE25)</f>
        <v>#DIV/0!</v>
      </c>
      <c r="CA27" t="e">
        <f>AVERAGE('sugar+bitter expt'!DO25:EE25)</f>
        <v>#DIV/0!</v>
      </c>
      <c r="CC27" t="e">
        <f>STDEV('sugar expt'!DO25:EE25)/SQRT(COUNT('sugar expt'!DO25:EE25))</f>
        <v>#DIV/0!</v>
      </c>
      <c r="CD27" t="e">
        <f>STDEV('bitter expt'!DO25:EE25)/SQRT(COUNT('bitter expt'!DO25:EE25))</f>
        <v>#DIV/0!</v>
      </c>
      <c r="CE27" t="e">
        <f>STDEV('sugar+bitter expt'!DO25:EE25)/SQRT(COUNT('sugar+bitter expt'!DO25:EE25))</f>
        <v>#DIV/0!</v>
      </c>
      <c r="CG27" t="e">
        <f>AVERAGE('sugar expt'!EF25:EV25)</f>
        <v>#DIV/0!</v>
      </c>
      <c r="CH27" t="e">
        <f>AVERAGE('bitter expt'!EF25:EV25)</f>
        <v>#DIV/0!</v>
      </c>
      <c r="CI27" t="e">
        <f>AVERAGE('sugar+bitter expt'!EF25:EV25)</f>
        <v>#DIV/0!</v>
      </c>
      <c r="CK27" t="e">
        <f>STDEV('sugar expt'!EF25:EV25)/SQRT(COUNT('sugar expt'!EF25:EV25))</f>
        <v>#DIV/0!</v>
      </c>
      <c r="CL27" t="e">
        <f>STDEV('bitter expt'!EF25:EV25)/SQRT(COUNT('bitter expt'!EF25:EV25))</f>
        <v>#DIV/0!</v>
      </c>
      <c r="CM27" t="e">
        <f>STDEV('sugar+bitter expt'!EF25:EV25)/SQRT(COUNT('sugar+bitter expt'!EF25:EV25))</f>
        <v>#DIV/0!</v>
      </c>
    </row>
    <row r="28" spans="15:91" x14ac:dyDescent="0.2">
      <c r="O28">
        <v>25</v>
      </c>
      <c r="P28">
        <f>AVERAGE('sugar expt'!C26:R26)</f>
        <v>2.1113703413079579</v>
      </c>
      <c r="Q28">
        <f>AVERAGE('bitter expt'!C26:R26)</f>
        <v>10.74218038113381</v>
      </c>
      <c r="R28">
        <f>AVERAGE('sugar+bitter expt'!C26:R26)</f>
        <v>9.4277295899079352</v>
      </c>
      <c r="T28">
        <f>STDEV('sugar expt'!C26:R26)/SQRT(COUNT('sugar expt'!C26:R26))</f>
        <v>0.17107539808668454</v>
      </c>
      <c r="U28">
        <f>STDEV('bitter expt'!C26:R26)/SQRT(COUNT('bitter expt'!C26:R26))</f>
        <v>0.65949342574158987</v>
      </c>
      <c r="V28">
        <f>STDEV('sugar+bitter expt'!C26:R26)/SQRT(COUNT('sugar+bitter expt'!C26:R26))</f>
        <v>0.39946456525887891</v>
      </c>
      <c r="X28">
        <f>AVERAGE('sugar expt'!AJ26:AY26)</f>
        <v>2.4881339118942787</v>
      </c>
      <c r="Y28">
        <f>AVERAGE('bitter expt'!AJ26:AY26)</f>
        <v>6.4335612766812078</v>
      </c>
      <c r="Z28">
        <f>AVERAGE('sugar+bitter expt'!AJ26:AY26)</f>
        <v>5.9484869401673999</v>
      </c>
      <c r="AB28">
        <f>STDEV('sugar expt'!AJ26:AY26)/SQRT(COUNT('sugar expt'!AJ26:AY26))</f>
        <v>0.26395061007324816</v>
      </c>
      <c r="AC28">
        <f>STDEV('bitter expt'!AJ26:AY26)/SQRT(COUNT('bitter expt'!AJ26:AY26))</f>
        <v>0.52651558549769772</v>
      </c>
      <c r="AD28">
        <f>STDEV('sugar+bitter expt'!AJ26:AY26)/SQRT(COUNT('sugar+bitter expt'!AJ26:AY26))</f>
        <v>0.58767674330873054</v>
      </c>
      <c r="AF28">
        <f>AVERAGE('sugar expt'!BQ26:CF26)</f>
        <v>3.4312875511721552</v>
      </c>
      <c r="AG28">
        <f>AVERAGE('bitter expt'!BQ26:CF26)</f>
        <v>7.0641273711165908</v>
      </c>
      <c r="AH28">
        <f>AVERAGE('sugar+bitter expt'!BQ26:CF26)</f>
        <v>7.1287684924941788</v>
      </c>
      <c r="AJ28">
        <f>STDEV('sugar expt'!BQ26:CF26)/SQRT(COUNT('sugar expt'!BQ26:CF26))</f>
        <v>0.3214795733952967</v>
      </c>
      <c r="AK28">
        <f>STDEV('bitter expt'!BQ26:CF26)/SQRT(COUNT('bitter expt'!BQ26:CF26))</f>
        <v>0.5698646249385747</v>
      </c>
      <c r="AL28">
        <f>STDEV('sugar+bitter expt'!BQ26:CF26)/SQRT(COUNT('sugar+bitter expt'!BQ26:CF26))</f>
        <v>0.58327877356779501</v>
      </c>
      <c r="AP28">
        <f>AVERAGE('sugar expt'!S26:AI26)</f>
        <v>1.1185460517430046</v>
      </c>
      <c r="AQ28">
        <f>AVERAGE('bitter expt'!S26:AI26)</f>
        <v>1.3355404719815289</v>
      </c>
      <c r="AR28">
        <f>AVERAGE('sugar+bitter expt'!S26:AI26)</f>
        <v>1.3706462999043127</v>
      </c>
      <c r="AT28">
        <f>STDEV('sugar expt'!S26:AI26)/SQRT(COUNT('sugar expt'!S26:AI26))</f>
        <v>0.10417662340856865</v>
      </c>
      <c r="AU28">
        <f>STDEV('bitter expt'!S26:AI26)/SQRT(COUNT('bitter expt'!S26:AI26))</f>
        <v>3.3687396884255684E-2</v>
      </c>
      <c r="AV28">
        <f>STDEV('sugar+bitter expt'!S26:AI26)/SQRT(COUNT('sugar+bitter expt'!S26:AI26))</f>
        <v>9.5956247402638153E-2</v>
      </c>
      <c r="AX28">
        <f>AVERAGE('sugar expt'!AZ26:BP26)</f>
        <v>0.74062311449376883</v>
      </c>
      <c r="AY28">
        <f>AVERAGE('bitter expt'!AZ26:BP26)</f>
        <v>1.0299171558191758</v>
      </c>
      <c r="AZ28">
        <f>AVERAGE('sugar+bitter expt'!AZ26:BP26)</f>
        <v>1.0476374899237488</v>
      </c>
      <c r="BB28">
        <f>STDEV('sugar expt'!AZ26:BP26)/SQRT(COUNT('sugar expt'!AZ26:BP26))</f>
        <v>3.5964702694180013E-2</v>
      </c>
      <c r="BC28">
        <f>STDEV('bitter expt'!AZ26:BP26)/SQRT(COUNT('bitter expt'!AZ26:BP26))</f>
        <v>5.8975664954840953E-2</v>
      </c>
      <c r="BD28">
        <f>STDEV('sugar+bitter expt'!AZ26:BP26)/SQRT(COUNT('sugar+bitter expt'!AZ26:BP26))</f>
        <v>6.7946809575158251E-2</v>
      </c>
      <c r="BF28">
        <f>AVERAGE('sugar expt'!CG26:CW26)</f>
        <v>0.80337269932124433</v>
      </c>
      <c r="BG28">
        <f>AVERAGE('bitter expt'!CG26:CW26)</f>
        <v>0.96677156105810735</v>
      </c>
      <c r="BH28">
        <f>AVERAGE('sugar+bitter expt'!CG26:CW26)</f>
        <v>1.0840445402240273</v>
      </c>
      <c r="BJ28">
        <f>STDEV('sugar expt'!CG26:CW26)/SQRT(COUNT('sugar expt'!CG26:CW26))</f>
        <v>3.3775160143031134E-2</v>
      </c>
      <c r="BK28">
        <f>STDEV('bitter expt'!CG26:CW26)/SQRT(COUNT('bitter expt'!CG26:CW26))</f>
        <v>3.9161388078569656E-2</v>
      </c>
      <c r="BL28">
        <f>STDEV('sugar+bitter expt'!CG26:CW26)/SQRT(COUNT('sugar+bitter expt'!CG26:CW26))</f>
        <v>4.7903568238952567E-2</v>
      </c>
      <c r="BQ28" t="e">
        <f>AVERAGE('sugar expt'!CX26:DN26)</f>
        <v>#DIV/0!</v>
      </c>
      <c r="BR28" t="e">
        <f>AVERAGE('bitter expt'!CX26:DN26)</f>
        <v>#DIV/0!</v>
      </c>
      <c r="BS28" t="e">
        <f>AVERAGE('sugar+bitter expt'!CX26:DN26)</f>
        <v>#DIV/0!</v>
      </c>
      <c r="BU28" t="e">
        <f>STDEV('sugar expt'!CX26:DN26)/SQRT(COUNT('sugar expt'!CX26:DN26))</f>
        <v>#DIV/0!</v>
      </c>
      <c r="BV28" t="e">
        <f>STDEV('bitter expt'!CX26:DN26)/SQRT(COUNT('bitter expt'!CX26:DN26))</f>
        <v>#DIV/0!</v>
      </c>
      <c r="BW28" t="e">
        <f>STDEV('sugar+bitter expt'!CX26:DN26)/SQRT(COUNT('sugar+bitter expt'!CX26:DN26))</f>
        <v>#DIV/0!</v>
      </c>
      <c r="BY28" t="e">
        <f>AVERAGE('sugar expt'!DO26:EE26)</f>
        <v>#DIV/0!</v>
      </c>
      <c r="BZ28" t="e">
        <f>AVERAGE('bitter expt'!DO26:EE26)</f>
        <v>#DIV/0!</v>
      </c>
      <c r="CA28" t="e">
        <f>AVERAGE('sugar+bitter expt'!DO26:EE26)</f>
        <v>#DIV/0!</v>
      </c>
      <c r="CC28" t="e">
        <f>STDEV('sugar expt'!DO26:EE26)/SQRT(COUNT('sugar expt'!DO26:EE26))</f>
        <v>#DIV/0!</v>
      </c>
      <c r="CD28" t="e">
        <f>STDEV('bitter expt'!DO26:EE26)/SQRT(COUNT('bitter expt'!DO26:EE26))</f>
        <v>#DIV/0!</v>
      </c>
      <c r="CE28" t="e">
        <f>STDEV('sugar+bitter expt'!DO26:EE26)/SQRT(COUNT('sugar+bitter expt'!DO26:EE26))</f>
        <v>#DIV/0!</v>
      </c>
      <c r="CG28" t="e">
        <f>AVERAGE('sugar expt'!EF26:EV26)</f>
        <v>#DIV/0!</v>
      </c>
      <c r="CH28" t="e">
        <f>AVERAGE('bitter expt'!EF26:EV26)</f>
        <v>#DIV/0!</v>
      </c>
      <c r="CI28" t="e">
        <f>AVERAGE('sugar+bitter expt'!EF26:EV26)</f>
        <v>#DIV/0!</v>
      </c>
      <c r="CK28" t="e">
        <f>STDEV('sugar expt'!EF26:EV26)/SQRT(COUNT('sugar expt'!EF26:EV26))</f>
        <v>#DIV/0!</v>
      </c>
      <c r="CL28" t="e">
        <f>STDEV('bitter expt'!EF26:EV26)/SQRT(COUNT('bitter expt'!EF26:EV26))</f>
        <v>#DIV/0!</v>
      </c>
      <c r="CM28" t="e">
        <f>STDEV('sugar+bitter expt'!EF26:EV26)/SQRT(COUNT('sugar+bitter expt'!EF26:EV26))</f>
        <v>#DIV/0!</v>
      </c>
    </row>
    <row r="29" spans="15:91" x14ac:dyDescent="0.2">
      <c r="O29">
        <v>26</v>
      </c>
      <c r="P29">
        <f>AVERAGE('sugar expt'!C27:R27)</f>
        <v>2.5874688555899952</v>
      </c>
      <c r="Q29">
        <f>AVERAGE('bitter expt'!C27:R27)</f>
        <v>10.158642107951165</v>
      </c>
      <c r="R29">
        <f>AVERAGE('sugar+bitter expt'!C27:R27)</f>
        <v>8.2895420895923664</v>
      </c>
      <c r="T29">
        <f>STDEV('sugar expt'!C27:R27)/SQRT(COUNT('sugar expt'!C27:R27))</f>
        <v>0.25360479271580444</v>
      </c>
      <c r="U29">
        <f>STDEV('bitter expt'!C27:R27)/SQRT(COUNT('bitter expt'!C27:R27))</f>
        <v>0.50181075528814612</v>
      </c>
      <c r="V29">
        <f>STDEV('sugar+bitter expt'!C27:R27)/SQRT(COUNT('sugar+bitter expt'!C27:R27))</f>
        <v>0.49730777929573877</v>
      </c>
      <c r="X29">
        <f>AVERAGE('sugar expt'!AJ27:AY27)</f>
        <v>3.0213190773872758</v>
      </c>
      <c r="Y29">
        <f>AVERAGE('bitter expt'!AJ27:AY27)</f>
        <v>5.9669847446842059</v>
      </c>
      <c r="Z29">
        <f>AVERAGE('sugar+bitter expt'!AJ27:AY27)</f>
        <v>5.0804637293575956</v>
      </c>
      <c r="AB29">
        <f>STDEV('sugar expt'!AJ27:AY27)/SQRT(COUNT('sugar expt'!AJ27:AY27))</f>
        <v>0.28930115087773067</v>
      </c>
      <c r="AC29">
        <f>STDEV('bitter expt'!AJ27:AY27)/SQRT(COUNT('bitter expt'!AJ27:AY27))</f>
        <v>0.59681105608175478</v>
      </c>
      <c r="AD29">
        <f>STDEV('sugar+bitter expt'!AJ27:AY27)/SQRT(COUNT('sugar+bitter expt'!AJ27:AY27))</f>
        <v>0.50528491428536426</v>
      </c>
      <c r="AF29">
        <f>AVERAGE('sugar expt'!BQ27:CF27)</f>
        <v>4.042360241385623</v>
      </c>
      <c r="AG29">
        <f>AVERAGE('bitter expt'!BQ27:CF27)</f>
        <v>6.6481342369893639</v>
      </c>
      <c r="AH29">
        <f>AVERAGE('sugar+bitter expt'!BQ27:CF27)</f>
        <v>6.7815278651479654</v>
      </c>
      <c r="AJ29">
        <f>STDEV('sugar expt'!BQ27:CF27)/SQRT(COUNT('sugar expt'!BQ27:CF27))</f>
        <v>0.34680227735920455</v>
      </c>
      <c r="AK29">
        <f>STDEV('bitter expt'!BQ27:CF27)/SQRT(COUNT('bitter expt'!BQ27:CF27))</f>
        <v>0.83566413877321033</v>
      </c>
      <c r="AL29">
        <f>STDEV('sugar+bitter expt'!BQ27:CF27)/SQRT(COUNT('sugar+bitter expt'!BQ27:CF27))</f>
        <v>0.68280741670535561</v>
      </c>
      <c r="AP29">
        <f>AVERAGE('sugar expt'!S27:AI27)</f>
        <v>1.2871165828551567</v>
      </c>
      <c r="AQ29">
        <f>AVERAGE('bitter expt'!S27:AI27)</f>
        <v>1.2933742259992331</v>
      </c>
      <c r="AR29">
        <f>AVERAGE('sugar+bitter expt'!S27:AI27)</f>
        <v>1.2764323655499696</v>
      </c>
      <c r="AT29">
        <f>STDEV('sugar expt'!S27:AI27)/SQRT(COUNT('sugar expt'!S27:AI27))</f>
        <v>0.13463046059998443</v>
      </c>
      <c r="AU29">
        <f>STDEV('bitter expt'!S27:AI27)/SQRT(COUNT('bitter expt'!S27:AI27))</f>
        <v>3.6773056870114777E-2</v>
      </c>
      <c r="AV29">
        <f>STDEV('sugar+bitter expt'!S27:AI27)/SQRT(COUNT('sugar+bitter expt'!S27:AI27))</f>
        <v>6.3834913166248175E-2</v>
      </c>
      <c r="AX29">
        <f>AVERAGE('sugar expt'!AZ27:BP27)</f>
        <v>0.92213447018545869</v>
      </c>
      <c r="AY29">
        <f>AVERAGE('bitter expt'!AZ27:BP27)</f>
        <v>0.97027849471545813</v>
      </c>
      <c r="AZ29">
        <f>AVERAGE('sugar+bitter expt'!AZ27:BP27)</f>
        <v>1.0101100237741245</v>
      </c>
      <c r="BB29">
        <f>STDEV('sugar expt'!AZ27:BP27)/SQRT(COUNT('sugar expt'!AZ27:BP27))</f>
        <v>0.12249599878792394</v>
      </c>
      <c r="BC29">
        <f>STDEV('bitter expt'!AZ27:BP27)/SQRT(COUNT('bitter expt'!AZ27:BP27))</f>
        <v>5.3461935029048557E-2</v>
      </c>
      <c r="BD29">
        <f>STDEV('sugar+bitter expt'!AZ27:BP27)/SQRT(COUNT('sugar+bitter expt'!AZ27:BP27))</f>
        <v>6.032225731675675E-2</v>
      </c>
      <c r="BF29">
        <f>AVERAGE('sugar expt'!CG27:CW27)</f>
        <v>0.91308348010304385</v>
      </c>
      <c r="BG29">
        <f>AVERAGE('bitter expt'!CG27:CW27)</f>
        <v>1.0182797352390913</v>
      </c>
      <c r="BH29">
        <f>AVERAGE('sugar+bitter expt'!CG27:CW27)</f>
        <v>1.1617169285160409</v>
      </c>
      <c r="BJ29">
        <f>STDEV('sugar expt'!CG27:CW27)/SQRT(COUNT('sugar expt'!CG27:CW27))</f>
        <v>5.2650402194976929E-2</v>
      </c>
      <c r="BK29">
        <f>STDEV('bitter expt'!CG27:CW27)/SQRT(COUNT('bitter expt'!CG27:CW27))</f>
        <v>7.1324318963753519E-2</v>
      </c>
      <c r="BL29">
        <f>STDEV('sugar+bitter expt'!CG27:CW27)/SQRT(COUNT('sugar+bitter expt'!CG27:CW27))</f>
        <v>6.7647922330170571E-2</v>
      </c>
      <c r="BQ29" t="e">
        <f>AVERAGE('sugar expt'!CX27:DN27)</f>
        <v>#DIV/0!</v>
      </c>
      <c r="BR29" t="e">
        <f>AVERAGE('bitter expt'!CX27:DN27)</f>
        <v>#DIV/0!</v>
      </c>
      <c r="BS29" t="e">
        <f>AVERAGE('sugar+bitter expt'!CX27:DN27)</f>
        <v>#DIV/0!</v>
      </c>
      <c r="BU29" t="e">
        <f>STDEV('sugar expt'!CX27:DN27)/SQRT(COUNT('sugar expt'!CX27:DN27))</f>
        <v>#DIV/0!</v>
      </c>
      <c r="BV29" t="e">
        <f>STDEV('bitter expt'!CX27:DN27)/SQRT(COUNT('bitter expt'!CX27:DN27))</f>
        <v>#DIV/0!</v>
      </c>
      <c r="BW29" t="e">
        <f>STDEV('sugar+bitter expt'!CX27:DN27)/SQRT(COUNT('sugar+bitter expt'!CX27:DN27))</f>
        <v>#DIV/0!</v>
      </c>
      <c r="BY29" t="e">
        <f>AVERAGE('sugar expt'!DO27:EE27)</f>
        <v>#DIV/0!</v>
      </c>
      <c r="BZ29" t="e">
        <f>AVERAGE('bitter expt'!DO27:EE27)</f>
        <v>#DIV/0!</v>
      </c>
      <c r="CA29" t="e">
        <f>AVERAGE('sugar+bitter expt'!DO27:EE27)</f>
        <v>#DIV/0!</v>
      </c>
      <c r="CC29" t="e">
        <f>STDEV('sugar expt'!DO27:EE27)/SQRT(COUNT('sugar expt'!DO27:EE27))</f>
        <v>#DIV/0!</v>
      </c>
      <c r="CD29" t="e">
        <f>STDEV('bitter expt'!DO27:EE27)/SQRT(COUNT('bitter expt'!DO27:EE27))</f>
        <v>#DIV/0!</v>
      </c>
      <c r="CE29" t="e">
        <f>STDEV('sugar+bitter expt'!DO27:EE27)/SQRT(COUNT('sugar+bitter expt'!DO27:EE27))</f>
        <v>#DIV/0!</v>
      </c>
      <c r="CG29" t="e">
        <f>AVERAGE('sugar expt'!EF27:EV27)</f>
        <v>#DIV/0!</v>
      </c>
      <c r="CH29" t="e">
        <f>AVERAGE('bitter expt'!EF27:EV27)</f>
        <v>#DIV/0!</v>
      </c>
      <c r="CI29" t="e">
        <f>AVERAGE('sugar+bitter expt'!EF27:EV27)</f>
        <v>#DIV/0!</v>
      </c>
      <c r="CK29" t="e">
        <f>STDEV('sugar expt'!EF27:EV27)/SQRT(COUNT('sugar expt'!EF27:EV27))</f>
        <v>#DIV/0!</v>
      </c>
      <c r="CL29" t="e">
        <f>STDEV('bitter expt'!EF27:EV27)/SQRT(COUNT('bitter expt'!EF27:EV27))</f>
        <v>#DIV/0!</v>
      </c>
      <c r="CM29" t="e">
        <f>STDEV('sugar+bitter expt'!EF27:EV27)/SQRT(COUNT('sugar+bitter expt'!EF27:EV27))</f>
        <v>#DIV/0!</v>
      </c>
    </row>
    <row r="30" spans="15:91" x14ac:dyDescent="0.2">
      <c r="O30">
        <v>27</v>
      </c>
      <c r="P30">
        <f>AVERAGE('sugar expt'!C28:R28)</f>
        <v>2.7541564359896689</v>
      </c>
      <c r="Q30">
        <f>AVERAGE('bitter expt'!C28:R28)</f>
        <v>10.177228024314974</v>
      </c>
      <c r="R30">
        <f>AVERAGE('sugar+bitter expt'!C28:R28)</f>
        <v>7.4952046051648828</v>
      </c>
      <c r="T30">
        <f>STDEV('sugar expt'!C28:R28)/SQRT(COUNT('sugar expt'!C28:R28))</f>
        <v>0.21977012410480115</v>
      </c>
      <c r="U30">
        <f>STDEV('bitter expt'!C28:R28)/SQRT(COUNT('bitter expt'!C28:R28))</f>
        <v>0.64093032960039897</v>
      </c>
      <c r="V30">
        <f>STDEV('sugar+bitter expt'!C28:R28)/SQRT(COUNT('sugar+bitter expt'!C28:R28))</f>
        <v>0.45329878123789119</v>
      </c>
      <c r="X30">
        <f>AVERAGE('sugar expt'!AJ28:AY28)</f>
        <v>3.6144001449092462</v>
      </c>
      <c r="Y30">
        <f>AVERAGE('bitter expt'!AJ28:AY28)</f>
        <v>5.541886297330362</v>
      </c>
      <c r="Z30">
        <f>AVERAGE('sugar+bitter expt'!AJ28:AY28)</f>
        <v>4.5352163356524802</v>
      </c>
      <c r="AB30">
        <f>STDEV('sugar expt'!AJ28:AY28)/SQRT(COUNT('sugar expt'!AJ28:AY28))</f>
        <v>0.2561155487526004</v>
      </c>
      <c r="AC30">
        <f>STDEV('bitter expt'!AJ28:AY28)/SQRT(COUNT('bitter expt'!AJ28:AY28))</f>
        <v>0.4944138608162712</v>
      </c>
      <c r="AD30">
        <f>STDEV('sugar+bitter expt'!AJ28:AY28)/SQRT(COUNT('sugar+bitter expt'!AJ28:AY28))</f>
        <v>0.38837923469774571</v>
      </c>
      <c r="AF30">
        <f>AVERAGE('sugar expt'!BQ28:CF28)</f>
        <v>4.2574721403567422</v>
      </c>
      <c r="AG30">
        <f>AVERAGE('bitter expt'!BQ28:CF28)</f>
        <v>6.4594035486585124</v>
      </c>
      <c r="AH30">
        <f>AVERAGE('sugar+bitter expt'!BQ28:CF28)</f>
        <v>6.1393878797239516</v>
      </c>
      <c r="AJ30">
        <f>STDEV('sugar expt'!BQ28:CF28)/SQRT(COUNT('sugar expt'!BQ28:CF28))</f>
        <v>0.18387397681501677</v>
      </c>
      <c r="AK30">
        <f>STDEV('bitter expt'!BQ28:CF28)/SQRT(COUNT('bitter expt'!BQ28:CF28))</f>
        <v>0.92800388946649615</v>
      </c>
      <c r="AL30">
        <f>STDEV('sugar+bitter expt'!BQ28:CF28)/SQRT(COUNT('sugar+bitter expt'!BQ28:CF28))</f>
        <v>0.64365329292909046</v>
      </c>
      <c r="AP30">
        <f>AVERAGE('sugar expt'!S28:AI28)</f>
        <v>1.4433648077428329</v>
      </c>
      <c r="AQ30">
        <f>AVERAGE('bitter expt'!S28:AI28)</f>
        <v>1.1927992891547059</v>
      </c>
      <c r="AR30">
        <f>AVERAGE('sugar+bitter expt'!S28:AI28)</f>
        <v>1.314384696265702</v>
      </c>
      <c r="AT30">
        <f>STDEV('sugar expt'!S28:AI28)/SQRT(COUNT('sugar expt'!S28:AI28))</f>
        <v>0.13831847204139919</v>
      </c>
      <c r="AU30">
        <f>STDEV('bitter expt'!S28:AI28)/SQRT(COUNT('bitter expt'!S28:AI28))</f>
        <v>2.2113821358218638E-2</v>
      </c>
      <c r="AV30">
        <f>STDEV('sugar+bitter expt'!S28:AI28)/SQRT(COUNT('sugar+bitter expt'!S28:AI28))</f>
        <v>8.3794164438978871E-2</v>
      </c>
      <c r="AX30">
        <f>AVERAGE('sugar expt'!AZ28:BP28)</f>
        <v>0.97531792885650526</v>
      </c>
      <c r="AY30">
        <f>AVERAGE('bitter expt'!AZ28:BP28)</f>
        <v>0.89825675901327418</v>
      </c>
      <c r="AZ30">
        <f>AVERAGE('sugar+bitter expt'!AZ28:BP28)</f>
        <v>1.0262626804108175</v>
      </c>
      <c r="BB30">
        <f>STDEV('sugar expt'!AZ28:BP28)/SQRT(COUNT('sugar expt'!AZ28:BP28))</f>
        <v>5.1369114142631192E-2</v>
      </c>
      <c r="BC30">
        <f>STDEV('bitter expt'!AZ28:BP28)/SQRT(COUNT('bitter expt'!AZ28:BP28))</f>
        <v>5.5828614357305156E-2</v>
      </c>
      <c r="BD30">
        <f>STDEV('sugar+bitter expt'!AZ28:BP28)/SQRT(COUNT('sugar+bitter expt'!AZ28:BP28))</f>
        <v>9.6479991139899093E-2</v>
      </c>
      <c r="BF30">
        <f>AVERAGE('sugar expt'!CG28:CW28)</f>
        <v>1.0191755934121667</v>
      </c>
      <c r="BG30">
        <f>AVERAGE('bitter expt'!CG28:CW28)</f>
        <v>0.96320679637562523</v>
      </c>
      <c r="BH30">
        <f>AVERAGE('sugar+bitter expt'!CG28:CW28)</f>
        <v>1.055840002300573</v>
      </c>
      <c r="BJ30">
        <f>STDEV('sugar expt'!CG28:CW28)/SQRT(COUNT('sugar expt'!CG28:CW28))</f>
        <v>6.3677944589535837E-2</v>
      </c>
      <c r="BK30">
        <f>STDEV('bitter expt'!CG28:CW28)/SQRT(COUNT('bitter expt'!CG28:CW28))</f>
        <v>6.2036838893710651E-2</v>
      </c>
      <c r="BL30">
        <f>STDEV('sugar+bitter expt'!CG28:CW28)/SQRT(COUNT('sugar+bitter expt'!CG28:CW28))</f>
        <v>6.7164586709182975E-2</v>
      </c>
      <c r="BQ30" t="e">
        <f>AVERAGE('sugar expt'!CX28:DN28)</f>
        <v>#DIV/0!</v>
      </c>
      <c r="BR30" t="e">
        <f>AVERAGE('bitter expt'!CX28:DN28)</f>
        <v>#DIV/0!</v>
      </c>
      <c r="BS30" t="e">
        <f>AVERAGE('sugar+bitter expt'!CX28:DN28)</f>
        <v>#DIV/0!</v>
      </c>
      <c r="BU30" t="e">
        <f>STDEV('sugar expt'!CX28:DN28)/SQRT(COUNT('sugar expt'!CX28:DN28))</f>
        <v>#DIV/0!</v>
      </c>
      <c r="BV30" t="e">
        <f>STDEV('bitter expt'!CX28:DN28)/SQRT(COUNT('bitter expt'!CX28:DN28))</f>
        <v>#DIV/0!</v>
      </c>
      <c r="BW30" t="e">
        <f>STDEV('sugar+bitter expt'!CX28:DN28)/SQRT(COUNT('sugar+bitter expt'!CX28:DN28))</f>
        <v>#DIV/0!</v>
      </c>
      <c r="BY30" t="e">
        <f>AVERAGE('sugar expt'!DO28:EE28)</f>
        <v>#DIV/0!</v>
      </c>
      <c r="BZ30" t="e">
        <f>AVERAGE('bitter expt'!DO28:EE28)</f>
        <v>#DIV/0!</v>
      </c>
      <c r="CA30" t="e">
        <f>AVERAGE('sugar+bitter expt'!DO28:EE28)</f>
        <v>#DIV/0!</v>
      </c>
      <c r="CC30" t="e">
        <f>STDEV('sugar expt'!DO28:EE28)/SQRT(COUNT('sugar expt'!DO28:EE28))</f>
        <v>#DIV/0!</v>
      </c>
      <c r="CD30" t="e">
        <f>STDEV('bitter expt'!DO28:EE28)/SQRT(COUNT('bitter expt'!DO28:EE28))</f>
        <v>#DIV/0!</v>
      </c>
      <c r="CE30" t="e">
        <f>STDEV('sugar+bitter expt'!DO28:EE28)/SQRT(COUNT('sugar+bitter expt'!DO28:EE28))</f>
        <v>#DIV/0!</v>
      </c>
      <c r="CG30" t="e">
        <f>AVERAGE('sugar expt'!EF28:EV28)</f>
        <v>#DIV/0!</v>
      </c>
      <c r="CH30" t="e">
        <f>AVERAGE('bitter expt'!EF28:EV28)</f>
        <v>#DIV/0!</v>
      </c>
      <c r="CI30" t="e">
        <f>AVERAGE('sugar+bitter expt'!EF28:EV28)</f>
        <v>#DIV/0!</v>
      </c>
      <c r="CK30" t="e">
        <f>STDEV('sugar expt'!EF28:EV28)/SQRT(COUNT('sugar expt'!EF28:EV28))</f>
        <v>#DIV/0!</v>
      </c>
      <c r="CL30" t="e">
        <f>STDEV('bitter expt'!EF28:EV28)/SQRT(COUNT('bitter expt'!EF28:EV28))</f>
        <v>#DIV/0!</v>
      </c>
      <c r="CM30" t="e">
        <f>STDEV('sugar+bitter expt'!EF28:EV28)/SQRT(COUNT('sugar+bitter expt'!EF28:EV28))</f>
        <v>#DIV/0!</v>
      </c>
    </row>
    <row r="31" spans="15:91" x14ac:dyDescent="0.2">
      <c r="O31">
        <v>28</v>
      </c>
      <c r="P31">
        <f>AVERAGE('sugar expt'!C29:R29)</f>
        <v>2.9782285902750871</v>
      </c>
      <c r="Q31">
        <f>AVERAGE('bitter expt'!C29:R29)</f>
        <v>9.7968685408131986</v>
      </c>
      <c r="R31">
        <f>AVERAGE('sugar+bitter expt'!C29:R29)</f>
        <v>7.3418304742663514</v>
      </c>
      <c r="T31">
        <f>STDEV('sugar expt'!C29:R29)/SQRT(COUNT('sugar expt'!C29:R29))</f>
        <v>0.23717624581024785</v>
      </c>
      <c r="U31">
        <f>STDEV('bitter expt'!C29:R29)/SQRT(COUNT('bitter expt'!C29:R29))</f>
        <v>0.58607348334404452</v>
      </c>
      <c r="V31">
        <f>STDEV('sugar+bitter expt'!C29:R29)/SQRT(COUNT('sugar+bitter expt'!C29:R29))</f>
        <v>0.68605545605377616</v>
      </c>
      <c r="X31">
        <f>AVERAGE('sugar expt'!AJ29:AY29)</f>
        <v>4.2442333553862657</v>
      </c>
      <c r="Y31">
        <f>AVERAGE('bitter expt'!AJ29:AY29)</f>
        <v>4.9549939842567072</v>
      </c>
      <c r="Z31">
        <f>AVERAGE('sugar+bitter expt'!AJ29:AY29)</f>
        <v>4.2304815445054738</v>
      </c>
      <c r="AB31">
        <f>STDEV('sugar expt'!AJ29:AY29)/SQRT(COUNT('sugar expt'!AJ29:AY29))</f>
        <v>0.29710023836151472</v>
      </c>
      <c r="AC31">
        <f>STDEV('bitter expt'!AJ29:AY29)/SQRT(COUNT('bitter expt'!AJ29:AY29))</f>
        <v>0.46949200262870494</v>
      </c>
      <c r="AD31">
        <f>STDEV('sugar+bitter expt'!AJ29:AY29)/SQRT(COUNT('sugar+bitter expt'!AJ29:AY29))</f>
        <v>0.4317895192562145</v>
      </c>
      <c r="AF31">
        <f>AVERAGE('sugar expt'!BQ29:CF29)</f>
        <v>4.8520131850393806</v>
      </c>
      <c r="AG31">
        <f>AVERAGE('bitter expt'!BQ29:CF29)</f>
        <v>6.872482266180266</v>
      </c>
      <c r="AH31">
        <f>AVERAGE('sugar+bitter expt'!BQ29:CF29)</f>
        <v>5.4695310373506381</v>
      </c>
      <c r="AJ31">
        <f>STDEV('sugar expt'!BQ29:CF29)/SQRT(COUNT('sugar expt'!BQ29:CF29))</f>
        <v>0.39464970448908232</v>
      </c>
      <c r="AK31">
        <f>STDEV('bitter expt'!BQ29:CF29)/SQRT(COUNT('bitter expt'!BQ29:CF29))</f>
        <v>0.98549018118958776</v>
      </c>
      <c r="AL31">
        <f>STDEV('sugar+bitter expt'!BQ29:CF29)/SQRT(COUNT('sugar+bitter expt'!BQ29:CF29))</f>
        <v>0.68424988530759556</v>
      </c>
      <c r="AP31">
        <f>AVERAGE('sugar expt'!S29:AI29)</f>
        <v>1.3614369246349978</v>
      </c>
      <c r="AQ31">
        <f>AVERAGE('bitter expt'!S29:AI29)</f>
        <v>1.253742305446335</v>
      </c>
      <c r="AR31">
        <f>AVERAGE('sugar+bitter expt'!S29:AI29)</f>
        <v>1.2399221088244348</v>
      </c>
      <c r="AT31">
        <f>STDEV('sugar expt'!S29:AI29)/SQRT(COUNT('sugar expt'!S29:AI29))</f>
        <v>0.12533596051634333</v>
      </c>
      <c r="AU31">
        <f>STDEV('bitter expt'!S29:AI29)/SQRT(COUNT('bitter expt'!S29:AI29))</f>
        <v>6.6421084872520172E-2</v>
      </c>
      <c r="AV31">
        <f>STDEV('sugar+bitter expt'!S29:AI29)/SQRT(COUNT('sugar+bitter expt'!S29:AI29))</f>
        <v>7.72171297601216E-2</v>
      </c>
      <c r="AX31">
        <f>AVERAGE('sugar expt'!AZ29:BP29)</f>
        <v>1.17381968352736</v>
      </c>
      <c r="AY31">
        <f>AVERAGE('bitter expt'!AZ29:BP29)</f>
        <v>0.85783016226434827</v>
      </c>
      <c r="AZ31">
        <f>AVERAGE('sugar+bitter expt'!AZ29:BP29)</f>
        <v>1.0288543100436998</v>
      </c>
      <c r="BB31">
        <f>STDEV('sugar expt'!AZ29:BP29)/SQRT(COUNT('sugar expt'!AZ29:BP29))</f>
        <v>0.11518773135100874</v>
      </c>
      <c r="BC31">
        <f>STDEV('bitter expt'!AZ29:BP29)/SQRT(COUNT('bitter expt'!AZ29:BP29))</f>
        <v>5.9309169399210576E-2</v>
      </c>
      <c r="BD31">
        <f>STDEV('sugar+bitter expt'!AZ29:BP29)/SQRT(COUNT('sugar+bitter expt'!AZ29:BP29))</f>
        <v>7.051688660884374E-2</v>
      </c>
      <c r="BF31">
        <f>AVERAGE('sugar expt'!CG29:CW29)</f>
        <v>1.0716747259015851</v>
      </c>
      <c r="BG31">
        <f>AVERAGE('bitter expt'!CG29:CW29)</f>
        <v>0.94326838833109083</v>
      </c>
      <c r="BH31">
        <f>AVERAGE('sugar+bitter expt'!CG29:CW29)</f>
        <v>1.081400494630903</v>
      </c>
      <c r="BJ31">
        <f>STDEV('sugar expt'!CG29:CW29)/SQRT(COUNT('sugar expt'!CG29:CW29))</f>
        <v>6.8289551799995643E-2</v>
      </c>
      <c r="BK31">
        <f>STDEV('bitter expt'!CG29:CW29)/SQRT(COUNT('bitter expt'!CG29:CW29))</f>
        <v>5.1728414792799986E-2</v>
      </c>
      <c r="BL31">
        <f>STDEV('sugar+bitter expt'!CG29:CW29)/SQRT(COUNT('sugar+bitter expt'!CG29:CW29))</f>
        <v>7.4190091126558833E-2</v>
      </c>
      <c r="BQ31" t="e">
        <f>AVERAGE('sugar expt'!CX29:DN29)</f>
        <v>#DIV/0!</v>
      </c>
      <c r="BR31" t="e">
        <f>AVERAGE('bitter expt'!CX29:DN29)</f>
        <v>#DIV/0!</v>
      </c>
      <c r="BS31" t="e">
        <f>AVERAGE('sugar+bitter expt'!CX29:DN29)</f>
        <v>#DIV/0!</v>
      </c>
      <c r="BU31" t="e">
        <f>STDEV('sugar expt'!CX29:DN29)/SQRT(COUNT('sugar expt'!CX29:DN29))</f>
        <v>#DIV/0!</v>
      </c>
      <c r="BV31" t="e">
        <f>STDEV('bitter expt'!CX29:DN29)/SQRT(COUNT('bitter expt'!CX29:DN29))</f>
        <v>#DIV/0!</v>
      </c>
      <c r="BW31" t="e">
        <f>STDEV('sugar+bitter expt'!CX29:DN29)/SQRT(COUNT('sugar+bitter expt'!CX29:DN29))</f>
        <v>#DIV/0!</v>
      </c>
      <c r="BY31" t="e">
        <f>AVERAGE('sugar expt'!DO29:EE29)</f>
        <v>#DIV/0!</v>
      </c>
      <c r="BZ31" t="e">
        <f>AVERAGE('bitter expt'!DO29:EE29)</f>
        <v>#DIV/0!</v>
      </c>
      <c r="CA31" t="e">
        <f>AVERAGE('sugar+bitter expt'!DO29:EE29)</f>
        <v>#DIV/0!</v>
      </c>
      <c r="CC31" t="e">
        <f>STDEV('sugar expt'!DO29:EE29)/SQRT(COUNT('sugar expt'!DO29:EE29))</f>
        <v>#DIV/0!</v>
      </c>
      <c r="CD31" t="e">
        <f>STDEV('bitter expt'!DO29:EE29)/SQRT(COUNT('bitter expt'!DO29:EE29))</f>
        <v>#DIV/0!</v>
      </c>
      <c r="CE31" t="e">
        <f>STDEV('sugar+bitter expt'!DO29:EE29)/SQRT(COUNT('sugar+bitter expt'!DO29:EE29))</f>
        <v>#DIV/0!</v>
      </c>
      <c r="CG31" t="e">
        <f>AVERAGE('sugar expt'!EF29:EV29)</f>
        <v>#DIV/0!</v>
      </c>
      <c r="CH31" t="e">
        <f>AVERAGE('bitter expt'!EF29:EV29)</f>
        <v>#DIV/0!</v>
      </c>
      <c r="CI31" t="e">
        <f>AVERAGE('sugar+bitter expt'!EF29:EV29)</f>
        <v>#DIV/0!</v>
      </c>
      <c r="CK31" t="e">
        <f>STDEV('sugar expt'!EF29:EV29)/SQRT(COUNT('sugar expt'!EF29:EV29))</f>
        <v>#DIV/0!</v>
      </c>
      <c r="CL31" t="e">
        <f>STDEV('bitter expt'!EF29:EV29)/SQRT(COUNT('bitter expt'!EF29:EV29))</f>
        <v>#DIV/0!</v>
      </c>
      <c r="CM31" t="e">
        <f>STDEV('sugar+bitter expt'!EF29:EV29)/SQRT(COUNT('sugar+bitter expt'!EF29:EV29))</f>
        <v>#DIV/0!</v>
      </c>
    </row>
    <row r="32" spans="15:91" x14ac:dyDescent="0.2">
      <c r="O32">
        <v>29</v>
      </c>
      <c r="P32">
        <f>AVERAGE('sugar expt'!C30:R30)</f>
        <v>3.3365778876204493</v>
      </c>
      <c r="Q32">
        <f>AVERAGE('bitter expt'!C30:R30)</f>
        <v>8.8196150756188878</v>
      </c>
      <c r="R32">
        <f>AVERAGE('sugar+bitter expt'!C30:R30)</f>
        <v>6.8295260443888894</v>
      </c>
      <c r="T32">
        <f>STDEV('sugar expt'!C30:R30)/SQRT(COUNT('sugar expt'!C30:R30))</f>
        <v>0.33057264477785986</v>
      </c>
      <c r="U32">
        <f>STDEV('bitter expt'!C30:R30)/SQRT(COUNT('bitter expt'!C30:R30))</f>
        <v>0.398203419869056</v>
      </c>
      <c r="V32">
        <f>STDEV('sugar+bitter expt'!C30:R30)/SQRT(COUNT('sugar+bitter expt'!C30:R30))</f>
        <v>0.68941283707972667</v>
      </c>
      <c r="X32">
        <f>AVERAGE('sugar expt'!AJ30:AY30)</f>
        <v>4.1236780765948478</v>
      </c>
      <c r="Y32">
        <f>AVERAGE('bitter expt'!AJ30:AY30)</f>
        <v>4.294341500605201</v>
      </c>
      <c r="Z32">
        <f>AVERAGE('sugar+bitter expt'!AJ30:AY30)</f>
        <v>3.8791604220825864</v>
      </c>
      <c r="AB32">
        <f>STDEV('sugar expt'!AJ30:AY30)/SQRT(COUNT('sugar expt'!AJ30:AY30))</f>
        <v>0.32171076749639005</v>
      </c>
      <c r="AC32">
        <f>STDEV('bitter expt'!AJ30:AY30)/SQRT(COUNT('bitter expt'!AJ30:AY30))</f>
        <v>0.43548703822725499</v>
      </c>
      <c r="AD32">
        <f>STDEV('sugar+bitter expt'!AJ30:AY30)/SQRT(COUNT('sugar+bitter expt'!AJ30:AY30))</f>
        <v>0.37733867873174504</v>
      </c>
      <c r="AF32">
        <f>AVERAGE('sugar expt'!BQ30:CF30)</f>
        <v>4.9458289141493506</v>
      </c>
      <c r="AG32">
        <f>AVERAGE('bitter expt'!BQ30:CF30)</f>
        <v>6.666946009087285</v>
      </c>
      <c r="AH32">
        <f>AVERAGE('sugar+bitter expt'!BQ30:CF30)</f>
        <v>5.6429996276184911</v>
      </c>
      <c r="AJ32">
        <f>STDEV('sugar expt'!BQ30:CF30)/SQRT(COUNT('sugar expt'!BQ30:CF30))</f>
        <v>0.38263316158372035</v>
      </c>
      <c r="AK32">
        <f>STDEV('bitter expt'!BQ30:CF30)/SQRT(COUNT('bitter expt'!BQ30:CF30))</f>
        <v>0.72890064561897727</v>
      </c>
      <c r="AL32">
        <f>STDEV('sugar+bitter expt'!BQ30:CF30)/SQRT(COUNT('sugar+bitter expt'!BQ30:CF30))</f>
        <v>0.60073696684053501</v>
      </c>
      <c r="AP32">
        <f>AVERAGE('sugar expt'!S30:AI30)</f>
        <v>1.4709093144329402</v>
      </c>
      <c r="AQ32">
        <f>AVERAGE('bitter expt'!S30:AI30)</f>
        <v>1.2599054531132419</v>
      </c>
      <c r="AR32">
        <f>AVERAGE('sugar+bitter expt'!S30:AI30)</f>
        <v>1.2508133513050668</v>
      </c>
      <c r="AT32">
        <f>STDEV('sugar expt'!S30:AI30)/SQRT(COUNT('sugar expt'!S30:AI30))</f>
        <v>0.1153697007121459</v>
      </c>
      <c r="AU32">
        <f>STDEV('bitter expt'!S30:AI30)/SQRT(COUNT('bitter expt'!S30:AI30))</f>
        <v>6.8101741167753138E-2</v>
      </c>
      <c r="AV32">
        <f>STDEV('sugar+bitter expt'!S30:AI30)/SQRT(COUNT('sugar+bitter expt'!S30:AI30))</f>
        <v>7.6510391524234958E-2</v>
      </c>
      <c r="AX32">
        <f>AVERAGE('sugar expt'!AZ30:BP30)</f>
        <v>1.1484195117817819</v>
      </c>
      <c r="AY32">
        <f>AVERAGE('bitter expt'!AZ30:BP30)</f>
        <v>0.91772612774517626</v>
      </c>
      <c r="AZ32">
        <f>AVERAGE('sugar+bitter expt'!AZ30:BP30)</f>
        <v>1.0405211727252786</v>
      </c>
      <c r="BB32">
        <f>STDEV('sugar expt'!AZ30:BP30)/SQRT(COUNT('sugar expt'!AZ30:BP30))</f>
        <v>0.11297201540206586</v>
      </c>
      <c r="BC32">
        <f>STDEV('bitter expt'!AZ30:BP30)/SQRT(COUNT('bitter expt'!AZ30:BP30))</f>
        <v>5.7684117102563152E-2</v>
      </c>
      <c r="BD32">
        <f>STDEV('sugar+bitter expt'!AZ30:BP30)/SQRT(COUNT('sugar+bitter expt'!AZ30:BP30))</f>
        <v>7.5652780466869143E-2</v>
      </c>
      <c r="BF32">
        <f>AVERAGE('sugar expt'!CG30:CW30)</f>
        <v>1.0499776887686214</v>
      </c>
      <c r="BG32">
        <f>AVERAGE('bitter expt'!CG30:CW30)</f>
        <v>0.94729628209079164</v>
      </c>
      <c r="BH32">
        <f>AVERAGE('sugar+bitter expt'!CG30:CW30)</f>
        <v>0.98868749744813178</v>
      </c>
      <c r="BJ32">
        <f>STDEV('sugar expt'!CG30:CW30)/SQRT(COUNT('sugar expt'!CG30:CW30))</f>
        <v>4.4871447812812916E-2</v>
      </c>
      <c r="BK32">
        <f>STDEV('bitter expt'!CG30:CW30)/SQRT(COUNT('bitter expt'!CG30:CW30))</f>
        <v>6.0484125986737761E-2</v>
      </c>
      <c r="BL32">
        <f>STDEV('sugar+bitter expt'!CG30:CW30)/SQRT(COUNT('sugar+bitter expt'!CG30:CW30))</f>
        <v>7.2045621159820092E-2</v>
      </c>
      <c r="BQ32" t="e">
        <f>AVERAGE('sugar expt'!CX30:DN30)</f>
        <v>#DIV/0!</v>
      </c>
      <c r="BR32" t="e">
        <f>AVERAGE('bitter expt'!CX30:DN30)</f>
        <v>#DIV/0!</v>
      </c>
      <c r="BS32" t="e">
        <f>AVERAGE('sugar+bitter expt'!CX30:DN30)</f>
        <v>#DIV/0!</v>
      </c>
      <c r="BU32" t="e">
        <f>STDEV('sugar expt'!CX30:DN30)/SQRT(COUNT('sugar expt'!CX30:DN30))</f>
        <v>#DIV/0!</v>
      </c>
      <c r="BV32" t="e">
        <f>STDEV('bitter expt'!CX30:DN30)/SQRT(COUNT('bitter expt'!CX30:DN30))</f>
        <v>#DIV/0!</v>
      </c>
      <c r="BW32" t="e">
        <f>STDEV('sugar+bitter expt'!CX30:DN30)/SQRT(COUNT('sugar+bitter expt'!CX30:DN30))</f>
        <v>#DIV/0!</v>
      </c>
      <c r="BY32" t="e">
        <f>AVERAGE('sugar expt'!DO30:EE30)</f>
        <v>#DIV/0!</v>
      </c>
      <c r="BZ32" t="e">
        <f>AVERAGE('bitter expt'!DO30:EE30)</f>
        <v>#DIV/0!</v>
      </c>
      <c r="CA32" t="e">
        <f>AVERAGE('sugar+bitter expt'!DO30:EE30)</f>
        <v>#DIV/0!</v>
      </c>
      <c r="CC32" t="e">
        <f>STDEV('sugar expt'!DO30:EE30)/SQRT(COUNT('sugar expt'!DO30:EE30))</f>
        <v>#DIV/0!</v>
      </c>
      <c r="CD32" t="e">
        <f>STDEV('bitter expt'!DO30:EE30)/SQRT(COUNT('bitter expt'!DO30:EE30))</f>
        <v>#DIV/0!</v>
      </c>
      <c r="CE32" t="e">
        <f>STDEV('sugar+bitter expt'!DO30:EE30)/SQRT(COUNT('sugar+bitter expt'!DO30:EE30))</f>
        <v>#DIV/0!</v>
      </c>
      <c r="CG32" t="e">
        <f>AVERAGE('sugar expt'!EF30:EV30)</f>
        <v>#DIV/0!</v>
      </c>
      <c r="CH32" t="e">
        <f>AVERAGE('bitter expt'!EF30:EV30)</f>
        <v>#DIV/0!</v>
      </c>
      <c r="CI32" t="e">
        <f>AVERAGE('sugar+bitter expt'!EF30:EV30)</f>
        <v>#DIV/0!</v>
      </c>
      <c r="CK32" t="e">
        <f>STDEV('sugar expt'!EF30:EV30)/SQRT(COUNT('sugar expt'!EF30:EV30))</f>
        <v>#DIV/0!</v>
      </c>
      <c r="CL32" t="e">
        <f>STDEV('bitter expt'!EF30:EV30)/SQRT(COUNT('bitter expt'!EF30:EV30))</f>
        <v>#DIV/0!</v>
      </c>
      <c r="CM32" t="e">
        <f>STDEV('sugar+bitter expt'!EF30:EV30)/SQRT(COUNT('sugar+bitter expt'!EF30:EV30))</f>
        <v>#DIV/0!</v>
      </c>
    </row>
    <row r="33" spans="15:91" x14ac:dyDescent="0.2">
      <c r="O33">
        <v>30</v>
      </c>
      <c r="P33">
        <f>AVERAGE('sugar expt'!C31:R31)</f>
        <v>3.7722728092259397</v>
      </c>
      <c r="Q33">
        <f>AVERAGE('bitter expt'!C31:R31)</f>
        <v>8.260707230909885</v>
      </c>
      <c r="R33">
        <f>AVERAGE('sugar+bitter expt'!C31:R31)</f>
        <v>5.5121828951012297</v>
      </c>
      <c r="T33">
        <f>STDEV('sugar expt'!C31:R31)/SQRT(COUNT('sugar expt'!C31:R31))</f>
        <v>0.35950594057517926</v>
      </c>
      <c r="U33">
        <f>STDEV('bitter expt'!C31:R31)/SQRT(COUNT('bitter expt'!C31:R31))</f>
        <v>0.41437657060417304</v>
      </c>
      <c r="V33">
        <f>STDEV('sugar+bitter expt'!C31:R31)/SQRT(COUNT('sugar+bitter expt'!C31:R31))</f>
        <v>0.82166123030164673</v>
      </c>
      <c r="X33">
        <f>AVERAGE('sugar expt'!AJ31:AY31)</f>
        <v>4.7533058916079911</v>
      </c>
      <c r="Y33">
        <f>AVERAGE('bitter expt'!AJ31:AY31)</f>
        <v>4.1125376048324886</v>
      </c>
      <c r="Z33">
        <f>AVERAGE('sugar+bitter expt'!AJ31:AY31)</f>
        <v>3.712105130360936</v>
      </c>
      <c r="AB33">
        <f>STDEV('sugar expt'!AJ31:AY31)/SQRT(COUNT('sugar expt'!AJ31:AY31))</f>
        <v>0.36581828454993331</v>
      </c>
      <c r="AC33">
        <f>STDEV('bitter expt'!AJ31:AY31)/SQRT(COUNT('bitter expt'!AJ31:AY31))</f>
        <v>0.54106607443985832</v>
      </c>
      <c r="AD33">
        <f>STDEV('sugar+bitter expt'!AJ31:AY31)/SQRT(COUNT('sugar+bitter expt'!AJ31:AY31))</f>
        <v>0.35316007051237697</v>
      </c>
      <c r="AF33">
        <f>AVERAGE('sugar expt'!BQ31:CF31)</f>
        <v>5.1562770580077366</v>
      </c>
      <c r="AG33">
        <f>AVERAGE('bitter expt'!BQ31:CF31)</f>
        <v>5.6472613349267169</v>
      </c>
      <c r="AH33">
        <f>AVERAGE('sugar+bitter expt'!BQ31:CF31)</f>
        <v>5.5895353117033046</v>
      </c>
      <c r="AJ33">
        <f>STDEV('sugar expt'!BQ31:CF31)/SQRT(COUNT('sugar expt'!BQ31:CF31))</f>
        <v>0.51309897273401994</v>
      </c>
      <c r="AK33">
        <f>STDEV('bitter expt'!BQ31:CF31)/SQRT(COUNT('bitter expt'!BQ31:CF31))</f>
        <v>0.51823849179504811</v>
      </c>
      <c r="AL33">
        <f>STDEV('sugar+bitter expt'!BQ31:CF31)/SQRT(COUNT('sugar+bitter expt'!BQ31:CF31))</f>
        <v>0.53240112200723699</v>
      </c>
      <c r="AP33">
        <f>AVERAGE('sugar expt'!S31:AI31)</f>
        <v>1.5305684323688773</v>
      </c>
      <c r="AQ33">
        <f>AVERAGE('bitter expt'!S31:AI31)</f>
        <v>1.236898869183223</v>
      </c>
      <c r="AR33">
        <f>AVERAGE('sugar+bitter expt'!S31:AI31)</f>
        <v>1.2881545495818982</v>
      </c>
      <c r="AT33">
        <f>STDEV('sugar expt'!S31:AI31)/SQRT(COUNT('sugar expt'!S31:AI31))</f>
        <v>0.18045545620970321</v>
      </c>
      <c r="AU33">
        <f>STDEV('bitter expt'!S31:AI31)/SQRT(COUNT('bitter expt'!S31:AI31))</f>
        <v>6.319889649742548E-2</v>
      </c>
      <c r="AV33">
        <f>STDEV('sugar+bitter expt'!S31:AI31)/SQRT(COUNT('sugar+bitter expt'!S31:AI31))</f>
        <v>6.5746981763624937E-2</v>
      </c>
      <c r="AX33">
        <f>AVERAGE('sugar expt'!AZ31:BP31)</f>
        <v>1.2223287792397757</v>
      </c>
      <c r="AY33">
        <f>AVERAGE('bitter expt'!AZ31:BP31)</f>
        <v>0.88549236769922912</v>
      </c>
      <c r="AZ33">
        <f>AVERAGE('sugar+bitter expt'!AZ31:BP31)</f>
        <v>0.94122319102199781</v>
      </c>
      <c r="BB33">
        <f>STDEV('sugar expt'!AZ31:BP31)/SQRT(COUNT('sugar expt'!AZ31:BP31))</f>
        <v>8.6098053328166196E-2</v>
      </c>
      <c r="BC33">
        <f>STDEV('bitter expt'!AZ31:BP31)/SQRT(COUNT('bitter expt'!AZ31:BP31))</f>
        <v>6.2486686420273704E-2</v>
      </c>
      <c r="BD33">
        <f>STDEV('sugar+bitter expt'!AZ31:BP31)/SQRT(COUNT('sugar+bitter expt'!AZ31:BP31))</f>
        <v>5.4545283574738375E-2</v>
      </c>
      <c r="BF33">
        <f>AVERAGE('sugar expt'!CG31:CW31)</f>
        <v>1.1200441662878715</v>
      </c>
      <c r="BG33">
        <f>AVERAGE('bitter expt'!CG31:CW31)</f>
        <v>0.97614995662842452</v>
      </c>
      <c r="BH33">
        <f>AVERAGE('sugar+bitter expt'!CG31:CW31)</f>
        <v>0.95119184802191248</v>
      </c>
      <c r="BJ33">
        <f>STDEV('sugar expt'!CG31:CW31)/SQRT(COUNT('sugar expt'!CG31:CW31))</f>
        <v>6.1441584156571617E-2</v>
      </c>
      <c r="BK33">
        <f>STDEV('bitter expt'!CG31:CW31)/SQRT(COUNT('bitter expt'!CG31:CW31))</f>
        <v>5.5062367332618975E-2</v>
      </c>
      <c r="BL33">
        <f>STDEV('sugar+bitter expt'!CG31:CW31)/SQRT(COUNT('sugar+bitter expt'!CG31:CW31))</f>
        <v>4.8666557305035489E-2</v>
      </c>
      <c r="BQ33" t="e">
        <f>AVERAGE('sugar expt'!CX31:DN31)</f>
        <v>#DIV/0!</v>
      </c>
      <c r="BR33" t="e">
        <f>AVERAGE('bitter expt'!CX31:DN31)</f>
        <v>#DIV/0!</v>
      </c>
      <c r="BS33" t="e">
        <f>AVERAGE('sugar+bitter expt'!CX31:DN31)</f>
        <v>#DIV/0!</v>
      </c>
      <c r="BU33" t="e">
        <f>STDEV('sugar expt'!CX31:DN31)/SQRT(COUNT('sugar expt'!CX31:DN31))</f>
        <v>#DIV/0!</v>
      </c>
      <c r="BV33" t="e">
        <f>STDEV('bitter expt'!CX31:DN31)/SQRT(COUNT('bitter expt'!CX31:DN31))</f>
        <v>#DIV/0!</v>
      </c>
      <c r="BW33" t="e">
        <f>STDEV('sugar+bitter expt'!CX31:DN31)/SQRT(COUNT('sugar+bitter expt'!CX31:DN31))</f>
        <v>#DIV/0!</v>
      </c>
      <c r="BY33" t="e">
        <f>AVERAGE('sugar expt'!DO31:EE31)</f>
        <v>#DIV/0!</v>
      </c>
      <c r="BZ33" t="e">
        <f>AVERAGE('bitter expt'!DO31:EE31)</f>
        <v>#DIV/0!</v>
      </c>
      <c r="CA33" t="e">
        <f>AVERAGE('sugar+bitter expt'!DO31:EE31)</f>
        <v>#DIV/0!</v>
      </c>
      <c r="CC33" t="e">
        <f>STDEV('sugar expt'!DO31:EE31)/SQRT(COUNT('sugar expt'!DO31:EE31))</f>
        <v>#DIV/0!</v>
      </c>
      <c r="CD33" t="e">
        <f>STDEV('bitter expt'!DO31:EE31)/SQRT(COUNT('bitter expt'!DO31:EE31))</f>
        <v>#DIV/0!</v>
      </c>
      <c r="CE33" t="e">
        <f>STDEV('sugar+bitter expt'!DO31:EE31)/SQRT(COUNT('sugar+bitter expt'!DO31:EE31))</f>
        <v>#DIV/0!</v>
      </c>
      <c r="CG33" t="e">
        <f>AVERAGE('sugar expt'!EF31:EV31)</f>
        <v>#DIV/0!</v>
      </c>
      <c r="CH33" t="e">
        <f>AVERAGE('bitter expt'!EF31:EV31)</f>
        <v>#DIV/0!</v>
      </c>
      <c r="CI33" t="e">
        <f>AVERAGE('sugar+bitter expt'!EF31:EV31)</f>
        <v>#DIV/0!</v>
      </c>
      <c r="CK33" t="e">
        <f>STDEV('sugar expt'!EF31:EV31)/SQRT(COUNT('sugar expt'!EF31:EV31))</f>
        <v>#DIV/0!</v>
      </c>
      <c r="CL33" t="e">
        <f>STDEV('bitter expt'!EF31:EV31)/SQRT(COUNT('bitter expt'!EF31:EV31))</f>
        <v>#DIV/0!</v>
      </c>
      <c r="CM33" t="e">
        <f>STDEV('sugar+bitter expt'!EF31:EV31)/SQRT(COUNT('sugar+bitter expt'!EF31:EV31))</f>
        <v>#DIV/0!</v>
      </c>
    </row>
    <row r="34" spans="15:91" x14ac:dyDescent="0.2">
      <c r="O34">
        <v>31</v>
      </c>
      <c r="P34">
        <f>AVERAGE('sugar expt'!C32:R32)</f>
        <v>3.3419939635711344</v>
      </c>
      <c r="Q34">
        <f>AVERAGE('bitter expt'!C32:R32)</f>
        <v>7.0822613412188051</v>
      </c>
      <c r="R34">
        <f>AVERAGE('sugar+bitter expt'!C32:R32)</f>
        <v>4.5251381374615898</v>
      </c>
      <c r="T34">
        <f>STDEV('sugar expt'!C32:R32)/SQRT(COUNT('sugar expt'!C32:R32))</f>
        <v>0.38489506220577258</v>
      </c>
      <c r="U34">
        <f>STDEV('bitter expt'!C32:R32)/SQRT(COUNT('bitter expt'!C32:R32))</f>
        <v>0.36021981711726109</v>
      </c>
      <c r="V34">
        <f>STDEV('sugar+bitter expt'!C32:R32)/SQRT(COUNT('sugar+bitter expt'!C32:R32))</f>
        <v>0.61612455317171366</v>
      </c>
      <c r="X34">
        <f>AVERAGE('sugar expt'!AJ32:AY32)</f>
        <v>3.9621351738834369</v>
      </c>
      <c r="Y34">
        <f>AVERAGE('bitter expt'!AJ32:AY32)</f>
        <v>4.1592159795685619</v>
      </c>
      <c r="Z34">
        <f>AVERAGE('sugar+bitter expt'!AJ32:AY32)</f>
        <v>3.2810697187941766</v>
      </c>
      <c r="AB34">
        <f>STDEV('sugar expt'!AJ32:AY32)/SQRT(COUNT('sugar expt'!AJ32:AY32))</f>
        <v>0.24989648798614866</v>
      </c>
      <c r="AC34">
        <f>STDEV('bitter expt'!AJ32:AY32)/SQRT(COUNT('bitter expt'!AJ32:AY32))</f>
        <v>0.44888213553196415</v>
      </c>
      <c r="AD34">
        <f>STDEV('sugar+bitter expt'!AJ32:AY32)/SQRT(COUNT('sugar+bitter expt'!AJ32:AY32))</f>
        <v>0.19321080022290749</v>
      </c>
      <c r="AF34">
        <f>AVERAGE('sugar expt'!BQ32:CF32)</f>
        <v>4.7977078672336413</v>
      </c>
      <c r="AG34">
        <f>AVERAGE('bitter expt'!BQ32:CF32)</f>
        <v>5.1335094224807118</v>
      </c>
      <c r="AH34">
        <f>AVERAGE('sugar+bitter expt'!BQ32:CF32)</f>
        <v>4.7955319931426761</v>
      </c>
      <c r="AJ34">
        <f>STDEV('sugar expt'!BQ32:CF32)/SQRT(COUNT('sugar expt'!BQ32:CF32))</f>
        <v>0.36338522108247845</v>
      </c>
      <c r="AK34">
        <f>STDEV('bitter expt'!BQ32:CF32)/SQRT(COUNT('bitter expt'!BQ32:CF32))</f>
        <v>0.41497473881308578</v>
      </c>
      <c r="AL34">
        <f>STDEV('sugar+bitter expt'!BQ32:CF32)/SQRT(COUNT('sugar+bitter expt'!BQ32:CF32))</f>
        <v>0.5492033984668605</v>
      </c>
      <c r="AP34">
        <f>AVERAGE('sugar expt'!S32:AI32)</f>
        <v>1.3234560353597762</v>
      </c>
      <c r="AQ34">
        <f>AVERAGE('bitter expt'!S32:AI32)</f>
        <v>1.1927617925763259</v>
      </c>
      <c r="AR34">
        <f>AVERAGE('sugar+bitter expt'!S32:AI32)</f>
        <v>1.1811220457700575</v>
      </c>
      <c r="AT34">
        <f>STDEV('sugar expt'!S32:AI32)/SQRT(COUNT('sugar expt'!S32:AI32))</f>
        <v>0.12020317385795061</v>
      </c>
      <c r="AU34">
        <f>STDEV('bitter expt'!S32:AI32)/SQRT(COUNT('bitter expt'!S32:AI32))</f>
        <v>3.9539325204504233E-2</v>
      </c>
      <c r="AV34">
        <f>STDEV('sugar+bitter expt'!S32:AI32)/SQRT(COUNT('sugar+bitter expt'!S32:AI32))</f>
        <v>6.8407895977743702E-2</v>
      </c>
      <c r="AX34">
        <f>AVERAGE('sugar expt'!AZ32:BP32)</f>
        <v>1.1400665478886352</v>
      </c>
      <c r="AY34">
        <f>AVERAGE('bitter expt'!AZ32:BP32)</f>
        <v>0.8273522991228015</v>
      </c>
      <c r="AZ34">
        <f>AVERAGE('sugar+bitter expt'!AZ32:BP32)</f>
        <v>0.89671837523869136</v>
      </c>
      <c r="BB34">
        <f>STDEV('sugar expt'!AZ32:BP32)/SQRT(COUNT('sugar expt'!AZ32:BP32))</f>
        <v>6.973169501191584E-2</v>
      </c>
      <c r="BC34">
        <f>STDEV('bitter expt'!AZ32:BP32)/SQRT(COUNT('bitter expt'!AZ32:BP32))</f>
        <v>4.9359806512367245E-2</v>
      </c>
      <c r="BD34">
        <f>STDEV('sugar+bitter expt'!AZ32:BP32)/SQRT(COUNT('sugar+bitter expt'!AZ32:BP32))</f>
        <v>6.5537499487942408E-2</v>
      </c>
      <c r="BF34">
        <f>AVERAGE('sugar expt'!CG32:CW32)</f>
        <v>0.99784823008974732</v>
      </c>
      <c r="BG34">
        <f>AVERAGE('bitter expt'!CG32:CW32)</f>
        <v>0.98324738698875846</v>
      </c>
      <c r="BH34">
        <f>AVERAGE('sugar+bitter expt'!CG32:CW32)</f>
        <v>0.8960326919505055</v>
      </c>
      <c r="BJ34">
        <f>STDEV('sugar expt'!CG32:CW32)/SQRT(COUNT('sugar expt'!CG32:CW32))</f>
        <v>5.4543026971622513E-2</v>
      </c>
      <c r="BK34">
        <f>STDEV('bitter expt'!CG32:CW32)/SQRT(COUNT('bitter expt'!CG32:CW32))</f>
        <v>6.1919315745112335E-2</v>
      </c>
      <c r="BL34">
        <f>STDEV('sugar+bitter expt'!CG32:CW32)/SQRT(COUNT('sugar+bitter expt'!CG32:CW32))</f>
        <v>4.5086907732367572E-2</v>
      </c>
      <c r="BQ34" t="e">
        <f>AVERAGE('sugar expt'!CX32:DN32)</f>
        <v>#DIV/0!</v>
      </c>
      <c r="BR34" t="e">
        <f>AVERAGE('bitter expt'!CX32:DN32)</f>
        <v>#DIV/0!</v>
      </c>
      <c r="BS34" t="e">
        <f>AVERAGE('sugar+bitter expt'!CX32:DN32)</f>
        <v>#DIV/0!</v>
      </c>
      <c r="BU34" t="e">
        <f>STDEV('sugar expt'!CX32:DN32)/SQRT(COUNT('sugar expt'!CX32:DN32))</f>
        <v>#DIV/0!</v>
      </c>
      <c r="BV34" t="e">
        <f>STDEV('bitter expt'!CX32:DN32)/SQRT(COUNT('bitter expt'!CX32:DN32))</f>
        <v>#DIV/0!</v>
      </c>
      <c r="BW34" t="e">
        <f>STDEV('sugar+bitter expt'!CX32:DN32)/SQRT(COUNT('sugar+bitter expt'!CX32:DN32))</f>
        <v>#DIV/0!</v>
      </c>
      <c r="BY34" t="e">
        <f>AVERAGE('sugar expt'!DO32:EE32)</f>
        <v>#DIV/0!</v>
      </c>
      <c r="BZ34" t="e">
        <f>AVERAGE('bitter expt'!DO32:EE32)</f>
        <v>#DIV/0!</v>
      </c>
      <c r="CA34" t="e">
        <f>AVERAGE('sugar+bitter expt'!DO32:EE32)</f>
        <v>#DIV/0!</v>
      </c>
      <c r="CC34" t="e">
        <f>STDEV('sugar expt'!DO32:EE32)/SQRT(COUNT('sugar expt'!DO32:EE32))</f>
        <v>#DIV/0!</v>
      </c>
      <c r="CD34" t="e">
        <f>STDEV('bitter expt'!DO32:EE32)/SQRT(COUNT('bitter expt'!DO32:EE32))</f>
        <v>#DIV/0!</v>
      </c>
      <c r="CE34" t="e">
        <f>STDEV('sugar+bitter expt'!DO32:EE32)/SQRT(COUNT('sugar+bitter expt'!DO32:EE32))</f>
        <v>#DIV/0!</v>
      </c>
      <c r="CG34" t="e">
        <f>AVERAGE('sugar expt'!EF32:EV32)</f>
        <v>#DIV/0!</v>
      </c>
      <c r="CH34" t="e">
        <f>AVERAGE('bitter expt'!EF32:EV32)</f>
        <v>#DIV/0!</v>
      </c>
      <c r="CI34" t="e">
        <f>AVERAGE('sugar+bitter expt'!EF32:EV32)</f>
        <v>#DIV/0!</v>
      </c>
      <c r="CK34" t="e">
        <f>STDEV('sugar expt'!EF32:EV32)/SQRT(COUNT('sugar expt'!EF32:EV32))</f>
        <v>#DIV/0!</v>
      </c>
      <c r="CL34" t="e">
        <f>STDEV('bitter expt'!EF32:EV32)/SQRT(COUNT('bitter expt'!EF32:EV32))</f>
        <v>#DIV/0!</v>
      </c>
      <c r="CM34" t="e">
        <f>STDEV('sugar+bitter expt'!EF32:EV32)/SQRT(COUNT('sugar+bitter expt'!EF32:EV32))</f>
        <v>#DIV/0!</v>
      </c>
    </row>
    <row r="35" spans="15:91" x14ac:dyDescent="0.2">
      <c r="O35">
        <v>32</v>
      </c>
      <c r="P35">
        <f>AVERAGE('sugar expt'!C33:R33)</f>
        <v>4.0592623793830258</v>
      </c>
      <c r="Q35">
        <f>AVERAGE('bitter expt'!C33:R33)</f>
        <v>6.6985389872756498</v>
      </c>
      <c r="R35">
        <f>AVERAGE('sugar+bitter expt'!C33:R33)</f>
        <v>4.433147256951333</v>
      </c>
      <c r="T35">
        <f>STDEV('sugar expt'!C33:R33)/SQRT(COUNT('sugar expt'!C33:R33))</f>
        <v>0.49040475116224835</v>
      </c>
      <c r="U35">
        <f>STDEV('bitter expt'!C33:R33)/SQRT(COUNT('bitter expt'!C33:R33))</f>
        <v>0.32516857657202453</v>
      </c>
      <c r="V35">
        <f>STDEV('sugar+bitter expt'!C33:R33)/SQRT(COUNT('sugar+bitter expt'!C33:R33))</f>
        <v>0.60725054758244545</v>
      </c>
      <c r="X35">
        <f>AVERAGE('sugar expt'!AJ33:AY33)</f>
        <v>3.4706414897979259</v>
      </c>
      <c r="Y35">
        <f>AVERAGE('bitter expt'!AJ33:AY33)</f>
        <v>4.2846107059610121</v>
      </c>
      <c r="Z35">
        <f>AVERAGE('sugar+bitter expt'!AJ33:AY33)</f>
        <v>4.1065445792318753</v>
      </c>
      <c r="AB35">
        <f>STDEV('sugar expt'!AJ33:AY33)/SQRT(COUNT('sugar expt'!AJ33:AY33))</f>
        <v>0.18375665428671653</v>
      </c>
      <c r="AC35">
        <f>STDEV('bitter expt'!AJ33:AY33)/SQRT(COUNT('bitter expt'!AJ33:AY33))</f>
        <v>0.54326307943744645</v>
      </c>
      <c r="AD35">
        <f>STDEV('sugar+bitter expt'!AJ33:AY33)/SQRT(COUNT('sugar+bitter expt'!AJ33:AY33))</f>
        <v>0.23306750523907419</v>
      </c>
      <c r="AF35">
        <f>AVERAGE('sugar expt'!BQ33:CF33)</f>
        <v>3.53296853228247</v>
      </c>
      <c r="AG35">
        <f>AVERAGE('bitter expt'!BQ33:CF33)</f>
        <v>5.0088972823523301</v>
      </c>
      <c r="AH35">
        <f>AVERAGE('sugar+bitter expt'!BQ33:CF33)</f>
        <v>4.691409877003939</v>
      </c>
      <c r="AJ35">
        <f>STDEV('sugar expt'!BQ33:CF33)/SQRT(COUNT('sugar expt'!BQ33:CF33))</f>
        <v>0.29205128007626296</v>
      </c>
      <c r="AK35">
        <f>STDEV('bitter expt'!BQ33:CF33)/SQRT(COUNT('bitter expt'!BQ33:CF33))</f>
        <v>0.45679589036432139</v>
      </c>
      <c r="AL35">
        <f>STDEV('sugar+bitter expt'!BQ33:CF33)/SQRT(COUNT('sugar+bitter expt'!BQ33:CF33))</f>
        <v>0.52806794216615038</v>
      </c>
      <c r="AP35">
        <f>AVERAGE('sugar expt'!S33:AI33)</f>
        <v>1.9402427178669928</v>
      </c>
      <c r="AQ35">
        <f>AVERAGE('bitter expt'!S33:AI33)</f>
        <v>1.1392834712311004</v>
      </c>
      <c r="AR35">
        <f>AVERAGE('sugar+bitter expt'!S33:AI33)</f>
        <v>1.0887793594682811</v>
      </c>
      <c r="AT35">
        <f>STDEV('sugar expt'!S33:AI33)/SQRT(COUNT('sugar expt'!S33:AI33))</f>
        <v>0.23315428168339852</v>
      </c>
      <c r="AU35">
        <f>STDEV('bitter expt'!S33:AI33)/SQRT(COUNT('bitter expt'!S33:AI33))</f>
        <v>4.3249166394397749E-2</v>
      </c>
      <c r="AV35">
        <f>STDEV('sugar+bitter expt'!S33:AI33)/SQRT(COUNT('sugar+bitter expt'!S33:AI33))</f>
        <v>6.3077735147618122E-2</v>
      </c>
      <c r="AX35">
        <f>AVERAGE('sugar expt'!AZ33:BP33)</f>
        <v>1.4694732809928639</v>
      </c>
      <c r="AY35">
        <f>AVERAGE('bitter expt'!AZ33:BP33)</f>
        <v>0.94574892239912478</v>
      </c>
      <c r="AZ35">
        <f>AVERAGE('sugar+bitter expt'!AZ33:BP33)</f>
        <v>1.0692788256968473</v>
      </c>
      <c r="BB35">
        <f>STDEV('sugar expt'!AZ33:BP33)/SQRT(COUNT('sugar expt'!AZ33:BP33))</f>
        <v>0.21025842133645678</v>
      </c>
      <c r="BC35">
        <f>STDEV('bitter expt'!AZ33:BP33)/SQRT(COUNT('bitter expt'!AZ33:BP33))</f>
        <v>5.5825289701726503E-2</v>
      </c>
      <c r="BD35">
        <f>STDEV('sugar+bitter expt'!AZ33:BP33)/SQRT(COUNT('sugar+bitter expt'!AZ33:BP33))</f>
        <v>7.2593011317320225E-2</v>
      </c>
      <c r="BF35">
        <f>AVERAGE('sugar expt'!CG33:CW33)</f>
        <v>1.1264100941699389</v>
      </c>
      <c r="BG35">
        <f>AVERAGE('bitter expt'!CG33:CW33)</f>
        <v>0.97388048941257743</v>
      </c>
      <c r="BH35">
        <f>AVERAGE('sugar+bitter expt'!CG33:CW33)</f>
        <v>0.94110117345548061</v>
      </c>
      <c r="BJ35">
        <f>STDEV('sugar expt'!CG33:CW33)/SQRT(COUNT('sugar expt'!CG33:CW33))</f>
        <v>8.0085418691526661E-2</v>
      </c>
      <c r="BK35">
        <f>STDEV('bitter expt'!CG33:CW33)/SQRT(COUNT('bitter expt'!CG33:CW33))</f>
        <v>3.21059933785467E-2</v>
      </c>
      <c r="BL35">
        <f>STDEV('sugar+bitter expt'!CG33:CW33)/SQRT(COUNT('sugar+bitter expt'!CG33:CW33))</f>
        <v>6.0363665692400363E-2</v>
      </c>
      <c r="BQ35" t="e">
        <f>AVERAGE('sugar expt'!CX33:DN33)</f>
        <v>#DIV/0!</v>
      </c>
      <c r="BR35" t="e">
        <f>AVERAGE('bitter expt'!CX33:DN33)</f>
        <v>#DIV/0!</v>
      </c>
      <c r="BS35" t="e">
        <f>AVERAGE('sugar+bitter expt'!CX33:DN33)</f>
        <v>#DIV/0!</v>
      </c>
      <c r="BU35" t="e">
        <f>STDEV('sugar expt'!CX33:DN33)/SQRT(COUNT('sugar expt'!CX33:DN33))</f>
        <v>#DIV/0!</v>
      </c>
      <c r="BV35" t="e">
        <f>STDEV('bitter expt'!CX33:DN33)/SQRT(COUNT('bitter expt'!CX33:DN33))</f>
        <v>#DIV/0!</v>
      </c>
      <c r="BW35" t="e">
        <f>STDEV('sugar+bitter expt'!CX33:DN33)/SQRT(COUNT('sugar+bitter expt'!CX33:DN33))</f>
        <v>#DIV/0!</v>
      </c>
      <c r="BY35" t="e">
        <f>AVERAGE('sugar expt'!DO33:EE33)</f>
        <v>#DIV/0!</v>
      </c>
      <c r="BZ35" t="e">
        <f>AVERAGE('bitter expt'!DO33:EE33)</f>
        <v>#DIV/0!</v>
      </c>
      <c r="CA35" t="e">
        <f>AVERAGE('sugar+bitter expt'!DO33:EE33)</f>
        <v>#DIV/0!</v>
      </c>
      <c r="CC35" t="e">
        <f>STDEV('sugar expt'!DO33:EE33)/SQRT(COUNT('sugar expt'!DO33:EE33))</f>
        <v>#DIV/0!</v>
      </c>
      <c r="CD35" t="e">
        <f>STDEV('bitter expt'!DO33:EE33)/SQRT(COUNT('bitter expt'!DO33:EE33))</f>
        <v>#DIV/0!</v>
      </c>
      <c r="CE35" t="e">
        <f>STDEV('sugar+bitter expt'!DO33:EE33)/SQRT(COUNT('sugar+bitter expt'!DO33:EE33))</f>
        <v>#DIV/0!</v>
      </c>
      <c r="CG35" t="e">
        <f>AVERAGE('sugar expt'!EF33:EV33)</f>
        <v>#DIV/0!</v>
      </c>
      <c r="CH35" t="e">
        <f>AVERAGE('bitter expt'!EF33:EV33)</f>
        <v>#DIV/0!</v>
      </c>
      <c r="CI35" t="e">
        <f>AVERAGE('sugar+bitter expt'!EF33:EV33)</f>
        <v>#DIV/0!</v>
      </c>
      <c r="CK35" t="e">
        <f>STDEV('sugar expt'!EF33:EV33)/SQRT(COUNT('sugar expt'!EF33:EV33))</f>
        <v>#DIV/0!</v>
      </c>
      <c r="CL35" t="e">
        <f>STDEV('bitter expt'!EF33:EV33)/SQRT(COUNT('bitter expt'!EF33:EV33))</f>
        <v>#DIV/0!</v>
      </c>
      <c r="CM35" t="e">
        <f>STDEV('sugar+bitter expt'!EF33:EV33)/SQRT(COUNT('sugar+bitter expt'!EF33:EV33))</f>
        <v>#DIV/0!</v>
      </c>
    </row>
    <row r="36" spans="15:91" x14ac:dyDescent="0.2">
      <c r="O36">
        <v>33</v>
      </c>
      <c r="P36">
        <f>AVERAGE('sugar expt'!C34:R34)</f>
        <v>3.8755512785074089</v>
      </c>
      <c r="Q36">
        <f>AVERAGE('bitter expt'!C34:R34)</f>
        <v>4.3504824349365432</v>
      </c>
      <c r="R36">
        <f>AVERAGE('sugar+bitter expt'!C34:R34)</f>
        <v>2.6645303094706723</v>
      </c>
      <c r="T36">
        <f>STDEV('sugar expt'!C34:R34)/SQRT(COUNT('sugar expt'!C34:R34))</f>
        <v>0.42552852749272613</v>
      </c>
      <c r="U36">
        <f>STDEV('bitter expt'!C34:R34)/SQRT(COUNT('bitter expt'!C34:R34))</f>
        <v>0.39994281975306517</v>
      </c>
      <c r="V36">
        <f>STDEV('sugar+bitter expt'!C34:R34)/SQRT(COUNT('sugar+bitter expt'!C34:R34))</f>
        <v>0.31398819623754898</v>
      </c>
      <c r="X36">
        <f>AVERAGE('sugar expt'!AJ34:AY34)</f>
        <v>2.8537098341711813</v>
      </c>
      <c r="Y36">
        <f>AVERAGE('bitter expt'!AJ34:AY34)</f>
        <v>2.6956636002062742</v>
      </c>
      <c r="Z36">
        <f>AVERAGE('sugar+bitter expt'!AJ34:AY34)</f>
        <v>2.4518677260046502</v>
      </c>
      <c r="AB36">
        <f>STDEV('sugar expt'!AJ34:AY34)/SQRT(COUNT('sugar expt'!AJ34:AY34))</f>
        <v>0.21854196573049142</v>
      </c>
      <c r="AC36">
        <f>STDEV('bitter expt'!AJ34:AY34)/SQRT(COUNT('bitter expt'!AJ34:AY34))</f>
        <v>0.3596856150588757</v>
      </c>
      <c r="AD36">
        <f>STDEV('sugar+bitter expt'!AJ34:AY34)/SQRT(COUNT('sugar+bitter expt'!AJ34:AY34))</f>
        <v>0.26114785007780389</v>
      </c>
      <c r="AF36">
        <f>AVERAGE('sugar expt'!BQ34:CF34)</f>
        <v>2.3058730973251356</v>
      </c>
      <c r="AG36">
        <f>AVERAGE('bitter expt'!BQ34:CF34)</f>
        <v>3.0548928853491746</v>
      </c>
      <c r="AH36">
        <f>AVERAGE('sugar+bitter expt'!BQ34:CF34)</f>
        <v>3.3991053809469389</v>
      </c>
      <c r="AJ36">
        <f>STDEV('sugar expt'!BQ34:CF34)/SQRT(COUNT('sugar expt'!BQ34:CF34))</f>
        <v>0.22150744876001202</v>
      </c>
      <c r="AK36">
        <f>STDEV('bitter expt'!BQ34:CF34)/SQRT(COUNT('bitter expt'!BQ34:CF34))</f>
        <v>0.32571026326358626</v>
      </c>
      <c r="AL36">
        <f>STDEV('sugar+bitter expt'!BQ34:CF34)/SQRT(COUNT('sugar+bitter expt'!BQ34:CF34))</f>
        <v>0.30684642671806239</v>
      </c>
      <c r="AP36">
        <f>AVERAGE('sugar expt'!S34:AI34)</f>
        <v>2.103392608779052</v>
      </c>
      <c r="AQ36">
        <f>AVERAGE('bitter expt'!S34:AI34)</f>
        <v>1.14060371491182</v>
      </c>
      <c r="AR36">
        <f>AVERAGE('sugar+bitter expt'!S34:AI34)</f>
        <v>0.97888856061188412</v>
      </c>
      <c r="AT36">
        <f>STDEV('sugar expt'!S34:AI34)/SQRT(COUNT('sugar expt'!S34:AI34))</f>
        <v>0.202299569386794</v>
      </c>
      <c r="AU36">
        <f>STDEV('bitter expt'!S34:AI34)/SQRT(COUNT('bitter expt'!S34:AI34))</f>
        <v>5.7629013634160307E-2</v>
      </c>
      <c r="AV36">
        <f>STDEV('sugar+bitter expt'!S34:AI34)/SQRT(COUNT('sugar+bitter expt'!S34:AI34))</f>
        <v>5.4836414795527789E-2</v>
      </c>
      <c r="AX36">
        <f>AVERAGE('sugar expt'!AZ34:BP34)</f>
        <v>1.5250808753068053</v>
      </c>
      <c r="AY36">
        <f>AVERAGE('bitter expt'!AZ34:BP34)</f>
        <v>0.86180197055986163</v>
      </c>
      <c r="AZ36">
        <f>AVERAGE('sugar+bitter expt'!AZ34:BP34)</f>
        <v>0.88116036759954441</v>
      </c>
      <c r="BB36">
        <f>STDEV('sugar expt'!AZ34:BP34)/SQRT(COUNT('sugar expt'!AZ34:BP34))</f>
        <v>0.15166525558481597</v>
      </c>
      <c r="BC36">
        <f>STDEV('bitter expt'!AZ34:BP34)/SQRT(COUNT('bitter expt'!AZ34:BP34))</f>
        <v>5.7688240106382259E-2</v>
      </c>
      <c r="BD36">
        <f>STDEV('sugar+bitter expt'!AZ34:BP34)/SQRT(COUNT('sugar+bitter expt'!AZ34:BP34))</f>
        <v>5.6376926426879082E-2</v>
      </c>
      <c r="BF36">
        <f>AVERAGE('sugar expt'!CG34:CW34)</f>
        <v>1.1278695722543561</v>
      </c>
      <c r="BG36">
        <f>AVERAGE('bitter expt'!CG34:CW34)</f>
        <v>0.88443639985216649</v>
      </c>
      <c r="BH36">
        <f>AVERAGE('sugar+bitter expt'!CG34:CW34)</f>
        <v>0.89980712996432088</v>
      </c>
      <c r="BJ36">
        <f>STDEV('sugar expt'!CG34:CW34)/SQRT(COUNT('sugar expt'!CG34:CW34))</f>
        <v>0.10513080829016778</v>
      </c>
      <c r="BK36">
        <f>STDEV('bitter expt'!CG34:CW34)/SQRT(COUNT('bitter expt'!CG34:CW34))</f>
        <v>8.1237223566911598E-2</v>
      </c>
      <c r="BL36">
        <f>STDEV('sugar+bitter expt'!CG34:CW34)/SQRT(COUNT('sugar+bitter expt'!CG34:CW34))</f>
        <v>5.4715556198846903E-2</v>
      </c>
      <c r="BQ36" t="e">
        <f>AVERAGE('sugar expt'!CX34:DN34)</f>
        <v>#DIV/0!</v>
      </c>
      <c r="BR36" t="e">
        <f>AVERAGE('bitter expt'!CX34:DN34)</f>
        <v>#DIV/0!</v>
      </c>
      <c r="BS36" t="e">
        <f>AVERAGE('sugar+bitter expt'!CX34:DN34)</f>
        <v>#DIV/0!</v>
      </c>
      <c r="BU36" t="e">
        <f>STDEV('sugar expt'!CX34:DN34)/SQRT(COUNT('sugar expt'!CX34:DN34))</f>
        <v>#DIV/0!</v>
      </c>
      <c r="BV36" t="e">
        <f>STDEV('bitter expt'!CX34:DN34)/SQRT(COUNT('bitter expt'!CX34:DN34))</f>
        <v>#DIV/0!</v>
      </c>
      <c r="BW36" t="e">
        <f>STDEV('sugar+bitter expt'!CX34:DN34)/SQRT(COUNT('sugar+bitter expt'!CX34:DN34))</f>
        <v>#DIV/0!</v>
      </c>
      <c r="BY36" t="e">
        <f>AVERAGE('sugar expt'!DO34:EE34)</f>
        <v>#DIV/0!</v>
      </c>
      <c r="BZ36" t="e">
        <f>AVERAGE('bitter expt'!DO34:EE34)</f>
        <v>#DIV/0!</v>
      </c>
      <c r="CA36" t="e">
        <f>AVERAGE('sugar+bitter expt'!DO34:EE34)</f>
        <v>#DIV/0!</v>
      </c>
      <c r="CC36" t="e">
        <f>STDEV('sugar expt'!DO34:EE34)/SQRT(COUNT('sugar expt'!DO34:EE34))</f>
        <v>#DIV/0!</v>
      </c>
      <c r="CD36" t="e">
        <f>STDEV('bitter expt'!DO34:EE34)/SQRT(COUNT('bitter expt'!DO34:EE34))</f>
        <v>#DIV/0!</v>
      </c>
      <c r="CE36" t="e">
        <f>STDEV('sugar+bitter expt'!DO34:EE34)/SQRT(COUNT('sugar+bitter expt'!DO34:EE34))</f>
        <v>#DIV/0!</v>
      </c>
      <c r="CG36" t="e">
        <f>AVERAGE('sugar expt'!EF34:EV34)</f>
        <v>#DIV/0!</v>
      </c>
      <c r="CH36" t="e">
        <f>AVERAGE('bitter expt'!EF34:EV34)</f>
        <v>#DIV/0!</v>
      </c>
      <c r="CI36" t="e">
        <f>AVERAGE('sugar+bitter expt'!EF34:EV34)</f>
        <v>#DIV/0!</v>
      </c>
      <c r="CK36" t="e">
        <f>STDEV('sugar expt'!EF34:EV34)/SQRT(COUNT('sugar expt'!EF34:EV34))</f>
        <v>#DIV/0!</v>
      </c>
      <c r="CL36" t="e">
        <f>STDEV('bitter expt'!EF34:EV34)/SQRT(COUNT('bitter expt'!EF34:EV34))</f>
        <v>#DIV/0!</v>
      </c>
      <c r="CM36" t="e">
        <f>STDEV('sugar+bitter expt'!EF34:EV34)/SQRT(COUNT('sugar+bitter expt'!EF34:EV34))</f>
        <v>#DIV/0!</v>
      </c>
    </row>
    <row r="37" spans="15:91" x14ac:dyDescent="0.2">
      <c r="O37">
        <v>34</v>
      </c>
      <c r="P37">
        <f>AVERAGE('sugar expt'!C35:R35)</f>
        <v>3.6167623772648008</v>
      </c>
      <c r="Q37">
        <f>AVERAGE('bitter expt'!C35:R35)</f>
        <v>2.6942232545758449</v>
      </c>
      <c r="R37">
        <f>AVERAGE('sugar+bitter expt'!C35:R35)</f>
        <v>1.8069369296906466</v>
      </c>
      <c r="T37">
        <f>STDEV('sugar expt'!C35:R35)/SQRT(COUNT('sugar expt'!C35:R35))</f>
        <v>0.39368528479664244</v>
      </c>
      <c r="U37">
        <f>STDEV('bitter expt'!C35:R35)/SQRT(COUNT('bitter expt'!C35:R35))</f>
        <v>0.28931571479822543</v>
      </c>
      <c r="V37">
        <f>STDEV('sugar+bitter expt'!C35:R35)/SQRT(COUNT('sugar+bitter expt'!C35:R35))</f>
        <v>0.20159327442223154</v>
      </c>
      <c r="X37">
        <f>AVERAGE('sugar expt'!AJ35:AY35)</f>
        <v>2.1711451821324621</v>
      </c>
      <c r="Y37">
        <f>AVERAGE('bitter expt'!AJ35:AY35)</f>
        <v>1.5060056004198497</v>
      </c>
      <c r="Z37">
        <f>AVERAGE('sugar+bitter expt'!AJ35:AY35)</f>
        <v>1.5298902649982542</v>
      </c>
      <c r="AB37">
        <f>STDEV('sugar expt'!AJ35:AY35)/SQRT(COUNT('sugar expt'!AJ35:AY35))</f>
        <v>0.16687005428439128</v>
      </c>
      <c r="AC37">
        <f>STDEV('bitter expt'!AJ35:AY35)/SQRT(COUNT('bitter expt'!AJ35:AY35))</f>
        <v>0.16236371009371497</v>
      </c>
      <c r="AD37">
        <f>STDEV('sugar+bitter expt'!AJ35:AY35)/SQRT(COUNT('sugar+bitter expt'!AJ35:AY35))</f>
        <v>0.20276010570585579</v>
      </c>
      <c r="AF37">
        <f>AVERAGE('sugar expt'!BQ35:CF35)</f>
        <v>2.0724407101099049</v>
      </c>
      <c r="AG37">
        <f>AVERAGE('bitter expt'!BQ35:CF35)</f>
        <v>1.8599732554064687</v>
      </c>
      <c r="AH37">
        <f>AVERAGE('sugar+bitter expt'!BQ35:CF35)</f>
        <v>2.0504448974719209</v>
      </c>
      <c r="AJ37">
        <f>STDEV('sugar expt'!BQ35:CF35)/SQRT(COUNT('sugar expt'!BQ35:CF35))</f>
        <v>0.19505445820312911</v>
      </c>
      <c r="AK37">
        <f>STDEV('bitter expt'!BQ35:CF35)/SQRT(COUNT('bitter expt'!BQ35:CF35))</f>
        <v>0.22710612788227291</v>
      </c>
      <c r="AL37">
        <f>STDEV('sugar+bitter expt'!BQ35:CF35)/SQRT(COUNT('sugar+bitter expt'!BQ35:CF35))</f>
        <v>0.2097835320754188</v>
      </c>
      <c r="AP37">
        <f>AVERAGE('sugar expt'!S35:AI35)</f>
        <v>1.8671859456286939</v>
      </c>
      <c r="AQ37">
        <f>AVERAGE('bitter expt'!S35:AI35)</f>
        <v>0.89411731158400765</v>
      </c>
      <c r="AR37">
        <f>AVERAGE('sugar+bitter expt'!S35:AI35)</f>
        <v>0.81246112920835167</v>
      </c>
      <c r="AT37">
        <f>STDEV('sugar expt'!S35:AI35)/SQRT(COUNT('sugar expt'!S35:AI35))</f>
        <v>0.20314475419478178</v>
      </c>
      <c r="AU37">
        <f>STDEV('bitter expt'!S35:AI35)/SQRT(COUNT('bitter expt'!S35:AI35))</f>
        <v>6.8045767905359628E-2</v>
      </c>
      <c r="AV37">
        <f>STDEV('sugar+bitter expt'!S35:AI35)/SQRT(COUNT('sugar+bitter expt'!S35:AI35))</f>
        <v>6.2821589648944354E-2</v>
      </c>
      <c r="AX37">
        <f>AVERAGE('sugar expt'!AZ35:BP35)</f>
        <v>1.2050444831909908</v>
      </c>
      <c r="AY37">
        <f>AVERAGE('bitter expt'!AZ35:BP35)</f>
        <v>0.65092112324025397</v>
      </c>
      <c r="AZ37">
        <f>AVERAGE('sugar+bitter expt'!AZ35:BP35)</f>
        <v>0.72264178977163762</v>
      </c>
      <c r="BB37">
        <f>STDEV('sugar expt'!AZ35:BP35)/SQRT(COUNT('sugar expt'!AZ35:BP35))</f>
        <v>0.1017633068385303</v>
      </c>
      <c r="BC37">
        <f>STDEV('bitter expt'!AZ35:BP35)/SQRT(COUNT('bitter expt'!AZ35:BP35))</f>
        <v>4.7021778921559135E-2</v>
      </c>
      <c r="BD37">
        <f>STDEV('sugar+bitter expt'!AZ35:BP35)/SQRT(COUNT('sugar+bitter expt'!AZ35:BP35))</f>
        <v>7.9182720195062326E-2</v>
      </c>
      <c r="BF37">
        <f>AVERAGE('sugar expt'!CG35:CW35)</f>
        <v>1.1094947543838003</v>
      </c>
      <c r="BG37">
        <f>AVERAGE('bitter expt'!CG35:CW35)</f>
        <v>0.68986517305637773</v>
      </c>
      <c r="BH37">
        <f>AVERAGE('sugar+bitter expt'!CG35:CW35)</f>
        <v>0.72230452014911273</v>
      </c>
      <c r="BJ37">
        <f>STDEV('sugar expt'!CG35:CW35)/SQRT(COUNT('sugar expt'!CG35:CW35))</f>
        <v>0.16339370440751666</v>
      </c>
      <c r="BK37">
        <f>STDEV('bitter expt'!CG35:CW35)/SQRT(COUNT('bitter expt'!CG35:CW35))</f>
        <v>7.621647704917682E-2</v>
      </c>
      <c r="BL37">
        <f>STDEV('sugar+bitter expt'!CG35:CW35)/SQRT(COUNT('sugar+bitter expt'!CG35:CW35))</f>
        <v>4.2866663300029979E-2</v>
      </c>
      <c r="BQ37" t="e">
        <f>AVERAGE('sugar expt'!CX35:DN35)</f>
        <v>#DIV/0!</v>
      </c>
      <c r="BR37" t="e">
        <f>AVERAGE('bitter expt'!CX35:DN35)</f>
        <v>#DIV/0!</v>
      </c>
      <c r="BS37" t="e">
        <f>AVERAGE('sugar+bitter expt'!CX35:DN35)</f>
        <v>#DIV/0!</v>
      </c>
      <c r="BU37" t="e">
        <f>STDEV('sugar expt'!CX35:DN35)/SQRT(COUNT('sugar expt'!CX35:DN35))</f>
        <v>#DIV/0!</v>
      </c>
      <c r="BV37" t="e">
        <f>STDEV('bitter expt'!CX35:DN35)/SQRT(COUNT('bitter expt'!CX35:DN35))</f>
        <v>#DIV/0!</v>
      </c>
      <c r="BW37" t="e">
        <f>STDEV('sugar+bitter expt'!CX35:DN35)/SQRT(COUNT('sugar+bitter expt'!CX35:DN35))</f>
        <v>#DIV/0!</v>
      </c>
      <c r="BY37" t="e">
        <f>AVERAGE('sugar expt'!DO35:EE35)</f>
        <v>#DIV/0!</v>
      </c>
      <c r="BZ37" t="e">
        <f>AVERAGE('bitter expt'!DO35:EE35)</f>
        <v>#DIV/0!</v>
      </c>
      <c r="CA37" t="e">
        <f>AVERAGE('sugar+bitter expt'!DO35:EE35)</f>
        <v>#DIV/0!</v>
      </c>
      <c r="CC37" t="e">
        <f>STDEV('sugar expt'!DO35:EE35)/SQRT(COUNT('sugar expt'!DO35:EE35))</f>
        <v>#DIV/0!</v>
      </c>
      <c r="CD37" t="e">
        <f>STDEV('bitter expt'!DO35:EE35)/SQRT(COUNT('bitter expt'!DO35:EE35))</f>
        <v>#DIV/0!</v>
      </c>
      <c r="CE37" t="e">
        <f>STDEV('sugar+bitter expt'!DO35:EE35)/SQRT(COUNT('sugar+bitter expt'!DO35:EE35))</f>
        <v>#DIV/0!</v>
      </c>
      <c r="CG37" t="e">
        <f>AVERAGE('sugar expt'!EF35:EV35)</f>
        <v>#DIV/0!</v>
      </c>
      <c r="CH37" t="e">
        <f>AVERAGE('bitter expt'!EF35:EV35)</f>
        <v>#DIV/0!</v>
      </c>
      <c r="CI37" t="e">
        <f>AVERAGE('sugar+bitter expt'!EF35:EV35)</f>
        <v>#DIV/0!</v>
      </c>
      <c r="CK37" t="e">
        <f>STDEV('sugar expt'!EF35:EV35)/SQRT(COUNT('sugar expt'!EF35:EV35))</f>
        <v>#DIV/0!</v>
      </c>
      <c r="CL37" t="e">
        <f>STDEV('bitter expt'!EF35:EV35)/SQRT(COUNT('bitter expt'!EF35:EV35))</f>
        <v>#DIV/0!</v>
      </c>
      <c r="CM37" t="e">
        <f>STDEV('sugar+bitter expt'!EF35:EV35)/SQRT(COUNT('sugar+bitter expt'!EF35:EV35))</f>
        <v>#DIV/0!</v>
      </c>
    </row>
    <row r="38" spans="15:91" x14ac:dyDescent="0.2">
      <c r="O38">
        <v>35</v>
      </c>
      <c r="P38">
        <f>AVERAGE('sugar expt'!C36:R36)</f>
        <v>3.7471066544995302</v>
      </c>
      <c r="Q38">
        <f>AVERAGE('bitter expt'!C36:R36)</f>
        <v>1.9329425730347112</v>
      </c>
      <c r="R38">
        <f>AVERAGE('sugar+bitter expt'!C36:R36)</f>
        <v>1.3331419490237346</v>
      </c>
      <c r="T38">
        <f>STDEV('sugar expt'!C36:R36)/SQRT(COUNT('sugar expt'!C36:R36))</f>
        <v>0.5000284094510673</v>
      </c>
      <c r="U38">
        <f>STDEV('bitter expt'!C36:R36)/SQRT(COUNT('bitter expt'!C36:R36))</f>
        <v>0.2730708489987797</v>
      </c>
      <c r="V38">
        <f>STDEV('sugar+bitter expt'!C36:R36)/SQRT(COUNT('sugar+bitter expt'!C36:R36))</f>
        <v>0.1741051402430113</v>
      </c>
      <c r="X38">
        <f>AVERAGE('sugar expt'!AJ36:AY36)</f>
        <v>2.167612303508176</v>
      </c>
      <c r="Y38">
        <f>AVERAGE('bitter expt'!AJ36:AY36)</f>
        <v>1.1570086324345312</v>
      </c>
      <c r="Z38">
        <f>AVERAGE('sugar+bitter expt'!AJ36:AY36)</f>
        <v>1.0145046552250139</v>
      </c>
      <c r="AB38">
        <f>STDEV('sugar expt'!AJ36:AY36)/SQRT(COUNT('sugar expt'!AJ36:AY36))</f>
        <v>0.22746583890945768</v>
      </c>
      <c r="AC38">
        <f>STDEV('bitter expt'!AJ36:AY36)/SQRT(COUNT('bitter expt'!AJ36:AY36))</f>
        <v>0.16046016382037165</v>
      </c>
      <c r="AD38">
        <f>STDEV('sugar+bitter expt'!AJ36:AY36)/SQRT(COUNT('sugar+bitter expt'!AJ36:AY36))</f>
        <v>0.11599036764698333</v>
      </c>
      <c r="AF38">
        <f>AVERAGE('sugar expt'!BQ36:CF36)</f>
        <v>1.7357218756139978</v>
      </c>
      <c r="AG38">
        <f>AVERAGE('bitter expt'!BQ36:CF36)</f>
        <v>1.3123739824781788</v>
      </c>
      <c r="AH38">
        <f>AVERAGE('sugar+bitter expt'!BQ36:CF36)</f>
        <v>1.3949739576085907</v>
      </c>
      <c r="AJ38">
        <f>STDEV('sugar expt'!BQ36:CF36)/SQRT(COUNT('sugar expt'!BQ36:CF36))</f>
        <v>0.17627815280771267</v>
      </c>
      <c r="AK38">
        <f>STDEV('bitter expt'!BQ36:CF36)/SQRT(COUNT('bitter expt'!BQ36:CF36))</f>
        <v>0.16832131360479502</v>
      </c>
      <c r="AL38">
        <f>STDEV('sugar+bitter expt'!BQ36:CF36)/SQRT(COUNT('sugar+bitter expt'!BQ36:CF36))</f>
        <v>0.14063490591574834</v>
      </c>
      <c r="AP38">
        <f>AVERAGE('sugar expt'!S36:AI36)</f>
        <v>1.6037902185690871</v>
      </c>
      <c r="AQ38">
        <f>AVERAGE('bitter expt'!S36:AI36)</f>
        <v>0.84666885169026429</v>
      </c>
      <c r="AR38">
        <f>AVERAGE('sugar+bitter expt'!S36:AI36)</f>
        <v>0.70367174902178653</v>
      </c>
      <c r="AT38">
        <f>STDEV('sugar expt'!S36:AI36)/SQRT(COUNT('sugar expt'!S36:AI36))</f>
        <v>0.20172581823339125</v>
      </c>
      <c r="AU38">
        <f>STDEV('bitter expt'!S36:AI36)/SQRT(COUNT('bitter expt'!S36:AI36))</f>
        <v>9.1070785664990703E-2</v>
      </c>
      <c r="AV38">
        <f>STDEV('sugar+bitter expt'!S36:AI36)/SQRT(COUNT('sugar+bitter expt'!S36:AI36))</f>
        <v>6.6618023013920377E-2</v>
      </c>
      <c r="AX38">
        <f>AVERAGE('sugar expt'!AZ36:BP36)</f>
        <v>1.2542591473775657</v>
      </c>
      <c r="AY38">
        <f>AVERAGE('bitter expt'!AZ36:BP36)</f>
        <v>0.59447538440932601</v>
      </c>
      <c r="AZ38">
        <f>AVERAGE('sugar+bitter expt'!AZ36:BP36)</f>
        <v>0.58774214812583847</v>
      </c>
      <c r="BB38">
        <f>STDEV('sugar expt'!AZ36:BP36)/SQRT(COUNT('sugar expt'!AZ36:BP36))</f>
        <v>0.15218951682158111</v>
      </c>
      <c r="BC38">
        <f>STDEV('bitter expt'!AZ36:BP36)/SQRT(COUNT('bitter expt'!AZ36:BP36))</f>
        <v>4.6280033851300327E-2</v>
      </c>
      <c r="BD38">
        <f>STDEV('sugar+bitter expt'!AZ36:BP36)/SQRT(COUNT('sugar+bitter expt'!AZ36:BP36))</f>
        <v>4.7967395072618713E-2</v>
      </c>
      <c r="BF38">
        <f>AVERAGE('sugar expt'!CG36:CW36)</f>
        <v>1.0721661732459002</v>
      </c>
      <c r="BG38">
        <f>AVERAGE('bitter expt'!CG36:CW36)</f>
        <v>0.58682266754406642</v>
      </c>
      <c r="BH38">
        <f>AVERAGE('sugar+bitter expt'!CG36:CW36)</f>
        <v>0.66582247099508818</v>
      </c>
      <c r="BJ38">
        <f>STDEV('sugar expt'!CG36:CW36)/SQRT(COUNT('sugar expt'!CG36:CW36))</f>
        <v>0.13371136477106696</v>
      </c>
      <c r="BK38">
        <f>STDEV('bitter expt'!CG36:CW36)/SQRT(COUNT('bitter expt'!CG36:CW36))</f>
        <v>4.81593759529493E-2</v>
      </c>
      <c r="BL38">
        <f>STDEV('sugar+bitter expt'!CG36:CW36)/SQRT(COUNT('sugar+bitter expt'!CG36:CW36))</f>
        <v>2.8701569506932024E-2</v>
      </c>
      <c r="BQ38" t="e">
        <f>AVERAGE('sugar expt'!CX36:DN36)</f>
        <v>#DIV/0!</v>
      </c>
      <c r="BR38" t="e">
        <f>AVERAGE('bitter expt'!CX36:DN36)</f>
        <v>#DIV/0!</v>
      </c>
      <c r="BS38" t="e">
        <f>AVERAGE('sugar+bitter expt'!CX36:DN36)</f>
        <v>#DIV/0!</v>
      </c>
      <c r="BU38" t="e">
        <f>STDEV('sugar expt'!CX36:DN36)/SQRT(COUNT('sugar expt'!CX36:DN36))</f>
        <v>#DIV/0!</v>
      </c>
      <c r="BV38" t="e">
        <f>STDEV('bitter expt'!CX36:DN36)/SQRT(COUNT('bitter expt'!CX36:DN36))</f>
        <v>#DIV/0!</v>
      </c>
      <c r="BW38" t="e">
        <f>STDEV('sugar+bitter expt'!CX36:DN36)/SQRT(COUNT('sugar+bitter expt'!CX36:DN36))</f>
        <v>#DIV/0!</v>
      </c>
      <c r="BY38" t="e">
        <f>AVERAGE('sugar expt'!DO36:EE36)</f>
        <v>#DIV/0!</v>
      </c>
      <c r="BZ38" t="e">
        <f>AVERAGE('bitter expt'!DO36:EE36)</f>
        <v>#DIV/0!</v>
      </c>
      <c r="CA38" t="e">
        <f>AVERAGE('sugar+bitter expt'!DO36:EE36)</f>
        <v>#DIV/0!</v>
      </c>
      <c r="CC38" t="e">
        <f>STDEV('sugar expt'!DO36:EE36)/SQRT(COUNT('sugar expt'!DO36:EE36))</f>
        <v>#DIV/0!</v>
      </c>
      <c r="CD38" t="e">
        <f>STDEV('bitter expt'!DO36:EE36)/SQRT(COUNT('bitter expt'!DO36:EE36))</f>
        <v>#DIV/0!</v>
      </c>
      <c r="CE38" t="e">
        <f>STDEV('sugar+bitter expt'!DO36:EE36)/SQRT(COUNT('sugar+bitter expt'!DO36:EE36))</f>
        <v>#DIV/0!</v>
      </c>
      <c r="CG38" t="e">
        <f>AVERAGE('sugar expt'!EF36:EV36)</f>
        <v>#DIV/0!</v>
      </c>
      <c r="CH38" t="e">
        <f>AVERAGE('bitter expt'!EF36:EV36)</f>
        <v>#DIV/0!</v>
      </c>
      <c r="CI38" t="e">
        <f>AVERAGE('sugar+bitter expt'!EF36:EV36)</f>
        <v>#DIV/0!</v>
      </c>
      <c r="CK38" t="e">
        <f>STDEV('sugar expt'!EF36:EV36)/SQRT(COUNT('sugar expt'!EF36:EV36))</f>
        <v>#DIV/0!</v>
      </c>
      <c r="CL38" t="e">
        <f>STDEV('bitter expt'!EF36:EV36)/SQRT(COUNT('bitter expt'!EF36:EV36))</f>
        <v>#DIV/0!</v>
      </c>
      <c r="CM38" t="e">
        <f>STDEV('sugar+bitter expt'!EF36:EV36)/SQRT(COUNT('sugar+bitter expt'!EF36:EV36))</f>
        <v>#DIV/0!</v>
      </c>
    </row>
    <row r="39" spans="15:91" x14ac:dyDescent="0.2">
      <c r="O39">
        <v>36</v>
      </c>
      <c r="P39">
        <f>AVERAGE('sugar expt'!C37:R37)</f>
        <v>3.7450713129736526</v>
      </c>
      <c r="Q39">
        <f>AVERAGE('bitter expt'!C37:R37)</f>
        <v>1.4092578433240297</v>
      </c>
      <c r="R39">
        <f>AVERAGE('sugar+bitter expt'!C37:R37)</f>
        <v>1.1618847143889921</v>
      </c>
      <c r="T39">
        <f>STDEV('sugar expt'!C37:R37)/SQRT(COUNT('sugar expt'!C37:R37))</f>
        <v>0.42843467601269519</v>
      </c>
      <c r="U39">
        <f>STDEV('bitter expt'!C37:R37)/SQRT(COUNT('bitter expt'!C37:R37))</f>
        <v>0.2056831223408587</v>
      </c>
      <c r="V39">
        <f>STDEV('sugar+bitter expt'!C37:R37)/SQRT(COUNT('sugar+bitter expt'!C37:R37))</f>
        <v>0.15680516308105161</v>
      </c>
      <c r="X39">
        <f>AVERAGE('sugar expt'!AJ37:AY37)</f>
        <v>1.671229958074107</v>
      </c>
      <c r="Y39">
        <f>AVERAGE('bitter expt'!AJ37:AY37)</f>
        <v>0.96824422099430651</v>
      </c>
      <c r="Z39">
        <f>AVERAGE('sugar+bitter expt'!AJ37:AY37)</f>
        <v>0.91311743915066457</v>
      </c>
      <c r="AB39">
        <f>STDEV('sugar expt'!AJ37:AY37)/SQRT(COUNT('sugar expt'!AJ37:AY37))</f>
        <v>0.2186873439465096</v>
      </c>
      <c r="AC39">
        <f>STDEV('bitter expt'!AJ37:AY37)/SQRT(COUNT('bitter expt'!AJ37:AY37))</f>
        <v>0.14569048742483823</v>
      </c>
      <c r="AD39">
        <f>STDEV('sugar+bitter expt'!AJ37:AY37)/SQRT(COUNT('sugar+bitter expt'!AJ37:AY37))</f>
        <v>0.18427991961038806</v>
      </c>
      <c r="AF39">
        <f>AVERAGE('sugar expt'!BQ37:CF37)</f>
        <v>1.6125743397659673</v>
      </c>
      <c r="AG39">
        <f>AVERAGE('bitter expt'!BQ37:CF37)</f>
        <v>1.0897221803593369</v>
      </c>
      <c r="AH39">
        <f>AVERAGE('sugar+bitter expt'!BQ37:CF37)</f>
        <v>1.1963005612717961</v>
      </c>
      <c r="AJ39">
        <f>STDEV('sugar expt'!BQ37:CF37)/SQRT(COUNT('sugar expt'!BQ37:CF37))</f>
        <v>0.20801930059581161</v>
      </c>
      <c r="AK39">
        <f>STDEV('bitter expt'!BQ37:CF37)/SQRT(COUNT('bitter expt'!BQ37:CF37))</f>
        <v>0.15377315936763253</v>
      </c>
      <c r="AL39">
        <f>STDEV('sugar+bitter expt'!BQ37:CF37)/SQRT(COUNT('sugar+bitter expt'!BQ37:CF37))</f>
        <v>0.11410384905419524</v>
      </c>
      <c r="AP39">
        <f>AVERAGE('sugar expt'!S37:AI37)</f>
        <v>1.5851583697212015</v>
      </c>
      <c r="AQ39">
        <f>AVERAGE('bitter expt'!S37:AI37)</f>
        <v>0.72502043962920348</v>
      </c>
      <c r="AR39">
        <f>AVERAGE('sugar+bitter expt'!S37:AI37)</f>
        <v>0.71121911419132788</v>
      </c>
      <c r="AT39">
        <f>STDEV('sugar expt'!S37:AI37)/SQRT(COUNT('sugar expt'!S37:AI37))</f>
        <v>0.20178386165562964</v>
      </c>
      <c r="AU39">
        <f>STDEV('bitter expt'!S37:AI37)/SQRT(COUNT('bitter expt'!S37:AI37))</f>
        <v>6.6483068467097756E-2</v>
      </c>
      <c r="AV39">
        <f>STDEV('sugar+bitter expt'!S37:AI37)/SQRT(COUNT('sugar+bitter expt'!S37:AI37))</f>
        <v>7.3689936335410669E-2</v>
      </c>
      <c r="AX39">
        <f>AVERAGE('sugar expt'!AZ37:BP37)</f>
        <v>0.94549858260723263</v>
      </c>
      <c r="AY39">
        <f>AVERAGE('bitter expt'!AZ37:BP37)</f>
        <v>0.55173791715136444</v>
      </c>
      <c r="AZ39">
        <f>AVERAGE('sugar+bitter expt'!AZ37:BP37)</f>
        <v>0.55994593643318868</v>
      </c>
      <c r="BB39">
        <f>STDEV('sugar expt'!AZ37:BP37)/SQRT(COUNT('sugar expt'!AZ37:BP37))</f>
        <v>0.14352690765670176</v>
      </c>
      <c r="BC39">
        <f>STDEV('bitter expt'!AZ37:BP37)/SQRT(COUNT('bitter expt'!AZ37:BP37))</f>
        <v>4.7605458972419086E-2</v>
      </c>
      <c r="BD39">
        <f>STDEV('sugar+bitter expt'!AZ37:BP37)/SQRT(COUNT('sugar+bitter expt'!AZ37:BP37))</f>
        <v>7.4039891850541675E-2</v>
      </c>
      <c r="BF39">
        <f>AVERAGE('sugar expt'!CG37:CW37)</f>
        <v>0.89149881981417722</v>
      </c>
      <c r="BG39">
        <f>AVERAGE('bitter expt'!CG37:CW37)</f>
        <v>0.53961440086279366</v>
      </c>
      <c r="BH39">
        <f>AVERAGE('sugar+bitter expt'!CG37:CW37)</f>
        <v>0.61137088854270172</v>
      </c>
      <c r="BJ39">
        <f>STDEV('sugar expt'!CG37:CW37)/SQRT(COUNT('sugar expt'!CG37:CW37))</f>
        <v>8.7987307584619701E-2</v>
      </c>
      <c r="BK39">
        <f>STDEV('bitter expt'!CG37:CW37)/SQRT(COUNT('bitter expt'!CG37:CW37))</f>
        <v>3.260728936231911E-2</v>
      </c>
      <c r="BL39">
        <f>STDEV('sugar+bitter expt'!CG37:CW37)/SQRT(COUNT('sugar+bitter expt'!CG37:CW37))</f>
        <v>3.9626337286844317E-2</v>
      </c>
      <c r="BQ39" t="e">
        <f>AVERAGE('sugar expt'!CX37:DN37)</f>
        <v>#DIV/0!</v>
      </c>
      <c r="BR39" t="e">
        <f>AVERAGE('bitter expt'!CX37:DN37)</f>
        <v>#DIV/0!</v>
      </c>
      <c r="BS39" t="e">
        <f>AVERAGE('sugar+bitter expt'!CX37:DN37)</f>
        <v>#DIV/0!</v>
      </c>
      <c r="BU39" t="e">
        <f>STDEV('sugar expt'!CX37:DN37)/SQRT(COUNT('sugar expt'!CX37:DN37))</f>
        <v>#DIV/0!</v>
      </c>
      <c r="BV39" t="e">
        <f>STDEV('bitter expt'!CX37:DN37)/SQRT(COUNT('bitter expt'!CX37:DN37))</f>
        <v>#DIV/0!</v>
      </c>
      <c r="BW39" t="e">
        <f>STDEV('sugar+bitter expt'!CX37:DN37)/SQRT(COUNT('sugar+bitter expt'!CX37:DN37))</f>
        <v>#DIV/0!</v>
      </c>
      <c r="BY39" t="e">
        <f>AVERAGE('sugar expt'!DO37:EE37)</f>
        <v>#DIV/0!</v>
      </c>
      <c r="BZ39" t="e">
        <f>AVERAGE('bitter expt'!DO37:EE37)</f>
        <v>#DIV/0!</v>
      </c>
      <c r="CA39" t="e">
        <f>AVERAGE('sugar+bitter expt'!DO37:EE37)</f>
        <v>#DIV/0!</v>
      </c>
      <c r="CC39" t="e">
        <f>STDEV('sugar expt'!DO37:EE37)/SQRT(COUNT('sugar expt'!DO37:EE37))</f>
        <v>#DIV/0!</v>
      </c>
      <c r="CD39" t="e">
        <f>STDEV('bitter expt'!DO37:EE37)/SQRT(COUNT('bitter expt'!DO37:EE37))</f>
        <v>#DIV/0!</v>
      </c>
      <c r="CE39" t="e">
        <f>STDEV('sugar+bitter expt'!DO37:EE37)/SQRT(COUNT('sugar+bitter expt'!DO37:EE37))</f>
        <v>#DIV/0!</v>
      </c>
      <c r="CG39" t="e">
        <f>AVERAGE('sugar expt'!EF37:EV37)</f>
        <v>#DIV/0!</v>
      </c>
      <c r="CH39" t="e">
        <f>AVERAGE('bitter expt'!EF37:EV37)</f>
        <v>#DIV/0!</v>
      </c>
      <c r="CI39" t="e">
        <f>AVERAGE('sugar+bitter expt'!EF37:EV37)</f>
        <v>#DIV/0!</v>
      </c>
      <c r="CK39" t="e">
        <f>STDEV('sugar expt'!EF37:EV37)/SQRT(COUNT('sugar expt'!EF37:EV37))</f>
        <v>#DIV/0!</v>
      </c>
      <c r="CL39" t="e">
        <f>STDEV('bitter expt'!EF37:EV37)/SQRT(COUNT('bitter expt'!EF37:EV37))</f>
        <v>#DIV/0!</v>
      </c>
      <c r="CM39" t="e">
        <f>STDEV('sugar+bitter expt'!EF37:EV37)/SQRT(COUNT('sugar+bitter expt'!EF37:EV37))</f>
        <v>#DIV/0!</v>
      </c>
    </row>
    <row r="40" spans="15:91" x14ac:dyDescent="0.2">
      <c r="O40">
        <v>37</v>
      </c>
      <c r="P40">
        <f>AVERAGE('sugar expt'!C38:R38)</f>
        <v>4.2472794180987306</v>
      </c>
      <c r="Q40">
        <f>AVERAGE('bitter expt'!C38:R38)</f>
        <v>1.2399179429377274</v>
      </c>
      <c r="R40">
        <f>AVERAGE('sugar+bitter expt'!C38:R38)</f>
        <v>1.1130490912207407</v>
      </c>
      <c r="T40">
        <f>STDEV('sugar expt'!C38:R38)/SQRT(COUNT('sugar expt'!C38:R38))</f>
        <v>0.73834789861790062</v>
      </c>
      <c r="U40">
        <f>STDEV('bitter expt'!C38:R38)/SQRT(COUNT('bitter expt'!C38:R38))</f>
        <v>0.22524877683561831</v>
      </c>
      <c r="V40">
        <f>STDEV('sugar+bitter expt'!C38:R38)/SQRT(COUNT('sugar+bitter expt'!C38:R38))</f>
        <v>0.17937021839651415</v>
      </c>
      <c r="X40">
        <f>AVERAGE('sugar expt'!AJ38:AY38)</f>
        <v>1.5879828689592006</v>
      </c>
      <c r="Y40">
        <f>AVERAGE('bitter expt'!AJ38:AY38)</f>
        <v>0.95643086224991047</v>
      </c>
      <c r="Z40">
        <f>AVERAGE('sugar+bitter expt'!AJ38:AY38)</f>
        <v>1.0336068148809379</v>
      </c>
      <c r="AB40">
        <f>STDEV('sugar expt'!AJ38:AY38)/SQRT(COUNT('sugar expt'!AJ38:AY38))</f>
        <v>0.31271359838500057</v>
      </c>
      <c r="AC40">
        <f>STDEV('bitter expt'!AJ38:AY38)/SQRT(COUNT('bitter expt'!AJ38:AY38))</f>
        <v>0.15927552005440782</v>
      </c>
      <c r="AD40">
        <f>STDEV('sugar+bitter expt'!AJ38:AY38)/SQRT(COUNT('sugar+bitter expt'!AJ38:AY38))</f>
        <v>0.19136353031621348</v>
      </c>
      <c r="AF40">
        <f>AVERAGE('sugar expt'!BQ38:CF38)</f>
        <v>1.4526597213950709</v>
      </c>
      <c r="AG40">
        <f>AVERAGE('bitter expt'!BQ38:CF38)</f>
        <v>0.83053578109907933</v>
      </c>
      <c r="AH40">
        <f>AVERAGE('sugar+bitter expt'!BQ38:CF38)</f>
        <v>0.94200517810013829</v>
      </c>
      <c r="AJ40">
        <f>STDEV('sugar expt'!BQ38:CF38)/SQRT(COUNT('sugar expt'!BQ38:CF38))</f>
        <v>0.20070529647849822</v>
      </c>
      <c r="AK40">
        <f>STDEV('bitter expt'!BQ38:CF38)/SQRT(COUNT('bitter expt'!BQ38:CF38))</f>
        <v>9.7880280793567739E-2</v>
      </c>
      <c r="AL40">
        <f>STDEV('sugar+bitter expt'!BQ38:CF38)/SQRT(COUNT('sugar+bitter expt'!BQ38:CF38))</f>
        <v>9.1817315536766128E-2</v>
      </c>
      <c r="AP40">
        <f>AVERAGE('sugar expt'!S38:AI38)</f>
        <v>1.6897989799464515</v>
      </c>
      <c r="AQ40">
        <f>AVERAGE('bitter expt'!S38:AI38)</f>
        <v>0.65947879772054885</v>
      </c>
      <c r="AR40">
        <f>AVERAGE('sugar+bitter expt'!S38:AI38)</f>
        <v>0.67724179219983782</v>
      </c>
      <c r="AT40">
        <f>STDEV('sugar expt'!S38:AI38)/SQRT(COUNT('sugar expt'!S38:AI38))</f>
        <v>0.25180159561587623</v>
      </c>
      <c r="AU40">
        <f>STDEV('bitter expt'!S38:AI38)/SQRT(COUNT('bitter expt'!S38:AI38))</f>
        <v>7.5723318983477034E-2</v>
      </c>
      <c r="AV40">
        <f>STDEV('sugar+bitter expt'!S38:AI38)/SQRT(COUNT('sugar+bitter expt'!S38:AI38))</f>
        <v>8.5921792105063968E-2</v>
      </c>
      <c r="AX40">
        <f>AVERAGE('sugar expt'!AZ38:BP38)</f>
        <v>0.83568115898199602</v>
      </c>
      <c r="AY40">
        <f>AVERAGE('bitter expt'!AZ38:BP38)</f>
        <v>0.56696072344600634</v>
      </c>
      <c r="AZ40">
        <f>AVERAGE('sugar+bitter expt'!AZ38:BP38)</f>
        <v>0.56802713013526385</v>
      </c>
      <c r="BB40">
        <f>STDEV('sugar expt'!AZ38:BP38)/SQRT(COUNT('sugar expt'!AZ38:BP38))</f>
        <v>0.10968133207807271</v>
      </c>
      <c r="BC40">
        <f>STDEV('bitter expt'!AZ38:BP38)/SQRT(COUNT('bitter expt'!AZ38:BP38))</f>
        <v>4.6165179041307583E-2</v>
      </c>
      <c r="BD40">
        <f>STDEV('sugar+bitter expt'!AZ38:BP38)/SQRT(COUNT('sugar+bitter expt'!AZ38:BP38))</f>
        <v>6.3479900597620598E-2</v>
      </c>
      <c r="BF40">
        <f>AVERAGE('sugar expt'!CG38:CW38)</f>
        <v>0.81261463377514409</v>
      </c>
      <c r="BG40">
        <f>AVERAGE('bitter expt'!CG38:CW38)</f>
        <v>0.48564028118031982</v>
      </c>
      <c r="BH40">
        <f>AVERAGE('sugar+bitter expt'!CG38:CW38)</f>
        <v>0.5550875202279455</v>
      </c>
      <c r="BJ40">
        <f>STDEV('sugar expt'!CG38:CW38)/SQRT(COUNT('sugar expt'!CG38:CW38))</f>
        <v>0.10590384522344132</v>
      </c>
      <c r="BK40">
        <f>STDEV('bitter expt'!CG38:CW38)/SQRT(COUNT('bitter expt'!CG38:CW38))</f>
        <v>2.3919342848430728E-2</v>
      </c>
      <c r="BL40">
        <f>STDEV('sugar+bitter expt'!CG38:CW38)/SQRT(COUNT('sugar+bitter expt'!CG38:CW38))</f>
        <v>2.8566246640603105E-2</v>
      </c>
      <c r="BQ40" t="e">
        <f>AVERAGE('sugar expt'!CX38:DN38)</f>
        <v>#DIV/0!</v>
      </c>
      <c r="BR40" t="e">
        <f>AVERAGE('bitter expt'!CX38:DN38)</f>
        <v>#DIV/0!</v>
      </c>
      <c r="BS40" t="e">
        <f>AVERAGE('sugar+bitter expt'!CX38:DN38)</f>
        <v>#DIV/0!</v>
      </c>
      <c r="BU40" t="e">
        <f>STDEV('sugar expt'!CX38:DN38)/SQRT(COUNT('sugar expt'!CX38:DN38))</f>
        <v>#DIV/0!</v>
      </c>
      <c r="BV40" t="e">
        <f>STDEV('bitter expt'!CX38:DN38)/SQRT(COUNT('bitter expt'!CX38:DN38))</f>
        <v>#DIV/0!</v>
      </c>
      <c r="BW40" t="e">
        <f>STDEV('sugar+bitter expt'!CX38:DN38)/SQRT(COUNT('sugar+bitter expt'!CX38:DN38))</f>
        <v>#DIV/0!</v>
      </c>
      <c r="BY40" t="e">
        <f>AVERAGE('sugar expt'!DO38:EE38)</f>
        <v>#DIV/0!</v>
      </c>
      <c r="BZ40" t="e">
        <f>AVERAGE('bitter expt'!DO38:EE38)</f>
        <v>#DIV/0!</v>
      </c>
      <c r="CA40" t="e">
        <f>AVERAGE('sugar+bitter expt'!DO38:EE38)</f>
        <v>#DIV/0!</v>
      </c>
      <c r="CC40" t="e">
        <f>STDEV('sugar expt'!DO38:EE38)/SQRT(COUNT('sugar expt'!DO38:EE38))</f>
        <v>#DIV/0!</v>
      </c>
      <c r="CD40" t="e">
        <f>STDEV('bitter expt'!DO38:EE38)/SQRT(COUNT('bitter expt'!DO38:EE38))</f>
        <v>#DIV/0!</v>
      </c>
      <c r="CE40" t="e">
        <f>STDEV('sugar+bitter expt'!DO38:EE38)/SQRT(COUNT('sugar+bitter expt'!DO38:EE38))</f>
        <v>#DIV/0!</v>
      </c>
      <c r="CG40" t="e">
        <f>AVERAGE('sugar expt'!EF38:EV38)</f>
        <v>#DIV/0!</v>
      </c>
      <c r="CH40" t="e">
        <f>AVERAGE('bitter expt'!EF38:EV38)</f>
        <v>#DIV/0!</v>
      </c>
      <c r="CI40" t="e">
        <f>AVERAGE('sugar+bitter expt'!EF38:EV38)</f>
        <v>#DIV/0!</v>
      </c>
      <c r="CK40" t="e">
        <f>STDEV('sugar expt'!EF38:EV38)/SQRT(COUNT('sugar expt'!EF38:EV38))</f>
        <v>#DIV/0!</v>
      </c>
      <c r="CL40" t="e">
        <f>STDEV('bitter expt'!EF38:EV38)/SQRT(COUNT('bitter expt'!EF38:EV38))</f>
        <v>#DIV/0!</v>
      </c>
      <c r="CM40" t="e">
        <f>STDEV('sugar+bitter expt'!EF38:EV38)/SQRT(COUNT('sugar+bitter expt'!EF38:EV38))</f>
        <v>#DIV/0!</v>
      </c>
    </row>
    <row r="41" spans="15:91" x14ac:dyDescent="0.2">
      <c r="O41">
        <v>38</v>
      </c>
      <c r="P41">
        <f>AVERAGE('sugar expt'!C39:R39)</f>
        <v>4.6488009611771606</v>
      </c>
      <c r="Q41">
        <f>AVERAGE('bitter expt'!C39:R39)</f>
        <v>1.0905728747378562</v>
      </c>
      <c r="R41">
        <f>AVERAGE('sugar+bitter expt'!C39:R39)</f>
        <v>0.87420313820567541</v>
      </c>
      <c r="T41">
        <f>STDEV('sugar expt'!C39:R39)/SQRT(COUNT('sugar expt'!C39:R39))</f>
        <v>0.72745293231627417</v>
      </c>
      <c r="U41">
        <f>STDEV('bitter expt'!C39:R39)/SQRT(COUNT('bitter expt'!C39:R39))</f>
        <v>0.1881593774300872</v>
      </c>
      <c r="V41">
        <f>STDEV('sugar+bitter expt'!C39:R39)/SQRT(COUNT('sugar+bitter expt'!C39:R39))</f>
        <v>0.14644174950707328</v>
      </c>
      <c r="X41">
        <f>AVERAGE('sugar expt'!AJ39:AY39)</f>
        <v>1.6729384217075709</v>
      </c>
      <c r="Y41">
        <f>AVERAGE('bitter expt'!AJ39:AY39)</f>
        <v>0.92954485822082</v>
      </c>
      <c r="Z41">
        <f>AVERAGE('sugar+bitter expt'!AJ39:AY39)</f>
        <v>0.97802070418954967</v>
      </c>
      <c r="AB41">
        <f>STDEV('sugar expt'!AJ39:AY39)/SQRT(COUNT('sugar expt'!AJ39:AY39))</f>
        <v>0.33962905082054956</v>
      </c>
      <c r="AC41">
        <f>STDEV('bitter expt'!AJ39:AY39)/SQRT(COUNT('bitter expt'!AJ39:AY39))</f>
        <v>0.17166658119464748</v>
      </c>
      <c r="AD41">
        <f>STDEV('sugar+bitter expt'!AJ39:AY39)/SQRT(COUNT('sugar+bitter expt'!AJ39:AY39))</f>
        <v>0.14335096196834377</v>
      </c>
      <c r="AF41">
        <f>AVERAGE('sugar expt'!BQ39:CF39)</f>
        <v>1.3928784264156218</v>
      </c>
      <c r="AG41">
        <f>AVERAGE('bitter expt'!BQ39:CF39)</f>
        <v>0.76650783481629481</v>
      </c>
      <c r="AH41">
        <f>AVERAGE('sugar+bitter expt'!BQ39:CF39)</f>
        <v>0.89093740762994578</v>
      </c>
      <c r="AJ41">
        <f>STDEV('sugar expt'!BQ39:CF39)/SQRT(COUNT('sugar expt'!BQ39:CF39))</f>
        <v>0.24577331482569775</v>
      </c>
      <c r="AK41">
        <f>STDEV('bitter expt'!BQ39:CF39)/SQRT(COUNT('bitter expt'!BQ39:CF39))</f>
        <v>0.12637457950555772</v>
      </c>
      <c r="AL41">
        <f>STDEV('sugar+bitter expt'!BQ39:CF39)/SQRT(COUNT('sugar+bitter expt'!BQ39:CF39))</f>
        <v>8.9685377799381086E-2</v>
      </c>
      <c r="AP41">
        <f>AVERAGE('sugar expt'!S39:AI39)</f>
        <v>1.7378132452787192</v>
      </c>
      <c r="AQ41">
        <f>AVERAGE('bitter expt'!S39:AI39)</f>
        <v>0.68134615229831574</v>
      </c>
      <c r="AR41">
        <f>AVERAGE('sugar+bitter expt'!S39:AI39)</f>
        <v>0.62132394233447974</v>
      </c>
      <c r="AT41">
        <f>STDEV('sugar expt'!S39:AI39)/SQRT(COUNT('sugar expt'!S39:AI39))</f>
        <v>0.18232783772457348</v>
      </c>
      <c r="AU41">
        <f>STDEV('bitter expt'!S39:AI39)/SQRT(COUNT('bitter expt'!S39:AI39))</f>
        <v>8.537152989241352E-2</v>
      </c>
      <c r="AV41">
        <f>STDEV('sugar+bitter expt'!S39:AI39)/SQRT(COUNT('sugar+bitter expt'!S39:AI39))</f>
        <v>6.0124869494838744E-2</v>
      </c>
      <c r="AX41">
        <f>AVERAGE('sugar expt'!AZ39:BP39)</f>
        <v>0.98348745802150828</v>
      </c>
      <c r="AY41">
        <f>AVERAGE('bitter expt'!AZ39:BP39)</f>
        <v>0.56543617548308567</v>
      </c>
      <c r="AZ41">
        <f>AVERAGE('sugar+bitter expt'!AZ39:BP39)</f>
        <v>0.57626551388257274</v>
      </c>
      <c r="BB41">
        <f>STDEV('sugar expt'!AZ39:BP39)/SQRT(COUNT('sugar expt'!AZ39:BP39))</f>
        <v>0.1590881945138741</v>
      </c>
      <c r="BC41">
        <f>STDEV('bitter expt'!AZ39:BP39)/SQRT(COUNT('bitter expt'!AZ39:BP39))</f>
        <v>6.9148803596250488E-2</v>
      </c>
      <c r="BD41">
        <f>STDEV('sugar+bitter expt'!AZ39:BP39)/SQRT(COUNT('sugar+bitter expt'!AZ39:BP39))</f>
        <v>5.2678359562633066E-2</v>
      </c>
      <c r="BF41">
        <f>AVERAGE('sugar expt'!CG39:CW39)</f>
        <v>0.82302687997213475</v>
      </c>
      <c r="BG41">
        <f>AVERAGE('bitter expt'!CG39:CW39)</f>
        <v>0.48767756924744265</v>
      </c>
      <c r="BH41">
        <f>AVERAGE('sugar+bitter expt'!CG39:CW39)</f>
        <v>0.52475933855923751</v>
      </c>
      <c r="BJ41">
        <f>STDEV('sugar expt'!CG39:CW39)/SQRT(COUNT('sugar expt'!CG39:CW39))</f>
        <v>0.11827321391178193</v>
      </c>
      <c r="BK41">
        <f>STDEV('bitter expt'!CG39:CW39)/SQRT(COUNT('bitter expt'!CG39:CW39))</f>
        <v>3.8782711119367118E-2</v>
      </c>
      <c r="BL41">
        <f>STDEV('sugar+bitter expt'!CG39:CW39)/SQRT(COUNT('sugar+bitter expt'!CG39:CW39))</f>
        <v>2.4963588687039937E-2</v>
      </c>
      <c r="BQ41" t="e">
        <f>AVERAGE('sugar expt'!CX39:DN39)</f>
        <v>#DIV/0!</v>
      </c>
      <c r="BR41" t="e">
        <f>AVERAGE('bitter expt'!CX39:DN39)</f>
        <v>#DIV/0!</v>
      </c>
      <c r="BS41" t="e">
        <f>AVERAGE('sugar+bitter expt'!CX39:DN39)</f>
        <v>#DIV/0!</v>
      </c>
      <c r="BU41" t="e">
        <f>STDEV('sugar expt'!CX39:DN39)/SQRT(COUNT('sugar expt'!CX39:DN39))</f>
        <v>#DIV/0!</v>
      </c>
      <c r="BV41" t="e">
        <f>STDEV('bitter expt'!CX39:DN39)/SQRT(COUNT('bitter expt'!CX39:DN39))</f>
        <v>#DIV/0!</v>
      </c>
      <c r="BW41" t="e">
        <f>STDEV('sugar+bitter expt'!CX39:DN39)/SQRT(COUNT('sugar+bitter expt'!CX39:DN39))</f>
        <v>#DIV/0!</v>
      </c>
      <c r="BY41" t="e">
        <f>AVERAGE('sugar expt'!DO39:EE39)</f>
        <v>#DIV/0!</v>
      </c>
      <c r="BZ41" t="e">
        <f>AVERAGE('bitter expt'!DO39:EE39)</f>
        <v>#DIV/0!</v>
      </c>
      <c r="CA41" t="e">
        <f>AVERAGE('sugar+bitter expt'!DO39:EE39)</f>
        <v>#DIV/0!</v>
      </c>
      <c r="CC41" t="e">
        <f>STDEV('sugar expt'!DO39:EE39)/SQRT(COUNT('sugar expt'!DO39:EE39))</f>
        <v>#DIV/0!</v>
      </c>
      <c r="CD41" t="e">
        <f>STDEV('bitter expt'!DO39:EE39)/SQRT(COUNT('bitter expt'!DO39:EE39))</f>
        <v>#DIV/0!</v>
      </c>
      <c r="CE41" t="e">
        <f>STDEV('sugar+bitter expt'!DO39:EE39)/SQRT(COUNT('sugar+bitter expt'!DO39:EE39))</f>
        <v>#DIV/0!</v>
      </c>
      <c r="CG41" t="e">
        <f>AVERAGE('sugar expt'!EF39:EV39)</f>
        <v>#DIV/0!</v>
      </c>
      <c r="CH41" t="e">
        <f>AVERAGE('bitter expt'!EF39:EV39)</f>
        <v>#DIV/0!</v>
      </c>
      <c r="CI41" t="e">
        <f>AVERAGE('sugar+bitter expt'!EF39:EV39)</f>
        <v>#DIV/0!</v>
      </c>
      <c r="CK41" t="e">
        <f>STDEV('sugar expt'!EF39:EV39)/SQRT(COUNT('sugar expt'!EF39:EV39))</f>
        <v>#DIV/0!</v>
      </c>
      <c r="CL41" t="e">
        <f>STDEV('bitter expt'!EF39:EV39)/SQRT(COUNT('bitter expt'!EF39:EV39))</f>
        <v>#DIV/0!</v>
      </c>
      <c r="CM41" t="e">
        <f>STDEV('sugar+bitter expt'!EF39:EV39)/SQRT(COUNT('sugar+bitter expt'!EF39:EV39))</f>
        <v>#DIV/0!</v>
      </c>
    </row>
    <row r="42" spans="15:91" x14ac:dyDescent="0.2">
      <c r="O42">
        <v>39</v>
      </c>
      <c r="P42">
        <f>AVERAGE('sugar expt'!C40:R40)</f>
        <v>4.8070203389051089</v>
      </c>
      <c r="Q42">
        <f>AVERAGE('bitter expt'!C40:R40)</f>
        <v>1.0537314629205483</v>
      </c>
      <c r="R42">
        <f>AVERAGE('sugar+bitter expt'!C40:R40)</f>
        <v>0.88437164298312798</v>
      </c>
      <c r="T42">
        <f>STDEV('sugar expt'!C40:R40)/SQRT(COUNT('sugar expt'!C40:R40))</f>
        <v>0.85107521556816068</v>
      </c>
      <c r="U42">
        <f>STDEV('bitter expt'!C40:R40)/SQRT(COUNT('bitter expt'!C40:R40))</f>
        <v>0.19602288897989054</v>
      </c>
      <c r="V42">
        <f>STDEV('sugar+bitter expt'!C40:R40)/SQRT(COUNT('sugar+bitter expt'!C40:R40))</f>
        <v>0.16743544856175052</v>
      </c>
      <c r="X42">
        <f>AVERAGE('sugar expt'!AJ40:AY40)</f>
        <v>1.8882910724556474</v>
      </c>
      <c r="Y42">
        <f>AVERAGE('bitter expt'!AJ40:AY40)</f>
        <v>0.9405297979955265</v>
      </c>
      <c r="Z42">
        <f>AVERAGE('sugar+bitter expt'!AJ40:AY40)</f>
        <v>0.95967902293410612</v>
      </c>
      <c r="AB42">
        <f>STDEV('sugar expt'!AJ40:AY40)/SQRT(COUNT('sugar expt'!AJ40:AY40))</f>
        <v>0.44567254010395035</v>
      </c>
      <c r="AC42">
        <f>STDEV('bitter expt'!AJ40:AY40)/SQRT(COUNT('bitter expt'!AJ40:AY40))</f>
        <v>0.15855007942185304</v>
      </c>
      <c r="AD42">
        <f>STDEV('sugar+bitter expt'!AJ40:AY40)/SQRT(COUNT('sugar+bitter expt'!AJ40:AY40))</f>
        <v>0.1318386952103569</v>
      </c>
      <c r="AF42">
        <f>AVERAGE('sugar expt'!BQ40:CF40)</f>
        <v>1.410443508811039</v>
      </c>
      <c r="AG42">
        <f>AVERAGE('bitter expt'!BQ40:CF40)</f>
        <v>0.73382528063223285</v>
      </c>
      <c r="AH42">
        <f>AVERAGE('sugar+bitter expt'!BQ40:CF40)</f>
        <v>0.80800543029645766</v>
      </c>
      <c r="AJ42">
        <f>STDEV('sugar expt'!BQ40:CF40)/SQRT(COUNT('sugar expt'!BQ40:CF40))</f>
        <v>0.26244649477552134</v>
      </c>
      <c r="AK42">
        <f>STDEV('bitter expt'!BQ40:CF40)/SQRT(COUNT('bitter expt'!BQ40:CF40))</f>
        <v>0.1074925643553462</v>
      </c>
      <c r="AL42">
        <f>STDEV('sugar+bitter expt'!BQ40:CF40)/SQRT(COUNT('sugar+bitter expt'!BQ40:CF40))</f>
        <v>8.6097217309047777E-2</v>
      </c>
      <c r="AP42">
        <f>AVERAGE('sugar expt'!S40:AI40)</f>
        <v>1.5602368263485853</v>
      </c>
      <c r="AQ42">
        <f>AVERAGE('bitter expt'!S40:AI40)</f>
        <v>0.64570646355321903</v>
      </c>
      <c r="AR42">
        <f>AVERAGE('sugar+bitter expt'!S40:AI40)</f>
        <v>0.6544798035214302</v>
      </c>
      <c r="AT42">
        <f>STDEV('sugar expt'!S40:AI40)/SQRT(COUNT('sugar expt'!S40:AI40))</f>
        <v>0.16696600532172476</v>
      </c>
      <c r="AU42">
        <f>STDEV('bitter expt'!S40:AI40)/SQRT(COUNT('bitter expt'!S40:AI40))</f>
        <v>7.5110592081836805E-2</v>
      </c>
      <c r="AV42">
        <f>STDEV('sugar+bitter expt'!S40:AI40)/SQRT(COUNT('sugar+bitter expt'!S40:AI40))</f>
        <v>7.8072863076152757E-2</v>
      </c>
      <c r="AX42">
        <f>AVERAGE('sugar expt'!AZ40:BP40)</f>
        <v>0.91787346880920118</v>
      </c>
      <c r="AY42">
        <f>AVERAGE('bitter expt'!AZ40:BP40)</f>
        <v>0.58534514117609793</v>
      </c>
      <c r="AZ42">
        <f>AVERAGE('sugar+bitter expt'!AZ40:BP40)</f>
        <v>0.61607872738935709</v>
      </c>
      <c r="BB42">
        <f>STDEV('sugar expt'!AZ40:BP40)/SQRT(COUNT('sugar expt'!AZ40:BP40))</f>
        <v>0.16251152916201206</v>
      </c>
      <c r="BC42">
        <f>STDEV('bitter expt'!AZ40:BP40)/SQRT(COUNT('bitter expt'!AZ40:BP40))</f>
        <v>4.8651820712197466E-2</v>
      </c>
      <c r="BD42">
        <f>STDEV('sugar+bitter expt'!AZ40:BP40)/SQRT(COUNT('sugar+bitter expt'!AZ40:BP40))</f>
        <v>6.1490933532225074E-2</v>
      </c>
      <c r="BF42">
        <f>AVERAGE('sugar expt'!CG40:CW40)</f>
        <v>0.7841438399776699</v>
      </c>
      <c r="BG42">
        <f>AVERAGE('bitter expt'!CG40:CW40)</f>
        <v>0.47254051682093817</v>
      </c>
      <c r="BH42">
        <f>AVERAGE('sugar+bitter expt'!CG40:CW40)</f>
        <v>0.4929947912375503</v>
      </c>
      <c r="BJ42">
        <f>STDEV('sugar expt'!CG40:CW40)/SQRT(COUNT('sugar expt'!CG40:CW40))</f>
        <v>0.13235544645037689</v>
      </c>
      <c r="BK42">
        <f>STDEV('bitter expt'!CG40:CW40)/SQRT(COUNT('bitter expt'!CG40:CW40))</f>
        <v>3.7841019999964871E-2</v>
      </c>
      <c r="BL42">
        <f>STDEV('sugar+bitter expt'!CG40:CW40)/SQRT(COUNT('sugar+bitter expt'!CG40:CW40))</f>
        <v>2.8993088314052829E-2</v>
      </c>
      <c r="BQ42" t="e">
        <f>AVERAGE('sugar expt'!CX40:DN40)</f>
        <v>#DIV/0!</v>
      </c>
      <c r="BR42" t="e">
        <f>AVERAGE('bitter expt'!CX40:DN40)</f>
        <v>#DIV/0!</v>
      </c>
      <c r="BS42" t="e">
        <f>AVERAGE('sugar+bitter expt'!CX40:DN40)</f>
        <v>#DIV/0!</v>
      </c>
      <c r="BU42" t="e">
        <f>STDEV('sugar expt'!CX40:DN40)/SQRT(COUNT('sugar expt'!CX40:DN40))</f>
        <v>#DIV/0!</v>
      </c>
      <c r="BV42" t="e">
        <f>STDEV('bitter expt'!CX40:DN40)/SQRT(COUNT('bitter expt'!CX40:DN40))</f>
        <v>#DIV/0!</v>
      </c>
      <c r="BW42" t="e">
        <f>STDEV('sugar+bitter expt'!CX40:DN40)/SQRT(COUNT('sugar+bitter expt'!CX40:DN40))</f>
        <v>#DIV/0!</v>
      </c>
      <c r="BY42" t="e">
        <f>AVERAGE('sugar expt'!DO40:EE40)</f>
        <v>#DIV/0!</v>
      </c>
      <c r="BZ42" t="e">
        <f>AVERAGE('bitter expt'!DO40:EE40)</f>
        <v>#DIV/0!</v>
      </c>
      <c r="CA42" t="e">
        <f>AVERAGE('sugar+bitter expt'!DO40:EE40)</f>
        <v>#DIV/0!</v>
      </c>
      <c r="CC42" t="e">
        <f>STDEV('sugar expt'!DO40:EE40)/SQRT(COUNT('sugar expt'!DO40:EE40))</f>
        <v>#DIV/0!</v>
      </c>
      <c r="CD42" t="e">
        <f>STDEV('bitter expt'!DO40:EE40)/SQRT(COUNT('bitter expt'!DO40:EE40))</f>
        <v>#DIV/0!</v>
      </c>
      <c r="CE42" t="e">
        <f>STDEV('sugar+bitter expt'!DO40:EE40)/SQRT(COUNT('sugar+bitter expt'!DO40:EE40))</f>
        <v>#DIV/0!</v>
      </c>
      <c r="CG42" t="e">
        <f>AVERAGE('sugar expt'!EF40:EV40)</f>
        <v>#DIV/0!</v>
      </c>
      <c r="CH42" t="e">
        <f>AVERAGE('bitter expt'!EF40:EV40)</f>
        <v>#DIV/0!</v>
      </c>
      <c r="CI42" t="e">
        <f>AVERAGE('sugar+bitter expt'!EF40:EV40)</f>
        <v>#DIV/0!</v>
      </c>
      <c r="CK42" t="e">
        <f>STDEV('sugar expt'!EF40:EV40)/SQRT(COUNT('sugar expt'!EF40:EV40))</f>
        <v>#DIV/0!</v>
      </c>
      <c r="CL42" t="e">
        <f>STDEV('bitter expt'!EF40:EV40)/SQRT(COUNT('bitter expt'!EF40:EV40))</f>
        <v>#DIV/0!</v>
      </c>
      <c r="CM42" t="e">
        <f>STDEV('sugar+bitter expt'!EF40:EV40)/SQRT(COUNT('sugar+bitter expt'!EF40:EV40))</f>
        <v>#DIV/0!</v>
      </c>
    </row>
    <row r="43" spans="15:91" x14ac:dyDescent="0.2">
      <c r="O43">
        <v>40</v>
      </c>
      <c r="P43">
        <f>AVERAGE('sugar expt'!C41:R41)</f>
        <v>5.4554453746478151</v>
      </c>
      <c r="Q43">
        <f>AVERAGE('bitter expt'!C41:R41)</f>
        <v>1.0224595239160867</v>
      </c>
      <c r="R43">
        <f>AVERAGE('sugar+bitter expt'!C41:R41)</f>
        <v>1.0215187789005649</v>
      </c>
      <c r="T43">
        <f>STDEV('sugar expt'!C41:R41)/SQRT(COUNT('sugar expt'!C41:R41))</f>
        <v>1.0345929339124142</v>
      </c>
      <c r="U43">
        <f>STDEV('bitter expt'!C41:R41)/SQRT(COUNT('bitter expt'!C41:R41))</f>
        <v>0.17224137221347238</v>
      </c>
      <c r="V43">
        <f>STDEV('sugar+bitter expt'!C41:R41)/SQRT(COUNT('sugar+bitter expt'!C41:R41))</f>
        <v>0.19621655260927615</v>
      </c>
      <c r="X43">
        <f>AVERAGE('sugar expt'!AJ41:AY41)</f>
        <v>2.2141465925854771</v>
      </c>
      <c r="Y43">
        <f>AVERAGE('bitter expt'!AJ41:AY41)</f>
        <v>1.1878468245358695</v>
      </c>
      <c r="Z43">
        <f>AVERAGE('sugar+bitter expt'!AJ41:AY41)</f>
        <v>0.99504610543234961</v>
      </c>
      <c r="AB43">
        <f>STDEV('sugar expt'!AJ41:AY41)/SQRT(COUNT('sugar expt'!AJ41:AY41))</f>
        <v>0.49751858518133107</v>
      </c>
      <c r="AC43">
        <f>STDEV('bitter expt'!AJ41:AY41)/SQRT(COUNT('bitter expt'!AJ41:AY41))</f>
        <v>0.17895250452807929</v>
      </c>
      <c r="AD43">
        <f>STDEV('sugar+bitter expt'!AJ41:AY41)/SQRT(COUNT('sugar+bitter expt'!AJ41:AY41))</f>
        <v>0.14993548614881641</v>
      </c>
      <c r="AF43">
        <f>AVERAGE('sugar expt'!BQ41:CF41)</f>
        <v>1.3544974673175563</v>
      </c>
      <c r="AG43">
        <f>AVERAGE('bitter expt'!BQ41:CF41)</f>
        <v>0.77675052599061367</v>
      </c>
      <c r="AH43">
        <f>AVERAGE('sugar+bitter expt'!BQ41:CF41)</f>
        <v>0.82039775596448539</v>
      </c>
      <c r="AJ43">
        <f>STDEV('sugar expt'!BQ41:CF41)/SQRT(COUNT('sugar expt'!BQ41:CF41))</f>
        <v>0.18293273980686894</v>
      </c>
      <c r="AK43">
        <f>STDEV('bitter expt'!BQ41:CF41)/SQRT(COUNT('bitter expt'!BQ41:CF41))</f>
        <v>0.12332277057597872</v>
      </c>
      <c r="AL43">
        <f>STDEV('sugar+bitter expt'!BQ41:CF41)/SQRT(COUNT('sugar+bitter expt'!BQ41:CF41))</f>
        <v>0.11514105335032544</v>
      </c>
      <c r="AP43">
        <f>AVERAGE('sugar expt'!S41:AI41)</f>
        <v>1.6367955162126993</v>
      </c>
      <c r="AQ43">
        <f>AVERAGE('bitter expt'!S41:AI41)</f>
        <v>0.66399769898847161</v>
      </c>
      <c r="AR43">
        <f>AVERAGE('sugar+bitter expt'!S41:AI41)</f>
        <v>0.73330765444234247</v>
      </c>
      <c r="AT43">
        <f>STDEV('sugar expt'!S41:AI41)/SQRT(COUNT('sugar expt'!S41:AI41))</f>
        <v>0.22611536777194838</v>
      </c>
      <c r="AU43">
        <f>STDEV('bitter expt'!S41:AI41)/SQRT(COUNT('bitter expt'!S41:AI41))</f>
        <v>6.790220571466439E-2</v>
      </c>
      <c r="AV43">
        <f>STDEV('sugar+bitter expt'!S41:AI41)/SQRT(COUNT('sugar+bitter expt'!S41:AI41))</f>
        <v>9.5750506141801597E-2</v>
      </c>
      <c r="AX43">
        <f>AVERAGE('sugar expt'!AZ41:BP41)</f>
        <v>1.2019645827675309</v>
      </c>
      <c r="AY43">
        <f>AVERAGE('bitter expt'!AZ41:BP41)</f>
        <v>0.72326912729761261</v>
      </c>
      <c r="AZ43">
        <f>AVERAGE('sugar+bitter expt'!AZ41:BP41)</f>
        <v>0.67224684967160742</v>
      </c>
      <c r="BB43">
        <f>STDEV('sugar expt'!AZ41:BP41)/SQRT(COUNT('sugar expt'!AZ41:BP41))</f>
        <v>0.21144614026802361</v>
      </c>
      <c r="BC43">
        <f>STDEV('bitter expt'!AZ41:BP41)/SQRT(COUNT('bitter expt'!AZ41:BP41))</f>
        <v>7.5282940027039544E-2</v>
      </c>
      <c r="BD43">
        <f>STDEV('sugar+bitter expt'!AZ41:BP41)/SQRT(COUNT('sugar+bitter expt'!AZ41:BP41))</f>
        <v>0.10159320636265366</v>
      </c>
      <c r="BF43">
        <f>AVERAGE('sugar expt'!CG41:CW41)</f>
        <v>0.85810387728925386</v>
      </c>
      <c r="BG43">
        <f>AVERAGE('bitter expt'!CG41:CW41)</f>
        <v>0.51960162769637475</v>
      </c>
      <c r="BH43">
        <f>AVERAGE('sugar+bitter expt'!CG41:CW41)</f>
        <v>0.50291183843023712</v>
      </c>
      <c r="BJ43">
        <f>STDEV('sugar expt'!CG41:CW41)/SQRT(COUNT('sugar expt'!CG41:CW41))</f>
        <v>0.1094353509309051</v>
      </c>
      <c r="BK43">
        <f>STDEV('bitter expt'!CG41:CW41)/SQRT(COUNT('bitter expt'!CG41:CW41))</f>
        <v>4.850605351396766E-2</v>
      </c>
      <c r="BL43">
        <f>STDEV('sugar+bitter expt'!CG41:CW41)/SQRT(COUNT('sugar+bitter expt'!CG41:CW41))</f>
        <v>4.7657406830815957E-2</v>
      </c>
      <c r="BQ43" t="e">
        <f>AVERAGE('sugar expt'!CX41:DN41)</f>
        <v>#DIV/0!</v>
      </c>
      <c r="BR43" t="e">
        <f>AVERAGE('bitter expt'!CX41:DN41)</f>
        <v>#DIV/0!</v>
      </c>
      <c r="BS43" t="e">
        <f>AVERAGE('sugar+bitter expt'!CX41:DN41)</f>
        <v>#DIV/0!</v>
      </c>
      <c r="BU43" t="e">
        <f>STDEV('sugar expt'!CX41:DN41)/SQRT(COUNT('sugar expt'!CX41:DN41))</f>
        <v>#DIV/0!</v>
      </c>
      <c r="BV43" t="e">
        <f>STDEV('bitter expt'!CX41:DN41)/SQRT(COUNT('bitter expt'!CX41:DN41))</f>
        <v>#DIV/0!</v>
      </c>
      <c r="BW43" t="e">
        <f>STDEV('sugar+bitter expt'!CX41:DN41)/SQRT(COUNT('sugar+bitter expt'!CX41:DN41))</f>
        <v>#DIV/0!</v>
      </c>
      <c r="BY43" t="e">
        <f>AVERAGE('sugar expt'!DO41:EE41)</f>
        <v>#DIV/0!</v>
      </c>
      <c r="BZ43" t="e">
        <f>AVERAGE('bitter expt'!DO41:EE41)</f>
        <v>#DIV/0!</v>
      </c>
      <c r="CA43" t="e">
        <f>AVERAGE('sugar+bitter expt'!DO41:EE41)</f>
        <v>#DIV/0!</v>
      </c>
      <c r="CC43" t="e">
        <f>STDEV('sugar expt'!DO41:EE41)/SQRT(COUNT('sugar expt'!DO41:EE41))</f>
        <v>#DIV/0!</v>
      </c>
      <c r="CD43" t="e">
        <f>STDEV('bitter expt'!DO41:EE41)/SQRT(COUNT('bitter expt'!DO41:EE41))</f>
        <v>#DIV/0!</v>
      </c>
      <c r="CE43" t="e">
        <f>STDEV('sugar+bitter expt'!DO41:EE41)/SQRT(COUNT('sugar+bitter expt'!DO41:EE41))</f>
        <v>#DIV/0!</v>
      </c>
      <c r="CG43" t="e">
        <f>AVERAGE('sugar expt'!EF41:EV41)</f>
        <v>#DIV/0!</v>
      </c>
      <c r="CH43" t="e">
        <f>AVERAGE('bitter expt'!EF41:EV41)</f>
        <v>#DIV/0!</v>
      </c>
      <c r="CI43" t="e">
        <f>AVERAGE('sugar+bitter expt'!EF41:EV41)</f>
        <v>#DIV/0!</v>
      </c>
      <c r="CK43" t="e">
        <f>STDEV('sugar expt'!EF41:EV41)/SQRT(COUNT('sugar expt'!EF41:EV41))</f>
        <v>#DIV/0!</v>
      </c>
      <c r="CL43" t="e">
        <f>STDEV('bitter expt'!EF41:EV41)/SQRT(COUNT('bitter expt'!EF41:EV41))</f>
        <v>#DIV/0!</v>
      </c>
      <c r="CM43" t="e">
        <f>STDEV('sugar+bitter expt'!EF41:EV41)/SQRT(COUNT('sugar+bitter expt'!EF41:EV41))</f>
        <v>#DIV/0!</v>
      </c>
    </row>
    <row r="44" spans="15:91" x14ac:dyDescent="0.2">
      <c r="O44">
        <v>41</v>
      </c>
      <c r="P44">
        <f>AVERAGE('sugar expt'!C42:R42)</f>
        <v>5.4443921444326779</v>
      </c>
      <c r="Q44">
        <f>AVERAGE('bitter expt'!C42:R42)</f>
        <v>0.99321292173050257</v>
      </c>
      <c r="R44">
        <f>AVERAGE('sugar+bitter expt'!C42:R42)</f>
        <v>0.98171268922407384</v>
      </c>
      <c r="T44">
        <f>STDEV('sugar expt'!C42:R42)/SQRT(COUNT('sugar expt'!C42:R42))</f>
        <v>0.7399109298182539</v>
      </c>
      <c r="U44">
        <f>STDEV('bitter expt'!C42:R42)/SQRT(COUNT('bitter expt'!C42:R42))</f>
        <v>0.20436765873554741</v>
      </c>
      <c r="V44">
        <f>STDEV('sugar+bitter expt'!C42:R42)/SQRT(COUNT('sugar+bitter expt'!C42:R42))</f>
        <v>0.19150127476258963</v>
      </c>
      <c r="X44">
        <f>AVERAGE('sugar expt'!AJ42:AY42)</f>
        <v>2.8214410662770955</v>
      </c>
      <c r="Y44">
        <f>AVERAGE('bitter expt'!AJ42:AY42)</f>
        <v>1.1524973098798896</v>
      </c>
      <c r="Z44">
        <f>AVERAGE('sugar+bitter expt'!AJ42:AY42)</f>
        <v>1.1646490119116981</v>
      </c>
      <c r="AB44">
        <f>STDEV('sugar expt'!AJ42:AY42)/SQRT(COUNT('sugar expt'!AJ42:AY42))</f>
        <v>0.68303189501819606</v>
      </c>
      <c r="AC44">
        <f>STDEV('bitter expt'!AJ42:AY42)/SQRT(COUNT('bitter expt'!AJ42:AY42))</f>
        <v>0.16571232200338462</v>
      </c>
      <c r="AD44">
        <f>STDEV('sugar+bitter expt'!AJ42:AY42)/SQRT(COUNT('sugar+bitter expt'!AJ42:AY42))</f>
        <v>0.17784752659021111</v>
      </c>
      <c r="AF44">
        <f>AVERAGE('sugar expt'!BQ42:CF42)</f>
        <v>1.6859365939604021</v>
      </c>
      <c r="AG44">
        <f>AVERAGE('bitter expt'!BQ42:CF42)</f>
        <v>0.82934870579606446</v>
      </c>
      <c r="AH44">
        <f>AVERAGE('sugar+bitter expt'!BQ42:CF42)</f>
        <v>0.91353522670533061</v>
      </c>
      <c r="AJ44">
        <f>STDEV('sugar expt'!BQ42:CF42)/SQRT(COUNT('sugar expt'!BQ42:CF42))</f>
        <v>0.33499586954642102</v>
      </c>
      <c r="AK44">
        <f>STDEV('bitter expt'!BQ42:CF42)/SQRT(COUNT('bitter expt'!BQ42:CF42))</f>
        <v>0.11329734526648341</v>
      </c>
      <c r="AL44">
        <f>STDEV('sugar+bitter expt'!BQ42:CF42)/SQRT(COUNT('sugar+bitter expt'!BQ42:CF42))</f>
        <v>0.13826571969330589</v>
      </c>
      <c r="AP44">
        <f>AVERAGE('sugar expt'!S42:AI42)</f>
        <v>1.7019687560908452</v>
      </c>
      <c r="AQ44">
        <f>AVERAGE('bitter expt'!S42:AI42)</f>
        <v>0.66429630835945042</v>
      </c>
      <c r="AR44">
        <f>AVERAGE('sugar+bitter expt'!S42:AI42)</f>
        <v>0.66164041185258493</v>
      </c>
      <c r="AT44">
        <f>STDEV('sugar expt'!S42:AI42)/SQRT(COUNT('sugar expt'!S42:AI42))</f>
        <v>0.18718074932756598</v>
      </c>
      <c r="AU44">
        <f>STDEV('bitter expt'!S42:AI42)/SQRT(COUNT('bitter expt'!S42:AI42))</f>
        <v>9.6915737943403746E-2</v>
      </c>
      <c r="AV44">
        <f>STDEV('sugar+bitter expt'!S42:AI42)/SQRT(COUNT('sugar+bitter expt'!S42:AI42))</f>
        <v>5.6223358500686861E-2</v>
      </c>
      <c r="AX44">
        <f>AVERAGE('sugar expt'!AZ42:BP42)</f>
        <v>1.313546380636728</v>
      </c>
      <c r="AY44">
        <f>AVERAGE('bitter expt'!AZ42:BP42)</f>
        <v>0.68314477648699123</v>
      </c>
      <c r="AZ44">
        <f>AVERAGE('sugar+bitter expt'!AZ42:BP42)</f>
        <v>0.640763393584593</v>
      </c>
      <c r="BB44">
        <f>STDEV('sugar expt'!AZ42:BP42)/SQRT(COUNT('sugar expt'!AZ42:BP42))</f>
        <v>0.27726416446514501</v>
      </c>
      <c r="BC44">
        <f>STDEV('bitter expt'!AZ42:BP42)/SQRT(COUNT('bitter expt'!AZ42:BP42))</f>
        <v>7.6175974880388561E-2</v>
      </c>
      <c r="BD44">
        <f>STDEV('sugar+bitter expt'!AZ42:BP42)/SQRT(COUNT('sugar+bitter expt'!AZ42:BP42))</f>
        <v>6.1020313016895318E-2</v>
      </c>
      <c r="BF44">
        <f>AVERAGE('sugar expt'!CG42:CW42)</f>
        <v>0.93812623764832215</v>
      </c>
      <c r="BG44">
        <f>AVERAGE('bitter expt'!CG42:CW42)</f>
        <v>0.5386651314393317</v>
      </c>
      <c r="BH44">
        <f>AVERAGE('sugar+bitter expt'!CG42:CW42)</f>
        <v>0.50675503915604414</v>
      </c>
      <c r="BJ44">
        <f>STDEV('sugar expt'!CG42:CW42)/SQRT(COUNT('sugar expt'!CG42:CW42))</f>
        <v>0.15248547774898177</v>
      </c>
      <c r="BK44">
        <f>STDEV('bitter expt'!CG42:CW42)/SQRT(COUNT('bitter expt'!CG42:CW42))</f>
        <v>5.3479150266686287E-2</v>
      </c>
      <c r="BL44">
        <f>STDEV('sugar+bitter expt'!CG42:CW42)/SQRT(COUNT('sugar+bitter expt'!CG42:CW42))</f>
        <v>4.2101601553577457E-2</v>
      </c>
      <c r="BQ44" t="e">
        <f>AVERAGE('sugar expt'!CX42:DN42)</f>
        <v>#DIV/0!</v>
      </c>
      <c r="BR44" t="e">
        <f>AVERAGE('bitter expt'!CX42:DN42)</f>
        <v>#DIV/0!</v>
      </c>
      <c r="BS44" t="e">
        <f>AVERAGE('sugar+bitter expt'!CX42:DN42)</f>
        <v>#DIV/0!</v>
      </c>
      <c r="BU44" t="e">
        <f>STDEV('sugar expt'!CX42:DN42)/SQRT(COUNT('sugar expt'!CX42:DN42))</f>
        <v>#DIV/0!</v>
      </c>
      <c r="BV44" t="e">
        <f>STDEV('bitter expt'!CX42:DN42)/SQRT(COUNT('bitter expt'!CX42:DN42))</f>
        <v>#DIV/0!</v>
      </c>
      <c r="BW44" t="e">
        <f>STDEV('sugar+bitter expt'!CX42:DN42)/SQRT(COUNT('sugar+bitter expt'!CX42:DN42))</f>
        <v>#DIV/0!</v>
      </c>
      <c r="BY44" t="e">
        <f>AVERAGE('sugar expt'!DO42:EE42)</f>
        <v>#DIV/0!</v>
      </c>
      <c r="BZ44" t="e">
        <f>AVERAGE('bitter expt'!DO42:EE42)</f>
        <v>#DIV/0!</v>
      </c>
      <c r="CA44" t="e">
        <f>AVERAGE('sugar+bitter expt'!DO42:EE42)</f>
        <v>#DIV/0!</v>
      </c>
      <c r="CC44" t="e">
        <f>STDEV('sugar expt'!DO42:EE42)/SQRT(COUNT('sugar expt'!DO42:EE42))</f>
        <v>#DIV/0!</v>
      </c>
      <c r="CD44" t="e">
        <f>STDEV('bitter expt'!DO42:EE42)/SQRT(COUNT('bitter expt'!DO42:EE42))</f>
        <v>#DIV/0!</v>
      </c>
      <c r="CE44" t="e">
        <f>STDEV('sugar+bitter expt'!DO42:EE42)/SQRT(COUNT('sugar+bitter expt'!DO42:EE42))</f>
        <v>#DIV/0!</v>
      </c>
      <c r="CG44" t="e">
        <f>AVERAGE('sugar expt'!EF42:EV42)</f>
        <v>#DIV/0!</v>
      </c>
      <c r="CH44" t="e">
        <f>AVERAGE('bitter expt'!EF42:EV42)</f>
        <v>#DIV/0!</v>
      </c>
      <c r="CI44" t="e">
        <f>AVERAGE('sugar+bitter expt'!EF42:EV42)</f>
        <v>#DIV/0!</v>
      </c>
      <c r="CK44" t="e">
        <f>STDEV('sugar expt'!EF42:EV42)/SQRT(COUNT('sugar expt'!EF42:EV42))</f>
        <v>#DIV/0!</v>
      </c>
      <c r="CL44" t="e">
        <f>STDEV('bitter expt'!EF42:EV42)/SQRT(COUNT('bitter expt'!EF42:EV42))</f>
        <v>#DIV/0!</v>
      </c>
      <c r="CM44" t="e">
        <f>STDEV('sugar+bitter expt'!EF42:EV42)/SQRT(COUNT('sugar+bitter expt'!EF42:EV42))</f>
        <v>#DIV/0!</v>
      </c>
    </row>
    <row r="45" spans="15:91" x14ac:dyDescent="0.2">
      <c r="O45">
        <v>42</v>
      </c>
      <c r="P45">
        <f>AVERAGE('sugar expt'!C43:R43)</f>
        <v>5.5291631246334454</v>
      </c>
      <c r="Q45">
        <f>AVERAGE('bitter expt'!C43:R43)</f>
        <v>1.0260841851956104</v>
      </c>
      <c r="R45">
        <f>AVERAGE('sugar+bitter expt'!C43:R43)</f>
        <v>1.2427684738593858</v>
      </c>
      <c r="T45">
        <f>STDEV('sugar expt'!C43:R43)/SQRT(COUNT('sugar expt'!C43:R43))</f>
        <v>0.8809978672735187</v>
      </c>
      <c r="U45">
        <f>STDEV('bitter expt'!C43:R43)/SQRT(COUNT('bitter expt'!C43:R43))</f>
        <v>0.12228950878686866</v>
      </c>
      <c r="V45">
        <f>STDEV('sugar+bitter expt'!C43:R43)/SQRT(COUNT('sugar+bitter expt'!C43:R43))</f>
        <v>0.25809200803659227</v>
      </c>
      <c r="X45">
        <f>AVERAGE('sugar expt'!AJ43:AY43)</f>
        <v>3.1536279756045129</v>
      </c>
      <c r="Y45">
        <f>AVERAGE('bitter expt'!AJ43:AY43)</f>
        <v>1.2217399822107926</v>
      </c>
      <c r="Z45">
        <f>AVERAGE('sugar+bitter expt'!AJ43:AY43)</f>
        <v>1.2585774073077944</v>
      </c>
      <c r="AB45">
        <f>STDEV('sugar expt'!AJ43:AY43)/SQRT(COUNT('sugar expt'!AJ43:AY43))</f>
        <v>0.72102013855030112</v>
      </c>
      <c r="AC45">
        <f>STDEV('bitter expt'!AJ43:AY43)/SQRT(COUNT('bitter expt'!AJ43:AY43))</f>
        <v>0.17657136927163902</v>
      </c>
      <c r="AD45">
        <f>STDEV('sugar+bitter expt'!AJ43:AY43)/SQRT(COUNT('sugar+bitter expt'!AJ43:AY43))</f>
        <v>0.20523206698950469</v>
      </c>
      <c r="AF45">
        <f>AVERAGE('sugar expt'!BQ43:CF43)</f>
        <v>1.6946266861826564</v>
      </c>
      <c r="AG45">
        <f>AVERAGE('bitter expt'!BQ43:CF43)</f>
        <v>0.90002178460291093</v>
      </c>
      <c r="AH45">
        <f>AVERAGE('sugar+bitter expt'!BQ43:CF43)</f>
        <v>0.91934617256555973</v>
      </c>
      <c r="AJ45">
        <f>STDEV('sugar expt'!BQ43:CF43)/SQRT(COUNT('sugar expt'!BQ43:CF43))</f>
        <v>0.28906955489222169</v>
      </c>
      <c r="AK45">
        <f>STDEV('bitter expt'!BQ43:CF43)/SQRT(COUNT('bitter expt'!BQ43:CF43))</f>
        <v>0.16718467831810641</v>
      </c>
      <c r="AL45">
        <f>STDEV('sugar+bitter expt'!BQ43:CF43)/SQRT(COUNT('sugar+bitter expt'!BQ43:CF43))</f>
        <v>0.11099631559379271</v>
      </c>
      <c r="AP45">
        <f>AVERAGE('sugar expt'!S43:AI43)</f>
        <v>1.6948366900080185</v>
      </c>
      <c r="AQ45">
        <f>AVERAGE('bitter expt'!S43:AI43)</f>
        <v>0.67689007748121388</v>
      </c>
      <c r="AR45">
        <f>AVERAGE('sugar+bitter expt'!S43:AI43)</f>
        <v>0.8174648759305716</v>
      </c>
      <c r="AT45">
        <f>STDEV('sugar expt'!S43:AI43)/SQRT(COUNT('sugar expt'!S43:AI43))</f>
        <v>0.24292081430677012</v>
      </c>
      <c r="AU45">
        <f>STDEV('bitter expt'!S43:AI43)/SQRT(COUNT('bitter expt'!S43:AI43))</f>
        <v>6.6200101014876667E-2</v>
      </c>
      <c r="AV45">
        <f>STDEV('sugar+bitter expt'!S43:AI43)/SQRT(COUNT('sugar+bitter expt'!S43:AI43))</f>
        <v>0.13767098760519772</v>
      </c>
      <c r="AX45">
        <f>AVERAGE('sugar expt'!AZ43:BP43)</f>
        <v>1.2275044300675293</v>
      </c>
      <c r="AY45">
        <f>AVERAGE('bitter expt'!AZ43:BP43)</f>
        <v>0.65463610120722415</v>
      </c>
      <c r="AZ45">
        <f>AVERAGE('sugar+bitter expt'!AZ43:BP43)</f>
        <v>0.71261465087968767</v>
      </c>
      <c r="BB45">
        <f>STDEV('sugar expt'!AZ43:BP43)/SQRT(COUNT('sugar expt'!AZ43:BP43))</f>
        <v>0.19540899930882541</v>
      </c>
      <c r="BC45">
        <f>STDEV('bitter expt'!AZ43:BP43)/SQRT(COUNT('bitter expt'!AZ43:BP43))</f>
        <v>7.4367514747508801E-2</v>
      </c>
      <c r="BD45">
        <f>STDEV('sugar+bitter expt'!AZ43:BP43)/SQRT(COUNT('sugar+bitter expt'!AZ43:BP43))</f>
        <v>0.10063599630611536</v>
      </c>
      <c r="BF45">
        <f>AVERAGE('sugar expt'!CG43:CW43)</f>
        <v>0.98303448432757867</v>
      </c>
      <c r="BG45">
        <f>AVERAGE('bitter expt'!CG43:CW43)</f>
        <v>0.57170500927137202</v>
      </c>
      <c r="BH45">
        <f>AVERAGE('sugar+bitter expt'!CG43:CW43)</f>
        <v>0.52588245067537176</v>
      </c>
      <c r="BJ45">
        <f>STDEV('sugar expt'!CG43:CW43)/SQRT(COUNT('sugar expt'!CG43:CW43))</f>
        <v>0.16972262676912894</v>
      </c>
      <c r="BK45">
        <f>STDEV('bitter expt'!CG43:CW43)/SQRT(COUNT('bitter expt'!CG43:CW43))</f>
        <v>5.0867985030809852E-2</v>
      </c>
      <c r="BL45">
        <f>STDEV('sugar+bitter expt'!CG43:CW43)/SQRT(COUNT('sugar+bitter expt'!CG43:CW43))</f>
        <v>3.1559271113235109E-2</v>
      </c>
      <c r="BQ45" t="e">
        <f>AVERAGE('sugar expt'!CX43:DN43)</f>
        <v>#DIV/0!</v>
      </c>
      <c r="BR45" t="e">
        <f>AVERAGE('bitter expt'!CX43:DN43)</f>
        <v>#DIV/0!</v>
      </c>
      <c r="BS45" t="e">
        <f>AVERAGE('sugar+bitter expt'!CX43:DN43)</f>
        <v>#DIV/0!</v>
      </c>
      <c r="BU45" t="e">
        <f>STDEV('sugar expt'!CX43:DN43)/SQRT(COUNT('sugar expt'!CX43:DN43))</f>
        <v>#DIV/0!</v>
      </c>
      <c r="BV45" t="e">
        <f>STDEV('bitter expt'!CX43:DN43)/SQRT(COUNT('bitter expt'!CX43:DN43))</f>
        <v>#DIV/0!</v>
      </c>
      <c r="BW45" t="e">
        <f>STDEV('sugar+bitter expt'!CX43:DN43)/SQRT(COUNT('sugar+bitter expt'!CX43:DN43))</f>
        <v>#DIV/0!</v>
      </c>
      <c r="BY45" t="e">
        <f>AVERAGE('sugar expt'!DO43:EE43)</f>
        <v>#DIV/0!</v>
      </c>
      <c r="BZ45" t="e">
        <f>AVERAGE('bitter expt'!DO43:EE43)</f>
        <v>#DIV/0!</v>
      </c>
      <c r="CA45" t="e">
        <f>AVERAGE('sugar+bitter expt'!DO43:EE43)</f>
        <v>#DIV/0!</v>
      </c>
      <c r="CC45" t="e">
        <f>STDEV('sugar expt'!DO43:EE43)/SQRT(COUNT('sugar expt'!DO43:EE43))</f>
        <v>#DIV/0!</v>
      </c>
      <c r="CD45" t="e">
        <f>STDEV('bitter expt'!DO43:EE43)/SQRT(COUNT('bitter expt'!DO43:EE43))</f>
        <v>#DIV/0!</v>
      </c>
      <c r="CE45" t="e">
        <f>STDEV('sugar+bitter expt'!DO43:EE43)/SQRT(COUNT('sugar+bitter expt'!DO43:EE43))</f>
        <v>#DIV/0!</v>
      </c>
      <c r="CG45" t="e">
        <f>AVERAGE('sugar expt'!EF43:EV43)</f>
        <v>#DIV/0!</v>
      </c>
      <c r="CH45" t="e">
        <f>AVERAGE('bitter expt'!EF43:EV43)</f>
        <v>#DIV/0!</v>
      </c>
      <c r="CI45" t="e">
        <f>AVERAGE('sugar+bitter expt'!EF43:EV43)</f>
        <v>#DIV/0!</v>
      </c>
      <c r="CK45" t="e">
        <f>STDEV('sugar expt'!EF43:EV43)/SQRT(COUNT('sugar expt'!EF43:EV43))</f>
        <v>#DIV/0!</v>
      </c>
      <c r="CL45" t="e">
        <f>STDEV('bitter expt'!EF43:EV43)/SQRT(COUNT('bitter expt'!EF43:EV43))</f>
        <v>#DIV/0!</v>
      </c>
      <c r="CM45" t="e">
        <f>STDEV('sugar+bitter expt'!EF43:EV43)/SQRT(COUNT('sugar+bitter expt'!EF43:EV43))</f>
        <v>#DIV/0!</v>
      </c>
    </row>
    <row r="46" spans="15:91" x14ac:dyDescent="0.2">
      <c r="O46">
        <v>43</v>
      </c>
      <c r="P46">
        <f>AVERAGE('sugar expt'!C44:R44)</f>
        <v>7.4118268625537969</v>
      </c>
      <c r="Q46">
        <f>AVERAGE('bitter expt'!C44:R44)</f>
        <v>1.3377398113636254</v>
      </c>
      <c r="R46">
        <f>AVERAGE('sugar+bitter expt'!C44:R44)</f>
        <v>1.2020069098550537</v>
      </c>
      <c r="T46">
        <f>STDEV('sugar expt'!C44:R44)/SQRT(COUNT('sugar expt'!C44:R44))</f>
        <v>1.0507319117855172</v>
      </c>
      <c r="U46">
        <f>STDEV('bitter expt'!C44:R44)/SQRT(COUNT('bitter expt'!C44:R44))</f>
        <v>0.16277512190118495</v>
      </c>
      <c r="V46">
        <f>STDEV('sugar+bitter expt'!C44:R44)/SQRT(COUNT('sugar+bitter expt'!C44:R44))</f>
        <v>0.22769412589308366</v>
      </c>
      <c r="X46">
        <f>AVERAGE('sugar expt'!AJ44:AY44)</f>
        <v>2.8585915594888105</v>
      </c>
      <c r="Y46">
        <f>AVERAGE('bitter expt'!AJ44:AY44)</f>
        <v>1.1195743049929583</v>
      </c>
      <c r="Z46">
        <f>AVERAGE('sugar+bitter expt'!AJ44:AY44)</f>
        <v>1.2166941398330267</v>
      </c>
      <c r="AB46">
        <f>STDEV('sugar expt'!AJ44:AY44)/SQRT(COUNT('sugar expt'!AJ44:AY44))</f>
        <v>0.56173664934004208</v>
      </c>
      <c r="AC46">
        <f>STDEV('bitter expt'!AJ44:AY44)/SQRT(COUNT('bitter expt'!AJ44:AY44))</f>
        <v>0.1736436273164792</v>
      </c>
      <c r="AD46">
        <f>STDEV('sugar+bitter expt'!AJ44:AY44)/SQRT(COUNT('sugar+bitter expt'!AJ44:AY44))</f>
        <v>0.19938972516238951</v>
      </c>
      <c r="AF46">
        <f>AVERAGE('sugar expt'!BQ44:CF44)</f>
        <v>1.675468266522812</v>
      </c>
      <c r="AG46">
        <f>AVERAGE('bitter expt'!BQ44:CF44)</f>
        <v>0.88184090136047844</v>
      </c>
      <c r="AH46">
        <f>AVERAGE('sugar+bitter expt'!BQ44:CF44)</f>
        <v>0.80726894209167266</v>
      </c>
      <c r="AJ46">
        <f>STDEV('sugar expt'!BQ44:CF44)/SQRT(COUNT('sugar expt'!BQ44:CF44))</f>
        <v>0.23869462946107034</v>
      </c>
      <c r="AK46">
        <f>STDEV('bitter expt'!BQ44:CF44)/SQRT(COUNT('bitter expt'!BQ44:CF44))</f>
        <v>0.13433999889291565</v>
      </c>
      <c r="AL46">
        <f>STDEV('sugar+bitter expt'!BQ44:CF44)/SQRT(COUNT('sugar+bitter expt'!BQ44:CF44))</f>
        <v>9.4072417712137271E-2</v>
      </c>
      <c r="AP46">
        <f>AVERAGE('sugar expt'!S44:AI44)</f>
        <v>1.8211294070765895</v>
      </c>
      <c r="AQ46">
        <f>AVERAGE('bitter expt'!S44:AI44)</f>
        <v>0.74903739023229809</v>
      </c>
      <c r="AR46">
        <f>AVERAGE('sugar+bitter expt'!S44:AI44)</f>
        <v>0.88182850262424617</v>
      </c>
      <c r="AT46">
        <f>STDEV('sugar expt'!S44:AI44)/SQRT(COUNT('sugar expt'!S44:AI44))</f>
        <v>0.23090887951309746</v>
      </c>
      <c r="AU46">
        <f>STDEV('bitter expt'!S44:AI44)/SQRT(COUNT('bitter expt'!S44:AI44))</f>
        <v>7.2153598761089399E-2</v>
      </c>
      <c r="AV46">
        <f>STDEV('sugar+bitter expt'!S44:AI44)/SQRT(COUNT('sugar+bitter expt'!S44:AI44))</f>
        <v>0.13271680549084094</v>
      </c>
      <c r="AX46">
        <f>AVERAGE('sugar expt'!AZ44:BP44)</f>
        <v>1.1552439081527277</v>
      </c>
      <c r="AY46">
        <f>AVERAGE('bitter expt'!AZ44:BP44)</f>
        <v>0.64645501950318884</v>
      </c>
      <c r="AZ46">
        <f>AVERAGE('sugar+bitter expt'!AZ44:BP44)</f>
        <v>0.66222782804572999</v>
      </c>
      <c r="BB46">
        <f>STDEV('sugar expt'!AZ44:BP44)/SQRT(COUNT('sugar expt'!AZ44:BP44))</f>
        <v>0.17407599350675532</v>
      </c>
      <c r="BC46">
        <f>STDEV('bitter expt'!AZ44:BP44)/SQRT(COUNT('bitter expt'!AZ44:BP44))</f>
        <v>6.735005880474447E-2</v>
      </c>
      <c r="BD46">
        <f>STDEV('sugar+bitter expt'!AZ44:BP44)/SQRT(COUNT('sugar+bitter expt'!AZ44:BP44))</f>
        <v>6.0058384809753312E-2</v>
      </c>
      <c r="BF46">
        <f>AVERAGE('sugar expt'!CG44:CW44)</f>
        <v>0.89987488458737253</v>
      </c>
      <c r="BG46">
        <f>AVERAGE('bitter expt'!CG44:CW44)</f>
        <v>0.52799826392522875</v>
      </c>
      <c r="BH46">
        <f>AVERAGE('sugar+bitter expt'!CG44:CW44)</f>
        <v>0.53891105496312508</v>
      </c>
      <c r="BJ46">
        <f>STDEV('sugar expt'!CG44:CW44)/SQRT(COUNT('sugar expt'!CG44:CW44))</f>
        <v>0.10156967960080393</v>
      </c>
      <c r="BK46">
        <f>STDEV('bitter expt'!CG44:CW44)/SQRT(COUNT('bitter expt'!CG44:CW44))</f>
        <v>4.0924125782333856E-2</v>
      </c>
      <c r="BL46">
        <f>STDEV('sugar+bitter expt'!CG44:CW44)/SQRT(COUNT('sugar+bitter expt'!CG44:CW44))</f>
        <v>3.859940965618773E-2</v>
      </c>
      <c r="BQ46" t="e">
        <f>AVERAGE('sugar expt'!CX44:DN44)</f>
        <v>#DIV/0!</v>
      </c>
      <c r="BR46" t="e">
        <f>AVERAGE('bitter expt'!CX44:DN44)</f>
        <v>#DIV/0!</v>
      </c>
      <c r="BS46" t="e">
        <f>AVERAGE('sugar+bitter expt'!CX44:DN44)</f>
        <v>#DIV/0!</v>
      </c>
      <c r="BU46" t="e">
        <f>STDEV('sugar expt'!CX44:DN44)/SQRT(COUNT('sugar expt'!CX44:DN44))</f>
        <v>#DIV/0!</v>
      </c>
      <c r="BV46" t="e">
        <f>STDEV('bitter expt'!CX44:DN44)/SQRT(COUNT('bitter expt'!CX44:DN44))</f>
        <v>#DIV/0!</v>
      </c>
      <c r="BW46" t="e">
        <f>STDEV('sugar+bitter expt'!CX44:DN44)/SQRT(COUNT('sugar+bitter expt'!CX44:DN44))</f>
        <v>#DIV/0!</v>
      </c>
      <c r="BY46" t="e">
        <f>AVERAGE('sugar expt'!DO44:EE44)</f>
        <v>#DIV/0!</v>
      </c>
      <c r="BZ46" t="e">
        <f>AVERAGE('bitter expt'!DO44:EE44)</f>
        <v>#DIV/0!</v>
      </c>
      <c r="CA46" t="e">
        <f>AVERAGE('sugar+bitter expt'!DO44:EE44)</f>
        <v>#DIV/0!</v>
      </c>
      <c r="CC46" t="e">
        <f>STDEV('sugar expt'!DO44:EE44)/SQRT(COUNT('sugar expt'!DO44:EE44))</f>
        <v>#DIV/0!</v>
      </c>
      <c r="CD46" t="e">
        <f>STDEV('bitter expt'!DO44:EE44)/SQRT(COUNT('bitter expt'!DO44:EE44))</f>
        <v>#DIV/0!</v>
      </c>
      <c r="CE46" t="e">
        <f>STDEV('sugar+bitter expt'!DO44:EE44)/SQRT(COUNT('sugar+bitter expt'!DO44:EE44))</f>
        <v>#DIV/0!</v>
      </c>
      <c r="CG46" t="e">
        <f>AVERAGE('sugar expt'!EF44:EV44)</f>
        <v>#DIV/0!</v>
      </c>
      <c r="CH46" t="e">
        <f>AVERAGE('bitter expt'!EF44:EV44)</f>
        <v>#DIV/0!</v>
      </c>
      <c r="CI46" t="e">
        <f>AVERAGE('sugar+bitter expt'!EF44:EV44)</f>
        <v>#DIV/0!</v>
      </c>
      <c r="CK46" t="e">
        <f>STDEV('sugar expt'!EF44:EV44)/SQRT(COUNT('sugar expt'!EF44:EV44))</f>
        <v>#DIV/0!</v>
      </c>
      <c r="CL46" t="e">
        <f>STDEV('bitter expt'!EF44:EV44)/SQRT(COUNT('bitter expt'!EF44:EV44))</f>
        <v>#DIV/0!</v>
      </c>
      <c r="CM46" t="e">
        <f>STDEV('sugar+bitter expt'!EF44:EV44)/SQRT(COUNT('sugar+bitter expt'!EF44:EV44))</f>
        <v>#DIV/0!</v>
      </c>
    </row>
    <row r="47" spans="15:91" x14ac:dyDescent="0.2">
      <c r="O47">
        <v>44</v>
      </c>
      <c r="P47">
        <f>AVERAGE('sugar expt'!C45:R45)</f>
        <v>7.65696753948487</v>
      </c>
      <c r="Q47">
        <f>AVERAGE('bitter expt'!C45:R45)</f>
        <v>1.3728273741537922</v>
      </c>
      <c r="R47">
        <f>AVERAGE('sugar+bitter expt'!C45:R45)</f>
        <v>1.1452418622738862</v>
      </c>
      <c r="T47">
        <f>STDEV('sugar expt'!C45:R45)/SQRT(COUNT('sugar expt'!C45:R45))</f>
        <v>1.1712355114972812</v>
      </c>
      <c r="U47">
        <f>STDEV('bitter expt'!C45:R45)/SQRT(COUNT('bitter expt'!C45:R45))</f>
        <v>0.20213756106118372</v>
      </c>
      <c r="V47">
        <f>STDEV('sugar+bitter expt'!C45:R45)/SQRT(COUNT('sugar+bitter expt'!C45:R45))</f>
        <v>0.17015747021929595</v>
      </c>
      <c r="X47">
        <f>AVERAGE('sugar expt'!AJ45:AY45)</f>
        <v>2.8350878019257757</v>
      </c>
      <c r="Y47">
        <f>AVERAGE('bitter expt'!AJ45:AY45)</f>
        <v>1.0132243507855585</v>
      </c>
      <c r="Z47">
        <f>AVERAGE('sugar+bitter expt'!AJ45:AY45)</f>
        <v>1.2179095770269432</v>
      </c>
      <c r="AB47">
        <f>STDEV('sugar expt'!AJ45:AY45)/SQRT(COUNT('sugar expt'!AJ45:AY45))</f>
        <v>0.48378643917640041</v>
      </c>
      <c r="AC47">
        <f>STDEV('bitter expt'!AJ45:AY45)/SQRT(COUNT('bitter expt'!AJ45:AY45))</f>
        <v>0.19581175673948545</v>
      </c>
      <c r="AD47">
        <f>STDEV('sugar+bitter expt'!AJ45:AY45)/SQRT(COUNT('sugar+bitter expt'!AJ45:AY45))</f>
        <v>0.18934559657121164</v>
      </c>
      <c r="AF47">
        <f>AVERAGE('sugar expt'!BQ45:CF45)</f>
        <v>1.8417109126953661</v>
      </c>
      <c r="AG47">
        <f>AVERAGE('bitter expt'!BQ45:CF45)</f>
        <v>0.70270625139577469</v>
      </c>
      <c r="AH47">
        <f>AVERAGE('sugar+bitter expt'!BQ45:CF45)</f>
        <v>0.94117980325010542</v>
      </c>
      <c r="AJ47">
        <f>STDEV('sugar expt'!BQ45:CF45)/SQRT(COUNT('sugar expt'!BQ45:CF45))</f>
        <v>0.25218149168574333</v>
      </c>
      <c r="AK47">
        <f>STDEV('bitter expt'!BQ45:CF45)/SQRT(COUNT('bitter expt'!BQ45:CF45))</f>
        <v>6.4982736248060072E-2</v>
      </c>
      <c r="AL47">
        <f>STDEV('sugar+bitter expt'!BQ45:CF45)/SQRT(COUNT('sugar+bitter expt'!BQ45:CF45))</f>
        <v>0.12281990929268678</v>
      </c>
      <c r="AP47">
        <f>AVERAGE('sugar expt'!S45:AI45)</f>
        <v>1.8549167165808886</v>
      </c>
      <c r="AQ47">
        <f>AVERAGE('bitter expt'!S45:AI45)</f>
        <v>0.91329490454413753</v>
      </c>
      <c r="AR47">
        <f>AVERAGE('sugar+bitter expt'!S45:AI45)</f>
        <v>0.78701535522886745</v>
      </c>
      <c r="AT47">
        <f>STDEV('sugar expt'!S45:AI45)/SQRT(COUNT('sugar expt'!S45:AI45))</f>
        <v>0.22760178862008612</v>
      </c>
      <c r="AU47">
        <f>STDEV('bitter expt'!S45:AI45)/SQRT(COUNT('bitter expt'!S45:AI45))</f>
        <v>0.14284305107827111</v>
      </c>
      <c r="AV47">
        <f>STDEV('sugar+bitter expt'!S45:AI45)/SQRT(COUNT('sugar+bitter expt'!S45:AI45))</f>
        <v>8.6496916831568516E-2</v>
      </c>
      <c r="AX47">
        <f>AVERAGE('sugar expt'!AZ45:BP45)</f>
        <v>1.2612507258863848</v>
      </c>
      <c r="AY47">
        <f>AVERAGE('bitter expt'!AZ45:BP45)</f>
        <v>0.62195057634440576</v>
      </c>
      <c r="AZ47">
        <f>AVERAGE('sugar+bitter expt'!AZ45:BP45)</f>
        <v>0.68039197326800727</v>
      </c>
      <c r="BB47">
        <f>STDEV('sugar expt'!AZ45:BP45)/SQRT(COUNT('sugar expt'!AZ45:BP45))</f>
        <v>0.19140885818639658</v>
      </c>
      <c r="BC47">
        <f>STDEV('bitter expt'!AZ45:BP45)/SQRT(COUNT('bitter expt'!AZ45:BP45))</f>
        <v>6.8405754476267261E-2</v>
      </c>
      <c r="BD47">
        <f>STDEV('sugar+bitter expt'!AZ45:BP45)/SQRT(COUNT('sugar+bitter expt'!AZ45:BP45))</f>
        <v>6.7092102814134136E-2</v>
      </c>
      <c r="BF47">
        <f>AVERAGE('sugar expt'!CG45:CW45)</f>
        <v>1.1536856949176646</v>
      </c>
      <c r="BG47">
        <f>AVERAGE('bitter expt'!CG45:CW45)</f>
        <v>0.52396450960916585</v>
      </c>
      <c r="BH47">
        <f>AVERAGE('sugar+bitter expt'!CG45:CW45)</f>
        <v>0.53590105192361959</v>
      </c>
      <c r="BJ47">
        <f>STDEV('sugar expt'!CG45:CW45)/SQRT(COUNT('sugar expt'!CG45:CW45))</f>
        <v>0.20420009691858215</v>
      </c>
      <c r="BK47">
        <f>STDEV('bitter expt'!CG45:CW45)/SQRT(COUNT('bitter expt'!CG45:CW45))</f>
        <v>3.3946232153841953E-2</v>
      </c>
      <c r="BL47">
        <f>STDEV('sugar+bitter expt'!CG45:CW45)/SQRT(COUNT('sugar+bitter expt'!CG45:CW45))</f>
        <v>4.150608293994925E-2</v>
      </c>
      <c r="BQ47" t="e">
        <f>AVERAGE('sugar expt'!CX45:DN45)</f>
        <v>#DIV/0!</v>
      </c>
      <c r="BR47" t="e">
        <f>AVERAGE('bitter expt'!CX45:DN45)</f>
        <v>#DIV/0!</v>
      </c>
      <c r="BS47" t="e">
        <f>AVERAGE('sugar+bitter expt'!CX45:DN45)</f>
        <v>#DIV/0!</v>
      </c>
      <c r="BU47" t="e">
        <f>STDEV('sugar expt'!CX45:DN45)/SQRT(COUNT('sugar expt'!CX45:DN45))</f>
        <v>#DIV/0!</v>
      </c>
      <c r="BV47" t="e">
        <f>STDEV('bitter expt'!CX45:DN45)/SQRT(COUNT('bitter expt'!CX45:DN45))</f>
        <v>#DIV/0!</v>
      </c>
      <c r="BW47" t="e">
        <f>STDEV('sugar+bitter expt'!CX45:DN45)/SQRT(COUNT('sugar+bitter expt'!CX45:DN45))</f>
        <v>#DIV/0!</v>
      </c>
      <c r="BY47" t="e">
        <f>AVERAGE('sugar expt'!DO45:EE45)</f>
        <v>#DIV/0!</v>
      </c>
      <c r="BZ47" t="e">
        <f>AVERAGE('bitter expt'!DO45:EE45)</f>
        <v>#DIV/0!</v>
      </c>
      <c r="CA47" t="e">
        <f>AVERAGE('sugar+bitter expt'!DO45:EE45)</f>
        <v>#DIV/0!</v>
      </c>
      <c r="CC47" t="e">
        <f>STDEV('sugar expt'!DO45:EE45)/SQRT(COUNT('sugar expt'!DO45:EE45))</f>
        <v>#DIV/0!</v>
      </c>
      <c r="CD47" t="e">
        <f>STDEV('bitter expt'!DO45:EE45)/SQRT(COUNT('bitter expt'!DO45:EE45))</f>
        <v>#DIV/0!</v>
      </c>
      <c r="CE47" t="e">
        <f>STDEV('sugar+bitter expt'!DO45:EE45)/SQRT(COUNT('sugar+bitter expt'!DO45:EE45))</f>
        <v>#DIV/0!</v>
      </c>
      <c r="CG47" t="e">
        <f>AVERAGE('sugar expt'!EF45:EV45)</f>
        <v>#DIV/0!</v>
      </c>
      <c r="CH47" t="e">
        <f>AVERAGE('bitter expt'!EF45:EV45)</f>
        <v>#DIV/0!</v>
      </c>
      <c r="CI47" t="e">
        <f>AVERAGE('sugar+bitter expt'!EF45:EV45)</f>
        <v>#DIV/0!</v>
      </c>
      <c r="CK47" t="e">
        <f>STDEV('sugar expt'!EF45:EV45)/SQRT(COUNT('sugar expt'!EF45:EV45))</f>
        <v>#DIV/0!</v>
      </c>
      <c r="CL47" t="e">
        <f>STDEV('bitter expt'!EF45:EV45)/SQRT(COUNT('bitter expt'!EF45:EV45))</f>
        <v>#DIV/0!</v>
      </c>
      <c r="CM47" t="e">
        <f>STDEV('sugar+bitter expt'!EF45:EV45)/SQRT(COUNT('sugar+bitter expt'!EF45:EV45))</f>
        <v>#DIV/0!</v>
      </c>
    </row>
    <row r="48" spans="15:91" x14ac:dyDescent="0.2">
      <c r="O48">
        <v>45</v>
      </c>
      <c r="P48">
        <f>AVERAGE('sugar expt'!C46:R46)</f>
        <v>8.0363652573036077</v>
      </c>
      <c r="Q48">
        <f>AVERAGE('bitter expt'!C46:R46)</f>
        <v>1.45603302622064</v>
      </c>
      <c r="R48">
        <f>AVERAGE('sugar+bitter expt'!C46:R46)</f>
        <v>1.0990370997794807</v>
      </c>
      <c r="T48">
        <f>STDEV('sugar expt'!C46:R46)/SQRT(COUNT('sugar expt'!C46:R46))</f>
        <v>1.3212506311477552</v>
      </c>
      <c r="U48">
        <f>STDEV('bitter expt'!C46:R46)/SQRT(COUNT('bitter expt'!C46:R46))</f>
        <v>0.33245608151595807</v>
      </c>
      <c r="V48">
        <f>STDEV('sugar+bitter expt'!C46:R46)/SQRT(COUNT('sugar+bitter expt'!C46:R46))</f>
        <v>0.16217096063542688</v>
      </c>
      <c r="X48">
        <f>AVERAGE('sugar expt'!AJ46:AY46)</f>
        <v>3.2536090508198932</v>
      </c>
      <c r="Y48">
        <f>AVERAGE('bitter expt'!AJ46:AY46)</f>
        <v>0.93085109530873211</v>
      </c>
      <c r="Z48">
        <f>AVERAGE('sugar+bitter expt'!AJ46:AY46)</f>
        <v>1.1494094179926213</v>
      </c>
      <c r="AB48">
        <f>STDEV('sugar expt'!AJ46:AY46)/SQRT(COUNT('sugar expt'!AJ46:AY46))</f>
        <v>0.65659420003008351</v>
      </c>
      <c r="AC48">
        <f>STDEV('bitter expt'!AJ46:AY46)/SQRT(COUNT('bitter expt'!AJ46:AY46))</f>
        <v>0.15793761979197707</v>
      </c>
      <c r="AD48">
        <f>STDEV('sugar+bitter expt'!AJ46:AY46)/SQRT(COUNT('sugar+bitter expt'!AJ46:AY46))</f>
        <v>0.26518324311847113</v>
      </c>
      <c r="AF48">
        <f>AVERAGE('sugar expt'!BQ46:CF46)</f>
        <v>2.207075192852241</v>
      </c>
      <c r="AG48">
        <f>AVERAGE('bitter expt'!BQ46:CF46)</f>
        <v>0.69100906527995176</v>
      </c>
      <c r="AH48">
        <f>AVERAGE('sugar+bitter expt'!BQ46:CF46)</f>
        <v>0.86494079400823942</v>
      </c>
      <c r="AJ48">
        <f>STDEV('sugar expt'!BQ46:CF46)/SQRT(COUNT('sugar expt'!BQ46:CF46))</f>
        <v>0.44371721635504097</v>
      </c>
      <c r="AK48">
        <f>STDEV('bitter expt'!BQ46:CF46)/SQRT(COUNT('bitter expt'!BQ46:CF46))</f>
        <v>7.6887883095006923E-2</v>
      </c>
      <c r="AL48">
        <f>STDEV('sugar+bitter expt'!BQ46:CF46)/SQRT(COUNT('sugar+bitter expt'!BQ46:CF46))</f>
        <v>0.11459247562745968</v>
      </c>
      <c r="AP48">
        <f>AVERAGE('sugar expt'!S46:AI46)</f>
        <v>1.953575065998195</v>
      </c>
      <c r="AQ48">
        <f>AVERAGE('bitter expt'!S46:AI46)</f>
        <v>0.95147816904941895</v>
      </c>
      <c r="AR48">
        <f>AVERAGE('sugar+bitter expt'!S46:AI46)</f>
        <v>0.76836423768224671</v>
      </c>
      <c r="AT48">
        <f>STDEV('sugar expt'!S46:AI46)/SQRT(COUNT('sugar expt'!S46:AI46))</f>
        <v>0.26111960795699041</v>
      </c>
      <c r="AU48">
        <f>STDEV('bitter expt'!S46:AI46)/SQRT(COUNT('bitter expt'!S46:AI46))</f>
        <v>0.16518047039362127</v>
      </c>
      <c r="AV48">
        <f>STDEV('sugar+bitter expt'!S46:AI46)/SQRT(COUNT('sugar+bitter expt'!S46:AI46))</f>
        <v>8.6333103462115313E-2</v>
      </c>
      <c r="AX48">
        <f>AVERAGE('sugar expt'!AZ46:BP46)</f>
        <v>1.2057806355375407</v>
      </c>
      <c r="AY48">
        <f>AVERAGE('bitter expt'!AZ46:BP46)</f>
        <v>0.62122253136534089</v>
      </c>
      <c r="AZ48">
        <f>AVERAGE('sugar+bitter expt'!AZ46:BP46)</f>
        <v>0.7531517427285247</v>
      </c>
      <c r="BB48">
        <f>STDEV('sugar expt'!AZ46:BP46)/SQRT(COUNT('sugar expt'!AZ46:BP46))</f>
        <v>0.17544644845371293</v>
      </c>
      <c r="BC48">
        <f>STDEV('bitter expt'!AZ46:BP46)/SQRT(COUNT('bitter expt'!AZ46:BP46))</f>
        <v>6.9913077155813463E-2</v>
      </c>
      <c r="BD48">
        <f>STDEV('sugar+bitter expt'!AZ46:BP46)/SQRT(COUNT('sugar+bitter expt'!AZ46:BP46))</f>
        <v>9.3608335775357265E-2</v>
      </c>
      <c r="BF48">
        <f>AVERAGE('sugar expt'!CG46:CW46)</f>
        <v>1.1898338537424056</v>
      </c>
      <c r="BG48">
        <f>AVERAGE('bitter expt'!CG46:CW46)</f>
        <v>0.49688906179741099</v>
      </c>
      <c r="BH48">
        <f>AVERAGE('sugar+bitter expt'!CG46:CW46)</f>
        <v>0.55798157752357069</v>
      </c>
      <c r="BJ48">
        <f>STDEV('sugar expt'!CG46:CW46)/SQRT(COUNT('sugar expt'!CG46:CW46))</f>
        <v>0.28059951618300488</v>
      </c>
      <c r="BK48">
        <f>STDEV('bitter expt'!CG46:CW46)/SQRT(COUNT('bitter expt'!CG46:CW46))</f>
        <v>3.1789137772887742E-2</v>
      </c>
      <c r="BL48">
        <f>STDEV('sugar+bitter expt'!CG46:CW46)/SQRT(COUNT('sugar+bitter expt'!CG46:CW46))</f>
        <v>5.5964699161990795E-2</v>
      </c>
      <c r="BQ48" t="e">
        <f>AVERAGE('sugar expt'!CX46:DN46)</f>
        <v>#DIV/0!</v>
      </c>
      <c r="BR48" t="e">
        <f>AVERAGE('bitter expt'!CX46:DN46)</f>
        <v>#DIV/0!</v>
      </c>
      <c r="BS48" t="e">
        <f>AVERAGE('sugar+bitter expt'!CX46:DN46)</f>
        <v>#DIV/0!</v>
      </c>
      <c r="BU48" t="e">
        <f>STDEV('sugar expt'!CX46:DN46)/SQRT(COUNT('sugar expt'!CX46:DN46))</f>
        <v>#DIV/0!</v>
      </c>
      <c r="BV48" t="e">
        <f>STDEV('bitter expt'!CX46:DN46)/SQRT(COUNT('bitter expt'!CX46:DN46))</f>
        <v>#DIV/0!</v>
      </c>
      <c r="BW48" t="e">
        <f>STDEV('sugar+bitter expt'!CX46:DN46)/SQRT(COUNT('sugar+bitter expt'!CX46:DN46))</f>
        <v>#DIV/0!</v>
      </c>
      <c r="BY48" t="e">
        <f>AVERAGE('sugar expt'!DO46:EE46)</f>
        <v>#DIV/0!</v>
      </c>
      <c r="BZ48" t="e">
        <f>AVERAGE('bitter expt'!DO46:EE46)</f>
        <v>#DIV/0!</v>
      </c>
      <c r="CA48" t="e">
        <f>AVERAGE('sugar+bitter expt'!DO46:EE46)</f>
        <v>#DIV/0!</v>
      </c>
      <c r="CC48" t="e">
        <f>STDEV('sugar expt'!DO46:EE46)/SQRT(COUNT('sugar expt'!DO46:EE46))</f>
        <v>#DIV/0!</v>
      </c>
      <c r="CD48" t="e">
        <f>STDEV('bitter expt'!DO46:EE46)/SQRT(COUNT('bitter expt'!DO46:EE46))</f>
        <v>#DIV/0!</v>
      </c>
      <c r="CE48" t="e">
        <f>STDEV('sugar+bitter expt'!DO46:EE46)/SQRT(COUNT('sugar+bitter expt'!DO46:EE46))</f>
        <v>#DIV/0!</v>
      </c>
      <c r="CG48" t="e">
        <f>AVERAGE('sugar expt'!EF46:EV46)</f>
        <v>#DIV/0!</v>
      </c>
      <c r="CH48" t="e">
        <f>AVERAGE('bitter expt'!EF46:EV46)</f>
        <v>#DIV/0!</v>
      </c>
      <c r="CI48" t="e">
        <f>AVERAGE('sugar+bitter expt'!EF46:EV46)</f>
        <v>#DIV/0!</v>
      </c>
      <c r="CK48" t="e">
        <f>STDEV('sugar expt'!EF46:EV46)/SQRT(COUNT('sugar expt'!EF46:EV46))</f>
        <v>#DIV/0!</v>
      </c>
      <c r="CL48" t="e">
        <f>STDEV('bitter expt'!EF46:EV46)/SQRT(COUNT('bitter expt'!EF46:EV46))</f>
        <v>#DIV/0!</v>
      </c>
      <c r="CM48" t="e">
        <f>STDEV('sugar+bitter expt'!EF46:EV46)/SQRT(COUNT('sugar+bitter expt'!EF46:EV46))</f>
        <v>#DIV/0!</v>
      </c>
    </row>
    <row r="49" spans="1:91" x14ac:dyDescent="0.2">
      <c r="O49">
        <v>46</v>
      </c>
      <c r="P49">
        <f>AVERAGE('sugar expt'!C47:R47)</f>
        <v>8.2708888332724424</v>
      </c>
      <c r="Q49">
        <f>AVERAGE('bitter expt'!C47:R47)</f>
        <v>1.3316663260805544</v>
      </c>
      <c r="R49">
        <f>AVERAGE('sugar+bitter expt'!C47:R47)</f>
        <v>1.3473594876685626</v>
      </c>
      <c r="T49">
        <f>STDEV('sugar expt'!C47:R47)/SQRT(COUNT('sugar expt'!C47:R47))</f>
        <v>1.0463413998653168</v>
      </c>
      <c r="U49">
        <f>STDEV('bitter expt'!C47:R47)/SQRT(COUNT('bitter expt'!C47:R47))</f>
        <v>0.23067837335553035</v>
      </c>
      <c r="V49">
        <f>STDEV('sugar+bitter expt'!C47:R47)/SQRT(COUNT('sugar+bitter expt'!C47:R47))</f>
        <v>0.24187541269937932</v>
      </c>
      <c r="X49">
        <f>AVERAGE('sugar expt'!AJ47:AY47)</f>
        <v>3.5383176711317708</v>
      </c>
      <c r="Y49">
        <f>AVERAGE('bitter expt'!AJ47:AY47)</f>
        <v>0.92916655730470465</v>
      </c>
      <c r="Z49">
        <f>AVERAGE('sugar+bitter expt'!AJ47:AY47)</f>
        <v>1.1450447507106329</v>
      </c>
      <c r="AB49">
        <f>STDEV('sugar expt'!AJ47:AY47)/SQRT(COUNT('sugar expt'!AJ47:AY47))</f>
        <v>0.68183509090495931</v>
      </c>
      <c r="AC49">
        <f>STDEV('bitter expt'!AJ47:AY47)/SQRT(COUNT('bitter expt'!AJ47:AY47))</f>
        <v>0.13750676608473333</v>
      </c>
      <c r="AD49">
        <f>STDEV('sugar+bitter expt'!AJ47:AY47)/SQRT(COUNT('sugar+bitter expt'!AJ47:AY47))</f>
        <v>0.21504348537036011</v>
      </c>
      <c r="AF49">
        <f>AVERAGE('sugar expt'!BQ47:CF47)</f>
        <v>2.4031206048989411</v>
      </c>
      <c r="AG49">
        <f>AVERAGE('bitter expt'!BQ47:CF47)</f>
        <v>0.72956844235709728</v>
      </c>
      <c r="AH49">
        <f>AVERAGE('sugar+bitter expt'!BQ47:CF47)</f>
        <v>0.88806763863455052</v>
      </c>
      <c r="AJ49">
        <f>STDEV('sugar expt'!BQ47:CF47)/SQRT(COUNT('sugar expt'!BQ47:CF47))</f>
        <v>0.50344897802653421</v>
      </c>
      <c r="AK49">
        <f>STDEV('bitter expt'!BQ47:CF47)/SQRT(COUNT('bitter expt'!BQ47:CF47))</f>
        <v>5.8490655710394655E-2</v>
      </c>
      <c r="AL49">
        <f>STDEV('sugar+bitter expt'!BQ47:CF47)/SQRT(COUNT('sugar+bitter expt'!BQ47:CF47))</f>
        <v>0.10845507947640452</v>
      </c>
      <c r="AP49">
        <f>AVERAGE('sugar expt'!S47:AI47)</f>
        <v>1.9251724693334045</v>
      </c>
      <c r="AQ49">
        <f>AVERAGE('bitter expt'!S47:AI47)</f>
        <v>0.82832756039453082</v>
      </c>
      <c r="AR49">
        <f>AVERAGE('sugar+bitter expt'!S47:AI47)</f>
        <v>0.82545281441490537</v>
      </c>
      <c r="AT49">
        <f>STDEV('sugar expt'!S47:AI47)/SQRT(COUNT('sugar expt'!S47:AI47))</f>
        <v>0.19702773251943698</v>
      </c>
      <c r="AU49">
        <f>STDEV('bitter expt'!S47:AI47)/SQRT(COUNT('bitter expt'!S47:AI47))</f>
        <v>0.10253539857737366</v>
      </c>
      <c r="AV49">
        <f>STDEV('sugar+bitter expt'!S47:AI47)/SQRT(COUNT('sugar+bitter expt'!S47:AI47))</f>
        <v>0.1063531804919844</v>
      </c>
      <c r="AX49">
        <f>AVERAGE('sugar expt'!AZ47:BP47)</f>
        <v>1.1884895832260782</v>
      </c>
      <c r="AY49">
        <f>AVERAGE('bitter expt'!AZ47:BP47)</f>
        <v>0.62073986961625693</v>
      </c>
      <c r="AZ49">
        <f>AVERAGE('sugar+bitter expt'!AZ47:BP47)</f>
        <v>0.67070438145602596</v>
      </c>
      <c r="BB49">
        <f>STDEV('sugar expt'!AZ47:BP47)/SQRT(COUNT('sugar expt'!AZ47:BP47))</f>
        <v>0.15050606543779935</v>
      </c>
      <c r="BC49">
        <f>STDEV('bitter expt'!AZ47:BP47)/SQRT(COUNT('bitter expt'!AZ47:BP47))</f>
        <v>5.6689808018270366E-2</v>
      </c>
      <c r="BD49">
        <f>STDEV('sugar+bitter expt'!AZ47:BP47)/SQRT(COUNT('sugar+bitter expt'!AZ47:BP47))</f>
        <v>7.789066090310727E-2</v>
      </c>
      <c r="BF49">
        <f>AVERAGE('sugar expt'!CG47:CW47)</f>
        <v>0.98904009715786612</v>
      </c>
      <c r="BG49">
        <f>AVERAGE('bitter expt'!CG47:CW47)</f>
        <v>0.50790875179901751</v>
      </c>
      <c r="BH49">
        <f>AVERAGE('sugar+bitter expt'!CG47:CW47)</f>
        <v>0.50567526735183899</v>
      </c>
      <c r="BJ49">
        <f>STDEV('sugar expt'!CG47:CW47)/SQRT(COUNT('sugar expt'!CG47:CW47))</f>
        <v>0.16785143060616434</v>
      </c>
      <c r="BK49">
        <f>STDEV('bitter expt'!CG47:CW47)/SQRT(COUNT('bitter expt'!CG47:CW47))</f>
        <v>3.2886701939627574E-2</v>
      </c>
      <c r="BL49">
        <f>STDEV('sugar+bitter expt'!CG47:CW47)/SQRT(COUNT('sugar+bitter expt'!CG47:CW47))</f>
        <v>2.6082728460727359E-2</v>
      </c>
      <c r="BQ49" t="e">
        <f>AVERAGE('sugar expt'!CX47:DN47)</f>
        <v>#DIV/0!</v>
      </c>
      <c r="BR49" t="e">
        <f>AVERAGE('bitter expt'!CX47:DN47)</f>
        <v>#DIV/0!</v>
      </c>
      <c r="BS49" t="e">
        <f>AVERAGE('sugar+bitter expt'!CX47:DN47)</f>
        <v>#DIV/0!</v>
      </c>
      <c r="BU49" t="e">
        <f>STDEV('sugar expt'!CX47:DN47)/SQRT(COUNT('sugar expt'!CX47:DN47))</f>
        <v>#DIV/0!</v>
      </c>
      <c r="BV49" t="e">
        <f>STDEV('bitter expt'!CX47:DN47)/SQRT(COUNT('bitter expt'!CX47:DN47))</f>
        <v>#DIV/0!</v>
      </c>
      <c r="BW49" t="e">
        <f>STDEV('sugar+bitter expt'!CX47:DN47)/SQRT(COUNT('sugar+bitter expt'!CX47:DN47))</f>
        <v>#DIV/0!</v>
      </c>
      <c r="BY49" t="e">
        <f>AVERAGE('sugar expt'!DO47:EE47)</f>
        <v>#DIV/0!</v>
      </c>
      <c r="BZ49" t="e">
        <f>AVERAGE('bitter expt'!DO47:EE47)</f>
        <v>#DIV/0!</v>
      </c>
      <c r="CA49" t="e">
        <f>AVERAGE('sugar+bitter expt'!DO47:EE47)</f>
        <v>#DIV/0!</v>
      </c>
      <c r="CC49" t="e">
        <f>STDEV('sugar expt'!DO47:EE47)/SQRT(COUNT('sugar expt'!DO47:EE47))</f>
        <v>#DIV/0!</v>
      </c>
      <c r="CD49" t="e">
        <f>STDEV('bitter expt'!DO47:EE47)/SQRT(COUNT('bitter expt'!DO47:EE47))</f>
        <v>#DIV/0!</v>
      </c>
      <c r="CE49" t="e">
        <f>STDEV('sugar+bitter expt'!DO47:EE47)/SQRT(COUNT('sugar+bitter expt'!DO47:EE47))</f>
        <v>#DIV/0!</v>
      </c>
      <c r="CG49" t="e">
        <f>AVERAGE('sugar expt'!EF47:EV47)</f>
        <v>#DIV/0!</v>
      </c>
      <c r="CH49" t="e">
        <f>AVERAGE('bitter expt'!EF47:EV47)</f>
        <v>#DIV/0!</v>
      </c>
      <c r="CI49" t="e">
        <f>AVERAGE('sugar+bitter expt'!EF47:EV47)</f>
        <v>#DIV/0!</v>
      </c>
      <c r="CK49" t="e">
        <f>STDEV('sugar expt'!EF47:EV47)/SQRT(COUNT('sugar expt'!EF47:EV47))</f>
        <v>#DIV/0!</v>
      </c>
      <c r="CL49" t="e">
        <f>STDEV('bitter expt'!EF47:EV47)/SQRT(COUNT('bitter expt'!EF47:EV47))</f>
        <v>#DIV/0!</v>
      </c>
      <c r="CM49" t="e">
        <f>STDEV('sugar+bitter expt'!EF47:EV47)/SQRT(COUNT('sugar+bitter expt'!EF47:EV47))</f>
        <v>#DIV/0!</v>
      </c>
    </row>
    <row r="50" spans="1:91" x14ac:dyDescent="0.2">
      <c r="O50">
        <v>47</v>
      </c>
      <c r="P50">
        <f>AVERAGE('sugar expt'!C48:R48)</f>
        <v>8.6113916049390848</v>
      </c>
      <c r="Q50">
        <f>AVERAGE('bitter expt'!C48:R48)</f>
        <v>1.3631578404813534</v>
      </c>
      <c r="R50">
        <f>AVERAGE('sugar+bitter expt'!C48:R48)</f>
        <v>1.7442094865463997</v>
      </c>
      <c r="T50">
        <f>STDEV('sugar expt'!C48:R48)/SQRT(COUNT('sugar expt'!C48:R48))</f>
        <v>0.95643157186347505</v>
      </c>
      <c r="U50">
        <f>STDEV('bitter expt'!C48:R48)/SQRT(COUNT('bitter expt'!C48:R48))</f>
        <v>0.16995175883379712</v>
      </c>
      <c r="V50">
        <f>STDEV('sugar+bitter expt'!C48:R48)/SQRT(COUNT('sugar+bitter expt'!C48:R48))</f>
        <v>0.3854650752563939</v>
      </c>
      <c r="X50">
        <f>AVERAGE('sugar expt'!AJ48:AY48)</f>
        <v>3.6558213226456999</v>
      </c>
      <c r="Y50">
        <f>AVERAGE('bitter expt'!AJ48:AY48)</f>
        <v>1.1132097384483228</v>
      </c>
      <c r="Z50">
        <f>AVERAGE('sugar+bitter expt'!AJ48:AY48)</f>
        <v>1.2503102747851969</v>
      </c>
      <c r="AB50">
        <f>STDEV('sugar expt'!AJ48:AY48)/SQRT(COUNT('sugar expt'!AJ48:AY48))</f>
        <v>0.82346660471718158</v>
      </c>
      <c r="AC50">
        <f>STDEV('bitter expt'!AJ48:AY48)/SQRT(COUNT('bitter expt'!AJ48:AY48))</f>
        <v>0.13654749299164606</v>
      </c>
      <c r="AD50">
        <f>STDEV('sugar+bitter expt'!AJ48:AY48)/SQRT(COUNT('sugar+bitter expt'!AJ48:AY48))</f>
        <v>0.22793321613268103</v>
      </c>
      <c r="AF50">
        <f>AVERAGE('sugar expt'!BQ48:CF48)</f>
        <v>2.4010791566872118</v>
      </c>
      <c r="AG50">
        <f>AVERAGE('bitter expt'!BQ48:CF48)</f>
        <v>0.68201696739022111</v>
      </c>
      <c r="AH50">
        <f>AVERAGE('sugar+bitter expt'!BQ48:CF48)</f>
        <v>0.90697042483839185</v>
      </c>
      <c r="AJ50">
        <f>STDEV('sugar expt'!BQ48:CF48)/SQRT(COUNT('sugar expt'!BQ48:CF48))</f>
        <v>0.57432831651548999</v>
      </c>
      <c r="AK50">
        <f>STDEV('bitter expt'!BQ48:CF48)/SQRT(COUNT('bitter expt'!BQ48:CF48))</f>
        <v>8.6089030767820859E-2</v>
      </c>
      <c r="AL50">
        <f>STDEV('sugar+bitter expt'!BQ48:CF48)/SQRT(COUNT('sugar+bitter expt'!BQ48:CF48))</f>
        <v>0.13915097562088766</v>
      </c>
      <c r="AP50">
        <f>AVERAGE('sugar expt'!S48:AI48)</f>
        <v>1.8425508288090391</v>
      </c>
      <c r="AQ50">
        <f>AVERAGE('bitter expt'!S48:AI48)</f>
        <v>0.79423623593502879</v>
      </c>
      <c r="AR50">
        <f>AVERAGE('sugar+bitter expt'!S48:AI48)</f>
        <v>0.86629269554332067</v>
      </c>
      <c r="AT50">
        <f>STDEV('sugar expt'!S48:AI48)/SQRT(COUNT('sugar expt'!S48:AI48))</f>
        <v>0.16147715374692362</v>
      </c>
      <c r="AU50">
        <f>STDEV('bitter expt'!S48:AI48)/SQRT(COUNT('bitter expt'!S48:AI48))</f>
        <v>7.4307836408867969E-2</v>
      </c>
      <c r="AV50">
        <f>STDEV('sugar+bitter expt'!S48:AI48)/SQRT(COUNT('sugar+bitter expt'!S48:AI48))</f>
        <v>0.12594025626289693</v>
      </c>
      <c r="AX50">
        <f>AVERAGE('sugar expt'!AZ48:BP48)</f>
        <v>1.2107060585607354</v>
      </c>
      <c r="AY50">
        <f>AVERAGE('bitter expt'!AZ48:BP48)</f>
        <v>0.63254994094786776</v>
      </c>
      <c r="AZ50">
        <f>AVERAGE('sugar+bitter expt'!AZ48:BP48)</f>
        <v>0.70101592433782323</v>
      </c>
      <c r="BB50">
        <f>STDEV('sugar expt'!AZ48:BP48)/SQRT(COUNT('sugar expt'!AZ48:BP48))</f>
        <v>0.19274993966978857</v>
      </c>
      <c r="BC50">
        <f>STDEV('bitter expt'!AZ48:BP48)/SQRT(COUNT('bitter expt'!AZ48:BP48))</f>
        <v>5.4774700976741413E-2</v>
      </c>
      <c r="BD50">
        <f>STDEV('sugar+bitter expt'!AZ48:BP48)/SQRT(COUNT('sugar+bitter expt'!AZ48:BP48))</f>
        <v>0.11693768450508581</v>
      </c>
      <c r="BF50">
        <f>AVERAGE('sugar expt'!CG48:CW48)</f>
        <v>1.077709020154461</v>
      </c>
      <c r="BG50">
        <f>AVERAGE('bitter expt'!CG48:CW48)</f>
        <v>0.50854121933413232</v>
      </c>
      <c r="BH50">
        <f>AVERAGE('sugar+bitter expt'!CG48:CW48)</f>
        <v>0.50056997531196756</v>
      </c>
      <c r="BJ50">
        <f>STDEV('sugar expt'!CG48:CW48)/SQRT(COUNT('sugar expt'!CG48:CW48))</f>
        <v>0.19074289426088023</v>
      </c>
      <c r="BK50">
        <f>STDEV('bitter expt'!CG48:CW48)/SQRT(COUNT('bitter expt'!CG48:CW48))</f>
        <v>4.1360904071397003E-2</v>
      </c>
      <c r="BL50">
        <f>STDEV('sugar+bitter expt'!CG48:CW48)/SQRT(COUNT('sugar+bitter expt'!CG48:CW48))</f>
        <v>2.7639063035345857E-2</v>
      </c>
      <c r="BQ50" t="e">
        <f>AVERAGE('sugar expt'!CX48:DN48)</f>
        <v>#DIV/0!</v>
      </c>
      <c r="BR50" t="e">
        <f>AVERAGE('bitter expt'!CX48:DN48)</f>
        <v>#DIV/0!</v>
      </c>
      <c r="BS50" t="e">
        <f>AVERAGE('sugar+bitter expt'!CX48:DN48)</f>
        <v>#DIV/0!</v>
      </c>
      <c r="BU50" t="e">
        <f>STDEV('sugar expt'!CX48:DN48)/SQRT(COUNT('sugar expt'!CX48:DN48))</f>
        <v>#DIV/0!</v>
      </c>
      <c r="BV50" t="e">
        <f>STDEV('bitter expt'!CX48:DN48)/SQRT(COUNT('bitter expt'!CX48:DN48))</f>
        <v>#DIV/0!</v>
      </c>
      <c r="BW50" t="e">
        <f>STDEV('sugar+bitter expt'!CX48:DN48)/SQRT(COUNT('sugar+bitter expt'!CX48:DN48))</f>
        <v>#DIV/0!</v>
      </c>
      <c r="BY50" t="e">
        <f>AVERAGE('sugar expt'!DO48:EE48)</f>
        <v>#DIV/0!</v>
      </c>
      <c r="BZ50" t="e">
        <f>AVERAGE('bitter expt'!DO48:EE48)</f>
        <v>#DIV/0!</v>
      </c>
      <c r="CA50" t="e">
        <f>AVERAGE('sugar+bitter expt'!DO48:EE48)</f>
        <v>#DIV/0!</v>
      </c>
      <c r="CC50" t="e">
        <f>STDEV('sugar expt'!DO48:EE48)/SQRT(COUNT('sugar expt'!DO48:EE48))</f>
        <v>#DIV/0!</v>
      </c>
      <c r="CD50" t="e">
        <f>STDEV('bitter expt'!DO48:EE48)/SQRT(COUNT('bitter expt'!DO48:EE48))</f>
        <v>#DIV/0!</v>
      </c>
      <c r="CE50" t="e">
        <f>STDEV('sugar+bitter expt'!DO48:EE48)/SQRT(COUNT('sugar+bitter expt'!DO48:EE48))</f>
        <v>#DIV/0!</v>
      </c>
      <c r="CG50" t="e">
        <f>AVERAGE('sugar expt'!EF48:EV48)</f>
        <v>#DIV/0!</v>
      </c>
      <c r="CH50" t="e">
        <f>AVERAGE('bitter expt'!EF48:EV48)</f>
        <v>#DIV/0!</v>
      </c>
      <c r="CI50" t="e">
        <f>AVERAGE('sugar+bitter expt'!EF48:EV48)</f>
        <v>#DIV/0!</v>
      </c>
      <c r="CK50" t="e">
        <f>STDEV('sugar expt'!EF48:EV48)/SQRT(COUNT('sugar expt'!EF48:EV48))</f>
        <v>#DIV/0!</v>
      </c>
      <c r="CL50" t="e">
        <f>STDEV('bitter expt'!EF48:EV48)/SQRT(COUNT('bitter expt'!EF48:EV48))</f>
        <v>#DIV/0!</v>
      </c>
      <c r="CM50" t="e">
        <f>STDEV('sugar+bitter expt'!EF48:EV48)/SQRT(COUNT('sugar+bitter expt'!EF48:EV48))</f>
        <v>#DIV/0!</v>
      </c>
    </row>
    <row r="51" spans="1:91" x14ac:dyDescent="0.2">
      <c r="O51">
        <v>48</v>
      </c>
      <c r="P51">
        <f>AVERAGE('sugar expt'!C49:R49)</f>
        <v>8.61371929235316</v>
      </c>
      <c r="Q51">
        <f>AVERAGE('bitter expt'!C49:R49)</f>
        <v>1.3155987059612921</v>
      </c>
      <c r="R51">
        <f>AVERAGE('sugar+bitter expt'!C49:R49)</f>
        <v>1.6251822096799442</v>
      </c>
      <c r="T51">
        <f>STDEV('sugar expt'!C49:R49)/SQRT(COUNT('sugar expt'!C49:R49))</f>
        <v>1.0096225119184552</v>
      </c>
      <c r="U51">
        <f>STDEV('bitter expt'!C49:R49)/SQRT(COUNT('bitter expt'!C49:R49))</f>
        <v>0.20132592099585961</v>
      </c>
      <c r="V51">
        <f>STDEV('sugar+bitter expt'!C49:R49)/SQRT(COUNT('sugar+bitter expt'!C49:R49))</f>
        <v>0.39352828464288225</v>
      </c>
      <c r="X51">
        <f>AVERAGE('sugar expt'!AJ49:AY49)</f>
        <v>4.2159673495610033</v>
      </c>
      <c r="Y51">
        <f>AVERAGE('bitter expt'!AJ49:AY49)</f>
        <v>1.2539141013642889</v>
      </c>
      <c r="Z51">
        <f>AVERAGE('sugar+bitter expt'!AJ49:AY49)</f>
        <v>1.2342181041579723</v>
      </c>
      <c r="AB51">
        <f>STDEV('sugar expt'!AJ49:AY49)/SQRT(COUNT('sugar expt'!AJ49:AY49))</f>
        <v>0.95622407996982506</v>
      </c>
      <c r="AC51">
        <f>STDEV('bitter expt'!AJ49:AY49)/SQRT(COUNT('bitter expt'!AJ49:AY49))</f>
        <v>0.20146412345334941</v>
      </c>
      <c r="AD51">
        <f>STDEV('sugar+bitter expt'!AJ49:AY49)/SQRT(COUNT('sugar+bitter expt'!AJ49:AY49))</f>
        <v>0.20484779890556118</v>
      </c>
      <c r="AF51">
        <f>AVERAGE('sugar expt'!BQ49:CF49)</f>
        <v>2.0197281514318206</v>
      </c>
      <c r="AG51">
        <f>AVERAGE('bitter expt'!BQ49:CF49)</f>
        <v>0.71942544729609081</v>
      </c>
      <c r="AH51">
        <f>AVERAGE('sugar+bitter expt'!BQ49:CF49)</f>
        <v>1.130043063283408</v>
      </c>
      <c r="AJ51">
        <f>STDEV('sugar expt'!BQ49:CF49)/SQRT(COUNT('sugar expt'!BQ49:CF49))</f>
        <v>0.48710180661034214</v>
      </c>
      <c r="AK51">
        <f>STDEV('bitter expt'!BQ49:CF49)/SQRT(COUNT('bitter expt'!BQ49:CF49))</f>
        <v>9.4484850609366247E-2</v>
      </c>
      <c r="AL51">
        <f>STDEV('sugar+bitter expt'!BQ49:CF49)/SQRT(COUNT('sugar+bitter expt'!BQ49:CF49))</f>
        <v>0.31099019314216092</v>
      </c>
      <c r="AP51">
        <f>AVERAGE('sugar expt'!S49:AI49)</f>
        <v>1.8936911803869307</v>
      </c>
      <c r="AQ51">
        <f>AVERAGE('bitter expt'!S49:AI49)</f>
        <v>0.77660272238031391</v>
      </c>
      <c r="AR51">
        <f>AVERAGE('sugar+bitter expt'!S49:AI49)</f>
        <v>0.9254906734155175</v>
      </c>
      <c r="AT51">
        <f>STDEV('sugar expt'!S49:AI49)/SQRT(COUNT('sugar expt'!S49:AI49))</f>
        <v>0.21430342629192389</v>
      </c>
      <c r="AU51">
        <f>STDEV('bitter expt'!S49:AI49)/SQRT(COUNT('bitter expt'!S49:AI49))</f>
        <v>9.4337825808205392E-2</v>
      </c>
      <c r="AV51">
        <f>STDEV('sugar+bitter expt'!S49:AI49)/SQRT(COUNT('sugar+bitter expt'!S49:AI49))</f>
        <v>0.14669276818757068</v>
      </c>
      <c r="AX51">
        <f>AVERAGE('sugar expt'!AZ49:BP49)</f>
        <v>1.2056176871224848</v>
      </c>
      <c r="AY51">
        <f>AVERAGE('bitter expt'!AZ49:BP49)</f>
        <v>0.73238118546900299</v>
      </c>
      <c r="AZ51">
        <f>AVERAGE('sugar+bitter expt'!AZ49:BP49)</f>
        <v>0.65986541494159912</v>
      </c>
      <c r="BB51">
        <f>STDEV('sugar expt'!AZ49:BP49)/SQRT(COUNT('sugar expt'!AZ49:BP49))</f>
        <v>0.16844625307710662</v>
      </c>
      <c r="BC51">
        <f>STDEV('bitter expt'!AZ49:BP49)/SQRT(COUNT('bitter expt'!AZ49:BP49))</f>
        <v>8.7808592182568979E-2</v>
      </c>
      <c r="BD51">
        <f>STDEV('sugar+bitter expt'!AZ49:BP49)/SQRT(COUNT('sugar+bitter expt'!AZ49:BP49))</f>
        <v>5.8245183370151471E-2</v>
      </c>
      <c r="BF51">
        <f>AVERAGE('sugar expt'!CG49:CW49)</f>
        <v>1.0072428489350362</v>
      </c>
      <c r="BG51">
        <f>AVERAGE('bitter expt'!CG49:CW49)</f>
        <v>0.49736750974492983</v>
      </c>
      <c r="BH51">
        <f>AVERAGE('sugar+bitter expt'!CG49:CW49)</f>
        <v>0.52298159665543686</v>
      </c>
      <c r="BJ51">
        <f>STDEV('sugar expt'!CG49:CW49)/SQRT(COUNT('sugar expt'!CG49:CW49))</f>
        <v>0.18286171431492523</v>
      </c>
      <c r="BK51">
        <f>STDEV('bitter expt'!CG49:CW49)/SQRT(COUNT('bitter expt'!CG49:CW49))</f>
        <v>3.6779047850636327E-2</v>
      </c>
      <c r="BL51">
        <f>STDEV('sugar+bitter expt'!CG49:CW49)/SQRT(COUNT('sugar+bitter expt'!CG49:CW49))</f>
        <v>4.469355771971515E-2</v>
      </c>
      <c r="BQ51" t="e">
        <f>AVERAGE('sugar expt'!CX49:DN49)</f>
        <v>#DIV/0!</v>
      </c>
      <c r="BR51" t="e">
        <f>AVERAGE('bitter expt'!CX49:DN49)</f>
        <v>#DIV/0!</v>
      </c>
      <c r="BS51" t="e">
        <f>AVERAGE('sugar+bitter expt'!CX49:DN49)</f>
        <v>#DIV/0!</v>
      </c>
      <c r="BU51" t="e">
        <f>STDEV('sugar expt'!CX49:DN49)/SQRT(COUNT('sugar expt'!CX49:DN49))</f>
        <v>#DIV/0!</v>
      </c>
      <c r="BV51" t="e">
        <f>STDEV('bitter expt'!CX49:DN49)/SQRT(COUNT('bitter expt'!CX49:DN49))</f>
        <v>#DIV/0!</v>
      </c>
      <c r="BW51" t="e">
        <f>STDEV('sugar+bitter expt'!CX49:DN49)/SQRT(COUNT('sugar+bitter expt'!CX49:DN49))</f>
        <v>#DIV/0!</v>
      </c>
      <c r="BY51" t="e">
        <f>AVERAGE('sugar expt'!DO49:EE49)</f>
        <v>#DIV/0!</v>
      </c>
      <c r="BZ51" t="e">
        <f>AVERAGE('bitter expt'!DO49:EE49)</f>
        <v>#DIV/0!</v>
      </c>
      <c r="CA51" t="e">
        <f>AVERAGE('sugar+bitter expt'!DO49:EE49)</f>
        <v>#DIV/0!</v>
      </c>
      <c r="CC51" t="e">
        <f>STDEV('sugar expt'!DO49:EE49)/SQRT(COUNT('sugar expt'!DO49:EE49))</f>
        <v>#DIV/0!</v>
      </c>
      <c r="CD51" t="e">
        <f>STDEV('bitter expt'!DO49:EE49)/SQRT(COUNT('bitter expt'!DO49:EE49))</f>
        <v>#DIV/0!</v>
      </c>
      <c r="CE51" t="e">
        <f>STDEV('sugar+bitter expt'!DO49:EE49)/SQRT(COUNT('sugar+bitter expt'!DO49:EE49))</f>
        <v>#DIV/0!</v>
      </c>
      <c r="CG51" t="e">
        <f>AVERAGE('sugar expt'!EF49:EV49)</f>
        <v>#DIV/0!</v>
      </c>
      <c r="CH51" t="e">
        <f>AVERAGE('bitter expt'!EF49:EV49)</f>
        <v>#DIV/0!</v>
      </c>
      <c r="CI51" t="e">
        <f>AVERAGE('sugar+bitter expt'!EF49:EV49)</f>
        <v>#DIV/0!</v>
      </c>
      <c r="CK51" t="e">
        <f>STDEV('sugar expt'!EF49:EV49)/SQRT(COUNT('sugar expt'!EF49:EV49))</f>
        <v>#DIV/0!</v>
      </c>
      <c r="CL51" t="e">
        <f>STDEV('bitter expt'!EF49:EV49)/SQRT(COUNT('bitter expt'!EF49:EV49))</f>
        <v>#DIV/0!</v>
      </c>
      <c r="CM51" t="e">
        <f>STDEV('sugar+bitter expt'!EF49:EV49)/SQRT(COUNT('sugar+bitter expt'!EF49:EV49))</f>
        <v>#DIV/0!</v>
      </c>
    </row>
    <row r="52" spans="1:91" x14ac:dyDescent="0.2">
      <c r="A52" s="1" t="s">
        <v>23</v>
      </c>
      <c r="O52">
        <v>49</v>
      </c>
      <c r="P52">
        <f>AVERAGE('sugar expt'!C50:R50)</f>
        <v>8.6746381576585812</v>
      </c>
      <c r="Q52">
        <f>AVERAGE('bitter expt'!C50:R50)</f>
        <v>1.320596057866338</v>
      </c>
      <c r="R52">
        <f>AVERAGE('sugar+bitter expt'!C50:R50)</f>
        <v>1.6432726673582758</v>
      </c>
      <c r="T52">
        <f>STDEV('sugar expt'!C50:R50)/SQRT(COUNT('sugar expt'!C50:R50))</f>
        <v>1.0030637696920577</v>
      </c>
      <c r="U52">
        <f>STDEV('bitter expt'!C50:R50)/SQRT(COUNT('bitter expt'!C50:R50))</f>
        <v>0.19604709213859567</v>
      </c>
      <c r="V52">
        <f>STDEV('sugar+bitter expt'!C50:R50)/SQRT(COUNT('sugar+bitter expt'!C50:R50))</f>
        <v>0.28569041823320424</v>
      </c>
      <c r="X52">
        <f>AVERAGE('sugar expt'!AJ50:AY50)</f>
        <v>4.7993010418871016</v>
      </c>
      <c r="Y52">
        <f>AVERAGE('bitter expt'!AJ50:AY50)</f>
        <v>1.3959224611702672</v>
      </c>
      <c r="Z52">
        <f>AVERAGE('sugar+bitter expt'!AJ50:AY50)</f>
        <v>1.4634843913135287</v>
      </c>
      <c r="AB52">
        <f>STDEV('sugar expt'!AJ50:AY50)/SQRT(COUNT('sugar expt'!AJ50:AY50))</f>
        <v>1.2105643249860802</v>
      </c>
      <c r="AC52">
        <f>STDEV('bitter expt'!AJ50:AY50)/SQRT(COUNT('bitter expt'!AJ50:AY50))</f>
        <v>0.27062719050272488</v>
      </c>
      <c r="AD52">
        <f>STDEV('sugar+bitter expt'!AJ50:AY50)/SQRT(COUNT('sugar+bitter expt'!AJ50:AY50))</f>
        <v>0.28198050019447818</v>
      </c>
      <c r="AF52">
        <f>AVERAGE('sugar expt'!BQ50:CF50)</f>
        <v>2.3097428486045963</v>
      </c>
      <c r="AG52">
        <f>AVERAGE('bitter expt'!BQ50:CF50)</f>
        <v>0.75543693504294829</v>
      </c>
      <c r="AH52">
        <f>AVERAGE('sugar+bitter expt'!BQ50:CF50)</f>
        <v>0.88484096003539492</v>
      </c>
      <c r="AJ52">
        <f>STDEV('sugar expt'!BQ50:CF50)/SQRT(COUNT('sugar expt'!BQ50:CF50))</f>
        <v>0.49915021833491996</v>
      </c>
      <c r="AK52">
        <f>STDEV('bitter expt'!BQ50:CF50)/SQRT(COUNT('bitter expt'!BQ50:CF50))</f>
        <v>9.9409025338022164E-2</v>
      </c>
      <c r="AL52">
        <f>STDEV('sugar+bitter expt'!BQ50:CF50)/SQRT(COUNT('sugar+bitter expt'!BQ50:CF50))</f>
        <v>0.15577863513346205</v>
      </c>
      <c r="AP52">
        <f>AVERAGE('sugar expt'!S50:AI50)</f>
        <v>1.8611659831142391</v>
      </c>
      <c r="AQ52">
        <f>AVERAGE('bitter expt'!S50:AI50)</f>
        <v>0.80752585353169626</v>
      </c>
      <c r="AR52">
        <f>AVERAGE('sugar+bitter expt'!S50:AI50)</f>
        <v>0.90156699920872485</v>
      </c>
      <c r="AT52">
        <f>STDEV('sugar expt'!S50:AI50)/SQRT(COUNT('sugar expt'!S50:AI50))</f>
        <v>0.17105428719955207</v>
      </c>
      <c r="AU52">
        <f>STDEV('bitter expt'!S50:AI50)/SQRT(COUNT('bitter expt'!S50:AI50))</f>
        <v>8.657572077341294E-2</v>
      </c>
      <c r="AV52">
        <f>STDEV('sugar+bitter expt'!S50:AI50)/SQRT(COUNT('sugar+bitter expt'!S50:AI50))</f>
        <v>0.11352158683295242</v>
      </c>
      <c r="AX52">
        <f>AVERAGE('sugar expt'!AZ50:BP50)</f>
        <v>1.3156137618768069</v>
      </c>
      <c r="AY52">
        <f>AVERAGE('bitter expt'!AZ50:BP50)</f>
        <v>0.74441095625914078</v>
      </c>
      <c r="AZ52">
        <f>AVERAGE('sugar+bitter expt'!AZ50:BP50)</f>
        <v>0.75290606966846929</v>
      </c>
      <c r="BB52">
        <f>STDEV('sugar expt'!AZ50:BP50)/SQRT(COUNT('sugar expt'!AZ50:BP50))</f>
        <v>0.17453573013857343</v>
      </c>
      <c r="BC52">
        <f>STDEV('bitter expt'!AZ50:BP50)/SQRT(COUNT('bitter expt'!AZ50:BP50))</f>
        <v>0.11034228906981924</v>
      </c>
      <c r="BD52">
        <f>STDEV('sugar+bitter expt'!AZ50:BP50)/SQRT(COUNT('sugar+bitter expt'!AZ50:BP50))</f>
        <v>9.5155845239230166E-2</v>
      </c>
      <c r="BF52">
        <f>AVERAGE('sugar expt'!CG50:CW50)</f>
        <v>1.1208875068971458</v>
      </c>
      <c r="BG52">
        <f>AVERAGE('bitter expt'!CG50:CW50)</f>
        <v>0.52788191797661488</v>
      </c>
      <c r="BH52">
        <f>AVERAGE('sugar+bitter expt'!CG50:CW50)</f>
        <v>0.57624732475940788</v>
      </c>
      <c r="BJ52">
        <f>STDEV('sugar expt'!CG50:CW50)/SQRT(COUNT('sugar expt'!CG50:CW50))</f>
        <v>0.22593808042520222</v>
      </c>
      <c r="BK52">
        <f>STDEV('bitter expt'!CG50:CW50)/SQRT(COUNT('bitter expt'!CG50:CW50))</f>
        <v>3.7776418668022498E-2</v>
      </c>
      <c r="BL52">
        <f>STDEV('sugar+bitter expt'!CG50:CW50)/SQRT(COUNT('sugar+bitter expt'!CG50:CW50))</f>
        <v>5.1874169735888737E-2</v>
      </c>
      <c r="BQ52" t="e">
        <f>AVERAGE('sugar expt'!CX50:DN50)</f>
        <v>#DIV/0!</v>
      </c>
      <c r="BR52" t="e">
        <f>AVERAGE('bitter expt'!CX50:DN50)</f>
        <v>#DIV/0!</v>
      </c>
      <c r="BS52" t="e">
        <f>AVERAGE('sugar+bitter expt'!CX50:DN50)</f>
        <v>#DIV/0!</v>
      </c>
      <c r="BU52" t="e">
        <f>STDEV('sugar expt'!CX50:DN50)/SQRT(COUNT('sugar expt'!CX50:DN50))</f>
        <v>#DIV/0!</v>
      </c>
      <c r="BV52" t="e">
        <f>STDEV('bitter expt'!CX50:DN50)/SQRT(COUNT('bitter expt'!CX50:DN50))</f>
        <v>#DIV/0!</v>
      </c>
      <c r="BW52" t="e">
        <f>STDEV('sugar+bitter expt'!CX50:DN50)/SQRT(COUNT('sugar+bitter expt'!CX50:DN50))</f>
        <v>#DIV/0!</v>
      </c>
      <c r="BY52" t="e">
        <f>AVERAGE('sugar expt'!DO50:EE50)</f>
        <v>#DIV/0!</v>
      </c>
      <c r="BZ52" t="e">
        <f>AVERAGE('bitter expt'!DO50:EE50)</f>
        <v>#DIV/0!</v>
      </c>
      <c r="CA52" t="e">
        <f>AVERAGE('sugar+bitter expt'!DO50:EE50)</f>
        <v>#DIV/0!</v>
      </c>
      <c r="CC52" t="e">
        <f>STDEV('sugar expt'!DO50:EE50)/SQRT(COUNT('sugar expt'!DO50:EE50))</f>
        <v>#DIV/0!</v>
      </c>
      <c r="CD52" t="e">
        <f>STDEV('bitter expt'!DO50:EE50)/SQRT(COUNT('bitter expt'!DO50:EE50))</f>
        <v>#DIV/0!</v>
      </c>
      <c r="CE52" t="e">
        <f>STDEV('sugar+bitter expt'!DO50:EE50)/SQRT(COUNT('sugar+bitter expt'!DO50:EE50))</f>
        <v>#DIV/0!</v>
      </c>
      <c r="CG52" t="e">
        <f>AVERAGE('sugar expt'!EF50:EV50)</f>
        <v>#DIV/0!</v>
      </c>
      <c r="CH52" t="e">
        <f>AVERAGE('bitter expt'!EF50:EV50)</f>
        <v>#DIV/0!</v>
      </c>
      <c r="CI52" t="e">
        <f>AVERAGE('sugar+bitter expt'!EF50:EV50)</f>
        <v>#DIV/0!</v>
      </c>
      <c r="CK52" t="e">
        <f>STDEV('sugar expt'!EF50:EV50)/SQRT(COUNT('sugar expt'!EF50:EV50))</f>
        <v>#DIV/0!</v>
      </c>
      <c r="CL52" t="e">
        <f>STDEV('bitter expt'!EF50:EV50)/SQRT(COUNT('bitter expt'!EF50:EV50))</f>
        <v>#DIV/0!</v>
      </c>
      <c r="CM52" t="e">
        <f>STDEV('sugar+bitter expt'!EF50:EV50)/SQRT(COUNT('sugar+bitter expt'!EF50:EV50))</f>
        <v>#DIV/0!</v>
      </c>
    </row>
    <row r="53" spans="1:91" x14ac:dyDescent="0.2">
      <c r="O53">
        <v>50</v>
      </c>
      <c r="P53">
        <f>AVERAGE('sugar expt'!C51:R51)</f>
        <v>8.8570040400544308</v>
      </c>
      <c r="Q53">
        <f>AVERAGE('bitter expt'!C51:R51)</f>
        <v>1.393731108627067</v>
      </c>
      <c r="R53">
        <f>AVERAGE('sugar+bitter expt'!C51:R51)</f>
        <v>1.9801441185216402</v>
      </c>
      <c r="T53">
        <f>STDEV('sugar expt'!C51:R51)/SQRT(COUNT('sugar expt'!C51:R51))</f>
        <v>0.81730770513247863</v>
      </c>
      <c r="U53">
        <f>STDEV('bitter expt'!C51:R51)/SQRT(COUNT('bitter expt'!C51:R51))</f>
        <v>0.20051893719093952</v>
      </c>
      <c r="V53">
        <f>STDEV('sugar+bitter expt'!C51:R51)/SQRT(COUNT('sugar+bitter expt'!C51:R51))</f>
        <v>0.4737809923124458</v>
      </c>
      <c r="X53">
        <f>AVERAGE('sugar expt'!AJ51:AY51)</f>
        <v>4.6594404252318435</v>
      </c>
      <c r="Y53">
        <f>AVERAGE('bitter expt'!AJ51:AY51)</f>
        <v>1.287579486103404</v>
      </c>
      <c r="Z53">
        <f>AVERAGE('sugar+bitter expt'!AJ51:AY51)</f>
        <v>1.4229190372940892</v>
      </c>
      <c r="AB53">
        <f>STDEV('sugar expt'!AJ51:AY51)/SQRT(COUNT('sugar expt'!AJ51:AY51))</f>
        <v>1.1852404888700541</v>
      </c>
      <c r="AC53">
        <f>STDEV('bitter expt'!AJ51:AY51)/SQRT(COUNT('bitter expt'!AJ51:AY51))</f>
        <v>0.26286791160651829</v>
      </c>
      <c r="AD53">
        <f>STDEV('sugar+bitter expt'!AJ51:AY51)/SQRT(COUNT('sugar+bitter expt'!AJ51:AY51))</f>
        <v>0.27432868652135106</v>
      </c>
      <c r="AF53">
        <f>AVERAGE('sugar expt'!BQ51:CF51)</f>
        <v>2.5562939667203421</v>
      </c>
      <c r="AG53">
        <f>AVERAGE('bitter expt'!BQ51:CF51)</f>
        <v>0.69867221380122158</v>
      </c>
      <c r="AH53">
        <f>AVERAGE('sugar+bitter expt'!BQ51:CF51)</f>
        <v>0.80945718920919885</v>
      </c>
      <c r="AJ53">
        <f>STDEV('sugar expt'!BQ51:CF51)/SQRT(COUNT('sugar expt'!BQ51:CF51))</f>
        <v>0.56610433420725914</v>
      </c>
      <c r="AK53">
        <f>STDEV('bitter expt'!BQ51:CF51)/SQRT(COUNT('bitter expt'!BQ51:CF51))</f>
        <v>0.12050203562729513</v>
      </c>
      <c r="AL53">
        <f>STDEV('sugar+bitter expt'!BQ51:CF51)/SQRT(COUNT('sugar+bitter expt'!BQ51:CF51))</f>
        <v>0.11189422559148117</v>
      </c>
      <c r="AP53">
        <f>AVERAGE('sugar expt'!S51:AI51)</f>
        <v>1.7228594620491713</v>
      </c>
      <c r="AQ53">
        <f>AVERAGE('bitter expt'!S51:AI51)</f>
        <v>0.85308266210096151</v>
      </c>
      <c r="AR53">
        <f>AVERAGE('sugar+bitter expt'!S51:AI51)</f>
        <v>0.92795672217978897</v>
      </c>
      <c r="AT53">
        <f>STDEV('sugar expt'!S51:AI51)/SQRT(COUNT('sugar expt'!S51:AI51))</f>
        <v>0.17535870235656636</v>
      </c>
      <c r="AU53">
        <f>STDEV('bitter expt'!S51:AI51)/SQRT(COUNT('bitter expt'!S51:AI51))</f>
        <v>0.12805370268481125</v>
      </c>
      <c r="AV53">
        <f>STDEV('sugar+bitter expt'!S51:AI51)/SQRT(COUNT('sugar+bitter expt'!S51:AI51))</f>
        <v>0.12938732909814263</v>
      </c>
      <c r="AX53">
        <f>AVERAGE('sugar expt'!AZ51:BP51)</f>
        <v>1.2394302751377908</v>
      </c>
      <c r="AY53">
        <f>AVERAGE('bitter expt'!AZ51:BP51)</f>
        <v>0.71850856262741269</v>
      </c>
      <c r="AZ53">
        <f>AVERAGE('sugar+bitter expt'!AZ51:BP51)</f>
        <v>0.74650026126779445</v>
      </c>
      <c r="BB53">
        <f>STDEV('sugar expt'!AZ51:BP51)/SQRT(COUNT('sugar expt'!AZ51:BP51))</f>
        <v>0.11210690465047705</v>
      </c>
      <c r="BC53">
        <f>STDEV('bitter expt'!AZ51:BP51)/SQRT(COUNT('bitter expt'!AZ51:BP51))</f>
        <v>9.6367211006508524E-2</v>
      </c>
      <c r="BD53">
        <f>STDEV('sugar+bitter expt'!AZ51:BP51)/SQRT(COUNT('sugar+bitter expt'!AZ51:BP51))</f>
        <v>9.4900194844924915E-2</v>
      </c>
      <c r="BF53">
        <f>AVERAGE('sugar expt'!CG51:CW51)</f>
        <v>1.1105234154525416</v>
      </c>
      <c r="BG53">
        <f>AVERAGE('bitter expt'!CG51:CW51)</f>
        <v>0.50716584714451407</v>
      </c>
      <c r="BH53">
        <f>AVERAGE('sugar+bitter expt'!CG51:CW51)</f>
        <v>0.51611384905635527</v>
      </c>
      <c r="BJ53">
        <f>STDEV('sugar expt'!CG51:CW51)/SQRT(COUNT('sugar expt'!CG51:CW51))</f>
        <v>0.17245846965619338</v>
      </c>
      <c r="BK53">
        <f>STDEV('bitter expt'!CG51:CW51)/SQRT(COUNT('bitter expt'!CG51:CW51))</f>
        <v>4.6280491842477907E-2</v>
      </c>
      <c r="BL53">
        <f>STDEV('sugar+bitter expt'!CG51:CW51)/SQRT(COUNT('sugar+bitter expt'!CG51:CW51))</f>
        <v>2.9916757159509959E-2</v>
      </c>
      <c r="BQ53" t="e">
        <f>AVERAGE('sugar expt'!CX51:DN51)</f>
        <v>#DIV/0!</v>
      </c>
      <c r="BR53" t="e">
        <f>AVERAGE('bitter expt'!CX51:DN51)</f>
        <v>#DIV/0!</v>
      </c>
      <c r="BS53" t="e">
        <f>AVERAGE('sugar+bitter expt'!CX51:DN51)</f>
        <v>#DIV/0!</v>
      </c>
      <c r="BU53" t="e">
        <f>STDEV('sugar expt'!CX51:DN51)/SQRT(COUNT('sugar expt'!CX51:DN51))</f>
        <v>#DIV/0!</v>
      </c>
      <c r="BV53" t="e">
        <f>STDEV('bitter expt'!CX51:DN51)/SQRT(COUNT('bitter expt'!CX51:DN51))</f>
        <v>#DIV/0!</v>
      </c>
      <c r="BW53" t="e">
        <f>STDEV('sugar+bitter expt'!CX51:DN51)/SQRT(COUNT('sugar+bitter expt'!CX51:DN51))</f>
        <v>#DIV/0!</v>
      </c>
      <c r="BY53" t="e">
        <f>AVERAGE('sugar expt'!DO51:EE51)</f>
        <v>#DIV/0!</v>
      </c>
      <c r="BZ53" t="e">
        <f>AVERAGE('bitter expt'!DO51:EE51)</f>
        <v>#DIV/0!</v>
      </c>
      <c r="CA53" t="e">
        <f>AVERAGE('sugar+bitter expt'!DO51:EE51)</f>
        <v>#DIV/0!</v>
      </c>
      <c r="CC53" t="e">
        <f>STDEV('sugar expt'!DO51:EE51)/SQRT(COUNT('sugar expt'!DO51:EE51))</f>
        <v>#DIV/0!</v>
      </c>
      <c r="CD53" t="e">
        <f>STDEV('bitter expt'!DO51:EE51)/SQRT(COUNT('bitter expt'!DO51:EE51))</f>
        <v>#DIV/0!</v>
      </c>
      <c r="CE53" t="e">
        <f>STDEV('sugar+bitter expt'!DO51:EE51)/SQRT(COUNT('sugar+bitter expt'!DO51:EE51))</f>
        <v>#DIV/0!</v>
      </c>
      <c r="CG53" t="e">
        <f>AVERAGE('sugar expt'!EF51:EV51)</f>
        <v>#DIV/0!</v>
      </c>
      <c r="CH53" t="e">
        <f>AVERAGE('bitter expt'!EF51:EV51)</f>
        <v>#DIV/0!</v>
      </c>
      <c r="CI53" t="e">
        <f>AVERAGE('sugar+bitter expt'!EF51:EV51)</f>
        <v>#DIV/0!</v>
      </c>
      <c r="CK53" t="e">
        <f>STDEV('sugar expt'!EF51:EV51)/SQRT(COUNT('sugar expt'!EF51:EV51))</f>
        <v>#DIV/0!</v>
      </c>
      <c r="CL53" t="e">
        <f>STDEV('bitter expt'!EF51:EV51)/SQRT(COUNT('bitter expt'!EF51:EV51))</f>
        <v>#DIV/0!</v>
      </c>
      <c r="CM53" t="e">
        <f>STDEV('sugar+bitter expt'!EF51:EV51)/SQRT(COUNT('sugar+bitter expt'!EF51:EV51))</f>
        <v>#DIV/0!</v>
      </c>
    </row>
    <row r="54" spans="1:91" x14ac:dyDescent="0.2">
      <c r="O54">
        <v>51</v>
      </c>
      <c r="P54">
        <f>AVERAGE('sugar expt'!C52:R52)</f>
        <v>9.0697807641997841</v>
      </c>
      <c r="Q54">
        <f>AVERAGE('bitter expt'!C52:R52)</f>
        <v>1.5109171032273918</v>
      </c>
      <c r="R54">
        <f>AVERAGE('sugar+bitter expt'!C52:R52)</f>
        <v>1.9771039935666248</v>
      </c>
      <c r="T54">
        <f>STDEV('sugar expt'!C52:R52)/SQRT(COUNT('sugar expt'!C52:R52))</f>
        <v>1.0217760217533989</v>
      </c>
      <c r="U54">
        <f>STDEV('bitter expt'!C52:R52)/SQRT(COUNT('bitter expt'!C52:R52))</f>
        <v>0.25942190033426893</v>
      </c>
      <c r="V54">
        <f>STDEV('sugar+bitter expt'!C52:R52)/SQRT(COUNT('sugar+bitter expt'!C52:R52))</f>
        <v>0.45729078954492691</v>
      </c>
      <c r="X54">
        <f>AVERAGE('sugar expt'!AJ52:AY52)</f>
        <v>4.9490404171263824</v>
      </c>
      <c r="Y54">
        <f>AVERAGE('bitter expt'!AJ52:AY52)</f>
        <v>1.2319018401067758</v>
      </c>
      <c r="Z54">
        <f>AVERAGE('sugar+bitter expt'!AJ52:AY52)</f>
        <v>1.5237040587828017</v>
      </c>
      <c r="AB54">
        <f>STDEV('sugar expt'!AJ52:AY52)/SQRT(COUNT('sugar expt'!AJ52:AY52))</f>
        <v>1.2342170344915617</v>
      </c>
      <c r="AC54">
        <f>STDEV('bitter expt'!AJ52:AY52)/SQRT(COUNT('bitter expt'!AJ52:AY52))</f>
        <v>0.30341068462984011</v>
      </c>
      <c r="AD54">
        <f>STDEV('sugar+bitter expt'!AJ52:AY52)/SQRT(COUNT('sugar+bitter expt'!AJ52:AY52))</f>
        <v>0.35885277463946191</v>
      </c>
      <c r="AF54">
        <f>AVERAGE('sugar expt'!BQ52:CF52)</f>
        <v>3.2891876560423454</v>
      </c>
      <c r="AG54">
        <f>AVERAGE('bitter expt'!BQ52:CF52)</f>
        <v>0.79851674922190863</v>
      </c>
      <c r="AH54">
        <f>AVERAGE('sugar+bitter expt'!BQ52:CF52)</f>
        <v>0.82771320688861083</v>
      </c>
      <c r="AJ54">
        <f>STDEV('sugar expt'!BQ52:CF52)/SQRT(COUNT('sugar expt'!BQ52:CF52))</f>
        <v>0.6678751661087009</v>
      </c>
      <c r="AK54">
        <f>STDEV('bitter expt'!BQ52:CF52)/SQRT(COUNT('bitter expt'!BQ52:CF52))</f>
        <v>0.11205775853257981</v>
      </c>
      <c r="AL54">
        <f>STDEV('sugar+bitter expt'!BQ52:CF52)/SQRT(COUNT('sugar+bitter expt'!BQ52:CF52))</f>
        <v>0.10112610222979301</v>
      </c>
      <c r="AP54">
        <f>AVERAGE('sugar expt'!S52:AI52)</f>
        <v>1.6636145516634293</v>
      </c>
      <c r="AQ54">
        <f>AVERAGE('bitter expt'!S52:AI52)</f>
        <v>0.75914207845308601</v>
      </c>
      <c r="AR54">
        <f>AVERAGE('sugar+bitter expt'!S52:AI52)</f>
        <v>0.97173776622114338</v>
      </c>
      <c r="AT54">
        <f>STDEV('sugar expt'!S52:AI52)/SQRT(COUNT('sugar expt'!S52:AI52))</f>
        <v>0.15759234077149678</v>
      </c>
      <c r="AU54">
        <f>STDEV('bitter expt'!S52:AI52)/SQRT(COUNT('bitter expt'!S52:AI52))</f>
        <v>8.2577006945322759E-2</v>
      </c>
      <c r="AV54">
        <f>STDEV('sugar+bitter expt'!S52:AI52)/SQRT(COUNT('sugar+bitter expt'!S52:AI52))</f>
        <v>0.15385017714974422</v>
      </c>
      <c r="AX54">
        <f>AVERAGE('sugar expt'!AZ52:BP52)</f>
        <v>1.1987108651451113</v>
      </c>
      <c r="AY54">
        <f>AVERAGE('bitter expt'!AZ52:BP52)</f>
        <v>0.73687296433170035</v>
      </c>
      <c r="AZ54">
        <f>AVERAGE('sugar+bitter expt'!AZ52:BP52)</f>
        <v>0.77909887605661199</v>
      </c>
      <c r="BB54">
        <f>STDEV('sugar expt'!AZ52:BP52)/SQRT(COUNT('sugar expt'!AZ52:BP52))</f>
        <v>0.12398475005813721</v>
      </c>
      <c r="BC54">
        <f>STDEV('bitter expt'!AZ52:BP52)/SQRT(COUNT('bitter expt'!AZ52:BP52))</f>
        <v>0.17719919086487942</v>
      </c>
      <c r="BD54">
        <f>STDEV('sugar+bitter expt'!AZ52:BP52)/SQRT(COUNT('sugar+bitter expt'!AZ52:BP52))</f>
        <v>0.14282062401636311</v>
      </c>
      <c r="BF54">
        <f>AVERAGE('sugar expt'!CG52:CW52)</f>
        <v>1.1069586783410972</v>
      </c>
      <c r="BG54">
        <f>AVERAGE('bitter expt'!CG52:CW52)</f>
        <v>0.55719083515116308</v>
      </c>
      <c r="BH54">
        <f>AVERAGE('sugar+bitter expt'!CG52:CW52)</f>
        <v>0.57726994579398183</v>
      </c>
      <c r="BJ54">
        <f>STDEV('sugar expt'!CG52:CW52)/SQRT(COUNT('sugar expt'!CG52:CW52))</f>
        <v>0.19406910761277724</v>
      </c>
      <c r="BK54">
        <f>STDEV('bitter expt'!CG52:CW52)/SQRT(COUNT('bitter expt'!CG52:CW52))</f>
        <v>7.031362100463702E-2</v>
      </c>
      <c r="BL54">
        <f>STDEV('sugar+bitter expt'!CG52:CW52)/SQRT(COUNT('sugar+bitter expt'!CG52:CW52))</f>
        <v>4.7630899593246213E-2</v>
      </c>
      <c r="BQ54" t="e">
        <f>AVERAGE('sugar expt'!CX52:DN52)</f>
        <v>#DIV/0!</v>
      </c>
      <c r="BR54" t="e">
        <f>AVERAGE('bitter expt'!CX52:DN52)</f>
        <v>#DIV/0!</v>
      </c>
      <c r="BS54" t="e">
        <f>AVERAGE('sugar+bitter expt'!CX52:DN52)</f>
        <v>#DIV/0!</v>
      </c>
      <c r="BU54" t="e">
        <f>STDEV('sugar expt'!CX52:DN52)/SQRT(COUNT('sugar expt'!CX52:DN52))</f>
        <v>#DIV/0!</v>
      </c>
      <c r="BV54" t="e">
        <f>STDEV('bitter expt'!CX52:DN52)/SQRT(COUNT('bitter expt'!CX52:DN52))</f>
        <v>#DIV/0!</v>
      </c>
      <c r="BW54" t="e">
        <f>STDEV('sugar+bitter expt'!CX52:DN52)/SQRT(COUNT('sugar+bitter expt'!CX52:DN52))</f>
        <v>#DIV/0!</v>
      </c>
      <c r="BY54" t="e">
        <f>AVERAGE('sugar expt'!DO52:EE52)</f>
        <v>#DIV/0!</v>
      </c>
      <c r="BZ54" t="e">
        <f>AVERAGE('bitter expt'!DO52:EE52)</f>
        <v>#DIV/0!</v>
      </c>
      <c r="CA54" t="e">
        <f>AVERAGE('sugar+bitter expt'!DO52:EE52)</f>
        <v>#DIV/0!</v>
      </c>
      <c r="CC54" t="e">
        <f>STDEV('sugar expt'!DO52:EE52)/SQRT(COUNT('sugar expt'!DO52:EE52))</f>
        <v>#DIV/0!</v>
      </c>
      <c r="CD54" t="e">
        <f>STDEV('bitter expt'!DO52:EE52)/SQRT(COUNT('bitter expt'!DO52:EE52))</f>
        <v>#DIV/0!</v>
      </c>
      <c r="CE54" t="e">
        <f>STDEV('sugar+bitter expt'!DO52:EE52)/SQRT(COUNT('sugar+bitter expt'!DO52:EE52))</f>
        <v>#DIV/0!</v>
      </c>
      <c r="CG54" t="e">
        <f>AVERAGE('sugar expt'!EF52:EV52)</f>
        <v>#DIV/0!</v>
      </c>
      <c r="CH54" t="e">
        <f>AVERAGE('bitter expt'!EF52:EV52)</f>
        <v>#DIV/0!</v>
      </c>
      <c r="CI54" t="e">
        <f>AVERAGE('sugar+bitter expt'!EF52:EV52)</f>
        <v>#DIV/0!</v>
      </c>
      <c r="CK54" t="e">
        <f>STDEV('sugar expt'!EF52:EV52)/SQRT(COUNT('sugar expt'!EF52:EV52))</f>
        <v>#DIV/0!</v>
      </c>
      <c r="CL54" t="e">
        <f>STDEV('bitter expt'!EF52:EV52)/SQRT(COUNT('bitter expt'!EF52:EV52))</f>
        <v>#DIV/0!</v>
      </c>
      <c r="CM54" t="e">
        <f>STDEV('sugar+bitter expt'!EF52:EV52)/SQRT(COUNT('sugar+bitter expt'!EF52:EV52))</f>
        <v>#DIV/0!</v>
      </c>
    </row>
    <row r="55" spans="1:91" x14ac:dyDescent="0.2">
      <c r="O55">
        <v>52</v>
      </c>
      <c r="P55">
        <f>AVERAGE('sugar expt'!C53:R53)</f>
        <v>8.5128621697881179</v>
      </c>
      <c r="Q55">
        <f>AVERAGE('bitter expt'!C53:R53)</f>
        <v>1.3896517425354422</v>
      </c>
      <c r="R55">
        <f>AVERAGE('sugar+bitter expt'!C53:R53)</f>
        <v>2.1678773870332573</v>
      </c>
      <c r="T55">
        <f>STDEV('sugar expt'!C53:R53)/SQRT(COUNT('sugar expt'!C53:R53))</f>
        <v>0.91842133507955537</v>
      </c>
      <c r="U55">
        <f>STDEV('bitter expt'!C53:R53)/SQRT(COUNT('bitter expt'!C53:R53))</f>
        <v>0.29281107445774118</v>
      </c>
      <c r="V55">
        <f>STDEV('sugar+bitter expt'!C53:R53)/SQRT(COUNT('sugar+bitter expt'!C53:R53))</f>
        <v>0.45867445967976583</v>
      </c>
      <c r="X55">
        <f>AVERAGE('sugar expt'!AJ53:AY53)</f>
        <v>4.3718441441893159</v>
      </c>
      <c r="Y55">
        <f>AVERAGE('bitter expt'!AJ53:AY53)</f>
        <v>1.3617191171743823</v>
      </c>
      <c r="Z55">
        <f>AVERAGE('sugar+bitter expt'!AJ53:AY53)</f>
        <v>1.7656571321512471</v>
      </c>
      <c r="AB55">
        <f>STDEV('sugar expt'!AJ53:AY53)/SQRT(COUNT('sugar expt'!AJ53:AY53))</f>
        <v>0.93867835401178745</v>
      </c>
      <c r="AC55">
        <f>STDEV('bitter expt'!AJ53:AY53)/SQRT(COUNT('bitter expt'!AJ53:AY53))</f>
        <v>0.31938196519966716</v>
      </c>
      <c r="AD55">
        <f>STDEV('sugar+bitter expt'!AJ53:AY53)/SQRT(COUNT('sugar+bitter expt'!AJ53:AY53))</f>
        <v>0.50656201786291455</v>
      </c>
      <c r="AF55">
        <f>AVERAGE('sugar expt'!BQ53:CF53)</f>
        <v>2.9977239457986586</v>
      </c>
      <c r="AG55">
        <f>AVERAGE('bitter expt'!BQ53:CF53)</f>
        <v>0.89728745835302015</v>
      </c>
      <c r="AH55">
        <f>AVERAGE('sugar+bitter expt'!BQ53:CF53)</f>
        <v>0.83839319121338418</v>
      </c>
      <c r="AJ55">
        <f>STDEV('sugar expt'!BQ53:CF53)/SQRT(COUNT('sugar expt'!BQ53:CF53))</f>
        <v>0.6285242185678418</v>
      </c>
      <c r="AK55">
        <f>STDEV('bitter expt'!BQ53:CF53)/SQRT(COUNT('bitter expt'!BQ53:CF53))</f>
        <v>0.17131285405011198</v>
      </c>
      <c r="AL55">
        <f>STDEV('sugar+bitter expt'!BQ53:CF53)/SQRT(COUNT('sugar+bitter expt'!BQ53:CF53))</f>
        <v>0.13013535593550829</v>
      </c>
      <c r="AP55">
        <f>AVERAGE('sugar expt'!S53:AI53)</f>
        <v>1.7189722981958853</v>
      </c>
      <c r="AQ55">
        <f>AVERAGE('bitter expt'!S53:AI53)</f>
        <v>0.76990770066228764</v>
      </c>
      <c r="AR55">
        <f>AVERAGE('sugar+bitter expt'!S53:AI53)</f>
        <v>0.99639214060515924</v>
      </c>
      <c r="AT55">
        <f>STDEV('sugar expt'!S53:AI53)/SQRT(COUNT('sugar expt'!S53:AI53))</f>
        <v>0.16345678959879303</v>
      </c>
      <c r="AU55">
        <f>STDEV('bitter expt'!S53:AI53)/SQRT(COUNT('bitter expt'!S53:AI53))</f>
        <v>8.904630423804108E-2</v>
      </c>
      <c r="AV55">
        <f>STDEV('sugar+bitter expt'!S53:AI53)/SQRT(COUNT('sugar+bitter expt'!S53:AI53))</f>
        <v>0.12038848999040824</v>
      </c>
      <c r="AX55">
        <f>AVERAGE('sugar expt'!AZ53:BP53)</f>
        <v>1.3372312703481672</v>
      </c>
      <c r="AY55">
        <f>AVERAGE('bitter expt'!AZ53:BP53)</f>
        <v>0.76797351685383786</v>
      </c>
      <c r="AZ55">
        <f>AVERAGE('sugar+bitter expt'!AZ53:BP53)</f>
        <v>0.82703159480183175</v>
      </c>
      <c r="BB55">
        <f>STDEV('sugar expt'!AZ53:BP53)/SQRT(COUNT('sugar expt'!AZ53:BP53))</f>
        <v>0.17111500711493824</v>
      </c>
      <c r="BC55">
        <f>STDEV('bitter expt'!AZ53:BP53)/SQRT(COUNT('bitter expt'!AZ53:BP53))</f>
        <v>0.14826437760365138</v>
      </c>
      <c r="BD55">
        <f>STDEV('sugar+bitter expt'!AZ53:BP53)/SQRT(COUNT('sugar+bitter expt'!AZ53:BP53))</f>
        <v>0.14999516410267125</v>
      </c>
      <c r="BF55">
        <f>AVERAGE('sugar expt'!CG53:CW53)</f>
        <v>1.3282196213876869</v>
      </c>
      <c r="BG55">
        <f>AVERAGE('bitter expt'!CG53:CW53)</f>
        <v>0.63428213243389875</v>
      </c>
      <c r="BH55">
        <f>AVERAGE('sugar+bitter expt'!CG53:CW53)</f>
        <v>0.5389860721550116</v>
      </c>
      <c r="BJ55">
        <f>STDEV('sugar expt'!CG53:CW53)/SQRT(COUNT('sugar expt'!CG53:CW53))</f>
        <v>0.22292443359653305</v>
      </c>
      <c r="BK55">
        <f>STDEV('bitter expt'!CG53:CW53)/SQRT(COUNT('bitter expt'!CG53:CW53))</f>
        <v>9.1310540586875821E-2</v>
      </c>
      <c r="BL55">
        <f>STDEV('sugar+bitter expt'!CG53:CW53)/SQRT(COUNT('sugar+bitter expt'!CG53:CW53))</f>
        <v>4.9924226676070244E-2</v>
      </c>
      <c r="BQ55" t="e">
        <f>AVERAGE('sugar expt'!CX53:DN53)</f>
        <v>#DIV/0!</v>
      </c>
      <c r="BR55" t="e">
        <f>AVERAGE('bitter expt'!CX53:DN53)</f>
        <v>#DIV/0!</v>
      </c>
      <c r="BS55" t="e">
        <f>AVERAGE('sugar+bitter expt'!CX53:DN53)</f>
        <v>#DIV/0!</v>
      </c>
      <c r="BU55" t="e">
        <f>STDEV('sugar expt'!CX53:DN53)/SQRT(COUNT('sugar expt'!CX53:DN53))</f>
        <v>#DIV/0!</v>
      </c>
      <c r="BV55" t="e">
        <f>STDEV('bitter expt'!CX53:DN53)/SQRT(COUNT('bitter expt'!CX53:DN53))</f>
        <v>#DIV/0!</v>
      </c>
      <c r="BW55" t="e">
        <f>STDEV('sugar+bitter expt'!CX53:DN53)/SQRT(COUNT('sugar+bitter expt'!CX53:DN53))</f>
        <v>#DIV/0!</v>
      </c>
      <c r="BY55" t="e">
        <f>AVERAGE('sugar expt'!DO53:EE53)</f>
        <v>#DIV/0!</v>
      </c>
      <c r="BZ55" t="e">
        <f>AVERAGE('bitter expt'!DO53:EE53)</f>
        <v>#DIV/0!</v>
      </c>
      <c r="CA55" t="e">
        <f>AVERAGE('sugar+bitter expt'!DO53:EE53)</f>
        <v>#DIV/0!</v>
      </c>
      <c r="CC55" t="e">
        <f>STDEV('sugar expt'!DO53:EE53)/SQRT(COUNT('sugar expt'!DO53:EE53))</f>
        <v>#DIV/0!</v>
      </c>
      <c r="CD55" t="e">
        <f>STDEV('bitter expt'!DO53:EE53)/SQRT(COUNT('bitter expt'!DO53:EE53))</f>
        <v>#DIV/0!</v>
      </c>
      <c r="CE55" t="e">
        <f>STDEV('sugar+bitter expt'!DO53:EE53)/SQRT(COUNT('sugar+bitter expt'!DO53:EE53))</f>
        <v>#DIV/0!</v>
      </c>
      <c r="CG55" t="e">
        <f>AVERAGE('sugar expt'!EF53:EV53)</f>
        <v>#DIV/0!</v>
      </c>
      <c r="CH55" t="e">
        <f>AVERAGE('bitter expt'!EF53:EV53)</f>
        <v>#DIV/0!</v>
      </c>
      <c r="CI55" t="e">
        <f>AVERAGE('sugar+bitter expt'!EF53:EV53)</f>
        <v>#DIV/0!</v>
      </c>
      <c r="CK55" t="e">
        <f>STDEV('sugar expt'!EF53:EV53)/SQRT(COUNT('sugar expt'!EF53:EV53))</f>
        <v>#DIV/0!</v>
      </c>
      <c r="CL55" t="e">
        <f>STDEV('bitter expt'!EF53:EV53)/SQRT(COUNT('bitter expt'!EF53:EV53))</f>
        <v>#DIV/0!</v>
      </c>
      <c r="CM55" t="e">
        <f>STDEV('sugar+bitter expt'!EF53:EV53)/SQRT(COUNT('sugar+bitter expt'!EF53:EV53))</f>
        <v>#DIV/0!</v>
      </c>
    </row>
    <row r="56" spans="1:91" x14ac:dyDescent="0.2">
      <c r="O56">
        <v>53</v>
      </c>
      <c r="P56">
        <f>AVERAGE('sugar expt'!C54:R54)</f>
        <v>8.345568064733266</v>
      </c>
      <c r="Q56">
        <f>AVERAGE('bitter expt'!C54:R54)</f>
        <v>1.6403391824255276</v>
      </c>
      <c r="R56">
        <f>AVERAGE('sugar+bitter expt'!C54:R54)</f>
        <v>2.1477798658592118</v>
      </c>
      <c r="T56">
        <f>STDEV('sugar expt'!C54:R54)/SQRT(COUNT('sugar expt'!C54:R54))</f>
        <v>1.056048888161977</v>
      </c>
      <c r="U56">
        <f>STDEV('bitter expt'!C54:R54)/SQRT(COUNT('bitter expt'!C54:R54))</f>
        <v>0.2722507409001016</v>
      </c>
      <c r="V56">
        <f>STDEV('sugar+bitter expt'!C54:R54)/SQRT(COUNT('sugar+bitter expt'!C54:R54))</f>
        <v>0.42159808897342538</v>
      </c>
      <c r="X56">
        <f>AVERAGE('sugar expt'!AJ54:AY54)</f>
        <v>4.4567218104614925</v>
      </c>
      <c r="Y56">
        <f>AVERAGE('bitter expt'!AJ54:AY54)</f>
        <v>1.2805219726459032</v>
      </c>
      <c r="Z56">
        <f>AVERAGE('sugar+bitter expt'!AJ54:AY54)</f>
        <v>1.6100168362399911</v>
      </c>
      <c r="AB56">
        <f>STDEV('sugar expt'!AJ54:AY54)/SQRT(COUNT('sugar expt'!AJ54:AY54))</f>
        <v>0.97546079528063645</v>
      </c>
      <c r="AC56">
        <f>STDEV('bitter expt'!AJ54:AY54)/SQRT(COUNT('bitter expt'!AJ54:AY54))</f>
        <v>0.27042303432115627</v>
      </c>
      <c r="AD56">
        <f>STDEV('sugar+bitter expt'!AJ54:AY54)/SQRT(COUNT('sugar+bitter expt'!AJ54:AY54))</f>
        <v>0.34940585450933864</v>
      </c>
      <c r="AF56">
        <f>AVERAGE('sugar expt'!BQ54:CF54)</f>
        <v>2.9287154158636155</v>
      </c>
      <c r="AG56">
        <f>AVERAGE('bitter expt'!BQ54:CF54)</f>
        <v>0.95175638396066231</v>
      </c>
      <c r="AH56">
        <f>AVERAGE('sugar+bitter expt'!BQ54:CF54)</f>
        <v>0.88897044286738847</v>
      </c>
      <c r="AJ56">
        <f>STDEV('sugar expt'!BQ54:CF54)/SQRT(COUNT('sugar expt'!BQ54:CF54))</f>
        <v>0.66906696382835029</v>
      </c>
      <c r="AK56">
        <f>STDEV('bitter expt'!BQ54:CF54)/SQRT(COUNT('bitter expt'!BQ54:CF54))</f>
        <v>0.20608990686494713</v>
      </c>
      <c r="AL56">
        <f>STDEV('sugar+bitter expt'!BQ54:CF54)/SQRT(COUNT('sugar+bitter expt'!BQ54:CF54))</f>
        <v>0.12157933757341405</v>
      </c>
      <c r="AP56">
        <f>AVERAGE('sugar expt'!S54:AI54)</f>
        <v>1.7477365920799326</v>
      </c>
      <c r="AQ56">
        <f>AVERAGE('bitter expt'!S54:AI54)</f>
        <v>0.84532688900715469</v>
      </c>
      <c r="AR56">
        <f>AVERAGE('sugar+bitter expt'!S54:AI54)</f>
        <v>1.0601858293776028</v>
      </c>
      <c r="AT56">
        <f>STDEV('sugar expt'!S54:AI54)/SQRT(COUNT('sugar expt'!S54:AI54))</f>
        <v>0.1769330565828415</v>
      </c>
      <c r="AU56">
        <f>STDEV('bitter expt'!S54:AI54)/SQRT(COUNT('bitter expt'!S54:AI54))</f>
        <v>0.10142214034261531</v>
      </c>
      <c r="AV56">
        <f>STDEV('sugar+bitter expt'!S54:AI54)/SQRT(COUNT('sugar+bitter expt'!S54:AI54))</f>
        <v>0.13818005240534978</v>
      </c>
      <c r="AX56">
        <f>AVERAGE('sugar expt'!AZ54:BP54)</f>
        <v>1.3393845431857341</v>
      </c>
      <c r="AY56">
        <f>AVERAGE('bitter expt'!AZ54:BP54)</f>
        <v>0.7998418537526566</v>
      </c>
      <c r="AZ56">
        <f>AVERAGE('sugar+bitter expt'!AZ54:BP54)</f>
        <v>0.78572718545895204</v>
      </c>
      <c r="BB56">
        <f>STDEV('sugar expt'!AZ54:BP54)/SQRT(COUNT('sugar expt'!AZ54:BP54))</f>
        <v>0.15522352066542403</v>
      </c>
      <c r="BC56">
        <f>STDEV('bitter expt'!AZ54:BP54)/SQRT(COUNT('bitter expt'!AZ54:BP54))</f>
        <v>0.15607143688851852</v>
      </c>
      <c r="BD56">
        <f>STDEV('sugar+bitter expt'!AZ54:BP54)/SQRT(COUNT('sugar+bitter expt'!AZ54:BP54))</f>
        <v>0.11517609768059393</v>
      </c>
      <c r="BF56">
        <f>AVERAGE('sugar expt'!CG54:CW54)</f>
        <v>1.1091482909481976</v>
      </c>
      <c r="BG56">
        <f>AVERAGE('bitter expt'!CG54:CW54)</f>
        <v>0.64411143595605624</v>
      </c>
      <c r="BH56">
        <f>AVERAGE('sugar+bitter expt'!CG54:CW54)</f>
        <v>0.57265378460724792</v>
      </c>
      <c r="BJ56">
        <f>STDEV('sugar expt'!CG54:CW54)/SQRT(COUNT('sugar expt'!CG54:CW54))</f>
        <v>0.19213550278476496</v>
      </c>
      <c r="BK56">
        <f>STDEV('bitter expt'!CG54:CW54)/SQRT(COUNT('bitter expt'!CG54:CW54))</f>
        <v>8.9313230015323375E-2</v>
      </c>
      <c r="BL56">
        <f>STDEV('sugar+bitter expt'!CG54:CW54)/SQRT(COUNT('sugar+bitter expt'!CG54:CW54))</f>
        <v>5.6820020150466007E-2</v>
      </c>
      <c r="BQ56" t="e">
        <f>AVERAGE('sugar expt'!CX54:DN54)</f>
        <v>#DIV/0!</v>
      </c>
      <c r="BR56" t="e">
        <f>AVERAGE('bitter expt'!CX54:DN54)</f>
        <v>#DIV/0!</v>
      </c>
      <c r="BS56" t="e">
        <f>AVERAGE('sugar+bitter expt'!CX54:DN54)</f>
        <v>#DIV/0!</v>
      </c>
      <c r="BU56" t="e">
        <f>STDEV('sugar expt'!CX54:DN54)/SQRT(COUNT('sugar expt'!CX54:DN54))</f>
        <v>#DIV/0!</v>
      </c>
      <c r="BV56" t="e">
        <f>STDEV('bitter expt'!CX54:DN54)/SQRT(COUNT('bitter expt'!CX54:DN54))</f>
        <v>#DIV/0!</v>
      </c>
      <c r="BW56" t="e">
        <f>STDEV('sugar+bitter expt'!CX54:DN54)/SQRT(COUNT('sugar+bitter expt'!CX54:DN54))</f>
        <v>#DIV/0!</v>
      </c>
      <c r="BY56" t="e">
        <f>AVERAGE('sugar expt'!DO54:EE54)</f>
        <v>#DIV/0!</v>
      </c>
      <c r="BZ56" t="e">
        <f>AVERAGE('bitter expt'!DO54:EE54)</f>
        <v>#DIV/0!</v>
      </c>
      <c r="CA56" t="e">
        <f>AVERAGE('sugar+bitter expt'!DO54:EE54)</f>
        <v>#DIV/0!</v>
      </c>
      <c r="CC56" t="e">
        <f>STDEV('sugar expt'!DO54:EE54)/SQRT(COUNT('sugar expt'!DO54:EE54))</f>
        <v>#DIV/0!</v>
      </c>
      <c r="CD56" t="e">
        <f>STDEV('bitter expt'!DO54:EE54)/SQRT(COUNT('bitter expt'!DO54:EE54))</f>
        <v>#DIV/0!</v>
      </c>
      <c r="CE56" t="e">
        <f>STDEV('sugar+bitter expt'!DO54:EE54)/SQRT(COUNT('sugar+bitter expt'!DO54:EE54))</f>
        <v>#DIV/0!</v>
      </c>
      <c r="CG56" t="e">
        <f>AVERAGE('sugar expt'!EF54:EV54)</f>
        <v>#DIV/0!</v>
      </c>
      <c r="CH56" t="e">
        <f>AVERAGE('bitter expt'!EF54:EV54)</f>
        <v>#DIV/0!</v>
      </c>
      <c r="CI56" t="e">
        <f>AVERAGE('sugar+bitter expt'!EF54:EV54)</f>
        <v>#DIV/0!</v>
      </c>
      <c r="CK56" t="e">
        <f>STDEV('sugar expt'!EF54:EV54)/SQRT(COUNT('sugar expt'!EF54:EV54))</f>
        <v>#DIV/0!</v>
      </c>
      <c r="CL56" t="e">
        <f>STDEV('bitter expt'!EF54:EV54)/SQRT(COUNT('bitter expt'!EF54:EV54))</f>
        <v>#DIV/0!</v>
      </c>
      <c r="CM56" t="e">
        <f>STDEV('sugar+bitter expt'!EF54:EV54)/SQRT(COUNT('sugar+bitter expt'!EF54:EV54))</f>
        <v>#DIV/0!</v>
      </c>
    </row>
    <row r="57" spans="1:91" x14ac:dyDescent="0.2">
      <c r="O57">
        <v>54</v>
      </c>
      <c r="P57">
        <f>AVERAGE('sugar expt'!C55:R55)</f>
        <v>8.6537720954892556</v>
      </c>
      <c r="Q57">
        <f>AVERAGE('bitter expt'!C55:R55)</f>
        <v>1.603754948051737</v>
      </c>
      <c r="R57">
        <f>AVERAGE('sugar+bitter expt'!C55:R55)</f>
        <v>2.3033667704060132</v>
      </c>
      <c r="T57">
        <f>STDEV('sugar expt'!C55:R55)/SQRT(COUNT('sugar expt'!C55:R55))</f>
        <v>0.80449894766784324</v>
      </c>
      <c r="U57">
        <f>STDEV('bitter expt'!C55:R55)/SQRT(COUNT('bitter expt'!C55:R55))</f>
        <v>0.29491743716591917</v>
      </c>
      <c r="V57">
        <f>STDEV('sugar+bitter expt'!C55:R55)/SQRT(COUNT('sugar+bitter expt'!C55:R55))</f>
        <v>0.50829578550471399</v>
      </c>
      <c r="X57">
        <f>AVERAGE('sugar expt'!AJ55:AY55)</f>
        <v>5.3702983944439566</v>
      </c>
      <c r="Y57">
        <f>AVERAGE('bitter expt'!AJ55:AY55)</f>
        <v>1.3581582369740506</v>
      </c>
      <c r="Z57">
        <f>AVERAGE('sugar+bitter expt'!AJ55:AY55)</f>
        <v>1.830945818290977</v>
      </c>
      <c r="AB57">
        <f>STDEV('sugar expt'!AJ55:AY55)/SQRT(COUNT('sugar expt'!AJ55:AY55))</f>
        <v>0.96167158309904366</v>
      </c>
      <c r="AC57">
        <f>STDEV('bitter expt'!AJ55:AY55)/SQRT(COUNT('bitter expt'!AJ55:AY55))</f>
        <v>0.2381140549512851</v>
      </c>
      <c r="AD57">
        <f>STDEV('sugar+bitter expt'!AJ55:AY55)/SQRT(COUNT('sugar+bitter expt'!AJ55:AY55))</f>
        <v>0.40276515621595199</v>
      </c>
      <c r="AF57">
        <f>AVERAGE('sugar expt'!BQ55:CF55)</f>
        <v>3.1041902811083451</v>
      </c>
      <c r="AG57">
        <f>AVERAGE('bitter expt'!BQ55:CF55)</f>
        <v>1.0172009798595705</v>
      </c>
      <c r="AH57">
        <f>AVERAGE('sugar+bitter expt'!BQ55:CF55)</f>
        <v>0.97880769971361992</v>
      </c>
      <c r="AJ57">
        <f>STDEV('sugar expt'!BQ55:CF55)/SQRT(COUNT('sugar expt'!BQ55:CF55))</f>
        <v>0.65908896015976781</v>
      </c>
      <c r="AK57">
        <f>STDEV('bitter expt'!BQ55:CF55)/SQRT(COUNT('bitter expt'!BQ55:CF55))</f>
        <v>0.13555235278726374</v>
      </c>
      <c r="AL57">
        <f>STDEV('sugar+bitter expt'!BQ55:CF55)/SQRT(COUNT('sugar+bitter expt'!BQ55:CF55))</f>
        <v>0.13138024522601191</v>
      </c>
      <c r="AP57">
        <f>AVERAGE('sugar expt'!S55:AI55)</f>
        <v>1.8342071170079393</v>
      </c>
      <c r="AQ57">
        <f>AVERAGE('bitter expt'!S55:AI55)</f>
        <v>0.88669813167776823</v>
      </c>
      <c r="AR57">
        <f>AVERAGE('sugar+bitter expt'!S55:AI55)</f>
        <v>1.0088423700365137</v>
      </c>
      <c r="AT57">
        <f>STDEV('sugar expt'!S55:AI55)/SQRT(COUNT('sugar expt'!S55:AI55))</f>
        <v>0.17856160934233334</v>
      </c>
      <c r="AU57">
        <f>STDEV('bitter expt'!S55:AI55)/SQRT(COUNT('bitter expt'!S55:AI55))</f>
        <v>0.17207337143708754</v>
      </c>
      <c r="AV57">
        <f>STDEV('sugar+bitter expt'!S55:AI55)/SQRT(COUNT('sugar+bitter expt'!S55:AI55))</f>
        <v>0.18951953550187126</v>
      </c>
      <c r="AX57">
        <f>AVERAGE('sugar expt'!AZ55:BP55)</f>
        <v>1.4240126593688509</v>
      </c>
      <c r="AY57">
        <f>AVERAGE('bitter expt'!AZ55:BP55)</f>
        <v>0.77049117739920048</v>
      </c>
      <c r="AZ57">
        <f>AVERAGE('sugar+bitter expt'!AZ55:BP55)</f>
        <v>0.82798438245080608</v>
      </c>
      <c r="BB57">
        <f>STDEV('sugar expt'!AZ55:BP55)/SQRT(COUNT('sugar expt'!AZ55:BP55))</f>
        <v>0.15743456135679426</v>
      </c>
      <c r="BC57">
        <f>STDEV('bitter expt'!AZ55:BP55)/SQRT(COUNT('bitter expt'!AZ55:BP55))</f>
        <v>0.10872253138023497</v>
      </c>
      <c r="BD57">
        <f>STDEV('sugar+bitter expt'!AZ55:BP55)/SQRT(COUNT('sugar+bitter expt'!AZ55:BP55))</f>
        <v>0.12271376353671494</v>
      </c>
      <c r="BF57">
        <f>AVERAGE('sugar expt'!CG55:CW55)</f>
        <v>0.97795240653984794</v>
      </c>
      <c r="BG57">
        <f>AVERAGE('bitter expt'!CG55:CW55)</f>
        <v>0.65016374294371149</v>
      </c>
      <c r="BH57">
        <f>AVERAGE('sugar+bitter expt'!CG55:CW55)</f>
        <v>0.58289489314409204</v>
      </c>
      <c r="BJ57">
        <f>STDEV('sugar expt'!CG55:CW55)/SQRT(COUNT('sugar expt'!CG55:CW55))</f>
        <v>0.13289541494599499</v>
      </c>
      <c r="BK57">
        <f>STDEV('bitter expt'!CG55:CW55)/SQRT(COUNT('bitter expt'!CG55:CW55))</f>
        <v>6.4109712404523858E-2</v>
      </c>
      <c r="BL57">
        <f>STDEV('sugar+bitter expt'!CG55:CW55)/SQRT(COUNT('sugar+bitter expt'!CG55:CW55))</f>
        <v>5.6467471444842286E-2</v>
      </c>
      <c r="BQ57" t="e">
        <f>AVERAGE('sugar expt'!CX55:DN55)</f>
        <v>#DIV/0!</v>
      </c>
      <c r="BR57" t="e">
        <f>AVERAGE('bitter expt'!CX55:DN55)</f>
        <v>#DIV/0!</v>
      </c>
      <c r="BS57" t="e">
        <f>AVERAGE('sugar+bitter expt'!CX55:DN55)</f>
        <v>#DIV/0!</v>
      </c>
      <c r="BU57" t="e">
        <f>STDEV('sugar expt'!CX55:DN55)/SQRT(COUNT('sugar expt'!CX55:DN55))</f>
        <v>#DIV/0!</v>
      </c>
      <c r="BV57" t="e">
        <f>STDEV('bitter expt'!CX55:DN55)/SQRT(COUNT('bitter expt'!CX55:DN55))</f>
        <v>#DIV/0!</v>
      </c>
      <c r="BW57" t="e">
        <f>STDEV('sugar+bitter expt'!CX55:DN55)/SQRT(COUNT('sugar+bitter expt'!CX55:DN55))</f>
        <v>#DIV/0!</v>
      </c>
      <c r="BY57" t="e">
        <f>AVERAGE('sugar expt'!DO55:EE55)</f>
        <v>#DIV/0!</v>
      </c>
      <c r="BZ57" t="e">
        <f>AVERAGE('bitter expt'!DO55:EE55)</f>
        <v>#DIV/0!</v>
      </c>
      <c r="CA57" t="e">
        <f>AVERAGE('sugar+bitter expt'!DO55:EE55)</f>
        <v>#DIV/0!</v>
      </c>
      <c r="CC57" t="e">
        <f>STDEV('sugar expt'!DO55:EE55)/SQRT(COUNT('sugar expt'!DO55:EE55))</f>
        <v>#DIV/0!</v>
      </c>
      <c r="CD57" t="e">
        <f>STDEV('bitter expt'!DO55:EE55)/SQRT(COUNT('bitter expt'!DO55:EE55))</f>
        <v>#DIV/0!</v>
      </c>
      <c r="CE57" t="e">
        <f>STDEV('sugar+bitter expt'!DO55:EE55)/SQRT(COUNT('sugar+bitter expt'!DO55:EE55))</f>
        <v>#DIV/0!</v>
      </c>
      <c r="CG57" t="e">
        <f>AVERAGE('sugar expt'!EF55:EV55)</f>
        <v>#DIV/0!</v>
      </c>
      <c r="CH57" t="e">
        <f>AVERAGE('bitter expt'!EF55:EV55)</f>
        <v>#DIV/0!</v>
      </c>
      <c r="CI57" t="e">
        <f>AVERAGE('sugar+bitter expt'!EF55:EV55)</f>
        <v>#DIV/0!</v>
      </c>
      <c r="CK57" t="e">
        <f>STDEV('sugar expt'!EF55:EV55)/SQRT(COUNT('sugar expt'!EF55:EV55))</f>
        <v>#DIV/0!</v>
      </c>
      <c r="CL57" t="e">
        <f>STDEV('bitter expt'!EF55:EV55)/SQRT(COUNT('bitter expt'!EF55:EV55))</f>
        <v>#DIV/0!</v>
      </c>
      <c r="CM57" t="e">
        <f>STDEV('sugar+bitter expt'!EF55:EV55)/SQRT(COUNT('sugar+bitter expt'!EF55:EV55))</f>
        <v>#DIV/0!</v>
      </c>
    </row>
    <row r="58" spans="1:91" x14ac:dyDescent="0.2">
      <c r="O58">
        <v>55</v>
      </c>
      <c r="P58">
        <f>AVERAGE('sugar expt'!C56:R56)</f>
        <v>8.8632383921917288</v>
      </c>
      <c r="Q58">
        <f>AVERAGE('bitter expt'!C56:R56)</f>
        <v>1.4976030170917367</v>
      </c>
      <c r="R58">
        <f>AVERAGE('sugar+bitter expt'!C56:R56)</f>
        <v>2.0834083595221329</v>
      </c>
      <c r="T58">
        <f>STDEV('sugar expt'!C56:R56)/SQRT(COUNT('sugar expt'!C56:R56))</f>
        <v>0.74375149513708216</v>
      </c>
      <c r="U58">
        <f>STDEV('bitter expt'!C56:R56)/SQRT(COUNT('bitter expt'!C56:R56))</f>
        <v>0.25946570664376944</v>
      </c>
      <c r="V58">
        <f>STDEV('sugar+bitter expt'!C56:R56)/SQRT(COUNT('sugar+bitter expt'!C56:R56))</f>
        <v>0.37162121890745398</v>
      </c>
      <c r="X58">
        <f>AVERAGE('sugar expt'!AJ56:AY56)</f>
        <v>5.3590956926710742</v>
      </c>
      <c r="Y58">
        <f>AVERAGE('bitter expt'!AJ56:AY56)</f>
        <v>1.2155183530625115</v>
      </c>
      <c r="Z58">
        <f>AVERAGE('sugar+bitter expt'!AJ56:AY56)</f>
        <v>1.8901923075132103</v>
      </c>
      <c r="AB58">
        <f>STDEV('sugar expt'!AJ56:AY56)/SQRT(COUNT('sugar expt'!AJ56:AY56))</f>
        <v>0.78781289714959324</v>
      </c>
      <c r="AC58">
        <f>STDEV('bitter expt'!AJ56:AY56)/SQRT(COUNT('bitter expt'!AJ56:AY56))</f>
        <v>0.1654458683125235</v>
      </c>
      <c r="AD58">
        <f>STDEV('sugar+bitter expt'!AJ56:AY56)/SQRT(COUNT('sugar+bitter expt'!AJ56:AY56))</f>
        <v>0.44923990262956065</v>
      </c>
      <c r="AF58">
        <f>AVERAGE('sugar expt'!BQ56:CF56)</f>
        <v>2.7343833402355444</v>
      </c>
      <c r="AG58">
        <f>AVERAGE('bitter expt'!BQ56:CF56)</f>
        <v>1.0512112326021206</v>
      </c>
      <c r="AH58">
        <f>AVERAGE('sugar+bitter expt'!BQ56:CF56)</f>
        <v>0.97359841663731617</v>
      </c>
      <c r="AJ58">
        <f>STDEV('sugar expt'!BQ56:CF56)/SQRT(COUNT('sugar expt'!BQ56:CF56))</f>
        <v>0.60804061302273504</v>
      </c>
      <c r="AK58">
        <f>STDEV('bitter expt'!BQ56:CF56)/SQRT(COUNT('bitter expt'!BQ56:CF56))</f>
        <v>0.18336826696735609</v>
      </c>
      <c r="AL58">
        <f>STDEV('sugar+bitter expt'!BQ56:CF56)/SQRT(COUNT('sugar+bitter expt'!BQ56:CF56))</f>
        <v>0.17663565865159966</v>
      </c>
      <c r="AP58">
        <f>AVERAGE('sugar expt'!S56:AI56)</f>
        <v>1.7841331710268005</v>
      </c>
      <c r="AQ58">
        <f>AVERAGE('bitter expt'!S56:AI56)</f>
        <v>0.89585697689512123</v>
      </c>
      <c r="AR58">
        <f>AVERAGE('sugar+bitter expt'!S56:AI56)</f>
        <v>0.9078389923156549</v>
      </c>
      <c r="AT58">
        <f>STDEV('sugar expt'!S56:AI56)/SQRT(COUNT('sugar expt'!S56:AI56))</f>
        <v>0.17839169905823227</v>
      </c>
      <c r="AU58">
        <f>STDEV('bitter expt'!S56:AI56)/SQRT(COUNT('bitter expt'!S56:AI56))</f>
        <v>0.10157739326547126</v>
      </c>
      <c r="AV58">
        <f>STDEV('sugar+bitter expt'!S56:AI56)/SQRT(COUNT('sugar+bitter expt'!S56:AI56))</f>
        <v>0.10243107200054709</v>
      </c>
      <c r="AX58">
        <f>AVERAGE('sugar expt'!AZ56:BP56)</f>
        <v>1.2288170889129564</v>
      </c>
      <c r="AY58">
        <f>AVERAGE('bitter expt'!AZ56:BP56)</f>
        <v>0.73500267152944043</v>
      </c>
      <c r="AZ58">
        <f>AVERAGE('sugar+bitter expt'!AZ56:BP56)</f>
        <v>0.90022567472159543</v>
      </c>
      <c r="BB58">
        <f>STDEV('sugar expt'!AZ56:BP56)/SQRT(COUNT('sugar expt'!AZ56:BP56))</f>
        <v>0.15517850127626168</v>
      </c>
      <c r="BC58">
        <f>STDEV('bitter expt'!AZ56:BP56)/SQRT(COUNT('bitter expt'!AZ56:BP56))</f>
        <v>8.3016338242198298E-2</v>
      </c>
      <c r="BD58">
        <f>STDEV('sugar+bitter expt'!AZ56:BP56)/SQRT(COUNT('sugar+bitter expt'!AZ56:BP56))</f>
        <v>0.1463703921879406</v>
      </c>
      <c r="BF58">
        <f>AVERAGE('sugar expt'!CG56:CW56)</f>
        <v>1.0778545753086131</v>
      </c>
      <c r="BG58">
        <f>AVERAGE('bitter expt'!CG56:CW56)</f>
        <v>0.64514635399917253</v>
      </c>
      <c r="BH58">
        <f>AVERAGE('sugar+bitter expt'!CG56:CW56)</f>
        <v>0.56512290896439632</v>
      </c>
      <c r="BJ58">
        <f>STDEV('sugar expt'!CG56:CW56)/SQRT(COUNT('sugar expt'!CG56:CW56))</f>
        <v>0.1760392888074262</v>
      </c>
      <c r="BK58">
        <f>STDEV('bitter expt'!CG56:CW56)/SQRT(COUNT('bitter expt'!CG56:CW56))</f>
        <v>7.3421343789320762E-2</v>
      </c>
      <c r="BL58">
        <f>STDEV('sugar+bitter expt'!CG56:CW56)/SQRT(COUNT('sugar+bitter expt'!CG56:CW56))</f>
        <v>5.9121563094512219E-2</v>
      </c>
      <c r="BQ58" t="e">
        <f>AVERAGE('sugar expt'!CX56:DN56)</f>
        <v>#DIV/0!</v>
      </c>
      <c r="BR58" t="e">
        <f>AVERAGE('bitter expt'!CX56:DN56)</f>
        <v>#DIV/0!</v>
      </c>
      <c r="BS58" t="e">
        <f>AVERAGE('sugar+bitter expt'!CX56:DN56)</f>
        <v>#DIV/0!</v>
      </c>
      <c r="BU58" t="e">
        <f>STDEV('sugar expt'!CX56:DN56)/SQRT(COUNT('sugar expt'!CX56:DN56))</f>
        <v>#DIV/0!</v>
      </c>
      <c r="BV58" t="e">
        <f>STDEV('bitter expt'!CX56:DN56)/SQRT(COUNT('bitter expt'!CX56:DN56))</f>
        <v>#DIV/0!</v>
      </c>
      <c r="BW58" t="e">
        <f>STDEV('sugar+bitter expt'!CX56:DN56)/SQRT(COUNT('sugar+bitter expt'!CX56:DN56))</f>
        <v>#DIV/0!</v>
      </c>
      <c r="BY58" t="e">
        <f>AVERAGE('sugar expt'!DO56:EE56)</f>
        <v>#DIV/0!</v>
      </c>
      <c r="BZ58" t="e">
        <f>AVERAGE('bitter expt'!DO56:EE56)</f>
        <v>#DIV/0!</v>
      </c>
      <c r="CA58" t="e">
        <f>AVERAGE('sugar+bitter expt'!DO56:EE56)</f>
        <v>#DIV/0!</v>
      </c>
      <c r="CC58" t="e">
        <f>STDEV('sugar expt'!DO56:EE56)/SQRT(COUNT('sugar expt'!DO56:EE56))</f>
        <v>#DIV/0!</v>
      </c>
      <c r="CD58" t="e">
        <f>STDEV('bitter expt'!DO56:EE56)/SQRT(COUNT('bitter expt'!DO56:EE56))</f>
        <v>#DIV/0!</v>
      </c>
      <c r="CE58" t="e">
        <f>STDEV('sugar+bitter expt'!DO56:EE56)/SQRT(COUNT('sugar+bitter expt'!DO56:EE56))</f>
        <v>#DIV/0!</v>
      </c>
      <c r="CG58" t="e">
        <f>AVERAGE('sugar expt'!EF56:EV56)</f>
        <v>#DIV/0!</v>
      </c>
      <c r="CH58" t="e">
        <f>AVERAGE('bitter expt'!EF56:EV56)</f>
        <v>#DIV/0!</v>
      </c>
      <c r="CI58" t="e">
        <f>AVERAGE('sugar+bitter expt'!EF56:EV56)</f>
        <v>#DIV/0!</v>
      </c>
      <c r="CK58" t="e">
        <f>STDEV('sugar expt'!EF56:EV56)/SQRT(COUNT('sugar expt'!EF56:EV56))</f>
        <v>#DIV/0!</v>
      </c>
      <c r="CL58" t="e">
        <f>STDEV('bitter expt'!EF56:EV56)/SQRT(COUNT('bitter expt'!EF56:EV56))</f>
        <v>#DIV/0!</v>
      </c>
      <c r="CM58" t="e">
        <f>STDEV('sugar+bitter expt'!EF56:EV56)/SQRT(COUNT('sugar+bitter expt'!EF56:EV56))</f>
        <v>#DIV/0!</v>
      </c>
    </row>
    <row r="59" spans="1:91" x14ac:dyDescent="0.2">
      <c r="O59">
        <v>56</v>
      </c>
      <c r="P59">
        <f>AVERAGE('sugar expt'!C57:R57)</f>
        <v>9.302066007705438</v>
      </c>
      <c r="Q59">
        <f>AVERAGE('bitter expt'!C57:R57)</f>
        <v>1.7302567983247563</v>
      </c>
      <c r="R59">
        <f>AVERAGE('sugar+bitter expt'!C57:R57)</f>
        <v>2.0989553979792519</v>
      </c>
      <c r="T59">
        <f>STDEV('sugar expt'!C57:R57)/SQRT(COUNT('sugar expt'!C57:R57))</f>
        <v>0.90283760911661903</v>
      </c>
      <c r="U59">
        <f>STDEV('bitter expt'!C57:R57)/SQRT(COUNT('bitter expt'!C57:R57))</f>
        <v>0.29899248968918613</v>
      </c>
      <c r="V59">
        <f>STDEV('sugar+bitter expt'!C57:R57)/SQRT(COUNT('sugar+bitter expt'!C57:R57))</f>
        <v>0.45831172112214547</v>
      </c>
      <c r="X59">
        <f>AVERAGE('sugar expt'!AJ57:AY57)</f>
        <v>5.24197520557074</v>
      </c>
      <c r="Y59">
        <f>AVERAGE('bitter expt'!AJ57:AY57)</f>
        <v>1.4192813985669877</v>
      </c>
      <c r="Z59">
        <f>AVERAGE('sugar+bitter expt'!AJ57:AY57)</f>
        <v>1.7990308394843213</v>
      </c>
      <c r="AB59">
        <f>STDEV('sugar expt'!AJ57:AY57)/SQRT(COUNT('sugar expt'!AJ57:AY57))</f>
        <v>0.83920182982508185</v>
      </c>
      <c r="AC59">
        <f>STDEV('bitter expt'!AJ57:AY57)/SQRT(COUNT('bitter expt'!AJ57:AY57))</f>
        <v>0.1667966574652259</v>
      </c>
      <c r="AD59">
        <f>STDEV('sugar+bitter expt'!AJ57:AY57)/SQRT(COUNT('sugar+bitter expt'!AJ57:AY57))</f>
        <v>0.40563959930700966</v>
      </c>
      <c r="AF59">
        <f>AVERAGE('sugar expt'!BQ57:CF57)</f>
        <v>2.560063155754805</v>
      </c>
      <c r="AG59">
        <f>AVERAGE('bitter expt'!BQ57:CF57)</f>
        <v>1.0018896009275793</v>
      </c>
      <c r="AH59">
        <f>AVERAGE('sugar+bitter expt'!BQ57:CF57)</f>
        <v>0.9765539379796615</v>
      </c>
      <c r="AJ59">
        <f>STDEV('sugar expt'!BQ57:CF57)/SQRT(COUNT('sugar expt'!BQ57:CF57))</f>
        <v>0.59170802640357822</v>
      </c>
      <c r="AK59">
        <f>STDEV('bitter expt'!BQ57:CF57)/SQRT(COUNT('bitter expt'!BQ57:CF57))</f>
        <v>0.21925705341659399</v>
      </c>
      <c r="AL59">
        <f>STDEV('sugar+bitter expt'!BQ57:CF57)/SQRT(COUNT('sugar+bitter expt'!BQ57:CF57))</f>
        <v>0.1669744062288131</v>
      </c>
      <c r="AP59">
        <f>AVERAGE('sugar expt'!S57:AI57)</f>
        <v>1.869106548310342</v>
      </c>
      <c r="AQ59">
        <f>AVERAGE('bitter expt'!S57:AI57)</f>
        <v>0.85201350492984029</v>
      </c>
      <c r="AR59">
        <f>AVERAGE('sugar+bitter expt'!S57:AI57)</f>
        <v>0.94062978483831217</v>
      </c>
      <c r="AT59">
        <f>STDEV('sugar expt'!S57:AI57)/SQRT(COUNT('sugar expt'!S57:AI57))</f>
        <v>0.16245384148901917</v>
      </c>
      <c r="AU59">
        <f>STDEV('bitter expt'!S57:AI57)/SQRT(COUNT('bitter expt'!S57:AI57))</f>
        <v>8.2992009585383289E-2</v>
      </c>
      <c r="AV59">
        <f>STDEV('sugar+bitter expt'!S57:AI57)/SQRT(COUNT('sugar+bitter expt'!S57:AI57))</f>
        <v>0.11802466966804086</v>
      </c>
      <c r="AX59">
        <f>AVERAGE('sugar expt'!AZ57:BP57)</f>
        <v>1.246647256331852</v>
      </c>
      <c r="AY59">
        <f>AVERAGE('bitter expt'!AZ57:BP57)</f>
        <v>0.89557782431262933</v>
      </c>
      <c r="AZ59">
        <f>AVERAGE('sugar+bitter expt'!AZ57:BP57)</f>
        <v>0.79332574943055978</v>
      </c>
      <c r="BB59">
        <f>STDEV('sugar expt'!AZ57:BP57)/SQRT(COUNT('sugar expt'!AZ57:BP57))</f>
        <v>0.12763211862920826</v>
      </c>
      <c r="BC59">
        <f>STDEV('bitter expt'!AZ57:BP57)/SQRT(COUNT('bitter expt'!AZ57:BP57))</f>
        <v>0.16756520775818184</v>
      </c>
      <c r="BD59">
        <f>STDEV('sugar+bitter expt'!AZ57:BP57)/SQRT(COUNT('sugar+bitter expt'!AZ57:BP57))</f>
        <v>9.9931684819209041E-2</v>
      </c>
      <c r="BF59">
        <f>AVERAGE('sugar expt'!CG57:CW57)</f>
        <v>1.0483442567744989</v>
      </c>
      <c r="BG59">
        <f>AVERAGE('bitter expt'!CG57:CW57)</f>
        <v>0.57458776449802829</v>
      </c>
      <c r="BH59">
        <f>AVERAGE('sugar+bitter expt'!CG57:CW57)</f>
        <v>0.62372970893756685</v>
      </c>
      <c r="BJ59">
        <f>STDEV('sugar expt'!CG57:CW57)/SQRT(COUNT('sugar expt'!CG57:CW57))</f>
        <v>0.1812979055828759</v>
      </c>
      <c r="BK59">
        <f>STDEV('bitter expt'!CG57:CW57)/SQRT(COUNT('bitter expt'!CG57:CW57))</f>
        <v>5.7817067430019027E-2</v>
      </c>
      <c r="BL59">
        <f>STDEV('sugar+bitter expt'!CG57:CW57)/SQRT(COUNT('sugar+bitter expt'!CG57:CW57))</f>
        <v>7.3867721573884368E-2</v>
      </c>
      <c r="BQ59" t="e">
        <f>AVERAGE('sugar expt'!CX57:DN57)</f>
        <v>#DIV/0!</v>
      </c>
      <c r="BR59" t="e">
        <f>AVERAGE('bitter expt'!CX57:DN57)</f>
        <v>#DIV/0!</v>
      </c>
      <c r="BS59" t="e">
        <f>AVERAGE('sugar+bitter expt'!CX57:DN57)</f>
        <v>#DIV/0!</v>
      </c>
      <c r="BU59" t="e">
        <f>STDEV('sugar expt'!CX57:DN57)/SQRT(COUNT('sugar expt'!CX57:DN57))</f>
        <v>#DIV/0!</v>
      </c>
      <c r="BV59" t="e">
        <f>STDEV('bitter expt'!CX57:DN57)/SQRT(COUNT('bitter expt'!CX57:DN57))</f>
        <v>#DIV/0!</v>
      </c>
      <c r="BW59" t="e">
        <f>STDEV('sugar+bitter expt'!CX57:DN57)/SQRT(COUNT('sugar+bitter expt'!CX57:DN57))</f>
        <v>#DIV/0!</v>
      </c>
      <c r="BY59" t="e">
        <f>AVERAGE('sugar expt'!DO57:EE57)</f>
        <v>#DIV/0!</v>
      </c>
      <c r="BZ59" t="e">
        <f>AVERAGE('bitter expt'!DO57:EE57)</f>
        <v>#DIV/0!</v>
      </c>
      <c r="CA59" t="e">
        <f>AVERAGE('sugar+bitter expt'!DO57:EE57)</f>
        <v>#DIV/0!</v>
      </c>
      <c r="CC59" t="e">
        <f>STDEV('sugar expt'!DO57:EE57)/SQRT(COUNT('sugar expt'!DO57:EE57))</f>
        <v>#DIV/0!</v>
      </c>
      <c r="CD59" t="e">
        <f>STDEV('bitter expt'!DO57:EE57)/SQRT(COUNT('bitter expt'!DO57:EE57))</f>
        <v>#DIV/0!</v>
      </c>
      <c r="CE59" t="e">
        <f>STDEV('sugar+bitter expt'!DO57:EE57)/SQRT(COUNT('sugar+bitter expt'!DO57:EE57))</f>
        <v>#DIV/0!</v>
      </c>
      <c r="CG59" t="e">
        <f>AVERAGE('sugar expt'!EF57:EV57)</f>
        <v>#DIV/0!</v>
      </c>
      <c r="CH59" t="e">
        <f>AVERAGE('bitter expt'!EF57:EV57)</f>
        <v>#DIV/0!</v>
      </c>
      <c r="CI59" t="e">
        <f>AVERAGE('sugar+bitter expt'!EF57:EV57)</f>
        <v>#DIV/0!</v>
      </c>
      <c r="CK59" t="e">
        <f>STDEV('sugar expt'!EF57:EV57)/SQRT(COUNT('sugar expt'!EF57:EV57))</f>
        <v>#DIV/0!</v>
      </c>
      <c r="CL59" t="e">
        <f>STDEV('bitter expt'!EF57:EV57)/SQRT(COUNT('bitter expt'!EF57:EV57))</f>
        <v>#DIV/0!</v>
      </c>
      <c r="CM59" t="e">
        <f>STDEV('sugar+bitter expt'!EF57:EV57)/SQRT(COUNT('sugar+bitter expt'!EF57:EV57))</f>
        <v>#DIV/0!</v>
      </c>
    </row>
    <row r="60" spans="1:91" x14ac:dyDescent="0.2">
      <c r="O60">
        <v>57</v>
      </c>
      <c r="P60">
        <f>AVERAGE('sugar expt'!C58:R58)</f>
        <v>9.9195039449329059</v>
      </c>
      <c r="Q60">
        <f>AVERAGE('bitter expt'!C58:R58)</f>
        <v>1.6006168743703477</v>
      </c>
      <c r="R60">
        <f>AVERAGE('sugar+bitter expt'!C58:R58)</f>
        <v>2.5414144367495766</v>
      </c>
      <c r="T60">
        <f>STDEV('sugar expt'!C58:R58)/SQRT(COUNT('sugar expt'!C58:R58))</f>
        <v>1.1317893689221901</v>
      </c>
      <c r="U60">
        <f>STDEV('bitter expt'!C58:R58)/SQRT(COUNT('bitter expt'!C58:R58))</f>
        <v>0.3405421706615277</v>
      </c>
      <c r="V60">
        <f>STDEV('sugar+bitter expt'!C58:R58)/SQRT(COUNT('sugar+bitter expt'!C58:R58))</f>
        <v>0.58524627697113807</v>
      </c>
      <c r="X60">
        <f>AVERAGE('sugar expt'!AJ58:AY58)</f>
        <v>5.7094141217495915</v>
      </c>
      <c r="Y60">
        <f>AVERAGE('bitter expt'!AJ58:AY58)</f>
        <v>1.5943853492066498</v>
      </c>
      <c r="Z60">
        <f>AVERAGE('sugar+bitter expt'!AJ58:AY58)</f>
        <v>2.0136395973082046</v>
      </c>
      <c r="AB60">
        <f>STDEV('sugar expt'!AJ58:AY58)/SQRT(COUNT('sugar expt'!AJ58:AY58))</f>
        <v>1.0427092250719774</v>
      </c>
      <c r="AC60">
        <f>STDEV('bitter expt'!AJ58:AY58)/SQRT(COUNT('bitter expt'!AJ58:AY58))</f>
        <v>0.18628446484275482</v>
      </c>
      <c r="AD60">
        <f>STDEV('sugar+bitter expt'!AJ58:AY58)/SQRT(COUNT('sugar+bitter expt'!AJ58:AY58))</f>
        <v>0.43002055282667673</v>
      </c>
      <c r="AF60">
        <f>AVERAGE('sugar expt'!BQ58:CF58)</f>
        <v>3.0176667213392436</v>
      </c>
      <c r="AG60">
        <f>AVERAGE('bitter expt'!BQ58:CF58)</f>
        <v>0.77709444163867814</v>
      </c>
      <c r="AH60">
        <f>AVERAGE('sugar+bitter expt'!BQ58:CF58)</f>
        <v>1.0219010708439664</v>
      </c>
      <c r="AJ60">
        <f>STDEV('sugar expt'!BQ58:CF58)/SQRT(COUNT('sugar expt'!BQ58:CF58))</f>
        <v>0.64543853681010899</v>
      </c>
      <c r="AK60">
        <f>STDEV('bitter expt'!BQ58:CF58)/SQRT(COUNT('bitter expt'!BQ58:CF58))</f>
        <v>0.11679698600398891</v>
      </c>
      <c r="AL60">
        <f>STDEV('sugar+bitter expt'!BQ58:CF58)/SQRT(COUNT('sugar+bitter expt'!BQ58:CF58))</f>
        <v>0.23852998705559025</v>
      </c>
      <c r="AP60">
        <f>AVERAGE('sugar expt'!S58:AI58)</f>
        <v>1.6994399133850628</v>
      </c>
      <c r="AQ60">
        <f>AVERAGE('bitter expt'!S58:AI58)</f>
        <v>0.81367681447952811</v>
      </c>
      <c r="AR60">
        <f>AVERAGE('sugar+bitter expt'!S58:AI58)</f>
        <v>0.99114295224272686</v>
      </c>
      <c r="AT60">
        <f>STDEV('sugar expt'!S58:AI58)/SQRT(COUNT('sugar expt'!S58:AI58))</f>
        <v>0.18994743314053084</v>
      </c>
      <c r="AU60">
        <f>STDEV('bitter expt'!S58:AI58)/SQRT(COUNT('bitter expt'!S58:AI58))</f>
        <v>8.1619247895264757E-2</v>
      </c>
      <c r="AV60">
        <f>STDEV('sugar+bitter expt'!S58:AI58)/SQRT(COUNT('sugar+bitter expt'!S58:AI58))</f>
        <v>0.13184175710545656</v>
      </c>
      <c r="AX60">
        <f>AVERAGE('sugar expt'!AZ58:BP58)</f>
        <v>1.457254118065022</v>
      </c>
      <c r="AY60">
        <f>AVERAGE('bitter expt'!AZ58:BP58)</f>
        <v>0.87981010448400521</v>
      </c>
      <c r="AZ60">
        <f>AVERAGE('sugar+bitter expt'!AZ58:BP58)</f>
        <v>0.79137653997324131</v>
      </c>
      <c r="BB60">
        <f>STDEV('sugar expt'!AZ58:BP58)/SQRT(COUNT('sugar expt'!AZ58:BP58))</f>
        <v>0.21790732168833515</v>
      </c>
      <c r="BC60">
        <f>STDEV('bitter expt'!AZ58:BP58)/SQRT(COUNT('bitter expt'!AZ58:BP58))</f>
        <v>0.10690803940405232</v>
      </c>
      <c r="BD60">
        <f>STDEV('sugar+bitter expt'!AZ58:BP58)/SQRT(COUNT('sugar+bitter expt'!AZ58:BP58))</f>
        <v>9.0385268926567938E-2</v>
      </c>
      <c r="BF60">
        <f>AVERAGE('sugar expt'!CG58:CW58)</f>
        <v>1.0909373129163586</v>
      </c>
      <c r="BG60">
        <f>AVERAGE('bitter expt'!CG58:CW58)</f>
        <v>0.53068372855383827</v>
      </c>
      <c r="BH60">
        <f>AVERAGE('sugar+bitter expt'!CG58:CW58)</f>
        <v>0.52354677151249085</v>
      </c>
      <c r="BJ60">
        <f>STDEV('sugar expt'!CG58:CW58)/SQRT(COUNT('sugar expt'!CG58:CW58))</f>
        <v>0.17458586405877599</v>
      </c>
      <c r="BK60">
        <f>STDEV('bitter expt'!CG58:CW58)/SQRT(COUNT('bitter expt'!CG58:CW58))</f>
        <v>4.8547083042019316E-2</v>
      </c>
      <c r="BL60">
        <f>STDEV('sugar+bitter expt'!CG58:CW58)/SQRT(COUNT('sugar+bitter expt'!CG58:CW58))</f>
        <v>5.3767229897003048E-2</v>
      </c>
      <c r="BQ60" t="e">
        <f>AVERAGE('sugar expt'!CX58:DN58)</f>
        <v>#DIV/0!</v>
      </c>
      <c r="BR60" t="e">
        <f>AVERAGE('bitter expt'!CX58:DN58)</f>
        <v>#DIV/0!</v>
      </c>
      <c r="BS60" t="e">
        <f>AVERAGE('sugar+bitter expt'!CX58:DN58)</f>
        <v>#DIV/0!</v>
      </c>
      <c r="BU60" t="e">
        <f>STDEV('sugar expt'!CX58:DN58)/SQRT(COUNT('sugar expt'!CX58:DN58))</f>
        <v>#DIV/0!</v>
      </c>
      <c r="BV60" t="e">
        <f>STDEV('bitter expt'!CX58:DN58)/SQRT(COUNT('bitter expt'!CX58:DN58))</f>
        <v>#DIV/0!</v>
      </c>
      <c r="BW60" t="e">
        <f>STDEV('sugar+bitter expt'!CX58:DN58)/SQRT(COUNT('sugar+bitter expt'!CX58:DN58))</f>
        <v>#DIV/0!</v>
      </c>
      <c r="BY60" t="e">
        <f>AVERAGE('sugar expt'!DO58:EE58)</f>
        <v>#DIV/0!</v>
      </c>
      <c r="BZ60" t="e">
        <f>AVERAGE('bitter expt'!DO58:EE58)</f>
        <v>#DIV/0!</v>
      </c>
      <c r="CA60" t="e">
        <f>AVERAGE('sugar+bitter expt'!DO58:EE58)</f>
        <v>#DIV/0!</v>
      </c>
      <c r="CC60" t="e">
        <f>STDEV('sugar expt'!DO58:EE58)/SQRT(COUNT('sugar expt'!DO58:EE58))</f>
        <v>#DIV/0!</v>
      </c>
      <c r="CD60" t="e">
        <f>STDEV('bitter expt'!DO58:EE58)/SQRT(COUNT('bitter expt'!DO58:EE58))</f>
        <v>#DIV/0!</v>
      </c>
      <c r="CE60" t="e">
        <f>STDEV('sugar+bitter expt'!DO58:EE58)/SQRT(COUNT('sugar+bitter expt'!DO58:EE58))</f>
        <v>#DIV/0!</v>
      </c>
      <c r="CG60" t="e">
        <f>AVERAGE('sugar expt'!EF58:EV58)</f>
        <v>#DIV/0!</v>
      </c>
      <c r="CH60" t="e">
        <f>AVERAGE('bitter expt'!EF58:EV58)</f>
        <v>#DIV/0!</v>
      </c>
      <c r="CI60" t="e">
        <f>AVERAGE('sugar+bitter expt'!EF58:EV58)</f>
        <v>#DIV/0!</v>
      </c>
      <c r="CK60" t="e">
        <f>STDEV('sugar expt'!EF58:EV58)/SQRT(COUNT('sugar expt'!EF58:EV58))</f>
        <v>#DIV/0!</v>
      </c>
      <c r="CL60" t="e">
        <f>STDEV('bitter expt'!EF58:EV58)/SQRT(COUNT('bitter expt'!EF58:EV58))</f>
        <v>#DIV/0!</v>
      </c>
      <c r="CM60" t="e">
        <f>STDEV('sugar+bitter expt'!EF58:EV58)/SQRT(COUNT('sugar+bitter expt'!EF58:EV58))</f>
        <v>#DIV/0!</v>
      </c>
    </row>
    <row r="61" spans="1:91" x14ac:dyDescent="0.2">
      <c r="O61">
        <v>58</v>
      </c>
      <c r="P61">
        <f>AVERAGE('sugar expt'!C59:R59)</f>
        <v>10.12701040209121</v>
      </c>
      <c r="Q61">
        <f>AVERAGE('bitter expt'!C59:R59)</f>
        <v>1.8156630894361403</v>
      </c>
      <c r="R61">
        <f>AVERAGE('sugar+bitter expt'!C59:R59)</f>
        <v>2.7517183225288022</v>
      </c>
      <c r="T61">
        <f>STDEV('sugar expt'!C59:R59)/SQRT(COUNT('sugar expt'!C59:R59))</f>
        <v>0.99410948719258563</v>
      </c>
      <c r="U61">
        <f>STDEV('bitter expt'!C59:R59)/SQRT(COUNT('bitter expt'!C59:R59))</f>
        <v>0.37280773058014788</v>
      </c>
      <c r="V61">
        <f>STDEV('sugar+bitter expt'!C59:R59)/SQRT(COUNT('sugar+bitter expt'!C59:R59))</f>
        <v>0.91723143146756447</v>
      </c>
      <c r="X61">
        <f>AVERAGE('sugar expt'!AJ59:AY59)</f>
        <v>5.7785834491174501</v>
      </c>
      <c r="Y61">
        <f>AVERAGE('bitter expt'!AJ59:AY59)</f>
        <v>1.8162260016247944</v>
      </c>
      <c r="Z61">
        <f>AVERAGE('sugar+bitter expt'!AJ59:AY59)</f>
        <v>1.9572614844053311</v>
      </c>
      <c r="AB61">
        <f>STDEV('sugar expt'!AJ59:AY59)/SQRT(COUNT('sugar expt'!AJ59:AY59))</f>
        <v>1.0893719622039313</v>
      </c>
      <c r="AC61">
        <f>STDEV('bitter expt'!AJ59:AY59)/SQRT(COUNT('bitter expt'!AJ59:AY59))</f>
        <v>0.36780573003401257</v>
      </c>
      <c r="AD61">
        <f>STDEV('sugar+bitter expt'!AJ59:AY59)/SQRT(COUNT('sugar+bitter expt'!AJ59:AY59))</f>
        <v>0.46309711518776503</v>
      </c>
      <c r="AF61">
        <f>AVERAGE('sugar expt'!BQ59:CF59)</f>
        <v>3.1254560008735806</v>
      </c>
      <c r="AG61">
        <f>AVERAGE('bitter expt'!BQ59:CF59)</f>
        <v>0.71125235923519237</v>
      </c>
      <c r="AH61">
        <f>AVERAGE('sugar+bitter expt'!BQ59:CF59)</f>
        <v>0.81267990690882674</v>
      </c>
      <c r="AJ61">
        <f>STDEV('sugar expt'!BQ59:CF59)/SQRT(COUNT('sugar expt'!BQ59:CF59))</f>
        <v>0.51757770199750341</v>
      </c>
      <c r="AK61">
        <f>STDEV('bitter expt'!BQ59:CF59)/SQRT(COUNT('bitter expt'!BQ59:CF59))</f>
        <v>7.2025656809637531E-2</v>
      </c>
      <c r="AL61">
        <f>STDEV('sugar+bitter expt'!BQ59:CF59)/SQRT(COUNT('sugar+bitter expt'!BQ59:CF59))</f>
        <v>0.12310465707331381</v>
      </c>
      <c r="AP61">
        <f>AVERAGE('sugar expt'!S59:AI59)</f>
        <v>1.7580305871989832</v>
      </c>
      <c r="AQ61">
        <f>AVERAGE('bitter expt'!S59:AI59)</f>
        <v>0.8655629527260924</v>
      </c>
      <c r="AR61">
        <f>AVERAGE('sugar+bitter expt'!S59:AI59)</f>
        <v>0.93201438208118381</v>
      </c>
      <c r="AT61">
        <f>STDEV('sugar expt'!S59:AI59)/SQRT(COUNT('sugar expt'!S59:AI59))</f>
        <v>0.13912961376646507</v>
      </c>
      <c r="AU61">
        <f>STDEV('bitter expt'!S59:AI59)/SQRT(COUNT('bitter expt'!S59:AI59))</f>
        <v>0.13415514622018768</v>
      </c>
      <c r="AV61">
        <f>STDEV('sugar+bitter expt'!S59:AI59)/SQRT(COUNT('sugar+bitter expt'!S59:AI59))</f>
        <v>0.1443692467584092</v>
      </c>
      <c r="AX61">
        <f>AVERAGE('sugar expt'!AZ59:BP59)</f>
        <v>1.419773401731989</v>
      </c>
      <c r="AY61">
        <f>AVERAGE('bitter expt'!AZ59:BP59)</f>
        <v>0.95331199218841167</v>
      </c>
      <c r="AZ61">
        <f>AVERAGE('sugar+bitter expt'!AZ59:BP59)</f>
        <v>0.78438095875463343</v>
      </c>
      <c r="BB61">
        <f>STDEV('sugar expt'!AZ59:BP59)/SQRT(COUNT('sugar expt'!AZ59:BP59))</f>
        <v>0.22565362033543215</v>
      </c>
      <c r="BC61">
        <f>STDEV('bitter expt'!AZ59:BP59)/SQRT(COUNT('bitter expt'!AZ59:BP59))</f>
        <v>0.14963271653288687</v>
      </c>
      <c r="BD61">
        <f>STDEV('sugar+bitter expt'!AZ59:BP59)/SQRT(COUNT('sugar+bitter expt'!AZ59:BP59))</f>
        <v>9.4671432762694366E-2</v>
      </c>
      <c r="BF61">
        <f>AVERAGE('sugar expt'!CG59:CW59)</f>
        <v>0.96405917282541476</v>
      </c>
      <c r="BG61">
        <f>AVERAGE('bitter expt'!CG59:CW59)</f>
        <v>0.49165172458107947</v>
      </c>
      <c r="BH61">
        <f>AVERAGE('sugar+bitter expt'!CG59:CW59)</f>
        <v>0.5461062163220034</v>
      </c>
      <c r="BJ61">
        <f>STDEV('sugar expt'!CG59:CW59)/SQRT(COUNT('sugar expt'!CG59:CW59))</f>
        <v>9.9567497541324504E-2</v>
      </c>
      <c r="BK61">
        <f>STDEV('bitter expt'!CG59:CW59)/SQRT(COUNT('bitter expt'!CG59:CW59))</f>
        <v>2.948215781621924E-2</v>
      </c>
      <c r="BL61">
        <f>STDEV('sugar+bitter expt'!CG59:CW59)/SQRT(COUNT('sugar+bitter expt'!CG59:CW59))</f>
        <v>5.5111492066916658E-2</v>
      </c>
      <c r="BQ61" t="e">
        <f>AVERAGE('sugar expt'!CX59:DN59)</f>
        <v>#DIV/0!</v>
      </c>
      <c r="BR61" t="e">
        <f>AVERAGE('bitter expt'!CX59:DN59)</f>
        <v>#DIV/0!</v>
      </c>
      <c r="BS61" t="e">
        <f>AVERAGE('sugar+bitter expt'!CX59:DN59)</f>
        <v>#DIV/0!</v>
      </c>
      <c r="BU61" t="e">
        <f>STDEV('sugar expt'!CX59:DN59)/SQRT(COUNT('sugar expt'!CX59:DN59))</f>
        <v>#DIV/0!</v>
      </c>
      <c r="BV61" t="e">
        <f>STDEV('bitter expt'!CX59:DN59)/SQRT(COUNT('bitter expt'!CX59:DN59))</f>
        <v>#DIV/0!</v>
      </c>
      <c r="BW61" t="e">
        <f>STDEV('sugar+bitter expt'!CX59:DN59)/SQRT(COUNT('sugar+bitter expt'!CX59:DN59))</f>
        <v>#DIV/0!</v>
      </c>
      <c r="BY61" t="e">
        <f>AVERAGE('sugar expt'!DO59:EE59)</f>
        <v>#DIV/0!</v>
      </c>
      <c r="BZ61" t="e">
        <f>AVERAGE('bitter expt'!DO59:EE59)</f>
        <v>#DIV/0!</v>
      </c>
      <c r="CA61" t="e">
        <f>AVERAGE('sugar+bitter expt'!DO59:EE59)</f>
        <v>#DIV/0!</v>
      </c>
      <c r="CC61" t="e">
        <f>STDEV('sugar expt'!DO59:EE59)/SQRT(COUNT('sugar expt'!DO59:EE59))</f>
        <v>#DIV/0!</v>
      </c>
      <c r="CD61" t="e">
        <f>STDEV('bitter expt'!DO59:EE59)/SQRT(COUNT('bitter expt'!DO59:EE59))</f>
        <v>#DIV/0!</v>
      </c>
      <c r="CE61" t="e">
        <f>STDEV('sugar+bitter expt'!DO59:EE59)/SQRT(COUNT('sugar+bitter expt'!DO59:EE59))</f>
        <v>#DIV/0!</v>
      </c>
      <c r="CG61" t="e">
        <f>AVERAGE('sugar expt'!EF59:EV59)</f>
        <v>#DIV/0!</v>
      </c>
      <c r="CH61" t="e">
        <f>AVERAGE('bitter expt'!EF59:EV59)</f>
        <v>#DIV/0!</v>
      </c>
      <c r="CI61" t="e">
        <f>AVERAGE('sugar+bitter expt'!EF59:EV59)</f>
        <v>#DIV/0!</v>
      </c>
      <c r="CK61" t="e">
        <f>STDEV('sugar expt'!EF59:EV59)/SQRT(COUNT('sugar expt'!EF59:EV59))</f>
        <v>#DIV/0!</v>
      </c>
      <c r="CL61" t="e">
        <f>STDEV('bitter expt'!EF59:EV59)/SQRT(COUNT('bitter expt'!EF59:EV59))</f>
        <v>#DIV/0!</v>
      </c>
      <c r="CM61" t="e">
        <f>STDEV('sugar+bitter expt'!EF59:EV59)/SQRT(COUNT('sugar+bitter expt'!EF59:EV59))</f>
        <v>#DIV/0!</v>
      </c>
    </row>
    <row r="62" spans="1:91" x14ac:dyDescent="0.2">
      <c r="O62">
        <v>59</v>
      </c>
      <c r="P62">
        <f>AVERAGE('sugar expt'!C60:R60)</f>
        <v>9.6039887044235108</v>
      </c>
      <c r="Q62">
        <f>AVERAGE('bitter expt'!C60:R60)</f>
        <v>1.7618364573471357</v>
      </c>
      <c r="R62">
        <f>AVERAGE('sugar+bitter expt'!C60:R60)</f>
        <v>2.960571067737503</v>
      </c>
      <c r="T62">
        <f>STDEV('sugar expt'!C60:R60)/SQRT(COUNT('sugar expt'!C60:R60))</f>
        <v>1.032799157539277</v>
      </c>
      <c r="U62">
        <f>STDEV('bitter expt'!C60:R60)/SQRT(COUNT('bitter expt'!C60:R60))</f>
        <v>0.27374240670248817</v>
      </c>
      <c r="V62">
        <f>STDEV('sugar+bitter expt'!C60:R60)/SQRT(COUNT('sugar+bitter expt'!C60:R60))</f>
        <v>0.84335918767568596</v>
      </c>
      <c r="X62">
        <f>AVERAGE('sugar expt'!AJ60:AY60)</f>
        <v>5.5283638912121233</v>
      </c>
      <c r="Y62">
        <f>AVERAGE('bitter expt'!AJ60:AY60)</f>
        <v>1.999398695619206</v>
      </c>
      <c r="Z62">
        <f>AVERAGE('sugar+bitter expt'!AJ60:AY60)</f>
        <v>2.2184460362220966</v>
      </c>
      <c r="AB62">
        <f>STDEV('sugar expt'!AJ60:AY60)/SQRT(COUNT('sugar expt'!AJ60:AY60))</f>
        <v>0.86564751475791402</v>
      </c>
      <c r="AC62">
        <f>STDEV('bitter expt'!AJ60:AY60)/SQRT(COUNT('bitter expt'!AJ60:AY60))</f>
        <v>0.36730540292272218</v>
      </c>
      <c r="AD62">
        <f>STDEV('sugar+bitter expt'!AJ60:AY60)/SQRT(COUNT('sugar+bitter expt'!AJ60:AY60))</f>
        <v>0.48525707201998447</v>
      </c>
      <c r="AF62">
        <f>AVERAGE('sugar expt'!BQ60:CF60)</f>
        <v>3.6823396178424268</v>
      </c>
      <c r="AG62">
        <f>AVERAGE('bitter expt'!BQ60:CF60)</f>
        <v>0.79137203105298926</v>
      </c>
      <c r="AH62">
        <f>AVERAGE('sugar+bitter expt'!BQ60:CF60)</f>
        <v>0.87193074612851718</v>
      </c>
      <c r="AJ62">
        <f>STDEV('sugar expt'!BQ60:CF60)/SQRT(COUNT('sugar expt'!BQ60:CF60))</f>
        <v>0.81519605645435156</v>
      </c>
      <c r="AK62">
        <f>STDEV('bitter expt'!BQ60:CF60)/SQRT(COUNT('bitter expt'!BQ60:CF60))</f>
        <v>8.8996067281169225E-2</v>
      </c>
      <c r="AL62">
        <f>STDEV('sugar+bitter expt'!BQ60:CF60)/SQRT(COUNT('sugar+bitter expt'!BQ60:CF60))</f>
        <v>0.15496834816136343</v>
      </c>
      <c r="AP62">
        <f>AVERAGE('sugar expt'!S60:AI60)</f>
        <v>1.7938496464085685</v>
      </c>
      <c r="AQ62">
        <f>AVERAGE('bitter expt'!S60:AI60)</f>
        <v>0.8846880517363539</v>
      </c>
      <c r="AR62">
        <f>AVERAGE('sugar+bitter expt'!S60:AI60)</f>
        <v>1.0492516731448887</v>
      </c>
      <c r="AT62">
        <f>STDEV('sugar expt'!S60:AI60)/SQRT(COUNT('sugar expt'!S60:AI60))</f>
        <v>0.14966840829247116</v>
      </c>
      <c r="AU62">
        <f>STDEV('bitter expt'!S60:AI60)/SQRT(COUNT('bitter expt'!S60:AI60))</f>
        <v>0.11379180390604123</v>
      </c>
      <c r="AV62">
        <f>STDEV('sugar+bitter expt'!S60:AI60)/SQRT(COUNT('sugar+bitter expt'!S60:AI60))</f>
        <v>0.14872721693554611</v>
      </c>
      <c r="AX62">
        <f>AVERAGE('sugar expt'!AZ60:BP60)</f>
        <v>1.4725847645079018</v>
      </c>
      <c r="AY62">
        <f>AVERAGE('bitter expt'!AZ60:BP60)</f>
        <v>0.84803663665845264</v>
      </c>
      <c r="AZ62">
        <f>AVERAGE('sugar+bitter expt'!AZ60:BP60)</f>
        <v>0.85505704155251905</v>
      </c>
      <c r="BB62">
        <f>STDEV('sugar expt'!AZ60:BP60)/SQRT(COUNT('sugar expt'!AZ60:BP60))</f>
        <v>0.20999412176950971</v>
      </c>
      <c r="BC62">
        <f>STDEV('bitter expt'!AZ60:BP60)/SQRT(COUNT('bitter expt'!AZ60:BP60))</f>
        <v>9.489100075109172E-2</v>
      </c>
      <c r="BD62">
        <f>STDEV('sugar+bitter expt'!AZ60:BP60)/SQRT(COUNT('sugar+bitter expt'!AZ60:BP60))</f>
        <v>0.10301690017671981</v>
      </c>
      <c r="BF62">
        <f>AVERAGE('sugar expt'!CG60:CW60)</f>
        <v>1.1006496494357145</v>
      </c>
      <c r="BG62">
        <f>AVERAGE('bitter expt'!CG60:CW60)</f>
        <v>0.53089490402997885</v>
      </c>
      <c r="BH62">
        <f>AVERAGE('sugar+bitter expt'!CG60:CW60)</f>
        <v>0.53651017230094888</v>
      </c>
      <c r="BJ62">
        <f>STDEV('sugar expt'!CG60:CW60)/SQRT(COUNT('sugar expt'!CG60:CW60))</f>
        <v>0.1413632267518973</v>
      </c>
      <c r="BK62">
        <f>STDEV('bitter expt'!CG60:CW60)/SQRT(COUNT('bitter expt'!CG60:CW60))</f>
        <v>3.6345214381422367E-2</v>
      </c>
      <c r="BL62">
        <f>STDEV('sugar+bitter expt'!CG60:CW60)/SQRT(COUNT('sugar+bitter expt'!CG60:CW60))</f>
        <v>4.2910228979720084E-2</v>
      </c>
      <c r="BQ62" t="e">
        <f>AVERAGE('sugar expt'!CX60:DN60)</f>
        <v>#DIV/0!</v>
      </c>
      <c r="BR62" t="e">
        <f>AVERAGE('bitter expt'!CX60:DN60)</f>
        <v>#DIV/0!</v>
      </c>
      <c r="BS62" t="e">
        <f>AVERAGE('sugar+bitter expt'!CX60:DN60)</f>
        <v>#DIV/0!</v>
      </c>
      <c r="BU62" t="e">
        <f>STDEV('sugar expt'!CX60:DN60)/SQRT(COUNT('sugar expt'!CX60:DN60))</f>
        <v>#DIV/0!</v>
      </c>
      <c r="BV62" t="e">
        <f>STDEV('bitter expt'!CX60:DN60)/SQRT(COUNT('bitter expt'!CX60:DN60))</f>
        <v>#DIV/0!</v>
      </c>
      <c r="BW62" t="e">
        <f>STDEV('sugar+bitter expt'!CX60:DN60)/SQRT(COUNT('sugar+bitter expt'!CX60:DN60))</f>
        <v>#DIV/0!</v>
      </c>
      <c r="BY62" t="e">
        <f>AVERAGE('sugar expt'!DO60:EE60)</f>
        <v>#DIV/0!</v>
      </c>
      <c r="BZ62" t="e">
        <f>AVERAGE('bitter expt'!DO60:EE60)</f>
        <v>#DIV/0!</v>
      </c>
      <c r="CA62" t="e">
        <f>AVERAGE('sugar+bitter expt'!DO60:EE60)</f>
        <v>#DIV/0!</v>
      </c>
      <c r="CC62" t="e">
        <f>STDEV('sugar expt'!DO60:EE60)/SQRT(COUNT('sugar expt'!DO60:EE60))</f>
        <v>#DIV/0!</v>
      </c>
      <c r="CD62" t="e">
        <f>STDEV('bitter expt'!DO60:EE60)/SQRT(COUNT('bitter expt'!DO60:EE60))</f>
        <v>#DIV/0!</v>
      </c>
      <c r="CE62" t="e">
        <f>STDEV('sugar+bitter expt'!DO60:EE60)/SQRT(COUNT('sugar+bitter expt'!DO60:EE60))</f>
        <v>#DIV/0!</v>
      </c>
      <c r="CG62" t="e">
        <f>AVERAGE('sugar expt'!EF60:EV60)</f>
        <v>#DIV/0!</v>
      </c>
      <c r="CH62" t="e">
        <f>AVERAGE('bitter expt'!EF60:EV60)</f>
        <v>#DIV/0!</v>
      </c>
      <c r="CI62" t="e">
        <f>AVERAGE('sugar+bitter expt'!EF60:EV60)</f>
        <v>#DIV/0!</v>
      </c>
      <c r="CK62" t="e">
        <f>STDEV('sugar expt'!EF60:EV60)/SQRT(COUNT('sugar expt'!EF60:EV60))</f>
        <v>#DIV/0!</v>
      </c>
      <c r="CL62" t="e">
        <f>STDEV('bitter expt'!EF60:EV60)/SQRT(COUNT('bitter expt'!EF60:EV60))</f>
        <v>#DIV/0!</v>
      </c>
      <c r="CM62" t="e">
        <f>STDEV('sugar+bitter expt'!EF60:EV60)/SQRT(COUNT('sugar+bitter expt'!EF60:EV60))</f>
        <v>#DIV/0!</v>
      </c>
    </row>
    <row r="63" spans="1:91" x14ac:dyDescent="0.2">
      <c r="O63">
        <v>60</v>
      </c>
      <c r="P63">
        <f>AVERAGE('sugar expt'!C61:R61)</f>
        <v>9.7566326691195719</v>
      </c>
      <c r="Q63">
        <f>AVERAGE('bitter expt'!C61:R61)</f>
        <v>1.6883611121782369</v>
      </c>
      <c r="R63">
        <f>AVERAGE('sugar+bitter expt'!C61:R61)</f>
        <v>3.6235589684484637</v>
      </c>
      <c r="T63">
        <f>STDEV('sugar expt'!C61:R61)/SQRT(COUNT('sugar expt'!C61:R61))</f>
        <v>0.78271440359098499</v>
      </c>
      <c r="U63">
        <f>STDEV('bitter expt'!C61:R61)/SQRT(COUNT('bitter expt'!C61:R61))</f>
        <v>0.35196737668076838</v>
      </c>
      <c r="V63">
        <f>STDEV('sugar+bitter expt'!C61:R61)/SQRT(COUNT('sugar+bitter expt'!C61:R61))</f>
        <v>0.90391138033658958</v>
      </c>
      <c r="X63">
        <f>AVERAGE('sugar expt'!AJ61:AY61)</f>
        <v>5.2797131150735304</v>
      </c>
      <c r="Y63">
        <f>AVERAGE('bitter expt'!AJ61:AY61)</f>
        <v>1.8875383146997051</v>
      </c>
      <c r="Z63">
        <f>AVERAGE('sugar+bitter expt'!AJ61:AY61)</f>
        <v>2.1001722785722783</v>
      </c>
      <c r="AB63">
        <f>STDEV('sugar expt'!AJ61:AY61)/SQRT(COUNT('sugar expt'!AJ61:AY61))</f>
        <v>0.82547374424415432</v>
      </c>
      <c r="AC63">
        <f>STDEV('bitter expt'!AJ61:AY61)/SQRT(COUNT('bitter expt'!AJ61:AY61))</f>
        <v>0.42061138785423507</v>
      </c>
      <c r="AD63">
        <f>STDEV('sugar+bitter expt'!AJ61:AY61)/SQRT(COUNT('sugar+bitter expt'!AJ61:AY61))</f>
        <v>0.46542538030129782</v>
      </c>
      <c r="AF63">
        <f>AVERAGE('sugar expt'!BQ61:CF61)</f>
        <v>4.074170829665368</v>
      </c>
      <c r="AG63">
        <f>AVERAGE('bitter expt'!BQ61:CF61)</f>
        <v>0.99928024037732155</v>
      </c>
      <c r="AH63">
        <f>AVERAGE('sugar+bitter expt'!BQ61:CF61)</f>
        <v>0.80132625721318806</v>
      </c>
      <c r="AJ63">
        <f>STDEV('sugar expt'!BQ61:CF61)/SQRT(COUNT('sugar expt'!BQ61:CF61))</f>
        <v>0.95441025054151596</v>
      </c>
      <c r="AK63">
        <f>STDEV('bitter expt'!BQ61:CF61)/SQRT(COUNT('bitter expt'!BQ61:CF61))</f>
        <v>0.14426270635059155</v>
      </c>
      <c r="AL63">
        <f>STDEV('sugar+bitter expt'!BQ61:CF61)/SQRT(COUNT('sugar+bitter expt'!BQ61:CF61))</f>
        <v>0.12627613198607743</v>
      </c>
      <c r="AP63">
        <f>AVERAGE('sugar expt'!S61:AI61)</f>
        <v>1.8454300583953238</v>
      </c>
      <c r="AQ63">
        <f>AVERAGE('bitter expt'!S61:AI61)</f>
        <v>0.78948796599346804</v>
      </c>
      <c r="AR63">
        <f>AVERAGE('sugar+bitter expt'!S61:AI61)</f>
        <v>1.2070219337087622</v>
      </c>
      <c r="AT63">
        <f>STDEV('sugar expt'!S61:AI61)/SQRT(COUNT('sugar expt'!S61:AI61))</f>
        <v>0.16053313603616359</v>
      </c>
      <c r="AU63">
        <f>STDEV('bitter expt'!S61:AI61)/SQRT(COUNT('bitter expt'!S61:AI61))</f>
        <v>7.0638440790930165E-2</v>
      </c>
      <c r="AV63">
        <f>STDEV('sugar+bitter expt'!S61:AI61)/SQRT(COUNT('sugar+bitter expt'!S61:AI61))</f>
        <v>0.15878167440891205</v>
      </c>
      <c r="AX63">
        <f>AVERAGE('sugar expt'!AZ61:BP61)</f>
        <v>1.3277213775463619</v>
      </c>
      <c r="AY63">
        <f>AVERAGE('bitter expt'!AZ61:BP61)</f>
        <v>0.86657374945939281</v>
      </c>
      <c r="AZ63">
        <f>AVERAGE('sugar+bitter expt'!AZ61:BP61)</f>
        <v>0.92395655247500896</v>
      </c>
      <c r="BB63">
        <f>STDEV('sugar expt'!AZ61:BP61)/SQRT(COUNT('sugar expt'!AZ61:BP61))</f>
        <v>0.16743730915683469</v>
      </c>
      <c r="BC63">
        <f>STDEV('bitter expt'!AZ61:BP61)/SQRT(COUNT('bitter expt'!AZ61:BP61))</f>
        <v>7.6636614187955754E-2</v>
      </c>
      <c r="BD63">
        <f>STDEV('sugar+bitter expt'!AZ61:BP61)/SQRT(COUNT('sugar+bitter expt'!AZ61:BP61))</f>
        <v>0.10822190915176784</v>
      </c>
      <c r="BF63">
        <f>AVERAGE('sugar expt'!CG61:CW61)</f>
        <v>1.0698175675681687</v>
      </c>
      <c r="BG63">
        <f>AVERAGE('bitter expt'!CG61:CW61)</f>
        <v>0.55632103864498039</v>
      </c>
      <c r="BH63">
        <f>AVERAGE('sugar+bitter expt'!CG61:CW61)</f>
        <v>0.48344594068943547</v>
      </c>
      <c r="BJ63">
        <f>STDEV('sugar expt'!CG61:CW61)/SQRT(COUNT('sugar expt'!CG61:CW61))</f>
        <v>0.10310456149050617</v>
      </c>
      <c r="BK63">
        <f>STDEV('bitter expt'!CG61:CW61)/SQRT(COUNT('bitter expt'!CG61:CW61))</f>
        <v>3.3416370070618644E-2</v>
      </c>
      <c r="BL63">
        <f>STDEV('sugar+bitter expt'!CG61:CW61)/SQRT(COUNT('sugar+bitter expt'!CG61:CW61))</f>
        <v>4.3397990451318508E-2</v>
      </c>
      <c r="BQ63" t="e">
        <f>AVERAGE('sugar expt'!CX61:DN61)</f>
        <v>#DIV/0!</v>
      </c>
      <c r="BR63" t="e">
        <f>AVERAGE('bitter expt'!CX61:DN61)</f>
        <v>#DIV/0!</v>
      </c>
      <c r="BS63" t="e">
        <f>AVERAGE('sugar+bitter expt'!CX61:DN61)</f>
        <v>#DIV/0!</v>
      </c>
      <c r="BU63" t="e">
        <f>STDEV('sugar expt'!CX61:DN61)/SQRT(COUNT('sugar expt'!CX61:DN61))</f>
        <v>#DIV/0!</v>
      </c>
      <c r="BV63" t="e">
        <f>STDEV('bitter expt'!CX61:DN61)/SQRT(COUNT('bitter expt'!CX61:DN61))</f>
        <v>#DIV/0!</v>
      </c>
      <c r="BW63" t="e">
        <f>STDEV('sugar+bitter expt'!CX61:DN61)/SQRT(COUNT('sugar+bitter expt'!CX61:DN61))</f>
        <v>#DIV/0!</v>
      </c>
      <c r="BY63" t="e">
        <f>AVERAGE('sugar expt'!DO61:EE61)</f>
        <v>#DIV/0!</v>
      </c>
      <c r="BZ63" t="e">
        <f>AVERAGE('bitter expt'!DO61:EE61)</f>
        <v>#DIV/0!</v>
      </c>
      <c r="CA63" t="e">
        <f>AVERAGE('sugar+bitter expt'!DO61:EE61)</f>
        <v>#DIV/0!</v>
      </c>
      <c r="CC63" t="e">
        <f>STDEV('sugar expt'!DO61:EE61)/SQRT(COUNT('sugar expt'!DO61:EE61))</f>
        <v>#DIV/0!</v>
      </c>
      <c r="CD63" t="e">
        <f>STDEV('bitter expt'!DO61:EE61)/SQRT(COUNT('bitter expt'!DO61:EE61))</f>
        <v>#DIV/0!</v>
      </c>
      <c r="CE63" t="e">
        <f>STDEV('sugar+bitter expt'!DO61:EE61)/SQRT(COUNT('sugar+bitter expt'!DO61:EE61))</f>
        <v>#DIV/0!</v>
      </c>
      <c r="CG63" t="e">
        <f>AVERAGE('sugar expt'!EF61:EV61)</f>
        <v>#DIV/0!</v>
      </c>
      <c r="CH63" t="e">
        <f>AVERAGE('bitter expt'!EF61:EV61)</f>
        <v>#DIV/0!</v>
      </c>
      <c r="CI63" t="e">
        <f>AVERAGE('sugar+bitter expt'!EF61:EV61)</f>
        <v>#DIV/0!</v>
      </c>
      <c r="CK63" t="e">
        <f>STDEV('sugar expt'!EF61:EV61)/SQRT(COUNT('sugar expt'!EF61:EV61))</f>
        <v>#DIV/0!</v>
      </c>
      <c r="CL63" t="e">
        <f>STDEV('bitter expt'!EF61:EV61)/SQRT(COUNT('bitter expt'!EF61:EV61))</f>
        <v>#DIV/0!</v>
      </c>
      <c r="CM63" t="e">
        <f>STDEV('sugar+bitter expt'!EF61:EV61)/SQRT(COUNT('sugar+bitter expt'!EF61:EV61))</f>
        <v>#DIV/0!</v>
      </c>
    </row>
    <row r="64" spans="1:91" x14ac:dyDescent="0.2">
      <c r="O64">
        <v>61</v>
      </c>
      <c r="P64">
        <f>AVERAGE('sugar expt'!C62:R62)</f>
        <v>10.616675396248343</v>
      </c>
      <c r="Q64">
        <f>AVERAGE('bitter expt'!C62:R62)</f>
        <v>1.6757345911374362</v>
      </c>
      <c r="R64">
        <f>AVERAGE('sugar+bitter expt'!C62:R62)</f>
        <v>3.6062862745017585</v>
      </c>
      <c r="T64">
        <f>STDEV('sugar expt'!C62:R62)/SQRT(COUNT('sugar expt'!C62:R62))</f>
        <v>0.90547458021234895</v>
      </c>
      <c r="U64">
        <f>STDEV('bitter expt'!C62:R62)/SQRT(COUNT('bitter expt'!C62:R62))</f>
        <v>0.350451996973484</v>
      </c>
      <c r="V64">
        <f>STDEV('sugar+bitter expt'!C62:R62)/SQRT(COUNT('sugar+bitter expt'!C62:R62))</f>
        <v>0.91790098194185399</v>
      </c>
      <c r="X64">
        <f>AVERAGE('sugar expt'!AJ62:AY62)</f>
        <v>5.9265916310467723</v>
      </c>
      <c r="Y64">
        <f>AVERAGE('bitter expt'!AJ62:AY62)</f>
        <v>2.0162068589427955</v>
      </c>
      <c r="Z64">
        <f>AVERAGE('sugar+bitter expt'!AJ62:AY62)</f>
        <v>2.0536401995815452</v>
      </c>
      <c r="AB64">
        <f>STDEV('sugar expt'!AJ62:AY62)/SQRT(COUNT('sugar expt'!AJ62:AY62))</f>
        <v>0.92333917602783355</v>
      </c>
      <c r="AC64">
        <f>STDEV('bitter expt'!AJ62:AY62)/SQRT(COUNT('bitter expt'!AJ62:AY62))</f>
        <v>0.41272845008644871</v>
      </c>
      <c r="AD64">
        <f>STDEV('sugar+bitter expt'!AJ62:AY62)/SQRT(COUNT('sugar+bitter expt'!AJ62:AY62))</f>
        <v>0.3576465006395389</v>
      </c>
      <c r="AF64">
        <f>AVERAGE('sugar expt'!BQ62:CF62)</f>
        <v>3.9342578308001466</v>
      </c>
      <c r="AG64">
        <f>AVERAGE('bitter expt'!BQ62:CF62)</f>
        <v>0.84373517332230663</v>
      </c>
      <c r="AH64">
        <f>AVERAGE('sugar+bitter expt'!BQ62:CF62)</f>
        <v>0.82067221075073304</v>
      </c>
      <c r="AJ64">
        <f>STDEV('sugar expt'!BQ62:CF62)/SQRT(COUNT('sugar expt'!BQ62:CF62))</f>
        <v>0.86848139292713999</v>
      </c>
      <c r="AK64">
        <f>STDEV('bitter expt'!BQ62:CF62)/SQRT(COUNT('bitter expt'!BQ62:CF62))</f>
        <v>0.1162440982033234</v>
      </c>
      <c r="AL64">
        <f>STDEV('sugar+bitter expt'!BQ62:CF62)/SQRT(COUNT('sugar+bitter expt'!BQ62:CF62))</f>
        <v>0.14083655873966228</v>
      </c>
      <c r="AP64">
        <f>AVERAGE('sugar expt'!S62:AI62)</f>
        <v>1.794440072763593</v>
      </c>
      <c r="AQ64">
        <f>AVERAGE('bitter expt'!S62:AI62)</f>
        <v>0.7719610138638533</v>
      </c>
      <c r="AR64">
        <f>AVERAGE('sugar+bitter expt'!S62:AI62)</f>
        <v>1.2141144092503608</v>
      </c>
      <c r="AT64">
        <f>STDEV('sugar expt'!S62:AI62)/SQRT(COUNT('sugar expt'!S62:AI62))</f>
        <v>0.14987436327851697</v>
      </c>
      <c r="AU64">
        <f>STDEV('bitter expt'!S62:AI62)/SQRT(COUNT('bitter expt'!S62:AI62))</f>
        <v>7.9955486739370363E-2</v>
      </c>
      <c r="AV64">
        <f>STDEV('sugar+bitter expt'!S62:AI62)/SQRT(COUNT('sugar+bitter expt'!S62:AI62))</f>
        <v>0.16296361274445312</v>
      </c>
      <c r="AX64">
        <f>AVERAGE('sugar expt'!AZ62:BP62)</f>
        <v>1.3907261524982997</v>
      </c>
      <c r="AY64">
        <f>AVERAGE('bitter expt'!AZ62:BP62)</f>
        <v>0.8274087921422757</v>
      </c>
      <c r="AZ64">
        <f>AVERAGE('sugar+bitter expt'!AZ62:BP62)</f>
        <v>0.81556417300512174</v>
      </c>
      <c r="BB64">
        <f>STDEV('sugar expt'!AZ62:BP62)/SQRT(COUNT('sugar expt'!AZ62:BP62))</f>
        <v>0.1750825824553249</v>
      </c>
      <c r="BC64">
        <f>STDEV('bitter expt'!AZ62:BP62)/SQRT(COUNT('bitter expt'!AZ62:BP62))</f>
        <v>8.279173923453545E-2</v>
      </c>
      <c r="BD64">
        <f>STDEV('sugar+bitter expt'!AZ62:BP62)/SQRT(COUNT('sugar+bitter expt'!AZ62:BP62))</f>
        <v>7.3010196712465669E-2</v>
      </c>
      <c r="BF64">
        <f>AVERAGE('sugar expt'!CG62:CW62)</f>
        <v>1.0948463997827622</v>
      </c>
      <c r="BG64">
        <f>AVERAGE('bitter expt'!CG62:CW62)</f>
        <v>0.52758041131928679</v>
      </c>
      <c r="BH64">
        <f>AVERAGE('sugar+bitter expt'!CG62:CW62)</f>
        <v>0.56535887791813033</v>
      </c>
      <c r="BJ64">
        <f>STDEV('sugar expt'!CG62:CW62)/SQRT(COUNT('sugar expt'!CG62:CW62))</f>
        <v>0.15042550489363027</v>
      </c>
      <c r="BK64">
        <f>STDEV('bitter expt'!CG62:CW62)/SQRT(COUNT('bitter expt'!CG62:CW62))</f>
        <v>3.4913298541774822E-2</v>
      </c>
      <c r="BL64">
        <f>STDEV('sugar+bitter expt'!CG62:CW62)/SQRT(COUNT('sugar+bitter expt'!CG62:CW62))</f>
        <v>7.7024622612492877E-2</v>
      </c>
      <c r="BQ64" t="e">
        <f>AVERAGE('sugar expt'!CX62:DN62)</f>
        <v>#DIV/0!</v>
      </c>
      <c r="BR64" t="e">
        <f>AVERAGE('bitter expt'!CX62:DN62)</f>
        <v>#DIV/0!</v>
      </c>
      <c r="BS64" t="e">
        <f>AVERAGE('sugar+bitter expt'!CX62:DN62)</f>
        <v>#DIV/0!</v>
      </c>
      <c r="BU64" t="e">
        <f>STDEV('sugar expt'!CX62:DN62)/SQRT(COUNT('sugar expt'!CX62:DN62))</f>
        <v>#DIV/0!</v>
      </c>
      <c r="BV64" t="e">
        <f>STDEV('bitter expt'!CX62:DN62)/SQRT(COUNT('bitter expt'!CX62:DN62))</f>
        <v>#DIV/0!</v>
      </c>
      <c r="BW64" t="e">
        <f>STDEV('sugar+bitter expt'!CX62:DN62)/SQRT(COUNT('sugar+bitter expt'!CX62:DN62))</f>
        <v>#DIV/0!</v>
      </c>
      <c r="BY64" t="e">
        <f>AVERAGE('sugar expt'!DO62:EE62)</f>
        <v>#DIV/0!</v>
      </c>
      <c r="BZ64" t="e">
        <f>AVERAGE('bitter expt'!DO62:EE62)</f>
        <v>#DIV/0!</v>
      </c>
      <c r="CA64" t="e">
        <f>AVERAGE('sugar+bitter expt'!DO62:EE62)</f>
        <v>#DIV/0!</v>
      </c>
      <c r="CC64" t="e">
        <f>STDEV('sugar expt'!DO62:EE62)/SQRT(COUNT('sugar expt'!DO62:EE62))</f>
        <v>#DIV/0!</v>
      </c>
      <c r="CD64" t="e">
        <f>STDEV('bitter expt'!DO62:EE62)/SQRT(COUNT('bitter expt'!DO62:EE62))</f>
        <v>#DIV/0!</v>
      </c>
      <c r="CE64" t="e">
        <f>STDEV('sugar+bitter expt'!DO62:EE62)/SQRT(COUNT('sugar+bitter expt'!DO62:EE62))</f>
        <v>#DIV/0!</v>
      </c>
      <c r="CG64" t="e">
        <f>AVERAGE('sugar expt'!EF62:EV62)</f>
        <v>#DIV/0!</v>
      </c>
      <c r="CH64" t="e">
        <f>AVERAGE('bitter expt'!EF62:EV62)</f>
        <v>#DIV/0!</v>
      </c>
      <c r="CI64" t="e">
        <f>AVERAGE('sugar+bitter expt'!EF62:EV62)</f>
        <v>#DIV/0!</v>
      </c>
      <c r="CK64" t="e">
        <f>STDEV('sugar expt'!EF62:EV62)/SQRT(COUNT('sugar expt'!EF62:EV62))</f>
        <v>#DIV/0!</v>
      </c>
      <c r="CL64" t="e">
        <f>STDEV('bitter expt'!EF62:EV62)/SQRT(COUNT('bitter expt'!EF62:EV62))</f>
        <v>#DIV/0!</v>
      </c>
      <c r="CM64" t="e">
        <f>STDEV('sugar+bitter expt'!EF62:EV62)/SQRT(COUNT('sugar+bitter expt'!EF62:EV62))</f>
        <v>#DIV/0!</v>
      </c>
    </row>
    <row r="65" spans="15:91" x14ac:dyDescent="0.2">
      <c r="O65">
        <v>62</v>
      </c>
      <c r="P65">
        <f>AVERAGE('sugar expt'!C63:R63)</f>
        <v>10.538887643220733</v>
      </c>
      <c r="Q65">
        <f>AVERAGE('bitter expt'!C63:R63)</f>
        <v>2.4706664507807039</v>
      </c>
      <c r="R65">
        <f>AVERAGE('sugar+bitter expt'!C63:R63)</f>
        <v>3.8037875428621524</v>
      </c>
      <c r="T65">
        <f>STDEV('sugar expt'!C63:R63)/SQRT(COUNT('sugar expt'!C63:R63))</f>
        <v>1.074039983614977</v>
      </c>
      <c r="U65">
        <f>STDEV('bitter expt'!C63:R63)/SQRT(COUNT('bitter expt'!C63:R63))</f>
        <v>0.73847297094512088</v>
      </c>
      <c r="V65">
        <f>STDEV('sugar+bitter expt'!C63:R63)/SQRT(COUNT('sugar+bitter expt'!C63:R63))</f>
        <v>1.0763411757873282</v>
      </c>
      <c r="X65">
        <f>AVERAGE('sugar expt'!AJ63:AY63)</f>
        <v>5.9721042669475928</v>
      </c>
      <c r="Y65">
        <f>AVERAGE('bitter expt'!AJ63:AY63)</f>
        <v>1.9255870948460494</v>
      </c>
      <c r="Z65">
        <f>AVERAGE('sugar+bitter expt'!AJ63:AY63)</f>
        <v>1.9521080363293792</v>
      </c>
      <c r="AB65">
        <f>STDEV('sugar expt'!AJ63:AY63)/SQRT(COUNT('sugar expt'!AJ63:AY63))</f>
        <v>0.94089607583772927</v>
      </c>
      <c r="AC65">
        <f>STDEV('bitter expt'!AJ63:AY63)/SQRT(COUNT('bitter expt'!AJ63:AY63))</f>
        <v>0.39244169389613259</v>
      </c>
      <c r="AD65">
        <f>STDEV('sugar+bitter expt'!AJ63:AY63)/SQRT(COUNT('sugar+bitter expt'!AJ63:AY63))</f>
        <v>0.33786680805455194</v>
      </c>
      <c r="AF65">
        <f>AVERAGE('sugar expt'!BQ63:CF63)</f>
        <v>4.0255630208448947</v>
      </c>
      <c r="AG65">
        <f>AVERAGE('bitter expt'!BQ63:CF63)</f>
        <v>0.92187269086789814</v>
      </c>
      <c r="AH65">
        <f>AVERAGE('sugar+bitter expt'!BQ63:CF63)</f>
        <v>1.0005627481460957</v>
      </c>
      <c r="AJ65">
        <f>STDEV('sugar expt'!BQ63:CF63)/SQRT(COUNT('sugar expt'!BQ63:CF63))</f>
        <v>0.81646411805972785</v>
      </c>
      <c r="AK65">
        <f>STDEV('bitter expt'!BQ63:CF63)/SQRT(COUNT('bitter expt'!BQ63:CF63))</f>
        <v>0.11483861721724663</v>
      </c>
      <c r="AL65">
        <f>STDEV('sugar+bitter expt'!BQ63:CF63)/SQRT(COUNT('sugar+bitter expt'!BQ63:CF63))</f>
        <v>0.19720554101964563</v>
      </c>
      <c r="AP65">
        <f>AVERAGE('sugar expt'!S63:AI63)</f>
        <v>1.8091497773921161</v>
      </c>
      <c r="AQ65">
        <f>AVERAGE('bitter expt'!S63:AI63)</f>
        <v>0.89665982374446485</v>
      </c>
      <c r="AR65">
        <f>AVERAGE('sugar+bitter expt'!S63:AI63)</f>
        <v>1.004124652558503</v>
      </c>
      <c r="AT65">
        <f>STDEV('sugar expt'!S63:AI63)/SQRT(COUNT('sugar expt'!S63:AI63))</f>
        <v>0.18040257344737717</v>
      </c>
      <c r="AU65">
        <f>STDEV('bitter expt'!S63:AI63)/SQRT(COUNT('bitter expt'!S63:AI63))</f>
        <v>9.7330018560013373E-2</v>
      </c>
      <c r="AV65">
        <f>STDEV('sugar+bitter expt'!S63:AI63)/SQRT(COUNT('sugar+bitter expt'!S63:AI63))</f>
        <v>0.12309966979706179</v>
      </c>
      <c r="AX65">
        <f>AVERAGE('sugar expt'!AZ63:BP63)</f>
        <v>1.368475930253394</v>
      </c>
      <c r="AY65">
        <f>AVERAGE('bitter expt'!AZ63:BP63)</f>
        <v>0.78215151520517456</v>
      </c>
      <c r="AZ65">
        <f>AVERAGE('sugar+bitter expt'!AZ63:BP63)</f>
        <v>0.79499809119624054</v>
      </c>
      <c r="BB65">
        <f>STDEV('sugar expt'!AZ63:BP63)/SQRT(COUNT('sugar expt'!AZ63:BP63))</f>
        <v>0.16944643649390215</v>
      </c>
      <c r="BC65">
        <f>STDEV('bitter expt'!AZ63:BP63)/SQRT(COUNT('bitter expt'!AZ63:BP63))</f>
        <v>8.7304629767292766E-2</v>
      </c>
      <c r="BD65">
        <f>STDEV('sugar+bitter expt'!AZ63:BP63)/SQRT(COUNT('sugar+bitter expt'!AZ63:BP63))</f>
        <v>6.751092133402456E-2</v>
      </c>
      <c r="BF65">
        <f>AVERAGE('sugar expt'!CG63:CW63)</f>
        <v>1.1537724345989631</v>
      </c>
      <c r="BG65">
        <f>AVERAGE('bitter expt'!CG63:CW63)</f>
        <v>0.5405839896495287</v>
      </c>
      <c r="BH65">
        <f>AVERAGE('sugar+bitter expt'!CG63:CW63)</f>
        <v>0.55546766763992506</v>
      </c>
      <c r="BJ65">
        <f>STDEV('sugar expt'!CG63:CW63)/SQRT(COUNT('sugar expt'!CG63:CW63))</f>
        <v>0.13538586883912646</v>
      </c>
      <c r="BK65">
        <f>STDEV('bitter expt'!CG63:CW63)/SQRT(COUNT('bitter expt'!CG63:CW63))</f>
        <v>3.0460419871013947E-2</v>
      </c>
      <c r="BL65">
        <f>STDEV('sugar+bitter expt'!CG63:CW63)/SQRT(COUNT('sugar+bitter expt'!CG63:CW63))</f>
        <v>6.7906230753629296E-2</v>
      </c>
      <c r="BQ65" t="e">
        <f>AVERAGE('sugar expt'!CX63:DN63)</f>
        <v>#DIV/0!</v>
      </c>
      <c r="BR65" t="e">
        <f>AVERAGE('bitter expt'!CX63:DN63)</f>
        <v>#DIV/0!</v>
      </c>
      <c r="BS65" t="e">
        <f>AVERAGE('sugar+bitter expt'!CX63:DN63)</f>
        <v>#DIV/0!</v>
      </c>
      <c r="BU65" t="e">
        <f>STDEV('sugar expt'!CX63:DN63)/SQRT(COUNT('sugar expt'!CX63:DN63))</f>
        <v>#DIV/0!</v>
      </c>
      <c r="BV65" t="e">
        <f>STDEV('bitter expt'!CX63:DN63)/SQRT(COUNT('bitter expt'!CX63:DN63))</f>
        <v>#DIV/0!</v>
      </c>
      <c r="BW65" t="e">
        <f>STDEV('sugar+bitter expt'!CX63:DN63)/SQRT(COUNT('sugar+bitter expt'!CX63:DN63))</f>
        <v>#DIV/0!</v>
      </c>
      <c r="BY65" t="e">
        <f>AVERAGE('sugar expt'!DO63:EE63)</f>
        <v>#DIV/0!</v>
      </c>
      <c r="BZ65" t="e">
        <f>AVERAGE('bitter expt'!DO63:EE63)</f>
        <v>#DIV/0!</v>
      </c>
      <c r="CA65" t="e">
        <f>AVERAGE('sugar+bitter expt'!DO63:EE63)</f>
        <v>#DIV/0!</v>
      </c>
      <c r="CC65" t="e">
        <f>STDEV('sugar expt'!DO63:EE63)/SQRT(COUNT('sugar expt'!DO63:EE63))</f>
        <v>#DIV/0!</v>
      </c>
      <c r="CD65" t="e">
        <f>STDEV('bitter expt'!DO63:EE63)/SQRT(COUNT('bitter expt'!DO63:EE63))</f>
        <v>#DIV/0!</v>
      </c>
      <c r="CE65" t="e">
        <f>STDEV('sugar+bitter expt'!DO63:EE63)/SQRT(COUNT('sugar+bitter expt'!DO63:EE63))</f>
        <v>#DIV/0!</v>
      </c>
      <c r="CG65" t="e">
        <f>AVERAGE('sugar expt'!EF63:EV63)</f>
        <v>#DIV/0!</v>
      </c>
      <c r="CH65" t="e">
        <f>AVERAGE('bitter expt'!EF63:EV63)</f>
        <v>#DIV/0!</v>
      </c>
      <c r="CI65" t="e">
        <f>AVERAGE('sugar+bitter expt'!EF63:EV63)</f>
        <v>#DIV/0!</v>
      </c>
      <c r="CK65" t="e">
        <f>STDEV('sugar expt'!EF63:EV63)/SQRT(COUNT('sugar expt'!EF63:EV63))</f>
        <v>#DIV/0!</v>
      </c>
      <c r="CL65" t="e">
        <f>STDEV('bitter expt'!EF63:EV63)/SQRT(COUNT('bitter expt'!EF63:EV63))</f>
        <v>#DIV/0!</v>
      </c>
      <c r="CM65" t="e">
        <f>STDEV('sugar+bitter expt'!EF63:EV63)/SQRT(COUNT('sugar+bitter expt'!EF63:EV63))</f>
        <v>#DIV/0!</v>
      </c>
    </row>
    <row r="66" spans="15:91" x14ac:dyDescent="0.2">
      <c r="O66">
        <v>63</v>
      </c>
      <c r="P66">
        <f>AVERAGE('sugar expt'!C64:R64)</f>
        <v>9.6705647173665703</v>
      </c>
      <c r="Q66">
        <f>AVERAGE('bitter expt'!C64:R64)</f>
        <v>2.1397831143946737</v>
      </c>
      <c r="R66">
        <f>AVERAGE('sugar+bitter expt'!C64:R64)</f>
        <v>2.9920917659604513</v>
      </c>
      <c r="T66">
        <f>STDEV('sugar expt'!C64:R64)/SQRT(COUNT('sugar expt'!C64:R64))</f>
        <v>0.95611853058158991</v>
      </c>
      <c r="U66">
        <f>STDEV('bitter expt'!C64:R64)/SQRT(COUNT('bitter expt'!C64:R64))</f>
        <v>0.46251452554565892</v>
      </c>
      <c r="V66">
        <f>STDEV('sugar+bitter expt'!C64:R64)/SQRT(COUNT('sugar+bitter expt'!C64:R64))</f>
        <v>0.81623044280761137</v>
      </c>
      <c r="X66">
        <f>AVERAGE('sugar expt'!AJ64:AY64)</f>
        <v>5.5636529047534236</v>
      </c>
      <c r="Y66">
        <f>AVERAGE('bitter expt'!AJ64:AY64)</f>
        <v>2.1239287714550219</v>
      </c>
      <c r="Z66">
        <f>AVERAGE('sugar+bitter expt'!AJ64:AY64)</f>
        <v>1.9491526847449014</v>
      </c>
      <c r="AB66">
        <f>STDEV('sugar expt'!AJ64:AY64)/SQRT(COUNT('sugar expt'!AJ64:AY64))</f>
        <v>0.709652436678475</v>
      </c>
      <c r="AC66">
        <f>STDEV('bitter expt'!AJ64:AY64)/SQRT(COUNT('bitter expt'!AJ64:AY64))</f>
        <v>0.62192371524615264</v>
      </c>
      <c r="AD66">
        <f>STDEV('sugar+bitter expt'!AJ64:AY64)/SQRT(COUNT('sugar+bitter expt'!AJ64:AY64))</f>
        <v>0.52723191459279872</v>
      </c>
      <c r="AF66">
        <f>AVERAGE('sugar expt'!BQ64:CF64)</f>
        <v>4.0013335248253892</v>
      </c>
      <c r="AG66">
        <f>AVERAGE('bitter expt'!BQ64:CF64)</f>
        <v>0.92147532566038726</v>
      </c>
      <c r="AH66">
        <f>AVERAGE('sugar+bitter expt'!BQ64:CF64)</f>
        <v>0.93366336628114566</v>
      </c>
      <c r="AJ66">
        <f>STDEV('sugar expt'!BQ64:CF64)/SQRT(COUNT('sugar expt'!BQ64:CF64))</f>
        <v>0.79340300963345967</v>
      </c>
      <c r="AK66">
        <f>STDEV('bitter expt'!BQ64:CF64)/SQRT(COUNT('bitter expt'!BQ64:CF64))</f>
        <v>0.14092054733864603</v>
      </c>
      <c r="AL66">
        <f>STDEV('sugar+bitter expt'!BQ64:CF64)/SQRT(COUNT('sugar+bitter expt'!BQ64:CF64))</f>
        <v>0.18249026644071631</v>
      </c>
      <c r="AP66">
        <f>AVERAGE('sugar expt'!S64:AI64)</f>
        <v>1.9004393051713131</v>
      </c>
      <c r="AQ66">
        <f>AVERAGE('bitter expt'!S64:AI64)</f>
        <v>0.83861581005536512</v>
      </c>
      <c r="AR66">
        <f>AVERAGE('sugar+bitter expt'!S64:AI64)</f>
        <v>0.96205296729499679</v>
      </c>
      <c r="AT66">
        <f>STDEV('sugar expt'!S64:AI64)/SQRT(COUNT('sugar expt'!S64:AI64))</f>
        <v>0.18468755611943513</v>
      </c>
      <c r="AU66">
        <f>STDEV('bitter expt'!S64:AI64)/SQRT(COUNT('bitter expt'!S64:AI64))</f>
        <v>7.9890466068669258E-2</v>
      </c>
      <c r="AV66">
        <f>STDEV('sugar+bitter expt'!S64:AI64)/SQRT(COUNT('sugar+bitter expt'!S64:AI64))</f>
        <v>0.12322979496024496</v>
      </c>
      <c r="AX66">
        <f>AVERAGE('sugar expt'!AZ64:BP64)</f>
        <v>1.3433405570317514</v>
      </c>
      <c r="AY66">
        <f>AVERAGE('bitter expt'!AZ64:BP64)</f>
        <v>0.74982219671435668</v>
      </c>
      <c r="AZ66">
        <f>AVERAGE('sugar+bitter expt'!AZ64:BP64)</f>
        <v>0.79471458625980473</v>
      </c>
      <c r="BB66">
        <f>STDEV('sugar expt'!AZ64:BP64)/SQRT(COUNT('sugar expt'!AZ64:BP64))</f>
        <v>0.13524772924147543</v>
      </c>
      <c r="BC66">
        <f>STDEV('bitter expt'!AZ64:BP64)/SQRT(COUNT('bitter expt'!AZ64:BP64))</f>
        <v>0.11493429040073734</v>
      </c>
      <c r="BD66">
        <f>STDEV('sugar+bitter expt'!AZ64:BP64)/SQRT(COUNT('sugar+bitter expt'!AZ64:BP64))</f>
        <v>9.4853616789851894E-2</v>
      </c>
      <c r="BF66">
        <f>AVERAGE('sugar expt'!CG64:CW64)</f>
        <v>1.1696143496708644</v>
      </c>
      <c r="BG66">
        <f>AVERAGE('bitter expt'!CG64:CW64)</f>
        <v>0.57547042176009622</v>
      </c>
      <c r="BH66">
        <f>AVERAGE('sugar+bitter expt'!CG64:CW64)</f>
        <v>0.57848484472566597</v>
      </c>
      <c r="BJ66">
        <f>STDEV('sugar expt'!CG64:CW64)/SQRT(COUNT('sugar expt'!CG64:CW64))</f>
        <v>0.2004783985320224</v>
      </c>
      <c r="BK66">
        <f>STDEV('bitter expt'!CG64:CW64)/SQRT(COUNT('bitter expt'!CG64:CW64))</f>
        <v>4.1992423641460469E-2</v>
      </c>
      <c r="BL66">
        <f>STDEV('sugar+bitter expt'!CG64:CW64)/SQRT(COUNT('sugar+bitter expt'!CG64:CW64))</f>
        <v>6.2214278349148361E-2</v>
      </c>
      <c r="BQ66" t="e">
        <f>AVERAGE('sugar expt'!CX64:DN64)</f>
        <v>#DIV/0!</v>
      </c>
      <c r="BR66" t="e">
        <f>AVERAGE('bitter expt'!CX64:DN64)</f>
        <v>#DIV/0!</v>
      </c>
      <c r="BS66" t="e">
        <f>AVERAGE('sugar+bitter expt'!CX64:DN64)</f>
        <v>#DIV/0!</v>
      </c>
      <c r="BU66" t="e">
        <f>STDEV('sugar expt'!CX64:DN64)/SQRT(COUNT('sugar expt'!CX64:DN64))</f>
        <v>#DIV/0!</v>
      </c>
      <c r="BV66" t="e">
        <f>STDEV('bitter expt'!CX64:DN64)/SQRT(COUNT('bitter expt'!CX64:DN64))</f>
        <v>#DIV/0!</v>
      </c>
      <c r="BW66" t="e">
        <f>STDEV('sugar+bitter expt'!CX64:DN64)/SQRT(COUNT('sugar+bitter expt'!CX64:DN64))</f>
        <v>#DIV/0!</v>
      </c>
      <c r="BY66" t="e">
        <f>AVERAGE('sugar expt'!DO64:EE64)</f>
        <v>#DIV/0!</v>
      </c>
      <c r="BZ66" t="e">
        <f>AVERAGE('bitter expt'!DO64:EE64)</f>
        <v>#DIV/0!</v>
      </c>
      <c r="CA66" t="e">
        <f>AVERAGE('sugar+bitter expt'!DO64:EE64)</f>
        <v>#DIV/0!</v>
      </c>
      <c r="CC66" t="e">
        <f>STDEV('sugar expt'!DO64:EE64)/SQRT(COUNT('sugar expt'!DO64:EE64))</f>
        <v>#DIV/0!</v>
      </c>
      <c r="CD66" t="e">
        <f>STDEV('bitter expt'!DO64:EE64)/SQRT(COUNT('bitter expt'!DO64:EE64))</f>
        <v>#DIV/0!</v>
      </c>
      <c r="CE66" t="e">
        <f>STDEV('sugar+bitter expt'!DO64:EE64)/SQRT(COUNT('sugar+bitter expt'!DO64:EE64))</f>
        <v>#DIV/0!</v>
      </c>
      <c r="CG66" t="e">
        <f>AVERAGE('sugar expt'!EF64:EV64)</f>
        <v>#DIV/0!</v>
      </c>
      <c r="CH66" t="e">
        <f>AVERAGE('bitter expt'!EF64:EV64)</f>
        <v>#DIV/0!</v>
      </c>
      <c r="CI66" t="e">
        <f>AVERAGE('sugar+bitter expt'!EF64:EV64)</f>
        <v>#DIV/0!</v>
      </c>
      <c r="CK66" t="e">
        <f>STDEV('sugar expt'!EF64:EV64)/SQRT(COUNT('sugar expt'!EF64:EV64))</f>
        <v>#DIV/0!</v>
      </c>
      <c r="CL66" t="e">
        <f>STDEV('bitter expt'!EF64:EV64)/SQRT(COUNT('bitter expt'!EF64:EV64))</f>
        <v>#DIV/0!</v>
      </c>
      <c r="CM66" t="e">
        <f>STDEV('sugar+bitter expt'!EF64:EV64)/SQRT(COUNT('sugar+bitter expt'!EF64:EV64))</f>
        <v>#DIV/0!</v>
      </c>
    </row>
    <row r="67" spans="15:91" x14ac:dyDescent="0.2">
      <c r="O67">
        <v>64</v>
      </c>
      <c r="P67">
        <f>AVERAGE('sugar expt'!C65:R65)</f>
        <v>9.7673896085175667</v>
      </c>
      <c r="Q67">
        <f>AVERAGE('bitter expt'!C65:R65)</f>
        <v>2.1206490884647398</v>
      </c>
      <c r="R67">
        <f>AVERAGE('sugar+bitter expt'!C65:R65)</f>
        <v>3.1789954366503559</v>
      </c>
      <c r="T67">
        <f>STDEV('sugar expt'!C65:R65)/SQRT(COUNT('sugar expt'!C65:R65))</f>
        <v>1.0451801455964833</v>
      </c>
      <c r="U67">
        <f>STDEV('bitter expt'!C65:R65)/SQRT(COUNT('bitter expt'!C65:R65))</f>
        <v>0.40170829167608479</v>
      </c>
      <c r="V67">
        <f>STDEV('sugar+bitter expt'!C65:R65)/SQRT(COUNT('sugar+bitter expt'!C65:R65))</f>
        <v>0.73704973531397433</v>
      </c>
      <c r="X67">
        <f>AVERAGE('sugar expt'!AJ65:AY65)</f>
        <v>5.8723713945052411</v>
      </c>
      <c r="Y67">
        <f>AVERAGE('bitter expt'!AJ65:AY65)</f>
        <v>2.02315900972151</v>
      </c>
      <c r="Z67">
        <f>AVERAGE('sugar+bitter expt'!AJ65:AY65)</f>
        <v>2.3874165636576472</v>
      </c>
      <c r="AB67">
        <f>STDEV('sugar expt'!AJ65:AY65)/SQRT(COUNT('sugar expt'!AJ65:AY65))</f>
        <v>0.83018912458263272</v>
      </c>
      <c r="AC67">
        <f>STDEV('bitter expt'!AJ65:AY65)/SQRT(COUNT('bitter expt'!AJ65:AY65))</f>
        <v>0.51746077105148713</v>
      </c>
      <c r="AD67">
        <f>STDEV('sugar+bitter expt'!AJ65:AY65)/SQRT(COUNT('sugar+bitter expt'!AJ65:AY65))</f>
        <v>0.66993636123131894</v>
      </c>
      <c r="AF67">
        <f>AVERAGE('sugar expt'!BQ65:CF65)</f>
        <v>3.4536820692191839</v>
      </c>
      <c r="AG67">
        <f>AVERAGE('bitter expt'!BQ65:CF65)</f>
        <v>1.0873380981808247</v>
      </c>
      <c r="AH67">
        <f>AVERAGE('sugar+bitter expt'!BQ65:CF65)</f>
        <v>1.0102763962714822</v>
      </c>
      <c r="AJ67">
        <f>STDEV('sugar expt'!BQ65:CF65)/SQRT(COUNT('sugar expt'!BQ65:CF65))</f>
        <v>0.56726248437545335</v>
      </c>
      <c r="AK67">
        <f>STDEV('bitter expt'!BQ65:CF65)/SQRT(COUNT('bitter expt'!BQ65:CF65))</f>
        <v>0.15742097002496763</v>
      </c>
      <c r="AL67">
        <f>STDEV('sugar+bitter expt'!BQ65:CF65)/SQRT(COUNT('sugar+bitter expt'!BQ65:CF65))</f>
        <v>0.22648133314619914</v>
      </c>
      <c r="AP67">
        <f>AVERAGE('sugar expt'!S65:AI65)</f>
        <v>1.8175817126727132</v>
      </c>
      <c r="AQ67">
        <f>AVERAGE('bitter expt'!S65:AI65)</f>
        <v>0.8883106277473507</v>
      </c>
      <c r="AR67">
        <f>AVERAGE('sugar+bitter expt'!S65:AI65)</f>
        <v>1.0196137781587273</v>
      </c>
      <c r="AT67">
        <f>STDEV('sugar expt'!S65:AI65)/SQRT(COUNT('sugar expt'!S65:AI65))</f>
        <v>0.15278121770055658</v>
      </c>
      <c r="AU67">
        <f>STDEV('bitter expt'!S65:AI65)/SQRT(COUNT('bitter expt'!S65:AI65))</f>
        <v>9.0601168141774102E-2</v>
      </c>
      <c r="AV67">
        <f>STDEV('sugar+bitter expt'!S65:AI65)/SQRT(COUNT('sugar+bitter expt'!S65:AI65))</f>
        <v>0.12537923481742072</v>
      </c>
      <c r="AX67">
        <f>AVERAGE('sugar expt'!AZ65:BP65)</f>
        <v>1.3585710603019374</v>
      </c>
      <c r="AY67">
        <f>AVERAGE('bitter expt'!AZ65:BP65)</f>
        <v>0.80218749466175654</v>
      </c>
      <c r="AZ67">
        <f>AVERAGE('sugar+bitter expt'!AZ65:BP65)</f>
        <v>0.82027017985205031</v>
      </c>
      <c r="BB67">
        <f>STDEV('sugar expt'!AZ65:BP65)/SQRT(COUNT('sugar expt'!AZ65:BP65))</f>
        <v>0.12933567651098218</v>
      </c>
      <c r="BC67">
        <f>STDEV('bitter expt'!AZ65:BP65)/SQRT(COUNT('bitter expt'!AZ65:BP65))</f>
        <v>0.10575627855287685</v>
      </c>
      <c r="BD67">
        <f>STDEV('sugar+bitter expt'!AZ65:BP65)/SQRT(COUNT('sugar+bitter expt'!AZ65:BP65))</f>
        <v>7.7758025481674917E-2</v>
      </c>
      <c r="BF67">
        <f>AVERAGE('sugar expt'!CG65:CW65)</f>
        <v>1.1455031894836913</v>
      </c>
      <c r="BG67">
        <f>AVERAGE('bitter expt'!CG65:CW65)</f>
        <v>0.60390281834736703</v>
      </c>
      <c r="BH67">
        <f>AVERAGE('sugar+bitter expt'!CG65:CW65)</f>
        <v>0.60528445137874409</v>
      </c>
      <c r="BJ67">
        <f>STDEV('sugar expt'!CG65:CW65)/SQRT(COUNT('sugar expt'!CG65:CW65))</f>
        <v>0.13853435160069921</v>
      </c>
      <c r="BK67">
        <f>STDEV('bitter expt'!CG65:CW65)/SQRT(COUNT('bitter expt'!CG65:CW65))</f>
        <v>2.7438995706612783E-2</v>
      </c>
      <c r="BL67">
        <f>STDEV('sugar+bitter expt'!CG65:CW65)/SQRT(COUNT('sugar+bitter expt'!CG65:CW65))</f>
        <v>5.5736061690714267E-2</v>
      </c>
      <c r="BQ67" t="e">
        <f>AVERAGE('sugar expt'!CX65:DN65)</f>
        <v>#DIV/0!</v>
      </c>
      <c r="BR67" t="e">
        <f>AVERAGE('bitter expt'!CX65:DN65)</f>
        <v>#DIV/0!</v>
      </c>
      <c r="BS67" t="e">
        <f>AVERAGE('sugar+bitter expt'!CX65:DN65)</f>
        <v>#DIV/0!</v>
      </c>
      <c r="BU67" t="e">
        <f>STDEV('sugar expt'!CX65:DN65)/SQRT(COUNT('sugar expt'!CX65:DN65))</f>
        <v>#DIV/0!</v>
      </c>
      <c r="BV67" t="e">
        <f>STDEV('bitter expt'!CX65:DN65)/SQRT(COUNT('bitter expt'!CX65:DN65))</f>
        <v>#DIV/0!</v>
      </c>
      <c r="BW67" t="e">
        <f>STDEV('sugar+bitter expt'!CX65:DN65)/SQRT(COUNT('sugar+bitter expt'!CX65:DN65))</f>
        <v>#DIV/0!</v>
      </c>
      <c r="BY67" t="e">
        <f>AVERAGE('sugar expt'!DO65:EE65)</f>
        <v>#DIV/0!</v>
      </c>
      <c r="BZ67" t="e">
        <f>AVERAGE('bitter expt'!DO65:EE65)</f>
        <v>#DIV/0!</v>
      </c>
      <c r="CA67" t="e">
        <f>AVERAGE('sugar+bitter expt'!DO65:EE65)</f>
        <v>#DIV/0!</v>
      </c>
      <c r="CC67" t="e">
        <f>STDEV('sugar expt'!DO65:EE65)/SQRT(COUNT('sugar expt'!DO65:EE65))</f>
        <v>#DIV/0!</v>
      </c>
      <c r="CD67" t="e">
        <f>STDEV('bitter expt'!DO65:EE65)/SQRT(COUNT('bitter expt'!DO65:EE65))</f>
        <v>#DIV/0!</v>
      </c>
      <c r="CE67" t="e">
        <f>STDEV('sugar+bitter expt'!DO65:EE65)/SQRT(COUNT('sugar+bitter expt'!DO65:EE65))</f>
        <v>#DIV/0!</v>
      </c>
      <c r="CG67" t="e">
        <f>AVERAGE('sugar expt'!EF65:EV65)</f>
        <v>#DIV/0!</v>
      </c>
      <c r="CH67" t="e">
        <f>AVERAGE('bitter expt'!EF65:EV65)</f>
        <v>#DIV/0!</v>
      </c>
      <c r="CI67" t="e">
        <f>AVERAGE('sugar+bitter expt'!EF65:EV65)</f>
        <v>#DIV/0!</v>
      </c>
      <c r="CK67" t="e">
        <f>STDEV('sugar expt'!EF65:EV65)/SQRT(COUNT('sugar expt'!EF65:EV65))</f>
        <v>#DIV/0!</v>
      </c>
      <c r="CL67" t="e">
        <f>STDEV('bitter expt'!EF65:EV65)/SQRT(COUNT('bitter expt'!EF65:EV65))</f>
        <v>#DIV/0!</v>
      </c>
      <c r="CM67" t="e">
        <f>STDEV('sugar+bitter expt'!EF65:EV65)/SQRT(COUNT('sugar+bitter expt'!EF65:EV65))</f>
        <v>#DIV/0!</v>
      </c>
    </row>
    <row r="68" spans="15:91" x14ac:dyDescent="0.2">
      <c r="O68">
        <v>65</v>
      </c>
      <c r="P68">
        <f>AVERAGE('sugar expt'!C66:R66)</f>
        <v>9.762060698529492</v>
      </c>
      <c r="Q68">
        <f>AVERAGE('bitter expt'!C66:R66)</f>
        <v>2.0558262213885703</v>
      </c>
      <c r="R68">
        <f>AVERAGE('sugar+bitter expt'!C66:R66)</f>
        <v>3.6603737170856538</v>
      </c>
      <c r="T68">
        <f>STDEV('sugar expt'!C66:R66)/SQRT(COUNT('sugar expt'!C66:R66))</f>
        <v>1.017717736388742</v>
      </c>
      <c r="U68">
        <f>STDEV('bitter expt'!C66:R66)/SQRT(COUNT('bitter expt'!C66:R66))</f>
        <v>0.41157266309564872</v>
      </c>
      <c r="V68">
        <f>STDEV('sugar+bitter expt'!C66:R66)/SQRT(COUNT('sugar+bitter expt'!C66:R66))</f>
        <v>0.7767020320539828</v>
      </c>
      <c r="X68">
        <f>AVERAGE('sugar expt'!AJ66:AY66)</f>
        <v>6.4431029638829926</v>
      </c>
      <c r="Y68">
        <f>AVERAGE('bitter expt'!AJ66:AY66)</f>
        <v>1.9958550764583787</v>
      </c>
      <c r="Z68">
        <f>AVERAGE('sugar+bitter expt'!AJ66:AY66)</f>
        <v>2.6138614304719487</v>
      </c>
      <c r="AB68">
        <f>STDEV('sugar expt'!AJ66:AY66)/SQRT(COUNT('sugar expt'!AJ66:AY66))</f>
        <v>1.046704018329325</v>
      </c>
      <c r="AC68">
        <f>STDEV('bitter expt'!AJ66:AY66)/SQRT(COUNT('bitter expt'!AJ66:AY66))</f>
        <v>0.4087883808675411</v>
      </c>
      <c r="AD68">
        <f>STDEV('sugar+bitter expt'!AJ66:AY66)/SQRT(COUNT('sugar+bitter expt'!AJ66:AY66))</f>
        <v>0.66544540802180607</v>
      </c>
      <c r="AF68">
        <f>AVERAGE('sugar expt'!BQ66:CF66)</f>
        <v>3.442959488055604</v>
      </c>
      <c r="AG68">
        <f>AVERAGE('bitter expt'!BQ66:CF66)</f>
        <v>1.0228739495593304</v>
      </c>
      <c r="AH68">
        <f>AVERAGE('sugar+bitter expt'!BQ66:CF66)</f>
        <v>1.0502341289609449</v>
      </c>
      <c r="AJ68">
        <f>STDEV('sugar expt'!BQ66:CF66)/SQRT(COUNT('sugar expt'!BQ66:CF66))</f>
        <v>0.51452943542596719</v>
      </c>
      <c r="AK68">
        <f>STDEV('bitter expt'!BQ66:CF66)/SQRT(COUNT('bitter expt'!BQ66:CF66))</f>
        <v>0.14415815354420641</v>
      </c>
      <c r="AL68">
        <f>STDEV('sugar+bitter expt'!BQ66:CF66)/SQRT(COUNT('sugar+bitter expt'!BQ66:CF66))</f>
        <v>0.23040101817896427</v>
      </c>
      <c r="AP68">
        <f>AVERAGE('sugar expt'!S66:AI66)</f>
        <v>1.717141451601206</v>
      </c>
      <c r="AQ68">
        <f>AVERAGE('bitter expt'!S66:AI66)</f>
        <v>0.86674068926357106</v>
      </c>
      <c r="AR68">
        <f>AVERAGE('sugar+bitter expt'!S66:AI66)</f>
        <v>1.0146581896349607</v>
      </c>
      <c r="AT68">
        <f>STDEV('sugar expt'!S66:AI66)/SQRT(COUNT('sugar expt'!S66:AI66))</f>
        <v>0.16083366075775749</v>
      </c>
      <c r="AU68">
        <f>STDEV('bitter expt'!S66:AI66)/SQRT(COUNT('bitter expt'!S66:AI66))</f>
        <v>9.4168040755170671E-2</v>
      </c>
      <c r="AV68">
        <f>STDEV('sugar+bitter expt'!S66:AI66)/SQRT(COUNT('sugar+bitter expt'!S66:AI66))</f>
        <v>0.12491559237703166</v>
      </c>
      <c r="AX68">
        <f>AVERAGE('sugar expt'!AZ66:BP66)</f>
        <v>1.3460699858664804</v>
      </c>
      <c r="AY68">
        <f>AVERAGE('bitter expt'!AZ66:BP66)</f>
        <v>0.75631310960863174</v>
      </c>
      <c r="AZ68">
        <f>AVERAGE('sugar+bitter expt'!AZ66:BP66)</f>
        <v>0.89439108835075531</v>
      </c>
      <c r="BB68">
        <f>STDEV('sugar expt'!AZ66:BP66)/SQRT(COUNT('sugar expt'!AZ66:BP66))</f>
        <v>0.11643512452087264</v>
      </c>
      <c r="BC68">
        <f>STDEV('bitter expt'!AZ66:BP66)/SQRT(COUNT('bitter expt'!AZ66:BP66))</f>
        <v>6.6943655528395207E-2</v>
      </c>
      <c r="BD68">
        <f>STDEV('sugar+bitter expt'!AZ66:BP66)/SQRT(COUNT('sugar+bitter expt'!AZ66:BP66))</f>
        <v>0.11262140761641222</v>
      </c>
      <c r="BF68">
        <f>AVERAGE('sugar expt'!CG66:CW66)</f>
        <v>1.1373016953674133</v>
      </c>
      <c r="BG68">
        <f>AVERAGE('bitter expt'!CG66:CW66)</f>
        <v>0.58845133835416408</v>
      </c>
      <c r="BH68">
        <f>AVERAGE('sugar+bitter expt'!CG66:CW66)</f>
        <v>0.56118259655827663</v>
      </c>
      <c r="BJ68">
        <f>STDEV('sugar expt'!CG66:CW66)/SQRT(COUNT('sugar expt'!CG66:CW66))</f>
        <v>0.1383126774304326</v>
      </c>
      <c r="BK68">
        <f>STDEV('bitter expt'!CG66:CW66)/SQRT(COUNT('bitter expt'!CG66:CW66))</f>
        <v>3.1442630568325809E-2</v>
      </c>
      <c r="BL68">
        <f>STDEV('sugar+bitter expt'!CG66:CW66)/SQRT(COUNT('sugar+bitter expt'!CG66:CW66))</f>
        <v>4.9681486260323794E-2</v>
      </c>
      <c r="BQ68" t="e">
        <f>AVERAGE('sugar expt'!CX66:DN66)</f>
        <v>#DIV/0!</v>
      </c>
      <c r="BR68" t="e">
        <f>AVERAGE('bitter expt'!CX66:DN66)</f>
        <v>#DIV/0!</v>
      </c>
      <c r="BS68" t="e">
        <f>AVERAGE('sugar+bitter expt'!CX66:DN66)</f>
        <v>#DIV/0!</v>
      </c>
      <c r="BU68" t="e">
        <f>STDEV('sugar expt'!CX66:DN66)/SQRT(COUNT('sugar expt'!CX66:DN66))</f>
        <v>#DIV/0!</v>
      </c>
      <c r="BV68" t="e">
        <f>STDEV('bitter expt'!CX66:DN66)/SQRT(COUNT('bitter expt'!CX66:DN66))</f>
        <v>#DIV/0!</v>
      </c>
      <c r="BW68" t="e">
        <f>STDEV('sugar+bitter expt'!CX66:DN66)/SQRT(COUNT('sugar+bitter expt'!CX66:DN66))</f>
        <v>#DIV/0!</v>
      </c>
      <c r="BY68" t="e">
        <f>AVERAGE('sugar expt'!DO66:EE66)</f>
        <v>#DIV/0!</v>
      </c>
      <c r="BZ68" t="e">
        <f>AVERAGE('bitter expt'!DO66:EE66)</f>
        <v>#DIV/0!</v>
      </c>
      <c r="CA68" t="e">
        <f>AVERAGE('sugar+bitter expt'!DO66:EE66)</f>
        <v>#DIV/0!</v>
      </c>
      <c r="CC68" t="e">
        <f>STDEV('sugar expt'!DO66:EE66)/SQRT(COUNT('sugar expt'!DO66:EE66))</f>
        <v>#DIV/0!</v>
      </c>
      <c r="CD68" t="e">
        <f>STDEV('bitter expt'!DO66:EE66)/SQRT(COUNT('bitter expt'!DO66:EE66))</f>
        <v>#DIV/0!</v>
      </c>
      <c r="CE68" t="e">
        <f>STDEV('sugar+bitter expt'!DO66:EE66)/SQRT(COUNT('sugar+bitter expt'!DO66:EE66))</f>
        <v>#DIV/0!</v>
      </c>
      <c r="CG68" t="e">
        <f>AVERAGE('sugar expt'!EF66:EV66)</f>
        <v>#DIV/0!</v>
      </c>
      <c r="CH68" t="e">
        <f>AVERAGE('bitter expt'!EF66:EV66)</f>
        <v>#DIV/0!</v>
      </c>
      <c r="CI68" t="e">
        <f>AVERAGE('sugar+bitter expt'!EF66:EV66)</f>
        <v>#DIV/0!</v>
      </c>
      <c r="CK68" t="e">
        <f>STDEV('sugar expt'!EF66:EV66)/SQRT(COUNT('sugar expt'!EF66:EV66))</f>
        <v>#DIV/0!</v>
      </c>
      <c r="CL68" t="e">
        <f>STDEV('bitter expt'!EF66:EV66)/SQRT(COUNT('bitter expt'!EF66:EV66))</f>
        <v>#DIV/0!</v>
      </c>
      <c r="CM68" t="e">
        <f>STDEV('sugar+bitter expt'!EF66:EV66)/SQRT(COUNT('sugar+bitter expt'!EF66:EV66))</f>
        <v>#DIV/0!</v>
      </c>
    </row>
    <row r="69" spans="15:91" x14ac:dyDescent="0.2">
      <c r="O69">
        <v>66</v>
      </c>
      <c r="P69">
        <f>AVERAGE('sugar expt'!C67:R67)</f>
        <v>10.483955156671993</v>
      </c>
      <c r="Q69">
        <f>AVERAGE('bitter expt'!C67:R67)</f>
        <v>1.9133473056537191</v>
      </c>
      <c r="R69">
        <f>AVERAGE('sugar+bitter expt'!C67:R67)</f>
        <v>3.9682042066006593</v>
      </c>
      <c r="T69">
        <f>STDEV('sugar expt'!C67:R67)/SQRT(COUNT('sugar expt'!C67:R67))</f>
        <v>0.7436991208925412</v>
      </c>
      <c r="U69">
        <f>STDEV('bitter expt'!C67:R67)/SQRT(COUNT('bitter expt'!C67:R67))</f>
        <v>0.29137371394341816</v>
      </c>
      <c r="V69">
        <f>STDEV('sugar+bitter expt'!C67:R67)/SQRT(COUNT('sugar+bitter expt'!C67:R67))</f>
        <v>0.88196346416832927</v>
      </c>
      <c r="X69">
        <f>AVERAGE('sugar expt'!AJ67:AY67)</f>
        <v>6.5402966525478048</v>
      </c>
      <c r="Y69">
        <f>AVERAGE('bitter expt'!AJ67:AY67)</f>
        <v>2.0431028904215269</v>
      </c>
      <c r="Z69">
        <f>AVERAGE('sugar+bitter expt'!AJ67:AY67)</f>
        <v>3.0647345383101006</v>
      </c>
      <c r="AB69">
        <f>STDEV('sugar expt'!AJ67:AY67)/SQRT(COUNT('sugar expt'!AJ67:AY67))</f>
        <v>1.0072514165329793</v>
      </c>
      <c r="AC69">
        <f>STDEV('bitter expt'!AJ67:AY67)/SQRT(COUNT('bitter expt'!AJ67:AY67))</f>
        <v>0.44795388438787648</v>
      </c>
      <c r="AD69">
        <f>STDEV('sugar+bitter expt'!AJ67:AY67)/SQRT(COUNT('sugar+bitter expt'!AJ67:AY67))</f>
        <v>0.68562793136398303</v>
      </c>
      <c r="AF69">
        <f>AVERAGE('sugar expt'!BQ67:CF67)</f>
        <v>3.4577713565395953</v>
      </c>
      <c r="AG69">
        <f>AVERAGE('bitter expt'!BQ67:CF67)</f>
        <v>0.8756464414256111</v>
      </c>
      <c r="AH69">
        <f>AVERAGE('sugar+bitter expt'!BQ67:CF67)</f>
        <v>1.1683008087222497</v>
      </c>
      <c r="AJ69">
        <f>STDEV('sugar expt'!BQ67:CF67)/SQRT(COUNT('sugar expt'!BQ67:CF67))</f>
        <v>0.53451472721711435</v>
      </c>
      <c r="AK69">
        <f>STDEV('bitter expt'!BQ67:CF67)/SQRT(COUNT('bitter expt'!BQ67:CF67))</f>
        <v>8.068290322389178E-2</v>
      </c>
      <c r="AL69">
        <f>STDEV('sugar+bitter expt'!BQ67:CF67)/SQRT(COUNT('sugar+bitter expt'!BQ67:CF67))</f>
        <v>0.31790124524494473</v>
      </c>
      <c r="AP69">
        <f>AVERAGE('sugar expt'!S67:AI67)</f>
        <v>1.7986336764859232</v>
      </c>
      <c r="AQ69">
        <f>AVERAGE('bitter expt'!S67:AI67)</f>
        <v>0.90578629143990885</v>
      </c>
      <c r="AR69">
        <f>AVERAGE('sugar+bitter expt'!S67:AI67)</f>
        <v>1.0915673342884886</v>
      </c>
      <c r="AT69">
        <f>STDEV('sugar expt'!S67:AI67)/SQRT(COUNT('sugar expt'!S67:AI67))</f>
        <v>0.15601184781485694</v>
      </c>
      <c r="AU69">
        <f>STDEV('bitter expt'!S67:AI67)/SQRT(COUNT('bitter expt'!S67:AI67))</f>
        <v>8.4897208370252136E-2</v>
      </c>
      <c r="AV69">
        <f>STDEV('sugar+bitter expt'!S67:AI67)/SQRT(COUNT('sugar+bitter expt'!S67:AI67))</f>
        <v>0.15624906091160912</v>
      </c>
      <c r="AX69">
        <f>AVERAGE('sugar expt'!AZ67:BP67)</f>
        <v>1.3511947733919238</v>
      </c>
      <c r="AY69">
        <f>AVERAGE('bitter expt'!AZ67:BP67)</f>
        <v>0.77822967837590262</v>
      </c>
      <c r="AZ69">
        <f>AVERAGE('sugar+bitter expt'!AZ67:BP67)</f>
        <v>0.86946104821631265</v>
      </c>
      <c r="BB69">
        <f>STDEV('sugar expt'!AZ67:BP67)/SQRT(COUNT('sugar expt'!AZ67:BP67))</f>
        <v>0.15184481139697975</v>
      </c>
      <c r="BC69">
        <f>STDEV('bitter expt'!AZ67:BP67)/SQRT(COUNT('bitter expt'!AZ67:BP67))</f>
        <v>8.3235983056848636E-2</v>
      </c>
      <c r="BD69">
        <f>STDEV('sugar+bitter expt'!AZ67:BP67)/SQRT(COUNT('sugar+bitter expt'!AZ67:BP67))</f>
        <v>9.957483825113693E-2</v>
      </c>
      <c r="BF69">
        <f>AVERAGE('sugar expt'!CG67:CW67)</f>
        <v>1.1309782698759832</v>
      </c>
      <c r="BG69">
        <f>AVERAGE('bitter expt'!CG67:CW67)</f>
        <v>0.58061114630423138</v>
      </c>
      <c r="BH69">
        <f>AVERAGE('sugar+bitter expt'!CG67:CW67)</f>
        <v>0.56885589074142051</v>
      </c>
      <c r="BJ69">
        <f>STDEV('sugar expt'!CG67:CW67)/SQRT(COUNT('sugar expt'!CG67:CW67))</f>
        <v>0.16758145758417473</v>
      </c>
      <c r="BK69">
        <f>STDEV('bitter expt'!CG67:CW67)/SQRT(COUNT('bitter expt'!CG67:CW67))</f>
        <v>2.1639130706991069E-2</v>
      </c>
      <c r="BL69">
        <f>STDEV('sugar+bitter expt'!CG67:CW67)/SQRT(COUNT('sugar+bitter expt'!CG67:CW67))</f>
        <v>6.9385599629158107E-2</v>
      </c>
      <c r="BQ69" t="e">
        <f>AVERAGE('sugar expt'!CX67:DN67)</f>
        <v>#DIV/0!</v>
      </c>
      <c r="BR69" t="e">
        <f>AVERAGE('bitter expt'!CX67:DN67)</f>
        <v>#DIV/0!</v>
      </c>
      <c r="BS69" t="e">
        <f>AVERAGE('sugar+bitter expt'!CX67:DN67)</f>
        <v>#DIV/0!</v>
      </c>
      <c r="BU69" t="e">
        <f>STDEV('sugar expt'!CX67:DN67)/SQRT(COUNT('sugar expt'!CX67:DN67))</f>
        <v>#DIV/0!</v>
      </c>
      <c r="BV69" t="e">
        <f>STDEV('bitter expt'!CX67:DN67)/SQRT(COUNT('bitter expt'!CX67:DN67))</f>
        <v>#DIV/0!</v>
      </c>
      <c r="BW69" t="e">
        <f>STDEV('sugar+bitter expt'!CX67:DN67)/SQRT(COUNT('sugar+bitter expt'!CX67:DN67))</f>
        <v>#DIV/0!</v>
      </c>
      <c r="BY69" t="e">
        <f>AVERAGE('sugar expt'!DO67:EE67)</f>
        <v>#DIV/0!</v>
      </c>
      <c r="BZ69" t="e">
        <f>AVERAGE('bitter expt'!DO67:EE67)</f>
        <v>#DIV/0!</v>
      </c>
      <c r="CA69" t="e">
        <f>AVERAGE('sugar+bitter expt'!DO67:EE67)</f>
        <v>#DIV/0!</v>
      </c>
      <c r="CC69" t="e">
        <f>STDEV('sugar expt'!DO67:EE67)/SQRT(COUNT('sugar expt'!DO67:EE67))</f>
        <v>#DIV/0!</v>
      </c>
      <c r="CD69" t="e">
        <f>STDEV('bitter expt'!DO67:EE67)/SQRT(COUNT('bitter expt'!DO67:EE67))</f>
        <v>#DIV/0!</v>
      </c>
      <c r="CE69" t="e">
        <f>STDEV('sugar+bitter expt'!DO67:EE67)/SQRT(COUNT('sugar+bitter expt'!DO67:EE67))</f>
        <v>#DIV/0!</v>
      </c>
      <c r="CG69" t="e">
        <f>AVERAGE('sugar expt'!EF67:EV67)</f>
        <v>#DIV/0!</v>
      </c>
      <c r="CH69" t="e">
        <f>AVERAGE('bitter expt'!EF67:EV67)</f>
        <v>#DIV/0!</v>
      </c>
      <c r="CI69" t="e">
        <f>AVERAGE('sugar+bitter expt'!EF67:EV67)</f>
        <v>#DIV/0!</v>
      </c>
      <c r="CK69" t="e">
        <f>STDEV('sugar expt'!EF67:EV67)/SQRT(COUNT('sugar expt'!EF67:EV67))</f>
        <v>#DIV/0!</v>
      </c>
      <c r="CL69" t="e">
        <f>STDEV('bitter expt'!EF67:EV67)/SQRT(COUNT('bitter expt'!EF67:EV67))</f>
        <v>#DIV/0!</v>
      </c>
      <c r="CM69" t="e">
        <f>STDEV('sugar+bitter expt'!EF67:EV67)/SQRT(COUNT('sugar+bitter expt'!EF67:EV67))</f>
        <v>#DIV/0!</v>
      </c>
    </row>
    <row r="70" spans="15:91" x14ac:dyDescent="0.2">
      <c r="O70">
        <v>67</v>
      </c>
      <c r="P70">
        <f>AVERAGE('sugar expt'!C68:R68)</f>
        <v>11.042651701097647</v>
      </c>
      <c r="Q70">
        <f>AVERAGE('bitter expt'!C68:R68)</f>
        <v>2.2302654734145291</v>
      </c>
      <c r="R70">
        <f>AVERAGE('sugar+bitter expt'!C68:R68)</f>
        <v>4.498920705759935</v>
      </c>
      <c r="T70">
        <f>STDEV('sugar expt'!C68:R68)/SQRT(COUNT('sugar expt'!C68:R68))</f>
        <v>0.93181555899256541</v>
      </c>
      <c r="U70">
        <f>STDEV('bitter expt'!C68:R68)/SQRT(COUNT('bitter expt'!C68:R68))</f>
        <v>0.35811849712740318</v>
      </c>
      <c r="V70">
        <f>STDEV('sugar+bitter expt'!C68:R68)/SQRT(COUNT('sugar+bitter expt'!C68:R68))</f>
        <v>0.92289536753704038</v>
      </c>
      <c r="X70">
        <f>AVERAGE('sugar expt'!AJ68:AY68)</f>
        <v>6.9043646488763368</v>
      </c>
      <c r="Y70">
        <f>AVERAGE('bitter expt'!AJ68:AY68)</f>
        <v>2.0015418450795375</v>
      </c>
      <c r="Z70">
        <f>AVERAGE('sugar+bitter expt'!AJ68:AY68)</f>
        <v>2.7033015286964397</v>
      </c>
      <c r="AB70">
        <f>STDEV('sugar expt'!AJ68:AY68)/SQRT(COUNT('sugar expt'!AJ68:AY68))</f>
        <v>1.0694897783704633</v>
      </c>
      <c r="AC70">
        <f>STDEV('bitter expt'!AJ68:AY68)/SQRT(COUNT('bitter expt'!AJ68:AY68))</f>
        <v>0.43178274416875384</v>
      </c>
      <c r="AD70">
        <f>STDEV('sugar+bitter expt'!AJ68:AY68)/SQRT(COUNT('sugar+bitter expt'!AJ68:AY68))</f>
        <v>0.47748812959461667</v>
      </c>
      <c r="AF70">
        <f>AVERAGE('sugar expt'!BQ68:CF68)</f>
        <v>3.5843161730389332</v>
      </c>
      <c r="AG70">
        <f>AVERAGE('bitter expt'!BQ68:CF68)</f>
        <v>0.97082839102887664</v>
      </c>
      <c r="AH70">
        <f>AVERAGE('sugar+bitter expt'!BQ68:CF68)</f>
        <v>1.1608733275717342</v>
      </c>
      <c r="AJ70">
        <f>STDEV('sugar expt'!BQ68:CF68)/SQRT(COUNT('sugar expt'!BQ68:CF68))</f>
        <v>0.59171586792594999</v>
      </c>
      <c r="AK70">
        <f>STDEV('bitter expt'!BQ68:CF68)/SQRT(COUNT('bitter expt'!BQ68:CF68))</f>
        <v>0.15933885006286097</v>
      </c>
      <c r="AL70">
        <f>STDEV('sugar+bitter expt'!BQ68:CF68)/SQRT(COUNT('sugar+bitter expt'!BQ68:CF68))</f>
        <v>0.32892290318709066</v>
      </c>
      <c r="AP70">
        <f>AVERAGE('sugar expt'!S68:AI68)</f>
        <v>1.741629657010505</v>
      </c>
      <c r="AQ70">
        <f>AVERAGE('bitter expt'!S68:AI68)</f>
        <v>0.95630271139337086</v>
      </c>
      <c r="AR70">
        <f>AVERAGE('sugar+bitter expt'!S68:AI68)</f>
        <v>1.1360902253897875</v>
      </c>
      <c r="AT70">
        <f>STDEV('sugar expt'!S68:AI68)/SQRT(COUNT('sugar expt'!S68:AI68))</f>
        <v>0.14511912468108457</v>
      </c>
      <c r="AU70">
        <f>STDEV('bitter expt'!S68:AI68)/SQRT(COUNT('bitter expt'!S68:AI68))</f>
        <v>7.9262916434656119E-2</v>
      </c>
      <c r="AV70">
        <f>STDEV('sugar+bitter expt'!S68:AI68)/SQRT(COUNT('sugar+bitter expt'!S68:AI68))</f>
        <v>0.12422243383486675</v>
      </c>
      <c r="AX70">
        <f>AVERAGE('sugar expt'!AZ68:BP68)</f>
        <v>1.3032809217370047</v>
      </c>
      <c r="AY70">
        <f>AVERAGE('bitter expt'!AZ68:BP68)</f>
        <v>0.84019139018154299</v>
      </c>
      <c r="AZ70">
        <f>AVERAGE('sugar+bitter expt'!AZ68:BP68)</f>
        <v>0.98775764430451773</v>
      </c>
      <c r="BB70">
        <f>STDEV('sugar expt'!AZ68:BP68)/SQRT(COUNT('sugar expt'!AZ68:BP68))</f>
        <v>0.11407768073824598</v>
      </c>
      <c r="BC70">
        <f>STDEV('bitter expt'!AZ68:BP68)/SQRT(COUNT('bitter expt'!AZ68:BP68))</f>
        <v>9.4309619014820587E-2</v>
      </c>
      <c r="BD70">
        <f>STDEV('sugar+bitter expt'!AZ68:BP68)/SQRT(COUNT('sugar+bitter expt'!AZ68:BP68))</f>
        <v>0.14387459290941323</v>
      </c>
      <c r="BF70">
        <f>AVERAGE('sugar expt'!CG68:CW68)</f>
        <v>1.1077696851799825</v>
      </c>
      <c r="BG70">
        <f>AVERAGE('bitter expt'!CG68:CW68)</f>
        <v>0.62535553224042262</v>
      </c>
      <c r="BH70">
        <f>AVERAGE('sugar+bitter expt'!CG68:CW68)</f>
        <v>0.56499138276114858</v>
      </c>
      <c r="BJ70">
        <f>STDEV('sugar expt'!CG68:CW68)/SQRT(COUNT('sugar expt'!CG68:CW68))</f>
        <v>0.11663550070562841</v>
      </c>
      <c r="BK70">
        <f>STDEV('bitter expt'!CG68:CW68)/SQRT(COUNT('bitter expt'!CG68:CW68))</f>
        <v>5.483650752754806E-2</v>
      </c>
      <c r="BL70">
        <f>STDEV('sugar+bitter expt'!CG68:CW68)/SQRT(COUNT('sugar+bitter expt'!CG68:CW68))</f>
        <v>8.5013194649475196E-2</v>
      </c>
      <c r="BQ70" t="e">
        <f>AVERAGE('sugar expt'!CX68:DN68)</f>
        <v>#DIV/0!</v>
      </c>
      <c r="BR70" t="e">
        <f>AVERAGE('bitter expt'!CX68:DN68)</f>
        <v>#DIV/0!</v>
      </c>
      <c r="BS70" t="e">
        <f>AVERAGE('sugar+bitter expt'!CX68:DN68)</f>
        <v>#DIV/0!</v>
      </c>
      <c r="BU70" t="e">
        <f>STDEV('sugar expt'!CX68:DN68)/SQRT(COUNT('sugar expt'!CX68:DN68))</f>
        <v>#DIV/0!</v>
      </c>
      <c r="BV70" t="e">
        <f>STDEV('bitter expt'!CX68:DN68)/SQRT(COUNT('bitter expt'!CX68:DN68))</f>
        <v>#DIV/0!</v>
      </c>
      <c r="BW70" t="e">
        <f>STDEV('sugar+bitter expt'!CX68:DN68)/SQRT(COUNT('sugar+bitter expt'!CX68:DN68))</f>
        <v>#DIV/0!</v>
      </c>
      <c r="BY70" t="e">
        <f>AVERAGE('sugar expt'!DO68:EE68)</f>
        <v>#DIV/0!</v>
      </c>
      <c r="BZ70" t="e">
        <f>AVERAGE('bitter expt'!DO68:EE68)</f>
        <v>#DIV/0!</v>
      </c>
      <c r="CA70" t="e">
        <f>AVERAGE('sugar+bitter expt'!DO68:EE68)</f>
        <v>#DIV/0!</v>
      </c>
      <c r="CC70" t="e">
        <f>STDEV('sugar expt'!DO68:EE68)/SQRT(COUNT('sugar expt'!DO68:EE68))</f>
        <v>#DIV/0!</v>
      </c>
      <c r="CD70" t="e">
        <f>STDEV('bitter expt'!DO68:EE68)/SQRT(COUNT('bitter expt'!DO68:EE68))</f>
        <v>#DIV/0!</v>
      </c>
      <c r="CE70" t="e">
        <f>STDEV('sugar+bitter expt'!DO68:EE68)/SQRT(COUNT('sugar+bitter expt'!DO68:EE68))</f>
        <v>#DIV/0!</v>
      </c>
      <c r="CG70" t="e">
        <f>AVERAGE('sugar expt'!EF68:EV68)</f>
        <v>#DIV/0!</v>
      </c>
      <c r="CH70" t="e">
        <f>AVERAGE('bitter expt'!EF68:EV68)</f>
        <v>#DIV/0!</v>
      </c>
      <c r="CI70" t="e">
        <f>AVERAGE('sugar+bitter expt'!EF68:EV68)</f>
        <v>#DIV/0!</v>
      </c>
      <c r="CK70" t="e">
        <f>STDEV('sugar expt'!EF68:EV68)/SQRT(COUNT('sugar expt'!EF68:EV68))</f>
        <v>#DIV/0!</v>
      </c>
      <c r="CL70" t="e">
        <f>STDEV('bitter expt'!EF68:EV68)/SQRT(COUNT('bitter expt'!EF68:EV68))</f>
        <v>#DIV/0!</v>
      </c>
      <c r="CM70" t="e">
        <f>STDEV('sugar+bitter expt'!EF68:EV68)/SQRT(COUNT('sugar+bitter expt'!EF68:EV68))</f>
        <v>#DIV/0!</v>
      </c>
    </row>
    <row r="71" spans="15:91" x14ac:dyDescent="0.2">
      <c r="O71">
        <v>68</v>
      </c>
      <c r="P71">
        <f>AVERAGE('sugar expt'!C69:R69)</f>
        <v>10.308602389320068</v>
      </c>
      <c r="Q71">
        <f>AVERAGE('bitter expt'!C69:R69)</f>
        <v>2.2124129328937014</v>
      </c>
      <c r="R71">
        <f>AVERAGE('sugar+bitter expt'!C69:R69)</f>
        <v>4.2803052014399254</v>
      </c>
      <c r="T71">
        <f>STDEV('sugar expt'!C69:R69)/SQRT(COUNT('sugar expt'!C69:R69))</f>
        <v>1.2296915643778301</v>
      </c>
      <c r="U71">
        <f>STDEV('bitter expt'!C69:R69)/SQRT(COUNT('bitter expt'!C69:R69))</f>
        <v>0.40688106992323991</v>
      </c>
      <c r="V71">
        <f>STDEV('sugar+bitter expt'!C69:R69)/SQRT(COUNT('sugar+bitter expt'!C69:R69))</f>
        <v>0.9788285693234805</v>
      </c>
      <c r="X71">
        <f>AVERAGE('sugar expt'!AJ69:AY69)</f>
        <v>7.3557887963062312</v>
      </c>
      <c r="Y71">
        <f>AVERAGE('bitter expt'!AJ69:AY69)</f>
        <v>2.1675185458224622</v>
      </c>
      <c r="Z71">
        <f>AVERAGE('sugar+bitter expt'!AJ69:AY69)</f>
        <v>2.6411273059633</v>
      </c>
      <c r="AB71">
        <f>STDEV('sugar expt'!AJ69:AY69)/SQRT(COUNT('sugar expt'!AJ69:AY69))</f>
        <v>1.0249678071399313</v>
      </c>
      <c r="AC71">
        <f>STDEV('bitter expt'!AJ69:AY69)/SQRT(COUNT('bitter expt'!AJ69:AY69))</f>
        <v>0.56420194403638002</v>
      </c>
      <c r="AD71">
        <f>STDEV('sugar+bitter expt'!AJ69:AY69)/SQRT(COUNT('sugar+bitter expt'!AJ69:AY69))</f>
        <v>0.53256564728222522</v>
      </c>
      <c r="AF71">
        <f>AVERAGE('sugar expt'!BQ69:CF69)</f>
        <v>3.7471877580474731</v>
      </c>
      <c r="AG71">
        <f>AVERAGE('bitter expt'!BQ69:CF69)</f>
        <v>1.3651263009269716</v>
      </c>
      <c r="AH71">
        <f>AVERAGE('sugar+bitter expt'!BQ69:CF69)</f>
        <v>0.94770492847609134</v>
      </c>
      <c r="AJ71">
        <f>STDEV('sugar expt'!BQ69:CF69)/SQRT(COUNT('sugar expt'!BQ69:CF69))</f>
        <v>0.68014577312550073</v>
      </c>
      <c r="AK71">
        <f>STDEV('bitter expt'!BQ69:CF69)/SQRT(COUNT('bitter expt'!BQ69:CF69))</f>
        <v>0.35478767134490607</v>
      </c>
      <c r="AL71">
        <f>STDEV('sugar+bitter expt'!BQ69:CF69)/SQRT(COUNT('sugar+bitter expt'!BQ69:CF69))</f>
        <v>0.20770114881343391</v>
      </c>
      <c r="AP71">
        <f>AVERAGE('sugar expt'!S69:AI69)</f>
        <v>1.7371555583048139</v>
      </c>
      <c r="AQ71">
        <f>AVERAGE('bitter expt'!S69:AI69)</f>
        <v>0.95692931367628231</v>
      </c>
      <c r="AR71">
        <f>AVERAGE('sugar+bitter expt'!S69:AI69)</f>
        <v>1.1580593802699186</v>
      </c>
      <c r="AT71">
        <f>STDEV('sugar expt'!S69:AI69)/SQRT(COUNT('sugar expt'!S69:AI69))</f>
        <v>0.12842045036008176</v>
      </c>
      <c r="AU71">
        <f>STDEV('bitter expt'!S69:AI69)/SQRT(COUNT('bitter expt'!S69:AI69))</f>
        <v>8.532875091466155E-2</v>
      </c>
      <c r="AV71">
        <f>STDEV('sugar+bitter expt'!S69:AI69)/SQRT(COUNT('sugar+bitter expt'!S69:AI69))</f>
        <v>0.17898321521906771</v>
      </c>
      <c r="AX71">
        <f>AVERAGE('sugar expt'!AZ69:BP69)</f>
        <v>1.3726954328466565</v>
      </c>
      <c r="AY71">
        <f>AVERAGE('bitter expt'!AZ69:BP69)</f>
        <v>0.82767874993192336</v>
      </c>
      <c r="AZ71">
        <f>AVERAGE('sugar+bitter expt'!AZ69:BP69)</f>
        <v>0.98366678025197318</v>
      </c>
      <c r="BB71">
        <f>STDEV('sugar expt'!AZ69:BP69)/SQRT(COUNT('sugar expt'!AZ69:BP69))</f>
        <v>0.13078094328086987</v>
      </c>
      <c r="BC71">
        <f>STDEV('bitter expt'!AZ69:BP69)/SQRT(COUNT('bitter expt'!AZ69:BP69))</f>
        <v>7.9620632882976647E-2</v>
      </c>
      <c r="BD71">
        <f>STDEV('sugar+bitter expt'!AZ69:BP69)/SQRT(COUNT('sugar+bitter expt'!AZ69:BP69))</f>
        <v>0.12959885593487469</v>
      </c>
      <c r="BF71">
        <f>AVERAGE('sugar expt'!CG69:CW69)</f>
        <v>1.152494521408294</v>
      </c>
      <c r="BG71">
        <f>AVERAGE('bitter expt'!CG69:CW69)</f>
        <v>0.59132350487240315</v>
      </c>
      <c r="BH71">
        <f>AVERAGE('sugar+bitter expt'!CG69:CW69)</f>
        <v>0.57772031194113582</v>
      </c>
      <c r="BJ71">
        <f>STDEV('sugar expt'!CG69:CW69)/SQRT(COUNT('sugar expt'!CG69:CW69))</f>
        <v>0.13209610914456177</v>
      </c>
      <c r="BK71">
        <f>STDEV('bitter expt'!CG69:CW69)/SQRT(COUNT('bitter expt'!CG69:CW69))</f>
        <v>4.0341000425652862E-2</v>
      </c>
      <c r="BL71">
        <f>STDEV('sugar+bitter expt'!CG69:CW69)/SQRT(COUNT('sugar+bitter expt'!CG69:CW69))</f>
        <v>7.3647341645062633E-2</v>
      </c>
      <c r="BQ71" t="e">
        <f>AVERAGE('sugar expt'!CX69:DN69)</f>
        <v>#DIV/0!</v>
      </c>
      <c r="BR71" t="e">
        <f>AVERAGE('bitter expt'!CX69:DN69)</f>
        <v>#DIV/0!</v>
      </c>
      <c r="BS71" t="e">
        <f>AVERAGE('sugar+bitter expt'!CX69:DN69)</f>
        <v>#DIV/0!</v>
      </c>
      <c r="BU71" t="e">
        <f>STDEV('sugar expt'!CX69:DN69)/SQRT(COUNT('sugar expt'!CX69:DN69))</f>
        <v>#DIV/0!</v>
      </c>
      <c r="BV71" t="e">
        <f>STDEV('bitter expt'!CX69:DN69)/SQRT(COUNT('bitter expt'!CX69:DN69))</f>
        <v>#DIV/0!</v>
      </c>
      <c r="BW71" t="e">
        <f>STDEV('sugar+bitter expt'!CX69:DN69)/SQRT(COUNT('sugar+bitter expt'!CX69:DN69))</f>
        <v>#DIV/0!</v>
      </c>
      <c r="BY71" t="e">
        <f>AVERAGE('sugar expt'!DO69:EE69)</f>
        <v>#DIV/0!</v>
      </c>
      <c r="BZ71" t="e">
        <f>AVERAGE('bitter expt'!DO69:EE69)</f>
        <v>#DIV/0!</v>
      </c>
      <c r="CA71" t="e">
        <f>AVERAGE('sugar+bitter expt'!DO69:EE69)</f>
        <v>#DIV/0!</v>
      </c>
      <c r="CC71" t="e">
        <f>STDEV('sugar expt'!DO69:EE69)/SQRT(COUNT('sugar expt'!DO69:EE69))</f>
        <v>#DIV/0!</v>
      </c>
      <c r="CD71" t="e">
        <f>STDEV('bitter expt'!DO69:EE69)/SQRT(COUNT('bitter expt'!DO69:EE69))</f>
        <v>#DIV/0!</v>
      </c>
      <c r="CE71" t="e">
        <f>STDEV('sugar+bitter expt'!DO69:EE69)/SQRT(COUNT('sugar+bitter expt'!DO69:EE69))</f>
        <v>#DIV/0!</v>
      </c>
      <c r="CG71" t="e">
        <f>AVERAGE('sugar expt'!EF69:EV69)</f>
        <v>#DIV/0!</v>
      </c>
      <c r="CH71" t="e">
        <f>AVERAGE('bitter expt'!EF69:EV69)</f>
        <v>#DIV/0!</v>
      </c>
      <c r="CI71" t="e">
        <f>AVERAGE('sugar+bitter expt'!EF69:EV69)</f>
        <v>#DIV/0!</v>
      </c>
      <c r="CK71" t="e">
        <f>STDEV('sugar expt'!EF69:EV69)/SQRT(COUNT('sugar expt'!EF69:EV69))</f>
        <v>#DIV/0!</v>
      </c>
      <c r="CL71" t="e">
        <f>STDEV('bitter expt'!EF69:EV69)/SQRT(COUNT('bitter expt'!EF69:EV69))</f>
        <v>#DIV/0!</v>
      </c>
      <c r="CM71" t="e">
        <f>STDEV('sugar+bitter expt'!EF69:EV69)/SQRT(COUNT('sugar+bitter expt'!EF69:EV69))</f>
        <v>#DIV/0!</v>
      </c>
    </row>
    <row r="72" spans="15:91" x14ac:dyDescent="0.2">
      <c r="O72">
        <v>69</v>
      </c>
      <c r="P72">
        <f>AVERAGE('sugar expt'!C70:R70)</f>
        <v>10.965323292898685</v>
      </c>
      <c r="Q72">
        <f>AVERAGE('bitter expt'!C70:R70)</f>
        <v>2.4721946973077973</v>
      </c>
      <c r="R72">
        <f>AVERAGE('sugar+bitter expt'!C70:R70)</f>
        <v>4.7543793944569046</v>
      </c>
      <c r="T72">
        <f>STDEV('sugar expt'!C70:R70)/SQRT(COUNT('sugar expt'!C70:R70))</f>
        <v>1.1776897954668908</v>
      </c>
      <c r="U72">
        <f>STDEV('bitter expt'!C70:R70)/SQRT(COUNT('bitter expt'!C70:R70))</f>
        <v>0.59430777438064963</v>
      </c>
      <c r="V72">
        <f>STDEV('sugar+bitter expt'!C70:R70)/SQRT(COUNT('sugar+bitter expt'!C70:R70))</f>
        <v>1.2015722090420717</v>
      </c>
      <c r="X72">
        <f>AVERAGE('sugar expt'!AJ70:AY70)</f>
        <v>6.7845416950724395</v>
      </c>
      <c r="Y72">
        <f>AVERAGE('bitter expt'!AJ70:AY70)</f>
        <v>2.1088836855716391</v>
      </c>
      <c r="Z72">
        <f>AVERAGE('sugar+bitter expt'!AJ70:AY70)</f>
        <v>2.6672311564573485</v>
      </c>
      <c r="AB72">
        <f>STDEV('sugar expt'!AJ70:AY70)/SQRT(COUNT('sugar expt'!AJ70:AY70))</f>
        <v>0.88407080671508986</v>
      </c>
      <c r="AC72">
        <f>STDEV('bitter expt'!AJ70:AY70)/SQRT(COUNT('bitter expt'!AJ70:AY70))</f>
        <v>0.45749681300356493</v>
      </c>
      <c r="AD72">
        <f>STDEV('sugar+bitter expt'!AJ70:AY70)/SQRT(COUNT('sugar+bitter expt'!AJ70:AY70))</f>
        <v>0.43136499342636037</v>
      </c>
      <c r="AF72">
        <f>AVERAGE('sugar expt'!BQ70:CF70)</f>
        <v>3.7975714156212077</v>
      </c>
      <c r="AG72">
        <f>AVERAGE('bitter expt'!BQ70:CF70)</f>
        <v>1.3445768431309053</v>
      </c>
      <c r="AH72">
        <f>AVERAGE('sugar+bitter expt'!BQ70:CF70)</f>
        <v>1.0119326332011878</v>
      </c>
      <c r="AJ72">
        <f>STDEV('sugar expt'!BQ70:CF70)/SQRT(COUNT('sugar expt'!BQ70:CF70))</f>
        <v>0.75433761515857445</v>
      </c>
      <c r="AK72">
        <f>STDEV('bitter expt'!BQ70:CF70)/SQRT(COUNT('bitter expt'!BQ70:CF70))</f>
        <v>0.3343999405672558</v>
      </c>
      <c r="AL72">
        <f>STDEV('sugar+bitter expt'!BQ70:CF70)/SQRT(COUNT('sugar+bitter expt'!BQ70:CF70))</f>
        <v>0.22000964104712425</v>
      </c>
      <c r="AP72">
        <f>AVERAGE('sugar expt'!S70:AI70)</f>
        <v>1.7895982594496711</v>
      </c>
      <c r="AQ72">
        <f>AVERAGE('bitter expt'!S70:AI70)</f>
        <v>0.89098295953842632</v>
      </c>
      <c r="AR72">
        <f>AVERAGE('sugar+bitter expt'!S70:AI70)</f>
        <v>1.1929974292123013</v>
      </c>
      <c r="AT72">
        <f>STDEV('sugar expt'!S70:AI70)/SQRT(COUNT('sugar expt'!S70:AI70))</f>
        <v>0.12400708514742106</v>
      </c>
      <c r="AU72">
        <f>STDEV('bitter expt'!S70:AI70)/SQRT(COUNT('bitter expt'!S70:AI70))</f>
        <v>7.4412741989374698E-2</v>
      </c>
      <c r="AV72">
        <f>STDEV('sugar+bitter expt'!S70:AI70)/SQRT(COUNT('sugar+bitter expt'!S70:AI70))</f>
        <v>0.16612439717908631</v>
      </c>
      <c r="AX72">
        <f>AVERAGE('sugar expt'!AZ70:BP70)</f>
        <v>1.3493275974315071</v>
      </c>
      <c r="AY72">
        <f>AVERAGE('bitter expt'!AZ70:BP70)</f>
        <v>0.85685035589307679</v>
      </c>
      <c r="AZ72">
        <f>AVERAGE('sugar+bitter expt'!AZ70:BP70)</f>
        <v>0.89938378544848163</v>
      </c>
      <c r="BB72">
        <f>STDEV('sugar expt'!AZ70:BP70)/SQRT(COUNT('sugar expt'!AZ70:BP70))</f>
        <v>0.14742100149873774</v>
      </c>
      <c r="BC72">
        <f>STDEV('bitter expt'!AZ70:BP70)/SQRT(COUNT('bitter expt'!AZ70:BP70))</f>
        <v>9.37499041096434E-2</v>
      </c>
      <c r="BD72">
        <f>STDEV('sugar+bitter expt'!AZ70:BP70)/SQRT(COUNT('sugar+bitter expt'!AZ70:BP70))</f>
        <v>8.3336937273597936E-2</v>
      </c>
      <c r="BF72">
        <f>AVERAGE('sugar expt'!CG70:CW70)</f>
        <v>1.1036111955054195</v>
      </c>
      <c r="BG72">
        <f>AVERAGE('bitter expt'!CG70:CW70)</f>
        <v>0.62605567785209626</v>
      </c>
      <c r="BH72">
        <f>AVERAGE('sugar+bitter expt'!CG70:CW70)</f>
        <v>0.57827090248646573</v>
      </c>
      <c r="BJ72">
        <f>STDEV('sugar expt'!CG70:CW70)/SQRT(COUNT('sugar expt'!CG70:CW70))</f>
        <v>0.14552611923823888</v>
      </c>
      <c r="BK72">
        <f>STDEV('bitter expt'!CG70:CW70)/SQRT(COUNT('bitter expt'!CG70:CW70))</f>
        <v>3.6299612927671782E-2</v>
      </c>
      <c r="BL72">
        <f>STDEV('sugar+bitter expt'!CG70:CW70)/SQRT(COUNT('sugar+bitter expt'!CG70:CW70))</f>
        <v>6.3344494052313224E-2</v>
      </c>
      <c r="BQ72" t="e">
        <f>AVERAGE('sugar expt'!CX70:DN70)</f>
        <v>#DIV/0!</v>
      </c>
      <c r="BR72" t="e">
        <f>AVERAGE('bitter expt'!CX70:DN70)</f>
        <v>#DIV/0!</v>
      </c>
      <c r="BS72" t="e">
        <f>AVERAGE('sugar+bitter expt'!CX70:DN70)</f>
        <v>#DIV/0!</v>
      </c>
      <c r="BU72" t="e">
        <f>STDEV('sugar expt'!CX70:DN70)/SQRT(COUNT('sugar expt'!CX70:DN70))</f>
        <v>#DIV/0!</v>
      </c>
      <c r="BV72" t="e">
        <f>STDEV('bitter expt'!CX70:DN70)/SQRT(COUNT('bitter expt'!CX70:DN70))</f>
        <v>#DIV/0!</v>
      </c>
      <c r="BW72" t="e">
        <f>STDEV('sugar+bitter expt'!CX70:DN70)/SQRT(COUNT('sugar+bitter expt'!CX70:DN70))</f>
        <v>#DIV/0!</v>
      </c>
      <c r="BY72" t="e">
        <f>AVERAGE('sugar expt'!DO70:EE70)</f>
        <v>#DIV/0!</v>
      </c>
      <c r="BZ72" t="e">
        <f>AVERAGE('bitter expt'!DO70:EE70)</f>
        <v>#DIV/0!</v>
      </c>
      <c r="CA72" t="e">
        <f>AVERAGE('sugar+bitter expt'!DO70:EE70)</f>
        <v>#DIV/0!</v>
      </c>
      <c r="CC72" t="e">
        <f>STDEV('sugar expt'!DO70:EE70)/SQRT(COUNT('sugar expt'!DO70:EE70))</f>
        <v>#DIV/0!</v>
      </c>
      <c r="CD72" t="e">
        <f>STDEV('bitter expt'!DO70:EE70)/SQRT(COUNT('bitter expt'!DO70:EE70))</f>
        <v>#DIV/0!</v>
      </c>
      <c r="CE72" t="e">
        <f>STDEV('sugar+bitter expt'!DO70:EE70)/SQRT(COUNT('sugar+bitter expt'!DO70:EE70))</f>
        <v>#DIV/0!</v>
      </c>
      <c r="CG72" t="e">
        <f>AVERAGE('sugar expt'!EF70:EV70)</f>
        <v>#DIV/0!</v>
      </c>
      <c r="CH72" t="e">
        <f>AVERAGE('bitter expt'!EF70:EV70)</f>
        <v>#DIV/0!</v>
      </c>
      <c r="CI72" t="e">
        <f>AVERAGE('sugar+bitter expt'!EF70:EV70)</f>
        <v>#DIV/0!</v>
      </c>
      <c r="CK72" t="e">
        <f>STDEV('sugar expt'!EF70:EV70)/SQRT(COUNT('sugar expt'!EF70:EV70))</f>
        <v>#DIV/0!</v>
      </c>
      <c r="CL72" t="e">
        <f>STDEV('bitter expt'!EF70:EV70)/SQRT(COUNT('bitter expt'!EF70:EV70))</f>
        <v>#DIV/0!</v>
      </c>
      <c r="CM72" t="e">
        <f>STDEV('sugar+bitter expt'!EF70:EV70)/SQRT(COUNT('sugar+bitter expt'!EF70:EV70))</f>
        <v>#DIV/0!</v>
      </c>
    </row>
    <row r="73" spans="15:91" x14ac:dyDescent="0.2">
      <c r="O73">
        <v>70</v>
      </c>
      <c r="P73">
        <f>AVERAGE('sugar expt'!C71:R71)</f>
        <v>10.963882027219116</v>
      </c>
      <c r="Q73">
        <f>AVERAGE('bitter expt'!C71:R71)</f>
        <v>2.9071093165917814</v>
      </c>
      <c r="R73">
        <f>AVERAGE('sugar+bitter expt'!C71:R71)</f>
        <v>4.7432927019596818</v>
      </c>
      <c r="T73">
        <f>STDEV('sugar expt'!C71:R71)/SQRT(COUNT('sugar expt'!C71:R71))</f>
        <v>0.92962059709097034</v>
      </c>
      <c r="U73">
        <f>STDEV('bitter expt'!C71:R71)/SQRT(COUNT('bitter expt'!C71:R71))</f>
        <v>0.86853956116611597</v>
      </c>
      <c r="V73">
        <f>STDEV('sugar+bitter expt'!C71:R71)/SQRT(COUNT('sugar+bitter expt'!C71:R71))</f>
        <v>1.1401428796933222</v>
      </c>
      <c r="X73">
        <f>AVERAGE('sugar expt'!AJ71:AY71)</f>
        <v>6.4546485314440094</v>
      </c>
      <c r="Y73">
        <f>AVERAGE('bitter expt'!AJ71:AY71)</f>
        <v>1.4841866283696019</v>
      </c>
      <c r="Z73">
        <f>AVERAGE('sugar+bitter expt'!AJ71:AY71)</f>
        <v>3.0360325440361087</v>
      </c>
      <c r="AB73">
        <f>STDEV('sugar expt'!AJ71:AY71)/SQRT(COUNT('sugar expt'!AJ71:AY71))</f>
        <v>0.7862424982217755</v>
      </c>
      <c r="AC73">
        <f>STDEV('bitter expt'!AJ71:AY71)/SQRT(COUNT('bitter expt'!AJ71:AY71))</f>
        <v>0.27874199887776541</v>
      </c>
      <c r="AD73">
        <f>STDEV('sugar+bitter expt'!AJ71:AY71)/SQRT(COUNT('sugar+bitter expt'!AJ71:AY71))</f>
        <v>0.68430820696932937</v>
      </c>
      <c r="AF73">
        <f>AVERAGE('sugar expt'!BQ71:CF71)</f>
        <v>3.9549630925206811</v>
      </c>
      <c r="AG73">
        <f>AVERAGE('bitter expt'!BQ71:CF71)</f>
        <v>1.0587910364541231</v>
      </c>
      <c r="AH73">
        <f>AVERAGE('sugar+bitter expt'!BQ71:CF71)</f>
        <v>0.94696284230141814</v>
      </c>
      <c r="AJ73">
        <f>STDEV('sugar expt'!BQ71:CF71)/SQRT(COUNT('sugar expt'!BQ71:CF71))</f>
        <v>0.78880516397739642</v>
      </c>
      <c r="AK73">
        <f>STDEV('bitter expt'!BQ71:CF71)/SQRT(COUNT('bitter expt'!BQ71:CF71))</f>
        <v>0.16846655752409218</v>
      </c>
      <c r="AL73">
        <f>STDEV('sugar+bitter expt'!BQ71:CF71)/SQRT(COUNT('sugar+bitter expt'!BQ71:CF71))</f>
        <v>0.17690759857087276</v>
      </c>
      <c r="AP73">
        <f>AVERAGE('sugar expt'!S71:AI71)</f>
        <v>1.7612791169698609</v>
      </c>
      <c r="AQ73">
        <f>AVERAGE('bitter expt'!S71:AI71)</f>
        <v>0.95909193545858229</v>
      </c>
      <c r="AR73">
        <f>AVERAGE('sugar+bitter expt'!S71:AI71)</f>
        <v>1.1536580701708798</v>
      </c>
      <c r="AT73">
        <f>STDEV('sugar expt'!S71:AI71)/SQRT(COUNT('sugar expt'!S71:AI71))</f>
        <v>0.16924547970452261</v>
      </c>
      <c r="AU73">
        <f>STDEV('bitter expt'!S71:AI71)/SQRT(COUNT('bitter expt'!S71:AI71))</f>
        <v>0.12883028492726026</v>
      </c>
      <c r="AV73">
        <f>STDEV('sugar+bitter expt'!S71:AI71)/SQRT(COUNT('sugar+bitter expt'!S71:AI71))</f>
        <v>0.16319464043464629</v>
      </c>
      <c r="AX73">
        <f>AVERAGE('sugar expt'!AZ71:BP71)</f>
        <v>1.3349455348978443</v>
      </c>
      <c r="AY73">
        <f>AVERAGE('bitter expt'!AZ71:BP71)</f>
        <v>0.72982936286295552</v>
      </c>
      <c r="AZ73">
        <f>AVERAGE('sugar+bitter expt'!AZ71:BP71)</f>
        <v>0.87020214385012551</v>
      </c>
      <c r="BB73">
        <f>STDEV('sugar expt'!AZ71:BP71)/SQRT(COUNT('sugar expt'!AZ71:BP71))</f>
        <v>0.1759446125051011</v>
      </c>
      <c r="BC73">
        <f>STDEV('bitter expt'!AZ71:BP71)/SQRT(COUNT('bitter expt'!AZ71:BP71))</f>
        <v>6.433541383002471E-2</v>
      </c>
      <c r="BD73">
        <f>STDEV('sugar+bitter expt'!AZ71:BP71)/SQRT(COUNT('sugar+bitter expt'!AZ71:BP71))</f>
        <v>9.7360133146018588E-2</v>
      </c>
      <c r="BF73">
        <f>AVERAGE('sugar expt'!CG71:CW71)</f>
        <v>1.1010072628233365</v>
      </c>
      <c r="BG73">
        <f>AVERAGE('bitter expt'!CG71:CW71)</f>
        <v>0.59112027357176822</v>
      </c>
      <c r="BH73">
        <f>AVERAGE('sugar+bitter expt'!CG71:CW71)</f>
        <v>0.52528510354720437</v>
      </c>
      <c r="BJ73">
        <f>STDEV('sugar expt'!CG71:CW71)/SQRT(COUNT('sugar expt'!CG71:CW71))</f>
        <v>0.13246859464577307</v>
      </c>
      <c r="BK73">
        <f>STDEV('bitter expt'!CG71:CW71)/SQRT(COUNT('bitter expt'!CG71:CW71))</f>
        <v>4.0956283964059592E-2</v>
      </c>
      <c r="BL73">
        <f>STDEV('sugar+bitter expt'!CG71:CW71)/SQRT(COUNT('sugar+bitter expt'!CG71:CW71))</f>
        <v>4.0216453089593908E-2</v>
      </c>
      <c r="BQ73" t="e">
        <f>AVERAGE('sugar expt'!CX71:DN71)</f>
        <v>#DIV/0!</v>
      </c>
      <c r="BR73" t="e">
        <f>AVERAGE('bitter expt'!CX71:DN71)</f>
        <v>#DIV/0!</v>
      </c>
      <c r="BS73" t="e">
        <f>AVERAGE('sugar+bitter expt'!CX71:DN71)</f>
        <v>#DIV/0!</v>
      </c>
      <c r="BU73" t="e">
        <f>STDEV('sugar expt'!CX71:DN71)/SQRT(COUNT('sugar expt'!CX71:DN71))</f>
        <v>#DIV/0!</v>
      </c>
      <c r="BV73" t="e">
        <f>STDEV('bitter expt'!CX71:DN71)/SQRT(COUNT('bitter expt'!CX71:DN71))</f>
        <v>#DIV/0!</v>
      </c>
      <c r="BW73" t="e">
        <f>STDEV('sugar+bitter expt'!CX71:DN71)/SQRT(COUNT('sugar+bitter expt'!CX71:DN71))</f>
        <v>#DIV/0!</v>
      </c>
      <c r="BY73" t="e">
        <f>AVERAGE('sugar expt'!DO71:EE71)</f>
        <v>#DIV/0!</v>
      </c>
      <c r="BZ73" t="e">
        <f>AVERAGE('bitter expt'!DO71:EE71)</f>
        <v>#DIV/0!</v>
      </c>
      <c r="CA73" t="e">
        <f>AVERAGE('sugar+bitter expt'!DO71:EE71)</f>
        <v>#DIV/0!</v>
      </c>
      <c r="CC73" t="e">
        <f>STDEV('sugar expt'!DO71:EE71)/SQRT(COUNT('sugar expt'!DO71:EE71))</f>
        <v>#DIV/0!</v>
      </c>
      <c r="CD73" t="e">
        <f>STDEV('bitter expt'!DO71:EE71)/SQRT(COUNT('bitter expt'!DO71:EE71))</f>
        <v>#DIV/0!</v>
      </c>
      <c r="CE73" t="e">
        <f>STDEV('sugar+bitter expt'!DO71:EE71)/SQRT(COUNT('sugar+bitter expt'!DO71:EE71))</f>
        <v>#DIV/0!</v>
      </c>
      <c r="CG73" t="e">
        <f>AVERAGE('sugar expt'!EF71:EV71)</f>
        <v>#DIV/0!</v>
      </c>
      <c r="CH73" t="e">
        <f>AVERAGE('bitter expt'!EF71:EV71)</f>
        <v>#DIV/0!</v>
      </c>
      <c r="CI73" t="e">
        <f>AVERAGE('sugar+bitter expt'!EF71:EV71)</f>
        <v>#DIV/0!</v>
      </c>
      <c r="CK73" t="e">
        <f>STDEV('sugar expt'!EF71:EV71)/SQRT(COUNT('sugar expt'!EF71:EV71))</f>
        <v>#DIV/0!</v>
      </c>
      <c r="CL73" t="e">
        <f>STDEV('bitter expt'!EF71:EV71)/SQRT(COUNT('bitter expt'!EF71:EV71))</f>
        <v>#DIV/0!</v>
      </c>
      <c r="CM73" t="e">
        <f>STDEV('sugar+bitter expt'!EF71:EV71)/SQRT(COUNT('sugar+bitter expt'!EF71:EV71))</f>
        <v>#DIV/0!</v>
      </c>
    </row>
    <row r="74" spans="15:91" x14ac:dyDescent="0.2">
      <c r="O74">
        <v>71</v>
      </c>
      <c r="P74">
        <f>AVERAGE('sugar expt'!C72:R72)</f>
        <v>11.119237332578201</v>
      </c>
      <c r="Q74">
        <f>AVERAGE('bitter expt'!C72:R72)</f>
        <v>2.8600896293265756</v>
      </c>
      <c r="R74">
        <f>AVERAGE('sugar+bitter expt'!C72:R72)</f>
        <v>4.2823447254565714</v>
      </c>
      <c r="T74">
        <f>STDEV('sugar expt'!C72:R72)/SQRT(COUNT('sugar expt'!C72:R72))</f>
        <v>0.70926379809218087</v>
      </c>
      <c r="U74">
        <f>STDEV('bitter expt'!C72:R72)/SQRT(COUNT('bitter expt'!C72:R72))</f>
        <v>0.7291289835674698</v>
      </c>
      <c r="V74">
        <f>STDEV('sugar+bitter expt'!C72:R72)/SQRT(COUNT('sugar+bitter expt'!C72:R72))</f>
        <v>0.89347976858047018</v>
      </c>
      <c r="X74">
        <f>AVERAGE('sugar expt'!AJ72:AY72)</f>
        <v>5.9753398448553927</v>
      </c>
      <c r="Y74">
        <f>AVERAGE('bitter expt'!AJ72:AY72)</f>
        <v>2.0506629754613255</v>
      </c>
      <c r="Z74">
        <f>AVERAGE('sugar+bitter expt'!AJ72:AY72)</f>
        <v>2.7213949988423849</v>
      </c>
      <c r="AB74">
        <f>STDEV('sugar expt'!AJ72:AY72)/SQRT(COUNT('sugar expt'!AJ72:AY72))</f>
        <v>0.83930984200150771</v>
      </c>
      <c r="AC74">
        <f>STDEV('bitter expt'!AJ72:AY72)/SQRT(COUNT('bitter expt'!AJ72:AY72))</f>
        <v>0.44823873163709071</v>
      </c>
      <c r="AD74">
        <f>STDEV('sugar+bitter expt'!AJ72:AY72)/SQRT(COUNT('sugar+bitter expt'!AJ72:AY72))</f>
        <v>0.60158766284604415</v>
      </c>
      <c r="AF74">
        <f>AVERAGE('sugar expt'!BQ72:CF72)</f>
        <v>5.0915730068018936</v>
      </c>
      <c r="AG74">
        <f>AVERAGE('bitter expt'!BQ72:CF72)</f>
        <v>1.4127237829033923</v>
      </c>
      <c r="AH74">
        <f>AVERAGE('sugar+bitter expt'!BQ72:CF72)</f>
        <v>0.93798513244941639</v>
      </c>
      <c r="AJ74">
        <f>STDEV('sugar expt'!BQ72:CF72)/SQRT(COUNT('sugar expt'!BQ72:CF72))</f>
        <v>1.0162312801483229</v>
      </c>
      <c r="AK74">
        <f>STDEV('bitter expt'!BQ72:CF72)/SQRT(COUNT('bitter expt'!BQ72:CF72))</f>
        <v>0.28964139227228358</v>
      </c>
      <c r="AL74">
        <f>STDEV('sugar+bitter expt'!BQ72:CF72)/SQRT(COUNT('sugar+bitter expt'!BQ72:CF72))</f>
        <v>0.21508022983350306</v>
      </c>
      <c r="AP74">
        <f>AVERAGE('sugar expt'!S72:AI72)</f>
        <v>1.7640779022486281</v>
      </c>
      <c r="AQ74">
        <f>AVERAGE('bitter expt'!S72:AI72)</f>
        <v>1.0911402089415847</v>
      </c>
      <c r="AR74">
        <f>AVERAGE('sugar+bitter expt'!S72:AI72)</f>
        <v>1.1851052726049873</v>
      </c>
      <c r="AT74">
        <f>STDEV('sugar expt'!S72:AI72)/SQRT(COUNT('sugar expt'!S72:AI72))</f>
        <v>0.15211113513136243</v>
      </c>
      <c r="AU74">
        <f>STDEV('bitter expt'!S72:AI72)/SQRT(COUNT('bitter expt'!S72:AI72))</f>
        <v>0.16516167393588072</v>
      </c>
      <c r="AV74">
        <f>STDEV('sugar+bitter expt'!S72:AI72)/SQRT(COUNT('sugar+bitter expt'!S72:AI72))</f>
        <v>0.14520087530537212</v>
      </c>
      <c r="AX74">
        <f>AVERAGE('sugar expt'!AZ72:BP72)</f>
        <v>1.3187101265416077</v>
      </c>
      <c r="AY74">
        <f>AVERAGE('bitter expt'!AZ72:BP72)</f>
        <v>0.7919991596641095</v>
      </c>
      <c r="AZ74">
        <f>AVERAGE('sugar+bitter expt'!AZ72:BP72)</f>
        <v>0.8042774113964728</v>
      </c>
      <c r="BB74">
        <f>STDEV('sugar expt'!AZ72:BP72)/SQRT(COUNT('sugar expt'!AZ72:BP72))</f>
        <v>0.14923979390935646</v>
      </c>
      <c r="BC74">
        <f>STDEV('bitter expt'!AZ72:BP72)/SQRT(COUNT('bitter expt'!AZ72:BP72))</f>
        <v>5.5508857738908478E-2</v>
      </c>
      <c r="BD74">
        <f>STDEV('sugar+bitter expt'!AZ72:BP72)/SQRT(COUNT('sugar+bitter expt'!AZ72:BP72))</f>
        <v>7.8697683930415027E-2</v>
      </c>
      <c r="BF74">
        <f>AVERAGE('sugar expt'!CG72:CW72)</f>
        <v>1.1612054032590353</v>
      </c>
      <c r="BG74">
        <f>AVERAGE('bitter expt'!CG72:CW72)</f>
        <v>0.66416428546911832</v>
      </c>
      <c r="BH74">
        <f>AVERAGE('sugar+bitter expt'!CG72:CW72)</f>
        <v>0.5150323118890614</v>
      </c>
      <c r="BJ74">
        <f>STDEV('sugar expt'!CG72:CW72)/SQRT(COUNT('sugar expt'!CG72:CW72))</f>
        <v>0.14028093384879614</v>
      </c>
      <c r="BK74">
        <f>STDEV('bitter expt'!CG72:CW72)/SQRT(COUNT('bitter expt'!CG72:CW72))</f>
        <v>5.839662457833366E-2</v>
      </c>
      <c r="BL74">
        <f>STDEV('sugar+bitter expt'!CG72:CW72)/SQRT(COUNT('sugar+bitter expt'!CG72:CW72))</f>
        <v>3.5936796656076846E-2</v>
      </c>
      <c r="BQ74" t="e">
        <f>AVERAGE('sugar expt'!CX72:DN72)</f>
        <v>#DIV/0!</v>
      </c>
      <c r="BR74" t="e">
        <f>AVERAGE('bitter expt'!CX72:DN72)</f>
        <v>#DIV/0!</v>
      </c>
      <c r="BS74" t="e">
        <f>AVERAGE('sugar+bitter expt'!CX72:DN72)</f>
        <v>#DIV/0!</v>
      </c>
      <c r="BU74" t="e">
        <f>STDEV('sugar expt'!CX72:DN72)/SQRT(COUNT('sugar expt'!CX72:DN72))</f>
        <v>#DIV/0!</v>
      </c>
      <c r="BV74" t="e">
        <f>STDEV('bitter expt'!CX72:DN72)/SQRT(COUNT('bitter expt'!CX72:DN72))</f>
        <v>#DIV/0!</v>
      </c>
      <c r="BW74" t="e">
        <f>STDEV('sugar+bitter expt'!CX72:DN72)/SQRT(COUNT('sugar+bitter expt'!CX72:DN72))</f>
        <v>#DIV/0!</v>
      </c>
      <c r="BY74" t="e">
        <f>AVERAGE('sugar expt'!DO72:EE72)</f>
        <v>#DIV/0!</v>
      </c>
      <c r="BZ74" t="e">
        <f>AVERAGE('bitter expt'!DO72:EE72)</f>
        <v>#DIV/0!</v>
      </c>
      <c r="CA74" t="e">
        <f>AVERAGE('sugar+bitter expt'!DO72:EE72)</f>
        <v>#DIV/0!</v>
      </c>
      <c r="CC74" t="e">
        <f>STDEV('sugar expt'!DO72:EE72)/SQRT(COUNT('sugar expt'!DO72:EE72))</f>
        <v>#DIV/0!</v>
      </c>
      <c r="CD74" t="e">
        <f>STDEV('bitter expt'!DO72:EE72)/SQRT(COUNT('bitter expt'!DO72:EE72))</f>
        <v>#DIV/0!</v>
      </c>
      <c r="CE74" t="e">
        <f>STDEV('sugar+bitter expt'!DO72:EE72)/SQRT(COUNT('sugar+bitter expt'!DO72:EE72))</f>
        <v>#DIV/0!</v>
      </c>
      <c r="CG74" t="e">
        <f>AVERAGE('sugar expt'!EF72:EV72)</f>
        <v>#DIV/0!</v>
      </c>
      <c r="CH74" t="e">
        <f>AVERAGE('bitter expt'!EF72:EV72)</f>
        <v>#DIV/0!</v>
      </c>
      <c r="CI74" t="e">
        <f>AVERAGE('sugar+bitter expt'!EF72:EV72)</f>
        <v>#DIV/0!</v>
      </c>
      <c r="CK74" t="e">
        <f>STDEV('sugar expt'!EF72:EV72)/SQRT(COUNT('sugar expt'!EF72:EV72))</f>
        <v>#DIV/0!</v>
      </c>
      <c r="CL74" t="e">
        <f>STDEV('bitter expt'!EF72:EV72)/SQRT(COUNT('bitter expt'!EF72:EV72))</f>
        <v>#DIV/0!</v>
      </c>
      <c r="CM74" t="e">
        <f>STDEV('sugar+bitter expt'!EF72:EV72)/SQRT(COUNT('sugar+bitter expt'!EF72:EV72))</f>
        <v>#DIV/0!</v>
      </c>
    </row>
    <row r="75" spans="15:91" x14ac:dyDescent="0.2">
      <c r="O75">
        <v>72</v>
      </c>
      <c r="P75">
        <f>AVERAGE('sugar expt'!C73:R73)</f>
        <v>11.080699470498393</v>
      </c>
      <c r="Q75">
        <f>AVERAGE('bitter expt'!C73:R73)</f>
        <v>3.4300723922812053</v>
      </c>
      <c r="R75">
        <f>AVERAGE('sugar+bitter expt'!C73:R73)</f>
        <v>4.3993568897264419</v>
      </c>
      <c r="T75">
        <f>STDEV('sugar expt'!C73:R73)/SQRT(COUNT('sugar expt'!C73:R73))</f>
        <v>0.98685249883552328</v>
      </c>
      <c r="U75">
        <f>STDEV('bitter expt'!C73:R73)/SQRT(COUNT('bitter expt'!C73:R73))</f>
        <v>0.68772737148007279</v>
      </c>
      <c r="V75">
        <f>STDEV('sugar+bitter expt'!C73:R73)/SQRT(COUNT('sugar+bitter expt'!C73:R73))</f>
        <v>0.95259655392567522</v>
      </c>
      <c r="X75">
        <f>AVERAGE('sugar expt'!AJ73:AY73)</f>
        <v>5.9858267618077816</v>
      </c>
      <c r="Y75">
        <f>AVERAGE('bitter expt'!AJ73:AY73)</f>
        <v>2.133530306169555</v>
      </c>
      <c r="Z75">
        <f>AVERAGE('sugar+bitter expt'!AJ73:AY73)</f>
        <v>2.4960440893593909</v>
      </c>
      <c r="AB75">
        <f>STDEV('sugar expt'!AJ73:AY73)/SQRT(COUNT('sugar expt'!AJ73:AY73))</f>
        <v>0.95107933995568938</v>
      </c>
      <c r="AC75">
        <f>STDEV('bitter expt'!AJ73:AY73)/SQRT(COUNT('bitter expt'!AJ73:AY73))</f>
        <v>0.47024074945486932</v>
      </c>
      <c r="AD75">
        <f>STDEV('sugar+bitter expt'!AJ73:AY73)/SQRT(COUNT('sugar+bitter expt'!AJ73:AY73))</f>
        <v>0.46223278280993346</v>
      </c>
      <c r="AF75">
        <f>AVERAGE('sugar expt'!BQ73:CF73)</f>
        <v>4.1904009343250097</v>
      </c>
      <c r="AG75">
        <f>AVERAGE('bitter expt'!BQ73:CF73)</f>
        <v>1.572780231657825</v>
      </c>
      <c r="AH75">
        <f>AVERAGE('sugar+bitter expt'!BQ73:CF73)</f>
        <v>0.80833537722804671</v>
      </c>
      <c r="AJ75">
        <f>STDEV('sugar expt'!BQ73:CF73)/SQRT(COUNT('sugar expt'!BQ73:CF73))</f>
        <v>0.76716186022243926</v>
      </c>
      <c r="AK75">
        <f>STDEV('bitter expt'!BQ73:CF73)/SQRT(COUNT('bitter expt'!BQ73:CF73))</f>
        <v>0.36706638347627424</v>
      </c>
      <c r="AL75">
        <f>STDEV('sugar+bitter expt'!BQ73:CF73)/SQRT(COUNT('sugar+bitter expt'!BQ73:CF73))</f>
        <v>0.11088751599274949</v>
      </c>
      <c r="AP75">
        <f>AVERAGE('sugar expt'!S73:AI73)</f>
        <v>1.7186538741446078</v>
      </c>
      <c r="AQ75">
        <f>AVERAGE('bitter expt'!S73:AI73)</f>
        <v>1.0969278691765678</v>
      </c>
      <c r="AR75">
        <f>AVERAGE('sugar+bitter expt'!S73:AI73)</f>
        <v>1.112487042682123</v>
      </c>
      <c r="AT75">
        <f>STDEV('sugar expt'!S73:AI73)/SQRT(COUNT('sugar expt'!S73:AI73))</f>
        <v>9.8022067408399305E-2</v>
      </c>
      <c r="AU75">
        <f>STDEV('bitter expt'!S73:AI73)/SQRT(COUNT('bitter expt'!S73:AI73))</f>
        <v>0.16106086140427994</v>
      </c>
      <c r="AV75">
        <f>STDEV('sugar+bitter expt'!S73:AI73)/SQRT(COUNT('sugar+bitter expt'!S73:AI73))</f>
        <v>0.12440714153904943</v>
      </c>
      <c r="AX75">
        <f>AVERAGE('sugar expt'!AZ73:BP73)</f>
        <v>1.2588853719610864</v>
      </c>
      <c r="AY75">
        <f>AVERAGE('bitter expt'!AZ73:BP73)</f>
        <v>0.81509346779693259</v>
      </c>
      <c r="AZ75">
        <f>AVERAGE('sugar+bitter expt'!AZ73:BP73)</f>
        <v>0.74586524726669867</v>
      </c>
      <c r="BB75">
        <f>STDEV('sugar expt'!AZ73:BP73)/SQRT(COUNT('sugar expt'!AZ73:BP73))</f>
        <v>0.1586378339994661</v>
      </c>
      <c r="BC75">
        <f>STDEV('bitter expt'!AZ73:BP73)/SQRT(COUNT('bitter expt'!AZ73:BP73))</f>
        <v>9.6123804281468439E-2</v>
      </c>
      <c r="BD75">
        <f>STDEV('sugar+bitter expt'!AZ73:BP73)/SQRT(COUNT('sugar+bitter expt'!AZ73:BP73))</f>
        <v>4.4185186036145387E-2</v>
      </c>
      <c r="BF75">
        <f>AVERAGE('sugar expt'!CG73:CW73)</f>
        <v>1.1075789268616598</v>
      </c>
      <c r="BG75">
        <f>AVERAGE('bitter expt'!CG73:CW73)</f>
        <v>0.66353274549578845</v>
      </c>
      <c r="BH75">
        <f>AVERAGE('sugar+bitter expt'!CG73:CW73)</f>
        <v>0.53237782451879789</v>
      </c>
      <c r="BJ75">
        <f>STDEV('sugar expt'!CG73:CW73)/SQRT(COUNT('sugar expt'!CG73:CW73))</f>
        <v>0.14308841872547251</v>
      </c>
      <c r="BK75">
        <f>STDEV('bitter expt'!CG73:CW73)/SQRT(COUNT('bitter expt'!CG73:CW73))</f>
        <v>4.6472608138497851E-2</v>
      </c>
      <c r="BL75">
        <f>STDEV('sugar+bitter expt'!CG73:CW73)/SQRT(COUNT('sugar+bitter expt'!CG73:CW73))</f>
        <v>3.9901005695517862E-2</v>
      </c>
      <c r="BQ75" t="e">
        <f>AVERAGE('sugar expt'!CX73:DN73)</f>
        <v>#DIV/0!</v>
      </c>
      <c r="BR75" t="e">
        <f>AVERAGE('bitter expt'!CX73:DN73)</f>
        <v>#DIV/0!</v>
      </c>
      <c r="BS75" t="e">
        <f>AVERAGE('sugar+bitter expt'!CX73:DN73)</f>
        <v>#DIV/0!</v>
      </c>
      <c r="BU75" t="e">
        <f>STDEV('sugar expt'!CX73:DN73)/SQRT(COUNT('sugar expt'!CX73:DN73))</f>
        <v>#DIV/0!</v>
      </c>
      <c r="BV75" t="e">
        <f>STDEV('bitter expt'!CX73:DN73)/SQRT(COUNT('bitter expt'!CX73:DN73))</f>
        <v>#DIV/0!</v>
      </c>
      <c r="BW75" t="e">
        <f>STDEV('sugar+bitter expt'!CX73:DN73)/SQRT(COUNT('sugar+bitter expt'!CX73:DN73))</f>
        <v>#DIV/0!</v>
      </c>
      <c r="BY75" t="e">
        <f>AVERAGE('sugar expt'!DO73:EE73)</f>
        <v>#DIV/0!</v>
      </c>
      <c r="BZ75" t="e">
        <f>AVERAGE('bitter expt'!DO73:EE73)</f>
        <v>#DIV/0!</v>
      </c>
      <c r="CA75" t="e">
        <f>AVERAGE('sugar+bitter expt'!DO73:EE73)</f>
        <v>#DIV/0!</v>
      </c>
      <c r="CC75" t="e">
        <f>STDEV('sugar expt'!DO73:EE73)/SQRT(COUNT('sugar expt'!DO73:EE73))</f>
        <v>#DIV/0!</v>
      </c>
      <c r="CD75" t="e">
        <f>STDEV('bitter expt'!DO73:EE73)/SQRT(COUNT('bitter expt'!DO73:EE73))</f>
        <v>#DIV/0!</v>
      </c>
      <c r="CE75" t="e">
        <f>STDEV('sugar+bitter expt'!DO73:EE73)/SQRT(COUNT('sugar+bitter expt'!DO73:EE73))</f>
        <v>#DIV/0!</v>
      </c>
      <c r="CG75" t="e">
        <f>AVERAGE('sugar expt'!EF73:EV73)</f>
        <v>#DIV/0!</v>
      </c>
      <c r="CH75" t="e">
        <f>AVERAGE('bitter expt'!EF73:EV73)</f>
        <v>#DIV/0!</v>
      </c>
      <c r="CI75" t="e">
        <f>AVERAGE('sugar+bitter expt'!EF73:EV73)</f>
        <v>#DIV/0!</v>
      </c>
      <c r="CK75" t="e">
        <f>STDEV('sugar expt'!EF73:EV73)/SQRT(COUNT('sugar expt'!EF73:EV73))</f>
        <v>#DIV/0!</v>
      </c>
      <c r="CL75" t="e">
        <f>STDEV('bitter expt'!EF73:EV73)/SQRT(COUNT('bitter expt'!EF73:EV73))</f>
        <v>#DIV/0!</v>
      </c>
      <c r="CM75" t="e">
        <f>STDEV('sugar+bitter expt'!EF73:EV73)/SQRT(COUNT('sugar+bitter expt'!EF73:EV73))</f>
        <v>#DIV/0!</v>
      </c>
    </row>
    <row r="76" spans="15:91" x14ac:dyDescent="0.2">
      <c r="O76">
        <v>73</v>
      </c>
      <c r="P76">
        <f>AVERAGE('sugar expt'!C74:R74)</f>
        <v>10.803027531766416</v>
      </c>
      <c r="Q76">
        <f>AVERAGE('bitter expt'!C74:R74)</f>
        <v>3.1833400317492813</v>
      </c>
      <c r="R76">
        <f>AVERAGE('sugar+bitter expt'!C74:R74)</f>
        <v>5.0463237795177172</v>
      </c>
      <c r="T76">
        <f>STDEV('sugar expt'!C74:R74)/SQRT(COUNT('sugar expt'!C74:R74))</f>
        <v>1.2484458876963471</v>
      </c>
      <c r="U76">
        <f>STDEV('bitter expt'!C74:R74)/SQRT(COUNT('bitter expt'!C74:R74))</f>
        <v>0.6589464284362635</v>
      </c>
      <c r="V76">
        <f>STDEV('sugar+bitter expt'!C74:R74)/SQRT(COUNT('sugar+bitter expt'!C74:R74))</f>
        <v>1.0782125093206452</v>
      </c>
      <c r="X76">
        <f>AVERAGE('sugar expt'!AJ74:AY74)</f>
        <v>5.848477451190246</v>
      </c>
      <c r="Y76">
        <f>AVERAGE('bitter expt'!AJ74:AY74)</f>
        <v>2.2780439057773707</v>
      </c>
      <c r="Z76">
        <f>AVERAGE('sugar+bitter expt'!AJ74:AY74)</f>
        <v>2.6306924909590483</v>
      </c>
      <c r="AB76">
        <f>STDEV('sugar expt'!AJ74:AY74)/SQRT(COUNT('sugar expt'!AJ74:AY74))</f>
        <v>0.7551808445157161</v>
      </c>
      <c r="AC76">
        <f>STDEV('bitter expt'!AJ74:AY74)/SQRT(COUNT('bitter expt'!AJ74:AY74))</f>
        <v>0.52240526927150288</v>
      </c>
      <c r="AD76">
        <f>STDEV('sugar+bitter expt'!AJ74:AY74)/SQRT(COUNT('sugar+bitter expt'!AJ74:AY74))</f>
        <v>0.55596332922536007</v>
      </c>
      <c r="AF76">
        <f>AVERAGE('sugar expt'!BQ74:CF74)</f>
        <v>4.6113768608196866</v>
      </c>
      <c r="AG76">
        <f>AVERAGE('bitter expt'!BQ74:CF74)</f>
        <v>1.4871752856106011</v>
      </c>
      <c r="AH76">
        <f>AVERAGE('sugar+bitter expt'!BQ74:CF74)</f>
        <v>1.1069490627784766</v>
      </c>
      <c r="AJ76">
        <f>STDEV('sugar expt'!BQ74:CF74)/SQRT(COUNT('sugar expt'!BQ74:CF74))</f>
        <v>0.80817709611099797</v>
      </c>
      <c r="AK76">
        <f>STDEV('bitter expt'!BQ74:CF74)/SQRT(COUNT('bitter expt'!BQ74:CF74))</f>
        <v>0.43775921815499103</v>
      </c>
      <c r="AL76">
        <f>STDEV('sugar+bitter expt'!BQ74:CF74)/SQRT(COUNT('sugar+bitter expt'!BQ74:CF74))</f>
        <v>0.16233362214288508</v>
      </c>
      <c r="AP76">
        <f>AVERAGE('sugar expt'!S74:AI74)</f>
        <v>1.591557347240331</v>
      </c>
      <c r="AQ76">
        <f>AVERAGE('bitter expt'!S74:AI74)</f>
        <v>1.019086773509702</v>
      </c>
      <c r="AR76">
        <f>AVERAGE('sugar+bitter expt'!S74:AI74)</f>
        <v>1.2401514729234624</v>
      </c>
      <c r="AT76">
        <f>STDEV('sugar expt'!S74:AI74)/SQRT(COUNT('sugar expt'!S74:AI74))</f>
        <v>0.10211270975482405</v>
      </c>
      <c r="AU76">
        <f>STDEV('bitter expt'!S74:AI74)/SQRT(COUNT('bitter expt'!S74:AI74))</f>
        <v>0.11579661888583115</v>
      </c>
      <c r="AV76">
        <f>STDEV('sugar+bitter expt'!S74:AI74)/SQRT(COUNT('sugar+bitter expt'!S74:AI74))</f>
        <v>0.1588584675690877</v>
      </c>
      <c r="AX76">
        <f>AVERAGE('sugar expt'!AZ74:BP74)</f>
        <v>1.433406448724007</v>
      </c>
      <c r="AY76">
        <f>AVERAGE('bitter expt'!AZ74:BP74)</f>
        <v>0.88064247897862258</v>
      </c>
      <c r="AZ76">
        <f>AVERAGE('sugar+bitter expt'!AZ74:BP74)</f>
        <v>0.814317006195308</v>
      </c>
      <c r="BB76">
        <f>STDEV('sugar expt'!AZ74:BP74)/SQRT(COUNT('sugar expt'!AZ74:BP74))</f>
        <v>0.14677039095407951</v>
      </c>
      <c r="BC76">
        <f>STDEV('bitter expt'!AZ74:BP74)/SQRT(COUNT('bitter expt'!AZ74:BP74))</f>
        <v>0.10611296733609216</v>
      </c>
      <c r="BD76">
        <f>STDEV('sugar+bitter expt'!AZ74:BP74)/SQRT(COUNT('sugar+bitter expt'!AZ74:BP74))</f>
        <v>5.9272804388770306E-2</v>
      </c>
      <c r="BF76">
        <f>AVERAGE('sugar expt'!CG74:CW74)</f>
        <v>1.1049128771004888</v>
      </c>
      <c r="BG76">
        <f>AVERAGE('bitter expt'!CG74:CW74)</f>
        <v>0.71538083830473287</v>
      </c>
      <c r="BH76">
        <f>AVERAGE('sugar+bitter expt'!CG74:CW74)</f>
        <v>0.62955110379402468</v>
      </c>
      <c r="BJ76">
        <f>STDEV('sugar expt'!CG74:CW74)/SQRT(COUNT('sugar expt'!CG74:CW74))</f>
        <v>0.12828207030213443</v>
      </c>
      <c r="BK76">
        <f>STDEV('bitter expt'!CG74:CW74)/SQRT(COUNT('bitter expt'!CG74:CW74))</f>
        <v>8.7347919436247742E-2</v>
      </c>
      <c r="BL76">
        <f>STDEV('sugar+bitter expt'!CG74:CW74)/SQRT(COUNT('sugar+bitter expt'!CG74:CW74))</f>
        <v>5.3739923832270942E-2</v>
      </c>
      <c r="BQ76" t="e">
        <f>AVERAGE('sugar expt'!CX74:DN74)</f>
        <v>#DIV/0!</v>
      </c>
      <c r="BR76" t="e">
        <f>AVERAGE('bitter expt'!CX74:DN74)</f>
        <v>#DIV/0!</v>
      </c>
      <c r="BS76" t="e">
        <f>AVERAGE('sugar+bitter expt'!CX74:DN74)</f>
        <v>#DIV/0!</v>
      </c>
      <c r="BU76" t="e">
        <f>STDEV('sugar expt'!CX74:DN74)/SQRT(COUNT('sugar expt'!CX74:DN74))</f>
        <v>#DIV/0!</v>
      </c>
      <c r="BV76" t="e">
        <f>STDEV('bitter expt'!CX74:DN74)/SQRT(COUNT('bitter expt'!CX74:DN74))</f>
        <v>#DIV/0!</v>
      </c>
      <c r="BW76" t="e">
        <f>STDEV('sugar+bitter expt'!CX74:DN74)/SQRT(COUNT('sugar+bitter expt'!CX74:DN74))</f>
        <v>#DIV/0!</v>
      </c>
      <c r="BY76" t="e">
        <f>AVERAGE('sugar expt'!DO74:EE74)</f>
        <v>#DIV/0!</v>
      </c>
      <c r="BZ76" t="e">
        <f>AVERAGE('bitter expt'!DO74:EE74)</f>
        <v>#DIV/0!</v>
      </c>
      <c r="CA76" t="e">
        <f>AVERAGE('sugar+bitter expt'!DO74:EE74)</f>
        <v>#DIV/0!</v>
      </c>
      <c r="CC76" t="e">
        <f>STDEV('sugar expt'!DO74:EE74)/SQRT(COUNT('sugar expt'!DO74:EE74))</f>
        <v>#DIV/0!</v>
      </c>
      <c r="CD76" t="e">
        <f>STDEV('bitter expt'!DO74:EE74)/SQRT(COUNT('bitter expt'!DO74:EE74))</f>
        <v>#DIV/0!</v>
      </c>
      <c r="CE76" t="e">
        <f>STDEV('sugar+bitter expt'!DO74:EE74)/SQRT(COUNT('sugar+bitter expt'!DO74:EE74))</f>
        <v>#DIV/0!</v>
      </c>
      <c r="CG76" t="e">
        <f>AVERAGE('sugar expt'!EF74:EV74)</f>
        <v>#DIV/0!</v>
      </c>
      <c r="CH76" t="e">
        <f>AVERAGE('bitter expt'!EF74:EV74)</f>
        <v>#DIV/0!</v>
      </c>
      <c r="CI76" t="e">
        <f>AVERAGE('sugar+bitter expt'!EF74:EV74)</f>
        <v>#DIV/0!</v>
      </c>
      <c r="CK76" t="e">
        <f>STDEV('sugar expt'!EF74:EV74)/SQRT(COUNT('sugar expt'!EF74:EV74))</f>
        <v>#DIV/0!</v>
      </c>
      <c r="CL76" t="e">
        <f>STDEV('bitter expt'!EF74:EV74)/SQRT(COUNT('bitter expt'!EF74:EV74))</f>
        <v>#DIV/0!</v>
      </c>
      <c r="CM76" t="e">
        <f>STDEV('sugar+bitter expt'!EF74:EV74)/SQRT(COUNT('sugar+bitter expt'!EF74:EV74))</f>
        <v>#DIV/0!</v>
      </c>
    </row>
    <row r="77" spans="15:91" x14ac:dyDescent="0.2">
      <c r="O77">
        <v>74</v>
      </c>
      <c r="P77">
        <f>AVERAGE('sugar expt'!C75:R75)</f>
        <v>10.062633760731142</v>
      </c>
      <c r="Q77">
        <f>AVERAGE('bitter expt'!C75:R75)</f>
        <v>3.2126749624631459</v>
      </c>
      <c r="R77">
        <f>AVERAGE('sugar+bitter expt'!C75:R75)</f>
        <v>4.8576068092661835</v>
      </c>
      <c r="T77">
        <f>STDEV('sugar expt'!C75:R75)/SQRT(COUNT('sugar expt'!C75:R75))</f>
        <v>1.0968164926940933</v>
      </c>
      <c r="U77">
        <f>STDEV('bitter expt'!C75:R75)/SQRT(COUNT('bitter expt'!C75:R75))</f>
        <v>0.60905697694960348</v>
      </c>
      <c r="V77">
        <f>STDEV('sugar+bitter expt'!C75:R75)/SQRT(COUNT('sugar+bitter expt'!C75:R75))</f>
        <v>1.0152963132350019</v>
      </c>
      <c r="X77">
        <f>AVERAGE('sugar expt'!AJ75:AY75)</f>
        <v>5.540252784131984</v>
      </c>
      <c r="Y77">
        <f>AVERAGE('bitter expt'!AJ75:AY75)</f>
        <v>2.1375682391285808</v>
      </c>
      <c r="Z77">
        <f>AVERAGE('sugar+bitter expt'!AJ75:AY75)</f>
        <v>2.5612764477248744</v>
      </c>
      <c r="AB77">
        <f>STDEV('sugar expt'!AJ75:AY75)/SQRT(COUNT('sugar expt'!AJ75:AY75))</f>
        <v>0.84747916825277692</v>
      </c>
      <c r="AC77">
        <f>STDEV('bitter expt'!AJ75:AY75)/SQRT(COUNT('bitter expt'!AJ75:AY75))</f>
        <v>0.43503693880890393</v>
      </c>
      <c r="AD77">
        <f>STDEV('sugar+bitter expt'!AJ75:AY75)/SQRT(COUNT('sugar+bitter expt'!AJ75:AY75))</f>
        <v>0.45774707865334502</v>
      </c>
      <c r="AF77">
        <f>AVERAGE('sugar expt'!BQ75:CF75)</f>
        <v>5.1556408392853603</v>
      </c>
      <c r="AG77">
        <f>AVERAGE('bitter expt'!BQ75:CF75)</f>
        <v>1.2256110338148214</v>
      </c>
      <c r="AH77">
        <f>AVERAGE('sugar+bitter expt'!BQ75:CF75)</f>
        <v>1.5561174183616826</v>
      </c>
      <c r="AJ77">
        <f>STDEV('sugar expt'!BQ75:CF75)/SQRT(COUNT('sugar expt'!BQ75:CF75))</f>
        <v>0.90451711436701066</v>
      </c>
      <c r="AK77">
        <f>STDEV('bitter expt'!BQ75:CF75)/SQRT(COUNT('bitter expt'!BQ75:CF75))</f>
        <v>0.28722943264204209</v>
      </c>
      <c r="AL77">
        <f>STDEV('sugar+bitter expt'!BQ75:CF75)/SQRT(COUNT('sugar+bitter expt'!BQ75:CF75))</f>
        <v>0.30089539331451365</v>
      </c>
      <c r="AP77">
        <f>AVERAGE('sugar expt'!S75:AI75)</f>
        <v>1.7153837002930872</v>
      </c>
      <c r="AQ77">
        <f>AVERAGE('bitter expt'!S75:AI75)</f>
        <v>1.0184696607621702</v>
      </c>
      <c r="AR77">
        <f>AVERAGE('sugar+bitter expt'!S75:AI75)</f>
        <v>1.2686440568836308</v>
      </c>
      <c r="AT77">
        <f>STDEV('sugar expt'!S75:AI75)/SQRT(COUNT('sugar expt'!S75:AI75))</f>
        <v>0.12579125954271961</v>
      </c>
      <c r="AU77">
        <f>STDEV('bitter expt'!S75:AI75)/SQRT(COUNT('bitter expt'!S75:AI75))</f>
        <v>0.10425632662268923</v>
      </c>
      <c r="AV77">
        <f>STDEV('sugar+bitter expt'!S75:AI75)/SQRT(COUNT('sugar+bitter expt'!S75:AI75))</f>
        <v>0.14319826244823333</v>
      </c>
      <c r="AX77">
        <f>AVERAGE('sugar expt'!AZ75:BP75)</f>
        <v>1.2877964042129189</v>
      </c>
      <c r="AY77">
        <f>AVERAGE('bitter expt'!AZ75:BP75)</f>
        <v>0.84469869888995641</v>
      </c>
      <c r="AZ77">
        <f>AVERAGE('sugar+bitter expt'!AZ75:BP75)</f>
        <v>0.79612048145087</v>
      </c>
      <c r="BB77">
        <f>STDEV('sugar expt'!AZ75:BP75)/SQRT(COUNT('sugar expt'!AZ75:BP75))</f>
        <v>0.14045934936030371</v>
      </c>
      <c r="BC77">
        <f>STDEV('bitter expt'!AZ75:BP75)/SQRT(COUNT('bitter expt'!AZ75:BP75))</f>
        <v>7.5180534047658829E-2</v>
      </c>
      <c r="BD77">
        <f>STDEV('sugar+bitter expt'!AZ75:BP75)/SQRT(COUNT('sugar+bitter expt'!AZ75:BP75))</f>
        <v>8.1073294856867789E-2</v>
      </c>
      <c r="BF77">
        <f>AVERAGE('sugar expt'!CG75:CW75)</f>
        <v>1.3121262391064952</v>
      </c>
      <c r="BG77">
        <f>AVERAGE('bitter expt'!CG75:CW75)</f>
        <v>0.62340402170432396</v>
      </c>
      <c r="BH77">
        <f>AVERAGE('sugar+bitter expt'!CG75:CW75)</f>
        <v>0.61509438785148007</v>
      </c>
      <c r="BJ77">
        <f>STDEV('sugar expt'!CG75:CW75)/SQRT(COUNT('sugar expt'!CG75:CW75))</f>
        <v>0.21973623888285296</v>
      </c>
      <c r="BK77">
        <f>STDEV('bitter expt'!CG75:CW75)/SQRT(COUNT('bitter expt'!CG75:CW75))</f>
        <v>5.8851933594565357E-2</v>
      </c>
      <c r="BL77">
        <f>STDEV('sugar+bitter expt'!CG75:CW75)/SQRT(COUNT('sugar+bitter expt'!CG75:CW75))</f>
        <v>5.625705731079525E-2</v>
      </c>
      <c r="BQ77" t="e">
        <f>AVERAGE('sugar expt'!CX75:DN75)</f>
        <v>#DIV/0!</v>
      </c>
      <c r="BR77" t="e">
        <f>AVERAGE('bitter expt'!CX75:DN75)</f>
        <v>#DIV/0!</v>
      </c>
      <c r="BS77" t="e">
        <f>AVERAGE('sugar+bitter expt'!CX75:DN75)</f>
        <v>#DIV/0!</v>
      </c>
      <c r="BU77" t="e">
        <f>STDEV('sugar expt'!CX75:DN75)/SQRT(COUNT('sugar expt'!CX75:DN75))</f>
        <v>#DIV/0!</v>
      </c>
      <c r="BV77" t="e">
        <f>STDEV('bitter expt'!CX75:DN75)/SQRT(COUNT('bitter expt'!CX75:DN75))</f>
        <v>#DIV/0!</v>
      </c>
      <c r="BW77" t="e">
        <f>STDEV('sugar+bitter expt'!CX75:DN75)/SQRT(COUNT('sugar+bitter expt'!CX75:DN75))</f>
        <v>#DIV/0!</v>
      </c>
      <c r="BY77" t="e">
        <f>AVERAGE('sugar expt'!DO75:EE75)</f>
        <v>#DIV/0!</v>
      </c>
      <c r="BZ77" t="e">
        <f>AVERAGE('bitter expt'!DO75:EE75)</f>
        <v>#DIV/0!</v>
      </c>
      <c r="CA77" t="e">
        <f>AVERAGE('sugar+bitter expt'!DO75:EE75)</f>
        <v>#DIV/0!</v>
      </c>
      <c r="CC77" t="e">
        <f>STDEV('sugar expt'!DO75:EE75)/SQRT(COUNT('sugar expt'!DO75:EE75))</f>
        <v>#DIV/0!</v>
      </c>
      <c r="CD77" t="e">
        <f>STDEV('bitter expt'!DO75:EE75)/SQRT(COUNT('bitter expt'!DO75:EE75))</f>
        <v>#DIV/0!</v>
      </c>
      <c r="CE77" t="e">
        <f>STDEV('sugar+bitter expt'!DO75:EE75)/SQRT(COUNT('sugar+bitter expt'!DO75:EE75))</f>
        <v>#DIV/0!</v>
      </c>
      <c r="CG77" t="e">
        <f>AVERAGE('sugar expt'!EF75:EV75)</f>
        <v>#DIV/0!</v>
      </c>
      <c r="CH77" t="e">
        <f>AVERAGE('bitter expt'!EF75:EV75)</f>
        <v>#DIV/0!</v>
      </c>
      <c r="CI77" t="e">
        <f>AVERAGE('sugar+bitter expt'!EF75:EV75)</f>
        <v>#DIV/0!</v>
      </c>
      <c r="CK77" t="e">
        <f>STDEV('sugar expt'!EF75:EV75)/SQRT(COUNT('sugar expt'!EF75:EV75))</f>
        <v>#DIV/0!</v>
      </c>
      <c r="CL77" t="e">
        <f>STDEV('bitter expt'!EF75:EV75)/SQRT(COUNT('bitter expt'!EF75:EV75))</f>
        <v>#DIV/0!</v>
      </c>
      <c r="CM77" t="e">
        <f>STDEV('sugar+bitter expt'!EF75:EV75)/SQRT(COUNT('sugar+bitter expt'!EF75:EV75))</f>
        <v>#DIV/0!</v>
      </c>
    </row>
    <row r="78" spans="15:91" x14ac:dyDescent="0.2">
      <c r="O78">
        <v>75</v>
      </c>
      <c r="P78">
        <f>AVERAGE('sugar expt'!C76:R76)</f>
        <v>9.8224650027640017</v>
      </c>
      <c r="Q78">
        <f>AVERAGE('bitter expt'!C76:R76)</f>
        <v>2.7111868827206171</v>
      </c>
      <c r="R78">
        <f>AVERAGE('sugar+bitter expt'!C76:R76)</f>
        <v>4.090814603742162</v>
      </c>
      <c r="T78">
        <f>STDEV('sugar expt'!C76:R76)/SQRT(COUNT('sugar expt'!C76:R76))</f>
        <v>1.0529371169823043</v>
      </c>
      <c r="U78">
        <f>STDEV('bitter expt'!C76:R76)/SQRT(COUNT('bitter expt'!C76:R76))</f>
        <v>0.38331274162821899</v>
      </c>
      <c r="V78">
        <f>STDEV('sugar+bitter expt'!C76:R76)/SQRT(COUNT('sugar+bitter expt'!C76:R76))</f>
        <v>0.96619922158327531</v>
      </c>
      <c r="X78">
        <f>AVERAGE('sugar expt'!AJ76:AY76)</f>
        <v>5.5718521954995541</v>
      </c>
      <c r="Y78">
        <f>AVERAGE('bitter expt'!AJ76:AY76)</f>
        <v>2.4437649175532954</v>
      </c>
      <c r="Z78">
        <f>AVERAGE('sugar+bitter expt'!AJ76:AY76)</f>
        <v>2.6985900299461214</v>
      </c>
      <c r="AB78">
        <f>STDEV('sugar expt'!AJ76:AY76)/SQRT(COUNT('sugar expt'!AJ76:AY76))</f>
        <v>0.91821913820586587</v>
      </c>
      <c r="AC78">
        <f>STDEV('bitter expt'!AJ76:AY76)/SQRT(COUNT('bitter expt'!AJ76:AY76))</f>
        <v>0.50121084943879513</v>
      </c>
      <c r="AD78">
        <f>STDEV('sugar+bitter expt'!AJ76:AY76)/SQRT(COUNT('sugar+bitter expt'!AJ76:AY76))</f>
        <v>0.57172815215676398</v>
      </c>
      <c r="AF78">
        <f>AVERAGE('sugar expt'!BQ76:CF76)</f>
        <v>5.3637930752132403</v>
      </c>
      <c r="AG78">
        <f>AVERAGE('bitter expt'!BQ76:CF76)</f>
        <v>1.1824149724277606</v>
      </c>
      <c r="AH78">
        <f>AVERAGE('sugar+bitter expt'!BQ76:CF76)</f>
        <v>1.5015847515212297</v>
      </c>
      <c r="AJ78">
        <f>STDEV('sugar expt'!BQ76:CF76)/SQRT(COUNT('sugar expt'!BQ76:CF76))</f>
        <v>1.0240821482280253</v>
      </c>
      <c r="AK78">
        <f>STDEV('bitter expt'!BQ76:CF76)/SQRT(COUNT('bitter expt'!BQ76:CF76))</f>
        <v>0.20595725657598607</v>
      </c>
      <c r="AL78">
        <f>STDEV('sugar+bitter expt'!BQ76:CF76)/SQRT(COUNT('sugar+bitter expt'!BQ76:CF76))</f>
        <v>0.30980027195470911</v>
      </c>
      <c r="AP78">
        <f>AVERAGE('sugar expt'!S76:AI76)</f>
        <v>1.7506731823012518</v>
      </c>
      <c r="AQ78">
        <f>AVERAGE('bitter expt'!S76:AI76)</f>
        <v>1.0231976918775534</v>
      </c>
      <c r="AR78">
        <f>AVERAGE('sugar+bitter expt'!S76:AI76)</f>
        <v>1.2289356483923652</v>
      </c>
      <c r="AT78">
        <f>STDEV('sugar expt'!S76:AI76)/SQRT(COUNT('sugar expt'!S76:AI76))</f>
        <v>0.15588672612171728</v>
      </c>
      <c r="AU78">
        <f>STDEV('bitter expt'!S76:AI76)/SQRT(COUNT('bitter expt'!S76:AI76))</f>
        <v>9.4195597488881663E-2</v>
      </c>
      <c r="AV78">
        <f>STDEV('sugar+bitter expt'!S76:AI76)/SQRT(COUNT('sugar+bitter expt'!S76:AI76))</f>
        <v>0.12245819399205206</v>
      </c>
      <c r="AX78">
        <f>AVERAGE('sugar expt'!AZ76:BP76)</f>
        <v>1.23193565602015</v>
      </c>
      <c r="AY78">
        <f>AVERAGE('bitter expt'!AZ76:BP76)</f>
        <v>0.85491109906546936</v>
      </c>
      <c r="AZ78">
        <f>AVERAGE('sugar+bitter expt'!AZ76:BP76)</f>
        <v>0.83517301741574279</v>
      </c>
      <c r="BB78">
        <f>STDEV('sugar expt'!AZ76:BP76)/SQRT(COUNT('sugar expt'!AZ76:BP76))</f>
        <v>0.14259529651583541</v>
      </c>
      <c r="BC78">
        <f>STDEV('bitter expt'!AZ76:BP76)/SQRT(COUNT('bitter expt'!AZ76:BP76))</f>
        <v>8.361479861217741E-2</v>
      </c>
      <c r="BD78">
        <f>STDEV('sugar+bitter expt'!AZ76:BP76)/SQRT(COUNT('sugar+bitter expt'!AZ76:BP76))</f>
        <v>9.4161241590194955E-2</v>
      </c>
      <c r="BF78">
        <f>AVERAGE('sugar expt'!CG76:CW76)</f>
        <v>1.103876368380097</v>
      </c>
      <c r="BG78">
        <f>AVERAGE('bitter expt'!CG76:CW76)</f>
        <v>0.60517056670564373</v>
      </c>
      <c r="BH78">
        <f>AVERAGE('sugar+bitter expt'!CG76:CW76)</f>
        <v>0.6295305593785776</v>
      </c>
      <c r="BJ78">
        <f>STDEV('sugar expt'!CG76:CW76)/SQRT(COUNT('sugar expt'!CG76:CW76))</f>
        <v>0.15607775416196698</v>
      </c>
      <c r="BK78">
        <f>STDEV('bitter expt'!CG76:CW76)/SQRT(COUNT('bitter expt'!CG76:CW76))</f>
        <v>4.141694895135712E-2</v>
      </c>
      <c r="BL78">
        <f>STDEV('sugar+bitter expt'!CG76:CW76)/SQRT(COUNT('sugar+bitter expt'!CG76:CW76))</f>
        <v>5.6318841698610379E-2</v>
      </c>
      <c r="BQ78" t="e">
        <f>AVERAGE('sugar expt'!CX76:DN76)</f>
        <v>#DIV/0!</v>
      </c>
      <c r="BR78" t="e">
        <f>AVERAGE('bitter expt'!CX76:DN76)</f>
        <v>#DIV/0!</v>
      </c>
      <c r="BS78" t="e">
        <f>AVERAGE('sugar+bitter expt'!CX76:DN76)</f>
        <v>#DIV/0!</v>
      </c>
      <c r="BU78" t="e">
        <f>STDEV('sugar expt'!CX76:DN76)/SQRT(COUNT('sugar expt'!CX76:DN76))</f>
        <v>#DIV/0!</v>
      </c>
      <c r="BV78" t="e">
        <f>STDEV('bitter expt'!CX76:DN76)/SQRT(COUNT('bitter expt'!CX76:DN76))</f>
        <v>#DIV/0!</v>
      </c>
      <c r="BW78" t="e">
        <f>STDEV('sugar+bitter expt'!CX76:DN76)/SQRT(COUNT('sugar+bitter expt'!CX76:DN76))</f>
        <v>#DIV/0!</v>
      </c>
      <c r="BY78" t="e">
        <f>AVERAGE('sugar expt'!DO76:EE76)</f>
        <v>#DIV/0!</v>
      </c>
      <c r="BZ78" t="e">
        <f>AVERAGE('bitter expt'!DO76:EE76)</f>
        <v>#DIV/0!</v>
      </c>
      <c r="CA78" t="e">
        <f>AVERAGE('sugar+bitter expt'!DO76:EE76)</f>
        <v>#DIV/0!</v>
      </c>
      <c r="CC78" t="e">
        <f>STDEV('sugar expt'!DO76:EE76)/SQRT(COUNT('sugar expt'!DO76:EE76))</f>
        <v>#DIV/0!</v>
      </c>
      <c r="CD78" t="e">
        <f>STDEV('bitter expt'!DO76:EE76)/SQRT(COUNT('bitter expt'!DO76:EE76))</f>
        <v>#DIV/0!</v>
      </c>
      <c r="CE78" t="e">
        <f>STDEV('sugar+bitter expt'!DO76:EE76)/SQRT(COUNT('sugar+bitter expt'!DO76:EE76))</f>
        <v>#DIV/0!</v>
      </c>
      <c r="CG78" t="e">
        <f>AVERAGE('sugar expt'!EF76:EV76)</f>
        <v>#DIV/0!</v>
      </c>
      <c r="CH78" t="e">
        <f>AVERAGE('bitter expt'!EF76:EV76)</f>
        <v>#DIV/0!</v>
      </c>
      <c r="CI78" t="e">
        <f>AVERAGE('sugar+bitter expt'!EF76:EV76)</f>
        <v>#DIV/0!</v>
      </c>
      <c r="CK78" t="e">
        <f>STDEV('sugar expt'!EF76:EV76)/SQRT(COUNT('sugar expt'!EF76:EV76))</f>
        <v>#DIV/0!</v>
      </c>
      <c r="CL78" t="e">
        <f>STDEV('bitter expt'!EF76:EV76)/SQRT(COUNT('bitter expt'!EF76:EV76))</f>
        <v>#DIV/0!</v>
      </c>
      <c r="CM78" t="e">
        <f>STDEV('sugar+bitter expt'!EF76:EV76)/SQRT(COUNT('sugar+bitter expt'!EF76:EV76))</f>
        <v>#DIV/0!</v>
      </c>
    </row>
    <row r="79" spans="15:91" x14ac:dyDescent="0.2">
      <c r="O79">
        <v>76</v>
      </c>
      <c r="P79">
        <f>AVERAGE('sugar expt'!C77:R77)</f>
        <v>10.430084622204543</v>
      </c>
      <c r="Q79">
        <f>AVERAGE('bitter expt'!C77:R77)</f>
        <v>3.1540343227227536</v>
      </c>
      <c r="R79">
        <f>AVERAGE('sugar+bitter expt'!C77:R77)</f>
        <v>4.3489092175547608</v>
      </c>
      <c r="T79">
        <f>STDEV('sugar expt'!C77:R77)/SQRT(COUNT('sugar expt'!C77:R77))</f>
        <v>0.94999213682679784</v>
      </c>
      <c r="U79">
        <f>STDEV('bitter expt'!C77:R77)/SQRT(COUNT('bitter expt'!C77:R77))</f>
        <v>0.53185739309750324</v>
      </c>
      <c r="V79">
        <f>STDEV('sugar+bitter expt'!C77:R77)/SQRT(COUNT('sugar+bitter expt'!C77:R77))</f>
        <v>0.9242836118123644</v>
      </c>
      <c r="X79">
        <f>AVERAGE('sugar expt'!AJ77:AY77)</f>
        <v>5.7576307934563067</v>
      </c>
      <c r="Y79">
        <f>AVERAGE('bitter expt'!AJ77:AY77)</f>
        <v>2.4992141380060322</v>
      </c>
      <c r="Z79">
        <f>AVERAGE('sugar+bitter expt'!AJ77:AY77)</f>
        <v>3.0478965298147451</v>
      </c>
      <c r="AB79">
        <f>STDEV('sugar expt'!AJ77:AY77)/SQRT(COUNT('sugar expt'!AJ77:AY77))</f>
        <v>0.93089741837041751</v>
      </c>
      <c r="AC79">
        <f>STDEV('bitter expt'!AJ77:AY77)/SQRT(COUNT('bitter expt'!AJ77:AY77))</f>
        <v>0.56984981260430889</v>
      </c>
      <c r="AD79">
        <f>STDEV('sugar+bitter expt'!AJ77:AY77)/SQRT(COUNT('sugar+bitter expt'!AJ77:AY77))</f>
        <v>0.56724552457113997</v>
      </c>
      <c r="AF79">
        <f>AVERAGE('sugar expt'!BQ77:CF77)</f>
        <v>5.0155833952823912</v>
      </c>
      <c r="AG79">
        <f>AVERAGE('bitter expt'!BQ77:CF77)</f>
        <v>1.0757129151938081</v>
      </c>
      <c r="AH79">
        <f>AVERAGE('sugar+bitter expt'!BQ77:CF77)</f>
        <v>1.4427466478488733</v>
      </c>
      <c r="AJ79">
        <f>STDEV('sugar expt'!BQ77:CF77)/SQRT(COUNT('sugar expt'!BQ77:CF77))</f>
        <v>1.0211282929156278</v>
      </c>
      <c r="AK79">
        <f>STDEV('bitter expt'!BQ77:CF77)/SQRT(COUNT('bitter expt'!BQ77:CF77))</f>
        <v>0.20219864181479985</v>
      </c>
      <c r="AL79">
        <f>STDEV('sugar+bitter expt'!BQ77:CF77)/SQRT(COUNT('sugar+bitter expt'!BQ77:CF77))</f>
        <v>0.22391913703023861</v>
      </c>
      <c r="AP79">
        <f>AVERAGE('sugar expt'!S77:AI77)</f>
        <v>1.7599562137869327</v>
      </c>
      <c r="AQ79">
        <f>AVERAGE('bitter expt'!S77:AI77)</f>
        <v>1.0550762777622442</v>
      </c>
      <c r="AR79">
        <f>AVERAGE('sugar+bitter expt'!S77:AI77)</f>
        <v>1.1505631509169787</v>
      </c>
      <c r="AT79">
        <f>STDEV('sugar expt'!S77:AI77)/SQRT(COUNT('sugar expt'!S77:AI77))</f>
        <v>0.13095074804689394</v>
      </c>
      <c r="AU79">
        <f>STDEV('bitter expt'!S77:AI77)/SQRT(COUNT('bitter expt'!S77:AI77))</f>
        <v>0.11262892865081936</v>
      </c>
      <c r="AV79">
        <f>STDEV('sugar+bitter expt'!S77:AI77)/SQRT(COUNT('sugar+bitter expt'!S77:AI77))</f>
        <v>0.13565364551632045</v>
      </c>
      <c r="AX79">
        <f>AVERAGE('sugar expt'!AZ77:BP77)</f>
        <v>1.4108581316773723</v>
      </c>
      <c r="AY79">
        <f>AVERAGE('bitter expt'!AZ77:BP77)</f>
        <v>0.84105801016697457</v>
      </c>
      <c r="AZ79">
        <f>AVERAGE('sugar+bitter expt'!AZ77:BP77)</f>
        <v>0.82544380209898316</v>
      </c>
      <c r="BB79">
        <f>STDEV('sugar expt'!AZ77:BP77)/SQRT(COUNT('sugar expt'!AZ77:BP77))</f>
        <v>0.15572116959522334</v>
      </c>
      <c r="BC79">
        <f>STDEV('bitter expt'!AZ77:BP77)/SQRT(COUNT('bitter expt'!AZ77:BP77))</f>
        <v>7.8946523137683453E-2</v>
      </c>
      <c r="BD79">
        <f>STDEV('sugar+bitter expt'!AZ77:BP77)/SQRT(COUNT('sugar+bitter expt'!AZ77:BP77))</f>
        <v>8.5346411772070516E-2</v>
      </c>
      <c r="BF79">
        <f>AVERAGE('sugar expt'!CG77:CW77)</f>
        <v>1.1651763744630044</v>
      </c>
      <c r="BG79">
        <f>AVERAGE('bitter expt'!CG77:CW77)</f>
        <v>0.61305516308507246</v>
      </c>
      <c r="BH79">
        <f>AVERAGE('sugar+bitter expt'!CG77:CW77)</f>
        <v>0.6918437865521968</v>
      </c>
      <c r="BJ79">
        <f>STDEV('sugar expt'!CG77:CW77)/SQRT(COUNT('sugar expt'!CG77:CW77))</f>
        <v>0.17572111246195188</v>
      </c>
      <c r="BK79">
        <f>STDEV('bitter expt'!CG77:CW77)/SQRT(COUNT('bitter expt'!CG77:CW77))</f>
        <v>4.8431827372846514E-2</v>
      </c>
      <c r="BL79">
        <f>STDEV('sugar+bitter expt'!CG77:CW77)/SQRT(COUNT('sugar+bitter expt'!CG77:CW77))</f>
        <v>7.21797183301148E-2</v>
      </c>
      <c r="BQ79" t="e">
        <f>AVERAGE('sugar expt'!CX77:DN77)</f>
        <v>#DIV/0!</v>
      </c>
      <c r="BR79" t="e">
        <f>AVERAGE('bitter expt'!CX77:DN77)</f>
        <v>#DIV/0!</v>
      </c>
      <c r="BS79" t="e">
        <f>AVERAGE('sugar+bitter expt'!CX77:DN77)</f>
        <v>#DIV/0!</v>
      </c>
      <c r="BU79" t="e">
        <f>STDEV('sugar expt'!CX77:DN77)/SQRT(COUNT('sugar expt'!CX77:DN77))</f>
        <v>#DIV/0!</v>
      </c>
      <c r="BV79" t="e">
        <f>STDEV('bitter expt'!CX77:DN77)/SQRT(COUNT('bitter expt'!CX77:DN77))</f>
        <v>#DIV/0!</v>
      </c>
      <c r="BW79" t="e">
        <f>STDEV('sugar+bitter expt'!CX77:DN77)/SQRT(COUNT('sugar+bitter expt'!CX77:DN77))</f>
        <v>#DIV/0!</v>
      </c>
      <c r="BY79" t="e">
        <f>AVERAGE('sugar expt'!DO77:EE77)</f>
        <v>#DIV/0!</v>
      </c>
      <c r="BZ79" t="e">
        <f>AVERAGE('bitter expt'!DO77:EE77)</f>
        <v>#DIV/0!</v>
      </c>
      <c r="CA79" t="e">
        <f>AVERAGE('sugar+bitter expt'!DO77:EE77)</f>
        <v>#DIV/0!</v>
      </c>
      <c r="CC79" t="e">
        <f>STDEV('sugar expt'!DO77:EE77)/SQRT(COUNT('sugar expt'!DO77:EE77))</f>
        <v>#DIV/0!</v>
      </c>
      <c r="CD79" t="e">
        <f>STDEV('bitter expt'!DO77:EE77)/SQRT(COUNT('bitter expt'!DO77:EE77))</f>
        <v>#DIV/0!</v>
      </c>
      <c r="CE79" t="e">
        <f>STDEV('sugar+bitter expt'!DO77:EE77)/SQRT(COUNT('sugar+bitter expt'!DO77:EE77))</f>
        <v>#DIV/0!</v>
      </c>
      <c r="CG79" t="e">
        <f>AVERAGE('sugar expt'!EF77:EV77)</f>
        <v>#DIV/0!</v>
      </c>
      <c r="CH79" t="e">
        <f>AVERAGE('bitter expt'!EF77:EV77)</f>
        <v>#DIV/0!</v>
      </c>
      <c r="CI79" t="e">
        <f>AVERAGE('sugar+bitter expt'!EF77:EV77)</f>
        <v>#DIV/0!</v>
      </c>
      <c r="CK79" t="e">
        <f>STDEV('sugar expt'!EF77:EV77)/SQRT(COUNT('sugar expt'!EF77:EV77))</f>
        <v>#DIV/0!</v>
      </c>
      <c r="CL79" t="e">
        <f>STDEV('bitter expt'!EF77:EV77)/SQRT(COUNT('bitter expt'!EF77:EV77))</f>
        <v>#DIV/0!</v>
      </c>
      <c r="CM79" t="e">
        <f>STDEV('sugar+bitter expt'!EF77:EV77)/SQRT(COUNT('sugar+bitter expt'!EF77:EV77))</f>
        <v>#DIV/0!</v>
      </c>
    </row>
    <row r="80" spans="15:91" x14ac:dyDescent="0.2">
      <c r="O80">
        <v>77</v>
      </c>
      <c r="P80">
        <f>AVERAGE('sugar expt'!C78:R78)</f>
        <v>10.449541221099778</v>
      </c>
      <c r="Q80">
        <f>AVERAGE('bitter expt'!C78:R78)</f>
        <v>2.9918864846420492</v>
      </c>
      <c r="R80">
        <f>AVERAGE('sugar+bitter expt'!C78:R78)</f>
        <v>4.1948811125288206</v>
      </c>
      <c r="T80">
        <f>STDEV('sugar expt'!C78:R78)/SQRT(COUNT('sugar expt'!C78:R78))</f>
        <v>0.85562444063475351</v>
      </c>
      <c r="U80">
        <f>STDEV('bitter expt'!C78:R78)/SQRT(COUNT('bitter expt'!C78:R78))</f>
        <v>0.38196654588235374</v>
      </c>
      <c r="V80">
        <f>STDEV('sugar+bitter expt'!C78:R78)/SQRT(COUNT('sugar+bitter expt'!C78:R78))</f>
        <v>0.908222908888483</v>
      </c>
      <c r="X80">
        <f>AVERAGE('sugar expt'!AJ78:AY78)</f>
        <v>6.5085372370061094</v>
      </c>
      <c r="Y80">
        <f>AVERAGE('bitter expt'!AJ78:AY78)</f>
        <v>2.5534103790030978</v>
      </c>
      <c r="Z80">
        <f>AVERAGE('sugar+bitter expt'!AJ78:AY78)</f>
        <v>3.5821079273421534</v>
      </c>
      <c r="AB80">
        <f>STDEV('sugar expt'!AJ78:AY78)/SQRT(COUNT('sugar expt'!AJ78:AY78))</f>
        <v>0.84302314474268536</v>
      </c>
      <c r="AC80">
        <f>STDEV('bitter expt'!AJ78:AY78)/SQRT(COUNT('bitter expt'!AJ78:AY78))</f>
        <v>0.53354578110199768</v>
      </c>
      <c r="AD80">
        <f>STDEV('sugar+bitter expt'!AJ78:AY78)/SQRT(COUNT('sugar+bitter expt'!AJ78:AY78))</f>
        <v>0.61835693353925547</v>
      </c>
      <c r="AF80">
        <f>AVERAGE('sugar expt'!BQ78:CF78)</f>
        <v>4.8835974220294149</v>
      </c>
      <c r="AG80">
        <f>AVERAGE('bitter expt'!BQ78:CF78)</f>
        <v>1.3228485848799101</v>
      </c>
      <c r="AH80">
        <f>AVERAGE('sugar+bitter expt'!BQ78:CF78)</f>
        <v>1.409765475127569</v>
      </c>
      <c r="AJ80">
        <f>STDEV('sugar expt'!BQ78:CF78)/SQRT(COUNT('sugar expt'!BQ78:CF78))</f>
        <v>1.0631203629407087</v>
      </c>
      <c r="AK80">
        <f>STDEV('bitter expt'!BQ78:CF78)/SQRT(COUNT('bitter expt'!BQ78:CF78))</f>
        <v>0.33490195924859406</v>
      </c>
      <c r="AL80">
        <f>STDEV('sugar+bitter expt'!BQ78:CF78)/SQRT(COUNT('sugar+bitter expt'!BQ78:CF78))</f>
        <v>0.21793081428712233</v>
      </c>
      <c r="AP80">
        <f>AVERAGE('sugar expt'!S78:AI78)</f>
        <v>1.7143243627191609</v>
      </c>
      <c r="AQ80">
        <f>AVERAGE('bitter expt'!S78:AI78)</f>
        <v>1.0855669060457482</v>
      </c>
      <c r="AR80">
        <f>AVERAGE('sugar+bitter expt'!S78:AI78)</f>
        <v>1.0648965467331641</v>
      </c>
      <c r="AT80">
        <f>STDEV('sugar expt'!S78:AI78)/SQRT(COUNT('sugar expt'!S78:AI78))</f>
        <v>0.1144460907375083</v>
      </c>
      <c r="AU80">
        <f>STDEV('bitter expt'!S78:AI78)/SQRT(COUNT('bitter expt'!S78:AI78))</f>
        <v>0.11602393896428617</v>
      </c>
      <c r="AV80">
        <f>STDEV('sugar+bitter expt'!S78:AI78)/SQRT(COUNT('sugar+bitter expt'!S78:AI78))</f>
        <v>0.13397575989194596</v>
      </c>
      <c r="AX80">
        <f>AVERAGE('sugar expt'!AZ78:BP78)</f>
        <v>1.2871614572979002</v>
      </c>
      <c r="AY80">
        <f>AVERAGE('bitter expt'!AZ78:BP78)</f>
        <v>0.81715061464203642</v>
      </c>
      <c r="AZ80">
        <f>AVERAGE('sugar+bitter expt'!AZ78:BP78)</f>
        <v>0.93221074770242518</v>
      </c>
      <c r="BB80">
        <f>STDEV('sugar expt'!AZ78:BP78)/SQRT(COUNT('sugar expt'!AZ78:BP78))</f>
        <v>0.12696471342783822</v>
      </c>
      <c r="BC80">
        <f>STDEV('bitter expt'!AZ78:BP78)/SQRT(COUNT('bitter expt'!AZ78:BP78))</f>
        <v>5.7579029211225409E-2</v>
      </c>
      <c r="BD80">
        <f>STDEV('sugar+bitter expt'!AZ78:BP78)/SQRT(COUNT('sugar+bitter expt'!AZ78:BP78))</f>
        <v>8.9152096045504933E-2</v>
      </c>
      <c r="BF80">
        <f>AVERAGE('sugar expt'!CG78:CW78)</f>
        <v>0.99003930176846855</v>
      </c>
      <c r="BG80">
        <f>AVERAGE('bitter expt'!CG78:CW78)</f>
        <v>0.68844710896553662</v>
      </c>
      <c r="BH80">
        <f>AVERAGE('sugar+bitter expt'!CG78:CW78)</f>
        <v>0.62489730543767408</v>
      </c>
      <c r="BJ80">
        <f>STDEV('sugar expt'!CG78:CW78)/SQRT(COUNT('sugar expt'!CG78:CW78))</f>
        <v>0.12727755705402471</v>
      </c>
      <c r="BK80">
        <f>STDEV('bitter expt'!CG78:CW78)/SQRT(COUNT('bitter expt'!CG78:CW78))</f>
        <v>8.9480172260543084E-2</v>
      </c>
      <c r="BL80">
        <f>STDEV('sugar+bitter expt'!CG78:CW78)/SQRT(COUNT('sugar+bitter expt'!CG78:CW78))</f>
        <v>4.8534786992324247E-2</v>
      </c>
      <c r="BQ80" t="e">
        <f>AVERAGE('sugar expt'!CX78:DN78)</f>
        <v>#DIV/0!</v>
      </c>
      <c r="BR80" t="e">
        <f>AVERAGE('bitter expt'!CX78:DN78)</f>
        <v>#DIV/0!</v>
      </c>
      <c r="BS80" t="e">
        <f>AVERAGE('sugar+bitter expt'!CX78:DN78)</f>
        <v>#DIV/0!</v>
      </c>
      <c r="BU80" t="e">
        <f>STDEV('sugar expt'!CX78:DN78)/SQRT(COUNT('sugar expt'!CX78:DN78))</f>
        <v>#DIV/0!</v>
      </c>
      <c r="BV80" t="e">
        <f>STDEV('bitter expt'!CX78:DN78)/SQRT(COUNT('bitter expt'!CX78:DN78))</f>
        <v>#DIV/0!</v>
      </c>
      <c r="BW80" t="e">
        <f>STDEV('sugar+bitter expt'!CX78:DN78)/SQRT(COUNT('sugar+bitter expt'!CX78:DN78))</f>
        <v>#DIV/0!</v>
      </c>
      <c r="BY80" t="e">
        <f>AVERAGE('sugar expt'!DO78:EE78)</f>
        <v>#DIV/0!</v>
      </c>
      <c r="BZ80" t="e">
        <f>AVERAGE('bitter expt'!DO78:EE78)</f>
        <v>#DIV/0!</v>
      </c>
      <c r="CA80" t="e">
        <f>AVERAGE('sugar+bitter expt'!DO78:EE78)</f>
        <v>#DIV/0!</v>
      </c>
      <c r="CC80" t="e">
        <f>STDEV('sugar expt'!DO78:EE78)/SQRT(COUNT('sugar expt'!DO78:EE78))</f>
        <v>#DIV/0!</v>
      </c>
      <c r="CD80" t="e">
        <f>STDEV('bitter expt'!DO78:EE78)/SQRT(COUNT('bitter expt'!DO78:EE78))</f>
        <v>#DIV/0!</v>
      </c>
      <c r="CE80" t="e">
        <f>STDEV('sugar+bitter expt'!DO78:EE78)/SQRT(COUNT('sugar+bitter expt'!DO78:EE78))</f>
        <v>#DIV/0!</v>
      </c>
      <c r="CG80" t="e">
        <f>AVERAGE('sugar expt'!EF78:EV78)</f>
        <v>#DIV/0!</v>
      </c>
      <c r="CH80" t="e">
        <f>AVERAGE('bitter expt'!EF78:EV78)</f>
        <v>#DIV/0!</v>
      </c>
      <c r="CI80" t="e">
        <f>AVERAGE('sugar+bitter expt'!EF78:EV78)</f>
        <v>#DIV/0!</v>
      </c>
      <c r="CK80" t="e">
        <f>STDEV('sugar expt'!EF78:EV78)/SQRT(COUNT('sugar expt'!EF78:EV78))</f>
        <v>#DIV/0!</v>
      </c>
      <c r="CL80" t="e">
        <f>STDEV('bitter expt'!EF78:EV78)/SQRT(COUNT('bitter expt'!EF78:EV78))</f>
        <v>#DIV/0!</v>
      </c>
      <c r="CM80" t="e">
        <f>STDEV('sugar+bitter expt'!EF78:EV78)/SQRT(COUNT('sugar+bitter expt'!EF78:EV78))</f>
        <v>#DIV/0!</v>
      </c>
    </row>
    <row r="81" spans="15:91" x14ac:dyDescent="0.2">
      <c r="O81">
        <v>78</v>
      </c>
      <c r="P81">
        <f>AVERAGE('sugar expt'!C79:R79)</f>
        <v>10.797583641453004</v>
      </c>
      <c r="Q81">
        <f>AVERAGE('bitter expt'!C79:R79)</f>
        <v>3.1292482129020454</v>
      </c>
      <c r="R81">
        <f>AVERAGE('sugar+bitter expt'!C79:R79)</f>
        <v>4.2494408315190633</v>
      </c>
      <c r="T81">
        <f>STDEV('sugar expt'!C79:R79)/SQRT(COUNT('sugar expt'!C79:R79))</f>
        <v>0.83048259605800467</v>
      </c>
      <c r="U81">
        <f>STDEV('bitter expt'!C79:R79)/SQRT(COUNT('bitter expt'!C79:R79))</f>
        <v>0.43470834318757662</v>
      </c>
      <c r="V81">
        <f>STDEV('sugar+bitter expt'!C79:R79)/SQRT(COUNT('sugar+bitter expt'!C79:R79))</f>
        <v>0.93143687553598964</v>
      </c>
      <c r="X81">
        <f>AVERAGE('sugar expt'!AJ79:AY79)</f>
        <v>6.0604790767618164</v>
      </c>
      <c r="Y81">
        <f>AVERAGE('bitter expt'!AJ79:AY79)</f>
        <v>2.6446035535184245</v>
      </c>
      <c r="Z81">
        <f>AVERAGE('sugar+bitter expt'!AJ79:AY79)</f>
        <v>3.6342276675953524</v>
      </c>
      <c r="AB81">
        <f>STDEV('sugar expt'!AJ79:AY79)/SQRT(COUNT('sugar expt'!AJ79:AY79))</f>
        <v>0.94136028259607052</v>
      </c>
      <c r="AC81">
        <f>STDEV('bitter expt'!AJ79:AY79)/SQRT(COUNT('bitter expt'!AJ79:AY79))</f>
        <v>0.54783790214845207</v>
      </c>
      <c r="AD81">
        <f>STDEV('sugar+bitter expt'!AJ79:AY79)/SQRT(COUNT('sugar+bitter expt'!AJ79:AY79))</f>
        <v>0.66237603677723722</v>
      </c>
      <c r="AF81">
        <f>AVERAGE('sugar expt'!BQ79:CF79)</f>
        <v>4.9532400966211094</v>
      </c>
      <c r="AG81">
        <f>AVERAGE('bitter expt'!BQ79:CF79)</f>
        <v>1.3811005713909137</v>
      </c>
      <c r="AH81">
        <f>AVERAGE('sugar+bitter expt'!BQ79:CF79)</f>
        <v>1.0558992420353821</v>
      </c>
      <c r="AJ81">
        <f>STDEV('sugar expt'!BQ79:CF79)/SQRT(COUNT('sugar expt'!BQ79:CF79))</f>
        <v>1.1754295189768289</v>
      </c>
      <c r="AK81">
        <f>STDEV('bitter expt'!BQ79:CF79)/SQRT(COUNT('bitter expt'!BQ79:CF79))</f>
        <v>0.39407928559191668</v>
      </c>
      <c r="AL81">
        <f>STDEV('sugar+bitter expt'!BQ79:CF79)/SQRT(COUNT('sugar+bitter expt'!BQ79:CF79))</f>
        <v>0.11807202711297247</v>
      </c>
      <c r="AP81">
        <f>AVERAGE('sugar expt'!S79:AI79)</f>
        <v>1.6918675347908319</v>
      </c>
      <c r="AQ81">
        <f>AVERAGE('bitter expt'!S79:AI79)</f>
        <v>1.1737537361419859</v>
      </c>
      <c r="AR81">
        <f>AVERAGE('sugar+bitter expt'!S79:AI79)</f>
        <v>1.065524868880406</v>
      </c>
      <c r="AT81">
        <f>STDEV('sugar expt'!S79:AI79)/SQRT(COUNT('sugar expt'!S79:AI79))</f>
        <v>0.13618428284429501</v>
      </c>
      <c r="AU81">
        <f>STDEV('bitter expt'!S79:AI79)/SQRT(COUNT('bitter expt'!S79:AI79))</f>
        <v>0.15919315867734238</v>
      </c>
      <c r="AV81">
        <f>STDEV('sugar+bitter expt'!S79:AI79)/SQRT(COUNT('sugar+bitter expt'!S79:AI79))</f>
        <v>0.10220850238579503</v>
      </c>
      <c r="AX81">
        <f>AVERAGE('sugar expt'!AZ79:BP79)</f>
        <v>1.3259136329465353</v>
      </c>
      <c r="AY81">
        <f>AVERAGE('bitter expt'!AZ79:BP79)</f>
        <v>0.7987075832820032</v>
      </c>
      <c r="AZ81">
        <f>AVERAGE('sugar+bitter expt'!AZ79:BP79)</f>
        <v>0.91845863877487</v>
      </c>
      <c r="BB81">
        <f>STDEV('sugar expt'!AZ79:BP79)/SQRT(COUNT('sugar expt'!AZ79:BP79))</f>
        <v>0.13799830359896068</v>
      </c>
      <c r="BC81">
        <f>STDEV('bitter expt'!AZ79:BP79)/SQRT(COUNT('bitter expt'!AZ79:BP79))</f>
        <v>6.3298186736501991E-2</v>
      </c>
      <c r="BD81">
        <f>STDEV('sugar+bitter expt'!AZ79:BP79)/SQRT(COUNT('sugar+bitter expt'!AZ79:BP79))</f>
        <v>6.7154108652672892E-2</v>
      </c>
      <c r="BF81">
        <f>AVERAGE('sugar expt'!CG79:CW79)</f>
        <v>1.0236646900812556</v>
      </c>
      <c r="BG81">
        <f>AVERAGE('bitter expt'!CG79:CW79)</f>
        <v>0.69007616804456628</v>
      </c>
      <c r="BH81">
        <f>AVERAGE('sugar+bitter expt'!CG79:CW79)</f>
        <v>0.53989743026435955</v>
      </c>
      <c r="BJ81">
        <f>STDEV('sugar expt'!CG79:CW79)/SQRT(COUNT('sugar expt'!CG79:CW79))</f>
        <v>0.12269980780143144</v>
      </c>
      <c r="BK81">
        <f>STDEV('bitter expt'!CG79:CW79)/SQRT(COUNT('bitter expt'!CG79:CW79))</f>
        <v>7.5089596391479843E-2</v>
      </c>
      <c r="BL81">
        <f>STDEV('sugar+bitter expt'!CG79:CW79)/SQRT(COUNT('sugar+bitter expt'!CG79:CW79))</f>
        <v>3.3993942606640251E-2</v>
      </c>
      <c r="BQ81" t="e">
        <f>AVERAGE('sugar expt'!CX79:DN79)</f>
        <v>#DIV/0!</v>
      </c>
      <c r="BR81" t="e">
        <f>AVERAGE('bitter expt'!CX79:DN79)</f>
        <v>#DIV/0!</v>
      </c>
      <c r="BS81" t="e">
        <f>AVERAGE('sugar+bitter expt'!CX79:DN79)</f>
        <v>#DIV/0!</v>
      </c>
      <c r="BU81" t="e">
        <f>STDEV('sugar expt'!CX79:DN79)/SQRT(COUNT('sugar expt'!CX79:DN79))</f>
        <v>#DIV/0!</v>
      </c>
      <c r="BV81" t="e">
        <f>STDEV('bitter expt'!CX79:DN79)/SQRT(COUNT('bitter expt'!CX79:DN79))</f>
        <v>#DIV/0!</v>
      </c>
      <c r="BW81" t="e">
        <f>STDEV('sugar+bitter expt'!CX79:DN79)/SQRT(COUNT('sugar+bitter expt'!CX79:DN79))</f>
        <v>#DIV/0!</v>
      </c>
      <c r="BY81" t="e">
        <f>AVERAGE('sugar expt'!DO79:EE79)</f>
        <v>#DIV/0!</v>
      </c>
      <c r="BZ81" t="e">
        <f>AVERAGE('bitter expt'!DO79:EE79)</f>
        <v>#DIV/0!</v>
      </c>
      <c r="CA81" t="e">
        <f>AVERAGE('sugar+bitter expt'!DO79:EE79)</f>
        <v>#DIV/0!</v>
      </c>
      <c r="CC81" t="e">
        <f>STDEV('sugar expt'!DO79:EE79)/SQRT(COUNT('sugar expt'!DO79:EE79))</f>
        <v>#DIV/0!</v>
      </c>
      <c r="CD81" t="e">
        <f>STDEV('bitter expt'!DO79:EE79)/SQRT(COUNT('bitter expt'!DO79:EE79))</f>
        <v>#DIV/0!</v>
      </c>
      <c r="CE81" t="e">
        <f>STDEV('sugar+bitter expt'!DO79:EE79)/SQRT(COUNT('sugar+bitter expt'!DO79:EE79))</f>
        <v>#DIV/0!</v>
      </c>
      <c r="CG81" t="e">
        <f>AVERAGE('sugar expt'!EF79:EV79)</f>
        <v>#DIV/0!</v>
      </c>
      <c r="CH81" t="e">
        <f>AVERAGE('bitter expt'!EF79:EV79)</f>
        <v>#DIV/0!</v>
      </c>
      <c r="CI81" t="e">
        <f>AVERAGE('sugar+bitter expt'!EF79:EV79)</f>
        <v>#DIV/0!</v>
      </c>
      <c r="CK81" t="e">
        <f>STDEV('sugar expt'!EF79:EV79)/SQRT(COUNT('sugar expt'!EF79:EV79))</f>
        <v>#DIV/0!</v>
      </c>
      <c r="CL81" t="e">
        <f>STDEV('bitter expt'!EF79:EV79)/SQRT(COUNT('bitter expt'!EF79:EV79))</f>
        <v>#DIV/0!</v>
      </c>
      <c r="CM81" t="e">
        <f>STDEV('sugar+bitter expt'!EF79:EV79)/SQRT(COUNT('sugar+bitter expt'!EF79:EV79))</f>
        <v>#DIV/0!</v>
      </c>
    </row>
    <row r="82" spans="15:91" x14ac:dyDescent="0.2">
      <c r="O82">
        <v>79</v>
      </c>
      <c r="P82">
        <f>AVERAGE('sugar expt'!C80:R80)</f>
        <v>10.15241495954311</v>
      </c>
      <c r="Q82">
        <f>AVERAGE('bitter expt'!C80:R80)</f>
        <v>3.1076232659929923</v>
      </c>
      <c r="R82">
        <f>AVERAGE('sugar+bitter expt'!C80:R80)</f>
        <v>4.0498012834169677</v>
      </c>
      <c r="T82">
        <f>STDEV('sugar expt'!C80:R80)/SQRT(COUNT('sugar expt'!C80:R80))</f>
        <v>0.71497071144273583</v>
      </c>
      <c r="U82">
        <f>STDEV('bitter expt'!C80:R80)/SQRT(COUNT('bitter expt'!C80:R80))</f>
        <v>0.51281351682753518</v>
      </c>
      <c r="V82">
        <f>STDEV('sugar+bitter expt'!C80:R80)/SQRT(COUNT('sugar+bitter expt'!C80:R80))</f>
        <v>0.7160691390058429</v>
      </c>
      <c r="X82">
        <f>AVERAGE('sugar expt'!AJ80:AY80)</f>
        <v>6.2908569805322214</v>
      </c>
      <c r="Y82">
        <f>AVERAGE('bitter expt'!AJ80:AY80)</f>
        <v>2.2137349064273701</v>
      </c>
      <c r="Z82">
        <f>AVERAGE('sugar+bitter expt'!AJ80:AY80)</f>
        <v>2.8582171195154036</v>
      </c>
      <c r="AB82">
        <f>STDEV('sugar expt'!AJ80:AY80)/SQRT(COUNT('sugar expt'!AJ80:AY80))</f>
        <v>0.9347829577307728</v>
      </c>
      <c r="AC82">
        <f>STDEV('bitter expt'!AJ80:AY80)/SQRT(COUNT('bitter expt'!AJ80:AY80))</f>
        <v>0.40913977548428682</v>
      </c>
      <c r="AD82">
        <f>STDEV('sugar+bitter expt'!AJ80:AY80)/SQRT(COUNT('sugar+bitter expt'!AJ80:AY80))</f>
        <v>0.41099615502575776</v>
      </c>
      <c r="AF82">
        <f>AVERAGE('sugar expt'!BQ80:CF80)</f>
        <v>5.1076813911261469</v>
      </c>
      <c r="AG82">
        <f>AVERAGE('bitter expt'!BQ80:CF80)</f>
        <v>1.3280589101865612</v>
      </c>
      <c r="AH82">
        <f>AVERAGE('sugar+bitter expt'!BQ80:CF80)</f>
        <v>1.2789397721254325</v>
      </c>
      <c r="AJ82">
        <f>STDEV('sugar expt'!BQ80:CF80)/SQRT(COUNT('sugar expt'!BQ80:CF80))</f>
        <v>0.9265343966444024</v>
      </c>
      <c r="AK82">
        <f>STDEV('bitter expt'!BQ80:CF80)/SQRT(COUNT('bitter expt'!BQ80:CF80))</f>
        <v>0.3253435122410287</v>
      </c>
      <c r="AL82">
        <f>STDEV('sugar+bitter expt'!BQ80:CF80)/SQRT(COUNT('sugar+bitter expt'!BQ80:CF80))</f>
        <v>0.1971926551712633</v>
      </c>
      <c r="AP82">
        <f>AVERAGE('sugar expt'!S80:AI80)</f>
        <v>1.70987596788325</v>
      </c>
      <c r="AQ82">
        <f>AVERAGE('bitter expt'!S80:AI80)</f>
        <v>1.1790814014975701</v>
      </c>
      <c r="AR82">
        <f>AVERAGE('sugar+bitter expt'!S80:AI80)</f>
        <v>1.0283139151666445</v>
      </c>
      <c r="AT82">
        <f>STDEV('sugar expt'!S80:AI80)/SQRT(COUNT('sugar expt'!S80:AI80))</f>
        <v>0.1802157390913097</v>
      </c>
      <c r="AU82">
        <f>STDEV('bitter expt'!S80:AI80)/SQRT(COUNT('bitter expt'!S80:AI80))</f>
        <v>0.14085641252812667</v>
      </c>
      <c r="AV82">
        <f>STDEV('sugar+bitter expt'!S80:AI80)/SQRT(COUNT('sugar+bitter expt'!S80:AI80))</f>
        <v>8.5520869052246429E-2</v>
      </c>
      <c r="AX82">
        <f>AVERAGE('sugar expt'!AZ80:BP80)</f>
        <v>1.3531196618268186</v>
      </c>
      <c r="AY82">
        <f>AVERAGE('bitter expt'!AZ80:BP80)</f>
        <v>0.77869324386110617</v>
      </c>
      <c r="AZ82">
        <f>AVERAGE('sugar+bitter expt'!AZ80:BP80)</f>
        <v>0.88649523242557082</v>
      </c>
      <c r="BB82">
        <f>STDEV('sugar expt'!AZ80:BP80)/SQRT(COUNT('sugar expt'!AZ80:BP80))</f>
        <v>0.14181810370558334</v>
      </c>
      <c r="BC82">
        <f>STDEV('bitter expt'!AZ80:BP80)/SQRT(COUNT('bitter expt'!AZ80:BP80))</f>
        <v>6.7585416550681066E-2</v>
      </c>
      <c r="BD82">
        <f>STDEV('sugar+bitter expt'!AZ80:BP80)/SQRT(COUNT('sugar+bitter expt'!AZ80:BP80))</f>
        <v>8.3940155249616344E-2</v>
      </c>
      <c r="BF82">
        <f>AVERAGE('sugar expt'!CG80:CW80)</f>
        <v>1.1001800872766219</v>
      </c>
      <c r="BG82">
        <f>AVERAGE('bitter expt'!CG80:CW80)</f>
        <v>0.66519169596509886</v>
      </c>
      <c r="BH82">
        <f>AVERAGE('sugar+bitter expt'!CG80:CW80)</f>
        <v>0.68639863942900781</v>
      </c>
      <c r="BJ82">
        <f>STDEV('sugar expt'!CG80:CW80)/SQRT(COUNT('sugar expt'!CG80:CW80))</f>
        <v>0.12372956264701104</v>
      </c>
      <c r="BK82">
        <f>STDEV('bitter expt'!CG80:CW80)/SQRT(COUNT('bitter expt'!CG80:CW80))</f>
        <v>6.2732533270533325E-2</v>
      </c>
      <c r="BL82">
        <f>STDEV('sugar+bitter expt'!CG80:CW80)/SQRT(COUNT('sugar+bitter expt'!CG80:CW80))</f>
        <v>7.7573014517595393E-2</v>
      </c>
      <c r="BQ82" t="e">
        <f>AVERAGE('sugar expt'!CX80:DN80)</f>
        <v>#DIV/0!</v>
      </c>
      <c r="BR82" t="e">
        <f>AVERAGE('bitter expt'!CX80:DN80)</f>
        <v>#DIV/0!</v>
      </c>
      <c r="BS82" t="e">
        <f>AVERAGE('sugar+bitter expt'!CX80:DN80)</f>
        <v>#DIV/0!</v>
      </c>
      <c r="BU82" t="e">
        <f>STDEV('sugar expt'!CX80:DN80)/SQRT(COUNT('sugar expt'!CX80:DN80))</f>
        <v>#DIV/0!</v>
      </c>
      <c r="BV82" t="e">
        <f>STDEV('bitter expt'!CX80:DN80)/SQRT(COUNT('bitter expt'!CX80:DN80))</f>
        <v>#DIV/0!</v>
      </c>
      <c r="BW82" t="e">
        <f>STDEV('sugar+bitter expt'!CX80:DN80)/SQRT(COUNT('sugar+bitter expt'!CX80:DN80))</f>
        <v>#DIV/0!</v>
      </c>
      <c r="BY82" t="e">
        <f>AVERAGE('sugar expt'!DO80:EE80)</f>
        <v>#DIV/0!</v>
      </c>
      <c r="BZ82" t="e">
        <f>AVERAGE('bitter expt'!DO80:EE80)</f>
        <v>#DIV/0!</v>
      </c>
      <c r="CA82" t="e">
        <f>AVERAGE('sugar+bitter expt'!DO80:EE80)</f>
        <v>#DIV/0!</v>
      </c>
      <c r="CC82" t="e">
        <f>STDEV('sugar expt'!DO80:EE80)/SQRT(COUNT('sugar expt'!DO80:EE80))</f>
        <v>#DIV/0!</v>
      </c>
      <c r="CD82" t="e">
        <f>STDEV('bitter expt'!DO80:EE80)/SQRT(COUNT('bitter expt'!DO80:EE80))</f>
        <v>#DIV/0!</v>
      </c>
      <c r="CE82" t="e">
        <f>STDEV('sugar+bitter expt'!DO80:EE80)/SQRT(COUNT('sugar+bitter expt'!DO80:EE80))</f>
        <v>#DIV/0!</v>
      </c>
      <c r="CG82" t="e">
        <f>AVERAGE('sugar expt'!EF80:EV80)</f>
        <v>#DIV/0!</v>
      </c>
      <c r="CH82" t="e">
        <f>AVERAGE('bitter expt'!EF80:EV80)</f>
        <v>#DIV/0!</v>
      </c>
      <c r="CI82" t="e">
        <f>AVERAGE('sugar+bitter expt'!EF80:EV80)</f>
        <v>#DIV/0!</v>
      </c>
      <c r="CK82" t="e">
        <f>STDEV('sugar expt'!EF80:EV80)/SQRT(COUNT('sugar expt'!EF80:EV80))</f>
        <v>#DIV/0!</v>
      </c>
      <c r="CL82" t="e">
        <f>STDEV('bitter expt'!EF80:EV80)/SQRT(COUNT('bitter expt'!EF80:EV80))</f>
        <v>#DIV/0!</v>
      </c>
      <c r="CM82" t="e">
        <f>STDEV('sugar+bitter expt'!EF80:EV80)/SQRT(COUNT('sugar+bitter expt'!EF80:EV80))</f>
        <v>#DIV/0!</v>
      </c>
    </row>
    <row r="83" spans="15:91" x14ac:dyDescent="0.2">
      <c r="O83">
        <v>80</v>
      </c>
      <c r="P83">
        <f>AVERAGE('sugar expt'!C81:R81)</f>
        <v>10.729355375415384</v>
      </c>
      <c r="Q83">
        <f>AVERAGE('bitter expt'!C81:R81)</f>
        <v>3.0818866472005757</v>
      </c>
      <c r="R83">
        <f>AVERAGE('sugar+bitter expt'!C81:R81)</f>
        <v>4.1793752054684754</v>
      </c>
      <c r="T83">
        <f>STDEV('sugar expt'!C81:R81)/SQRT(COUNT('sugar expt'!C81:R81))</f>
        <v>0.88848632706410446</v>
      </c>
      <c r="U83">
        <f>STDEV('bitter expt'!C81:R81)/SQRT(COUNT('bitter expt'!C81:R81))</f>
        <v>0.58000196153577022</v>
      </c>
      <c r="V83">
        <f>STDEV('sugar+bitter expt'!C81:R81)/SQRT(COUNT('sugar+bitter expt'!C81:R81))</f>
        <v>0.73097791821371993</v>
      </c>
      <c r="X83">
        <f>AVERAGE('sugar expt'!AJ81:AY81)</f>
        <v>6.1407239592577749</v>
      </c>
      <c r="Y83">
        <f>AVERAGE('bitter expt'!AJ81:AY81)</f>
        <v>1.821015036336376</v>
      </c>
      <c r="Z83">
        <f>AVERAGE('sugar+bitter expt'!AJ81:AY81)</f>
        <v>3.3036796137923359</v>
      </c>
      <c r="AB83">
        <f>STDEV('sugar expt'!AJ81:AY81)/SQRT(COUNT('sugar expt'!AJ81:AY81))</f>
        <v>0.88329760373469879</v>
      </c>
      <c r="AC83">
        <f>STDEV('bitter expt'!AJ81:AY81)/SQRT(COUNT('bitter expt'!AJ81:AY81))</f>
        <v>0.24583794791828667</v>
      </c>
      <c r="AD83">
        <f>STDEV('sugar+bitter expt'!AJ81:AY81)/SQRT(COUNT('sugar+bitter expt'!AJ81:AY81))</f>
        <v>0.54754999587414577</v>
      </c>
      <c r="AF83">
        <f>AVERAGE('sugar expt'!BQ81:CF81)</f>
        <v>5.0521183645264802</v>
      </c>
      <c r="AG83">
        <f>AVERAGE('bitter expt'!BQ81:CF81)</f>
        <v>1.4172271795099796</v>
      </c>
      <c r="AH83">
        <f>AVERAGE('sugar+bitter expt'!BQ81:CF81)</f>
        <v>1.8022072796702711</v>
      </c>
      <c r="AJ83">
        <f>STDEV('sugar expt'!BQ81:CF81)/SQRT(COUNT('sugar expt'!BQ81:CF81))</f>
        <v>1.0953337233008877</v>
      </c>
      <c r="AK83">
        <f>STDEV('bitter expt'!BQ81:CF81)/SQRT(COUNT('bitter expt'!BQ81:CF81))</f>
        <v>0.36442659856165321</v>
      </c>
      <c r="AL83">
        <f>STDEV('sugar+bitter expt'!BQ81:CF81)/SQRT(COUNT('sugar+bitter expt'!BQ81:CF81))</f>
        <v>0.35317236031360649</v>
      </c>
      <c r="AP83">
        <f>AVERAGE('sugar expt'!S81:AI81)</f>
        <v>1.819478494037736</v>
      </c>
      <c r="AQ83">
        <f>AVERAGE('bitter expt'!S81:AI81)</f>
        <v>1.1429009994258996</v>
      </c>
      <c r="AR83">
        <f>AVERAGE('sugar+bitter expt'!S81:AI81)</f>
        <v>1.195761550105892</v>
      </c>
      <c r="AT83">
        <f>STDEV('sugar expt'!S81:AI81)/SQRT(COUNT('sugar expt'!S81:AI81))</f>
        <v>0.17250862141759538</v>
      </c>
      <c r="AU83">
        <f>STDEV('bitter expt'!S81:AI81)/SQRT(COUNT('bitter expt'!S81:AI81))</f>
        <v>0.12647813368908559</v>
      </c>
      <c r="AV83">
        <f>STDEV('sugar+bitter expt'!S81:AI81)/SQRT(COUNT('sugar+bitter expt'!S81:AI81))</f>
        <v>0.11945333324689811</v>
      </c>
      <c r="AX83">
        <f>AVERAGE('sugar expt'!AZ81:BP81)</f>
        <v>1.339809763110249</v>
      </c>
      <c r="AY83">
        <f>AVERAGE('bitter expt'!AZ81:BP81)</f>
        <v>0.7847609191597682</v>
      </c>
      <c r="AZ83">
        <f>AVERAGE('sugar+bitter expt'!AZ81:BP81)</f>
        <v>0.88995287074855467</v>
      </c>
      <c r="BB83">
        <f>STDEV('sugar expt'!AZ81:BP81)/SQRT(COUNT('sugar expt'!AZ81:BP81))</f>
        <v>0.14385749021045036</v>
      </c>
      <c r="BC83">
        <f>STDEV('bitter expt'!AZ81:BP81)/SQRT(COUNT('bitter expt'!AZ81:BP81))</f>
        <v>6.2061568430310889E-2</v>
      </c>
      <c r="BD83">
        <f>STDEV('sugar+bitter expt'!AZ81:BP81)/SQRT(COUNT('sugar+bitter expt'!AZ81:BP81))</f>
        <v>7.0608720209384482E-2</v>
      </c>
      <c r="BF83">
        <f>AVERAGE('sugar expt'!CG81:CW81)</f>
        <v>1.1899318572287758</v>
      </c>
      <c r="BG83">
        <f>AVERAGE('bitter expt'!CG81:CW81)</f>
        <v>0.67487637325576788</v>
      </c>
      <c r="BH83">
        <f>AVERAGE('sugar+bitter expt'!CG81:CW81)</f>
        <v>0.66936054746973306</v>
      </c>
      <c r="BJ83">
        <f>STDEV('sugar expt'!CG81:CW81)/SQRT(COUNT('sugar expt'!CG81:CW81))</f>
        <v>0.18711326431255018</v>
      </c>
      <c r="BK83">
        <f>STDEV('bitter expt'!CG81:CW81)/SQRT(COUNT('bitter expt'!CG81:CW81))</f>
        <v>8.1963249674694497E-2</v>
      </c>
      <c r="BL83">
        <f>STDEV('sugar+bitter expt'!CG81:CW81)/SQRT(COUNT('sugar+bitter expt'!CG81:CW81))</f>
        <v>4.0633544560750766E-2</v>
      </c>
      <c r="BQ83" t="e">
        <f>AVERAGE('sugar expt'!CX81:DN81)</f>
        <v>#DIV/0!</v>
      </c>
      <c r="BR83" t="e">
        <f>AVERAGE('bitter expt'!CX81:DN81)</f>
        <v>#DIV/0!</v>
      </c>
      <c r="BS83" t="e">
        <f>AVERAGE('sugar+bitter expt'!CX81:DN81)</f>
        <v>#DIV/0!</v>
      </c>
      <c r="BU83" t="e">
        <f>STDEV('sugar expt'!CX81:DN81)/SQRT(COUNT('sugar expt'!CX81:DN81))</f>
        <v>#DIV/0!</v>
      </c>
      <c r="BV83" t="e">
        <f>STDEV('bitter expt'!CX81:DN81)/SQRT(COUNT('bitter expt'!CX81:DN81))</f>
        <v>#DIV/0!</v>
      </c>
      <c r="BW83" t="e">
        <f>STDEV('sugar+bitter expt'!CX81:DN81)/SQRT(COUNT('sugar+bitter expt'!CX81:DN81))</f>
        <v>#DIV/0!</v>
      </c>
      <c r="BY83" t="e">
        <f>AVERAGE('sugar expt'!DO81:EE81)</f>
        <v>#DIV/0!</v>
      </c>
      <c r="BZ83" t="e">
        <f>AVERAGE('bitter expt'!DO81:EE81)</f>
        <v>#DIV/0!</v>
      </c>
      <c r="CA83" t="e">
        <f>AVERAGE('sugar+bitter expt'!DO81:EE81)</f>
        <v>#DIV/0!</v>
      </c>
      <c r="CC83" t="e">
        <f>STDEV('sugar expt'!DO81:EE81)/SQRT(COUNT('sugar expt'!DO81:EE81))</f>
        <v>#DIV/0!</v>
      </c>
      <c r="CD83" t="e">
        <f>STDEV('bitter expt'!DO81:EE81)/SQRT(COUNT('bitter expt'!DO81:EE81))</f>
        <v>#DIV/0!</v>
      </c>
      <c r="CE83" t="e">
        <f>STDEV('sugar+bitter expt'!DO81:EE81)/SQRT(COUNT('sugar+bitter expt'!DO81:EE81))</f>
        <v>#DIV/0!</v>
      </c>
      <c r="CG83" t="e">
        <f>AVERAGE('sugar expt'!EF81:EV81)</f>
        <v>#DIV/0!</v>
      </c>
      <c r="CH83" t="e">
        <f>AVERAGE('bitter expt'!EF81:EV81)</f>
        <v>#DIV/0!</v>
      </c>
      <c r="CI83" t="e">
        <f>AVERAGE('sugar+bitter expt'!EF81:EV81)</f>
        <v>#DIV/0!</v>
      </c>
      <c r="CK83" t="e">
        <f>STDEV('sugar expt'!EF81:EV81)/SQRT(COUNT('sugar expt'!EF81:EV81))</f>
        <v>#DIV/0!</v>
      </c>
      <c r="CL83" t="e">
        <f>STDEV('bitter expt'!EF81:EV81)/SQRT(COUNT('bitter expt'!EF81:EV81))</f>
        <v>#DIV/0!</v>
      </c>
      <c r="CM83" t="e">
        <f>STDEV('sugar+bitter expt'!EF81:EV81)/SQRT(COUNT('sugar+bitter expt'!EF81:EV81))</f>
        <v>#DIV/0!</v>
      </c>
    </row>
    <row r="84" spans="15:91" x14ac:dyDescent="0.2">
      <c r="O84">
        <v>81</v>
      </c>
      <c r="P84">
        <f>AVERAGE('sugar expt'!C82:R82)</f>
        <v>10.603662331015871</v>
      </c>
      <c r="Q84">
        <f>AVERAGE('bitter expt'!C82:R82)</f>
        <v>3.4058311048706349</v>
      </c>
      <c r="R84">
        <f>AVERAGE('sugar+bitter expt'!C82:R82)</f>
        <v>3.8781310113848315</v>
      </c>
      <c r="T84">
        <f>STDEV('sugar expt'!C82:R82)/SQRT(COUNT('sugar expt'!C82:R82))</f>
        <v>0.9053182020733902</v>
      </c>
      <c r="U84">
        <f>STDEV('bitter expt'!C82:R82)/SQRT(COUNT('bitter expt'!C82:R82))</f>
        <v>0.60771762793245176</v>
      </c>
      <c r="V84">
        <f>STDEV('sugar+bitter expt'!C82:R82)/SQRT(COUNT('sugar+bitter expt'!C82:R82))</f>
        <v>0.73824266787542703</v>
      </c>
      <c r="X84">
        <f>AVERAGE('sugar expt'!AJ82:AY82)</f>
        <v>6.242857715183165</v>
      </c>
      <c r="Y84">
        <f>AVERAGE('bitter expt'!AJ82:AY82)</f>
        <v>1.6925496348722759</v>
      </c>
      <c r="Z84">
        <f>AVERAGE('sugar+bitter expt'!AJ82:AY82)</f>
        <v>3.496358799716234</v>
      </c>
      <c r="AB84">
        <f>STDEV('sugar expt'!AJ82:AY82)/SQRT(COUNT('sugar expt'!AJ82:AY82))</f>
        <v>0.68646547637821975</v>
      </c>
      <c r="AC84">
        <f>STDEV('bitter expt'!AJ82:AY82)/SQRT(COUNT('bitter expt'!AJ82:AY82))</f>
        <v>0.36435965391749736</v>
      </c>
      <c r="AD84">
        <f>STDEV('sugar+bitter expt'!AJ82:AY82)/SQRT(COUNT('sugar+bitter expt'!AJ82:AY82))</f>
        <v>0.48423767706607462</v>
      </c>
      <c r="AF84">
        <f>AVERAGE('sugar expt'!BQ82:CF82)</f>
        <v>4.547624606423069</v>
      </c>
      <c r="AG84">
        <f>AVERAGE('bitter expt'!BQ82:CF82)</f>
        <v>1.4570274047827572</v>
      </c>
      <c r="AH84">
        <f>AVERAGE('sugar+bitter expt'!BQ82:CF82)</f>
        <v>1.5853058055011087</v>
      </c>
      <c r="AJ84">
        <f>STDEV('sugar expt'!BQ82:CF82)/SQRT(COUNT('sugar expt'!BQ82:CF82))</f>
        <v>0.90576374196325993</v>
      </c>
      <c r="AK84">
        <f>STDEV('bitter expt'!BQ82:CF82)/SQRT(COUNT('bitter expt'!BQ82:CF82))</f>
        <v>0.41025709563379592</v>
      </c>
      <c r="AL84">
        <f>STDEV('sugar+bitter expt'!BQ82:CF82)/SQRT(COUNT('sugar+bitter expt'!BQ82:CF82))</f>
        <v>0.32515008810216023</v>
      </c>
      <c r="AP84">
        <f>AVERAGE('sugar expt'!S82:AI82)</f>
        <v>1.8078195593864144</v>
      </c>
      <c r="AQ84">
        <f>AVERAGE('bitter expt'!S82:AI82)</f>
        <v>1.0347074027781553</v>
      </c>
      <c r="AR84">
        <f>AVERAGE('sugar+bitter expt'!S82:AI82)</f>
        <v>1.0724970186733926</v>
      </c>
      <c r="AT84">
        <f>STDEV('sugar expt'!S82:AI82)/SQRT(COUNT('sugar expt'!S82:AI82))</f>
        <v>0.14918522510873475</v>
      </c>
      <c r="AU84">
        <f>STDEV('bitter expt'!S82:AI82)/SQRT(COUNT('bitter expt'!S82:AI82))</f>
        <v>8.8563681838287514E-2</v>
      </c>
      <c r="AV84">
        <f>STDEV('sugar+bitter expt'!S82:AI82)/SQRT(COUNT('sugar+bitter expt'!S82:AI82))</f>
        <v>0.10672627500864136</v>
      </c>
      <c r="AX84">
        <f>AVERAGE('sugar expt'!AZ82:BP82)</f>
        <v>1.2788359302850225</v>
      </c>
      <c r="AY84">
        <f>AVERAGE('bitter expt'!AZ82:BP82)</f>
        <v>0.76451857255899613</v>
      </c>
      <c r="AZ84">
        <f>AVERAGE('sugar+bitter expt'!AZ82:BP82)</f>
        <v>0.95591969686674916</v>
      </c>
      <c r="BB84">
        <f>STDEV('sugar expt'!AZ82:BP82)/SQRT(COUNT('sugar expt'!AZ82:BP82))</f>
        <v>9.4545803719744956E-2</v>
      </c>
      <c r="BC84">
        <f>STDEV('bitter expt'!AZ82:BP82)/SQRT(COUNT('bitter expt'!AZ82:BP82))</f>
        <v>7.0955075331932752E-2</v>
      </c>
      <c r="BD84">
        <f>STDEV('sugar+bitter expt'!AZ82:BP82)/SQRT(COUNT('sugar+bitter expt'!AZ82:BP82))</f>
        <v>5.0762415510903013E-2</v>
      </c>
      <c r="BF84">
        <f>AVERAGE('sugar expt'!CG82:CW82)</f>
        <v>1.1007121275792686</v>
      </c>
      <c r="BG84">
        <f>AVERAGE('bitter expt'!CG82:CW82)</f>
        <v>0.67984026301697897</v>
      </c>
      <c r="BH84">
        <f>AVERAGE('sugar+bitter expt'!CG82:CW82)</f>
        <v>0.66858465040533466</v>
      </c>
      <c r="BJ84">
        <f>STDEV('sugar expt'!CG82:CW82)/SQRT(COUNT('sugar expt'!CG82:CW82))</f>
        <v>0.15336903035989322</v>
      </c>
      <c r="BK84">
        <f>STDEV('bitter expt'!CG82:CW82)/SQRT(COUNT('bitter expt'!CG82:CW82))</f>
        <v>7.615954331281452E-2</v>
      </c>
      <c r="BL84">
        <f>STDEV('sugar+bitter expt'!CG82:CW82)/SQRT(COUNT('sugar+bitter expt'!CG82:CW82))</f>
        <v>5.0251928484292351E-2</v>
      </c>
      <c r="BQ84" t="e">
        <f>AVERAGE('sugar expt'!CX82:DN82)</f>
        <v>#DIV/0!</v>
      </c>
      <c r="BR84" t="e">
        <f>AVERAGE('bitter expt'!CX82:DN82)</f>
        <v>#DIV/0!</v>
      </c>
      <c r="BS84" t="e">
        <f>AVERAGE('sugar+bitter expt'!CX82:DN82)</f>
        <v>#DIV/0!</v>
      </c>
      <c r="BU84" t="e">
        <f>STDEV('sugar expt'!CX82:DN82)/SQRT(COUNT('sugar expt'!CX82:DN82))</f>
        <v>#DIV/0!</v>
      </c>
      <c r="BV84" t="e">
        <f>STDEV('bitter expt'!CX82:DN82)/SQRT(COUNT('bitter expt'!CX82:DN82))</f>
        <v>#DIV/0!</v>
      </c>
      <c r="BW84" t="e">
        <f>STDEV('sugar+bitter expt'!CX82:DN82)/SQRT(COUNT('sugar+bitter expt'!CX82:DN82))</f>
        <v>#DIV/0!</v>
      </c>
      <c r="BY84" t="e">
        <f>AVERAGE('sugar expt'!DO82:EE82)</f>
        <v>#DIV/0!</v>
      </c>
      <c r="BZ84" t="e">
        <f>AVERAGE('bitter expt'!DO82:EE82)</f>
        <v>#DIV/0!</v>
      </c>
      <c r="CA84" t="e">
        <f>AVERAGE('sugar+bitter expt'!DO82:EE82)</f>
        <v>#DIV/0!</v>
      </c>
      <c r="CC84" t="e">
        <f>STDEV('sugar expt'!DO82:EE82)/SQRT(COUNT('sugar expt'!DO82:EE82))</f>
        <v>#DIV/0!</v>
      </c>
      <c r="CD84" t="e">
        <f>STDEV('bitter expt'!DO82:EE82)/SQRT(COUNT('bitter expt'!DO82:EE82))</f>
        <v>#DIV/0!</v>
      </c>
      <c r="CE84" t="e">
        <f>STDEV('sugar+bitter expt'!DO82:EE82)/SQRT(COUNT('sugar+bitter expt'!DO82:EE82))</f>
        <v>#DIV/0!</v>
      </c>
      <c r="CG84" t="e">
        <f>AVERAGE('sugar expt'!EF82:EV82)</f>
        <v>#DIV/0!</v>
      </c>
      <c r="CH84" t="e">
        <f>AVERAGE('bitter expt'!EF82:EV82)</f>
        <v>#DIV/0!</v>
      </c>
      <c r="CI84" t="e">
        <f>AVERAGE('sugar+bitter expt'!EF82:EV82)</f>
        <v>#DIV/0!</v>
      </c>
      <c r="CK84" t="e">
        <f>STDEV('sugar expt'!EF82:EV82)/SQRT(COUNT('sugar expt'!EF82:EV82))</f>
        <v>#DIV/0!</v>
      </c>
      <c r="CL84" t="e">
        <f>STDEV('bitter expt'!EF82:EV82)/SQRT(COUNT('bitter expt'!EF82:EV82))</f>
        <v>#DIV/0!</v>
      </c>
      <c r="CM84" t="e">
        <f>STDEV('sugar+bitter expt'!EF82:EV82)/SQRT(COUNT('sugar+bitter expt'!EF82:EV82))</f>
        <v>#DIV/0!</v>
      </c>
    </row>
    <row r="85" spans="15:91" x14ac:dyDescent="0.2">
      <c r="O85">
        <v>82</v>
      </c>
      <c r="P85">
        <f>AVERAGE('sugar expt'!C83:R83)</f>
        <v>10.98242878437547</v>
      </c>
      <c r="Q85">
        <f>AVERAGE('bitter expt'!C83:R83)</f>
        <v>3.4069473244605875</v>
      </c>
      <c r="R85">
        <f>AVERAGE('sugar+bitter expt'!C83:R83)</f>
        <v>3.9665582214113662</v>
      </c>
      <c r="T85">
        <f>STDEV('sugar expt'!C83:R83)/SQRT(COUNT('sugar expt'!C83:R83))</f>
        <v>0.83731630127975221</v>
      </c>
      <c r="U85">
        <f>STDEV('bitter expt'!C83:R83)/SQRT(COUNT('bitter expt'!C83:R83))</f>
        <v>0.52305599303636174</v>
      </c>
      <c r="V85">
        <f>STDEV('sugar+bitter expt'!C83:R83)/SQRT(COUNT('sugar+bitter expt'!C83:R83))</f>
        <v>0.8445838415352297</v>
      </c>
      <c r="X85">
        <f>AVERAGE('sugar expt'!AJ83:AY83)</f>
        <v>6.6855617562524285</v>
      </c>
      <c r="Y85">
        <f>AVERAGE('bitter expt'!AJ83:AY83)</f>
        <v>1.6530508120931695</v>
      </c>
      <c r="Z85">
        <f>AVERAGE('sugar+bitter expt'!AJ83:AY83)</f>
        <v>4.2566863147107021</v>
      </c>
      <c r="AB85">
        <f>STDEV('sugar expt'!AJ83:AY83)/SQRT(COUNT('sugar expt'!AJ83:AY83))</f>
        <v>0.65257779020078877</v>
      </c>
      <c r="AC85">
        <f>STDEV('bitter expt'!AJ83:AY83)/SQRT(COUNT('bitter expt'!AJ83:AY83))</f>
        <v>0.37800571328550181</v>
      </c>
      <c r="AD85">
        <f>STDEV('sugar+bitter expt'!AJ83:AY83)/SQRT(COUNT('sugar+bitter expt'!AJ83:AY83))</f>
        <v>0.68777867718599806</v>
      </c>
      <c r="AF85">
        <f>AVERAGE('sugar expt'!BQ83:CF83)</f>
        <v>4.6108937494385334</v>
      </c>
      <c r="AG85">
        <f>AVERAGE('bitter expt'!BQ83:CF83)</f>
        <v>1.2267376618078036</v>
      </c>
      <c r="AH85">
        <f>AVERAGE('sugar+bitter expt'!BQ83:CF83)</f>
        <v>1.8398015330676063</v>
      </c>
      <c r="AJ85">
        <f>STDEV('sugar expt'!BQ83:CF83)/SQRT(COUNT('sugar expt'!BQ83:CF83))</f>
        <v>0.98568516313556331</v>
      </c>
      <c r="AK85">
        <f>STDEV('bitter expt'!BQ83:CF83)/SQRT(COUNT('bitter expt'!BQ83:CF83))</f>
        <v>0.33231233920685715</v>
      </c>
      <c r="AL85">
        <f>STDEV('sugar+bitter expt'!BQ83:CF83)/SQRT(COUNT('sugar+bitter expt'!BQ83:CF83))</f>
        <v>0.41037799631353872</v>
      </c>
      <c r="AP85">
        <f>AVERAGE('sugar expt'!S83:AI83)</f>
        <v>1.7293370502331977</v>
      </c>
      <c r="AQ85">
        <f>AVERAGE('bitter expt'!S83:AI83)</f>
        <v>1.0795383116061381</v>
      </c>
      <c r="AR85">
        <f>AVERAGE('sugar+bitter expt'!S83:AI83)</f>
        <v>1.0767310186085819</v>
      </c>
      <c r="AT85">
        <f>STDEV('sugar expt'!S83:AI83)/SQRT(COUNT('sugar expt'!S83:AI83))</f>
        <v>0.1315057397304156</v>
      </c>
      <c r="AU85">
        <f>STDEV('bitter expt'!S83:AI83)/SQRT(COUNT('bitter expt'!S83:AI83))</f>
        <v>0.11116973490435715</v>
      </c>
      <c r="AV85">
        <f>STDEV('sugar+bitter expt'!S83:AI83)/SQRT(COUNT('sugar+bitter expt'!S83:AI83))</f>
        <v>0.11760954519693056</v>
      </c>
      <c r="AX85">
        <f>AVERAGE('sugar expt'!AZ83:BP83)</f>
        <v>1.4237882098338706</v>
      </c>
      <c r="AY85">
        <f>AVERAGE('bitter expt'!AZ83:BP83)</f>
        <v>0.76879970433953226</v>
      </c>
      <c r="AZ85">
        <f>AVERAGE('sugar+bitter expt'!AZ83:BP83)</f>
        <v>0.99971588436226178</v>
      </c>
      <c r="BB85">
        <f>STDEV('sugar expt'!AZ83:BP83)/SQRT(COUNT('sugar expt'!AZ83:BP83))</f>
        <v>0.10723446917773341</v>
      </c>
      <c r="BC85">
        <f>STDEV('bitter expt'!AZ83:BP83)/SQRT(COUNT('bitter expt'!AZ83:BP83))</f>
        <v>7.4402665060298884E-2</v>
      </c>
      <c r="BD85">
        <f>STDEV('sugar+bitter expt'!AZ83:BP83)/SQRT(COUNT('sugar+bitter expt'!AZ83:BP83))</f>
        <v>0.10329406762752924</v>
      </c>
      <c r="BF85">
        <f>AVERAGE('sugar expt'!CG83:CW83)</f>
        <v>1.0771782900727997</v>
      </c>
      <c r="BG85">
        <f>AVERAGE('bitter expt'!CG83:CW83)</f>
        <v>0.6406117089292398</v>
      </c>
      <c r="BH85">
        <f>AVERAGE('sugar+bitter expt'!CG83:CW83)</f>
        <v>0.69240899575212156</v>
      </c>
      <c r="BJ85">
        <f>STDEV('sugar expt'!CG83:CW83)/SQRT(COUNT('sugar expt'!CG83:CW83))</f>
        <v>0.13047414621369122</v>
      </c>
      <c r="BK85">
        <f>STDEV('bitter expt'!CG83:CW83)/SQRT(COUNT('bitter expt'!CG83:CW83))</f>
        <v>7.0699409419556963E-2</v>
      </c>
      <c r="BL85">
        <f>STDEV('sugar+bitter expt'!CG83:CW83)/SQRT(COUNT('sugar+bitter expt'!CG83:CW83))</f>
        <v>8.3200032512216429E-2</v>
      </c>
      <c r="BQ85" t="e">
        <f>AVERAGE('sugar expt'!CX83:DN83)</f>
        <v>#DIV/0!</v>
      </c>
      <c r="BR85" t="e">
        <f>AVERAGE('bitter expt'!CX83:DN83)</f>
        <v>#DIV/0!</v>
      </c>
      <c r="BS85" t="e">
        <f>AVERAGE('sugar+bitter expt'!CX83:DN83)</f>
        <v>#DIV/0!</v>
      </c>
      <c r="BU85" t="e">
        <f>STDEV('sugar expt'!CX83:DN83)/SQRT(COUNT('sugar expt'!CX83:DN83))</f>
        <v>#DIV/0!</v>
      </c>
      <c r="BV85" t="e">
        <f>STDEV('bitter expt'!CX83:DN83)/SQRT(COUNT('bitter expt'!CX83:DN83))</f>
        <v>#DIV/0!</v>
      </c>
      <c r="BW85" t="e">
        <f>STDEV('sugar+bitter expt'!CX83:DN83)/SQRT(COUNT('sugar+bitter expt'!CX83:DN83))</f>
        <v>#DIV/0!</v>
      </c>
      <c r="BY85" t="e">
        <f>AVERAGE('sugar expt'!DO83:EE83)</f>
        <v>#DIV/0!</v>
      </c>
      <c r="BZ85" t="e">
        <f>AVERAGE('bitter expt'!DO83:EE83)</f>
        <v>#DIV/0!</v>
      </c>
      <c r="CA85" t="e">
        <f>AVERAGE('sugar+bitter expt'!DO83:EE83)</f>
        <v>#DIV/0!</v>
      </c>
      <c r="CC85" t="e">
        <f>STDEV('sugar expt'!DO83:EE83)/SQRT(COUNT('sugar expt'!DO83:EE83))</f>
        <v>#DIV/0!</v>
      </c>
      <c r="CD85" t="e">
        <f>STDEV('bitter expt'!DO83:EE83)/SQRT(COUNT('bitter expt'!DO83:EE83))</f>
        <v>#DIV/0!</v>
      </c>
      <c r="CE85" t="e">
        <f>STDEV('sugar+bitter expt'!DO83:EE83)/SQRT(COUNT('sugar+bitter expt'!DO83:EE83))</f>
        <v>#DIV/0!</v>
      </c>
      <c r="CG85" t="e">
        <f>AVERAGE('sugar expt'!EF83:EV83)</f>
        <v>#DIV/0!</v>
      </c>
      <c r="CH85" t="e">
        <f>AVERAGE('bitter expt'!EF83:EV83)</f>
        <v>#DIV/0!</v>
      </c>
      <c r="CI85" t="e">
        <f>AVERAGE('sugar+bitter expt'!EF83:EV83)</f>
        <v>#DIV/0!</v>
      </c>
      <c r="CK85" t="e">
        <f>STDEV('sugar expt'!EF83:EV83)/SQRT(COUNT('sugar expt'!EF83:EV83))</f>
        <v>#DIV/0!</v>
      </c>
      <c r="CL85" t="e">
        <f>STDEV('bitter expt'!EF83:EV83)/SQRT(COUNT('bitter expt'!EF83:EV83))</f>
        <v>#DIV/0!</v>
      </c>
      <c r="CM85" t="e">
        <f>STDEV('sugar+bitter expt'!EF83:EV83)/SQRT(COUNT('sugar+bitter expt'!EF83:EV83))</f>
        <v>#DIV/0!</v>
      </c>
    </row>
    <row r="86" spans="15:91" x14ac:dyDescent="0.2">
      <c r="O86">
        <v>83</v>
      </c>
      <c r="P86">
        <f>AVERAGE('sugar expt'!C84:R84)</f>
        <v>11.582687774760915</v>
      </c>
      <c r="Q86">
        <f>AVERAGE('bitter expt'!C84:R84)</f>
        <v>3.3437271098878285</v>
      </c>
      <c r="R86">
        <f>AVERAGE('sugar+bitter expt'!C84:R84)</f>
        <v>4.2414033129821869</v>
      </c>
      <c r="T86">
        <f>STDEV('sugar expt'!C84:R84)/SQRT(COUNT('sugar expt'!C84:R84))</f>
        <v>0.67069312063951181</v>
      </c>
      <c r="U86">
        <f>STDEV('bitter expt'!C84:R84)/SQRT(COUNT('bitter expt'!C84:R84))</f>
        <v>0.43380672533391612</v>
      </c>
      <c r="V86">
        <f>STDEV('sugar+bitter expt'!C84:R84)/SQRT(COUNT('sugar+bitter expt'!C84:R84))</f>
        <v>0.75240776951157207</v>
      </c>
      <c r="X86">
        <f>AVERAGE('sugar expt'!AJ84:AY84)</f>
        <v>7.1811248535676526</v>
      </c>
      <c r="Y86">
        <f>AVERAGE('bitter expt'!AJ84:AY84)</f>
        <v>1.869086168929551</v>
      </c>
      <c r="Z86">
        <f>AVERAGE('sugar+bitter expt'!AJ84:AY84)</f>
        <v>4.2253602580645895</v>
      </c>
      <c r="AB86">
        <f>STDEV('sugar expt'!AJ84:AY84)/SQRT(COUNT('sugar expt'!AJ84:AY84))</f>
        <v>0.57530320720816341</v>
      </c>
      <c r="AC86">
        <f>STDEV('bitter expt'!AJ84:AY84)/SQRT(COUNT('bitter expt'!AJ84:AY84))</f>
        <v>0.47487706944374508</v>
      </c>
      <c r="AD86">
        <f>STDEV('sugar+bitter expt'!AJ84:AY84)/SQRT(COUNT('sugar+bitter expt'!AJ84:AY84))</f>
        <v>0.7985712566081018</v>
      </c>
      <c r="AF86">
        <f>AVERAGE('sugar expt'!BQ84:CF84)</f>
        <v>4.7752611319407618</v>
      </c>
      <c r="AG86">
        <f>AVERAGE('bitter expt'!BQ84:CF84)</f>
        <v>1.1467728694404316</v>
      </c>
      <c r="AH86">
        <f>AVERAGE('sugar+bitter expt'!BQ84:CF84)</f>
        <v>1.8135710690152282</v>
      </c>
      <c r="AJ86">
        <f>STDEV('sugar expt'!BQ84:CF84)/SQRT(COUNT('sugar expt'!BQ84:CF84))</f>
        <v>1.0859506284568965</v>
      </c>
      <c r="AK86">
        <f>STDEV('bitter expt'!BQ84:CF84)/SQRT(COUNT('bitter expt'!BQ84:CF84))</f>
        <v>0.21238525135258729</v>
      </c>
      <c r="AL86">
        <f>STDEV('sugar+bitter expt'!BQ84:CF84)/SQRT(COUNT('sugar+bitter expt'!BQ84:CF84))</f>
        <v>0.41347952615066802</v>
      </c>
      <c r="AP86">
        <f>AVERAGE('sugar expt'!S84:AI84)</f>
        <v>1.8648175516731134</v>
      </c>
      <c r="AQ86">
        <f>AVERAGE('bitter expt'!S84:AI84)</f>
        <v>1.0036238912501967</v>
      </c>
      <c r="AR86">
        <f>AVERAGE('sugar+bitter expt'!S84:AI84)</f>
        <v>1.1370606662095208</v>
      </c>
      <c r="AT86">
        <f>STDEV('sugar expt'!S84:AI84)/SQRT(COUNT('sugar expt'!S84:AI84))</f>
        <v>0.1594387924681572</v>
      </c>
      <c r="AU86">
        <f>STDEV('bitter expt'!S84:AI84)/SQRT(COUNT('bitter expt'!S84:AI84))</f>
        <v>9.0958567061223683E-2</v>
      </c>
      <c r="AV86">
        <f>STDEV('sugar+bitter expt'!S84:AI84)/SQRT(COUNT('sugar+bitter expt'!S84:AI84))</f>
        <v>0.10663645313886905</v>
      </c>
      <c r="AX86">
        <f>AVERAGE('sugar expt'!AZ84:BP84)</f>
        <v>1.5312511027370106</v>
      </c>
      <c r="AY86">
        <f>AVERAGE('bitter expt'!AZ84:BP84)</f>
        <v>0.84127425504585784</v>
      </c>
      <c r="AZ86">
        <f>AVERAGE('sugar+bitter expt'!AZ84:BP84)</f>
        <v>1.0167723312148069</v>
      </c>
      <c r="BB86">
        <f>STDEV('sugar expt'!AZ84:BP84)/SQRT(COUNT('sugar expt'!AZ84:BP84))</f>
        <v>0.16407201818310532</v>
      </c>
      <c r="BC86">
        <f>STDEV('bitter expt'!AZ84:BP84)/SQRT(COUNT('bitter expt'!AZ84:BP84))</f>
        <v>9.796002486881554E-2</v>
      </c>
      <c r="BD86">
        <f>STDEV('sugar+bitter expt'!AZ84:BP84)/SQRT(COUNT('sugar+bitter expt'!AZ84:BP84))</f>
        <v>9.1929990822478894E-2</v>
      </c>
      <c r="BF86">
        <f>AVERAGE('sugar expt'!CG84:CW84)</f>
        <v>1.0743716605763607</v>
      </c>
      <c r="BG86">
        <f>AVERAGE('bitter expt'!CG84:CW84)</f>
        <v>0.66708390093517722</v>
      </c>
      <c r="BH86">
        <f>AVERAGE('sugar+bitter expt'!CG84:CW84)</f>
        <v>0.75698860640693577</v>
      </c>
      <c r="BJ86">
        <f>STDEV('sugar expt'!CG84:CW84)/SQRT(COUNT('sugar expt'!CG84:CW84))</f>
        <v>0.14325865285247832</v>
      </c>
      <c r="BK86">
        <f>STDEV('bitter expt'!CG84:CW84)/SQRT(COUNT('bitter expt'!CG84:CW84))</f>
        <v>6.6015181255890343E-2</v>
      </c>
      <c r="BL86">
        <f>STDEV('sugar+bitter expt'!CG84:CW84)/SQRT(COUNT('sugar+bitter expt'!CG84:CW84))</f>
        <v>9.9997144249385619E-2</v>
      </c>
      <c r="BQ86" t="e">
        <f>AVERAGE('sugar expt'!CX84:DN84)</f>
        <v>#DIV/0!</v>
      </c>
      <c r="BR86" t="e">
        <f>AVERAGE('bitter expt'!CX84:DN84)</f>
        <v>#DIV/0!</v>
      </c>
      <c r="BS86" t="e">
        <f>AVERAGE('sugar+bitter expt'!CX84:DN84)</f>
        <v>#DIV/0!</v>
      </c>
      <c r="BU86" t="e">
        <f>STDEV('sugar expt'!CX84:DN84)/SQRT(COUNT('sugar expt'!CX84:DN84))</f>
        <v>#DIV/0!</v>
      </c>
      <c r="BV86" t="e">
        <f>STDEV('bitter expt'!CX84:DN84)/SQRT(COUNT('bitter expt'!CX84:DN84))</f>
        <v>#DIV/0!</v>
      </c>
      <c r="BW86" t="e">
        <f>STDEV('sugar+bitter expt'!CX84:DN84)/SQRT(COUNT('sugar+bitter expt'!CX84:DN84))</f>
        <v>#DIV/0!</v>
      </c>
      <c r="BY86" t="e">
        <f>AVERAGE('sugar expt'!DO84:EE84)</f>
        <v>#DIV/0!</v>
      </c>
      <c r="BZ86" t="e">
        <f>AVERAGE('bitter expt'!DO84:EE84)</f>
        <v>#DIV/0!</v>
      </c>
      <c r="CA86" t="e">
        <f>AVERAGE('sugar+bitter expt'!DO84:EE84)</f>
        <v>#DIV/0!</v>
      </c>
      <c r="CC86" t="e">
        <f>STDEV('sugar expt'!DO84:EE84)/SQRT(COUNT('sugar expt'!DO84:EE84))</f>
        <v>#DIV/0!</v>
      </c>
      <c r="CD86" t="e">
        <f>STDEV('bitter expt'!DO84:EE84)/SQRT(COUNT('bitter expt'!DO84:EE84))</f>
        <v>#DIV/0!</v>
      </c>
      <c r="CE86" t="e">
        <f>STDEV('sugar+bitter expt'!DO84:EE84)/SQRT(COUNT('sugar+bitter expt'!DO84:EE84))</f>
        <v>#DIV/0!</v>
      </c>
      <c r="CG86" t="e">
        <f>AVERAGE('sugar expt'!EF84:EV84)</f>
        <v>#DIV/0!</v>
      </c>
      <c r="CH86" t="e">
        <f>AVERAGE('bitter expt'!EF84:EV84)</f>
        <v>#DIV/0!</v>
      </c>
      <c r="CI86" t="e">
        <f>AVERAGE('sugar+bitter expt'!EF84:EV84)</f>
        <v>#DIV/0!</v>
      </c>
      <c r="CK86" t="e">
        <f>STDEV('sugar expt'!EF84:EV84)/SQRT(COUNT('sugar expt'!EF84:EV84))</f>
        <v>#DIV/0!</v>
      </c>
      <c r="CL86" t="e">
        <f>STDEV('bitter expt'!EF84:EV84)/SQRT(COUNT('bitter expt'!EF84:EV84))</f>
        <v>#DIV/0!</v>
      </c>
      <c r="CM86" t="e">
        <f>STDEV('sugar+bitter expt'!EF84:EV84)/SQRT(COUNT('sugar+bitter expt'!EF84:EV84))</f>
        <v>#DIV/0!</v>
      </c>
    </row>
    <row r="87" spans="15:91" x14ac:dyDescent="0.2">
      <c r="O87">
        <v>84</v>
      </c>
      <c r="P87">
        <f>AVERAGE('sugar expt'!C85:R85)</f>
        <v>11.533221878612855</v>
      </c>
      <c r="Q87">
        <f>AVERAGE('bitter expt'!C85:R85)</f>
        <v>3.4650122322614765</v>
      </c>
      <c r="R87">
        <f>AVERAGE('sugar+bitter expt'!C85:R85)</f>
        <v>3.9821720023681331</v>
      </c>
      <c r="T87">
        <f>STDEV('sugar expt'!C85:R85)/SQRT(COUNT('sugar expt'!C85:R85))</f>
        <v>0.7102691081660798</v>
      </c>
      <c r="U87">
        <f>STDEV('bitter expt'!C85:R85)/SQRT(COUNT('bitter expt'!C85:R85))</f>
        <v>0.57735410513818541</v>
      </c>
      <c r="V87">
        <f>STDEV('sugar+bitter expt'!C85:R85)/SQRT(COUNT('sugar+bitter expt'!C85:R85))</f>
        <v>0.55547435904788611</v>
      </c>
      <c r="X87">
        <f>AVERAGE('sugar expt'!AJ85:AY85)</f>
        <v>6.6776882474618962</v>
      </c>
      <c r="Y87">
        <f>AVERAGE('bitter expt'!AJ85:AY85)</f>
        <v>2.0151766664873247</v>
      </c>
      <c r="Z87">
        <f>AVERAGE('sugar+bitter expt'!AJ85:AY85)</f>
        <v>4.8379661523349471</v>
      </c>
      <c r="AB87">
        <f>STDEV('sugar expt'!AJ85:AY85)/SQRT(COUNT('sugar expt'!AJ85:AY85))</f>
        <v>0.57756264019114834</v>
      </c>
      <c r="AC87">
        <f>STDEV('bitter expt'!AJ85:AY85)/SQRT(COUNT('bitter expt'!AJ85:AY85))</f>
        <v>0.36885392941382195</v>
      </c>
      <c r="AD87">
        <f>STDEV('sugar+bitter expt'!AJ85:AY85)/SQRT(COUNT('sugar+bitter expt'!AJ85:AY85))</f>
        <v>0.5870846713251946</v>
      </c>
      <c r="AF87">
        <f>AVERAGE('sugar expt'!BQ85:CF85)</f>
        <v>4.3488960072622032</v>
      </c>
      <c r="AG87">
        <f>AVERAGE('bitter expt'!BQ85:CF85)</f>
        <v>1.4578854722224193</v>
      </c>
      <c r="AH87">
        <f>AVERAGE('sugar+bitter expt'!BQ85:CF85)</f>
        <v>1.8964980602927533</v>
      </c>
      <c r="AJ87">
        <f>STDEV('sugar expt'!BQ85:CF85)/SQRT(COUNT('sugar expt'!BQ85:CF85))</f>
        <v>1.1155355294690983</v>
      </c>
      <c r="AK87">
        <f>STDEV('bitter expt'!BQ85:CF85)/SQRT(COUNT('bitter expt'!BQ85:CF85))</f>
        <v>0.39496733768041759</v>
      </c>
      <c r="AL87">
        <f>STDEV('sugar+bitter expt'!BQ85:CF85)/SQRT(COUNT('sugar+bitter expt'!BQ85:CF85))</f>
        <v>0.4522019850629051</v>
      </c>
      <c r="AP87">
        <f>AVERAGE('sugar expt'!S85:AI85)</f>
        <v>1.7920876690076484</v>
      </c>
      <c r="AQ87">
        <f>AVERAGE('bitter expt'!S85:AI85)</f>
        <v>1.0914290878396882</v>
      </c>
      <c r="AR87">
        <f>AVERAGE('sugar+bitter expt'!S85:AI85)</f>
        <v>1.2053558191395415</v>
      </c>
      <c r="AT87">
        <f>STDEV('sugar expt'!S85:AI85)/SQRT(COUNT('sugar expt'!S85:AI85))</f>
        <v>0.12894585597180402</v>
      </c>
      <c r="AU87">
        <f>STDEV('bitter expt'!S85:AI85)/SQRT(COUNT('bitter expt'!S85:AI85))</f>
        <v>0.10757696842674659</v>
      </c>
      <c r="AV87">
        <f>STDEV('sugar+bitter expt'!S85:AI85)/SQRT(COUNT('sugar+bitter expt'!S85:AI85))</f>
        <v>8.900105498482476E-2</v>
      </c>
      <c r="AX87">
        <f>AVERAGE('sugar expt'!AZ85:BP85)</f>
        <v>1.4143133574845159</v>
      </c>
      <c r="AY87">
        <f>AVERAGE('bitter expt'!AZ85:BP85)</f>
        <v>0.8236283198604919</v>
      </c>
      <c r="AZ87">
        <f>AVERAGE('sugar+bitter expt'!AZ85:BP85)</f>
        <v>0.95717935702181378</v>
      </c>
      <c r="BB87">
        <f>STDEV('sugar expt'!AZ85:BP85)/SQRT(COUNT('sugar expt'!AZ85:BP85))</f>
        <v>0.11893021546412233</v>
      </c>
      <c r="BC87">
        <f>STDEV('bitter expt'!AZ85:BP85)/SQRT(COUNT('bitter expt'!AZ85:BP85))</f>
        <v>7.3472162210598088E-2</v>
      </c>
      <c r="BD87">
        <f>STDEV('sugar+bitter expt'!AZ85:BP85)/SQRT(COUNT('sugar+bitter expt'!AZ85:BP85))</f>
        <v>9.0941469478639972E-2</v>
      </c>
      <c r="BF87">
        <f>AVERAGE('sugar expt'!CG85:CW85)</f>
        <v>1.1985991771107694</v>
      </c>
      <c r="BG87">
        <f>AVERAGE('bitter expt'!CG85:CW85)</f>
        <v>0.72351519295088385</v>
      </c>
      <c r="BH87">
        <f>AVERAGE('sugar+bitter expt'!CG85:CW85)</f>
        <v>0.71370033366744101</v>
      </c>
      <c r="BJ87">
        <f>STDEV('sugar expt'!CG85:CW85)/SQRT(COUNT('sugar expt'!CG85:CW85))</f>
        <v>0.20455375947685914</v>
      </c>
      <c r="BK87">
        <f>STDEV('bitter expt'!CG85:CW85)/SQRT(COUNT('bitter expt'!CG85:CW85))</f>
        <v>8.6659248774309167E-2</v>
      </c>
      <c r="BL87">
        <f>STDEV('sugar+bitter expt'!CG85:CW85)/SQRT(COUNT('sugar+bitter expt'!CG85:CW85))</f>
        <v>6.510230624537762E-2</v>
      </c>
      <c r="BQ87" t="e">
        <f>AVERAGE('sugar expt'!CX85:DN85)</f>
        <v>#DIV/0!</v>
      </c>
      <c r="BR87" t="e">
        <f>AVERAGE('bitter expt'!CX85:DN85)</f>
        <v>#DIV/0!</v>
      </c>
      <c r="BS87" t="e">
        <f>AVERAGE('sugar+bitter expt'!CX85:DN85)</f>
        <v>#DIV/0!</v>
      </c>
      <c r="BU87" t="e">
        <f>STDEV('sugar expt'!CX85:DN85)/SQRT(COUNT('sugar expt'!CX85:DN85))</f>
        <v>#DIV/0!</v>
      </c>
      <c r="BV87" t="e">
        <f>STDEV('bitter expt'!CX85:DN85)/SQRT(COUNT('bitter expt'!CX85:DN85))</f>
        <v>#DIV/0!</v>
      </c>
      <c r="BW87" t="e">
        <f>STDEV('sugar+bitter expt'!CX85:DN85)/SQRT(COUNT('sugar+bitter expt'!CX85:DN85))</f>
        <v>#DIV/0!</v>
      </c>
      <c r="BY87" t="e">
        <f>AVERAGE('sugar expt'!DO85:EE85)</f>
        <v>#DIV/0!</v>
      </c>
      <c r="BZ87" t="e">
        <f>AVERAGE('bitter expt'!DO85:EE85)</f>
        <v>#DIV/0!</v>
      </c>
      <c r="CA87" t="e">
        <f>AVERAGE('sugar+bitter expt'!DO85:EE85)</f>
        <v>#DIV/0!</v>
      </c>
      <c r="CC87" t="e">
        <f>STDEV('sugar expt'!DO85:EE85)/SQRT(COUNT('sugar expt'!DO85:EE85))</f>
        <v>#DIV/0!</v>
      </c>
      <c r="CD87" t="e">
        <f>STDEV('bitter expt'!DO85:EE85)/SQRT(COUNT('bitter expt'!DO85:EE85))</f>
        <v>#DIV/0!</v>
      </c>
      <c r="CE87" t="e">
        <f>STDEV('sugar+bitter expt'!DO85:EE85)/SQRT(COUNT('sugar+bitter expt'!DO85:EE85))</f>
        <v>#DIV/0!</v>
      </c>
      <c r="CG87" t="e">
        <f>AVERAGE('sugar expt'!EF85:EV85)</f>
        <v>#DIV/0!</v>
      </c>
      <c r="CH87" t="e">
        <f>AVERAGE('bitter expt'!EF85:EV85)</f>
        <v>#DIV/0!</v>
      </c>
      <c r="CI87" t="e">
        <f>AVERAGE('sugar+bitter expt'!EF85:EV85)</f>
        <v>#DIV/0!</v>
      </c>
      <c r="CK87" t="e">
        <f>STDEV('sugar expt'!EF85:EV85)/SQRT(COUNT('sugar expt'!EF85:EV85))</f>
        <v>#DIV/0!</v>
      </c>
      <c r="CL87" t="e">
        <f>STDEV('bitter expt'!EF85:EV85)/SQRT(COUNT('bitter expt'!EF85:EV85))</f>
        <v>#DIV/0!</v>
      </c>
      <c r="CM87" t="e">
        <f>STDEV('sugar+bitter expt'!EF85:EV85)/SQRT(COUNT('sugar+bitter expt'!EF85:EV85))</f>
        <v>#DIV/0!</v>
      </c>
    </row>
    <row r="88" spans="15:91" x14ac:dyDescent="0.2">
      <c r="O88">
        <v>85</v>
      </c>
      <c r="P88">
        <f>AVERAGE('sugar expt'!C86:R86)</f>
        <v>10.955260108740291</v>
      </c>
      <c r="Q88">
        <f>AVERAGE('bitter expt'!C86:R86)</f>
        <v>3.3417939481775982</v>
      </c>
      <c r="R88">
        <f>AVERAGE('sugar+bitter expt'!C86:R86)</f>
        <v>4.3232998901103299</v>
      </c>
      <c r="T88">
        <f>STDEV('sugar expt'!C86:R86)/SQRT(COUNT('sugar expt'!C86:R86))</f>
        <v>0.6767192018536925</v>
      </c>
      <c r="U88">
        <f>STDEV('bitter expt'!C86:R86)/SQRT(COUNT('bitter expt'!C86:R86))</f>
        <v>0.49635727324962203</v>
      </c>
      <c r="V88">
        <f>STDEV('sugar+bitter expt'!C86:R86)/SQRT(COUNT('sugar+bitter expt'!C86:R86))</f>
        <v>0.71817586897071672</v>
      </c>
      <c r="X88">
        <f>AVERAGE('sugar expt'!AJ86:AY86)</f>
        <v>6.7402039387991026</v>
      </c>
      <c r="Y88">
        <f>AVERAGE('bitter expt'!AJ86:AY86)</f>
        <v>2.2705771293507837</v>
      </c>
      <c r="Z88">
        <f>AVERAGE('sugar+bitter expt'!AJ86:AY86)</f>
        <v>4.7495417231974919</v>
      </c>
      <c r="AB88">
        <f>STDEV('sugar expt'!AJ86:AY86)/SQRT(COUNT('sugar expt'!AJ86:AY86))</f>
        <v>0.55520775484180707</v>
      </c>
      <c r="AC88">
        <f>STDEV('bitter expt'!AJ86:AY86)/SQRT(COUNT('bitter expt'!AJ86:AY86))</f>
        <v>0.41260193005572804</v>
      </c>
      <c r="AD88">
        <f>STDEV('sugar+bitter expt'!AJ86:AY86)/SQRT(COUNT('sugar+bitter expt'!AJ86:AY86))</f>
        <v>0.74287526007146842</v>
      </c>
      <c r="AF88">
        <f>AVERAGE('sugar expt'!BQ86:CF86)</f>
        <v>4.861195806650314</v>
      </c>
      <c r="AG88">
        <f>AVERAGE('bitter expt'!BQ86:CF86)</f>
        <v>1.486542820419547</v>
      </c>
      <c r="AH88">
        <f>AVERAGE('sugar+bitter expt'!BQ86:CF86)</f>
        <v>2.1573632458726895</v>
      </c>
      <c r="AJ88">
        <f>STDEV('sugar expt'!BQ86:CF86)/SQRT(COUNT('sugar expt'!BQ86:CF86))</f>
        <v>0.85642921417033469</v>
      </c>
      <c r="AK88">
        <f>STDEV('bitter expt'!BQ86:CF86)/SQRT(COUNT('bitter expt'!BQ86:CF86))</f>
        <v>0.40971299061348676</v>
      </c>
      <c r="AL88">
        <f>STDEV('sugar+bitter expt'!BQ86:CF86)/SQRT(COUNT('sugar+bitter expt'!BQ86:CF86))</f>
        <v>0.43792328633036376</v>
      </c>
      <c r="AP88">
        <f>AVERAGE('sugar expt'!S86:AI86)</f>
        <v>1.764486017459495</v>
      </c>
      <c r="AQ88">
        <f>AVERAGE('bitter expt'!S86:AI86)</f>
        <v>1.091014385926647</v>
      </c>
      <c r="AR88">
        <f>AVERAGE('sugar+bitter expt'!S86:AI86)</f>
        <v>1.1443011989650238</v>
      </c>
      <c r="AT88">
        <f>STDEV('sugar expt'!S86:AI86)/SQRT(COUNT('sugar expt'!S86:AI86))</f>
        <v>9.948630962437946E-2</v>
      </c>
      <c r="AU88">
        <f>STDEV('bitter expt'!S86:AI86)/SQRT(COUNT('bitter expt'!S86:AI86))</f>
        <v>9.6349840423904709E-2</v>
      </c>
      <c r="AV88">
        <f>STDEV('sugar+bitter expt'!S86:AI86)/SQRT(COUNT('sugar+bitter expt'!S86:AI86))</f>
        <v>0.14319807059551218</v>
      </c>
      <c r="AX88">
        <f>AVERAGE('sugar expt'!AZ86:BP86)</f>
        <v>1.4310943120740363</v>
      </c>
      <c r="AY88">
        <f>AVERAGE('bitter expt'!AZ86:BP86)</f>
        <v>0.92034144252870309</v>
      </c>
      <c r="AZ88">
        <f>AVERAGE('sugar+bitter expt'!AZ86:BP86)</f>
        <v>0.95847250002043105</v>
      </c>
      <c r="BB88">
        <f>STDEV('sugar expt'!AZ86:BP86)/SQRT(COUNT('sugar expt'!AZ86:BP86))</f>
        <v>0.13542287090335176</v>
      </c>
      <c r="BC88">
        <f>STDEV('bitter expt'!AZ86:BP86)/SQRT(COUNT('bitter expt'!AZ86:BP86))</f>
        <v>0.11311102685495322</v>
      </c>
      <c r="BD88">
        <f>STDEV('sugar+bitter expt'!AZ86:BP86)/SQRT(COUNT('sugar+bitter expt'!AZ86:BP86))</f>
        <v>9.6655217068425212E-2</v>
      </c>
      <c r="BF88">
        <f>AVERAGE('sugar expt'!CG86:CW86)</f>
        <v>1.2259372460822628</v>
      </c>
      <c r="BG88">
        <f>AVERAGE('bitter expt'!CG86:CW86)</f>
        <v>0.64448701313999368</v>
      </c>
      <c r="BH88">
        <f>AVERAGE('sugar+bitter expt'!CG86:CW86)</f>
        <v>0.68972819617336834</v>
      </c>
      <c r="BJ88">
        <f>STDEV('sugar expt'!CG86:CW86)/SQRT(COUNT('sugar expt'!CG86:CW86))</f>
        <v>0.14862507279152593</v>
      </c>
      <c r="BK88">
        <f>STDEV('bitter expt'!CG86:CW86)/SQRT(COUNT('bitter expt'!CG86:CW86))</f>
        <v>7.5815465209902982E-2</v>
      </c>
      <c r="BL88">
        <f>STDEV('sugar+bitter expt'!CG86:CW86)/SQRT(COUNT('sugar+bitter expt'!CG86:CW86))</f>
        <v>6.0129700449740857E-2</v>
      </c>
      <c r="BQ88" t="e">
        <f>AVERAGE('sugar expt'!CX86:DN86)</f>
        <v>#DIV/0!</v>
      </c>
      <c r="BR88" t="e">
        <f>AVERAGE('bitter expt'!CX86:DN86)</f>
        <v>#DIV/0!</v>
      </c>
      <c r="BS88" t="e">
        <f>AVERAGE('sugar+bitter expt'!CX86:DN86)</f>
        <v>#DIV/0!</v>
      </c>
      <c r="BU88" t="e">
        <f>STDEV('sugar expt'!CX86:DN86)/SQRT(COUNT('sugar expt'!CX86:DN86))</f>
        <v>#DIV/0!</v>
      </c>
      <c r="BV88" t="e">
        <f>STDEV('bitter expt'!CX86:DN86)/SQRT(COUNT('bitter expt'!CX86:DN86))</f>
        <v>#DIV/0!</v>
      </c>
      <c r="BW88" t="e">
        <f>STDEV('sugar+bitter expt'!CX86:DN86)/SQRT(COUNT('sugar+bitter expt'!CX86:DN86))</f>
        <v>#DIV/0!</v>
      </c>
      <c r="BY88" t="e">
        <f>AVERAGE('sugar expt'!DO86:EE86)</f>
        <v>#DIV/0!</v>
      </c>
      <c r="BZ88" t="e">
        <f>AVERAGE('bitter expt'!DO86:EE86)</f>
        <v>#DIV/0!</v>
      </c>
      <c r="CA88" t="e">
        <f>AVERAGE('sugar+bitter expt'!DO86:EE86)</f>
        <v>#DIV/0!</v>
      </c>
      <c r="CC88" t="e">
        <f>STDEV('sugar expt'!DO86:EE86)/SQRT(COUNT('sugar expt'!DO86:EE86))</f>
        <v>#DIV/0!</v>
      </c>
      <c r="CD88" t="e">
        <f>STDEV('bitter expt'!DO86:EE86)/SQRT(COUNT('bitter expt'!DO86:EE86))</f>
        <v>#DIV/0!</v>
      </c>
      <c r="CE88" t="e">
        <f>STDEV('sugar+bitter expt'!DO86:EE86)/SQRT(COUNT('sugar+bitter expt'!DO86:EE86))</f>
        <v>#DIV/0!</v>
      </c>
      <c r="CG88" t="e">
        <f>AVERAGE('sugar expt'!EF86:EV86)</f>
        <v>#DIV/0!</v>
      </c>
      <c r="CH88" t="e">
        <f>AVERAGE('bitter expt'!EF86:EV86)</f>
        <v>#DIV/0!</v>
      </c>
      <c r="CI88" t="e">
        <f>AVERAGE('sugar+bitter expt'!EF86:EV86)</f>
        <v>#DIV/0!</v>
      </c>
      <c r="CK88" t="e">
        <f>STDEV('sugar expt'!EF86:EV86)/SQRT(COUNT('sugar expt'!EF86:EV86))</f>
        <v>#DIV/0!</v>
      </c>
      <c r="CL88" t="e">
        <f>STDEV('bitter expt'!EF86:EV86)/SQRT(COUNT('bitter expt'!EF86:EV86))</f>
        <v>#DIV/0!</v>
      </c>
      <c r="CM88" t="e">
        <f>STDEV('sugar+bitter expt'!EF86:EV86)/SQRT(COUNT('sugar+bitter expt'!EF86:EV86))</f>
        <v>#DIV/0!</v>
      </c>
    </row>
    <row r="89" spans="15:91" x14ac:dyDescent="0.2">
      <c r="O89">
        <v>86</v>
      </c>
      <c r="P89">
        <f>AVERAGE('sugar expt'!C87:R87)</f>
        <v>11.038380841111749</v>
      </c>
      <c r="Q89">
        <f>AVERAGE('bitter expt'!C87:R87)</f>
        <v>2.7129488914629518</v>
      </c>
      <c r="R89">
        <f>AVERAGE('sugar+bitter expt'!C87:R87)</f>
        <v>4.6215107623051557</v>
      </c>
      <c r="T89">
        <f>STDEV('sugar expt'!C87:R87)/SQRT(COUNT('sugar expt'!C87:R87))</f>
        <v>0.71449109349696105</v>
      </c>
      <c r="U89">
        <f>STDEV('bitter expt'!C87:R87)/SQRT(COUNT('bitter expt'!C87:R87))</f>
        <v>0.45728525246140594</v>
      </c>
      <c r="V89">
        <f>STDEV('sugar+bitter expt'!C87:R87)/SQRT(COUNT('sugar+bitter expt'!C87:R87))</f>
        <v>0.7940825774013045</v>
      </c>
      <c r="X89">
        <f>AVERAGE('sugar expt'!AJ87:AY87)</f>
        <v>6.6490920854039262</v>
      </c>
      <c r="Y89">
        <f>AVERAGE('bitter expt'!AJ87:AY87)</f>
        <v>2.2456392516534631</v>
      </c>
      <c r="Z89">
        <f>AVERAGE('sugar+bitter expt'!AJ87:AY87)</f>
        <v>4.9510625643646966</v>
      </c>
      <c r="AB89">
        <f>STDEV('sugar expt'!AJ87:AY87)/SQRT(COUNT('sugar expt'!AJ87:AY87))</f>
        <v>0.6500724245898637</v>
      </c>
      <c r="AC89">
        <f>STDEV('bitter expt'!AJ87:AY87)/SQRT(COUNT('bitter expt'!AJ87:AY87))</f>
        <v>0.42865977952169187</v>
      </c>
      <c r="AD89">
        <f>STDEV('sugar+bitter expt'!AJ87:AY87)/SQRT(COUNT('sugar+bitter expt'!AJ87:AY87))</f>
        <v>0.63151267532862621</v>
      </c>
      <c r="AF89">
        <f>AVERAGE('sugar expt'!BQ87:CF87)</f>
        <v>4.8327618003773249</v>
      </c>
      <c r="AG89">
        <f>AVERAGE('bitter expt'!BQ87:CF87)</f>
        <v>1.0156779761894803</v>
      </c>
      <c r="AH89">
        <f>AVERAGE('sugar+bitter expt'!BQ87:CF87)</f>
        <v>1.9860400953499051</v>
      </c>
      <c r="AJ89">
        <f>STDEV('sugar expt'!BQ87:CF87)/SQRT(COUNT('sugar expt'!BQ87:CF87))</f>
        <v>0.91651377965121261</v>
      </c>
      <c r="AK89">
        <f>STDEV('bitter expt'!BQ87:CF87)/SQRT(COUNT('bitter expt'!BQ87:CF87))</f>
        <v>0.2351590218001566</v>
      </c>
      <c r="AL89">
        <f>STDEV('sugar+bitter expt'!BQ87:CF87)/SQRT(COUNT('sugar+bitter expt'!BQ87:CF87))</f>
        <v>0.38048134446770265</v>
      </c>
      <c r="AP89">
        <f>AVERAGE('sugar expt'!S87:AI87)</f>
        <v>1.7483585550791869</v>
      </c>
      <c r="AQ89">
        <f>AVERAGE('bitter expt'!S87:AI87)</f>
        <v>1.0068206063096761</v>
      </c>
      <c r="AR89">
        <f>AVERAGE('sugar+bitter expt'!S87:AI87)</f>
        <v>1.3305127216684065</v>
      </c>
      <c r="AT89">
        <f>STDEV('sugar expt'!S87:AI87)/SQRT(COUNT('sugar expt'!S87:AI87))</f>
        <v>8.0953100043285278E-2</v>
      </c>
      <c r="AU89">
        <f>STDEV('bitter expt'!S87:AI87)/SQRT(COUNT('bitter expt'!S87:AI87))</f>
        <v>9.4310054352380795E-2</v>
      </c>
      <c r="AV89">
        <f>STDEV('sugar+bitter expt'!S87:AI87)/SQRT(COUNT('sugar+bitter expt'!S87:AI87))</f>
        <v>0.23436099996832305</v>
      </c>
      <c r="AX89">
        <f>AVERAGE('sugar expt'!AZ87:BP87)</f>
        <v>1.4424410898519746</v>
      </c>
      <c r="AY89">
        <f>AVERAGE('bitter expt'!AZ87:BP87)</f>
        <v>0.83237971018995505</v>
      </c>
      <c r="AZ89">
        <f>AVERAGE('sugar+bitter expt'!AZ87:BP87)</f>
        <v>1.0253317844842829</v>
      </c>
      <c r="BB89">
        <f>STDEV('sugar expt'!AZ87:BP87)/SQRT(COUNT('sugar expt'!AZ87:BP87))</f>
        <v>0.13235408782536764</v>
      </c>
      <c r="BC89">
        <f>STDEV('bitter expt'!AZ87:BP87)/SQRT(COUNT('bitter expt'!AZ87:BP87))</f>
        <v>7.598990152586893E-2</v>
      </c>
      <c r="BD89">
        <f>STDEV('sugar+bitter expt'!AZ87:BP87)/SQRT(COUNT('sugar+bitter expt'!AZ87:BP87))</f>
        <v>8.9481923936571409E-2</v>
      </c>
      <c r="BF89">
        <f>AVERAGE('sugar expt'!CG87:CW87)</f>
        <v>1.1654411692273785</v>
      </c>
      <c r="BG89">
        <f>AVERAGE('bitter expt'!CG87:CW87)</f>
        <v>0.56238025832467264</v>
      </c>
      <c r="BH89">
        <f>AVERAGE('sugar+bitter expt'!CG87:CW87)</f>
        <v>0.71405310553591161</v>
      </c>
      <c r="BJ89">
        <f>STDEV('sugar expt'!CG87:CW87)/SQRT(COUNT('sugar expt'!CG87:CW87))</f>
        <v>0.13208037357923874</v>
      </c>
      <c r="BK89">
        <f>STDEV('bitter expt'!CG87:CW87)/SQRT(COUNT('bitter expt'!CG87:CW87))</f>
        <v>4.6037707633148149E-2</v>
      </c>
      <c r="BL89">
        <f>STDEV('sugar+bitter expt'!CG87:CW87)/SQRT(COUNT('sugar+bitter expt'!CG87:CW87))</f>
        <v>6.3586748537890536E-2</v>
      </c>
      <c r="BQ89" t="e">
        <f>AVERAGE('sugar expt'!CX87:DN87)</f>
        <v>#DIV/0!</v>
      </c>
      <c r="BR89" t="e">
        <f>AVERAGE('bitter expt'!CX87:DN87)</f>
        <v>#DIV/0!</v>
      </c>
      <c r="BS89" t="e">
        <f>AVERAGE('sugar+bitter expt'!CX87:DN87)</f>
        <v>#DIV/0!</v>
      </c>
      <c r="BU89" t="e">
        <f>STDEV('sugar expt'!CX87:DN87)/SQRT(COUNT('sugar expt'!CX87:DN87))</f>
        <v>#DIV/0!</v>
      </c>
      <c r="BV89" t="e">
        <f>STDEV('bitter expt'!CX87:DN87)/SQRT(COUNT('bitter expt'!CX87:DN87))</f>
        <v>#DIV/0!</v>
      </c>
      <c r="BW89" t="e">
        <f>STDEV('sugar+bitter expt'!CX87:DN87)/SQRT(COUNT('sugar+bitter expt'!CX87:DN87))</f>
        <v>#DIV/0!</v>
      </c>
      <c r="BY89" t="e">
        <f>AVERAGE('sugar expt'!DO87:EE87)</f>
        <v>#DIV/0!</v>
      </c>
      <c r="BZ89" t="e">
        <f>AVERAGE('bitter expt'!DO87:EE87)</f>
        <v>#DIV/0!</v>
      </c>
      <c r="CA89" t="e">
        <f>AVERAGE('sugar+bitter expt'!DO87:EE87)</f>
        <v>#DIV/0!</v>
      </c>
      <c r="CC89" t="e">
        <f>STDEV('sugar expt'!DO87:EE87)/SQRT(COUNT('sugar expt'!DO87:EE87))</f>
        <v>#DIV/0!</v>
      </c>
      <c r="CD89" t="e">
        <f>STDEV('bitter expt'!DO87:EE87)/SQRT(COUNT('bitter expt'!DO87:EE87))</f>
        <v>#DIV/0!</v>
      </c>
      <c r="CE89" t="e">
        <f>STDEV('sugar+bitter expt'!DO87:EE87)/SQRT(COUNT('sugar+bitter expt'!DO87:EE87))</f>
        <v>#DIV/0!</v>
      </c>
      <c r="CG89" t="e">
        <f>AVERAGE('sugar expt'!EF87:EV87)</f>
        <v>#DIV/0!</v>
      </c>
      <c r="CH89" t="e">
        <f>AVERAGE('bitter expt'!EF87:EV87)</f>
        <v>#DIV/0!</v>
      </c>
      <c r="CI89" t="e">
        <f>AVERAGE('sugar+bitter expt'!EF87:EV87)</f>
        <v>#DIV/0!</v>
      </c>
      <c r="CK89" t="e">
        <f>STDEV('sugar expt'!EF87:EV87)/SQRT(COUNT('sugar expt'!EF87:EV87))</f>
        <v>#DIV/0!</v>
      </c>
      <c r="CL89" t="e">
        <f>STDEV('bitter expt'!EF87:EV87)/SQRT(COUNT('bitter expt'!EF87:EV87))</f>
        <v>#DIV/0!</v>
      </c>
      <c r="CM89" t="e">
        <f>STDEV('sugar+bitter expt'!EF87:EV87)/SQRT(COUNT('sugar+bitter expt'!EF87:EV87))</f>
        <v>#DIV/0!</v>
      </c>
    </row>
    <row r="90" spans="15:91" x14ac:dyDescent="0.2">
      <c r="O90">
        <v>87</v>
      </c>
      <c r="P90">
        <f>AVERAGE('sugar expt'!C88:R88)</f>
        <v>10.582118440839855</v>
      </c>
      <c r="Q90">
        <f>AVERAGE('bitter expt'!C88:R88)</f>
        <v>2.7727131713491162</v>
      </c>
      <c r="R90">
        <f>AVERAGE('sugar+bitter expt'!C88:R88)</f>
        <v>3.813787269047356</v>
      </c>
      <c r="T90">
        <f>STDEV('sugar expt'!C88:R88)/SQRT(COUNT('sugar expt'!C88:R88))</f>
        <v>0.73989570893973999</v>
      </c>
      <c r="U90">
        <f>STDEV('bitter expt'!C88:R88)/SQRT(COUNT('bitter expt'!C88:R88))</f>
        <v>0.46017924089127299</v>
      </c>
      <c r="V90">
        <f>STDEV('sugar+bitter expt'!C88:R88)/SQRT(COUNT('sugar+bitter expt'!C88:R88))</f>
        <v>0.644437318622057</v>
      </c>
      <c r="X90">
        <f>AVERAGE('sugar expt'!AJ88:AY88)</f>
        <v>6.8573639117551295</v>
      </c>
      <c r="Y90">
        <f>AVERAGE('bitter expt'!AJ88:AY88)</f>
        <v>2.251545960244643</v>
      </c>
      <c r="Z90">
        <f>AVERAGE('sugar+bitter expt'!AJ88:AY88)</f>
        <v>4.9272438730339445</v>
      </c>
      <c r="AB90">
        <f>STDEV('sugar expt'!AJ88:AY88)/SQRT(COUNT('sugar expt'!AJ88:AY88))</f>
        <v>0.71042326046761961</v>
      </c>
      <c r="AC90">
        <f>STDEV('bitter expt'!AJ88:AY88)/SQRT(COUNT('bitter expt'!AJ88:AY88))</f>
        <v>0.46014093864997452</v>
      </c>
      <c r="AD90">
        <f>STDEV('sugar+bitter expt'!AJ88:AY88)/SQRT(COUNT('sugar+bitter expt'!AJ88:AY88))</f>
        <v>0.58219466652934704</v>
      </c>
      <c r="AF90">
        <f>AVERAGE('sugar expt'!BQ88:CF88)</f>
        <v>5.4102946214141214</v>
      </c>
      <c r="AG90">
        <f>AVERAGE('bitter expt'!BQ88:CF88)</f>
        <v>1.0562960795872989</v>
      </c>
      <c r="AH90">
        <f>AVERAGE('sugar+bitter expt'!BQ88:CF88)</f>
        <v>2.3173220455297123</v>
      </c>
      <c r="AJ90">
        <f>STDEV('sugar expt'!BQ88:CF88)/SQRT(COUNT('sugar expt'!BQ88:CF88))</f>
        <v>1.1948650277043611</v>
      </c>
      <c r="AK90">
        <f>STDEV('bitter expt'!BQ88:CF88)/SQRT(COUNT('bitter expt'!BQ88:CF88))</f>
        <v>0.25440083952128456</v>
      </c>
      <c r="AL90">
        <f>STDEV('sugar+bitter expt'!BQ88:CF88)/SQRT(COUNT('sugar+bitter expt'!BQ88:CF88))</f>
        <v>0.47613152820932497</v>
      </c>
      <c r="AP90">
        <f>AVERAGE('sugar expt'!S88:AI88)</f>
        <v>1.8056396986920169</v>
      </c>
      <c r="AQ90">
        <f>AVERAGE('bitter expt'!S88:AI88)</f>
        <v>0.99640355568633598</v>
      </c>
      <c r="AR90">
        <f>AVERAGE('sugar+bitter expt'!S88:AI88)</f>
        <v>1.2702137685375601</v>
      </c>
      <c r="AT90">
        <f>STDEV('sugar expt'!S88:AI88)/SQRT(COUNT('sugar expt'!S88:AI88))</f>
        <v>0.11279549852665754</v>
      </c>
      <c r="AU90">
        <f>STDEV('bitter expt'!S88:AI88)/SQRT(COUNT('bitter expt'!S88:AI88))</f>
        <v>8.9028893748327301E-2</v>
      </c>
      <c r="AV90">
        <f>STDEV('sugar+bitter expt'!S88:AI88)/SQRT(COUNT('sugar+bitter expt'!S88:AI88))</f>
        <v>0.18492785453662341</v>
      </c>
      <c r="AX90">
        <f>AVERAGE('sugar expt'!AZ88:BP88)</f>
        <v>1.3569905932710391</v>
      </c>
      <c r="AY90">
        <f>AVERAGE('bitter expt'!AZ88:BP88)</f>
        <v>0.83866504154975952</v>
      </c>
      <c r="AZ90">
        <f>AVERAGE('sugar+bitter expt'!AZ88:BP88)</f>
        <v>0.91307816854966672</v>
      </c>
      <c r="BB90">
        <f>STDEV('sugar expt'!AZ88:BP88)/SQRT(COUNT('sugar expt'!AZ88:BP88))</f>
        <v>0.14088335840538799</v>
      </c>
      <c r="BC90">
        <f>STDEV('bitter expt'!AZ88:BP88)/SQRT(COUNT('bitter expt'!AZ88:BP88))</f>
        <v>9.5471910382178143E-2</v>
      </c>
      <c r="BD90">
        <f>STDEV('sugar+bitter expt'!AZ88:BP88)/SQRT(COUNT('sugar+bitter expt'!AZ88:BP88))</f>
        <v>7.1176798206723846E-2</v>
      </c>
      <c r="BF90">
        <f>AVERAGE('sugar expt'!CG88:CW88)</f>
        <v>1.1495250180612564</v>
      </c>
      <c r="BG90">
        <f>AVERAGE('bitter expt'!CG88:CW88)</f>
        <v>0.59562212805934778</v>
      </c>
      <c r="BH90">
        <f>AVERAGE('sugar+bitter expt'!CG88:CW88)</f>
        <v>0.74152252615003755</v>
      </c>
      <c r="BJ90">
        <f>STDEV('sugar expt'!CG88:CW88)/SQRT(COUNT('sugar expt'!CG88:CW88))</f>
        <v>0.1118456633855551</v>
      </c>
      <c r="BK90">
        <f>STDEV('bitter expt'!CG88:CW88)/SQRT(COUNT('bitter expt'!CG88:CW88))</f>
        <v>7.0393107454242723E-2</v>
      </c>
      <c r="BL90">
        <f>STDEV('sugar+bitter expt'!CG88:CW88)/SQRT(COUNT('sugar+bitter expt'!CG88:CW88))</f>
        <v>8.9613280339179438E-2</v>
      </c>
      <c r="BQ90" t="e">
        <f>AVERAGE('sugar expt'!CX88:DN88)</f>
        <v>#DIV/0!</v>
      </c>
      <c r="BR90" t="e">
        <f>AVERAGE('bitter expt'!CX88:DN88)</f>
        <v>#DIV/0!</v>
      </c>
      <c r="BS90" t="e">
        <f>AVERAGE('sugar+bitter expt'!CX88:DN88)</f>
        <v>#DIV/0!</v>
      </c>
      <c r="BU90" t="e">
        <f>STDEV('sugar expt'!CX88:DN88)/SQRT(COUNT('sugar expt'!CX88:DN88))</f>
        <v>#DIV/0!</v>
      </c>
      <c r="BV90" t="e">
        <f>STDEV('bitter expt'!CX88:DN88)/SQRT(COUNT('bitter expt'!CX88:DN88))</f>
        <v>#DIV/0!</v>
      </c>
      <c r="BW90" t="e">
        <f>STDEV('sugar+bitter expt'!CX88:DN88)/SQRT(COUNT('sugar+bitter expt'!CX88:DN88))</f>
        <v>#DIV/0!</v>
      </c>
      <c r="BY90" t="e">
        <f>AVERAGE('sugar expt'!DO88:EE88)</f>
        <v>#DIV/0!</v>
      </c>
      <c r="BZ90" t="e">
        <f>AVERAGE('bitter expt'!DO88:EE88)</f>
        <v>#DIV/0!</v>
      </c>
      <c r="CA90" t="e">
        <f>AVERAGE('sugar+bitter expt'!DO88:EE88)</f>
        <v>#DIV/0!</v>
      </c>
      <c r="CC90" t="e">
        <f>STDEV('sugar expt'!DO88:EE88)/SQRT(COUNT('sugar expt'!DO88:EE88))</f>
        <v>#DIV/0!</v>
      </c>
      <c r="CD90" t="e">
        <f>STDEV('bitter expt'!DO88:EE88)/SQRT(COUNT('bitter expt'!DO88:EE88))</f>
        <v>#DIV/0!</v>
      </c>
      <c r="CE90" t="e">
        <f>STDEV('sugar+bitter expt'!DO88:EE88)/SQRT(COUNT('sugar+bitter expt'!DO88:EE88))</f>
        <v>#DIV/0!</v>
      </c>
      <c r="CG90" t="e">
        <f>AVERAGE('sugar expt'!EF88:EV88)</f>
        <v>#DIV/0!</v>
      </c>
      <c r="CH90" t="e">
        <f>AVERAGE('bitter expt'!EF88:EV88)</f>
        <v>#DIV/0!</v>
      </c>
      <c r="CI90" t="e">
        <f>AVERAGE('sugar+bitter expt'!EF88:EV88)</f>
        <v>#DIV/0!</v>
      </c>
      <c r="CK90" t="e">
        <f>STDEV('sugar expt'!EF88:EV88)/SQRT(COUNT('sugar expt'!EF88:EV88))</f>
        <v>#DIV/0!</v>
      </c>
      <c r="CL90" t="e">
        <f>STDEV('bitter expt'!EF88:EV88)/SQRT(COUNT('bitter expt'!EF88:EV88))</f>
        <v>#DIV/0!</v>
      </c>
      <c r="CM90" t="e">
        <f>STDEV('sugar+bitter expt'!EF88:EV88)/SQRT(COUNT('sugar+bitter expt'!EF88:EV88))</f>
        <v>#DIV/0!</v>
      </c>
    </row>
    <row r="91" spans="15:91" x14ac:dyDescent="0.2">
      <c r="O91">
        <v>88</v>
      </c>
      <c r="P91">
        <f>AVERAGE('sugar expt'!C89:R89)</f>
        <v>10.240851408425481</v>
      </c>
      <c r="Q91">
        <f>AVERAGE('bitter expt'!C89:R89)</f>
        <v>3.2755805324510581</v>
      </c>
      <c r="R91">
        <f>AVERAGE('sugar+bitter expt'!C89:R89)</f>
        <v>4.3081922410294649</v>
      </c>
      <c r="T91">
        <f>STDEV('sugar expt'!C89:R89)/SQRT(COUNT('sugar expt'!C89:R89))</f>
        <v>0.66890091627020576</v>
      </c>
      <c r="U91">
        <f>STDEV('bitter expt'!C89:R89)/SQRT(COUNT('bitter expt'!C89:R89))</f>
        <v>0.52015753380694307</v>
      </c>
      <c r="V91">
        <f>STDEV('sugar+bitter expt'!C89:R89)/SQRT(COUNT('sugar+bitter expt'!C89:R89))</f>
        <v>0.71870898622811186</v>
      </c>
      <c r="X91">
        <f>AVERAGE('sugar expt'!AJ89:AY89)</f>
        <v>7.4279032263288629</v>
      </c>
      <c r="Y91">
        <f>AVERAGE('bitter expt'!AJ89:AY89)</f>
        <v>2.4445589551785778</v>
      </c>
      <c r="Z91">
        <f>AVERAGE('sugar+bitter expt'!AJ89:AY89)</f>
        <v>4.7929757628247627</v>
      </c>
      <c r="AB91">
        <f>STDEV('sugar expt'!AJ89:AY89)/SQRT(COUNT('sugar expt'!AJ89:AY89))</f>
        <v>0.73240980134871703</v>
      </c>
      <c r="AC91">
        <f>STDEV('bitter expt'!AJ89:AY89)/SQRT(COUNT('bitter expt'!AJ89:AY89))</f>
        <v>0.50656699355736989</v>
      </c>
      <c r="AD91">
        <f>STDEV('sugar+bitter expt'!AJ89:AY89)/SQRT(COUNT('sugar+bitter expt'!AJ89:AY89))</f>
        <v>0.50164484801016906</v>
      </c>
      <c r="AF91">
        <f>AVERAGE('sugar expt'!BQ89:CF89)</f>
        <v>5.5780857564018103</v>
      </c>
      <c r="AG91">
        <f>AVERAGE('bitter expt'!BQ89:CF89)</f>
        <v>1.0136256995010247</v>
      </c>
      <c r="AH91">
        <f>AVERAGE('sugar+bitter expt'!BQ89:CF89)</f>
        <v>2.0307491725263827</v>
      </c>
      <c r="AJ91">
        <f>STDEV('sugar expt'!BQ89:CF89)/SQRT(COUNT('sugar expt'!BQ89:CF89))</f>
        <v>1.296585726487818</v>
      </c>
      <c r="AK91">
        <f>STDEV('bitter expt'!BQ89:CF89)/SQRT(COUNT('bitter expt'!BQ89:CF89))</f>
        <v>0.11652407898670704</v>
      </c>
      <c r="AL91">
        <f>STDEV('sugar+bitter expt'!BQ89:CF89)/SQRT(COUNT('sugar+bitter expt'!BQ89:CF89))</f>
        <v>0.40678989379926972</v>
      </c>
      <c r="AP91">
        <f>AVERAGE('sugar expt'!S89:AI89)</f>
        <v>1.7891140203315969</v>
      </c>
      <c r="AQ91">
        <f>AVERAGE('bitter expt'!S89:AI89)</f>
        <v>1.1428726349083767</v>
      </c>
      <c r="AR91">
        <f>AVERAGE('sugar+bitter expt'!S89:AI89)</f>
        <v>1.3220451504318291</v>
      </c>
      <c r="AT91">
        <f>STDEV('sugar expt'!S89:AI89)/SQRT(COUNT('sugar expt'!S89:AI89))</f>
        <v>0.11530042565723746</v>
      </c>
      <c r="AU91">
        <f>STDEV('bitter expt'!S89:AI89)/SQRT(COUNT('bitter expt'!S89:AI89))</f>
        <v>9.7540067956626314E-2</v>
      </c>
      <c r="AV91">
        <f>STDEV('sugar+bitter expt'!S89:AI89)/SQRT(COUNT('sugar+bitter expt'!S89:AI89))</f>
        <v>0.15666376504004201</v>
      </c>
      <c r="AX91">
        <f>AVERAGE('sugar expt'!AZ89:BP89)</f>
        <v>1.3030359846544457</v>
      </c>
      <c r="AY91">
        <f>AVERAGE('bitter expt'!AZ89:BP89)</f>
        <v>0.86388869213735264</v>
      </c>
      <c r="AZ91">
        <f>AVERAGE('sugar+bitter expt'!AZ89:BP89)</f>
        <v>0.96641599503870568</v>
      </c>
      <c r="BB91">
        <f>STDEV('sugar expt'!AZ89:BP89)/SQRT(COUNT('sugar expt'!AZ89:BP89))</f>
        <v>0.1406808299183025</v>
      </c>
      <c r="BC91">
        <f>STDEV('bitter expt'!AZ89:BP89)/SQRT(COUNT('bitter expt'!AZ89:BP89))</f>
        <v>8.2913925831123669E-2</v>
      </c>
      <c r="BD91">
        <f>STDEV('sugar+bitter expt'!AZ89:BP89)/SQRT(COUNT('sugar+bitter expt'!AZ89:BP89))</f>
        <v>8.9682467800890134E-2</v>
      </c>
      <c r="BF91">
        <f>AVERAGE('sugar expt'!CG89:CW89)</f>
        <v>1.0774922720912747</v>
      </c>
      <c r="BG91">
        <f>AVERAGE('bitter expt'!CG89:CW89)</f>
        <v>0.58279996867878969</v>
      </c>
      <c r="BH91">
        <f>AVERAGE('sugar+bitter expt'!CG89:CW89)</f>
        <v>0.72067499078885755</v>
      </c>
      <c r="BJ91">
        <f>STDEV('sugar expt'!CG89:CW89)/SQRT(COUNT('sugar expt'!CG89:CW89))</f>
        <v>0.11571524035986212</v>
      </c>
      <c r="BK91">
        <f>STDEV('bitter expt'!CG89:CW89)/SQRT(COUNT('bitter expt'!CG89:CW89))</f>
        <v>3.1974048102406158E-2</v>
      </c>
      <c r="BL91">
        <f>STDEV('sugar+bitter expt'!CG89:CW89)/SQRT(COUNT('sugar+bitter expt'!CG89:CW89))</f>
        <v>5.5260193125087918E-2</v>
      </c>
      <c r="BQ91" t="e">
        <f>AVERAGE('sugar expt'!CX89:DN89)</f>
        <v>#DIV/0!</v>
      </c>
      <c r="BR91" t="e">
        <f>AVERAGE('bitter expt'!CX89:DN89)</f>
        <v>#DIV/0!</v>
      </c>
      <c r="BS91" t="e">
        <f>AVERAGE('sugar+bitter expt'!CX89:DN89)</f>
        <v>#DIV/0!</v>
      </c>
      <c r="BU91" t="e">
        <f>STDEV('sugar expt'!CX89:DN89)/SQRT(COUNT('sugar expt'!CX89:DN89))</f>
        <v>#DIV/0!</v>
      </c>
      <c r="BV91" t="e">
        <f>STDEV('bitter expt'!CX89:DN89)/SQRT(COUNT('bitter expt'!CX89:DN89))</f>
        <v>#DIV/0!</v>
      </c>
      <c r="BW91" t="e">
        <f>STDEV('sugar+bitter expt'!CX89:DN89)/SQRT(COUNT('sugar+bitter expt'!CX89:DN89))</f>
        <v>#DIV/0!</v>
      </c>
      <c r="BY91" t="e">
        <f>AVERAGE('sugar expt'!DO89:EE89)</f>
        <v>#DIV/0!</v>
      </c>
      <c r="BZ91" t="e">
        <f>AVERAGE('bitter expt'!DO89:EE89)</f>
        <v>#DIV/0!</v>
      </c>
      <c r="CA91" t="e">
        <f>AVERAGE('sugar+bitter expt'!DO89:EE89)</f>
        <v>#DIV/0!</v>
      </c>
      <c r="CC91" t="e">
        <f>STDEV('sugar expt'!DO89:EE89)/SQRT(COUNT('sugar expt'!DO89:EE89))</f>
        <v>#DIV/0!</v>
      </c>
      <c r="CD91" t="e">
        <f>STDEV('bitter expt'!DO89:EE89)/SQRT(COUNT('bitter expt'!DO89:EE89))</f>
        <v>#DIV/0!</v>
      </c>
      <c r="CE91" t="e">
        <f>STDEV('sugar+bitter expt'!DO89:EE89)/SQRT(COUNT('sugar+bitter expt'!DO89:EE89))</f>
        <v>#DIV/0!</v>
      </c>
      <c r="CG91" t="e">
        <f>AVERAGE('sugar expt'!EF89:EV89)</f>
        <v>#DIV/0!</v>
      </c>
      <c r="CH91" t="e">
        <f>AVERAGE('bitter expt'!EF89:EV89)</f>
        <v>#DIV/0!</v>
      </c>
      <c r="CI91" t="e">
        <f>AVERAGE('sugar+bitter expt'!EF89:EV89)</f>
        <v>#DIV/0!</v>
      </c>
      <c r="CK91" t="e">
        <f>STDEV('sugar expt'!EF89:EV89)/SQRT(COUNT('sugar expt'!EF89:EV89))</f>
        <v>#DIV/0!</v>
      </c>
      <c r="CL91" t="e">
        <f>STDEV('bitter expt'!EF89:EV89)/SQRT(COUNT('bitter expt'!EF89:EV89))</f>
        <v>#DIV/0!</v>
      </c>
      <c r="CM91" t="e">
        <f>STDEV('sugar+bitter expt'!EF89:EV89)/SQRT(COUNT('sugar+bitter expt'!EF89:EV89))</f>
        <v>#DIV/0!</v>
      </c>
    </row>
    <row r="92" spans="15:91" x14ac:dyDescent="0.2">
      <c r="O92">
        <v>89</v>
      </c>
      <c r="P92">
        <f>AVERAGE('sugar expt'!C90:R90)</f>
        <v>10.671764390938019</v>
      </c>
      <c r="Q92">
        <f>AVERAGE('bitter expt'!C90:R90)</f>
        <v>3.5949609883551128</v>
      </c>
      <c r="R92">
        <f>AVERAGE('sugar+bitter expt'!C90:R90)</f>
        <v>4.459909053651014</v>
      </c>
      <c r="T92">
        <f>STDEV('sugar expt'!C90:R90)/SQRT(COUNT('sugar expt'!C90:R90))</f>
        <v>0.39211001467247975</v>
      </c>
      <c r="U92">
        <f>STDEV('bitter expt'!C90:R90)/SQRT(COUNT('bitter expt'!C90:R90))</f>
        <v>0.51340345141298149</v>
      </c>
      <c r="V92">
        <f>STDEV('sugar+bitter expt'!C90:R90)/SQRT(COUNT('sugar+bitter expt'!C90:R90))</f>
        <v>0.58387081632805804</v>
      </c>
      <c r="X92">
        <f>AVERAGE('sugar expt'!AJ90:AY90)</f>
        <v>6.7692328973152867</v>
      </c>
      <c r="Y92">
        <f>AVERAGE('bitter expt'!AJ90:AY90)</f>
        <v>2.8581050710272278</v>
      </c>
      <c r="Z92">
        <f>AVERAGE('sugar+bitter expt'!AJ90:AY90)</f>
        <v>4.7752260263224846</v>
      </c>
      <c r="AB92">
        <f>STDEV('sugar expt'!AJ90:AY90)/SQRT(COUNT('sugar expt'!AJ90:AY90))</f>
        <v>0.63182584063460168</v>
      </c>
      <c r="AC92">
        <f>STDEV('bitter expt'!AJ90:AY90)/SQRT(COUNT('bitter expt'!AJ90:AY90))</f>
        <v>0.61150895583127352</v>
      </c>
      <c r="AD92">
        <f>STDEV('sugar+bitter expt'!AJ90:AY90)/SQRT(COUNT('sugar+bitter expt'!AJ90:AY90))</f>
        <v>0.55997956990395159</v>
      </c>
      <c r="AF92">
        <f>AVERAGE('sugar expt'!BQ90:CF90)</f>
        <v>6.0964771918096927</v>
      </c>
      <c r="AG92">
        <f>AVERAGE('bitter expt'!BQ90:CF90)</f>
        <v>1.2292994160010369</v>
      </c>
      <c r="AH92">
        <f>AVERAGE('sugar+bitter expt'!BQ90:CF90)</f>
        <v>2.3930291440958844</v>
      </c>
      <c r="AJ92">
        <f>STDEV('sugar expt'!BQ90:CF90)/SQRT(COUNT('sugar expt'!BQ90:CF90))</f>
        <v>1.2180693310375592</v>
      </c>
      <c r="AK92">
        <f>STDEV('bitter expt'!BQ90:CF90)/SQRT(COUNT('bitter expt'!BQ90:CF90))</f>
        <v>0.16792416793456941</v>
      </c>
      <c r="AL92">
        <f>STDEV('sugar+bitter expt'!BQ90:CF90)/SQRT(COUNT('sugar+bitter expt'!BQ90:CF90))</f>
        <v>0.65170338474794709</v>
      </c>
      <c r="AP92">
        <f>AVERAGE('sugar expt'!S90:AI90)</f>
        <v>1.7042799501850361</v>
      </c>
      <c r="AQ92">
        <f>AVERAGE('bitter expt'!S90:AI90)</f>
        <v>1.0398963734690925</v>
      </c>
      <c r="AR92">
        <f>AVERAGE('sugar+bitter expt'!S90:AI90)</f>
        <v>1.2294191210123262</v>
      </c>
      <c r="AT92">
        <f>STDEV('sugar expt'!S90:AI90)/SQRT(COUNT('sugar expt'!S90:AI90))</f>
        <v>0.12662153678870752</v>
      </c>
      <c r="AU92">
        <f>STDEV('bitter expt'!S90:AI90)/SQRT(COUNT('bitter expt'!S90:AI90))</f>
        <v>6.8509081800104413E-2</v>
      </c>
      <c r="AV92">
        <f>STDEV('sugar+bitter expt'!S90:AI90)/SQRT(COUNT('sugar+bitter expt'!S90:AI90))</f>
        <v>0.15757176897207634</v>
      </c>
      <c r="AX92">
        <f>AVERAGE('sugar expt'!AZ90:BP90)</f>
        <v>1.4113828959043022</v>
      </c>
      <c r="AY92">
        <f>AVERAGE('bitter expt'!AZ90:BP90)</f>
        <v>0.85850449146114138</v>
      </c>
      <c r="AZ92">
        <f>AVERAGE('sugar+bitter expt'!AZ90:BP90)</f>
        <v>1.0287171207605403</v>
      </c>
      <c r="BB92">
        <f>STDEV('sugar expt'!AZ90:BP90)/SQRT(COUNT('sugar expt'!AZ90:BP90))</f>
        <v>0.17164937872047406</v>
      </c>
      <c r="BC92">
        <f>STDEV('bitter expt'!AZ90:BP90)/SQRT(COUNT('bitter expt'!AZ90:BP90))</f>
        <v>7.1767831133142598E-2</v>
      </c>
      <c r="BD92">
        <f>STDEV('sugar+bitter expt'!AZ90:BP90)/SQRT(COUNT('sugar+bitter expt'!AZ90:BP90))</f>
        <v>9.0802014356009667E-2</v>
      </c>
      <c r="BF92">
        <f>AVERAGE('sugar expt'!CG90:CW90)</f>
        <v>1.2116053781905685</v>
      </c>
      <c r="BG92">
        <f>AVERAGE('bitter expt'!CG90:CW90)</f>
        <v>0.61764831352342753</v>
      </c>
      <c r="BH92">
        <f>AVERAGE('sugar+bitter expt'!CG90:CW90)</f>
        <v>0.68638181674330345</v>
      </c>
      <c r="BJ92">
        <f>STDEV('sugar expt'!CG90:CW90)/SQRT(COUNT('sugar expt'!CG90:CW90))</f>
        <v>0.14867084017598592</v>
      </c>
      <c r="BK92">
        <f>STDEV('bitter expt'!CG90:CW90)/SQRT(COUNT('bitter expt'!CG90:CW90))</f>
        <v>2.4060851820476341E-2</v>
      </c>
      <c r="BL92">
        <f>STDEV('sugar+bitter expt'!CG90:CW90)/SQRT(COUNT('sugar+bitter expt'!CG90:CW90))</f>
        <v>7.5487804867838168E-2</v>
      </c>
      <c r="BQ92" t="e">
        <f>AVERAGE('sugar expt'!CX90:DN90)</f>
        <v>#DIV/0!</v>
      </c>
      <c r="BR92" t="e">
        <f>AVERAGE('bitter expt'!CX90:DN90)</f>
        <v>#DIV/0!</v>
      </c>
      <c r="BS92" t="e">
        <f>AVERAGE('sugar+bitter expt'!CX90:DN90)</f>
        <v>#DIV/0!</v>
      </c>
      <c r="BU92" t="e">
        <f>STDEV('sugar expt'!CX90:DN90)/SQRT(COUNT('sugar expt'!CX90:DN90))</f>
        <v>#DIV/0!</v>
      </c>
      <c r="BV92" t="e">
        <f>STDEV('bitter expt'!CX90:DN90)/SQRT(COUNT('bitter expt'!CX90:DN90))</f>
        <v>#DIV/0!</v>
      </c>
      <c r="BW92" t="e">
        <f>STDEV('sugar+bitter expt'!CX90:DN90)/SQRT(COUNT('sugar+bitter expt'!CX90:DN90))</f>
        <v>#DIV/0!</v>
      </c>
      <c r="BY92" t="e">
        <f>AVERAGE('sugar expt'!DO90:EE90)</f>
        <v>#DIV/0!</v>
      </c>
      <c r="BZ92" t="e">
        <f>AVERAGE('bitter expt'!DO90:EE90)</f>
        <v>#DIV/0!</v>
      </c>
      <c r="CA92" t="e">
        <f>AVERAGE('sugar+bitter expt'!DO90:EE90)</f>
        <v>#DIV/0!</v>
      </c>
      <c r="CC92" t="e">
        <f>STDEV('sugar expt'!DO90:EE90)/SQRT(COUNT('sugar expt'!DO90:EE90))</f>
        <v>#DIV/0!</v>
      </c>
      <c r="CD92" t="e">
        <f>STDEV('bitter expt'!DO90:EE90)/SQRT(COUNT('bitter expt'!DO90:EE90))</f>
        <v>#DIV/0!</v>
      </c>
      <c r="CE92" t="e">
        <f>STDEV('sugar+bitter expt'!DO90:EE90)/SQRT(COUNT('sugar+bitter expt'!DO90:EE90))</f>
        <v>#DIV/0!</v>
      </c>
      <c r="CG92" t="e">
        <f>AVERAGE('sugar expt'!EF90:EV90)</f>
        <v>#DIV/0!</v>
      </c>
      <c r="CH92" t="e">
        <f>AVERAGE('bitter expt'!EF90:EV90)</f>
        <v>#DIV/0!</v>
      </c>
      <c r="CI92" t="e">
        <f>AVERAGE('sugar+bitter expt'!EF90:EV90)</f>
        <v>#DIV/0!</v>
      </c>
      <c r="CK92" t="e">
        <f>STDEV('sugar expt'!EF90:EV90)/SQRT(COUNT('sugar expt'!EF90:EV90))</f>
        <v>#DIV/0!</v>
      </c>
      <c r="CL92" t="e">
        <f>STDEV('bitter expt'!EF90:EV90)/SQRT(COUNT('bitter expt'!EF90:EV90))</f>
        <v>#DIV/0!</v>
      </c>
      <c r="CM92" t="e">
        <f>STDEV('sugar+bitter expt'!EF90:EV90)/SQRT(COUNT('sugar+bitter expt'!EF90:EV90))</f>
        <v>#DIV/0!</v>
      </c>
    </row>
    <row r="93" spans="15:91" x14ac:dyDescent="0.2">
      <c r="O93">
        <v>90</v>
      </c>
      <c r="P93">
        <f>AVERAGE('sugar expt'!C91:R91)</f>
        <v>10.687227500712238</v>
      </c>
      <c r="Q93">
        <f>AVERAGE('bitter expt'!C91:R91)</f>
        <v>3.0524772829852478</v>
      </c>
      <c r="R93">
        <f>AVERAGE('sugar+bitter expt'!C91:R91)</f>
        <v>4.5561650395634183</v>
      </c>
      <c r="T93">
        <f>STDEV('sugar expt'!C91:R91)/SQRT(COUNT('sugar expt'!C91:R91))</f>
        <v>0.44675242800453441</v>
      </c>
      <c r="U93">
        <f>STDEV('bitter expt'!C91:R91)/SQRT(COUNT('bitter expt'!C91:R91))</f>
        <v>0.47601188565700531</v>
      </c>
      <c r="V93">
        <f>STDEV('sugar+bitter expt'!C91:R91)/SQRT(COUNT('sugar+bitter expt'!C91:R91))</f>
        <v>0.58808494878569262</v>
      </c>
      <c r="X93">
        <f>AVERAGE('sugar expt'!AJ91:AY91)</f>
        <v>7.0999485601754841</v>
      </c>
      <c r="Y93">
        <f>AVERAGE('bitter expt'!AJ91:AY91)</f>
        <v>2.46548686169371</v>
      </c>
      <c r="Z93">
        <f>AVERAGE('sugar+bitter expt'!AJ91:AY91)</f>
        <v>5.0684065970825607</v>
      </c>
      <c r="AB93">
        <f>STDEV('sugar expt'!AJ91:AY91)/SQRT(COUNT('sugar expt'!AJ91:AY91))</f>
        <v>0.72985780882383067</v>
      </c>
      <c r="AC93">
        <f>STDEV('bitter expt'!AJ91:AY91)/SQRT(COUNT('bitter expt'!AJ91:AY91))</f>
        <v>0.4148904951475641</v>
      </c>
      <c r="AD93">
        <f>STDEV('sugar+bitter expt'!AJ91:AY91)/SQRT(COUNT('sugar+bitter expt'!AJ91:AY91))</f>
        <v>0.69081928669038406</v>
      </c>
      <c r="AF93">
        <f>AVERAGE('sugar expt'!BQ91:CF91)</f>
        <v>5.6359614381546557</v>
      </c>
      <c r="AG93">
        <f>AVERAGE('bitter expt'!BQ91:CF91)</f>
        <v>1.3724940733770397</v>
      </c>
      <c r="AH93">
        <f>AVERAGE('sugar+bitter expt'!BQ91:CF91)</f>
        <v>2.5634394743664144</v>
      </c>
      <c r="AJ93">
        <f>STDEV('sugar expt'!BQ91:CF91)/SQRT(COUNT('sugar expt'!BQ91:CF91))</f>
        <v>1.2292241534107806</v>
      </c>
      <c r="AK93">
        <f>STDEV('bitter expt'!BQ91:CF91)/SQRT(COUNT('bitter expt'!BQ91:CF91))</f>
        <v>0.22272214983753114</v>
      </c>
      <c r="AL93">
        <f>STDEV('sugar+bitter expt'!BQ91:CF91)/SQRT(COUNT('sugar+bitter expt'!BQ91:CF91))</f>
        <v>0.61229375303219002</v>
      </c>
      <c r="AP93">
        <f>AVERAGE('sugar expt'!S91:AI91)</f>
        <v>1.6812731466279409</v>
      </c>
      <c r="AQ93">
        <f>AVERAGE('bitter expt'!S91:AI91)</f>
        <v>0.97687497857561356</v>
      </c>
      <c r="AR93">
        <f>AVERAGE('sugar+bitter expt'!S91:AI91)</f>
        <v>1.3005372609721337</v>
      </c>
      <c r="AT93">
        <f>STDEV('sugar expt'!S91:AI91)/SQRT(COUNT('sugar expt'!S91:AI91))</f>
        <v>0.15053655246862363</v>
      </c>
      <c r="AU93">
        <f>STDEV('bitter expt'!S91:AI91)/SQRT(COUNT('bitter expt'!S91:AI91))</f>
        <v>4.6506457328791974E-2</v>
      </c>
      <c r="AV93">
        <f>STDEV('sugar+bitter expt'!S91:AI91)/SQRT(COUNT('sugar+bitter expt'!S91:AI91))</f>
        <v>0.18808496883312295</v>
      </c>
      <c r="AX93">
        <f>AVERAGE('sugar expt'!AZ91:BP91)</f>
        <v>1.452070311224285</v>
      </c>
      <c r="AY93">
        <f>AVERAGE('bitter expt'!AZ91:BP91)</f>
        <v>0.91620834650017624</v>
      </c>
      <c r="AZ93">
        <f>AVERAGE('sugar+bitter expt'!AZ91:BP91)</f>
        <v>0.98022213215969656</v>
      </c>
      <c r="BB93">
        <f>STDEV('sugar expt'!AZ91:BP91)/SQRT(COUNT('sugar expt'!AZ91:BP91))</f>
        <v>0.16586170947433698</v>
      </c>
      <c r="BC93">
        <f>STDEV('bitter expt'!AZ91:BP91)/SQRT(COUNT('bitter expt'!AZ91:BP91))</f>
        <v>7.4884770234695711E-2</v>
      </c>
      <c r="BD93">
        <f>STDEV('sugar+bitter expt'!AZ91:BP91)/SQRT(COUNT('sugar+bitter expt'!AZ91:BP91))</f>
        <v>7.8337117399109549E-2</v>
      </c>
      <c r="BF93">
        <f>AVERAGE('sugar expt'!CG91:CW91)</f>
        <v>1.2219176703597987</v>
      </c>
      <c r="BG93">
        <f>AVERAGE('bitter expt'!CG91:CW91)</f>
        <v>0.61172720017095583</v>
      </c>
      <c r="BH93">
        <f>AVERAGE('sugar+bitter expt'!CG91:CW91)</f>
        <v>0.77167079251699688</v>
      </c>
      <c r="BJ93">
        <f>STDEV('sugar expt'!CG91:CW91)/SQRT(COUNT('sugar expt'!CG91:CW91))</f>
        <v>0.13016702105478525</v>
      </c>
      <c r="BK93">
        <f>STDEV('bitter expt'!CG91:CW91)/SQRT(COUNT('bitter expt'!CG91:CW91))</f>
        <v>3.0829753259610768E-2</v>
      </c>
      <c r="BL93">
        <f>STDEV('sugar+bitter expt'!CG91:CW91)/SQRT(COUNT('sugar+bitter expt'!CG91:CW91))</f>
        <v>0.11115825548335972</v>
      </c>
      <c r="BQ93" t="e">
        <f>AVERAGE('sugar expt'!CX91:DN91)</f>
        <v>#DIV/0!</v>
      </c>
      <c r="BR93" t="e">
        <f>AVERAGE('bitter expt'!CX91:DN91)</f>
        <v>#DIV/0!</v>
      </c>
      <c r="BS93" t="e">
        <f>AVERAGE('sugar+bitter expt'!CX91:DN91)</f>
        <v>#DIV/0!</v>
      </c>
      <c r="BU93" t="e">
        <f>STDEV('sugar expt'!CX91:DN91)/SQRT(COUNT('sugar expt'!CX91:DN91))</f>
        <v>#DIV/0!</v>
      </c>
      <c r="BV93" t="e">
        <f>STDEV('bitter expt'!CX91:DN91)/SQRT(COUNT('bitter expt'!CX91:DN91))</f>
        <v>#DIV/0!</v>
      </c>
      <c r="BW93" t="e">
        <f>STDEV('sugar+bitter expt'!CX91:DN91)/SQRT(COUNT('sugar+bitter expt'!CX91:DN91))</f>
        <v>#DIV/0!</v>
      </c>
      <c r="BY93" t="e">
        <f>AVERAGE('sugar expt'!DO91:EE91)</f>
        <v>#DIV/0!</v>
      </c>
      <c r="BZ93" t="e">
        <f>AVERAGE('bitter expt'!DO91:EE91)</f>
        <v>#DIV/0!</v>
      </c>
      <c r="CA93" t="e">
        <f>AVERAGE('sugar+bitter expt'!DO91:EE91)</f>
        <v>#DIV/0!</v>
      </c>
      <c r="CC93" t="e">
        <f>STDEV('sugar expt'!DO91:EE91)/SQRT(COUNT('sugar expt'!DO91:EE91))</f>
        <v>#DIV/0!</v>
      </c>
      <c r="CD93" t="e">
        <f>STDEV('bitter expt'!DO91:EE91)/SQRT(COUNT('bitter expt'!DO91:EE91))</f>
        <v>#DIV/0!</v>
      </c>
      <c r="CE93" t="e">
        <f>STDEV('sugar+bitter expt'!DO91:EE91)/SQRT(COUNT('sugar+bitter expt'!DO91:EE91))</f>
        <v>#DIV/0!</v>
      </c>
      <c r="CG93" t="e">
        <f>AVERAGE('sugar expt'!EF91:EV91)</f>
        <v>#DIV/0!</v>
      </c>
      <c r="CH93" t="e">
        <f>AVERAGE('bitter expt'!EF91:EV91)</f>
        <v>#DIV/0!</v>
      </c>
      <c r="CI93" t="e">
        <f>AVERAGE('sugar+bitter expt'!EF91:EV91)</f>
        <v>#DIV/0!</v>
      </c>
      <c r="CK93" t="e">
        <f>STDEV('sugar expt'!EF91:EV91)/SQRT(COUNT('sugar expt'!EF91:EV91))</f>
        <v>#DIV/0!</v>
      </c>
      <c r="CL93" t="e">
        <f>STDEV('bitter expt'!EF91:EV91)/SQRT(COUNT('bitter expt'!EF91:EV91))</f>
        <v>#DIV/0!</v>
      </c>
      <c r="CM93" t="e">
        <f>STDEV('sugar+bitter expt'!EF91:EV91)/SQRT(COUNT('sugar+bitter expt'!EF91:EV91))</f>
        <v>#DIV/0!</v>
      </c>
    </row>
    <row r="94" spans="15:91" x14ac:dyDescent="0.2">
      <c r="O94">
        <v>91</v>
      </c>
      <c r="P94">
        <f>AVERAGE('sugar expt'!C92:R92)</f>
        <v>10.370436315066819</v>
      </c>
      <c r="Q94">
        <f>AVERAGE('bitter expt'!C92:R92)</f>
        <v>3.5507628792187602</v>
      </c>
      <c r="R94">
        <f>AVERAGE('sugar+bitter expt'!C92:R92)</f>
        <v>4.6560057673536166</v>
      </c>
      <c r="T94">
        <f>STDEV('sugar expt'!C92:R92)/SQRT(COUNT('sugar expt'!C92:R92))</f>
        <v>0.48114048371055523</v>
      </c>
      <c r="U94">
        <f>STDEV('bitter expt'!C92:R92)/SQRT(COUNT('bitter expt'!C92:R92))</f>
        <v>0.3778144464451435</v>
      </c>
      <c r="V94">
        <f>STDEV('sugar+bitter expt'!C92:R92)/SQRT(COUNT('sugar+bitter expt'!C92:R92))</f>
        <v>0.67853225947700491</v>
      </c>
      <c r="X94">
        <f>AVERAGE('sugar expt'!AJ92:AY92)</f>
        <v>6.9967607811729478</v>
      </c>
      <c r="Y94">
        <f>AVERAGE('bitter expt'!AJ92:AY92)</f>
        <v>2.4994512685058132</v>
      </c>
      <c r="Z94">
        <f>AVERAGE('sugar+bitter expt'!AJ92:AY92)</f>
        <v>4.5808365007984877</v>
      </c>
      <c r="AB94">
        <f>STDEV('sugar expt'!AJ92:AY92)/SQRT(COUNT('sugar expt'!AJ92:AY92))</f>
        <v>0.84087323597691876</v>
      </c>
      <c r="AC94">
        <f>STDEV('bitter expt'!AJ92:AY92)/SQRT(COUNT('bitter expt'!AJ92:AY92))</f>
        <v>0.53388129999104528</v>
      </c>
      <c r="AD94">
        <f>STDEV('sugar+bitter expt'!AJ92:AY92)/SQRT(COUNT('sugar+bitter expt'!AJ92:AY92))</f>
        <v>0.74796928210121383</v>
      </c>
      <c r="AF94">
        <f>AVERAGE('sugar expt'!BQ92:CF92)</f>
        <v>6.1134487260267685</v>
      </c>
      <c r="AG94">
        <f>AVERAGE('bitter expt'!BQ92:CF92)</f>
        <v>1.2049858749642097</v>
      </c>
      <c r="AH94">
        <f>AVERAGE('sugar+bitter expt'!BQ92:CF92)</f>
        <v>2.3490909340696771</v>
      </c>
      <c r="AJ94">
        <f>STDEV('sugar expt'!BQ92:CF92)/SQRT(COUNT('sugar expt'!BQ92:CF92))</f>
        <v>1.1446970918898733</v>
      </c>
      <c r="AK94">
        <f>STDEV('bitter expt'!BQ92:CF92)/SQRT(COUNT('bitter expt'!BQ92:CF92))</f>
        <v>0.18497674684855642</v>
      </c>
      <c r="AL94">
        <f>STDEV('sugar+bitter expt'!BQ92:CF92)/SQRT(COUNT('sugar+bitter expt'!BQ92:CF92))</f>
        <v>0.61716931483632786</v>
      </c>
      <c r="AP94">
        <f>AVERAGE('sugar expt'!S92:AI92)</f>
        <v>1.6164086888714593</v>
      </c>
      <c r="AQ94">
        <f>AVERAGE('bitter expt'!S92:AI92)</f>
        <v>1.0789314815733293</v>
      </c>
      <c r="AR94">
        <f>AVERAGE('sugar+bitter expt'!S92:AI92)</f>
        <v>1.2344514499298003</v>
      </c>
      <c r="AT94">
        <f>STDEV('sugar expt'!S92:AI92)/SQRT(COUNT('sugar expt'!S92:AI92))</f>
        <v>9.6164362498941808E-2</v>
      </c>
      <c r="AU94">
        <f>STDEV('bitter expt'!S92:AI92)/SQRT(COUNT('bitter expt'!S92:AI92))</f>
        <v>5.1231198588713001E-2</v>
      </c>
      <c r="AV94">
        <f>STDEV('sugar+bitter expt'!S92:AI92)/SQRT(COUNT('sugar+bitter expt'!S92:AI92))</f>
        <v>0.1689786004195781</v>
      </c>
      <c r="AX94">
        <f>AVERAGE('sugar expt'!AZ92:BP92)</f>
        <v>1.4314513305211116</v>
      </c>
      <c r="AY94">
        <f>AVERAGE('bitter expt'!AZ92:BP92)</f>
        <v>0.83405538446725136</v>
      </c>
      <c r="AZ94">
        <f>AVERAGE('sugar+bitter expt'!AZ92:BP92)</f>
        <v>1.05263775013051</v>
      </c>
      <c r="BB94">
        <f>STDEV('sugar expt'!AZ92:BP92)/SQRT(COUNT('sugar expt'!AZ92:BP92))</f>
        <v>0.11383097578342952</v>
      </c>
      <c r="BC94">
        <f>STDEV('bitter expt'!AZ92:BP92)/SQRT(COUNT('bitter expt'!AZ92:BP92))</f>
        <v>8.7685416149434162E-2</v>
      </c>
      <c r="BD94">
        <f>STDEV('sugar+bitter expt'!AZ92:BP92)/SQRT(COUNT('sugar+bitter expt'!AZ92:BP92))</f>
        <v>5.9831402133482085E-2</v>
      </c>
      <c r="BF94">
        <f>AVERAGE('sugar expt'!CG92:CW92)</f>
        <v>1.3204921602380828</v>
      </c>
      <c r="BG94">
        <f>AVERAGE('bitter expt'!CG92:CW92)</f>
        <v>0.60403167441004502</v>
      </c>
      <c r="BH94">
        <f>AVERAGE('sugar+bitter expt'!CG92:CW92)</f>
        <v>0.71945627066114237</v>
      </c>
      <c r="BJ94">
        <f>STDEV('sugar expt'!CG92:CW92)/SQRT(COUNT('sugar expt'!CG92:CW92))</f>
        <v>0.1720536507805123</v>
      </c>
      <c r="BK94">
        <f>STDEV('bitter expt'!CG92:CW92)/SQRT(COUNT('bitter expt'!CG92:CW92))</f>
        <v>3.3664462118568141E-2</v>
      </c>
      <c r="BL94">
        <f>STDEV('sugar+bitter expt'!CG92:CW92)/SQRT(COUNT('sugar+bitter expt'!CG92:CW92))</f>
        <v>6.8161724047474892E-2</v>
      </c>
      <c r="BQ94" t="e">
        <f>AVERAGE('sugar expt'!CX92:DN92)</f>
        <v>#DIV/0!</v>
      </c>
      <c r="BR94" t="e">
        <f>AVERAGE('bitter expt'!CX92:DN92)</f>
        <v>#DIV/0!</v>
      </c>
      <c r="BS94" t="e">
        <f>AVERAGE('sugar+bitter expt'!CX92:DN92)</f>
        <v>#DIV/0!</v>
      </c>
      <c r="BU94" t="e">
        <f>STDEV('sugar expt'!CX92:DN92)/SQRT(COUNT('sugar expt'!CX92:DN92))</f>
        <v>#DIV/0!</v>
      </c>
      <c r="BV94" t="e">
        <f>STDEV('bitter expt'!CX92:DN92)/SQRT(COUNT('bitter expt'!CX92:DN92))</f>
        <v>#DIV/0!</v>
      </c>
      <c r="BW94" t="e">
        <f>STDEV('sugar+bitter expt'!CX92:DN92)/SQRT(COUNT('sugar+bitter expt'!CX92:DN92))</f>
        <v>#DIV/0!</v>
      </c>
      <c r="BY94" t="e">
        <f>AVERAGE('sugar expt'!DO92:EE92)</f>
        <v>#DIV/0!</v>
      </c>
      <c r="BZ94" t="e">
        <f>AVERAGE('bitter expt'!DO92:EE92)</f>
        <v>#DIV/0!</v>
      </c>
      <c r="CA94" t="e">
        <f>AVERAGE('sugar+bitter expt'!DO92:EE92)</f>
        <v>#DIV/0!</v>
      </c>
      <c r="CC94" t="e">
        <f>STDEV('sugar expt'!DO92:EE92)/SQRT(COUNT('sugar expt'!DO92:EE92))</f>
        <v>#DIV/0!</v>
      </c>
      <c r="CD94" t="e">
        <f>STDEV('bitter expt'!DO92:EE92)/SQRT(COUNT('bitter expt'!DO92:EE92))</f>
        <v>#DIV/0!</v>
      </c>
      <c r="CE94" t="e">
        <f>STDEV('sugar+bitter expt'!DO92:EE92)/SQRT(COUNT('sugar+bitter expt'!DO92:EE92))</f>
        <v>#DIV/0!</v>
      </c>
      <c r="CG94" t="e">
        <f>AVERAGE('sugar expt'!EF92:EV92)</f>
        <v>#DIV/0!</v>
      </c>
      <c r="CH94" t="e">
        <f>AVERAGE('bitter expt'!EF92:EV92)</f>
        <v>#DIV/0!</v>
      </c>
      <c r="CI94" t="e">
        <f>AVERAGE('sugar+bitter expt'!EF92:EV92)</f>
        <v>#DIV/0!</v>
      </c>
      <c r="CK94" t="e">
        <f>STDEV('sugar expt'!EF92:EV92)/SQRT(COUNT('sugar expt'!EF92:EV92))</f>
        <v>#DIV/0!</v>
      </c>
      <c r="CL94" t="e">
        <f>STDEV('bitter expt'!EF92:EV92)/SQRT(COUNT('bitter expt'!EF92:EV92))</f>
        <v>#DIV/0!</v>
      </c>
      <c r="CM94" t="e">
        <f>STDEV('sugar+bitter expt'!EF92:EV92)/SQRT(COUNT('sugar+bitter expt'!EF92:EV92))</f>
        <v>#DIV/0!</v>
      </c>
    </row>
    <row r="95" spans="15:91" x14ac:dyDescent="0.2">
      <c r="O95">
        <v>92</v>
      </c>
      <c r="P95">
        <f>AVERAGE('sugar expt'!C93:R93)</f>
        <v>9.5468443017586893</v>
      </c>
      <c r="Q95">
        <f>AVERAGE('bitter expt'!C93:R93)</f>
        <v>3.6412321885527419</v>
      </c>
      <c r="R95">
        <f>AVERAGE('sugar+bitter expt'!C93:R93)</f>
        <v>5.2048335781739832</v>
      </c>
      <c r="T95">
        <f>STDEV('sugar expt'!C93:R93)/SQRT(COUNT('sugar expt'!C93:R93))</f>
        <v>0.74468174189467673</v>
      </c>
      <c r="U95">
        <f>STDEV('bitter expt'!C93:R93)/SQRT(COUNT('bitter expt'!C93:R93))</f>
        <v>0.42195408543133772</v>
      </c>
      <c r="V95">
        <f>STDEV('sugar+bitter expt'!C93:R93)/SQRT(COUNT('sugar+bitter expt'!C93:R93))</f>
        <v>0.80959160907635475</v>
      </c>
      <c r="X95">
        <f>AVERAGE('sugar expt'!AJ93:AY93)</f>
        <v>6.5646657070003531</v>
      </c>
      <c r="Y95">
        <f>AVERAGE('bitter expt'!AJ93:AY93)</f>
        <v>2.3954686066831359</v>
      </c>
      <c r="Z95">
        <f>AVERAGE('sugar+bitter expt'!AJ93:AY93)</f>
        <v>4.7528361553266869</v>
      </c>
      <c r="AB95">
        <f>STDEV('sugar expt'!AJ93:AY93)/SQRT(COUNT('sugar expt'!AJ93:AY93))</f>
        <v>0.78067183383692462</v>
      </c>
      <c r="AC95">
        <f>STDEV('bitter expt'!AJ93:AY93)/SQRT(COUNT('bitter expt'!AJ93:AY93))</f>
        <v>0.44558393024723858</v>
      </c>
      <c r="AD95">
        <f>STDEV('sugar+bitter expt'!AJ93:AY93)/SQRT(COUNT('sugar+bitter expt'!AJ93:AY93))</f>
        <v>0.77402172783825574</v>
      </c>
      <c r="AF95">
        <f>AVERAGE('sugar expt'!BQ93:CF93)</f>
        <v>5.8680651426208366</v>
      </c>
      <c r="AG95">
        <f>AVERAGE('bitter expt'!BQ93:CF93)</f>
        <v>1.1350401797160241</v>
      </c>
      <c r="AH95">
        <f>AVERAGE('sugar+bitter expt'!BQ93:CF93)</f>
        <v>2.1138798990532632</v>
      </c>
      <c r="AJ95">
        <f>STDEV('sugar expt'!BQ93:CF93)/SQRT(COUNT('sugar expt'!BQ93:CF93))</f>
        <v>0.99284461923816292</v>
      </c>
      <c r="AK95">
        <f>STDEV('bitter expt'!BQ93:CF93)/SQRT(COUNT('bitter expt'!BQ93:CF93))</f>
        <v>0.27563237589341721</v>
      </c>
      <c r="AL95">
        <f>STDEV('sugar+bitter expt'!BQ93:CF93)/SQRT(COUNT('sugar+bitter expt'!BQ93:CF93))</f>
        <v>0.45398164720194112</v>
      </c>
      <c r="AP95">
        <f>AVERAGE('sugar expt'!S93:AI93)</f>
        <v>1.576110187037516</v>
      </c>
      <c r="AQ95">
        <f>AVERAGE('bitter expt'!S93:AI93)</f>
        <v>1.1614739593600292</v>
      </c>
      <c r="AR95">
        <f>AVERAGE('sugar+bitter expt'!S93:AI93)</f>
        <v>1.4597710210474963</v>
      </c>
      <c r="AT95">
        <f>STDEV('sugar expt'!S93:AI93)/SQRT(COUNT('sugar expt'!S93:AI93))</f>
        <v>0.10358105373256161</v>
      </c>
      <c r="AU95">
        <f>STDEV('bitter expt'!S93:AI93)/SQRT(COUNT('bitter expt'!S93:AI93))</f>
        <v>8.5997490648864625E-2</v>
      </c>
      <c r="AV95">
        <f>STDEV('sugar+bitter expt'!S93:AI93)/SQRT(COUNT('sugar+bitter expt'!S93:AI93))</f>
        <v>0.20617443247613867</v>
      </c>
      <c r="AX95">
        <f>AVERAGE('sugar expt'!AZ93:BP93)</f>
        <v>1.4224947655237146</v>
      </c>
      <c r="AY95">
        <f>AVERAGE('bitter expt'!AZ93:BP93)</f>
        <v>0.81493839131860246</v>
      </c>
      <c r="AZ95">
        <f>AVERAGE('sugar+bitter expt'!AZ93:BP93)</f>
        <v>0.94006928569363213</v>
      </c>
      <c r="BB95">
        <f>STDEV('sugar expt'!AZ93:BP93)/SQRT(COUNT('sugar expt'!AZ93:BP93))</f>
        <v>0.14245990887967222</v>
      </c>
      <c r="BC95">
        <f>STDEV('bitter expt'!AZ93:BP93)/SQRT(COUNT('bitter expt'!AZ93:BP93))</f>
        <v>5.6104350634395318E-2</v>
      </c>
      <c r="BD95">
        <f>STDEV('sugar+bitter expt'!AZ93:BP93)/SQRT(COUNT('sugar+bitter expt'!AZ93:BP93))</f>
        <v>8.3753955158256954E-2</v>
      </c>
      <c r="BF95">
        <f>AVERAGE('sugar expt'!CG93:CW93)</f>
        <v>1.2457196996281572</v>
      </c>
      <c r="BG95">
        <f>AVERAGE('bitter expt'!CG93:CW93)</f>
        <v>0.6427595865528245</v>
      </c>
      <c r="BH95">
        <f>AVERAGE('sugar+bitter expt'!CG93:CW93)</f>
        <v>0.77463941418342885</v>
      </c>
      <c r="BJ95">
        <f>STDEV('sugar expt'!CG93:CW93)/SQRT(COUNT('sugar expt'!CG93:CW93))</f>
        <v>0.13853058878657482</v>
      </c>
      <c r="BK95">
        <f>STDEV('bitter expt'!CG93:CW93)/SQRT(COUNT('bitter expt'!CG93:CW93))</f>
        <v>6.2380158855630537E-2</v>
      </c>
      <c r="BL95">
        <f>STDEV('sugar+bitter expt'!CG93:CW93)/SQRT(COUNT('sugar+bitter expt'!CG93:CW93))</f>
        <v>7.3597051583230003E-2</v>
      </c>
      <c r="BQ95" t="e">
        <f>AVERAGE('sugar expt'!CX93:DN93)</f>
        <v>#DIV/0!</v>
      </c>
      <c r="BR95" t="e">
        <f>AVERAGE('bitter expt'!CX93:DN93)</f>
        <v>#DIV/0!</v>
      </c>
      <c r="BS95" t="e">
        <f>AVERAGE('sugar+bitter expt'!CX93:DN93)</f>
        <v>#DIV/0!</v>
      </c>
      <c r="BU95" t="e">
        <f>STDEV('sugar expt'!CX93:DN93)/SQRT(COUNT('sugar expt'!CX93:DN93))</f>
        <v>#DIV/0!</v>
      </c>
      <c r="BV95" t="e">
        <f>STDEV('bitter expt'!CX93:DN93)/SQRT(COUNT('bitter expt'!CX93:DN93))</f>
        <v>#DIV/0!</v>
      </c>
      <c r="BW95" t="e">
        <f>STDEV('sugar+bitter expt'!CX93:DN93)/SQRT(COUNT('sugar+bitter expt'!CX93:DN93))</f>
        <v>#DIV/0!</v>
      </c>
      <c r="BY95" t="e">
        <f>AVERAGE('sugar expt'!DO93:EE93)</f>
        <v>#DIV/0!</v>
      </c>
      <c r="BZ95" t="e">
        <f>AVERAGE('bitter expt'!DO93:EE93)</f>
        <v>#DIV/0!</v>
      </c>
      <c r="CA95" t="e">
        <f>AVERAGE('sugar+bitter expt'!DO93:EE93)</f>
        <v>#DIV/0!</v>
      </c>
      <c r="CC95" t="e">
        <f>STDEV('sugar expt'!DO93:EE93)/SQRT(COUNT('sugar expt'!DO93:EE93))</f>
        <v>#DIV/0!</v>
      </c>
      <c r="CD95" t="e">
        <f>STDEV('bitter expt'!DO93:EE93)/SQRT(COUNT('bitter expt'!DO93:EE93))</f>
        <v>#DIV/0!</v>
      </c>
      <c r="CE95" t="e">
        <f>STDEV('sugar+bitter expt'!DO93:EE93)/SQRT(COUNT('sugar+bitter expt'!DO93:EE93))</f>
        <v>#DIV/0!</v>
      </c>
      <c r="CG95" t="e">
        <f>AVERAGE('sugar expt'!EF93:EV93)</f>
        <v>#DIV/0!</v>
      </c>
      <c r="CH95" t="e">
        <f>AVERAGE('bitter expt'!EF93:EV93)</f>
        <v>#DIV/0!</v>
      </c>
      <c r="CI95" t="e">
        <f>AVERAGE('sugar+bitter expt'!EF93:EV93)</f>
        <v>#DIV/0!</v>
      </c>
      <c r="CK95" t="e">
        <f>STDEV('sugar expt'!EF93:EV93)/SQRT(COUNT('sugar expt'!EF93:EV93))</f>
        <v>#DIV/0!</v>
      </c>
      <c r="CL95" t="e">
        <f>STDEV('bitter expt'!EF93:EV93)/SQRT(COUNT('bitter expt'!EF93:EV93))</f>
        <v>#DIV/0!</v>
      </c>
      <c r="CM95" t="e">
        <f>STDEV('sugar+bitter expt'!EF93:EV93)/SQRT(COUNT('sugar+bitter expt'!EF93:EV93))</f>
        <v>#DIV/0!</v>
      </c>
    </row>
    <row r="96" spans="15:91" x14ac:dyDescent="0.2">
      <c r="O96">
        <v>93</v>
      </c>
      <c r="P96">
        <f>AVERAGE('sugar expt'!C94:R94)</f>
        <v>10.481284622033671</v>
      </c>
      <c r="Q96">
        <f>AVERAGE('bitter expt'!C94:R94)</f>
        <v>3.4198367076458043</v>
      </c>
      <c r="R96">
        <f>AVERAGE('sugar+bitter expt'!C94:R94)</f>
        <v>4.6762564511409153</v>
      </c>
      <c r="T96">
        <f>STDEV('sugar expt'!C94:R94)/SQRT(COUNT('sugar expt'!C94:R94))</f>
        <v>0.81441241347593807</v>
      </c>
      <c r="U96">
        <f>STDEV('bitter expt'!C94:R94)/SQRT(COUNT('bitter expt'!C94:R94))</f>
        <v>0.53501437130263529</v>
      </c>
      <c r="V96">
        <f>STDEV('sugar+bitter expt'!C94:R94)/SQRT(COUNT('sugar+bitter expt'!C94:R94))</f>
        <v>0.74508625068639656</v>
      </c>
      <c r="X96">
        <f>AVERAGE('sugar expt'!AJ94:AY94)</f>
        <v>7.1154404860990796</v>
      </c>
      <c r="Y96">
        <f>AVERAGE('bitter expt'!AJ94:AY94)</f>
        <v>2.1725561524566119</v>
      </c>
      <c r="Z96">
        <f>AVERAGE('sugar+bitter expt'!AJ94:AY94)</f>
        <v>4.8328245345141072</v>
      </c>
      <c r="AB96">
        <f>STDEV('sugar expt'!AJ94:AY94)/SQRT(COUNT('sugar expt'!AJ94:AY94))</f>
        <v>0.6630765092499149</v>
      </c>
      <c r="AC96">
        <f>STDEV('bitter expt'!AJ94:AY94)/SQRT(COUNT('bitter expt'!AJ94:AY94))</f>
        <v>0.3371758148963292</v>
      </c>
      <c r="AD96">
        <f>STDEV('sugar+bitter expt'!AJ94:AY94)/SQRT(COUNT('sugar+bitter expt'!AJ94:AY94))</f>
        <v>0.61915873578264613</v>
      </c>
      <c r="AF96">
        <f>AVERAGE('sugar expt'!BQ94:CF94)</f>
        <v>6.0730249306798454</v>
      </c>
      <c r="AG96">
        <f>AVERAGE('bitter expt'!BQ94:CF94)</f>
        <v>1.5439897481571356</v>
      </c>
      <c r="AH96">
        <f>AVERAGE('sugar+bitter expt'!BQ94:CF94)</f>
        <v>2.4405404697099202</v>
      </c>
      <c r="AJ96">
        <f>STDEV('sugar expt'!BQ94:CF94)/SQRT(COUNT('sugar expt'!BQ94:CF94))</f>
        <v>0.95856501101255021</v>
      </c>
      <c r="AK96">
        <f>STDEV('bitter expt'!BQ94:CF94)/SQRT(COUNT('bitter expt'!BQ94:CF94))</f>
        <v>0.33617687948205616</v>
      </c>
      <c r="AL96">
        <f>STDEV('sugar+bitter expt'!BQ94:CF94)/SQRT(COUNT('sugar+bitter expt'!BQ94:CF94))</f>
        <v>0.6572183734647562</v>
      </c>
      <c r="AP96">
        <f>AVERAGE('sugar expt'!S94:AI94)</f>
        <v>1.7659398402028952</v>
      </c>
      <c r="AQ96">
        <f>AVERAGE('bitter expt'!S94:AI94)</f>
        <v>1.0230309778277091</v>
      </c>
      <c r="AR96">
        <f>AVERAGE('sugar+bitter expt'!S94:AI94)</f>
        <v>1.3634534702015739</v>
      </c>
      <c r="AT96">
        <f>STDEV('sugar expt'!S94:AI94)/SQRT(COUNT('sugar expt'!S94:AI94))</f>
        <v>0.15315317456142916</v>
      </c>
      <c r="AU96">
        <f>STDEV('bitter expt'!S94:AI94)/SQRT(COUNT('bitter expt'!S94:AI94))</f>
        <v>6.1450931558931152E-2</v>
      </c>
      <c r="AV96">
        <f>STDEV('sugar+bitter expt'!S94:AI94)/SQRT(COUNT('sugar+bitter expt'!S94:AI94))</f>
        <v>0.16192217535474204</v>
      </c>
      <c r="AX96">
        <f>AVERAGE('sugar expt'!AZ94:BP94)</f>
        <v>1.3703032847886449</v>
      </c>
      <c r="AY96">
        <f>AVERAGE('bitter expt'!AZ94:BP94)</f>
        <v>0.89420763477954135</v>
      </c>
      <c r="AZ96">
        <f>AVERAGE('sugar+bitter expt'!AZ94:BP94)</f>
        <v>0.95471642067185947</v>
      </c>
      <c r="BB96">
        <f>STDEV('sugar expt'!AZ94:BP94)/SQRT(COUNT('sugar expt'!AZ94:BP94))</f>
        <v>0.13193115130643082</v>
      </c>
      <c r="BC96">
        <f>STDEV('bitter expt'!AZ94:BP94)/SQRT(COUNT('bitter expt'!AZ94:BP94))</f>
        <v>0.12817928452223587</v>
      </c>
      <c r="BD96">
        <f>STDEV('sugar+bitter expt'!AZ94:BP94)/SQRT(COUNT('sugar+bitter expt'!AZ94:BP94))</f>
        <v>5.9744526334476446E-2</v>
      </c>
      <c r="BF96">
        <f>AVERAGE('sugar expt'!CG94:CW94)</f>
        <v>1.2392724580736685</v>
      </c>
      <c r="BG96">
        <f>AVERAGE('bitter expt'!CG94:CW94)</f>
        <v>0.65707938402901445</v>
      </c>
      <c r="BH96">
        <f>AVERAGE('sugar+bitter expt'!CG94:CW94)</f>
        <v>0.75236971533224761</v>
      </c>
      <c r="BJ96">
        <f>STDEV('sugar expt'!CG94:CW94)/SQRT(COUNT('sugar expt'!CG94:CW94))</f>
        <v>0.12070838952126235</v>
      </c>
      <c r="BK96">
        <f>STDEV('bitter expt'!CG94:CW94)/SQRT(COUNT('bitter expt'!CG94:CW94))</f>
        <v>4.8776145500889177E-2</v>
      </c>
      <c r="BL96">
        <f>STDEV('sugar+bitter expt'!CG94:CW94)/SQRT(COUNT('sugar+bitter expt'!CG94:CW94))</f>
        <v>7.9657485369347705E-2</v>
      </c>
      <c r="BQ96" t="e">
        <f>AVERAGE('sugar expt'!CX94:DN94)</f>
        <v>#DIV/0!</v>
      </c>
      <c r="BR96" t="e">
        <f>AVERAGE('bitter expt'!CX94:DN94)</f>
        <v>#DIV/0!</v>
      </c>
      <c r="BS96" t="e">
        <f>AVERAGE('sugar+bitter expt'!CX94:DN94)</f>
        <v>#DIV/0!</v>
      </c>
      <c r="BU96" t="e">
        <f>STDEV('sugar expt'!CX94:DN94)/SQRT(COUNT('sugar expt'!CX94:DN94))</f>
        <v>#DIV/0!</v>
      </c>
      <c r="BV96" t="e">
        <f>STDEV('bitter expt'!CX94:DN94)/SQRT(COUNT('bitter expt'!CX94:DN94))</f>
        <v>#DIV/0!</v>
      </c>
      <c r="BW96" t="e">
        <f>STDEV('sugar+bitter expt'!CX94:DN94)/SQRT(COUNT('sugar+bitter expt'!CX94:DN94))</f>
        <v>#DIV/0!</v>
      </c>
      <c r="BY96" t="e">
        <f>AVERAGE('sugar expt'!DO94:EE94)</f>
        <v>#DIV/0!</v>
      </c>
      <c r="BZ96" t="e">
        <f>AVERAGE('bitter expt'!DO94:EE94)</f>
        <v>#DIV/0!</v>
      </c>
      <c r="CA96" t="e">
        <f>AVERAGE('sugar+bitter expt'!DO94:EE94)</f>
        <v>#DIV/0!</v>
      </c>
      <c r="CC96" t="e">
        <f>STDEV('sugar expt'!DO94:EE94)/SQRT(COUNT('sugar expt'!DO94:EE94))</f>
        <v>#DIV/0!</v>
      </c>
      <c r="CD96" t="e">
        <f>STDEV('bitter expt'!DO94:EE94)/SQRT(COUNT('bitter expt'!DO94:EE94))</f>
        <v>#DIV/0!</v>
      </c>
      <c r="CE96" t="e">
        <f>STDEV('sugar+bitter expt'!DO94:EE94)/SQRT(COUNT('sugar+bitter expt'!DO94:EE94))</f>
        <v>#DIV/0!</v>
      </c>
      <c r="CG96" t="e">
        <f>AVERAGE('sugar expt'!EF94:EV94)</f>
        <v>#DIV/0!</v>
      </c>
      <c r="CH96" t="e">
        <f>AVERAGE('bitter expt'!EF94:EV94)</f>
        <v>#DIV/0!</v>
      </c>
      <c r="CI96" t="e">
        <f>AVERAGE('sugar+bitter expt'!EF94:EV94)</f>
        <v>#DIV/0!</v>
      </c>
      <c r="CK96" t="e">
        <f>STDEV('sugar expt'!EF94:EV94)/SQRT(COUNT('sugar expt'!EF94:EV94))</f>
        <v>#DIV/0!</v>
      </c>
      <c r="CL96" t="e">
        <f>STDEV('bitter expt'!EF94:EV94)/SQRT(COUNT('bitter expt'!EF94:EV94))</f>
        <v>#DIV/0!</v>
      </c>
      <c r="CM96" t="e">
        <f>STDEV('sugar+bitter expt'!EF94:EV94)/SQRT(COUNT('sugar+bitter expt'!EF94:EV94))</f>
        <v>#DIV/0!</v>
      </c>
    </row>
    <row r="97" spans="15:91" x14ac:dyDescent="0.2">
      <c r="O97">
        <v>94</v>
      </c>
      <c r="P97">
        <f>AVERAGE('sugar expt'!C95:R95)</f>
        <v>10.644215103469996</v>
      </c>
      <c r="Q97">
        <f>AVERAGE('bitter expt'!C95:R95)</f>
        <v>3.0614148794124385</v>
      </c>
      <c r="R97">
        <f>AVERAGE('sugar+bitter expt'!C95:R95)</f>
        <v>5.3750591080624979</v>
      </c>
      <c r="T97">
        <f>STDEV('sugar expt'!C95:R95)/SQRT(COUNT('sugar expt'!C95:R95))</f>
        <v>0.5511007140487606</v>
      </c>
      <c r="U97">
        <f>STDEV('bitter expt'!C95:R95)/SQRT(COUNT('bitter expt'!C95:R95))</f>
        <v>0.52967537824791111</v>
      </c>
      <c r="V97">
        <f>STDEV('sugar+bitter expt'!C95:R95)/SQRT(COUNT('sugar+bitter expt'!C95:R95))</f>
        <v>0.83602400378755271</v>
      </c>
      <c r="X97">
        <f>AVERAGE('sugar expt'!AJ95:AY95)</f>
        <v>7.1595014493350515</v>
      </c>
      <c r="Y97">
        <f>AVERAGE('bitter expt'!AJ95:AY95)</f>
        <v>2.5835570391604525</v>
      </c>
      <c r="Z97">
        <f>AVERAGE('sugar+bitter expt'!AJ95:AY95)</f>
        <v>4.3977122942767739</v>
      </c>
      <c r="AB97">
        <f>STDEV('sugar expt'!AJ95:AY95)/SQRT(COUNT('sugar expt'!AJ95:AY95))</f>
        <v>0.5905357790008533</v>
      </c>
      <c r="AC97">
        <f>STDEV('bitter expt'!AJ95:AY95)/SQRT(COUNT('bitter expt'!AJ95:AY95))</f>
        <v>0.5674923622739747</v>
      </c>
      <c r="AD97">
        <f>STDEV('sugar+bitter expt'!AJ95:AY95)/SQRT(COUNT('sugar+bitter expt'!AJ95:AY95))</f>
        <v>0.85681496709101579</v>
      </c>
      <c r="AF97">
        <f>AVERAGE('sugar expt'!BQ95:CF95)</f>
        <v>6.3991661457448465</v>
      </c>
      <c r="AG97">
        <f>AVERAGE('bitter expt'!BQ95:CF95)</f>
        <v>1.5326097436700401</v>
      </c>
      <c r="AH97">
        <f>AVERAGE('sugar+bitter expt'!BQ95:CF95)</f>
        <v>2.2988864988402771</v>
      </c>
      <c r="AJ97">
        <f>STDEV('sugar expt'!BQ95:CF95)/SQRT(COUNT('sugar expt'!BQ95:CF95))</f>
        <v>1.2272400293079357</v>
      </c>
      <c r="AK97">
        <f>STDEV('bitter expt'!BQ95:CF95)/SQRT(COUNT('bitter expt'!BQ95:CF95))</f>
        <v>0.32534998135158111</v>
      </c>
      <c r="AL97">
        <f>STDEV('sugar+bitter expt'!BQ95:CF95)/SQRT(COUNT('sugar+bitter expt'!BQ95:CF95))</f>
        <v>0.58418637085208325</v>
      </c>
      <c r="AP97">
        <f>AVERAGE('sugar expt'!S95:AI95)</f>
        <v>1.858837934697716</v>
      </c>
      <c r="AQ97">
        <f>AVERAGE('bitter expt'!S95:AI95)</f>
        <v>1.0832740480614178</v>
      </c>
      <c r="AR97">
        <f>AVERAGE('sugar+bitter expt'!S95:AI95)</f>
        <v>1.4107410381500722</v>
      </c>
      <c r="AT97">
        <f>STDEV('sugar expt'!S95:AI95)/SQRT(COUNT('sugar expt'!S95:AI95))</f>
        <v>0.19083231469867995</v>
      </c>
      <c r="AU97">
        <f>STDEV('bitter expt'!S95:AI95)/SQRT(COUNT('bitter expt'!S95:AI95))</f>
        <v>0.10663321314795619</v>
      </c>
      <c r="AV97">
        <f>STDEV('sugar+bitter expt'!S95:AI95)/SQRT(COUNT('sugar+bitter expt'!S95:AI95))</f>
        <v>0.12527132165555713</v>
      </c>
      <c r="AX97">
        <f>AVERAGE('sugar expt'!AZ95:BP95)</f>
        <v>1.3717449818018068</v>
      </c>
      <c r="AY97">
        <f>AVERAGE('bitter expt'!AZ95:BP95)</f>
        <v>0.86214148080894637</v>
      </c>
      <c r="AZ97">
        <f>AVERAGE('sugar+bitter expt'!AZ95:BP95)</f>
        <v>0.89910458697362872</v>
      </c>
      <c r="BB97">
        <f>STDEV('sugar expt'!AZ95:BP95)/SQRT(COUNT('sugar expt'!AZ95:BP95))</f>
        <v>0.11724990395997129</v>
      </c>
      <c r="BC97">
        <f>STDEV('bitter expt'!AZ95:BP95)/SQRT(COUNT('bitter expt'!AZ95:BP95))</f>
        <v>9.0119179522940823E-2</v>
      </c>
      <c r="BD97">
        <f>STDEV('sugar+bitter expt'!AZ95:BP95)/SQRT(COUNT('sugar+bitter expt'!AZ95:BP95))</f>
        <v>7.0668649381598572E-2</v>
      </c>
      <c r="BF97">
        <f>AVERAGE('sugar expt'!CG95:CW95)</f>
        <v>1.2333207351808997</v>
      </c>
      <c r="BG97">
        <f>AVERAGE('bitter expt'!CG95:CW95)</f>
        <v>0.65169496120417925</v>
      </c>
      <c r="BH97">
        <f>AVERAGE('sugar+bitter expt'!CG95:CW95)</f>
        <v>0.79609735508439849</v>
      </c>
      <c r="BJ97">
        <f>STDEV('sugar expt'!CG95:CW95)/SQRT(COUNT('sugar expt'!CG95:CW95))</f>
        <v>0.12906719304736528</v>
      </c>
      <c r="BK97">
        <f>STDEV('bitter expt'!CG95:CW95)/SQRT(COUNT('bitter expt'!CG95:CW95))</f>
        <v>8.9837186331734944E-2</v>
      </c>
      <c r="BL97">
        <f>STDEV('sugar+bitter expt'!CG95:CW95)/SQRT(COUNT('sugar+bitter expt'!CG95:CW95))</f>
        <v>9.9854319746477446E-2</v>
      </c>
      <c r="BQ97" t="e">
        <f>AVERAGE('sugar expt'!CX95:DN95)</f>
        <v>#DIV/0!</v>
      </c>
      <c r="BR97" t="e">
        <f>AVERAGE('bitter expt'!CX95:DN95)</f>
        <v>#DIV/0!</v>
      </c>
      <c r="BS97" t="e">
        <f>AVERAGE('sugar+bitter expt'!CX95:DN95)</f>
        <v>#DIV/0!</v>
      </c>
      <c r="BU97" t="e">
        <f>STDEV('sugar expt'!CX95:DN95)/SQRT(COUNT('sugar expt'!CX95:DN95))</f>
        <v>#DIV/0!</v>
      </c>
      <c r="BV97" t="e">
        <f>STDEV('bitter expt'!CX95:DN95)/SQRT(COUNT('bitter expt'!CX95:DN95))</f>
        <v>#DIV/0!</v>
      </c>
      <c r="BW97" t="e">
        <f>STDEV('sugar+bitter expt'!CX95:DN95)/SQRT(COUNT('sugar+bitter expt'!CX95:DN95))</f>
        <v>#DIV/0!</v>
      </c>
      <c r="BY97" t="e">
        <f>AVERAGE('sugar expt'!DO95:EE95)</f>
        <v>#DIV/0!</v>
      </c>
      <c r="BZ97" t="e">
        <f>AVERAGE('bitter expt'!DO95:EE95)</f>
        <v>#DIV/0!</v>
      </c>
      <c r="CA97" t="e">
        <f>AVERAGE('sugar+bitter expt'!DO95:EE95)</f>
        <v>#DIV/0!</v>
      </c>
      <c r="CC97" t="e">
        <f>STDEV('sugar expt'!DO95:EE95)/SQRT(COUNT('sugar expt'!DO95:EE95))</f>
        <v>#DIV/0!</v>
      </c>
      <c r="CD97" t="e">
        <f>STDEV('bitter expt'!DO95:EE95)/SQRT(COUNT('bitter expt'!DO95:EE95))</f>
        <v>#DIV/0!</v>
      </c>
      <c r="CE97" t="e">
        <f>STDEV('sugar+bitter expt'!DO95:EE95)/SQRT(COUNT('sugar+bitter expt'!DO95:EE95))</f>
        <v>#DIV/0!</v>
      </c>
      <c r="CG97" t="e">
        <f>AVERAGE('sugar expt'!EF95:EV95)</f>
        <v>#DIV/0!</v>
      </c>
      <c r="CH97" t="e">
        <f>AVERAGE('bitter expt'!EF95:EV95)</f>
        <v>#DIV/0!</v>
      </c>
      <c r="CI97" t="e">
        <f>AVERAGE('sugar+bitter expt'!EF95:EV95)</f>
        <v>#DIV/0!</v>
      </c>
      <c r="CK97" t="e">
        <f>STDEV('sugar expt'!EF95:EV95)/SQRT(COUNT('sugar expt'!EF95:EV95))</f>
        <v>#DIV/0!</v>
      </c>
      <c r="CL97" t="e">
        <f>STDEV('bitter expt'!EF95:EV95)/SQRT(COUNT('bitter expt'!EF95:EV95))</f>
        <v>#DIV/0!</v>
      </c>
      <c r="CM97" t="e">
        <f>STDEV('sugar+bitter expt'!EF95:EV95)/SQRT(COUNT('sugar+bitter expt'!EF95:EV95))</f>
        <v>#DIV/0!</v>
      </c>
    </row>
    <row r="98" spans="15:91" x14ac:dyDescent="0.2">
      <c r="O98">
        <v>95</v>
      </c>
      <c r="P98">
        <f>AVERAGE('sugar expt'!C96:R96)</f>
        <v>11.90446680815413</v>
      </c>
      <c r="Q98">
        <f>AVERAGE('bitter expt'!C96:R96)</f>
        <v>3.6992641274469946</v>
      </c>
      <c r="R98">
        <f>AVERAGE('sugar+bitter expt'!C96:R96)</f>
        <v>4.8139433187479561</v>
      </c>
      <c r="T98">
        <f>STDEV('sugar expt'!C96:R96)/SQRT(COUNT('sugar expt'!C96:R96))</f>
        <v>0.5192701403896286</v>
      </c>
      <c r="U98">
        <f>STDEV('bitter expt'!C96:R96)/SQRT(COUNT('bitter expt'!C96:R96))</f>
        <v>0.61761685297356417</v>
      </c>
      <c r="V98">
        <f>STDEV('sugar+bitter expt'!C96:R96)/SQRT(COUNT('sugar+bitter expt'!C96:R96))</f>
        <v>0.77161839905378338</v>
      </c>
      <c r="X98">
        <f>AVERAGE('sugar expt'!AJ96:AY96)</f>
        <v>7.3853043997723278</v>
      </c>
      <c r="Y98">
        <f>AVERAGE('bitter expt'!AJ96:AY96)</f>
        <v>2.4017403849912089</v>
      </c>
      <c r="Z98">
        <f>AVERAGE('sugar+bitter expt'!AJ96:AY96)</f>
        <v>4.3393222498608628</v>
      </c>
      <c r="AB98">
        <f>STDEV('sugar expt'!AJ96:AY96)/SQRT(COUNT('sugar expt'!AJ96:AY96))</f>
        <v>0.73193248780010711</v>
      </c>
      <c r="AC98">
        <f>STDEV('bitter expt'!AJ96:AY96)/SQRT(COUNT('bitter expt'!AJ96:AY96))</f>
        <v>0.45424827005989293</v>
      </c>
      <c r="AD98">
        <f>STDEV('sugar+bitter expt'!AJ96:AY96)/SQRT(COUNT('sugar+bitter expt'!AJ96:AY96))</f>
        <v>0.98523805059601799</v>
      </c>
      <c r="AF98">
        <f>AVERAGE('sugar expt'!BQ96:CF96)</f>
        <v>5.8638735513521327</v>
      </c>
      <c r="AG98">
        <f>AVERAGE('bitter expt'!BQ96:CF96)</f>
        <v>1.3946407363904278</v>
      </c>
      <c r="AH98">
        <f>AVERAGE('sugar+bitter expt'!BQ96:CF96)</f>
        <v>2.2143191797360142</v>
      </c>
      <c r="AJ98">
        <f>STDEV('sugar expt'!BQ96:CF96)/SQRT(COUNT('sugar expt'!BQ96:CF96))</f>
        <v>1.2094605130988836</v>
      </c>
      <c r="AK98">
        <f>STDEV('bitter expt'!BQ96:CF96)/SQRT(COUNT('bitter expt'!BQ96:CF96))</f>
        <v>0.29504422619012077</v>
      </c>
      <c r="AL98">
        <f>STDEV('sugar+bitter expt'!BQ96:CF96)/SQRT(COUNT('sugar+bitter expt'!BQ96:CF96))</f>
        <v>0.33893331389440617</v>
      </c>
      <c r="AP98">
        <f>AVERAGE('sugar expt'!S96:AI96)</f>
        <v>1.863762832133504</v>
      </c>
      <c r="AQ98">
        <f>AVERAGE('bitter expt'!S96:AI96)</f>
        <v>1.167135477689317</v>
      </c>
      <c r="AR98">
        <f>AVERAGE('sugar+bitter expt'!S96:AI96)</f>
        <v>1.3724133321140013</v>
      </c>
      <c r="AT98">
        <f>STDEV('sugar expt'!S96:AI96)/SQRT(COUNT('sugar expt'!S96:AI96))</f>
        <v>0.15033154040136784</v>
      </c>
      <c r="AU98">
        <f>STDEV('bitter expt'!S96:AI96)/SQRT(COUNT('bitter expt'!S96:AI96))</f>
        <v>0.1182804985394765</v>
      </c>
      <c r="AV98">
        <f>STDEV('sugar+bitter expt'!S96:AI96)/SQRT(COUNT('sugar+bitter expt'!S96:AI96))</f>
        <v>0.16899378521425515</v>
      </c>
      <c r="AX98">
        <f>AVERAGE('sugar expt'!AZ96:BP96)</f>
        <v>1.3355816359890278</v>
      </c>
      <c r="AY98">
        <f>AVERAGE('bitter expt'!AZ96:BP96)</f>
        <v>0.93735359896793757</v>
      </c>
      <c r="AZ98">
        <f>AVERAGE('sugar+bitter expt'!AZ96:BP96)</f>
        <v>0.84677574822051627</v>
      </c>
      <c r="BB98">
        <f>STDEV('sugar expt'!AZ96:BP96)/SQRT(COUNT('sugar expt'!AZ96:BP96))</f>
        <v>0.12618477387229018</v>
      </c>
      <c r="BC98">
        <f>STDEV('bitter expt'!AZ96:BP96)/SQRT(COUNT('bitter expt'!AZ96:BP96))</f>
        <v>0.114108378519474</v>
      </c>
      <c r="BD98">
        <f>STDEV('sugar+bitter expt'!AZ96:BP96)/SQRT(COUNT('sugar+bitter expt'!AZ96:BP96))</f>
        <v>6.9152520848824325E-2</v>
      </c>
      <c r="BF98">
        <f>AVERAGE('sugar expt'!CG96:CW96)</f>
        <v>1.2999070743567134</v>
      </c>
      <c r="BG98">
        <f>AVERAGE('bitter expt'!CG96:CW96)</f>
        <v>0.63764465987334495</v>
      </c>
      <c r="BH98">
        <f>AVERAGE('sugar+bitter expt'!CG96:CW96)</f>
        <v>0.74378974407663945</v>
      </c>
      <c r="BJ98">
        <f>STDEV('sugar expt'!CG96:CW96)/SQRT(COUNT('sugar expt'!CG96:CW96))</f>
        <v>0.19553560117095695</v>
      </c>
      <c r="BK98">
        <f>STDEV('bitter expt'!CG96:CW96)/SQRT(COUNT('bitter expt'!CG96:CW96))</f>
        <v>6.4022450785617496E-2</v>
      </c>
      <c r="BL98">
        <f>STDEV('sugar+bitter expt'!CG96:CW96)/SQRT(COUNT('sugar+bitter expt'!CG96:CW96))</f>
        <v>6.59159495754046E-2</v>
      </c>
      <c r="BQ98" t="e">
        <f>AVERAGE('sugar expt'!CX96:DN96)</f>
        <v>#DIV/0!</v>
      </c>
      <c r="BR98" t="e">
        <f>AVERAGE('bitter expt'!CX96:DN96)</f>
        <v>#DIV/0!</v>
      </c>
      <c r="BS98" t="e">
        <f>AVERAGE('sugar+bitter expt'!CX96:DN96)</f>
        <v>#DIV/0!</v>
      </c>
      <c r="BU98" t="e">
        <f>STDEV('sugar expt'!CX96:DN96)/SQRT(COUNT('sugar expt'!CX96:DN96))</f>
        <v>#DIV/0!</v>
      </c>
      <c r="BV98" t="e">
        <f>STDEV('bitter expt'!CX96:DN96)/SQRT(COUNT('bitter expt'!CX96:DN96))</f>
        <v>#DIV/0!</v>
      </c>
      <c r="BW98" t="e">
        <f>STDEV('sugar+bitter expt'!CX96:DN96)/SQRT(COUNT('sugar+bitter expt'!CX96:DN96))</f>
        <v>#DIV/0!</v>
      </c>
      <c r="BY98" t="e">
        <f>AVERAGE('sugar expt'!DO96:EE96)</f>
        <v>#DIV/0!</v>
      </c>
      <c r="BZ98" t="e">
        <f>AVERAGE('bitter expt'!DO96:EE96)</f>
        <v>#DIV/0!</v>
      </c>
      <c r="CA98" t="e">
        <f>AVERAGE('sugar+bitter expt'!DO96:EE96)</f>
        <v>#DIV/0!</v>
      </c>
      <c r="CC98" t="e">
        <f>STDEV('sugar expt'!DO96:EE96)/SQRT(COUNT('sugar expt'!DO96:EE96))</f>
        <v>#DIV/0!</v>
      </c>
      <c r="CD98" t="e">
        <f>STDEV('bitter expt'!DO96:EE96)/SQRT(COUNT('bitter expt'!DO96:EE96))</f>
        <v>#DIV/0!</v>
      </c>
      <c r="CE98" t="e">
        <f>STDEV('sugar+bitter expt'!DO96:EE96)/SQRT(COUNT('sugar+bitter expt'!DO96:EE96))</f>
        <v>#DIV/0!</v>
      </c>
      <c r="CG98" t="e">
        <f>AVERAGE('sugar expt'!EF96:EV96)</f>
        <v>#DIV/0!</v>
      </c>
      <c r="CH98" t="e">
        <f>AVERAGE('bitter expt'!EF96:EV96)</f>
        <v>#DIV/0!</v>
      </c>
      <c r="CI98" t="e">
        <f>AVERAGE('sugar+bitter expt'!EF96:EV96)</f>
        <v>#DIV/0!</v>
      </c>
      <c r="CK98" t="e">
        <f>STDEV('sugar expt'!EF96:EV96)/SQRT(COUNT('sugar expt'!EF96:EV96))</f>
        <v>#DIV/0!</v>
      </c>
      <c r="CL98" t="e">
        <f>STDEV('bitter expt'!EF96:EV96)/SQRT(COUNT('bitter expt'!EF96:EV96))</f>
        <v>#DIV/0!</v>
      </c>
      <c r="CM98" t="e">
        <f>STDEV('sugar+bitter expt'!EF96:EV96)/SQRT(COUNT('sugar+bitter expt'!EF96:EV96))</f>
        <v>#DIV/0!</v>
      </c>
    </row>
    <row r="99" spans="15:91" x14ac:dyDescent="0.2">
      <c r="O99">
        <v>96</v>
      </c>
      <c r="P99">
        <f>AVERAGE('sugar expt'!C97:R97)</f>
        <v>12.091959199028562</v>
      </c>
      <c r="Q99">
        <f>AVERAGE('bitter expt'!C97:R97)</f>
        <v>4.2996111569130004</v>
      </c>
      <c r="R99">
        <f>AVERAGE('sugar+bitter expt'!C97:R97)</f>
        <v>5.5666685273532206</v>
      </c>
      <c r="T99">
        <f>STDEV('sugar expt'!C97:R97)/SQRT(COUNT('sugar expt'!C97:R97))</f>
        <v>0.80165686554967008</v>
      </c>
      <c r="U99">
        <f>STDEV('bitter expt'!C97:R97)/SQRT(COUNT('bitter expt'!C97:R97))</f>
        <v>0.77607321126721163</v>
      </c>
      <c r="V99">
        <f>STDEV('sugar+bitter expt'!C97:R97)/SQRT(COUNT('sugar+bitter expt'!C97:R97))</f>
        <v>0.77079849356089314</v>
      </c>
      <c r="X99">
        <f>AVERAGE('sugar expt'!AJ97:AY97)</f>
        <v>7.2711168290665764</v>
      </c>
      <c r="Y99">
        <f>AVERAGE('bitter expt'!AJ97:AY97)</f>
        <v>3.0890689098365849</v>
      </c>
      <c r="Z99">
        <f>AVERAGE('sugar+bitter expt'!AJ97:AY97)</f>
        <v>4.4798906547539357</v>
      </c>
      <c r="AB99">
        <f>STDEV('sugar expt'!AJ97:AY97)/SQRT(COUNT('sugar expt'!AJ97:AY97))</f>
        <v>0.72445690835291499</v>
      </c>
      <c r="AC99">
        <f>STDEV('bitter expt'!AJ97:AY97)/SQRT(COUNT('bitter expt'!AJ97:AY97))</f>
        <v>0.54184947335003164</v>
      </c>
      <c r="AD99">
        <f>STDEV('sugar+bitter expt'!AJ97:AY97)/SQRT(COUNT('sugar+bitter expt'!AJ97:AY97))</f>
        <v>0.68941072476375498</v>
      </c>
      <c r="AF99">
        <f>AVERAGE('sugar expt'!BQ97:CF97)</f>
        <v>5.7805390956099751</v>
      </c>
      <c r="AG99">
        <f>AVERAGE('bitter expt'!BQ97:CF97)</f>
        <v>1.3372052165983177</v>
      </c>
      <c r="AH99">
        <f>AVERAGE('sugar+bitter expt'!BQ97:CF97)</f>
        <v>2.1172212969584203</v>
      </c>
      <c r="AJ99">
        <f>STDEV('sugar expt'!BQ97:CF97)/SQRT(COUNT('sugar expt'!BQ97:CF97))</f>
        <v>1.0147390322067538</v>
      </c>
      <c r="AK99">
        <f>STDEV('bitter expt'!BQ97:CF97)/SQRT(COUNT('bitter expt'!BQ97:CF97))</f>
        <v>0.31541740388607825</v>
      </c>
      <c r="AL99">
        <f>STDEV('sugar+bitter expt'!BQ97:CF97)/SQRT(COUNT('sugar+bitter expt'!BQ97:CF97))</f>
        <v>0.27976161722381382</v>
      </c>
      <c r="AP99">
        <f>AVERAGE('sugar expt'!S97:AI97)</f>
        <v>1.864740807594147</v>
      </c>
      <c r="AQ99">
        <f>AVERAGE('bitter expt'!S97:AI97)</f>
        <v>1.2452453195322239</v>
      </c>
      <c r="AR99">
        <f>AVERAGE('sugar+bitter expt'!S97:AI97)</f>
        <v>1.2784276205842409</v>
      </c>
      <c r="AT99">
        <f>STDEV('sugar expt'!S97:AI97)/SQRT(COUNT('sugar expt'!S97:AI97))</f>
        <v>0.1376934725837399</v>
      </c>
      <c r="AU99">
        <f>STDEV('bitter expt'!S97:AI97)/SQRT(COUNT('bitter expt'!S97:AI97))</f>
        <v>0.11698783321085848</v>
      </c>
      <c r="AV99">
        <f>STDEV('sugar+bitter expt'!S97:AI97)/SQRT(COUNT('sugar+bitter expt'!S97:AI97))</f>
        <v>0.10648687634964858</v>
      </c>
      <c r="AX99">
        <f>AVERAGE('sugar expt'!AZ97:BP97)</f>
        <v>1.3317916508652314</v>
      </c>
      <c r="AY99">
        <f>AVERAGE('bitter expt'!AZ97:BP97)</f>
        <v>0.84807148846767022</v>
      </c>
      <c r="AZ99">
        <f>AVERAGE('sugar+bitter expt'!AZ97:BP97)</f>
        <v>0.98231661914348223</v>
      </c>
      <c r="BB99">
        <f>STDEV('sugar expt'!AZ97:BP97)/SQRT(COUNT('sugar expt'!AZ97:BP97))</f>
        <v>0.11387627822507396</v>
      </c>
      <c r="BC99">
        <f>STDEV('bitter expt'!AZ97:BP97)/SQRT(COUNT('bitter expt'!AZ97:BP97))</f>
        <v>8.464329286901795E-2</v>
      </c>
      <c r="BD99">
        <f>STDEV('sugar+bitter expt'!AZ97:BP97)/SQRT(COUNT('sugar+bitter expt'!AZ97:BP97))</f>
        <v>9.2023918325496848E-2</v>
      </c>
      <c r="BF99">
        <f>AVERAGE('sugar expt'!CG97:CW97)</f>
        <v>1.2451811142281108</v>
      </c>
      <c r="BG99">
        <f>AVERAGE('bitter expt'!CG97:CW97)</f>
        <v>0.63775946328980759</v>
      </c>
      <c r="BH99">
        <f>AVERAGE('sugar+bitter expt'!CG97:CW97)</f>
        <v>0.73599476426713284</v>
      </c>
      <c r="BJ99">
        <f>STDEV('sugar expt'!CG97:CW97)/SQRT(COUNT('sugar expt'!CG97:CW97))</f>
        <v>0.14349775921656494</v>
      </c>
      <c r="BK99">
        <f>STDEV('bitter expt'!CG97:CW97)/SQRT(COUNT('bitter expt'!CG97:CW97))</f>
        <v>6.6027712753124621E-2</v>
      </c>
      <c r="BL99">
        <f>STDEV('sugar+bitter expt'!CG97:CW97)/SQRT(COUNT('sugar+bitter expt'!CG97:CW97))</f>
        <v>6.0802196764474348E-2</v>
      </c>
      <c r="BQ99" t="e">
        <f>AVERAGE('sugar expt'!CX97:DN97)</f>
        <v>#DIV/0!</v>
      </c>
      <c r="BR99" t="e">
        <f>AVERAGE('bitter expt'!CX97:DN97)</f>
        <v>#DIV/0!</v>
      </c>
      <c r="BS99" t="e">
        <f>AVERAGE('sugar+bitter expt'!CX97:DN97)</f>
        <v>#DIV/0!</v>
      </c>
      <c r="BU99" t="e">
        <f>STDEV('sugar expt'!CX97:DN97)/SQRT(COUNT('sugar expt'!CX97:DN97))</f>
        <v>#DIV/0!</v>
      </c>
      <c r="BV99" t="e">
        <f>STDEV('bitter expt'!CX97:DN97)/SQRT(COUNT('bitter expt'!CX97:DN97))</f>
        <v>#DIV/0!</v>
      </c>
      <c r="BW99" t="e">
        <f>STDEV('sugar+bitter expt'!CX97:DN97)/SQRT(COUNT('sugar+bitter expt'!CX97:DN97))</f>
        <v>#DIV/0!</v>
      </c>
      <c r="BY99" t="e">
        <f>AVERAGE('sugar expt'!DO97:EE97)</f>
        <v>#DIV/0!</v>
      </c>
      <c r="BZ99" t="e">
        <f>AVERAGE('bitter expt'!DO97:EE97)</f>
        <v>#DIV/0!</v>
      </c>
      <c r="CA99" t="e">
        <f>AVERAGE('sugar+bitter expt'!DO97:EE97)</f>
        <v>#DIV/0!</v>
      </c>
      <c r="CC99" t="e">
        <f>STDEV('sugar expt'!DO97:EE97)/SQRT(COUNT('sugar expt'!DO97:EE97))</f>
        <v>#DIV/0!</v>
      </c>
      <c r="CD99" t="e">
        <f>STDEV('bitter expt'!DO97:EE97)/SQRT(COUNT('bitter expt'!DO97:EE97))</f>
        <v>#DIV/0!</v>
      </c>
      <c r="CE99" t="e">
        <f>STDEV('sugar+bitter expt'!DO97:EE97)/SQRT(COUNT('sugar+bitter expt'!DO97:EE97))</f>
        <v>#DIV/0!</v>
      </c>
      <c r="CG99" t="e">
        <f>AVERAGE('sugar expt'!EF97:EV97)</f>
        <v>#DIV/0!</v>
      </c>
      <c r="CH99" t="e">
        <f>AVERAGE('bitter expt'!EF97:EV97)</f>
        <v>#DIV/0!</v>
      </c>
      <c r="CI99" t="e">
        <f>AVERAGE('sugar+bitter expt'!EF97:EV97)</f>
        <v>#DIV/0!</v>
      </c>
      <c r="CK99" t="e">
        <f>STDEV('sugar expt'!EF97:EV97)/SQRT(COUNT('sugar expt'!EF97:EV97))</f>
        <v>#DIV/0!</v>
      </c>
      <c r="CL99" t="e">
        <f>STDEV('bitter expt'!EF97:EV97)/SQRT(COUNT('bitter expt'!EF97:EV97))</f>
        <v>#DIV/0!</v>
      </c>
      <c r="CM99" t="e">
        <f>STDEV('sugar+bitter expt'!EF97:EV97)/SQRT(COUNT('sugar+bitter expt'!EF97:EV97))</f>
        <v>#DIV/0!</v>
      </c>
    </row>
    <row r="100" spans="15:91" x14ac:dyDescent="0.2">
      <c r="O100">
        <v>97</v>
      </c>
      <c r="P100">
        <f>AVERAGE('sugar expt'!C98:R98)</f>
        <v>11.107783809811153</v>
      </c>
      <c r="Q100">
        <f>AVERAGE('bitter expt'!C98:R98)</f>
        <v>3.6691948836736565</v>
      </c>
      <c r="R100">
        <f>AVERAGE('sugar+bitter expt'!C98:R98)</f>
        <v>5.5257052100847268</v>
      </c>
      <c r="T100">
        <f>STDEV('sugar expt'!C98:R98)/SQRT(COUNT('sugar expt'!C98:R98))</f>
        <v>0.97467472034627201</v>
      </c>
      <c r="U100">
        <f>STDEV('bitter expt'!C98:R98)/SQRT(COUNT('bitter expt'!C98:R98))</f>
        <v>0.68978398659895723</v>
      </c>
      <c r="V100">
        <f>STDEV('sugar+bitter expt'!C98:R98)/SQRT(COUNT('sugar+bitter expt'!C98:R98))</f>
        <v>0.79238843016246641</v>
      </c>
      <c r="X100">
        <f>AVERAGE('sugar expt'!AJ98:AY98)</f>
        <v>7.2182886136346145</v>
      </c>
      <c r="Y100">
        <f>AVERAGE('bitter expt'!AJ98:AY98)</f>
        <v>2.411367395509294</v>
      </c>
      <c r="Z100">
        <f>AVERAGE('sugar+bitter expt'!AJ98:AY98)</f>
        <v>4.5933467371242216</v>
      </c>
      <c r="AB100">
        <f>STDEV('sugar expt'!AJ98:AY98)/SQRT(COUNT('sugar expt'!AJ98:AY98))</f>
        <v>0.59444574450997889</v>
      </c>
      <c r="AC100">
        <f>STDEV('bitter expt'!AJ98:AY98)/SQRT(COUNT('bitter expt'!AJ98:AY98))</f>
        <v>0.44668694992610358</v>
      </c>
      <c r="AD100">
        <f>STDEV('sugar+bitter expt'!AJ98:AY98)/SQRT(COUNT('sugar+bitter expt'!AJ98:AY98))</f>
        <v>0.4917854465544032</v>
      </c>
      <c r="AF100">
        <f>AVERAGE('sugar expt'!BQ98:CF98)</f>
        <v>5.6984838088741601</v>
      </c>
      <c r="AG100">
        <f>AVERAGE('bitter expt'!BQ98:CF98)</f>
        <v>1.5098431482736232</v>
      </c>
      <c r="AH100">
        <f>AVERAGE('sugar+bitter expt'!BQ98:CF98)</f>
        <v>2.5200543016051502</v>
      </c>
      <c r="AJ100">
        <f>STDEV('sugar expt'!BQ98:CF98)/SQRT(COUNT('sugar expt'!BQ98:CF98))</f>
        <v>0.98590559259029731</v>
      </c>
      <c r="AK100">
        <f>STDEV('bitter expt'!BQ98:CF98)/SQRT(COUNT('bitter expt'!BQ98:CF98))</f>
        <v>0.42372553414109343</v>
      </c>
      <c r="AL100">
        <f>STDEV('sugar+bitter expt'!BQ98:CF98)/SQRT(COUNT('sugar+bitter expt'!BQ98:CF98))</f>
        <v>0.49356184315750529</v>
      </c>
      <c r="AP100">
        <f>AVERAGE('sugar expt'!S98:AI98)</f>
        <v>1.7799373492417598</v>
      </c>
      <c r="AQ100">
        <f>AVERAGE('bitter expt'!S98:AI98)</f>
        <v>1.2314306557369583</v>
      </c>
      <c r="AR100">
        <f>AVERAGE('sugar+bitter expt'!S98:AI98)</f>
        <v>1.3469185513577446</v>
      </c>
      <c r="AT100">
        <f>STDEV('sugar expt'!S98:AI98)/SQRT(COUNT('sugar expt'!S98:AI98))</f>
        <v>0.13409392385987881</v>
      </c>
      <c r="AU100">
        <f>STDEV('bitter expt'!S98:AI98)/SQRT(COUNT('bitter expt'!S98:AI98))</f>
        <v>0.1405097316772575</v>
      </c>
      <c r="AV100">
        <f>STDEV('sugar+bitter expt'!S98:AI98)/SQRT(COUNT('sugar+bitter expt'!S98:AI98))</f>
        <v>0.11356286482718796</v>
      </c>
      <c r="AX100">
        <f>AVERAGE('sugar expt'!AZ98:BP98)</f>
        <v>1.5700476356762907</v>
      </c>
      <c r="AY100">
        <f>AVERAGE('bitter expt'!AZ98:BP98)</f>
        <v>0.88485293176447721</v>
      </c>
      <c r="AZ100">
        <f>AVERAGE('sugar+bitter expt'!AZ98:BP98)</f>
        <v>1.0363998475712313</v>
      </c>
      <c r="BB100">
        <f>STDEV('sugar expt'!AZ98:BP98)/SQRT(COUNT('sugar expt'!AZ98:BP98))</f>
        <v>0.19661945840410958</v>
      </c>
      <c r="BC100">
        <f>STDEV('bitter expt'!AZ98:BP98)/SQRT(COUNT('bitter expt'!AZ98:BP98))</f>
        <v>8.2082737488831797E-2</v>
      </c>
      <c r="BD100">
        <f>STDEV('sugar+bitter expt'!AZ98:BP98)/SQRT(COUNT('sugar+bitter expt'!AZ98:BP98))</f>
        <v>5.9033248222977806E-2</v>
      </c>
      <c r="BF100">
        <f>AVERAGE('sugar expt'!CG98:CW98)</f>
        <v>1.1325460770655733</v>
      </c>
      <c r="BG100">
        <f>AVERAGE('bitter expt'!CG98:CW98)</f>
        <v>0.65447479507220918</v>
      </c>
      <c r="BH100">
        <f>AVERAGE('sugar+bitter expt'!CG98:CW98)</f>
        <v>0.69849938363909647</v>
      </c>
      <c r="BJ100">
        <f>STDEV('sugar expt'!CG98:CW98)/SQRT(COUNT('sugar expt'!CG98:CW98))</f>
        <v>9.0283994143452478E-2</v>
      </c>
      <c r="BK100">
        <f>STDEV('bitter expt'!CG98:CW98)/SQRT(COUNT('bitter expt'!CG98:CW98))</f>
        <v>7.5230956030157572E-2</v>
      </c>
      <c r="BL100">
        <f>STDEV('sugar+bitter expt'!CG98:CW98)/SQRT(COUNT('sugar+bitter expt'!CG98:CW98))</f>
        <v>6.6190523056907438E-2</v>
      </c>
      <c r="BQ100" t="e">
        <f>AVERAGE('sugar expt'!CX98:DN98)</f>
        <v>#DIV/0!</v>
      </c>
      <c r="BR100" t="e">
        <f>AVERAGE('bitter expt'!CX98:DN98)</f>
        <v>#DIV/0!</v>
      </c>
      <c r="BS100" t="e">
        <f>AVERAGE('sugar+bitter expt'!CX98:DN98)</f>
        <v>#DIV/0!</v>
      </c>
      <c r="BU100" t="e">
        <f>STDEV('sugar expt'!CX98:DN98)/SQRT(COUNT('sugar expt'!CX98:DN98))</f>
        <v>#DIV/0!</v>
      </c>
      <c r="BV100" t="e">
        <f>STDEV('bitter expt'!CX98:DN98)/SQRT(COUNT('bitter expt'!CX98:DN98))</f>
        <v>#DIV/0!</v>
      </c>
      <c r="BW100" t="e">
        <f>STDEV('sugar+bitter expt'!CX98:DN98)/SQRT(COUNT('sugar+bitter expt'!CX98:DN98))</f>
        <v>#DIV/0!</v>
      </c>
      <c r="BY100" t="e">
        <f>AVERAGE('sugar expt'!DO98:EE98)</f>
        <v>#DIV/0!</v>
      </c>
      <c r="BZ100" t="e">
        <f>AVERAGE('bitter expt'!DO98:EE98)</f>
        <v>#DIV/0!</v>
      </c>
      <c r="CA100" t="e">
        <f>AVERAGE('sugar+bitter expt'!DO98:EE98)</f>
        <v>#DIV/0!</v>
      </c>
      <c r="CC100" t="e">
        <f>STDEV('sugar expt'!DO98:EE98)/SQRT(COUNT('sugar expt'!DO98:EE98))</f>
        <v>#DIV/0!</v>
      </c>
      <c r="CD100" t="e">
        <f>STDEV('bitter expt'!DO98:EE98)/SQRT(COUNT('bitter expt'!DO98:EE98))</f>
        <v>#DIV/0!</v>
      </c>
      <c r="CE100" t="e">
        <f>STDEV('sugar+bitter expt'!DO98:EE98)/SQRT(COUNT('sugar+bitter expt'!DO98:EE98))</f>
        <v>#DIV/0!</v>
      </c>
      <c r="CG100" t="e">
        <f>AVERAGE('sugar expt'!EF98:EV98)</f>
        <v>#DIV/0!</v>
      </c>
      <c r="CH100" t="e">
        <f>AVERAGE('bitter expt'!EF98:EV98)</f>
        <v>#DIV/0!</v>
      </c>
      <c r="CI100" t="e">
        <f>AVERAGE('sugar+bitter expt'!EF98:EV98)</f>
        <v>#DIV/0!</v>
      </c>
      <c r="CK100" t="e">
        <f>STDEV('sugar expt'!EF98:EV98)/SQRT(COUNT('sugar expt'!EF98:EV98))</f>
        <v>#DIV/0!</v>
      </c>
      <c r="CL100" t="e">
        <f>STDEV('bitter expt'!EF98:EV98)/SQRT(COUNT('bitter expt'!EF98:EV98))</f>
        <v>#DIV/0!</v>
      </c>
      <c r="CM100" t="e">
        <f>STDEV('sugar+bitter expt'!EF98:EV98)/SQRT(COUNT('sugar+bitter expt'!EF98:EV98))</f>
        <v>#DIV/0!</v>
      </c>
    </row>
    <row r="101" spans="15:91" x14ac:dyDescent="0.2">
      <c r="O101">
        <v>98</v>
      </c>
      <c r="P101">
        <f>AVERAGE('sugar expt'!C99:R99)</f>
        <v>10.453335944638235</v>
      </c>
      <c r="Q101">
        <f>AVERAGE('bitter expt'!C99:R99)</f>
        <v>3.6466915235531601</v>
      </c>
      <c r="R101">
        <f>AVERAGE('sugar+bitter expt'!C99:R99)</f>
        <v>5.4374703943297567</v>
      </c>
      <c r="T101">
        <f>STDEV('sugar expt'!C99:R99)/SQRT(COUNT('sugar expt'!C99:R99))</f>
        <v>0.87911234223411883</v>
      </c>
      <c r="U101">
        <f>STDEV('bitter expt'!C99:R99)/SQRT(COUNT('bitter expt'!C99:R99))</f>
        <v>0.53827853243093693</v>
      </c>
      <c r="V101">
        <f>STDEV('sugar+bitter expt'!C99:R99)/SQRT(COUNT('sugar+bitter expt'!C99:R99))</f>
        <v>0.53100649448204884</v>
      </c>
      <c r="X101">
        <f>AVERAGE('sugar expt'!AJ99:AY99)</f>
        <v>7.6381086108924112</v>
      </c>
      <c r="Y101">
        <f>AVERAGE('bitter expt'!AJ99:AY99)</f>
        <v>2.684924304099225</v>
      </c>
      <c r="Z101">
        <f>AVERAGE('sugar+bitter expt'!AJ99:AY99)</f>
        <v>4.2378726674080589</v>
      </c>
      <c r="AB101">
        <f>STDEV('sugar expt'!AJ99:AY99)/SQRT(COUNT('sugar expt'!AJ99:AY99))</f>
        <v>0.47954059542520361</v>
      </c>
      <c r="AC101">
        <f>STDEV('bitter expt'!AJ99:AY99)/SQRT(COUNT('bitter expt'!AJ99:AY99))</f>
        <v>0.61261514788560478</v>
      </c>
      <c r="AD101">
        <f>STDEV('sugar+bitter expt'!AJ99:AY99)/SQRT(COUNT('sugar+bitter expt'!AJ99:AY99))</f>
        <v>0.68724912663328286</v>
      </c>
      <c r="AF101">
        <f>AVERAGE('sugar expt'!BQ99:CF99)</f>
        <v>5.4346579976808815</v>
      </c>
      <c r="AG101">
        <f>AVERAGE('bitter expt'!BQ99:CF99)</f>
        <v>1.2930937841018628</v>
      </c>
      <c r="AH101">
        <f>AVERAGE('sugar+bitter expt'!BQ99:CF99)</f>
        <v>1.9884801318527581</v>
      </c>
      <c r="AJ101">
        <f>STDEV('sugar expt'!BQ99:CF99)/SQRT(COUNT('sugar expt'!BQ99:CF99))</f>
        <v>0.90195038425017704</v>
      </c>
      <c r="AK101">
        <f>STDEV('bitter expt'!BQ99:CF99)/SQRT(COUNT('bitter expt'!BQ99:CF99))</f>
        <v>0.28853835211659501</v>
      </c>
      <c r="AL101">
        <f>STDEV('sugar+bitter expt'!BQ99:CF99)/SQRT(COUNT('sugar+bitter expt'!BQ99:CF99))</f>
        <v>0.33638390956225517</v>
      </c>
      <c r="AP101">
        <f>AVERAGE('sugar expt'!S99:AI99)</f>
        <v>1.748397945942769</v>
      </c>
      <c r="AQ101">
        <f>AVERAGE('bitter expt'!S99:AI99)</f>
        <v>1.2887124488330528</v>
      </c>
      <c r="AR101">
        <f>AVERAGE('sugar+bitter expt'!S99:AI99)</f>
        <v>1.3730880105008232</v>
      </c>
      <c r="AT101">
        <f>STDEV('sugar expt'!S99:AI99)/SQRT(COUNT('sugar expt'!S99:AI99))</f>
        <v>0.15376541551725154</v>
      </c>
      <c r="AU101">
        <f>STDEV('bitter expt'!S99:AI99)/SQRT(COUNT('bitter expt'!S99:AI99))</f>
        <v>0.12949294691802074</v>
      </c>
      <c r="AV101">
        <f>STDEV('sugar+bitter expt'!S99:AI99)/SQRT(COUNT('sugar+bitter expt'!S99:AI99))</f>
        <v>0.1007215479191718</v>
      </c>
      <c r="AX101">
        <f>AVERAGE('sugar expt'!AZ99:BP99)</f>
        <v>1.2945501630940064</v>
      </c>
      <c r="AY101">
        <f>AVERAGE('bitter expt'!AZ99:BP99)</f>
        <v>0.98534882305987437</v>
      </c>
      <c r="AZ101">
        <f>AVERAGE('sugar+bitter expt'!AZ99:BP99)</f>
        <v>0.98953141026343083</v>
      </c>
      <c r="BB101">
        <f>STDEV('sugar expt'!AZ99:BP99)/SQRT(COUNT('sugar expt'!AZ99:BP99))</f>
        <v>0.1312724462465239</v>
      </c>
      <c r="BC101">
        <f>STDEV('bitter expt'!AZ99:BP99)/SQRT(COUNT('bitter expt'!AZ99:BP99))</f>
        <v>9.6923784316695696E-2</v>
      </c>
      <c r="BD101">
        <f>STDEV('sugar+bitter expt'!AZ99:BP99)/SQRT(COUNT('sugar+bitter expt'!AZ99:BP99))</f>
        <v>6.5712195196498832E-2</v>
      </c>
      <c r="BF101">
        <f>AVERAGE('sugar expt'!CG99:CW99)</f>
        <v>1.0550214763202561</v>
      </c>
      <c r="BG101">
        <f>AVERAGE('bitter expt'!CG99:CW99)</f>
        <v>0.72913712237628703</v>
      </c>
      <c r="BH101">
        <f>AVERAGE('sugar+bitter expt'!CG99:CW99)</f>
        <v>0.6723004737995969</v>
      </c>
      <c r="BJ101">
        <f>STDEV('sugar expt'!CG99:CW99)/SQRT(COUNT('sugar expt'!CG99:CW99))</f>
        <v>0.11284551769287832</v>
      </c>
      <c r="BK101">
        <f>STDEV('bitter expt'!CG99:CW99)/SQRT(COUNT('bitter expt'!CG99:CW99))</f>
        <v>7.9979386995989221E-2</v>
      </c>
      <c r="BL101">
        <f>STDEV('sugar+bitter expt'!CG99:CW99)/SQRT(COUNT('sugar+bitter expt'!CG99:CW99))</f>
        <v>5.1019136710259753E-2</v>
      </c>
      <c r="BQ101" t="e">
        <f>AVERAGE('sugar expt'!CX99:DN99)</f>
        <v>#DIV/0!</v>
      </c>
      <c r="BR101" t="e">
        <f>AVERAGE('bitter expt'!CX99:DN99)</f>
        <v>#DIV/0!</v>
      </c>
      <c r="BS101" t="e">
        <f>AVERAGE('sugar+bitter expt'!CX99:DN99)</f>
        <v>#DIV/0!</v>
      </c>
      <c r="BU101" t="e">
        <f>STDEV('sugar expt'!CX99:DN99)/SQRT(COUNT('sugar expt'!CX99:DN99))</f>
        <v>#DIV/0!</v>
      </c>
      <c r="BV101" t="e">
        <f>STDEV('bitter expt'!CX99:DN99)/SQRT(COUNT('bitter expt'!CX99:DN99))</f>
        <v>#DIV/0!</v>
      </c>
      <c r="BW101" t="e">
        <f>STDEV('sugar+bitter expt'!CX99:DN99)/SQRT(COUNT('sugar+bitter expt'!CX99:DN99))</f>
        <v>#DIV/0!</v>
      </c>
      <c r="BY101" t="e">
        <f>AVERAGE('sugar expt'!DO99:EE99)</f>
        <v>#DIV/0!</v>
      </c>
      <c r="BZ101" t="e">
        <f>AVERAGE('bitter expt'!DO99:EE99)</f>
        <v>#DIV/0!</v>
      </c>
      <c r="CA101" t="e">
        <f>AVERAGE('sugar+bitter expt'!DO99:EE99)</f>
        <v>#DIV/0!</v>
      </c>
      <c r="CC101" t="e">
        <f>STDEV('sugar expt'!DO99:EE99)/SQRT(COUNT('sugar expt'!DO99:EE99))</f>
        <v>#DIV/0!</v>
      </c>
      <c r="CD101" t="e">
        <f>STDEV('bitter expt'!DO99:EE99)/SQRT(COUNT('bitter expt'!DO99:EE99))</f>
        <v>#DIV/0!</v>
      </c>
      <c r="CE101" t="e">
        <f>STDEV('sugar+bitter expt'!DO99:EE99)/SQRT(COUNT('sugar+bitter expt'!DO99:EE99))</f>
        <v>#DIV/0!</v>
      </c>
      <c r="CG101" t="e">
        <f>AVERAGE('sugar expt'!EF99:EV99)</f>
        <v>#DIV/0!</v>
      </c>
      <c r="CH101" t="e">
        <f>AVERAGE('bitter expt'!EF99:EV99)</f>
        <v>#DIV/0!</v>
      </c>
      <c r="CI101" t="e">
        <f>AVERAGE('sugar+bitter expt'!EF99:EV99)</f>
        <v>#DIV/0!</v>
      </c>
      <c r="CK101" t="e">
        <f>STDEV('sugar expt'!EF99:EV99)/SQRT(COUNT('sugar expt'!EF99:EV99))</f>
        <v>#DIV/0!</v>
      </c>
      <c r="CL101" t="e">
        <f>STDEV('bitter expt'!EF99:EV99)/SQRT(COUNT('bitter expt'!EF99:EV99))</f>
        <v>#DIV/0!</v>
      </c>
      <c r="CM101" t="e">
        <f>STDEV('sugar+bitter expt'!EF99:EV99)/SQRT(COUNT('sugar+bitter expt'!EF99:EV99))</f>
        <v>#DIV/0!</v>
      </c>
    </row>
    <row r="102" spans="15:91" x14ac:dyDescent="0.2">
      <c r="O102">
        <v>99</v>
      </c>
      <c r="P102">
        <f>AVERAGE('sugar expt'!C100:R100)</f>
        <v>10.354680546363452</v>
      </c>
      <c r="Q102">
        <f>AVERAGE('bitter expt'!C100:R100)</f>
        <v>4.003464242309219</v>
      </c>
      <c r="R102">
        <f>AVERAGE('sugar+bitter expt'!C100:R100)</f>
        <v>6.636764119448852</v>
      </c>
      <c r="T102">
        <f>STDEV('sugar expt'!C100:R100)/SQRT(COUNT('sugar expt'!C100:R100))</f>
        <v>0.78276264379431582</v>
      </c>
      <c r="U102">
        <f>STDEV('bitter expt'!C100:R100)/SQRT(COUNT('bitter expt'!C100:R100))</f>
        <v>0.66106066328870383</v>
      </c>
      <c r="V102">
        <f>STDEV('sugar+bitter expt'!C100:R100)/SQRT(COUNT('sugar+bitter expt'!C100:R100))</f>
        <v>0.65443204217221373</v>
      </c>
      <c r="X102">
        <f>AVERAGE('sugar expt'!AJ100:AY100)</f>
        <v>8.176863370785652</v>
      </c>
      <c r="Y102">
        <f>AVERAGE('bitter expt'!AJ100:AY100)</f>
        <v>2.532030022303204</v>
      </c>
      <c r="Z102">
        <f>AVERAGE('sugar+bitter expt'!AJ100:AY100)</f>
        <v>4.0174041646695553</v>
      </c>
      <c r="AB102">
        <f>STDEV('sugar expt'!AJ100:AY100)/SQRT(COUNT('sugar expt'!AJ100:AY100))</f>
        <v>0.51342008302438946</v>
      </c>
      <c r="AC102">
        <f>STDEV('bitter expt'!AJ100:AY100)/SQRT(COUNT('bitter expt'!AJ100:AY100))</f>
        <v>0.44564555341426088</v>
      </c>
      <c r="AD102">
        <f>STDEV('sugar+bitter expt'!AJ100:AY100)/SQRT(COUNT('sugar+bitter expt'!AJ100:AY100))</f>
        <v>0.69574581585495954</v>
      </c>
      <c r="AF102">
        <f>AVERAGE('sugar expt'!BQ100:CF100)</f>
        <v>5.5521386905590067</v>
      </c>
      <c r="AG102">
        <f>AVERAGE('bitter expt'!BQ100:CF100)</f>
        <v>1.5014813087049608</v>
      </c>
      <c r="AH102">
        <f>AVERAGE('sugar+bitter expt'!BQ100:CF100)</f>
        <v>1.7049856025710588</v>
      </c>
      <c r="AJ102">
        <f>STDEV('sugar expt'!BQ100:CF100)/SQRT(COUNT('sugar expt'!BQ100:CF100))</f>
        <v>0.95002817731477418</v>
      </c>
      <c r="AK102">
        <f>STDEV('bitter expt'!BQ100:CF100)/SQRT(COUNT('bitter expt'!BQ100:CF100))</f>
        <v>0.33079577429199902</v>
      </c>
      <c r="AL102">
        <f>STDEV('sugar+bitter expt'!BQ100:CF100)/SQRT(COUNT('sugar+bitter expt'!BQ100:CF100))</f>
        <v>0.31249328448873342</v>
      </c>
      <c r="AP102">
        <f>AVERAGE('sugar expt'!S100:AI100)</f>
        <v>1.7677980349798488</v>
      </c>
      <c r="AQ102">
        <f>AVERAGE('bitter expt'!S100:AI100)</f>
        <v>1.3833110747595885</v>
      </c>
      <c r="AR102">
        <f>AVERAGE('sugar+bitter expt'!S100:AI100)</f>
        <v>1.40425526941039</v>
      </c>
      <c r="AT102">
        <f>STDEV('sugar expt'!S100:AI100)/SQRT(COUNT('sugar expt'!S100:AI100))</f>
        <v>0.15040687493221641</v>
      </c>
      <c r="AU102">
        <f>STDEV('bitter expt'!S100:AI100)/SQRT(COUNT('bitter expt'!S100:AI100))</f>
        <v>0.17758986319276263</v>
      </c>
      <c r="AV102">
        <f>STDEV('sugar+bitter expt'!S100:AI100)/SQRT(COUNT('sugar+bitter expt'!S100:AI100))</f>
        <v>0.12357034617042006</v>
      </c>
      <c r="AX102">
        <f>AVERAGE('sugar expt'!AZ100:BP100)</f>
        <v>1.3866848796005731</v>
      </c>
      <c r="AY102">
        <f>AVERAGE('bitter expt'!AZ100:BP100)</f>
        <v>0.93932370576177371</v>
      </c>
      <c r="AZ102">
        <f>AVERAGE('sugar+bitter expt'!AZ100:BP100)</f>
        <v>1.0579028193833715</v>
      </c>
      <c r="BB102">
        <f>STDEV('sugar expt'!AZ100:BP100)/SQRT(COUNT('sugar expt'!AZ100:BP100))</f>
        <v>0.10402479671233084</v>
      </c>
      <c r="BC102">
        <f>STDEV('bitter expt'!AZ100:BP100)/SQRT(COUNT('bitter expt'!AZ100:BP100))</f>
        <v>8.7961165516861298E-2</v>
      </c>
      <c r="BD102">
        <f>STDEV('sugar+bitter expt'!AZ100:BP100)/SQRT(COUNT('sugar+bitter expt'!AZ100:BP100))</f>
        <v>8.3606600862592292E-2</v>
      </c>
      <c r="BF102">
        <f>AVERAGE('sugar expt'!CG100:CW100)</f>
        <v>1.1303189198548718</v>
      </c>
      <c r="BG102">
        <f>AVERAGE('bitter expt'!CG100:CW100)</f>
        <v>0.74068009975469029</v>
      </c>
      <c r="BH102">
        <f>AVERAGE('sugar+bitter expt'!CG100:CW100)</f>
        <v>0.64978952224899955</v>
      </c>
      <c r="BJ102">
        <f>STDEV('sugar expt'!CG100:CW100)/SQRT(COUNT('sugar expt'!CG100:CW100))</f>
        <v>0.14252313849123399</v>
      </c>
      <c r="BK102">
        <f>STDEV('bitter expt'!CG100:CW100)/SQRT(COUNT('bitter expt'!CG100:CW100))</f>
        <v>8.2552888016870468E-2</v>
      </c>
      <c r="BL102">
        <f>STDEV('sugar+bitter expt'!CG100:CW100)/SQRT(COUNT('sugar+bitter expt'!CG100:CW100))</f>
        <v>4.5301047760565039E-2</v>
      </c>
      <c r="BQ102" t="e">
        <f>AVERAGE('sugar expt'!CX100:DN100)</f>
        <v>#DIV/0!</v>
      </c>
      <c r="BR102" t="e">
        <f>AVERAGE('bitter expt'!CX100:DN100)</f>
        <v>#DIV/0!</v>
      </c>
      <c r="BS102" t="e">
        <f>AVERAGE('sugar+bitter expt'!CX100:DN100)</f>
        <v>#DIV/0!</v>
      </c>
      <c r="BU102" t="e">
        <f>STDEV('sugar expt'!CX100:DN100)/SQRT(COUNT('sugar expt'!CX100:DN100))</f>
        <v>#DIV/0!</v>
      </c>
      <c r="BV102" t="e">
        <f>STDEV('bitter expt'!CX100:DN100)/SQRT(COUNT('bitter expt'!CX100:DN100))</f>
        <v>#DIV/0!</v>
      </c>
      <c r="BW102" t="e">
        <f>STDEV('sugar+bitter expt'!CX100:DN100)/SQRT(COUNT('sugar+bitter expt'!CX100:DN100))</f>
        <v>#DIV/0!</v>
      </c>
      <c r="BY102" t="e">
        <f>AVERAGE('sugar expt'!DO100:EE100)</f>
        <v>#DIV/0!</v>
      </c>
      <c r="BZ102" t="e">
        <f>AVERAGE('bitter expt'!DO100:EE100)</f>
        <v>#DIV/0!</v>
      </c>
      <c r="CA102" t="e">
        <f>AVERAGE('sugar+bitter expt'!DO100:EE100)</f>
        <v>#DIV/0!</v>
      </c>
      <c r="CC102" t="e">
        <f>STDEV('sugar expt'!DO100:EE100)/SQRT(COUNT('sugar expt'!DO100:EE100))</f>
        <v>#DIV/0!</v>
      </c>
      <c r="CD102" t="e">
        <f>STDEV('bitter expt'!DO100:EE100)/SQRT(COUNT('bitter expt'!DO100:EE100))</f>
        <v>#DIV/0!</v>
      </c>
      <c r="CE102" t="e">
        <f>STDEV('sugar+bitter expt'!DO100:EE100)/SQRT(COUNT('sugar+bitter expt'!DO100:EE100))</f>
        <v>#DIV/0!</v>
      </c>
      <c r="CG102" t="e">
        <f>AVERAGE('sugar expt'!EF100:EV100)</f>
        <v>#DIV/0!</v>
      </c>
      <c r="CH102" t="e">
        <f>AVERAGE('bitter expt'!EF100:EV100)</f>
        <v>#DIV/0!</v>
      </c>
      <c r="CI102" t="e">
        <f>AVERAGE('sugar+bitter expt'!EF100:EV100)</f>
        <v>#DIV/0!</v>
      </c>
      <c r="CK102" t="e">
        <f>STDEV('sugar expt'!EF100:EV100)/SQRT(COUNT('sugar expt'!EF100:EV100))</f>
        <v>#DIV/0!</v>
      </c>
      <c r="CL102" t="e">
        <f>STDEV('bitter expt'!EF100:EV100)/SQRT(COUNT('bitter expt'!EF100:EV100))</f>
        <v>#DIV/0!</v>
      </c>
      <c r="CM102" t="e">
        <f>STDEV('sugar+bitter expt'!EF100:EV100)/SQRT(COUNT('sugar+bitter expt'!EF100:EV100))</f>
        <v>#DIV/0!</v>
      </c>
    </row>
    <row r="103" spans="15:91" x14ac:dyDescent="0.2">
      <c r="O103">
        <v>100</v>
      </c>
      <c r="P103">
        <f>AVERAGE('sugar expt'!C101:R101)</f>
        <v>10.647205806795441</v>
      </c>
      <c r="Q103">
        <f>AVERAGE('bitter expt'!C101:R101)</f>
        <v>4.2853834124833288</v>
      </c>
      <c r="R103">
        <f>AVERAGE('sugar+bitter expt'!C101:R101)</f>
        <v>5.833720967121784</v>
      </c>
      <c r="T103">
        <f>STDEV('sugar expt'!C101:R101)/SQRT(COUNT('sugar expt'!C101:R101))</f>
        <v>1.057877960006476</v>
      </c>
      <c r="U103">
        <f>STDEV('bitter expt'!C101:R101)/SQRT(COUNT('bitter expt'!C101:R101))</f>
        <v>0.91735799176017319</v>
      </c>
      <c r="V103">
        <f>STDEV('sugar+bitter expt'!C101:R101)/SQRT(COUNT('sugar+bitter expt'!C101:R101))</f>
        <v>0.42208344228751682</v>
      </c>
      <c r="X103">
        <f>AVERAGE('sugar expt'!AJ101:AY101)</f>
        <v>8.1757116109135133</v>
      </c>
      <c r="Y103">
        <f>AVERAGE('bitter expt'!AJ101:AY101)</f>
        <v>3.420454162878547</v>
      </c>
      <c r="Z103">
        <f>AVERAGE('sugar+bitter expt'!AJ101:AY101)</f>
        <v>4.8292906848160113</v>
      </c>
      <c r="AB103">
        <f>STDEV('sugar expt'!AJ101:AY101)/SQRT(COUNT('sugar expt'!AJ101:AY101))</f>
        <v>0.83765720929072773</v>
      </c>
      <c r="AC103">
        <f>STDEV('bitter expt'!AJ101:AY101)/SQRT(COUNT('bitter expt'!AJ101:AY101))</f>
        <v>0.79000089861653155</v>
      </c>
      <c r="AD103">
        <f>STDEV('sugar+bitter expt'!AJ101:AY101)/SQRT(COUNT('sugar+bitter expt'!AJ101:AY101))</f>
        <v>0.64450805357373764</v>
      </c>
      <c r="AF103">
        <f>AVERAGE('sugar expt'!BQ101:CF101)</f>
        <v>5.72528105075365</v>
      </c>
      <c r="AG103">
        <f>AVERAGE('bitter expt'!BQ101:CF101)</f>
        <v>1.5870622446124762</v>
      </c>
      <c r="AH103">
        <f>AVERAGE('sugar+bitter expt'!BQ101:CF101)</f>
        <v>2.0837681373163224</v>
      </c>
      <c r="AJ103">
        <f>STDEV('sugar expt'!BQ101:CF101)/SQRT(COUNT('sugar expt'!BQ101:CF101))</f>
        <v>1.0397517542267767</v>
      </c>
      <c r="AK103">
        <f>STDEV('bitter expt'!BQ101:CF101)/SQRT(COUNT('bitter expt'!BQ101:CF101))</f>
        <v>0.41613513616117759</v>
      </c>
      <c r="AL103">
        <f>STDEV('sugar+bitter expt'!BQ101:CF101)/SQRT(COUNT('sugar+bitter expt'!BQ101:CF101))</f>
        <v>0.4615084973224306</v>
      </c>
      <c r="AP103">
        <f>AVERAGE('sugar expt'!S101:AI101)</f>
        <v>1.6943026744994021</v>
      </c>
      <c r="AQ103">
        <f>AVERAGE('bitter expt'!S101:AI101)</f>
        <v>1.1473805534640176</v>
      </c>
      <c r="AR103">
        <f>AVERAGE('sugar+bitter expt'!S101:AI101)</f>
        <v>1.2520405702656392</v>
      </c>
      <c r="AT103">
        <f>STDEV('sugar expt'!S101:AI101)/SQRT(COUNT('sugar expt'!S101:AI101))</f>
        <v>0.13492191047224381</v>
      </c>
      <c r="AU103">
        <f>STDEV('bitter expt'!S101:AI101)/SQRT(COUNT('bitter expt'!S101:AI101))</f>
        <v>0.10212256027349485</v>
      </c>
      <c r="AV103">
        <f>STDEV('sugar+bitter expt'!S101:AI101)/SQRT(COUNT('sugar+bitter expt'!S101:AI101))</f>
        <v>9.24110217231605E-2</v>
      </c>
      <c r="AX103">
        <f>AVERAGE('sugar expt'!AZ101:BP101)</f>
        <v>1.37261449738483</v>
      </c>
      <c r="AY103">
        <f>AVERAGE('bitter expt'!AZ101:BP101)</f>
        <v>0.94128160568559704</v>
      </c>
      <c r="AZ103">
        <f>AVERAGE('sugar+bitter expt'!AZ101:BP101)</f>
        <v>1.0705883849832887</v>
      </c>
      <c r="BB103">
        <f>STDEV('sugar expt'!AZ101:BP101)/SQRT(COUNT('sugar expt'!AZ101:BP101))</f>
        <v>0.11184975079311209</v>
      </c>
      <c r="BC103">
        <f>STDEV('bitter expt'!AZ101:BP101)/SQRT(COUNT('bitter expt'!AZ101:BP101))</f>
        <v>9.4308089366216805E-2</v>
      </c>
      <c r="BD103">
        <f>STDEV('sugar+bitter expt'!AZ101:BP101)/SQRT(COUNT('sugar+bitter expt'!AZ101:BP101))</f>
        <v>0.10459595280126942</v>
      </c>
      <c r="BF103">
        <f>AVERAGE('sugar expt'!CG101:CW101)</f>
        <v>1.0765112301391517</v>
      </c>
      <c r="BG103">
        <f>AVERAGE('bitter expt'!CG101:CW101)</f>
        <v>0.67905873130946059</v>
      </c>
      <c r="BH103">
        <f>AVERAGE('sugar+bitter expt'!CG101:CW101)</f>
        <v>0.65652252026813807</v>
      </c>
      <c r="BJ103">
        <f>STDEV('sugar expt'!CG101:CW101)/SQRT(COUNT('sugar expt'!CG101:CW101))</f>
        <v>0.1179570609676923</v>
      </c>
      <c r="BK103">
        <f>STDEV('bitter expt'!CG101:CW101)/SQRT(COUNT('bitter expt'!CG101:CW101))</f>
        <v>7.0337376505569954E-2</v>
      </c>
      <c r="BL103">
        <f>STDEV('sugar+bitter expt'!CG101:CW101)/SQRT(COUNT('sugar+bitter expt'!CG101:CW101))</f>
        <v>5.2183707106371928E-2</v>
      </c>
      <c r="BQ103" t="e">
        <f>AVERAGE('sugar expt'!CX101:DN101)</f>
        <v>#DIV/0!</v>
      </c>
      <c r="BR103" t="e">
        <f>AVERAGE('bitter expt'!CX101:DN101)</f>
        <v>#DIV/0!</v>
      </c>
      <c r="BS103" t="e">
        <f>AVERAGE('sugar+bitter expt'!CX101:DN101)</f>
        <v>#DIV/0!</v>
      </c>
      <c r="BU103" t="e">
        <f>STDEV('sugar expt'!CX101:DN101)/SQRT(COUNT('sugar expt'!CX101:DN101))</f>
        <v>#DIV/0!</v>
      </c>
      <c r="BV103" t="e">
        <f>STDEV('bitter expt'!CX101:DN101)/SQRT(COUNT('bitter expt'!CX101:DN101))</f>
        <v>#DIV/0!</v>
      </c>
      <c r="BW103" t="e">
        <f>STDEV('sugar+bitter expt'!CX101:DN101)/SQRT(COUNT('sugar+bitter expt'!CX101:DN101))</f>
        <v>#DIV/0!</v>
      </c>
      <c r="BY103" t="e">
        <f>AVERAGE('sugar expt'!DO101:EE101)</f>
        <v>#DIV/0!</v>
      </c>
      <c r="BZ103" t="e">
        <f>AVERAGE('bitter expt'!DO101:EE101)</f>
        <v>#DIV/0!</v>
      </c>
      <c r="CA103" t="e">
        <f>AVERAGE('sugar+bitter expt'!DO101:EE101)</f>
        <v>#DIV/0!</v>
      </c>
      <c r="CC103" t="e">
        <f>STDEV('sugar expt'!DO101:EE101)/SQRT(COUNT('sugar expt'!DO101:EE101))</f>
        <v>#DIV/0!</v>
      </c>
      <c r="CD103" t="e">
        <f>STDEV('bitter expt'!DO101:EE101)/SQRT(COUNT('bitter expt'!DO101:EE101))</f>
        <v>#DIV/0!</v>
      </c>
      <c r="CE103" t="e">
        <f>STDEV('sugar+bitter expt'!DO101:EE101)/SQRT(COUNT('sugar+bitter expt'!DO101:EE101))</f>
        <v>#DIV/0!</v>
      </c>
      <c r="CG103" t="e">
        <f>AVERAGE('sugar expt'!EF101:EV101)</f>
        <v>#DIV/0!</v>
      </c>
      <c r="CH103" t="e">
        <f>AVERAGE('bitter expt'!EF101:EV101)</f>
        <v>#DIV/0!</v>
      </c>
      <c r="CI103" t="e">
        <f>AVERAGE('sugar+bitter expt'!EF101:EV101)</f>
        <v>#DIV/0!</v>
      </c>
      <c r="CK103" t="e">
        <f>STDEV('sugar expt'!EF101:EV101)/SQRT(COUNT('sugar expt'!EF101:EV101))</f>
        <v>#DIV/0!</v>
      </c>
      <c r="CL103" t="e">
        <f>STDEV('bitter expt'!EF101:EV101)/SQRT(COUNT('bitter expt'!EF101:EV101))</f>
        <v>#DIV/0!</v>
      </c>
      <c r="CM103" t="e">
        <f>STDEV('sugar+bitter expt'!EF101:EV101)/SQRT(COUNT('sugar+bitter expt'!EF101:EV101))</f>
        <v>#DIV/0!</v>
      </c>
    </row>
    <row r="104" spans="15:91" x14ac:dyDescent="0.2">
      <c r="O104">
        <v>101</v>
      </c>
      <c r="P104">
        <f>AVERAGE('sugar expt'!C102:R102)</f>
        <v>10.505945191481532</v>
      </c>
      <c r="Q104">
        <f>AVERAGE('bitter expt'!C102:R102)</f>
        <v>4.157762430180016</v>
      </c>
      <c r="R104">
        <f>AVERAGE('sugar+bitter expt'!C102:R102)</f>
        <v>5.6818541026649321</v>
      </c>
      <c r="T104">
        <f>STDEV('sugar expt'!C102:R102)/SQRT(COUNT('sugar expt'!C102:R102))</f>
        <v>0.9603133940608336</v>
      </c>
      <c r="U104">
        <f>STDEV('bitter expt'!C102:R102)/SQRT(COUNT('bitter expt'!C102:R102))</f>
        <v>0.75649160504198576</v>
      </c>
      <c r="V104">
        <f>STDEV('sugar+bitter expt'!C102:R102)/SQRT(COUNT('sugar+bitter expt'!C102:R102))</f>
        <v>0.47041850932818186</v>
      </c>
      <c r="X104">
        <f>AVERAGE('sugar expt'!AJ102:AY102)</f>
        <v>7.5538045274534422</v>
      </c>
      <c r="Y104">
        <f>AVERAGE('bitter expt'!AJ102:AY102)</f>
        <v>3.9461354592808684</v>
      </c>
      <c r="Z104">
        <f>AVERAGE('sugar+bitter expt'!AJ102:AY102)</f>
        <v>5.5384866972275271</v>
      </c>
      <c r="AB104">
        <f>STDEV('sugar expt'!AJ102:AY102)/SQRT(COUNT('sugar expt'!AJ102:AY102))</f>
        <v>0.92411074310655661</v>
      </c>
      <c r="AC104">
        <f>STDEV('bitter expt'!AJ102:AY102)/SQRT(COUNT('bitter expt'!AJ102:AY102))</f>
        <v>0.83611917363467836</v>
      </c>
      <c r="AD104">
        <f>STDEV('sugar+bitter expt'!AJ102:AY102)/SQRT(COUNT('sugar+bitter expt'!AJ102:AY102))</f>
        <v>0.69274041635921624</v>
      </c>
      <c r="AF104">
        <f>AVERAGE('sugar expt'!BQ102:CF102)</f>
        <v>5.1550058359316351</v>
      </c>
      <c r="AG104">
        <f>AVERAGE('bitter expt'!BQ102:CF102)</f>
        <v>1.8286481666181409</v>
      </c>
      <c r="AH104">
        <f>AVERAGE('sugar+bitter expt'!BQ102:CF102)</f>
        <v>2.0181633639845451</v>
      </c>
      <c r="AJ104">
        <f>STDEV('sugar expt'!BQ102:CF102)/SQRT(COUNT('sugar expt'!BQ102:CF102))</f>
        <v>0.92086052167534538</v>
      </c>
      <c r="AK104">
        <f>STDEV('bitter expt'!BQ102:CF102)/SQRT(COUNT('bitter expt'!BQ102:CF102))</f>
        <v>0.51098465462920306</v>
      </c>
      <c r="AL104">
        <f>STDEV('sugar+bitter expt'!BQ102:CF102)/SQRT(COUNT('sugar+bitter expt'!BQ102:CF102))</f>
        <v>0.40783719003922925</v>
      </c>
      <c r="AP104">
        <f>AVERAGE('sugar expt'!S102:AI102)</f>
        <v>1.7175893621815672</v>
      </c>
      <c r="AQ104">
        <f>AVERAGE('bitter expt'!S102:AI102)</f>
        <v>1.1323710397262985</v>
      </c>
      <c r="AR104">
        <f>AVERAGE('sugar+bitter expt'!S102:AI102)</f>
        <v>1.3413910901483754</v>
      </c>
      <c r="AT104">
        <f>STDEV('sugar expt'!S102:AI102)/SQRT(COUNT('sugar expt'!S102:AI102))</f>
        <v>0.10078342594854939</v>
      </c>
      <c r="AU104">
        <f>STDEV('bitter expt'!S102:AI102)/SQRT(COUNT('bitter expt'!S102:AI102))</f>
        <v>9.3955643265872135E-2</v>
      </c>
      <c r="AV104">
        <f>STDEV('sugar+bitter expt'!S102:AI102)/SQRT(COUNT('sugar+bitter expt'!S102:AI102))</f>
        <v>0.12492283767297437</v>
      </c>
      <c r="AX104">
        <f>AVERAGE('sugar expt'!AZ102:BP102)</f>
        <v>1.4314727992343308</v>
      </c>
      <c r="AY104">
        <f>AVERAGE('bitter expt'!AZ102:BP102)</f>
        <v>0.92211968721145854</v>
      </c>
      <c r="AZ104">
        <f>AVERAGE('sugar+bitter expt'!AZ102:BP102)</f>
        <v>1.1382819179469399</v>
      </c>
      <c r="BB104">
        <f>STDEV('sugar expt'!AZ102:BP102)/SQRT(COUNT('sugar expt'!AZ102:BP102))</f>
        <v>0.10299047368492208</v>
      </c>
      <c r="BC104">
        <f>STDEV('bitter expt'!AZ102:BP102)/SQRT(COUNT('bitter expt'!AZ102:BP102))</f>
        <v>8.8488929510245048E-2</v>
      </c>
      <c r="BD104">
        <f>STDEV('sugar+bitter expt'!AZ102:BP102)/SQRT(COUNT('sugar+bitter expt'!AZ102:BP102))</f>
        <v>8.5140583390381844E-2</v>
      </c>
      <c r="BF104">
        <f>AVERAGE('sugar expt'!CG102:CW102)</f>
        <v>1.0443257299596733</v>
      </c>
      <c r="BG104">
        <f>AVERAGE('bitter expt'!CG102:CW102)</f>
        <v>0.69139820899693594</v>
      </c>
      <c r="BH104">
        <f>AVERAGE('sugar+bitter expt'!CG102:CW102)</f>
        <v>0.68304011271460274</v>
      </c>
      <c r="BJ104">
        <f>STDEV('sugar expt'!CG102:CW102)/SQRT(COUNT('sugar expt'!CG102:CW102))</f>
        <v>0.10933844797707551</v>
      </c>
      <c r="BK104">
        <f>STDEV('bitter expt'!CG102:CW102)/SQRT(COUNT('bitter expt'!CG102:CW102))</f>
        <v>7.2883726873841273E-2</v>
      </c>
      <c r="BL104">
        <f>STDEV('sugar+bitter expt'!CG102:CW102)/SQRT(COUNT('sugar+bitter expt'!CG102:CW102))</f>
        <v>6.3458355475832798E-2</v>
      </c>
      <c r="BQ104" t="e">
        <f>AVERAGE('sugar expt'!CX102:DN102)</f>
        <v>#DIV/0!</v>
      </c>
      <c r="BR104" t="e">
        <f>AVERAGE('bitter expt'!CX102:DN102)</f>
        <v>#DIV/0!</v>
      </c>
      <c r="BS104" t="e">
        <f>AVERAGE('sugar+bitter expt'!CX102:DN102)</f>
        <v>#DIV/0!</v>
      </c>
      <c r="BU104" t="e">
        <f>STDEV('sugar expt'!CX102:DN102)/SQRT(COUNT('sugar expt'!CX102:DN102))</f>
        <v>#DIV/0!</v>
      </c>
      <c r="BV104" t="e">
        <f>STDEV('bitter expt'!CX102:DN102)/SQRT(COUNT('bitter expt'!CX102:DN102))</f>
        <v>#DIV/0!</v>
      </c>
      <c r="BW104" t="e">
        <f>STDEV('sugar+bitter expt'!CX102:DN102)/SQRT(COUNT('sugar+bitter expt'!CX102:DN102))</f>
        <v>#DIV/0!</v>
      </c>
      <c r="BY104" t="e">
        <f>AVERAGE('sugar expt'!DO102:EE102)</f>
        <v>#DIV/0!</v>
      </c>
      <c r="BZ104" t="e">
        <f>AVERAGE('bitter expt'!DO102:EE102)</f>
        <v>#DIV/0!</v>
      </c>
      <c r="CA104" t="e">
        <f>AVERAGE('sugar+bitter expt'!DO102:EE102)</f>
        <v>#DIV/0!</v>
      </c>
      <c r="CC104" t="e">
        <f>STDEV('sugar expt'!DO102:EE102)/SQRT(COUNT('sugar expt'!DO102:EE102))</f>
        <v>#DIV/0!</v>
      </c>
      <c r="CD104" t="e">
        <f>STDEV('bitter expt'!DO102:EE102)/SQRT(COUNT('bitter expt'!DO102:EE102))</f>
        <v>#DIV/0!</v>
      </c>
      <c r="CE104" t="e">
        <f>STDEV('sugar+bitter expt'!DO102:EE102)/SQRT(COUNT('sugar+bitter expt'!DO102:EE102))</f>
        <v>#DIV/0!</v>
      </c>
      <c r="CG104" t="e">
        <f>AVERAGE('sugar expt'!EF102:EV102)</f>
        <v>#DIV/0!</v>
      </c>
      <c r="CH104" t="e">
        <f>AVERAGE('bitter expt'!EF102:EV102)</f>
        <v>#DIV/0!</v>
      </c>
      <c r="CI104" t="e">
        <f>AVERAGE('sugar+bitter expt'!EF102:EV102)</f>
        <v>#DIV/0!</v>
      </c>
      <c r="CK104" t="e">
        <f>STDEV('sugar expt'!EF102:EV102)/SQRT(COUNT('sugar expt'!EF102:EV102))</f>
        <v>#DIV/0!</v>
      </c>
      <c r="CL104" t="e">
        <f>STDEV('bitter expt'!EF102:EV102)/SQRT(COUNT('bitter expt'!EF102:EV102))</f>
        <v>#DIV/0!</v>
      </c>
      <c r="CM104" t="e">
        <f>STDEV('sugar+bitter expt'!EF102:EV102)/SQRT(COUNT('sugar+bitter expt'!EF102:EV102))</f>
        <v>#DIV/0!</v>
      </c>
    </row>
    <row r="105" spans="15:91" x14ac:dyDescent="0.2">
      <c r="O105">
        <v>102</v>
      </c>
      <c r="P105">
        <f>AVERAGE('sugar expt'!C103:R103)</f>
        <v>10.707946181892682</v>
      </c>
      <c r="Q105">
        <f>AVERAGE('bitter expt'!C103:R103)</f>
        <v>4.401130326542523</v>
      </c>
      <c r="R105">
        <f>AVERAGE('sugar+bitter expt'!C103:R103)</f>
        <v>6.4801380781139892</v>
      </c>
      <c r="T105">
        <f>STDEV('sugar expt'!C103:R103)/SQRT(COUNT('sugar expt'!C103:R103))</f>
        <v>0.75360808096867238</v>
      </c>
      <c r="U105">
        <f>STDEV('bitter expt'!C103:R103)/SQRT(COUNT('bitter expt'!C103:R103))</f>
        <v>0.88838605947494542</v>
      </c>
      <c r="V105">
        <f>STDEV('sugar+bitter expt'!C103:R103)/SQRT(COUNT('sugar+bitter expt'!C103:R103))</f>
        <v>0.66164561142614309</v>
      </c>
      <c r="X105">
        <f>AVERAGE('sugar expt'!AJ103:AY103)</f>
        <v>7.5321125973667877</v>
      </c>
      <c r="Y105">
        <f>AVERAGE('bitter expt'!AJ103:AY103)</f>
        <v>4.1743566015810467</v>
      </c>
      <c r="Z105">
        <f>AVERAGE('sugar+bitter expt'!AJ103:AY103)</f>
        <v>5.2942227856419386</v>
      </c>
      <c r="AB105">
        <f>STDEV('sugar expt'!AJ103:AY103)/SQRT(COUNT('sugar expt'!AJ103:AY103))</f>
        <v>0.6389077677242011</v>
      </c>
      <c r="AC105">
        <f>STDEV('bitter expt'!AJ103:AY103)/SQRT(COUNT('bitter expt'!AJ103:AY103))</f>
        <v>0.80899845990567765</v>
      </c>
      <c r="AD105">
        <f>STDEV('sugar+bitter expt'!AJ103:AY103)/SQRT(COUNT('sugar+bitter expt'!AJ103:AY103))</f>
        <v>0.77049956101538364</v>
      </c>
      <c r="AF105">
        <f>AVERAGE('sugar expt'!BQ103:CF103)</f>
        <v>5.5294714986677205</v>
      </c>
      <c r="AG105">
        <f>AVERAGE('bitter expt'!BQ103:CF103)</f>
        <v>2.1210199424919565</v>
      </c>
      <c r="AH105">
        <f>AVERAGE('sugar+bitter expt'!BQ103:CF103)</f>
        <v>2.2255822845321882</v>
      </c>
      <c r="AJ105">
        <f>STDEV('sugar expt'!BQ103:CF103)/SQRT(COUNT('sugar expt'!BQ103:CF103))</f>
        <v>0.98070221826225668</v>
      </c>
      <c r="AK105">
        <f>STDEV('bitter expt'!BQ103:CF103)/SQRT(COUNT('bitter expt'!BQ103:CF103))</f>
        <v>0.59896210935586403</v>
      </c>
      <c r="AL105">
        <f>STDEV('sugar+bitter expt'!BQ103:CF103)/SQRT(COUNT('sugar+bitter expt'!BQ103:CF103))</f>
        <v>0.5014077243825279</v>
      </c>
      <c r="AP105">
        <f>AVERAGE('sugar expt'!S103:AI103)</f>
        <v>1.7729323776032502</v>
      </c>
      <c r="AQ105">
        <f>AVERAGE('bitter expt'!S103:AI103)</f>
        <v>1.1878855408334741</v>
      </c>
      <c r="AR105">
        <f>AVERAGE('sugar+bitter expt'!S103:AI103)</f>
        <v>1.4582431343390871</v>
      </c>
      <c r="AT105">
        <f>STDEV('sugar expt'!S103:AI103)/SQRT(COUNT('sugar expt'!S103:AI103))</f>
        <v>0.13966780419810745</v>
      </c>
      <c r="AU105">
        <f>STDEV('bitter expt'!S103:AI103)/SQRT(COUNT('bitter expt'!S103:AI103))</f>
        <v>6.7274292311559653E-2</v>
      </c>
      <c r="AV105">
        <f>STDEV('sugar+bitter expt'!S103:AI103)/SQRT(COUNT('sugar+bitter expt'!S103:AI103))</f>
        <v>0.15564690598842529</v>
      </c>
      <c r="AX105">
        <f>AVERAGE('sugar expt'!AZ103:BP103)</f>
        <v>1.4886035004911473</v>
      </c>
      <c r="AY105">
        <f>AVERAGE('bitter expt'!AZ103:BP103)</f>
        <v>1.0300990024983214</v>
      </c>
      <c r="AZ105">
        <f>AVERAGE('sugar+bitter expt'!AZ103:BP103)</f>
        <v>1.1305863519595603</v>
      </c>
      <c r="BB105">
        <f>STDEV('sugar expt'!AZ103:BP103)/SQRT(COUNT('sugar expt'!AZ103:BP103))</f>
        <v>0.14265970289496846</v>
      </c>
      <c r="BC105">
        <f>STDEV('bitter expt'!AZ103:BP103)/SQRT(COUNT('bitter expt'!AZ103:BP103))</f>
        <v>0.10924473182608412</v>
      </c>
      <c r="BD105">
        <f>STDEV('sugar+bitter expt'!AZ103:BP103)/SQRT(COUNT('sugar+bitter expt'!AZ103:BP103))</f>
        <v>0.1441469479037932</v>
      </c>
      <c r="BF105">
        <f>AVERAGE('sugar expt'!CG103:CW103)</f>
        <v>1.1283715325640482</v>
      </c>
      <c r="BG105">
        <f>AVERAGE('bitter expt'!CG103:CW103)</f>
        <v>0.72076095657359418</v>
      </c>
      <c r="BH105">
        <f>AVERAGE('sugar+bitter expt'!CG103:CW103)</f>
        <v>0.6719261301167273</v>
      </c>
      <c r="BJ105">
        <f>STDEV('sugar expt'!CG103:CW103)/SQRT(COUNT('sugar expt'!CG103:CW103))</f>
        <v>9.391914310333567E-2</v>
      </c>
      <c r="BK105">
        <f>STDEV('bitter expt'!CG103:CW103)/SQRT(COUNT('bitter expt'!CG103:CW103))</f>
        <v>9.2445066651939828E-2</v>
      </c>
      <c r="BL105">
        <f>STDEV('sugar+bitter expt'!CG103:CW103)/SQRT(COUNT('sugar+bitter expt'!CG103:CW103))</f>
        <v>6.5116760238864049E-2</v>
      </c>
      <c r="BQ105" t="e">
        <f>AVERAGE('sugar expt'!CX103:DN103)</f>
        <v>#DIV/0!</v>
      </c>
      <c r="BR105" t="e">
        <f>AVERAGE('bitter expt'!CX103:DN103)</f>
        <v>#DIV/0!</v>
      </c>
      <c r="BS105" t="e">
        <f>AVERAGE('sugar+bitter expt'!CX103:DN103)</f>
        <v>#DIV/0!</v>
      </c>
      <c r="BU105" t="e">
        <f>STDEV('sugar expt'!CX103:DN103)/SQRT(COUNT('sugar expt'!CX103:DN103))</f>
        <v>#DIV/0!</v>
      </c>
      <c r="BV105" t="e">
        <f>STDEV('bitter expt'!CX103:DN103)/SQRT(COUNT('bitter expt'!CX103:DN103))</f>
        <v>#DIV/0!</v>
      </c>
      <c r="BW105" t="e">
        <f>STDEV('sugar+bitter expt'!CX103:DN103)/SQRT(COUNT('sugar+bitter expt'!CX103:DN103))</f>
        <v>#DIV/0!</v>
      </c>
      <c r="BY105" t="e">
        <f>AVERAGE('sugar expt'!DO103:EE103)</f>
        <v>#DIV/0!</v>
      </c>
      <c r="BZ105" t="e">
        <f>AVERAGE('bitter expt'!DO103:EE103)</f>
        <v>#DIV/0!</v>
      </c>
      <c r="CA105" t="e">
        <f>AVERAGE('sugar+bitter expt'!DO103:EE103)</f>
        <v>#DIV/0!</v>
      </c>
      <c r="CC105" t="e">
        <f>STDEV('sugar expt'!DO103:EE103)/SQRT(COUNT('sugar expt'!DO103:EE103))</f>
        <v>#DIV/0!</v>
      </c>
      <c r="CD105" t="e">
        <f>STDEV('bitter expt'!DO103:EE103)/SQRT(COUNT('bitter expt'!DO103:EE103))</f>
        <v>#DIV/0!</v>
      </c>
      <c r="CE105" t="e">
        <f>STDEV('sugar+bitter expt'!DO103:EE103)/SQRT(COUNT('sugar+bitter expt'!DO103:EE103))</f>
        <v>#DIV/0!</v>
      </c>
      <c r="CG105" t="e">
        <f>AVERAGE('sugar expt'!EF103:EV103)</f>
        <v>#DIV/0!</v>
      </c>
      <c r="CH105" t="e">
        <f>AVERAGE('bitter expt'!EF103:EV103)</f>
        <v>#DIV/0!</v>
      </c>
      <c r="CI105" t="e">
        <f>AVERAGE('sugar+bitter expt'!EF103:EV103)</f>
        <v>#DIV/0!</v>
      </c>
      <c r="CK105" t="e">
        <f>STDEV('sugar expt'!EF103:EV103)/SQRT(COUNT('sugar expt'!EF103:EV103))</f>
        <v>#DIV/0!</v>
      </c>
      <c r="CL105" t="e">
        <f>STDEV('bitter expt'!EF103:EV103)/SQRT(COUNT('bitter expt'!EF103:EV103))</f>
        <v>#DIV/0!</v>
      </c>
      <c r="CM105" t="e">
        <f>STDEV('sugar+bitter expt'!EF103:EV103)/SQRT(COUNT('sugar+bitter expt'!EF103:EV103))</f>
        <v>#DIV/0!</v>
      </c>
    </row>
    <row r="106" spans="15:91" x14ac:dyDescent="0.2">
      <c r="O106">
        <v>103</v>
      </c>
      <c r="P106">
        <f>AVERAGE('sugar expt'!C104:R104)</f>
        <v>10.248518322910657</v>
      </c>
      <c r="Q106">
        <f>AVERAGE('bitter expt'!C104:R104)</f>
        <v>4.5079782804782447</v>
      </c>
      <c r="R106">
        <f>AVERAGE('sugar+bitter expt'!C104:R104)</f>
        <v>6.9788273932498219</v>
      </c>
      <c r="T106">
        <f>STDEV('sugar expt'!C104:R104)/SQRT(COUNT('sugar expt'!C104:R104))</f>
        <v>0.60635057244508539</v>
      </c>
      <c r="U106">
        <f>STDEV('bitter expt'!C104:R104)/SQRT(COUNT('bitter expt'!C104:R104))</f>
        <v>0.87005077695502531</v>
      </c>
      <c r="V106">
        <f>STDEV('sugar+bitter expt'!C104:R104)/SQRT(COUNT('sugar+bitter expt'!C104:R104))</f>
        <v>0.563049003908206</v>
      </c>
      <c r="X106">
        <f>AVERAGE('sugar expt'!AJ104:AY104)</f>
        <v>8.1162484462847662</v>
      </c>
      <c r="Y106">
        <f>AVERAGE('bitter expt'!AJ104:AY104)</f>
        <v>4.2574885873705535</v>
      </c>
      <c r="Z106">
        <f>AVERAGE('sugar+bitter expt'!AJ104:AY104)</f>
        <v>5.0579606990154709</v>
      </c>
      <c r="AB106">
        <f>STDEV('sugar expt'!AJ104:AY104)/SQRT(COUNT('sugar expt'!AJ104:AY104))</f>
        <v>0.65009599645439986</v>
      </c>
      <c r="AC106">
        <f>STDEV('bitter expt'!AJ104:AY104)/SQRT(COUNT('bitter expt'!AJ104:AY104))</f>
        <v>0.91013182425717365</v>
      </c>
      <c r="AD106">
        <f>STDEV('sugar+bitter expt'!AJ104:AY104)/SQRT(COUNT('sugar+bitter expt'!AJ104:AY104))</f>
        <v>0.87117904408317426</v>
      </c>
      <c r="AF106">
        <f>AVERAGE('sugar expt'!BQ104:CF104)</f>
        <v>5.2710992391422558</v>
      </c>
      <c r="AG106">
        <f>AVERAGE('bitter expt'!BQ104:CF104)</f>
        <v>1.8744957911273452</v>
      </c>
      <c r="AH106">
        <f>AVERAGE('sugar+bitter expt'!BQ104:CF104)</f>
        <v>2.2227053344155547</v>
      </c>
      <c r="AJ106">
        <f>STDEV('sugar expt'!BQ104:CF104)/SQRT(COUNT('sugar expt'!BQ104:CF104))</f>
        <v>0.91369208492964704</v>
      </c>
      <c r="AK106">
        <f>STDEV('bitter expt'!BQ104:CF104)/SQRT(COUNT('bitter expt'!BQ104:CF104))</f>
        <v>0.4593492012133733</v>
      </c>
      <c r="AL106">
        <f>STDEV('sugar+bitter expt'!BQ104:CF104)/SQRT(COUNT('sugar+bitter expt'!BQ104:CF104))</f>
        <v>0.53953634758557967</v>
      </c>
      <c r="AP106">
        <f>AVERAGE('sugar expt'!S104:AI104)</f>
        <v>1.6152695816888201</v>
      </c>
      <c r="AQ106">
        <f>AVERAGE('bitter expt'!S104:AI104)</f>
        <v>1.1678055276159254</v>
      </c>
      <c r="AR106">
        <f>AVERAGE('sugar+bitter expt'!S104:AI104)</f>
        <v>1.4873406556061974</v>
      </c>
      <c r="AT106">
        <f>STDEV('sugar expt'!S104:AI104)/SQRT(COUNT('sugar expt'!S104:AI104))</f>
        <v>0.14068191820956513</v>
      </c>
      <c r="AU106">
        <f>STDEV('bitter expt'!S104:AI104)/SQRT(COUNT('bitter expt'!S104:AI104))</f>
        <v>8.7913228565970142E-2</v>
      </c>
      <c r="AV106">
        <f>STDEV('sugar+bitter expt'!S104:AI104)/SQRT(COUNT('sugar+bitter expt'!S104:AI104))</f>
        <v>0.15325964785280172</v>
      </c>
      <c r="AX106">
        <f>AVERAGE('sugar expt'!AZ104:BP104)</f>
        <v>1.5080165879404912</v>
      </c>
      <c r="AY106">
        <f>AVERAGE('bitter expt'!AZ104:BP104)</f>
        <v>0.99391811368295857</v>
      </c>
      <c r="AZ106">
        <f>AVERAGE('sugar+bitter expt'!AZ104:BP104)</f>
        <v>1.0593843945208532</v>
      </c>
      <c r="BB106">
        <f>STDEV('sugar expt'!AZ104:BP104)/SQRT(COUNT('sugar expt'!AZ104:BP104))</f>
        <v>0.12783731365700082</v>
      </c>
      <c r="BC106">
        <f>STDEV('bitter expt'!AZ104:BP104)/SQRT(COUNT('bitter expt'!AZ104:BP104))</f>
        <v>8.1195980118949615E-2</v>
      </c>
      <c r="BD106">
        <f>STDEV('sugar+bitter expt'!AZ104:BP104)/SQRT(COUNT('sugar+bitter expt'!AZ104:BP104))</f>
        <v>0.10670263674352592</v>
      </c>
      <c r="BF106">
        <f>AVERAGE('sugar expt'!CG104:CW104)</f>
        <v>1.1423525161320891</v>
      </c>
      <c r="BG106">
        <f>AVERAGE('bitter expt'!CG104:CW104)</f>
        <v>0.68453591761669175</v>
      </c>
      <c r="BH106">
        <f>AVERAGE('sugar+bitter expt'!CG104:CW104)</f>
        <v>0.72608405098638196</v>
      </c>
      <c r="BJ106">
        <f>STDEV('sugar expt'!CG104:CW104)/SQRT(COUNT('sugar expt'!CG104:CW104))</f>
        <v>0.10147945538444096</v>
      </c>
      <c r="BK106">
        <f>STDEV('bitter expt'!CG104:CW104)/SQRT(COUNT('bitter expt'!CG104:CW104))</f>
        <v>5.9934383053883482E-2</v>
      </c>
      <c r="BL106">
        <f>STDEV('sugar+bitter expt'!CG104:CW104)/SQRT(COUNT('sugar+bitter expt'!CG104:CW104))</f>
        <v>9.9871819938144646E-2</v>
      </c>
      <c r="BQ106" t="e">
        <f>AVERAGE('sugar expt'!CX104:DN104)</f>
        <v>#DIV/0!</v>
      </c>
      <c r="BR106" t="e">
        <f>AVERAGE('bitter expt'!CX104:DN104)</f>
        <v>#DIV/0!</v>
      </c>
      <c r="BS106" t="e">
        <f>AVERAGE('sugar+bitter expt'!CX104:DN104)</f>
        <v>#DIV/0!</v>
      </c>
      <c r="BU106" t="e">
        <f>STDEV('sugar expt'!CX104:DN104)/SQRT(COUNT('sugar expt'!CX104:DN104))</f>
        <v>#DIV/0!</v>
      </c>
      <c r="BV106" t="e">
        <f>STDEV('bitter expt'!CX104:DN104)/SQRT(COUNT('bitter expt'!CX104:DN104))</f>
        <v>#DIV/0!</v>
      </c>
      <c r="BW106" t="e">
        <f>STDEV('sugar+bitter expt'!CX104:DN104)/SQRT(COUNT('sugar+bitter expt'!CX104:DN104))</f>
        <v>#DIV/0!</v>
      </c>
      <c r="BY106" t="e">
        <f>AVERAGE('sugar expt'!DO104:EE104)</f>
        <v>#DIV/0!</v>
      </c>
      <c r="BZ106" t="e">
        <f>AVERAGE('bitter expt'!DO104:EE104)</f>
        <v>#DIV/0!</v>
      </c>
      <c r="CA106" t="e">
        <f>AVERAGE('sugar+bitter expt'!DO104:EE104)</f>
        <v>#DIV/0!</v>
      </c>
      <c r="CC106" t="e">
        <f>STDEV('sugar expt'!DO104:EE104)/SQRT(COUNT('sugar expt'!DO104:EE104))</f>
        <v>#DIV/0!</v>
      </c>
      <c r="CD106" t="e">
        <f>STDEV('bitter expt'!DO104:EE104)/SQRT(COUNT('bitter expt'!DO104:EE104))</f>
        <v>#DIV/0!</v>
      </c>
      <c r="CE106" t="e">
        <f>STDEV('sugar+bitter expt'!DO104:EE104)/SQRT(COUNT('sugar+bitter expt'!DO104:EE104))</f>
        <v>#DIV/0!</v>
      </c>
      <c r="CG106" t="e">
        <f>AVERAGE('sugar expt'!EF104:EV104)</f>
        <v>#DIV/0!</v>
      </c>
      <c r="CH106" t="e">
        <f>AVERAGE('bitter expt'!EF104:EV104)</f>
        <v>#DIV/0!</v>
      </c>
      <c r="CI106" t="e">
        <f>AVERAGE('sugar+bitter expt'!EF104:EV104)</f>
        <v>#DIV/0!</v>
      </c>
      <c r="CK106" t="e">
        <f>STDEV('sugar expt'!EF104:EV104)/SQRT(COUNT('sugar expt'!EF104:EV104))</f>
        <v>#DIV/0!</v>
      </c>
      <c r="CL106" t="e">
        <f>STDEV('bitter expt'!EF104:EV104)/SQRT(COUNT('bitter expt'!EF104:EV104))</f>
        <v>#DIV/0!</v>
      </c>
      <c r="CM106" t="e">
        <f>STDEV('sugar+bitter expt'!EF104:EV104)/SQRT(COUNT('sugar+bitter expt'!EF104:EV104))</f>
        <v>#DIV/0!</v>
      </c>
    </row>
    <row r="107" spans="15:91" x14ac:dyDescent="0.2">
      <c r="O107">
        <v>104</v>
      </c>
      <c r="P107">
        <f>AVERAGE('sugar expt'!C105:R105)</f>
        <v>9.8538147264038738</v>
      </c>
      <c r="Q107">
        <f>AVERAGE('bitter expt'!C105:R105)</f>
        <v>4.4600046368780646</v>
      </c>
      <c r="R107">
        <f>AVERAGE('sugar+bitter expt'!C105:R105)</f>
        <v>6.9337155779282584</v>
      </c>
      <c r="T107">
        <f>STDEV('sugar expt'!C105:R105)/SQRT(COUNT('sugar expt'!C105:R105))</f>
        <v>0.57019352512663257</v>
      </c>
      <c r="U107">
        <f>STDEV('bitter expt'!C105:R105)/SQRT(COUNT('bitter expt'!C105:R105))</f>
        <v>0.84483576294029195</v>
      </c>
      <c r="V107">
        <f>STDEV('sugar+bitter expt'!C105:R105)/SQRT(COUNT('sugar+bitter expt'!C105:R105))</f>
        <v>0.66970740552818819</v>
      </c>
      <c r="X107">
        <f>AVERAGE('sugar expt'!AJ105:AY105)</f>
        <v>8.7657528223500449</v>
      </c>
      <c r="Y107">
        <f>AVERAGE('bitter expt'!AJ105:AY105)</f>
        <v>4.4799243827345503</v>
      </c>
      <c r="Z107">
        <f>AVERAGE('sugar+bitter expt'!AJ105:AY105)</f>
        <v>5.7311339573103348</v>
      </c>
      <c r="AB107">
        <f>STDEV('sugar expt'!AJ105:AY105)/SQRT(COUNT('sugar expt'!AJ105:AY105))</f>
        <v>0.77934359328614955</v>
      </c>
      <c r="AC107">
        <f>STDEV('bitter expt'!AJ105:AY105)/SQRT(COUNT('bitter expt'!AJ105:AY105))</f>
        <v>0.82279642489106553</v>
      </c>
      <c r="AD107">
        <f>STDEV('sugar+bitter expt'!AJ105:AY105)/SQRT(COUNT('sugar+bitter expt'!AJ105:AY105))</f>
        <v>0.99824605180747372</v>
      </c>
      <c r="AF107">
        <f>AVERAGE('sugar expt'!BQ105:CF105)</f>
        <v>4.9550961479972386</v>
      </c>
      <c r="AG107">
        <f>AVERAGE('bitter expt'!BQ105:CF105)</f>
        <v>1.8378277929026239</v>
      </c>
      <c r="AH107">
        <f>AVERAGE('sugar+bitter expt'!BQ105:CF105)</f>
        <v>2.012674368761378</v>
      </c>
      <c r="AJ107">
        <f>STDEV('sugar expt'!BQ105:CF105)/SQRT(COUNT('sugar expt'!BQ105:CF105))</f>
        <v>0.90668214879216813</v>
      </c>
      <c r="AK107">
        <f>STDEV('bitter expt'!BQ105:CF105)/SQRT(COUNT('bitter expt'!BQ105:CF105))</f>
        <v>0.35780519991452286</v>
      </c>
      <c r="AL107">
        <f>STDEV('sugar+bitter expt'!BQ105:CF105)/SQRT(COUNT('sugar+bitter expt'!BQ105:CF105))</f>
        <v>0.39534188352780553</v>
      </c>
      <c r="AP107">
        <f>AVERAGE('sugar expt'!S105:AI105)</f>
        <v>1.5743353151872219</v>
      </c>
      <c r="AQ107">
        <f>AVERAGE('bitter expt'!S105:AI105)</f>
        <v>1.0729541224059493</v>
      </c>
      <c r="AR107">
        <f>AVERAGE('sugar+bitter expt'!S105:AI105)</f>
        <v>1.5334360340633568</v>
      </c>
      <c r="AT107">
        <f>STDEV('sugar expt'!S105:AI105)/SQRT(COUNT('sugar expt'!S105:AI105))</f>
        <v>0.1152640158883937</v>
      </c>
      <c r="AU107">
        <f>STDEV('bitter expt'!S105:AI105)/SQRT(COUNT('bitter expt'!S105:AI105))</f>
        <v>9.1827954539970266E-2</v>
      </c>
      <c r="AV107">
        <f>STDEV('sugar+bitter expt'!S105:AI105)/SQRT(COUNT('sugar+bitter expt'!S105:AI105))</f>
        <v>0.13102112907503391</v>
      </c>
      <c r="AX107">
        <f>AVERAGE('sugar expt'!AZ105:BP105)</f>
        <v>1.5177617905504526</v>
      </c>
      <c r="AY107">
        <f>AVERAGE('bitter expt'!AZ105:BP105)</f>
        <v>0.9445850098515427</v>
      </c>
      <c r="AZ107">
        <f>AVERAGE('sugar+bitter expt'!AZ105:BP105)</f>
        <v>1.0720206218408375</v>
      </c>
      <c r="BB107">
        <f>STDEV('sugar expt'!AZ105:BP105)/SQRT(COUNT('sugar expt'!AZ105:BP105))</f>
        <v>0.16834997911303684</v>
      </c>
      <c r="BC107">
        <f>STDEV('bitter expt'!AZ105:BP105)/SQRT(COUNT('bitter expt'!AZ105:BP105))</f>
        <v>6.601729928579414E-2</v>
      </c>
      <c r="BD107">
        <f>STDEV('sugar+bitter expt'!AZ105:BP105)/SQRT(COUNT('sugar+bitter expt'!AZ105:BP105))</f>
        <v>0.1387235384782263</v>
      </c>
      <c r="BF107">
        <f>AVERAGE('sugar expt'!CG105:CW105)</f>
        <v>1.0718965761737205</v>
      </c>
      <c r="BG107">
        <f>AVERAGE('bitter expt'!CG105:CW105)</f>
        <v>0.75190585763185314</v>
      </c>
      <c r="BH107">
        <f>AVERAGE('sugar+bitter expt'!CG105:CW105)</f>
        <v>0.70747300192478291</v>
      </c>
      <c r="BJ107">
        <f>STDEV('sugar expt'!CG105:CW105)/SQRT(COUNT('sugar expt'!CG105:CW105))</f>
        <v>8.78145042342664E-2</v>
      </c>
      <c r="BK107">
        <f>STDEV('bitter expt'!CG105:CW105)/SQRT(COUNT('bitter expt'!CG105:CW105))</f>
        <v>9.7386619135791497E-2</v>
      </c>
      <c r="BL107">
        <f>STDEV('sugar+bitter expt'!CG105:CW105)/SQRT(COUNT('sugar+bitter expt'!CG105:CW105))</f>
        <v>4.8930478891088452E-2</v>
      </c>
      <c r="BQ107" t="e">
        <f>AVERAGE('sugar expt'!CX105:DN105)</f>
        <v>#DIV/0!</v>
      </c>
      <c r="BR107" t="e">
        <f>AVERAGE('bitter expt'!CX105:DN105)</f>
        <v>#DIV/0!</v>
      </c>
      <c r="BS107" t="e">
        <f>AVERAGE('sugar+bitter expt'!CX105:DN105)</f>
        <v>#DIV/0!</v>
      </c>
      <c r="BU107" t="e">
        <f>STDEV('sugar expt'!CX105:DN105)/SQRT(COUNT('sugar expt'!CX105:DN105))</f>
        <v>#DIV/0!</v>
      </c>
      <c r="BV107" t="e">
        <f>STDEV('bitter expt'!CX105:DN105)/SQRT(COUNT('bitter expt'!CX105:DN105))</f>
        <v>#DIV/0!</v>
      </c>
      <c r="BW107" t="e">
        <f>STDEV('sugar+bitter expt'!CX105:DN105)/SQRT(COUNT('sugar+bitter expt'!CX105:DN105))</f>
        <v>#DIV/0!</v>
      </c>
      <c r="BY107" t="e">
        <f>AVERAGE('sugar expt'!DO105:EE105)</f>
        <v>#DIV/0!</v>
      </c>
      <c r="BZ107" t="e">
        <f>AVERAGE('bitter expt'!DO105:EE105)</f>
        <v>#DIV/0!</v>
      </c>
      <c r="CA107" t="e">
        <f>AVERAGE('sugar+bitter expt'!DO105:EE105)</f>
        <v>#DIV/0!</v>
      </c>
      <c r="CC107" t="e">
        <f>STDEV('sugar expt'!DO105:EE105)/SQRT(COUNT('sugar expt'!DO105:EE105))</f>
        <v>#DIV/0!</v>
      </c>
      <c r="CD107" t="e">
        <f>STDEV('bitter expt'!DO105:EE105)/SQRT(COUNT('bitter expt'!DO105:EE105))</f>
        <v>#DIV/0!</v>
      </c>
      <c r="CE107" t="e">
        <f>STDEV('sugar+bitter expt'!DO105:EE105)/SQRT(COUNT('sugar+bitter expt'!DO105:EE105))</f>
        <v>#DIV/0!</v>
      </c>
      <c r="CG107" t="e">
        <f>AVERAGE('sugar expt'!EF105:EV105)</f>
        <v>#DIV/0!</v>
      </c>
      <c r="CH107" t="e">
        <f>AVERAGE('bitter expt'!EF105:EV105)</f>
        <v>#DIV/0!</v>
      </c>
      <c r="CI107" t="e">
        <f>AVERAGE('sugar+bitter expt'!EF105:EV105)</f>
        <v>#DIV/0!</v>
      </c>
      <c r="CK107" t="e">
        <f>STDEV('sugar expt'!EF105:EV105)/SQRT(COUNT('sugar expt'!EF105:EV105))</f>
        <v>#DIV/0!</v>
      </c>
      <c r="CL107" t="e">
        <f>STDEV('bitter expt'!EF105:EV105)/SQRT(COUNT('bitter expt'!EF105:EV105))</f>
        <v>#DIV/0!</v>
      </c>
      <c r="CM107" t="e">
        <f>STDEV('sugar+bitter expt'!EF105:EV105)/SQRT(COUNT('sugar+bitter expt'!EF105:EV105))</f>
        <v>#DIV/0!</v>
      </c>
    </row>
    <row r="108" spans="15:91" x14ac:dyDescent="0.2">
      <c r="O108">
        <v>105</v>
      </c>
      <c r="P108">
        <f>AVERAGE('sugar expt'!C106:R106)</f>
        <v>9.9927752869002973</v>
      </c>
      <c r="Q108">
        <f>AVERAGE('bitter expt'!C106:R106)</f>
        <v>4.3607722937140139</v>
      </c>
      <c r="R108">
        <f>AVERAGE('sugar+bitter expt'!C106:R106)</f>
        <v>7.0933933779422942</v>
      </c>
      <c r="T108">
        <f>STDEV('sugar expt'!C106:R106)/SQRT(COUNT('sugar expt'!C106:R106))</f>
        <v>0.67151134044398575</v>
      </c>
      <c r="U108">
        <f>STDEV('bitter expt'!C106:R106)/SQRT(COUNT('bitter expt'!C106:R106))</f>
        <v>0.83700171508450438</v>
      </c>
      <c r="V108">
        <f>STDEV('sugar+bitter expt'!C106:R106)/SQRT(COUNT('sugar+bitter expt'!C106:R106))</f>
        <v>0.64780759622729944</v>
      </c>
      <c r="X108">
        <f>AVERAGE('sugar expt'!AJ106:AY106)</f>
        <v>8.2193177997350428</v>
      </c>
      <c r="Y108">
        <f>AVERAGE('bitter expt'!AJ106:AY106)</f>
        <v>3.6308869810158</v>
      </c>
      <c r="Z108">
        <f>AVERAGE('sugar+bitter expt'!AJ106:AY106)</f>
        <v>5.3819590155430737</v>
      </c>
      <c r="AB108">
        <f>STDEV('sugar expt'!AJ106:AY106)/SQRT(COUNT('sugar expt'!AJ106:AY106))</f>
        <v>0.78987713374052837</v>
      </c>
      <c r="AC108">
        <f>STDEV('bitter expt'!AJ106:AY106)/SQRT(COUNT('bitter expt'!AJ106:AY106))</f>
        <v>0.53860579239377393</v>
      </c>
      <c r="AD108">
        <f>STDEV('sugar+bitter expt'!AJ106:AY106)/SQRT(COUNT('sugar+bitter expt'!AJ106:AY106))</f>
        <v>1.0260928732390657</v>
      </c>
      <c r="AF108">
        <f>AVERAGE('sugar expt'!BQ106:CF106)</f>
        <v>5.6647232659168498</v>
      </c>
      <c r="AG108">
        <f>AVERAGE('bitter expt'!BQ106:CF106)</f>
        <v>1.5742301036621678</v>
      </c>
      <c r="AH108">
        <f>AVERAGE('sugar+bitter expt'!BQ106:CF106)</f>
        <v>2.6665468099396228</v>
      </c>
      <c r="AJ108">
        <f>STDEV('sugar expt'!BQ106:CF106)/SQRT(COUNT('sugar expt'!BQ106:CF106))</f>
        <v>1.0061509821426424</v>
      </c>
      <c r="AK108">
        <f>STDEV('bitter expt'!BQ106:CF106)/SQRT(COUNT('bitter expt'!BQ106:CF106))</f>
        <v>0.31519168007170401</v>
      </c>
      <c r="AL108">
        <f>STDEV('sugar+bitter expt'!BQ106:CF106)/SQRT(COUNT('sugar+bitter expt'!BQ106:CF106))</f>
        <v>0.52506304024401174</v>
      </c>
      <c r="AP108">
        <f>AVERAGE('sugar expt'!S106:AI106)</f>
        <v>1.7073502331441461</v>
      </c>
      <c r="AQ108">
        <f>AVERAGE('bitter expt'!S106:AI106)</f>
        <v>1.1150131376082695</v>
      </c>
      <c r="AR108">
        <f>AVERAGE('sugar+bitter expt'!S106:AI106)</f>
        <v>1.5172214687952641</v>
      </c>
      <c r="AT108">
        <f>STDEV('sugar expt'!S106:AI106)/SQRT(COUNT('sugar expt'!S106:AI106))</f>
        <v>0.13915643999179905</v>
      </c>
      <c r="AU108">
        <f>STDEV('bitter expt'!S106:AI106)/SQRT(COUNT('bitter expt'!S106:AI106))</f>
        <v>0.10378279822480323</v>
      </c>
      <c r="AV108">
        <f>STDEV('sugar+bitter expt'!S106:AI106)/SQRT(COUNT('sugar+bitter expt'!S106:AI106))</f>
        <v>0.12501890999010143</v>
      </c>
      <c r="AX108">
        <f>AVERAGE('sugar expt'!AZ106:BP106)</f>
        <v>1.339307335023904</v>
      </c>
      <c r="AY108">
        <f>AVERAGE('bitter expt'!AZ106:BP106)</f>
        <v>1.0314838384079497</v>
      </c>
      <c r="AZ108">
        <f>AVERAGE('sugar+bitter expt'!AZ106:BP106)</f>
        <v>1.0934131440229686</v>
      </c>
      <c r="BB108">
        <f>STDEV('sugar expt'!AZ106:BP106)/SQRT(COUNT('sugar expt'!AZ106:BP106))</f>
        <v>0.10377042648050641</v>
      </c>
      <c r="BC108">
        <f>STDEV('bitter expt'!AZ106:BP106)/SQRT(COUNT('bitter expt'!AZ106:BP106))</f>
        <v>0.12259306999642103</v>
      </c>
      <c r="BD108">
        <f>STDEV('sugar+bitter expt'!AZ106:BP106)/SQRT(COUNT('sugar+bitter expt'!AZ106:BP106))</f>
        <v>9.9425615258104685E-2</v>
      </c>
      <c r="BF108">
        <f>AVERAGE('sugar expt'!CG106:CW106)</f>
        <v>1.1883347697168847</v>
      </c>
      <c r="BG108">
        <f>AVERAGE('bitter expt'!CG106:CW106)</f>
        <v>0.80837380293458061</v>
      </c>
      <c r="BH108">
        <f>AVERAGE('sugar+bitter expt'!CG106:CW106)</f>
        <v>0.76550614299681186</v>
      </c>
      <c r="BJ108">
        <f>STDEV('sugar expt'!CG106:CW106)/SQRT(COUNT('sugar expt'!CG106:CW106))</f>
        <v>0.10912770027328393</v>
      </c>
      <c r="BK108">
        <f>STDEV('bitter expt'!CG106:CW106)/SQRT(COUNT('bitter expt'!CG106:CW106))</f>
        <v>0.11558825153053923</v>
      </c>
      <c r="BL108">
        <f>STDEV('sugar+bitter expt'!CG106:CW106)/SQRT(COUNT('sugar+bitter expt'!CG106:CW106))</f>
        <v>4.9966352017641526E-2</v>
      </c>
      <c r="BQ108" t="e">
        <f>AVERAGE('sugar expt'!CX106:DN106)</f>
        <v>#DIV/0!</v>
      </c>
      <c r="BR108" t="e">
        <f>AVERAGE('bitter expt'!CX106:DN106)</f>
        <v>#DIV/0!</v>
      </c>
      <c r="BS108" t="e">
        <f>AVERAGE('sugar+bitter expt'!CX106:DN106)</f>
        <v>#DIV/0!</v>
      </c>
      <c r="BU108" t="e">
        <f>STDEV('sugar expt'!CX106:DN106)/SQRT(COUNT('sugar expt'!CX106:DN106))</f>
        <v>#DIV/0!</v>
      </c>
      <c r="BV108" t="e">
        <f>STDEV('bitter expt'!CX106:DN106)/SQRT(COUNT('bitter expt'!CX106:DN106))</f>
        <v>#DIV/0!</v>
      </c>
      <c r="BW108" t="e">
        <f>STDEV('sugar+bitter expt'!CX106:DN106)/SQRT(COUNT('sugar+bitter expt'!CX106:DN106))</f>
        <v>#DIV/0!</v>
      </c>
      <c r="BY108" t="e">
        <f>AVERAGE('sugar expt'!DO106:EE106)</f>
        <v>#DIV/0!</v>
      </c>
      <c r="BZ108" t="e">
        <f>AVERAGE('bitter expt'!DO106:EE106)</f>
        <v>#DIV/0!</v>
      </c>
      <c r="CA108" t="e">
        <f>AVERAGE('sugar+bitter expt'!DO106:EE106)</f>
        <v>#DIV/0!</v>
      </c>
      <c r="CC108" t="e">
        <f>STDEV('sugar expt'!DO106:EE106)/SQRT(COUNT('sugar expt'!DO106:EE106))</f>
        <v>#DIV/0!</v>
      </c>
      <c r="CD108" t="e">
        <f>STDEV('bitter expt'!DO106:EE106)/SQRT(COUNT('bitter expt'!DO106:EE106))</f>
        <v>#DIV/0!</v>
      </c>
      <c r="CE108" t="e">
        <f>STDEV('sugar+bitter expt'!DO106:EE106)/SQRT(COUNT('sugar+bitter expt'!DO106:EE106))</f>
        <v>#DIV/0!</v>
      </c>
      <c r="CG108" t="e">
        <f>AVERAGE('sugar expt'!EF106:EV106)</f>
        <v>#DIV/0!</v>
      </c>
      <c r="CH108" t="e">
        <f>AVERAGE('bitter expt'!EF106:EV106)</f>
        <v>#DIV/0!</v>
      </c>
      <c r="CI108" t="e">
        <f>AVERAGE('sugar+bitter expt'!EF106:EV106)</f>
        <v>#DIV/0!</v>
      </c>
      <c r="CK108" t="e">
        <f>STDEV('sugar expt'!EF106:EV106)/SQRT(COUNT('sugar expt'!EF106:EV106))</f>
        <v>#DIV/0!</v>
      </c>
      <c r="CL108" t="e">
        <f>STDEV('bitter expt'!EF106:EV106)/SQRT(COUNT('bitter expt'!EF106:EV106))</f>
        <v>#DIV/0!</v>
      </c>
      <c r="CM108" t="e">
        <f>STDEV('sugar+bitter expt'!EF106:EV106)/SQRT(COUNT('sugar+bitter expt'!EF106:EV106))</f>
        <v>#DIV/0!</v>
      </c>
    </row>
    <row r="109" spans="15:91" x14ac:dyDescent="0.2">
      <c r="O109">
        <v>106</v>
      </c>
      <c r="P109">
        <f>AVERAGE('sugar expt'!C107:R107)</f>
        <v>10.350343192186699</v>
      </c>
      <c r="Q109">
        <f>AVERAGE('bitter expt'!C107:R107)</f>
        <v>3.7788781225666987</v>
      </c>
      <c r="R109">
        <f>AVERAGE('sugar+bitter expt'!C107:R107)</f>
        <v>7.2855870079982692</v>
      </c>
      <c r="T109">
        <f>STDEV('sugar expt'!C107:R107)/SQRT(COUNT('sugar expt'!C107:R107))</f>
        <v>0.84240575967127385</v>
      </c>
      <c r="U109">
        <f>STDEV('bitter expt'!C107:R107)/SQRT(COUNT('bitter expt'!C107:R107))</f>
        <v>0.70992974452748514</v>
      </c>
      <c r="V109">
        <f>STDEV('sugar+bitter expt'!C107:R107)/SQRT(COUNT('sugar+bitter expt'!C107:R107))</f>
        <v>0.75776763949039871</v>
      </c>
      <c r="X109">
        <f>AVERAGE('sugar expt'!AJ107:AY107)</f>
        <v>7.5159159387825465</v>
      </c>
      <c r="Y109">
        <f>AVERAGE('bitter expt'!AJ107:AY107)</f>
        <v>3.9266382429950442</v>
      </c>
      <c r="Z109">
        <f>AVERAGE('sugar+bitter expt'!AJ107:AY107)</f>
        <v>5.3133126640982749</v>
      </c>
      <c r="AB109">
        <f>STDEV('sugar expt'!AJ107:AY107)/SQRT(COUNT('sugar expt'!AJ107:AY107))</f>
        <v>0.71286970962886365</v>
      </c>
      <c r="AC109">
        <f>STDEV('bitter expt'!AJ107:AY107)/SQRT(COUNT('bitter expt'!AJ107:AY107))</f>
        <v>0.85999816961321751</v>
      </c>
      <c r="AD109">
        <f>STDEV('sugar+bitter expt'!AJ107:AY107)/SQRT(COUNT('sugar+bitter expt'!AJ107:AY107))</f>
        <v>0.90472937732353831</v>
      </c>
      <c r="AF109">
        <f>AVERAGE('sugar expt'!BQ107:CF107)</f>
        <v>5.2549673386073703</v>
      </c>
      <c r="AG109">
        <f>AVERAGE('bitter expt'!BQ107:CF107)</f>
        <v>1.8606909763811739</v>
      </c>
      <c r="AH109">
        <f>AVERAGE('sugar+bitter expt'!BQ107:CF107)</f>
        <v>2.1062516041905992</v>
      </c>
      <c r="AJ109">
        <f>STDEV('sugar expt'!BQ107:CF107)/SQRT(COUNT('sugar expt'!BQ107:CF107))</f>
        <v>0.81614706009322524</v>
      </c>
      <c r="AK109">
        <f>STDEV('bitter expt'!BQ107:CF107)/SQRT(COUNT('bitter expt'!BQ107:CF107))</f>
        <v>0.37885569456050888</v>
      </c>
      <c r="AL109">
        <f>STDEV('sugar+bitter expt'!BQ107:CF107)/SQRT(COUNT('sugar+bitter expt'!BQ107:CF107))</f>
        <v>0.34570987642542345</v>
      </c>
      <c r="AP109">
        <f>AVERAGE('sugar expt'!S107:AI107)</f>
        <v>1.7478411067885999</v>
      </c>
      <c r="AQ109">
        <f>AVERAGE('bitter expt'!S107:AI107)</f>
        <v>1.1236634946103947</v>
      </c>
      <c r="AR109">
        <f>AVERAGE('sugar+bitter expt'!S107:AI107)</f>
        <v>1.4707697071581374</v>
      </c>
      <c r="AT109">
        <f>STDEV('sugar expt'!S107:AI107)/SQRT(COUNT('sugar expt'!S107:AI107))</f>
        <v>0.1410855377874351</v>
      </c>
      <c r="AU109">
        <f>STDEV('bitter expt'!S107:AI107)/SQRT(COUNT('bitter expt'!S107:AI107))</f>
        <v>8.2659439572142987E-2</v>
      </c>
      <c r="AV109">
        <f>STDEV('sugar+bitter expt'!S107:AI107)/SQRT(COUNT('sugar+bitter expt'!S107:AI107))</f>
        <v>0.10774385840151929</v>
      </c>
      <c r="AX109">
        <f>AVERAGE('sugar expt'!AZ107:BP107)</f>
        <v>1.3917556607395181</v>
      </c>
      <c r="AY109">
        <f>AVERAGE('bitter expt'!AZ107:BP107)</f>
        <v>1.0195857398701831</v>
      </c>
      <c r="AZ109">
        <f>AVERAGE('sugar+bitter expt'!AZ107:BP107)</f>
        <v>1.0827444713513803</v>
      </c>
      <c r="BB109">
        <f>STDEV('sugar expt'!AZ107:BP107)/SQRT(COUNT('sugar expt'!AZ107:BP107))</f>
        <v>0.13345377925743374</v>
      </c>
      <c r="BC109">
        <f>STDEV('bitter expt'!AZ107:BP107)/SQRT(COUNT('bitter expt'!AZ107:BP107))</f>
        <v>0.10564896034049608</v>
      </c>
      <c r="BD109">
        <f>STDEV('sugar+bitter expt'!AZ107:BP107)/SQRT(COUNT('sugar+bitter expt'!AZ107:BP107))</f>
        <v>0.11662897263226912</v>
      </c>
      <c r="BF109">
        <f>AVERAGE('sugar expt'!CG107:CW107)</f>
        <v>1.192723677109909</v>
      </c>
      <c r="BG109">
        <f>AVERAGE('bitter expt'!CG107:CW107)</f>
        <v>0.70122273597746076</v>
      </c>
      <c r="BH109">
        <f>AVERAGE('sugar+bitter expt'!CG107:CW107)</f>
        <v>0.75810274547146494</v>
      </c>
      <c r="BJ109">
        <f>STDEV('sugar expt'!CG107:CW107)/SQRT(COUNT('sugar expt'!CG107:CW107))</f>
        <v>9.5785854067924531E-2</v>
      </c>
      <c r="BK109">
        <f>STDEV('bitter expt'!CG107:CW107)/SQRT(COUNT('bitter expt'!CG107:CW107))</f>
        <v>8.4591236317598156E-2</v>
      </c>
      <c r="BL109">
        <f>STDEV('sugar+bitter expt'!CG107:CW107)/SQRT(COUNT('sugar+bitter expt'!CG107:CW107))</f>
        <v>4.6653536498269942E-2</v>
      </c>
      <c r="BQ109" t="e">
        <f>AVERAGE('sugar expt'!CX107:DN107)</f>
        <v>#DIV/0!</v>
      </c>
      <c r="BR109" t="e">
        <f>AVERAGE('bitter expt'!CX107:DN107)</f>
        <v>#DIV/0!</v>
      </c>
      <c r="BS109" t="e">
        <f>AVERAGE('sugar+bitter expt'!CX107:DN107)</f>
        <v>#DIV/0!</v>
      </c>
      <c r="BU109" t="e">
        <f>STDEV('sugar expt'!CX107:DN107)/SQRT(COUNT('sugar expt'!CX107:DN107))</f>
        <v>#DIV/0!</v>
      </c>
      <c r="BV109" t="e">
        <f>STDEV('bitter expt'!CX107:DN107)/SQRT(COUNT('bitter expt'!CX107:DN107))</f>
        <v>#DIV/0!</v>
      </c>
      <c r="BW109" t="e">
        <f>STDEV('sugar+bitter expt'!CX107:DN107)/SQRT(COUNT('sugar+bitter expt'!CX107:DN107))</f>
        <v>#DIV/0!</v>
      </c>
      <c r="BY109" t="e">
        <f>AVERAGE('sugar expt'!DO107:EE107)</f>
        <v>#DIV/0!</v>
      </c>
      <c r="BZ109" t="e">
        <f>AVERAGE('bitter expt'!DO107:EE107)</f>
        <v>#DIV/0!</v>
      </c>
      <c r="CA109" t="e">
        <f>AVERAGE('sugar+bitter expt'!DO107:EE107)</f>
        <v>#DIV/0!</v>
      </c>
      <c r="CC109" t="e">
        <f>STDEV('sugar expt'!DO107:EE107)/SQRT(COUNT('sugar expt'!DO107:EE107))</f>
        <v>#DIV/0!</v>
      </c>
      <c r="CD109" t="e">
        <f>STDEV('bitter expt'!DO107:EE107)/SQRT(COUNT('bitter expt'!DO107:EE107))</f>
        <v>#DIV/0!</v>
      </c>
      <c r="CE109" t="e">
        <f>STDEV('sugar+bitter expt'!DO107:EE107)/SQRT(COUNT('sugar+bitter expt'!DO107:EE107))</f>
        <v>#DIV/0!</v>
      </c>
      <c r="CG109" t="e">
        <f>AVERAGE('sugar expt'!EF107:EV107)</f>
        <v>#DIV/0!</v>
      </c>
      <c r="CH109" t="e">
        <f>AVERAGE('bitter expt'!EF107:EV107)</f>
        <v>#DIV/0!</v>
      </c>
      <c r="CI109" t="e">
        <f>AVERAGE('sugar+bitter expt'!EF107:EV107)</f>
        <v>#DIV/0!</v>
      </c>
      <c r="CK109" t="e">
        <f>STDEV('sugar expt'!EF107:EV107)/SQRT(COUNT('sugar expt'!EF107:EV107))</f>
        <v>#DIV/0!</v>
      </c>
      <c r="CL109" t="e">
        <f>STDEV('bitter expt'!EF107:EV107)/SQRT(COUNT('bitter expt'!EF107:EV107))</f>
        <v>#DIV/0!</v>
      </c>
      <c r="CM109" t="e">
        <f>STDEV('sugar+bitter expt'!EF107:EV107)/SQRT(COUNT('sugar+bitter expt'!EF107:EV107))</f>
        <v>#DIV/0!</v>
      </c>
    </row>
    <row r="110" spans="15:91" x14ac:dyDescent="0.2">
      <c r="O110">
        <v>107</v>
      </c>
      <c r="P110">
        <f>AVERAGE('sugar expt'!C108:R108)</f>
        <v>9.8030765482270557</v>
      </c>
      <c r="Q110">
        <f>AVERAGE('bitter expt'!C108:R108)</f>
        <v>3.3415731819121719</v>
      </c>
      <c r="R110">
        <f>AVERAGE('sugar+bitter expt'!C108:R108)</f>
        <v>6.8379097661241719</v>
      </c>
      <c r="T110">
        <f>STDEV('sugar expt'!C108:R108)/SQRT(COUNT('sugar expt'!C108:R108))</f>
        <v>0.98033802562329508</v>
      </c>
      <c r="U110">
        <f>STDEV('bitter expt'!C108:R108)/SQRT(COUNT('bitter expt'!C108:R108))</f>
        <v>0.5970819493251418</v>
      </c>
      <c r="V110">
        <f>STDEV('sugar+bitter expt'!C108:R108)/SQRT(COUNT('sugar+bitter expt'!C108:R108))</f>
        <v>0.71474886714413033</v>
      </c>
      <c r="X110">
        <f>AVERAGE('sugar expt'!AJ108:AY108)</f>
        <v>7.4713375090172987</v>
      </c>
      <c r="Y110">
        <f>AVERAGE('bitter expt'!AJ108:AY108)</f>
        <v>3.8879307580841216</v>
      </c>
      <c r="Z110">
        <f>AVERAGE('sugar+bitter expt'!AJ108:AY108)</f>
        <v>5.3121335558147287</v>
      </c>
      <c r="AB110">
        <f>STDEV('sugar expt'!AJ108:AY108)/SQRT(COUNT('sugar expt'!AJ108:AY108))</f>
        <v>0.66757741337630561</v>
      </c>
      <c r="AC110">
        <f>STDEV('bitter expt'!AJ108:AY108)/SQRT(COUNT('bitter expt'!AJ108:AY108))</f>
        <v>0.82387855520637332</v>
      </c>
      <c r="AD110">
        <f>STDEV('sugar+bitter expt'!AJ108:AY108)/SQRT(COUNT('sugar+bitter expt'!AJ108:AY108))</f>
        <v>0.81211191245389036</v>
      </c>
      <c r="AF110">
        <f>AVERAGE('sugar expt'!BQ108:CF108)</f>
        <v>5.1321848081681232</v>
      </c>
      <c r="AG110">
        <f>AVERAGE('bitter expt'!BQ108:CF108)</f>
        <v>1.6862248170745449</v>
      </c>
      <c r="AH110">
        <f>AVERAGE('sugar+bitter expt'!BQ108:CF108)</f>
        <v>1.9744100333517585</v>
      </c>
      <c r="AJ110">
        <f>STDEV('sugar expt'!BQ108:CF108)/SQRT(COUNT('sugar expt'!BQ108:CF108))</f>
        <v>0.83317530722249522</v>
      </c>
      <c r="AK110">
        <f>STDEV('bitter expt'!BQ108:CF108)/SQRT(COUNT('bitter expt'!BQ108:CF108))</f>
        <v>0.41752039980615074</v>
      </c>
      <c r="AL110">
        <f>STDEV('sugar+bitter expt'!BQ108:CF108)/SQRT(COUNT('sugar+bitter expt'!BQ108:CF108))</f>
        <v>0.19875519572885789</v>
      </c>
      <c r="AP110">
        <f>AVERAGE('sugar expt'!S108:AI108)</f>
        <v>1.7095879382478003</v>
      </c>
      <c r="AQ110">
        <f>AVERAGE('bitter expt'!S108:AI108)</f>
        <v>1.1170869444138605</v>
      </c>
      <c r="AR110">
        <f>AVERAGE('sugar+bitter expt'!S108:AI108)</f>
        <v>1.3420289215603267</v>
      </c>
      <c r="AT110">
        <f>STDEV('sugar expt'!S108:AI108)/SQRT(COUNT('sugar expt'!S108:AI108))</f>
        <v>0.13217258953925898</v>
      </c>
      <c r="AU110">
        <f>STDEV('bitter expt'!S108:AI108)/SQRT(COUNT('bitter expt'!S108:AI108))</f>
        <v>0.13462830598766679</v>
      </c>
      <c r="AV110">
        <f>STDEV('sugar+bitter expt'!S108:AI108)/SQRT(COUNT('sugar+bitter expt'!S108:AI108))</f>
        <v>9.4506279266474633E-2</v>
      </c>
      <c r="AX110">
        <f>AVERAGE('sugar expt'!AZ108:BP108)</f>
        <v>1.5529667513930989</v>
      </c>
      <c r="AY110">
        <f>AVERAGE('bitter expt'!AZ108:BP108)</f>
        <v>0.97572036039233456</v>
      </c>
      <c r="AZ110">
        <f>AVERAGE('sugar+bitter expt'!AZ108:BP108)</f>
        <v>1.0774584236739928</v>
      </c>
      <c r="BB110">
        <f>STDEV('sugar expt'!AZ108:BP108)/SQRT(COUNT('sugar expt'!AZ108:BP108))</f>
        <v>0.16717695651941689</v>
      </c>
      <c r="BC110">
        <f>STDEV('bitter expt'!AZ108:BP108)/SQRT(COUNT('bitter expt'!AZ108:BP108))</f>
        <v>0.10698317061819024</v>
      </c>
      <c r="BD110">
        <f>STDEV('sugar+bitter expt'!AZ108:BP108)/SQRT(COUNT('sugar+bitter expt'!AZ108:BP108))</f>
        <v>0.10972445769809513</v>
      </c>
      <c r="BF110">
        <f>AVERAGE('sugar expt'!CG108:CW108)</f>
        <v>1.1087266244866361</v>
      </c>
      <c r="BG110">
        <f>AVERAGE('bitter expt'!CG108:CW108)</f>
        <v>0.67934972703529461</v>
      </c>
      <c r="BH110">
        <f>AVERAGE('sugar+bitter expt'!CG108:CW108)</f>
        <v>0.77897027020981402</v>
      </c>
      <c r="BJ110">
        <f>STDEV('sugar expt'!CG108:CW108)/SQRT(COUNT('sugar expt'!CG108:CW108))</f>
        <v>0.11471249063592309</v>
      </c>
      <c r="BK110">
        <f>STDEV('bitter expt'!CG108:CW108)/SQRT(COUNT('bitter expt'!CG108:CW108))</f>
        <v>9.3126997146325566E-2</v>
      </c>
      <c r="BL110">
        <f>STDEV('sugar+bitter expt'!CG108:CW108)/SQRT(COUNT('sugar+bitter expt'!CG108:CW108))</f>
        <v>4.0681463466755018E-2</v>
      </c>
      <c r="BQ110" t="e">
        <f>AVERAGE('sugar expt'!CX108:DN108)</f>
        <v>#DIV/0!</v>
      </c>
      <c r="BR110" t="e">
        <f>AVERAGE('bitter expt'!CX108:DN108)</f>
        <v>#DIV/0!</v>
      </c>
      <c r="BS110" t="e">
        <f>AVERAGE('sugar+bitter expt'!CX108:DN108)</f>
        <v>#DIV/0!</v>
      </c>
      <c r="BU110" t="e">
        <f>STDEV('sugar expt'!CX108:DN108)/SQRT(COUNT('sugar expt'!CX108:DN108))</f>
        <v>#DIV/0!</v>
      </c>
      <c r="BV110" t="e">
        <f>STDEV('bitter expt'!CX108:DN108)/SQRT(COUNT('bitter expt'!CX108:DN108))</f>
        <v>#DIV/0!</v>
      </c>
      <c r="BW110" t="e">
        <f>STDEV('sugar+bitter expt'!CX108:DN108)/SQRT(COUNT('sugar+bitter expt'!CX108:DN108))</f>
        <v>#DIV/0!</v>
      </c>
      <c r="BY110" t="e">
        <f>AVERAGE('sugar expt'!DO108:EE108)</f>
        <v>#DIV/0!</v>
      </c>
      <c r="BZ110" t="e">
        <f>AVERAGE('bitter expt'!DO108:EE108)</f>
        <v>#DIV/0!</v>
      </c>
      <c r="CA110" t="e">
        <f>AVERAGE('sugar+bitter expt'!DO108:EE108)</f>
        <v>#DIV/0!</v>
      </c>
      <c r="CC110" t="e">
        <f>STDEV('sugar expt'!DO108:EE108)/SQRT(COUNT('sugar expt'!DO108:EE108))</f>
        <v>#DIV/0!</v>
      </c>
      <c r="CD110" t="e">
        <f>STDEV('bitter expt'!DO108:EE108)/SQRT(COUNT('bitter expt'!DO108:EE108))</f>
        <v>#DIV/0!</v>
      </c>
      <c r="CE110" t="e">
        <f>STDEV('sugar+bitter expt'!DO108:EE108)/SQRT(COUNT('sugar+bitter expt'!DO108:EE108))</f>
        <v>#DIV/0!</v>
      </c>
      <c r="CG110" t="e">
        <f>AVERAGE('sugar expt'!EF108:EV108)</f>
        <v>#DIV/0!</v>
      </c>
      <c r="CH110" t="e">
        <f>AVERAGE('bitter expt'!EF108:EV108)</f>
        <v>#DIV/0!</v>
      </c>
      <c r="CI110" t="e">
        <f>AVERAGE('sugar+bitter expt'!EF108:EV108)</f>
        <v>#DIV/0!</v>
      </c>
      <c r="CK110" t="e">
        <f>STDEV('sugar expt'!EF108:EV108)/SQRT(COUNT('sugar expt'!EF108:EV108))</f>
        <v>#DIV/0!</v>
      </c>
      <c r="CL110" t="e">
        <f>STDEV('bitter expt'!EF108:EV108)/SQRT(COUNT('bitter expt'!EF108:EV108))</f>
        <v>#DIV/0!</v>
      </c>
      <c r="CM110" t="e">
        <f>STDEV('sugar+bitter expt'!EF108:EV108)/SQRT(COUNT('sugar+bitter expt'!EF108:EV108))</f>
        <v>#DIV/0!</v>
      </c>
    </row>
    <row r="111" spans="15:91" x14ac:dyDescent="0.2">
      <c r="O111">
        <v>108</v>
      </c>
      <c r="P111">
        <f>AVERAGE('sugar expt'!C109:R109)</f>
        <v>9.5394722364070272</v>
      </c>
      <c r="Q111">
        <f>AVERAGE('bitter expt'!C109:R109)</f>
        <v>3.6586414109317813</v>
      </c>
      <c r="R111">
        <f>AVERAGE('sugar+bitter expt'!C109:R109)</f>
        <v>7.2409816883711642</v>
      </c>
      <c r="T111">
        <f>STDEV('sugar expt'!C109:R109)/SQRT(COUNT('sugar expt'!C109:R109))</f>
        <v>0.69788961595530741</v>
      </c>
      <c r="U111">
        <f>STDEV('bitter expt'!C109:R109)/SQRT(COUNT('bitter expt'!C109:R109))</f>
        <v>0.64160859439035445</v>
      </c>
      <c r="V111">
        <f>STDEV('sugar+bitter expt'!C109:R109)/SQRT(COUNT('sugar+bitter expt'!C109:R109))</f>
        <v>0.85222444720459156</v>
      </c>
      <c r="X111">
        <f>AVERAGE('sugar expt'!AJ109:AY109)</f>
        <v>7.3416068894903814</v>
      </c>
      <c r="Y111">
        <f>AVERAGE('bitter expt'!AJ109:AY109)</f>
        <v>4.179072722320142</v>
      </c>
      <c r="Z111">
        <f>AVERAGE('sugar+bitter expt'!AJ109:AY109)</f>
        <v>4.889515340728706</v>
      </c>
      <c r="AB111">
        <f>STDEV('sugar expt'!AJ109:AY109)/SQRT(COUNT('sugar expt'!AJ109:AY109))</f>
        <v>0.63073494879822711</v>
      </c>
      <c r="AC111">
        <f>STDEV('bitter expt'!AJ109:AY109)/SQRT(COUNT('bitter expt'!AJ109:AY109))</f>
        <v>0.86202485122573647</v>
      </c>
      <c r="AD111">
        <f>STDEV('sugar+bitter expt'!AJ109:AY109)/SQRT(COUNT('sugar+bitter expt'!AJ109:AY109))</f>
        <v>0.8105066417886283</v>
      </c>
      <c r="AF111">
        <f>AVERAGE('sugar expt'!BQ109:CF109)</f>
        <v>5.4925449165313696</v>
      </c>
      <c r="AG111">
        <f>AVERAGE('bitter expt'!BQ109:CF109)</f>
        <v>2.0819010521502452</v>
      </c>
      <c r="AH111">
        <f>AVERAGE('sugar+bitter expt'!BQ109:CF109)</f>
        <v>2.9256144402820605</v>
      </c>
      <c r="AJ111">
        <f>STDEV('sugar expt'!BQ109:CF109)/SQRT(COUNT('sugar expt'!BQ109:CF109))</f>
        <v>0.86269711993948439</v>
      </c>
      <c r="AK111">
        <f>STDEV('bitter expt'!BQ109:CF109)/SQRT(COUNT('bitter expt'!BQ109:CF109))</f>
        <v>0.58913529343208448</v>
      </c>
      <c r="AL111">
        <f>STDEV('sugar+bitter expt'!BQ109:CF109)/SQRT(COUNT('sugar+bitter expt'!BQ109:CF109))</f>
        <v>0.42669651578255124</v>
      </c>
      <c r="AP111">
        <f>AVERAGE('sugar expt'!S109:AI109)</f>
        <v>1.79800833931237</v>
      </c>
      <c r="AQ111">
        <f>AVERAGE('bitter expt'!S109:AI109)</f>
        <v>1.0815629721715609</v>
      </c>
      <c r="AR111">
        <f>AVERAGE('sugar+bitter expt'!S109:AI109)</f>
        <v>1.4613097559388086</v>
      </c>
      <c r="AT111">
        <f>STDEV('sugar expt'!S109:AI109)/SQRT(COUNT('sugar expt'!S109:AI109))</f>
        <v>0.16086873801051174</v>
      </c>
      <c r="AU111">
        <f>STDEV('bitter expt'!S109:AI109)/SQRT(COUNT('bitter expt'!S109:AI109))</f>
        <v>0.10895727078932267</v>
      </c>
      <c r="AV111">
        <f>STDEV('sugar+bitter expt'!S109:AI109)/SQRT(COUNT('sugar+bitter expt'!S109:AI109))</f>
        <v>0.11904241987909137</v>
      </c>
      <c r="AX111">
        <f>AVERAGE('sugar expt'!AZ109:BP109)</f>
        <v>1.5168525484233613</v>
      </c>
      <c r="AY111">
        <f>AVERAGE('bitter expt'!AZ109:BP109)</f>
        <v>0.96685264731667986</v>
      </c>
      <c r="AZ111">
        <f>AVERAGE('sugar+bitter expt'!AZ109:BP109)</f>
        <v>1.1038036326585754</v>
      </c>
      <c r="BB111">
        <f>STDEV('sugar expt'!AZ109:BP109)/SQRT(COUNT('sugar expt'!AZ109:BP109))</f>
        <v>0.12478191683422132</v>
      </c>
      <c r="BC111">
        <f>STDEV('bitter expt'!AZ109:BP109)/SQRT(COUNT('bitter expt'!AZ109:BP109))</f>
        <v>0.11141487908870507</v>
      </c>
      <c r="BD111">
        <f>STDEV('sugar+bitter expt'!AZ109:BP109)/SQRT(COUNT('sugar+bitter expt'!AZ109:BP109))</f>
        <v>9.8081047446418046E-2</v>
      </c>
      <c r="BF111">
        <f>AVERAGE('sugar expt'!CG109:CW109)</f>
        <v>1.1774800067681306</v>
      </c>
      <c r="BG111">
        <f>AVERAGE('bitter expt'!CG109:CW109)</f>
        <v>0.65856902076054802</v>
      </c>
      <c r="BH111">
        <f>AVERAGE('sugar+bitter expt'!CG109:CW109)</f>
        <v>0.79293263005605497</v>
      </c>
      <c r="BJ111">
        <f>STDEV('sugar expt'!CG109:CW109)/SQRT(COUNT('sugar expt'!CG109:CW109))</f>
        <v>0.12248393274556864</v>
      </c>
      <c r="BK111">
        <f>STDEV('bitter expt'!CG109:CW109)/SQRT(COUNT('bitter expt'!CG109:CW109))</f>
        <v>5.9177598726508435E-2</v>
      </c>
      <c r="BL111">
        <f>STDEV('sugar+bitter expt'!CG109:CW109)/SQRT(COUNT('sugar+bitter expt'!CG109:CW109))</f>
        <v>4.797485259321748E-2</v>
      </c>
      <c r="BQ111" t="e">
        <f>AVERAGE('sugar expt'!CX109:DN109)</f>
        <v>#DIV/0!</v>
      </c>
      <c r="BR111" t="e">
        <f>AVERAGE('bitter expt'!CX109:DN109)</f>
        <v>#DIV/0!</v>
      </c>
      <c r="BS111" t="e">
        <f>AVERAGE('sugar+bitter expt'!CX109:DN109)</f>
        <v>#DIV/0!</v>
      </c>
      <c r="BU111" t="e">
        <f>STDEV('sugar expt'!CX109:DN109)/SQRT(COUNT('sugar expt'!CX109:DN109))</f>
        <v>#DIV/0!</v>
      </c>
      <c r="BV111" t="e">
        <f>STDEV('bitter expt'!CX109:DN109)/SQRT(COUNT('bitter expt'!CX109:DN109))</f>
        <v>#DIV/0!</v>
      </c>
      <c r="BW111" t="e">
        <f>STDEV('sugar+bitter expt'!CX109:DN109)/SQRT(COUNT('sugar+bitter expt'!CX109:DN109))</f>
        <v>#DIV/0!</v>
      </c>
      <c r="BY111" t="e">
        <f>AVERAGE('sugar expt'!DO109:EE109)</f>
        <v>#DIV/0!</v>
      </c>
      <c r="BZ111" t="e">
        <f>AVERAGE('bitter expt'!DO109:EE109)</f>
        <v>#DIV/0!</v>
      </c>
      <c r="CA111" t="e">
        <f>AVERAGE('sugar+bitter expt'!DO109:EE109)</f>
        <v>#DIV/0!</v>
      </c>
      <c r="CC111" t="e">
        <f>STDEV('sugar expt'!DO109:EE109)/SQRT(COUNT('sugar expt'!DO109:EE109))</f>
        <v>#DIV/0!</v>
      </c>
      <c r="CD111" t="e">
        <f>STDEV('bitter expt'!DO109:EE109)/SQRT(COUNT('bitter expt'!DO109:EE109))</f>
        <v>#DIV/0!</v>
      </c>
      <c r="CE111" t="e">
        <f>STDEV('sugar+bitter expt'!DO109:EE109)/SQRT(COUNT('sugar+bitter expt'!DO109:EE109))</f>
        <v>#DIV/0!</v>
      </c>
      <c r="CG111" t="e">
        <f>AVERAGE('sugar expt'!EF109:EV109)</f>
        <v>#DIV/0!</v>
      </c>
      <c r="CH111" t="e">
        <f>AVERAGE('bitter expt'!EF109:EV109)</f>
        <v>#DIV/0!</v>
      </c>
      <c r="CI111" t="e">
        <f>AVERAGE('sugar+bitter expt'!EF109:EV109)</f>
        <v>#DIV/0!</v>
      </c>
      <c r="CK111" t="e">
        <f>STDEV('sugar expt'!EF109:EV109)/SQRT(COUNT('sugar expt'!EF109:EV109))</f>
        <v>#DIV/0!</v>
      </c>
      <c r="CL111" t="e">
        <f>STDEV('bitter expt'!EF109:EV109)/SQRT(COUNT('bitter expt'!EF109:EV109))</f>
        <v>#DIV/0!</v>
      </c>
      <c r="CM111" t="e">
        <f>STDEV('sugar+bitter expt'!EF109:EV109)/SQRT(COUNT('sugar+bitter expt'!EF109:EV109))</f>
        <v>#DIV/0!</v>
      </c>
    </row>
    <row r="112" spans="15:91" x14ac:dyDescent="0.2">
      <c r="O112">
        <v>109</v>
      </c>
      <c r="P112">
        <f>AVERAGE('sugar expt'!C110:R110)</f>
        <v>9.7844266820019623</v>
      </c>
      <c r="Q112">
        <f>AVERAGE('bitter expt'!C110:R110)</f>
        <v>3.9337089913098162</v>
      </c>
      <c r="R112">
        <f>AVERAGE('sugar+bitter expt'!C110:R110)</f>
        <v>7.2172339398746157</v>
      </c>
      <c r="T112">
        <f>STDEV('sugar expt'!C110:R110)/SQRT(COUNT('sugar expt'!C110:R110))</f>
        <v>0.60447235998118709</v>
      </c>
      <c r="U112">
        <f>STDEV('bitter expt'!C110:R110)/SQRT(COUNT('bitter expt'!C110:R110))</f>
        <v>0.65915176229872174</v>
      </c>
      <c r="V112">
        <f>STDEV('sugar+bitter expt'!C110:R110)/SQRT(COUNT('sugar+bitter expt'!C110:R110))</f>
        <v>0.76398834826126238</v>
      </c>
      <c r="X112">
        <f>AVERAGE('sugar expt'!AJ110:AY110)</f>
        <v>7.1649231585817876</v>
      </c>
      <c r="Y112">
        <f>AVERAGE('bitter expt'!AJ110:AY110)</f>
        <v>3.7308036832734421</v>
      </c>
      <c r="Z112">
        <f>AVERAGE('sugar+bitter expt'!AJ110:AY110)</f>
        <v>5.3046544022713782</v>
      </c>
      <c r="AB112">
        <f>STDEV('sugar expt'!AJ110:AY110)/SQRT(COUNT('sugar expt'!AJ110:AY110))</f>
        <v>0.5162683027401892</v>
      </c>
      <c r="AC112">
        <f>STDEV('bitter expt'!AJ110:AY110)/SQRT(COUNT('bitter expt'!AJ110:AY110))</f>
        <v>0.76237948076577711</v>
      </c>
      <c r="AD112">
        <f>STDEV('sugar+bitter expt'!AJ110:AY110)/SQRT(COUNT('sugar+bitter expt'!AJ110:AY110))</f>
        <v>0.69068452311707107</v>
      </c>
      <c r="AF112">
        <f>AVERAGE('sugar expt'!BQ110:CF110)</f>
        <v>5.10627803895356</v>
      </c>
      <c r="AG112">
        <f>AVERAGE('bitter expt'!BQ110:CF110)</f>
        <v>1.8659781788863374</v>
      </c>
      <c r="AH112">
        <f>AVERAGE('sugar+bitter expt'!BQ110:CF110)</f>
        <v>2.6833432961806616</v>
      </c>
      <c r="AJ112">
        <f>STDEV('sugar expt'!BQ110:CF110)/SQRT(COUNT('sugar expt'!BQ110:CF110))</f>
        <v>0.83185106404715614</v>
      </c>
      <c r="AK112">
        <f>STDEV('bitter expt'!BQ110:CF110)/SQRT(COUNT('bitter expt'!BQ110:CF110))</f>
        <v>0.50434641907474942</v>
      </c>
      <c r="AL112">
        <f>STDEV('sugar+bitter expt'!BQ110:CF110)/SQRT(COUNT('sugar+bitter expt'!BQ110:CF110))</f>
        <v>0.43403505217485261</v>
      </c>
      <c r="AP112">
        <f>AVERAGE('sugar expt'!S110:AI110)</f>
        <v>1.7197743565820318</v>
      </c>
      <c r="AQ112">
        <f>AVERAGE('bitter expt'!S110:AI110)</f>
        <v>1.0231359585906799</v>
      </c>
      <c r="AR112">
        <f>AVERAGE('sugar+bitter expt'!S110:AI110)</f>
        <v>1.7517543397570863</v>
      </c>
      <c r="AT112">
        <f>STDEV('sugar expt'!S110:AI110)/SQRT(COUNT('sugar expt'!S110:AI110))</f>
        <v>0.19281372528056537</v>
      </c>
      <c r="AU112">
        <f>STDEV('bitter expt'!S110:AI110)/SQRT(COUNT('bitter expt'!S110:AI110))</f>
        <v>5.8820807521444467E-2</v>
      </c>
      <c r="AV112">
        <f>STDEV('sugar+bitter expt'!S110:AI110)/SQRT(COUNT('sugar+bitter expt'!S110:AI110))</f>
        <v>0.17475474746266972</v>
      </c>
      <c r="AX112">
        <f>AVERAGE('sugar expt'!AZ110:BP110)</f>
        <v>1.468274661018095</v>
      </c>
      <c r="AY112">
        <f>AVERAGE('bitter expt'!AZ110:BP110)</f>
        <v>0.88226466674353343</v>
      </c>
      <c r="AZ112">
        <f>AVERAGE('sugar+bitter expt'!AZ110:BP110)</f>
        <v>1.0839750764952394</v>
      </c>
      <c r="BB112">
        <f>STDEV('sugar expt'!AZ110:BP110)/SQRT(COUNT('sugar expt'!AZ110:BP110))</f>
        <v>0.12436037996570291</v>
      </c>
      <c r="BC112">
        <f>STDEV('bitter expt'!AZ110:BP110)/SQRT(COUNT('bitter expt'!AZ110:BP110))</f>
        <v>9.7938486121233737E-2</v>
      </c>
      <c r="BD112">
        <f>STDEV('sugar+bitter expt'!AZ110:BP110)/SQRT(COUNT('sugar+bitter expt'!AZ110:BP110))</f>
        <v>7.7432530228948707E-2</v>
      </c>
      <c r="BF112">
        <f>AVERAGE('sugar expt'!CG110:CW110)</f>
        <v>1.0845011203842587</v>
      </c>
      <c r="BG112">
        <f>AVERAGE('bitter expt'!CG110:CW110)</f>
        <v>0.67654455892216081</v>
      </c>
      <c r="BH112">
        <f>AVERAGE('sugar+bitter expt'!CG110:CW110)</f>
        <v>0.83149662367403643</v>
      </c>
      <c r="BJ112">
        <f>STDEV('sugar expt'!CG110:CW110)/SQRT(COUNT('sugar expt'!CG110:CW110))</f>
        <v>7.4377150302760056E-2</v>
      </c>
      <c r="BK112">
        <f>STDEV('bitter expt'!CG110:CW110)/SQRT(COUNT('bitter expt'!CG110:CW110))</f>
        <v>5.3317253125553042E-2</v>
      </c>
      <c r="BL112">
        <f>STDEV('sugar+bitter expt'!CG110:CW110)/SQRT(COUNT('sugar+bitter expt'!CG110:CW110))</f>
        <v>8.4893369561054768E-2</v>
      </c>
      <c r="BQ112" t="e">
        <f>AVERAGE('sugar expt'!CX110:DN110)</f>
        <v>#DIV/0!</v>
      </c>
      <c r="BR112" t="e">
        <f>AVERAGE('bitter expt'!CX110:DN110)</f>
        <v>#DIV/0!</v>
      </c>
      <c r="BS112" t="e">
        <f>AVERAGE('sugar+bitter expt'!CX110:DN110)</f>
        <v>#DIV/0!</v>
      </c>
      <c r="BU112" t="e">
        <f>STDEV('sugar expt'!CX110:DN110)/SQRT(COUNT('sugar expt'!CX110:DN110))</f>
        <v>#DIV/0!</v>
      </c>
      <c r="BV112" t="e">
        <f>STDEV('bitter expt'!CX110:DN110)/SQRT(COUNT('bitter expt'!CX110:DN110))</f>
        <v>#DIV/0!</v>
      </c>
      <c r="BW112" t="e">
        <f>STDEV('sugar+bitter expt'!CX110:DN110)/SQRT(COUNT('sugar+bitter expt'!CX110:DN110))</f>
        <v>#DIV/0!</v>
      </c>
      <c r="BY112" t="e">
        <f>AVERAGE('sugar expt'!DO110:EE110)</f>
        <v>#DIV/0!</v>
      </c>
      <c r="BZ112" t="e">
        <f>AVERAGE('bitter expt'!DO110:EE110)</f>
        <v>#DIV/0!</v>
      </c>
      <c r="CA112" t="e">
        <f>AVERAGE('sugar+bitter expt'!DO110:EE110)</f>
        <v>#DIV/0!</v>
      </c>
      <c r="CC112" t="e">
        <f>STDEV('sugar expt'!DO110:EE110)/SQRT(COUNT('sugar expt'!DO110:EE110))</f>
        <v>#DIV/0!</v>
      </c>
      <c r="CD112" t="e">
        <f>STDEV('bitter expt'!DO110:EE110)/SQRT(COUNT('bitter expt'!DO110:EE110))</f>
        <v>#DIV/0!</v>
      </c>
      <c r="CE112" t="e">
        <f>STDEV('sugar+bitter expt'!DO110:EE110)/SQRT(COUNT('sugar+bitter expt'!DO110:EE110))</f>
        <v>#DIV/0!</v>
      </c>
      <c r="CG112" t="e">
        <f>AVERAGE('sugar expt'!EF110:EV110)</f>
        <v>#DIV/0!</v>
      </c>
      <c r="CH112" t="e">
        <f>AVERAGE('bitter expt'!EF110:EV110)</f>
        <v>#DIV/0!</v>
      </c>
      <c r="CI112" t="e">
        <f>AVERAGE('sugar+bitter expt'!EF110:EV110)</f>
        <v>#DIV/0!</v>
      </c>
      <c r="CK112" t="e">
        <f>STDEV('sugar expt'!EF110:EV110)/SQRT(COUNT('sugar expt'!EF110:EV110))</f>
        <v>#DIV/0!</v>
      </c>
      <c r="CL112" t="e">
        <f>STDEV('bitter expt'!EF110:EV110)/SQRT(COUNT('bitter expt'!EF110:EV110))</f>
        <v>#DIV/0!</v>
      </c>
      <c r="CM112" t="e">
        <f>STDEV('sugar+bitter expt'!EF110:EV110)/SQRT(COUNT('sugar+bitter expt'!EF110:EV110))</f>
        <v>#DIV/0!</v>
      </c>
    </row>
    <row r="113" spans="15:91" x14ac:dyDescent="0.2">
      <c r="O113">
        <v>110</v>
      </c>
      <c r="P113">
        <f>AVERAGE('sugar expt'!C111:R111)</f>
        <v>9.8697641683023409</v>
      </c>
      <c r="Q113">
        <f>AVERAGE('bitter expt'!C111:R111)</f>
        <v>3.6604906127573087</v>
      </c>
      <c r="R113">
        <f>AVERAGE('sugar+bitter expt'!C111:R111)</f>
        <v>7.6008177429612225</v>
      </c>
      <c r="T113">
        <f>STDEV('sugar expt'!C111:R111)/SQRT(COUNT('sugar expt'!C111:R111))</f>
        <v>0.88258590716925989</v>
      </c>
      <c r="U113">
        <f>STDEV('bitter expt'!C111:R111)/SQRT(COUNT('bitter expt'!C111:R111))</f>
        <v>0.56285493888749161</v>
      </c>
      <c r="V113">
        <f>STDEV('sugar+bitter expt'!C111:R111)/SQRT(COUNT('sugar+bitter expt'!C111:R111))</f>
        <v>0.70141889279987202</v>
      </c>
      <c r="X113">
        <f>AVERAGE('sugar expt'!AJ111:AY111)</f>
        <v>7.4406658260296821</v>
      </c>
      <c r="Y113">
        <f>AVERAGE('bitter expt'!AJ111:AY111)</f>
        <v>2.9866989195742946</v>
      </c>
      <c r="Z113">
        <f>AVERAGE('sugar+bitter expt'!AJ111:AY111)</f>
        <v>4.6819958282717824</v>
      </c>
      <c r="AB113">
        <f>STDEV('sugar expt'!AJ111:AY111)/SQRT(COUNT('sugar expt'!AJ111:AY111))</f>
        <v>0.5769008498016337</v>
      </c>
      <c r="AC113">
        <f>STDEV('bitter expt'!AJ111:AY111)/SQRT(COUNT('bitter expt'!AJ111:AY111))</f>
        <v>0.64982991501177412</v>
      </c>
      <c r="AD113">
        <f>STDEV('sugar+bitter expt'!AJ111:AY111)/SQRT(COUNT('sugar+bitter expt'!AJ111:AY111))</f>
        <v>0.52206917934570907</v>
      </c>
      <c r="AF113">
        <f>AVERAGE('sugar expt'!BQ111:CF111)</f>
        <v>4.7831655310992245</v>
      </c>
      <c r="AG113">
        <f>AVERAGE('bitter expt'!BQ111:CF111)</f>
        <v>1.8674842693956777</v>
      </c>
      <c r="AH113">
        <f>AVERAGE('sugar+bitter expt'!BQ111:CF111)</f>
        <v>2.8814248062618595</v>
      </c>
      <c r="AJ113">
        <f>STDEV('sugar expt'!BQ111:CF111)/SQRT(COUNT('sugar expt'!BQ111:CF111))</f>
        <v>0.56949207230573962</v>
      </c>
      <c r="AK113">
        <f>STDEV('bitter expt'!BQ111:CF111)/SQRT(COUNT('bitter expt'!BQ111:CF111))</f>
        <v>0.46021737771015314</v>
      </c>
      <c r="AL113">
        <f>STDEV('sugar+bitter expt'!BQ111:CF111)/SQRT(COUNT('sugar+bitter expt'!BQ111:CF111))</f>
        <v>0.44377253978771392</v>
      </c>
      <c r="AP113">
        <f>AVERAGE('sugar expt'!S111:AI111)</f>
        <v>1.6955760849640877</v>
      </c>
      <c r="AQ113">
        <f>AVERAGE('bitter expt'!S111:AI111)</f>
        <v>1.0684080153899234</v>
      </c>
      <c r="AR113">
        <f>AVERAGE('sugar+bitter expt'!S111:AI111)</f>
        <v>1.695350327295208</v>
      </c>
      <c r="AT113">
        <f>STDEV('sugar expt'!S111:AI111)/SQRT(COUNT('sugar expt'!S111:AI111))</f>
        <v>0.13011308683293688</v>
      </c>
      <c r="AU113">
        <f>STDEV('bitter expt'!S111:AI111)/SQRT(COUNT('bitter expt'!S111:AI111))</f>
        <v>8.28315520682881E-2</v>
      </c>
      <c r="AV113">
        <f>STDEV('sugar+bitter expt'!S111:AI111)/SQRT(COUNT('sugar+bitter expt'!S111:AI111))</f>
        <v>0.15629182108815184</v>
      </c>
      <c r="AX113">
        <f>AVERAGE('sugar expt'!AZ111:BP111)</f>
        <v>1.3137667152739445</v>
      </c>
      <c r="AY113">
        <f>AVERAGE('bitter expt'!AZ111:BP111)</f>
        <v>0.88135367466972636</v>
      </c>
      <c r="AZ113">
        <f>AVERAGE('sugar+bitter expt'!AZ111:BP111)</f>
        <v>1.1671647877291205</v>
      </c>
      <c r="BB113">
        <f>STDEV('sugar expt'!AZ111:BP111)/SQRT(COUNT('sugar expt'!AZ111:BP111))</f>
        <v>9.5226777073866203E-2</v>
      </c>
      <c r="BC113">
        <f>STDEV('bitter expt'!AZ111:BP111)/SQRT(COUNT('bitter expt'!AZ111:BP111))</f>
        <v>7.3027571627305318E-2</v>
      </c>
      <c r="BD113">
        <f>STDEV('sugar+bitter expt'!AZ111:BP111)/SQRT(COUNT('sugar+bitter expt'!AZ111:BP111))</f>
        <v>0.14699454213112811</v>
      </c>
      <c r="BF113">
        <f>AVERAGE('sugar expt'!CG111:CW111)</f>
        <v>1.1503901131804377</v>
      </c>
      <c r="BG113">
        <f>AVERAGE('bitter expt'!CG111:CW111)</f>
        <v>0.66539847635313287</v>
      </c>
      <c r="BH113">
        <f>AVERAGE('sugar+bitter expt'!CG111:CW111)</f>
        <v>0.83867692386681314</v>
      </c>
      <c r="BJ113">
        <f>STDEV('sugar expt'!CG111:CW111)/SQRT(COUNT('sugar expt'!CG111:CW111))</f>
        <v>7.8639817769944567E-2</v>
      </c>
      <c r="BK113">
        <f>STDEV('bitter expt'!CG111:CW111)/SQRT(COUNT('bitter expt'!CG111:CW111))</f>
        <v>5.2874455958780375E-2</v>
      </c>
      <c r="BL113">
        <f>STDEV('sugar+bitter expt'!CG111:CW111)/SQRT(COUNT('sugar+bitter expt'!CG111:CW111))</f>
        <v>7.5705374694872415E-2</v>
      </c>
      <c r="BQ113" t="e">
        <f>AVERAGE('sugar expt'!CX111:DN111)</f>
        <v>#DIV/0!</v>
      </c>
      <c r="BR113" t="e">
        <f>AVERAGE('bitter expt'!CX111:DN111)</f>
        <v>#DIV/0!</v>
      </c>
      <c r="BS113" t="e">
        <f>AVERAGE('sugar+bitter expt'!CX111:DN111)</f>
        <v>#DIV/0!</v>
      </c>
      <c r="BU113" t="e">
        <f>STDEV('sugar expt'!CX111:DN111)/SQRT(COUNT('sugar expt'!CX111:DN111))</f>
        <v>#DIV/0!</v>
      </c>
      <c r="BV113" t="e">
        <f>STDEV('bitter expt'!CX111:DN111)/SQRT(COUNT('bitter expt'!CX111:DN111))</f>
        <v>#DIV/0!</v>
      </c>
      <c r="BW113" t="e">
        <f>STDEV('sugar+bitter expt'!CX111:DN111)/SQRT(COUNT('sugar+bitter expt'!CX111:DN111))</f>
        <v>#DIV/0!</v>
      </c>
      <c r="BY113" t="e">
        <f>AVERAGE('sugar expt'!DO111:EE111)</f>
        <v>#DIV/0!</v>
      </c>
      <c r="BZ113" t="e">
        <f>AVERAGE('bitter expt'!DO111:EE111)</f>
        <v>#DIV/0!</v>
      </c>
      <c r="CA113" t="e">
        <f>AVERAGE('sugar+bitter expt'!DO111:EE111)</f>
        <v>#DIV/0!</v>
      </c>
      <c r="CC113" t="e">
        <f>STDEV('sugar expt'!DO111:EE111)/SQRT(COUNT('sugar expt'!DO111:EE111))</f>
        <v>#DIV/0!</v>
      </c>
      <c r="CD113" t="e">
        <f>STDEV('bitter expt'!DO111:EE111)/SQRT(COUNT('bitter expt'!DO111:EE111))</f>
        <v>#DIV/0!</v>
      </c>
      <c r="CE113" t="e">
        <f>STDEV('sugar+bitter expt'!DO111:EE111)/SQRT(COUNT('sugar+bitter expt'!DO111:EE111))</f>
        <v>#DIV/0!</v>
      </c>
      <c r="CG113" t="e">
        <f>AVERAGE('sugar expt'!EF111:EV111)</f>
        <v>#DIV/0!</v>
      </c>
      <c r="CH113" t="e">
        <f>AVERAGE('bitter expt'!EF111:EV111)</f>
        <v>#DIV/0!</v>
      </c>
      <c r="CI113" t="e">
        <f>AVERAGE('sugar+bitter expt'!EF111:EV111)</f>
        <v>#DIV/0!</v>
      </c>
      <c r="CK113" t="e">
        <f>STDEV('sugar expt'!EF111:EV111)/SQRT(COUNT('sugar expt'!EF111:EV111))</f>
        <v>#DIV/0!</v>
      </c>
      <c r="CL113" t="e">
        <f>STDEV('bitter expt'!EF111:EV111)/SQRT(COUNT('bitter expt'!EF111:EV111))</f>
        <v>#DIV/0!</v>
      </c>
      <c r="CM113" t="e">
        <f>STDEV('sugar+bitter expt'!EF111:EV111)/SQRT(COUNT('sugar+bitter expt'!EF111:EV111))</f>
        <v>#DIV/0!</v>
      </c>
    </row>
    <row r="114" spans="15:91" x14ac:dyDescent="0.2">
      <c r="O114">
        <v>111</v>
      </c>
      <c r="P114">
        <f>AVERAGE('sugar expt'!C112:R112)</f>
        <v>9.8709894917258438</v>
      </c>
      <c r="Q114">
        <f>AVERAGE('bitter expt'!C112:R112)</f>
        <v>3.4747369304638172</v>
      </c>
      <c r="R114">
        <f>AVERAGE('sugar+bitter expt'!C112:R112)</f>
        <v>7.0810575713858182</v>
      </c>
      <c r="T114">
        <f>STDEV('sugar expt'!C112:R112)/SQRT(COUNT('sugar expt'!C112:R112))</f>
        <v>0.97340773225051769</v>
      </c>
      <c r="U114">
        <f>STDEV('bitter expt'!C112:R112)/SQRT(COUNT('bitter expt'!C112:R112))</f>
        <v>0.50604668683815834</v>
      </c>
      <c r="V114">
        <f>STDEV('sugar+bitter expt'!C112:R112)/SQRT(COUNT('sugar+bitter expt'!C112:R112))</f>
        <v>0.53180788109962052</v>
      </c>
      <c r="X114">
        <f>AVERAGE('sugar expt'!AJ112:AY112)</f>
        <v>7.2599257756125208</v>
      </c>
      <c r="Y114">
        <f>AVERAGE('bitter expt'!AJ112:AY112)</f>
        <v>3.0914473514523566</v>
      </c>
      <c r="Z114">
        <f>AVERAGE('sugar+bitter expt'!AJ112:AY112)</f>
        <v>5.0539072062332044</v>
      </c>
      <c r="AB114">
        <f>STDEV('sugar expt'!AJ112:AY112)/SQRT(COUNT('sugar expt'!AJ112:AY112))</f>
        <v>0.40023025120361821</v>
      </c>
      <c r="AC114">
        <f>STDEV('bitter expt'!AJ112:AY112)/SQRT(COUNT('bitter expt'!AJ112:AY112))</f>
        <v>0.50443951323544078</v>
      </c>
      <c r="AD114">
        <f>STDEV('sugar+bitter expt'!AJ112:AY112)/SQRT(COUNT('sugar+bitter expt'!AJ112:AY112))</f>
        <v>0.69870202800070291</v>
      </c>
      <c r="AF114">
        <f>AVERAGE('sugar expt'!BQ112:CF112)</f>
        <v>5.1022426838530022</v>
      </c>
      <c r="AG114">
        <f>AVERAGE('bitter expt'!BQ112:CF112)</f>
        <v>1.7461274836676339</v>
      </c>
      <c r="AH114">
        <f>AVERAGE('sugar+bitter expt'!BQ112:CF112)</f>
        <v>2.8689035563319956</v>
      </c>
      <c r="AJ114">
        <f>STDEV('sugar expt'!BQ112:CF112)/SQRT(COUNT('sugar expt'!BQ112:CF112))</f>
        <v>0.58467408757577699</v>
      </c>
      <c r="AK114">
        <f>STDEV('bitter expt'!BQ112:CF112)/SQRT(COUNT('bitter expt'!BQ112:CF112))</f>
        <v>0.31555949472780548</v>
      </c>
      <c r="AL114">
        <f>STDEV('sugar+bitter expt'!BQ112:CF112)/SQRT(COUNT('sugar+bitter expt'!BQ112:CF112))</f>
        <v>0.51300363650337599</v>
      </c>
      <c r="AP114">
        <f>AVERAGE('sugar expt'!S112:AI112)</f>
        <v>1.6220352524153558</v>
      </c>
      <c r="AQ114">
        <f>AVERAGE('bitter expt'!S112:AI112)</f>
        <v>1.1344778027870182</v>
      </c>
      <c r="AR114">
        <f>AVERAGE('sugar+bitter expt'!S112:AI112)</f>
        <v>1.7721287480571268</v>
      </c>
      <c r="AT114">
        <f>STDEV('sugar expt'!S112:AI112)/SQRT(COUNT('sugar expt'!S112:AI112))</f>
        <v>0.1083345418132424</v>
      </c>
      <c r="AU114">
        <f>STDEV('bitter expt'!S112:AI112)/SQRT(COUNT('bitter expt'!S112:AI112))</f>
        <v>0.10463491086919537</v>
      </c>
      <c r="AV114">
        <f>STDEV('sugar+bitter expt'!S112:AI112)/SQRT(COUNT('sugar+bitter expt'!S112:AI112))</f>
        <v>0.17139471652770935</v>
      </c>
      <c r="AX114">
        <f>AVERAGE('sugar expt'!AZ112:BP112)</f>
        <v>1.500785134350394</v>
      </c>
      <c r="AY114">
        <f>AVERAGE('bitter expt'!AZ112:BP112)</f>
        <v>0.93224901959811868</v>
      </c>
      <c r="AZ114">
        <f>AVERAGE('sugar+bitter expt'!AZ112:BP112)</f>
        <v>1.027836942245596</v>
      </c>
      <c r="BB114">
        <f>STDEV('sugar expt'!AZ112:BP112)/SQRT(COUNT('sugar expt'!AZ112:BP112))</f>
        <v>0.14613414352947685</v>
      </c>
      <c r="BC114">
        <f>STDEV('bitter expt'!AZ112:BP112)/SQRT(COUNT('bitter expt'!AZ112:BP112))</f>
        <v>9.239749438858029E-2</v>
      </c>
      <c r="BD114">
        <f>STDEV('sugar+bitter expt'!AZ112:BP112)/SQRT(COUNT('sugar+bitter expt'!AZ112:BP112))</f>
        <v>0.13361319919966477</v>
      </c>
      <c r="BF114">
        <f>AVERAGE('sugar expt'!CG112:CW112)</f>
        <v>1.2319204037084928</v>
      </c>
      <c r="BG114">
        <f>AVERAGE('bitter expt'!CG112:CW112)</f>
        <v>0.68242701961584484</v>
      </c>
      <c r="BH114">
        <f>AVERAGE('sugar+bitter expt'!CG112:CW112)</f>
        <v>0.78920534652018359</v>
      </c>
      <c r="BJ114">
        <f>STDEV('sugar expt'!CG112:CW112)/SQRT(COUNT('sugar expt'!CG112:CW112))</f>
        <v>0.11004965166988193</v>
      </c>
      <c r="BK114">
        <f>STDEV('bitter expt'!CG112:CW112)/SQRT(COUNT('bitter expt'!CG112:CW112))</f>
        <v>3.9232113985932938E-2</v>
      </c>
      <c r="BL114">
        <f>STDEV('sugar+bitter expt'!CG112:CW112)/SQRT(COUNT('sugar+bitter expt'!CG112:CW112))</f>
        <v>7.9156871387256841E-2</v>
      </c>
      <c r="BQ114" t="e">
        <f>AVERAGE('sugar expt'!CX112:DN112)</f>
        <v>#DIV/0!</v>
      </c>
      <c r="BR114" t="e">
        <f>AVERAGE('bitter expt'!CX112:DN112)</f>
        <v>#DIV/0!</v>
      </c>
      <c r="BS114" t="e">
        <f>AVERAGE('sugar+bitter expt'!CX112:DN112)</f>
        <v>#DIV/0!</v>
      </c>
      <c r="BU114" t="e">
        <f>STDEV('sugar expt'!CX112:DN112)/SQRT(COUNT('sugar expt'!CX112:DN112))</f>
        <v>#DIV/0!</v>
      </c>
      <c r="BV114" t="e">
        <f>STDEV('bitter expt'!CX112:DN112)/SQRT(COUNT('bitter expt'!CX112:DN112))</f>
        <v>#DIV/0!</v>
      </c>
      <c r="BW114" t="e">
        <f>STDEV('sugar+bitter expt'!CX112:DN112)/SQRT(COUNT('sugar+bitter expt'!CX112:DN112))</f>
        <v>#DIV/0!</v>
      </c>
      <c r="BY114" t="e">
        <f>AVERAGE('sugar expt'!DO112:EE112)</f>
        <v>#DIV/0!</v>
      </c>
      <c r="BZ114" t="e">
        <f>AVERAGE('bitter expt'!DO112:EE112)</f>
        <v>#DIV/0!</v>
      </c>
      <c r="CA114" t="e">
        <f>AVERAGE('sugar+bitter expt'!DO112:EE112)</f>
        <v>#DIV/0!</v>
      </c>
      <c r="CC114" t="e">
        <f>STDEV('sugar expt'!DO112:EE112)/SQRT(COUNT('sugar expt'!DO112:EE112))</f>
        <v>#DIV/0!</v>
      </c>
      <c r="CD114" t="e">
        <f>STDEV('bitter expt'!DO112:EE112)/SQRT(COUNT('bitter expt'!DO112:EE112))</f>
        <v>#DIV/0!</v>
      </c>
      <c r="CE114" t="e">
        <f>STDEV('sugar+bitter expt'!DO112:EE112)/SQRT(COUNT('sugar+bitter expt'!DO112:EE112))</f>
        <v>#DIV/0!</v>
      </c>
      <c r="CG114" t="e">
        <f>AVERAGE('sugar expt'!EF112:EV112)</f>
        <v>#DIV/0!</v>
      </c>
      <c r="CH114" t="e">
        <f>AVERAGE('bitter expt'!EF112:EV112)</f>
        <v>#DIV/0!</v>
      </c>
      <c r="CI114" t="e">
        <f>AVERAGE('sugar+bitter expt'!EF112:EV112)</f>
        <v>#DIV/0!</v>
      </c>
      <c r="CK114" t="e">
        <f>STDEV('sugar expt'!EF112:EV112)/SQRT(COUNT('sugar expt'!EF112:EV112))</f>
        <v>#DIV/0!</v>
      </c>
      <c r="CL114" t="e">
        <f>STDEV('bitter expt'!EF112:EV112)/SQRT(COUNT('bitter expt'!EF112:EV112))</f>
        <v>#DIV/0!</v>
      </c>
      <c r="CM114" t="e">
        <f>STDEV('sugar+bitter expt'!EF112:EV112)/SQRT(COUNT('sugar+bitter expt'!EF112:EV112))</f>
        <v>#DIV/0!</v>
      </c>
    </row>
    <row r="115" spans="15:91" x14ac:dyDescent="0.2">
      <c r="O115">
        <v>112</v>
      </c>
      <c r="P115">
        <f>AVERAGE('sugar expt'!C113:R113)</f>
        <v>9.7553817458761447</v>
      </c>
      <c r="Q115">
        <f>AVERAGE('bitter expt'!C113:R113)</f>
        <v>3.5138652799584684</v>
      </c>
      <c r="R115">
        <f>AVERAGE('sugar+bitter expt'!C113:R113)</f>
        <v>7.8391211702037049</v>
      </c>
      <c r="T115">
        <f>STDEV('sugar expt'!C113:R113)/SQRT(COUNT('sugar expt'!C113:R113))</f>
        <v>0.99003690049104054</v>
      </c>
      <c r="U115">
        <f>STDEV('bitter expt'!C113:R113)/SQRT(COUNT('bitter expt'!C113:R113))</f>
        <v>0.60999142316962751</v>
      </c>
      <c r="V115">
        <f>STDEV('sugar+bitter expt'!C113:R113)/SQRT(COUNT('sugar+bitter expt'!C113:R113))</f>
        <v>0.80815677129716257</v>
      </c>
      <c r="X115">
        <f>AVERAGE('sugar expt'!AJ113:AY113)</f>
        <v>8.3582450533117836</v>
      </c>
      <c r="Y115">
        <f>AVERAGE('bitter expt'!AJ113:AY113)</f>
        <v>3.3564544989399776</v>
      </c>
      <c r="Z115">
        <f>AVERAGE('sugar+bitter expt'!AJ113:AY113)</f>
        <v>4.3398820287387458</v>
      </c>
      <c r="AB115">
        <f>STDEV('sugar expt'!AJ113:AY113)/SQRT(COUNT('sugar expt'!AJ113:AY113))</f>
        <v>0.60758740785913201</v>
      </c>
      <c r="AC115">
        <f>STDEV('bitter expt'!AJ113:AY113)/SQRT(COUNT('bitter expt'!AJ113:AY113))</f>
        <v>0.5424423346552314</v>
      </c>
      <c r="AD115">
        <f>STDEV('sugar+bitter expt'!AJ113:AY113)/SQRT(COUNT('sugar+bitter expt'!AJ113:AY113))</f>
        <v>0.81140732892867706</v>
      </c>
      <c r="AF115">
        <f>AVERAGE('sugar expt'!BQ113:CF113)</f>
        <v>5.1110203915724739</v>
      </c>
      <c r="AG115">
        <f>AVERAGE('bitter expt'!BQ113:CF113)</f>
        <v>1.4225276959903828</v>
      </c>
      <c r="AH115">
        <f>AVERAGE('sugar+bitter expt'!BQ113:CF113)</f>
        <v>2.8798662426166191</v>
      </c>
      <c r="AJ115">
        <f>STDEV('sugar expt'!BQ113:CF113)/SQRT(COUNT('sugar expt'!BQ113:CF113))</f>
        <v>0.74848823779087603</v>
      </c>
      <c r="AK115">
        <f>STDEV('bitter expt'!BQ113:CF113)/SQRT(COUNT('bitter expt'!BQ113:CF113))</f>
        <v>0.27945099020370284</v>
      </c>
      <c r="AL115">
        <f>STDEV('sugar+bitter expt'!BQ113:CF113)/SQRT(COUNT('sugar+bitter expt'!BQ113:CF113))</f>
        <v>0.52668831225772894</v>
      </c>
      <c r="AP115">
        <f>AVERAGE('sugar expt'!S113:AI113)</f>
        <v>1.6276650375833668</v>
      </c>
      <c r="AQ115">
        <f>AVERAGE('bitter expt'!S113:AI113)</f>
        <v>1.0846136194379181</v>
      </c>
      <c r="AR115">
        <f>AVERAGE('sugar+bitter expt'!S113:AI113)</f>
        <v>1.6142642787458685</v>
      </c>
      <c r="AT115">
        <f>STDEV('sugar expt'!S113:AI113)/SQRT(COUNT('sugar expt'!S113:AI113))</f>
        <v>0.11053715895048431</v>
      </c>
      <c r="AU115">
        <f>STDEV('bitter expt'!S113:AI113)/SQRT(COUNT('bitter expt'!S113:AI113))</f>
        <v>9.8225114436541264E-2</v>
      </c>
      <c r="AV115">
        <f>STDEV('sugar+bitter expt'!S113:AI113)/SQRT(COUNT('sugar+bitter expt'!S113:AI113))</f>
        <v>0.16198262318592002</v>
      </c>
      <c r="AX115">
        <f>AVERAGE('sugar expt'!AZ113:BP113)</f>
        <v>1.682941948194109</v>
      </c>
      <c r="AY115">
        <f>AVERAGE('bitter expt'!AZ113:BP113)</f>
        <v>0.92031739734601425</v>
      </c>
      <c r="AZ115">
        <f>AVERAGE('sugar+bitter expt'!AZ113:BP113)</f>
        <v>1.0465705194043886</v>
      </c>
      <c r="BB115">
        <f>STDEV('sugar expt'!AZ113:BP113)/SQRT(COUNT('sugar expt'!AZ113:BP113))</f>
        <v>0.23385721182623473</v>
      </c>
      <c r="BC115">
        <f>STDEV('bitter expt'!AZ113:BP113)/SQRT(COUNT('bitter expt'!AZ113:BP113))</f>
        <v>6.9085951395243553E-2</v>
      </c>
      <c r="BD115">
        <f>STDEV('sugar+bitter expt'!AZ113:BP113)/SQRT(COUNT('sugar+bitter expt'!AZ113:BP113))</f>
        <v>0.11791322169695125</v>
      </c>
      <c r="BF115">
        <f>AVERAGE('sugar expt'!CG113:CW113)</f>
        <v>1.052219879448812</v>
      </c>
      <c r="BG115">
        <f>AVERAGE('bitter expt'!CG113:CW113)</f>
        <v>0.65279401724553732</v>
      </c>
      <c r="BH115">
        <f>AVERAGE('sugar+bitter expt'!CG113:CW113)</f>
        <v>0.82553057886343295</v>
      </c>
      <c r="BJ115">
        <f>STDEV('sugar expt'!CG113:CW113)/SQRT(COUNT('sugar expt'!CG113:CW113))</f>
        <v>0.11277381325819598</v>
      </c>
      <c r="BK115">
        <f>STDEV('bitter expt'!CG113:CW113)/SQRT(COUNT('bitter expt'!CG113:CW113))</f>
        <v>5.2711934595340293E-2</v>
      </c>
      <c r="BL115">
        <f>STDEV('sugar+bitter expt'!CG113:CW113)/SQRT(COUNT('sugar+bitter expt'!CG113:CW113))</f>
        <v>7.0382135464011231E-2</v>
      </c>
      <c r="BQ115" t="e">
        <f>AVERAGE('sugar expt'!CX113:DN113)</f>
        <v>#DIV/0!</v>
      </c>
      <c r="BR115" t="e">
        <f>AVERAGE('bitter expt'!CX113:DN113)</f>
        <v>#DIV/0!</v>
      </c>
      <c r="BS115" t="e">
        <f>AVERAGE('sugar+bitter expt'!CX113:DN113)</f>
        <v>#DIV/0!</v>
      </c>
      <c r="BU115" t="e">
        <f>STDEV('sugar expt'!CX113:DN113)/SQRT(COUNT('sugar expt'!CX113:DN113))</f>
        <v>#DIV/0!</v>
      </c>
      <c r="BV115" t="e">
        <f>STDEV('bitter expt'!CX113:DN113)/SQRT(COUNT('bitter expt'!CX113:DN113))</f>
        <v>#DIV/0!</v>
      </c>
      <c r="BW115" t="e">
        <f>STDEV('sugar+bitter expt'!CX113:DN113)/SQRT(COUNT('sugar+bitter expt'!CX113:DN113))</f>
        <v>#DIV/0!</v>
      </c>
      <c r="BY115" t="e">
        <f>AVERAGE('sugar expt'!DO113:EE113)</f>
        <v>#DIV/0!</v>
      </c>
      <c r="BZ115" t="e">
        <f>AVERAGE('bitter expt'!DO113:EE113)</f>
        <v>#DIV/0!</v>
      </c>
      <c r="CA115" t="e">
        <f>AVERAGE('sugar+bitter expt'!DO113:EE113)</f>
        <v>#DIV/0!</v>
      </c>
      <c r="CC115" t="e">
        <f>STDEV('sugar expt'!DO113:EE113)/SQRT(COUNT('sugar expt'!DO113:EE113))</f>
        <v>#DIV/0!</v>
      </c>
      <c r="CD115" t="e">
        <f>STDEV('bitter expt'!DO113:EE113)/SQRT(COUNT('bitter expt'!DO113:EE113))</f>
        <v>#DIV/0!</v>
      </c>
      <c r="CE115" t="e">
        <f>STDEV('sugar+bitter expt'!DO113:EE113)/SQRT(COUNT('sugar+bitter expt'!DO113:EE113))</f>
        <v>#DIV/0!</v>
      </c>
      <c r="CG115" t="e">
        <f>AVERAGE('sugar expt'!EF113:EV113)</f>
        <v>#DIV/0!</v>
      </c>
      <c r="CH115" t="e">
        <f>AVERAGE('bitter expt'!EF113:EV113)</f>
        <v>#DIV/0!</v>
      </c>
      <c r="CI115" t="e">
        <f>AVERAGE('sugar+bitter expt'!EF113:EV113)</f>
        <v>#DIV/0!</v>
      </c>
      <c r="CK115" t="e">
        <f>STDEV('sugar expt'!EF113:EV113)/SQRT(COUNT('sugar expt'!EF113:EV113))</f>
        <v>#DIV/0!</v>
      </c>
      <c r="CL115" t="e">
        <f>STDEV('bitter expt'!EF113:EV113)/SQRT(COUNT('bitter expt'!EF113:EV113))</f>
        <v>#DIV/0!</v>
      </c>
      <c r="CM115" t="e">
        <f>STDEV('sugar+bitter expt'!EF113:EV113)/SQRT(COUNT('sugar+bitter expt'!EF113:EV113))</f>
        <v>#DIV/0!</v>
      </c>
    </row>
    <row r="116" spans="15:91" x14ac:dyDescent="0.2">
      <c r="O116">
        <v>113</v>
      </c>
      <c r="P116">
        <f>AVERAGE('sugar expt'!C114:R114)</f>
        <v>9.6810428516444809</v>
      </c>
      <c r="Q116">
        <f>AVERAGE('bitter expt'!C114:R114)</f>
        <v>3.7850165222842684</v>
      </c>
      <c r="R116">
        <f>AVERAGE('sugar+bitter expt'!C114:R114)</f>
        <v>6.6146258546989527</v>
      </c>
      <c r="T116">
        <f>STDEV('sugar expt'!C114:R114)/SQRT(COUNT('sugar expt'!C114:R114))</f>
        <v>0.90155838308289604</v>
      </c>
      <c r="U116">
        <f>STDEV('bitter expt'!C114:R114)/SQRT(COUNT('bitter expt'!C114:R114))</f>
        <v>0.88785794753732361</v>
      </c>
      <c r="V116">
        <f>STDEV('sugar+bitter expt'!C114:R114)/SQRT(COUNT('sugar+bitter expt'!C114:R114))</f>
        <v>0.59574086621943712</v>
      </c>
      <c r="X116">
        <f>AVERAGE('sugar expt'!AJ114:AY114)</f>
        <v>8.0108532397885774</v>
      </c>
      <c r="Y116">
        <f>AVERAGE('bitter expt'!AJ114:AY114)</f>
        <v>4.2757606671437696</v>
      </c>
      <c r="Z116">
        <f>AVERAGE('sugar+bitter expt'!AJ114:AY114)</f>
        <v>4.9260815060369891</v>
      </c>
      <c r="AB116">
        <f>STDEV('sugar expt'!AJ114:AY114)/SQRT(COUNT('sugar expt'!AJ114:AY114))</f>
        <v>0.76463946371856673</v>
      </c>
      <c r="AC116">
        <f>STDEV('bitter expt'!AJ114:AY114)/SQRT(COUNT('bitter expt'!AJ114:AY114))</f>
        <v>0.73881011228922522</v>
      </c>
      <c r="AD116">
        <f>STDEV('sugar+bitter expt'!AJ114:AY114)/SQRT(COUNT('sugar+bitter expt'!AJ114:AY114))</f>
        <v>0.63830323136155964</v>
      </c>
      <c r="AF116">
        <f>AVERAGE('sugar expt'!BQ114:CF114)</f>
        <v>5.1461540110621264</v>
      </c>
      <c r="AG116">
        <f>AVERAGE('bitter expt'!BQ114:CF114)</f>
        <v>1.8783472974368496</v>
      </c>
      <c r="AH116">
        <f>AVERAGE('sugar+bitter expt'!BQ114:CF114)</f>
        <v>2.4591918561597654</v>
      </c>
      <c r="AJ116">
        <f>STDEV('sugar expt'!BQ114:CF114)/SQRT(COUNT('sugar expt'!BQ114:CF114))</f>
        <v>0.81650079494221883</v>
      </c>
      <c r="AK116">
        <f>STDEV('bitter expt'!BQ114:CF114)/SQRT(COUNT('bitter expt'!BQ114:CF114))</f>
        <v>0.39522097036264725</v>
      </c>
      <c r="AL116">
        <f>STDEV('sugar+bitter expt'!BQ114:CF114)/SQRT(COUNT('sugar+bitter expt'!BQ114:CF114))</f>
        <v>0.37211084900246344</v>
      </c>
      <c r="AP116">
        <f>AVERAGE('sugar expt'!S114:AI114)</f>
        <v>1.7679514777549188</v>
      </c>
      <c r="AQ116">
        <f>AVERAGE('bitter expt'!S114:AI114)</f>
        <v>1.0188261505966107</v>
      </c>
      <c r="AR116">
        <f>AVERAGE('sugar+bitter expt'!S114:AI114)</f>
        <v>1.6214733915176855</v>
      </c>
      <c r="AT116">
        <f>STDEV('sugar expt'!S114:AI114)/SQRT(COUNT('sugar expt'!S114:AI114))</f>
        <v>0.17569418484304256</v>
      </c>
      <c r="AU116">
        <f>STDEV('bitter expt'!S114:AI114)/SQRT(COUNT('bitter expt'!S114:AI114))</f>
        <v>7.0719927383458461E-2</v>
      </c>
      <c r="AV116">
        <f>STDEV('sugar+bitter expt'!S114:AI114)/SQRT(COUNT('sugar+bitter expt'!S114:AI114))</f>
        <v>0.15704349738510301</v>
      </c>
      <c r="AX116">
        <f>AVERAGE('sugar expt'!AZ114:BP114)</f>
        <v>1.4606062392561094</v>
      </c>
      <c r="AY116">
        <f>AVERAGE('bitter expt'!AZ114:BP114)</f>
        <v>0.97401172816036463</v>
      </c>
      <c r="AZ116">
        <f>AVERAGE('sugar+bitter expt'!AZ114:BP114)</f>
        <v>1.0984124930270953</v>
      </c>
      <c r="BB116">
        <f>STDEV('sugar expt'!AZ114:BP114)/SQRT(COUNT('sugar expt'!AZ114:BP114))</f>
        <v>0.15303961498748489</v>
      </c>
      <c r="BC116">
        <f>STDEV('bitter expt'!AZ114:BP114)/SQRT(COUNT('bitter expt'!AZ114:BP114))</f>
        <v>8.092906358706789E-2</v>
      </c>
      <c r="BD116">
        <f>STDEV('sugar+bitter expt'!AZ114:BP114)/SQRT(COUNT('sugar+bitter expt'!AZ114:BP114))</f>
        <v>0.12407458119354696</v>
      </c>
      <c r="BF116">
        <f>AVERAGE('sugar expt'!CG114:CW114)</f>
        <v>1.101093144923764</v>
      </c>
      <c r="BG116">
        <f>AVERAGE('bitter expt'!CG114:CW114)</f>
        <v>0.71918761683742172</v>
      </c>
      <c r="BH116">
        <f>AVERAGE('sugar+bitter expt'!CG114:CW114)</f>
        <v>0.79122180386575591</v>
      </c>
      <c r="BJ116">
        <f>STDEV('sugar expt'!CG114:CW114)/SQRT(COUNT('sugar expt'!CG114:CW114))</f>
        <v>0.13363174001760125</v>
      </c>
      <c r="BK116">
        <f>STDEV('bitter expt'!CG114:CW114)/SQRT(COUNT('bitter expt'!CG114:CW114))</f>
        <v>7.1210858649733255E-2</v>
      </c>
      <c r="BL116">
        <f>STDEV('sugar+bitter expt'!CG114:CW114)/SQRT(COUNT('sugar+bitter expt'!CG114:CW114))</f>
        <v>6.7943591149370139E-2</v>
      </c>
      <c r="BQ116" t="e">
        <f>AVERAGE('sugar expt'!CX114:DN114)</f>
        <v>#DIV/0!</v>
      </c>
      <c r="BR116" t="e">
        <f>AVERAGE('bitter expt'!CX114:DN114)</f>
        <v>#DIV/0!</v>
      </c>
      <c r="BS116" t="e">
        <f>AVERAGE('sugar+bitter expt'!CX114:DN114)</f>
        <v>#DIV/0!</v>
      </c>
      <c r="BU116" t="e">
        <f>STDEV('sugar expt'!CX114:DN114)/SQRT(COUNT('sugar expt'!CX114:DN114))</f>
        <v>#DIV/0!</v>
      </c>
      <c r="BV116" t="e">
        <f>STDEV('bitter expt'!CX114:DN114)/SQRT(COUNT('bitter expt'!CX114:DN114))</f>
        <v>#DIV/0!</v>
      </c>
      <c r="BW116" t="e">
        <f>STDEV('sugar+bitter expt'!CX114:DN114)/SQRT(COUNT('sugar+bitter expt'!CX114:DN114))</f>
        <v>#DIV/0!</v>
      </c>
      <c r="BY116" t="e">
        <f>AVERAGE('sugar expt'!DO114:EE114)</f>
        <v>#DIV/0!</v>
      </c>
      <c r="BZ116" t="e">
        <f>AVERAGE('bitter expt'!DO114:EE114)</f>
        <v>#DIV/0!</v>
      </c>
      <c r="CA116" t="e">
        <f>AVERAGE('sugar+bitter expt'!DO114:EE114)</f>
        <v>#DIV/0!</v>
      </c>
      <c r="CC116" t="e">
        <f>STDEV('sugar expt'!DO114:EE114)/SQRT(COUNT('sugar expt'!DO114:EE114))</f>
        <v>#DIV/0!</v>
      </c>
      <c r="CD116" t="e">
        <f>STDEV('bitter expt'!DO114:EE114)/SQRT(COUNT('bitter expt'!DO114:EE114))</f>
        <v>#DIV/0!</v>
      </c>
      <c r="CE116" t="e">
        <f>STDEV('sugar+bitter expt'!DO114:EE114)/SQRT(COUNT('sugar+bitter expt'!DO114:EE114))</f>
        <v>#DIV/0!</v>
      </c>
      <c r="CG116" t="e">
        <f>AVERAGE('sugar expt'!EF114:EV114)</f>
        <v>#DIV/0!</v>
      </c>
      <c r="CH116" t="e">
        <f>AVERAGE('bitter expt'!EF114:EV114)</f>
        <v>#DIV/0!</v>
      </c>
      <c r="CI116" t="e">
        <f>AVERAGE('sugar+bitter expt'!EF114:EV114)</f>
        <v>#DIV/0!</v>
      </c>
      <c r="CK116" t="e">
        <f>STDEV('sugar expt'!EF114:EV114)/SQRT(COUNT('sugar expt'!EF114:EV114))</f>
        <v>#DIV/0!</v>
      </c>
      <c r="CL116" t="e">
        <f>STDEV('bitter expt'!EF114:EV114)/SQRT(COUNT('bitter expt'!EF114:EV114))</f>
        <v>#DIV/0!</v>
      </c>
      <c r="CM116" t="e">
        <f>STDEV('sugar+bitter expt'!EF114:EV114)/SQRT(COUNT('sugar+bitter expt'!EF114:EV114))</f>
        <v>#DIV/0!</v>
      </c>
    </row>
    <row r="117" spans="15:91" x14ac:dyDescent="0.2">
      <c r="O117">
        <v>114</v>
      </c>
      <c r="P117">
        <f>AVERAGE('sugar expt'!C115:R115)</f>
        <v>9.7609250290796847</v>
      </c>
      <c r="Q117">
        <f>AVERAGE('bitter expt'!C115:R115)</f>
        <v>4.0316278462764803</v>
      </c>
      <c r="R117">
        <f>AVERAGE('sugar+bitter expt'!C115:R115)</f>
        <v>7.0113940976146836</v>
      </c>
      <c r="T117">
        <f>STDEV('sugar expt'!C115:R115)/SQRT(COUNT('sugar expt'!C115:R115))</f>
        <v>0.80340424721729498</v>
      </c>
      <c r="U117">
        <f>STDEV('bitter expt'!C115:R115)/SQRT(COUNT('bitter expt'!C115:R115))</f>
        <v>0.67924035053805942</v>
      </c>
      <c r="V117">
        <f>STDEV('sugar+bitter expt'!C115:R115)/SQRT(COUNT('sugar+bitter expt'!C115:R115))</f>
        <v>0.91072903863185972</v>
      </c>
      <c r="X117">
        <f>AVERAGE('sugar expt'!AJ115:AY115)</f>
        <v>7.4337230112230515</v>
      </c>
      <c r="Y117">
        <f>AVERAGE('bitter expt'!AJ115:AY115)</f>
        <v>3.8918223170222626</v>
      </c>
      <c r="Z117">
        <f>AVERAGE('sugar+bitter expt'!AJ115:AY115)</f>
        <v>5.2603461479140323</v>
      </c>
      <c r="AB117">
        <f>STDEV('sugar expt'!AJ115:AY115)/SQRT(COUNT('sugar expt'!AJ115:AY115))</f>
        <v>0.8204919812385264</v>
      </c>
      <c r="AC117">
        <f>STDEV('bitter expt'!AJ115:AY115)/SQRT(COUNT('bitter expt'!AJ115:AY115))</f>
        <v>0.66716285446265911</v>
      </c>
      <c r="AD117">
        <f>STDEV('sugar+bitter expt'!AJ115:AY115)/SQRT(COUNT('sugar+bitter expt'!AJ115:AY115))</f>
        <v>0.82583127182755112</v>
      </c>
      <c r="AF117">
        <f>AVERAGE('sugar expt'!BQ115:CF115)</f>
        <v>5.4904227966232915</v>
      </c>
      <c r="AG117">
        <f>AVERAGE('bitter expt'!BQ115:CF115)</f>
        <v>1.9354377364809099</v>
      </c>
      <c r="AH117">
        <f>AVERAGE('sugar+bitter expt'!BQ115:CF115)</f>
        <v>2.7258999947692564</v>
      </c>
      <c r="AJ117">
        <f>STDEV('sugar expt'!BQ115:CF115)/SQRT(COUNT('sugar expt'!BQ115:CF115))</f>
        <v>0.772028164588761</v>
      </c>
      <c r="AK117">
        <f>STDEV('bitter expt'!BQ115:CF115)/SQRT(COUNT('bitter expt'!BQ115:CF115))</f>
        <v>0.40803628731355457</v>
      </c>
      <c r="AL117">
        <f>STDEV('sugar+bitter expt'!BQ115:CF115)/SQRT(COUNT('sugar+bitter expt'!BQ115:CF115))</f>
        <v>0.41207065021647488</v>
      </c>
      <c r="AP117">
        <f>AVERAGE('sugar expt'!S115:AI115)</f>
        <v>1.78865035511187</v>
      </c>
      <c r="AQ117">
        <f>AVERAGE('bitter expt'!S115:AI115)</f>
        <v>1.0961250457321339</v>
      </c>
      <c r="AR117">
        <f>AVERAGE('sugar+bitter expt'!S115:AI115)</f>
        <v>1.5162225781671843</v>
      </c>
      <c r="AT117">
        <f>STDEV('sugar expt'!S115:AI115)/SQRT(COUNT('sugar expt'!S115:AI115))</f>
        <v>0.13270875735586365</v>
      </c>
      <c r="AU117">
        <f>STDEV('bitter expt'!S115:AI115)/SQRT(COUNT('bitter expt'!S115:AI115))</f>
        <v>6.1077453552662211E-2</v>
      </c>
      <c r="AV117">
        <f>STDEV('sugar+bitter expt'!S115:AI115)/SQRT(COUNT('sugar+bitter expt'!S115:AI115))</f>
        <v>0.1491554992473704</v>
      </c>
      <c r="AX117">
        <f>AVERAGE('sugar expt'!AZ115:BP115)</f>
        <v>1.4615916172894317</v>
      </c>
      <c r="AY117">
        <f>AVERAGE('bitter expt'!AZ115:BP115)</f>
        <v>0.92682006353307234</v>
      </c>
      <c r="AZ117">
        <f>AVERAGE('sugar+bitter expt'!AZ115:BP115)</f>
        <v>1.0690369543380582</v>
      </c>
      <c r="BB117">
        <f>STDEV('sugar expt'!AZ115:BP115)/SQRT(COUNT('sugar expt'!AZ115:BP115))</f>
        <v>0.10639125687330903</v>
      </c>
      <c r="BC117">
        <f>STDEV('bitter expt'!AZ115:BP115)/SQRT(COUNT('bitter expt'!AZ115:BP115))</f>
        <v>6.7879455892794816E-2</v>
      </c>
      <c r="BD117">
        <f>STDEV('sugar+bitter expt'!AZ115:BP115)/SQRT(COUNT('sugar+bitter expt'!AZ115:BP115))</f>
        <v>0.12525468057844566</v>
      </c>
      <c r="BF117">
        <f>AVERAGE('sugar expt'!CG115:CW115)</f>
        <v>1.2071811459333102</v>
      </c>
      <c r="BG117">
        <f>AVERAGE('bitter expt'!CG115:CW115)</f>
        <v>0.76159425349442489</v>
      </c>
      <c r="BH117">
        <f>AVERAGE('sugar+bitter expt'!CG115:CW115)</f>
        <v>0.74793336323039805</v>
      </c>
      <c r="BJ117">
        <f>STDEV('sugar expt'!CG115:CW115)/SQRT(COUNT('sugar expt'!CG115:CW115))</f>
        <v>0.14234678264786113</v>
      </c>
      <c r="BK117">
        <f>STDEV('bitter expt'!CG115:CW115)/SQRT(COUNT('bitter expt'!CG115:CW115))</f>
        <v>8.533940649374093E-2</v>
      </c>
      <c r="BL117">
        <f>STDEV('sugar+bitter expt'!CG115:CW115)/SQRT(COUNT('sugar+bitter expt'!CG115:CW115))</f>
        <v>5.0252693786742048E-2</v>
      </c>
      <c r="BQ117" t="e">
        <f>AVERAGE('sugar expt'!CX115:DN115)</f>
        <v>#DIV/0!</v>
      </c>
      <c r="BR117" t="e">
        <f>AVERAGE('bitter expt'!CX115:DN115)</f>
        <v>#DIV/0!</v>
      </c>
      <c r="BS117" t="e">
        <f>AVERAGE('sugar+bitter expt'!CX115:DN115)</f>
        <v>#DIV/0!</v>
      </c>
      <c r="BU117" t="e">
        <f>STDEV('sugar expt'!CX115:DN115)/SQRT(COUNT('sugar expt'!CX115:DN115))</f>
        <v>#DIV/0!</v>
      </c>
      <c r="BV117" t="e">
        <f>STDEV('bitter expt'!CX115:DN115)/SQRT(COUNT('bitter expt'!CX115:DN115))</f>
        <v>#DIV/0!</v>
      </c>
      <c r="BW117" t="e">
        <f>STDEV('sugar+bitter expt'!CX115:DN115)/SQRT(COUNT('sugar+bitter expt'!CX115:DN115))</f>
        <v>#DIV/0!</v>
      </c>
      <c r="BY117" t="e">
        <f>AVERAGE('sugar expt'!DO115:EE115)</f>
        <v>#DIV/0!</v>
      </c>
      <c r="BZ117" t="e">
        <f>AVERAGE('bitter expt'!DO115:EE115)</f>
        <v>#DIV/0!</v>
      </c>
      <c r="CA117" t="e">
        <f>AVERAGE('sugar+bitter expt'!DO115:EE115)</f>
        <v>#DIV/0!</v>
      </c>
      <c r="CC117" t="e">
        <f>STDEV('sugar expt'!DO115:EE115)/SQRT(COUNT('sugar expt'!DO115:EE115))</f>
        <v>#DIV/0!</v>
      </c>
      <c r="CD117" t="e">
        <f>STDEV('bitter expt'!DO115:EE115)/SQRT(COUNT('bitter expt'!DO115:EE115))</f>
        <v>#DIV/0!</v>
      </c>
      <c r="CE117" t="e">
        <f>STDEV('sugar+bitter expt'!DO115:EE115)/SQRT(COUNT('sugar+bitter expt'!DO115:EE115))</f>
        <v>#DIV/0!</v>
      </c>
      <c r="CG117" t="e">
        <f>AVERAGE('sugar expt'!EF115:EV115)</f>
        <v>#DIV/0!</v>
      </c>
      <c r="CH117" t="e">
        <f>AVERAGE('bitter expt'!EF115:EV115)</f>
        <v>#DIV/0!</v>
      </c>
      <c r="CI117" t="e">
        <f>AVERAGE('sugar+bitter expt'!EF115:EV115)</f>
        <v>#DIV/0!</v>
      </c>
      <c r="CK117" t="e">
        <f>STDEV('sugar expt'!EF115:EV115)/SQRT(COUNT('sugar expt'!EF115:EV115))</f>
        <v>#DIV/0!</v>
      </c>
      <c r="CL117" t="e">
        <f>STDEV('bitter expt'!EF115:EV115)/SQRT(COUNT('bitter expt'!EF115:EV115))</f>
        <v>#DIV/0!</v>
      </c>
      <c r="CM117" t="e">
        <f>STDEV('sugar+bitter expt'!EF115:EV115)/SQRT(COUNT('sugar+bitter expt'!EF115:EV115))</f>
        <v>#DIV/0!</v>
      </c>
    </row>
    <row r="118" spans="15:91" x14ac:dyDescent="0.2">
      <c r="O118">
        <v>115</v>
      </c>
      <c r="P118">
        <f>AVERAGE('sugar expt'!C116:R116)</f>
        <v>10.155110379663061</v>
      </c>
      <c r="Q118">
        <f>AVERAGE('bitter expt'!C116:R116)</f>
        <v>3.6754390983882237</v>
      </c>
      <c r="R118">
        <f>AVERAGE('sugar+bitter expt'!C116:R116)</f>
        <v>7.3765192538487065</v>
      </c>
      <c r="T118">
        <f>STDEV('sugar expt'!C116:R116)/SQRT(COUNT('sugar expt'!C116:R116))</f>
        <v>0.90462660760895086</v>
      </c>
      <c r="U118">
        <f>STDEV('bitter expt'!C116:R116)/SQRT(COUNT('bitter expt'!C116:R116))</f>
        <v>0.6403200445697711</v>
      </c>
      <c r="V118">
        <f>STDEV('sugar+bitter expt'!C116:R116)/SQRT(COUNT('sugar+bitter expt'!C116:R116))</f>
        <v>0.90378235234385873</v>
      </c>
      <c r="X118">
        <f>AVERAGE('sugar expt'!AJ116:AY116)</f>
        <v>7.6758318176178646</v>
      </c>
      <c r="Y118">
        <f>AVERAGE('bitter expt'!AJ116:AY116)</f>
        <v>3.3938212113522788</v>
      </c>
      <c r="Z118">
        <f>AVERAGE('sugar+bitter expt'!AJ116:AY116)</f>
        <v>5.4473398338273027</v>
      </c>
      <c r="AB118">
        <f>STDEV('sugar expt'!AJ116:AY116)/SQRT(COUNT('sugar expt'!AJ116:AY116))</f>
        <v>0.72805238615128876</v>
      </c>
      <c r="AC118">
        <f>STDEV('bitter expt'!AJ116:AY116)/SQRT(COUNT('bitter expt'!AJ116:AY116))</f>
        <v>0.4095277073235582</v>
      </c>
      <c r="AD118">
        <f>STDEV('sugar+bitter expt'!AJ116:AY116)/SQRT(COUNT('sugar+bitter expt'!AJ116:AY116))</f>
        <v>1.132273440480468</v>
      </c>
      <c r="AF118">
        <f>AVERAGE('sugar expt'!BQ116:CF116)</f>
        <v>6.2514910417530416</v>
      </c>
      <c r="AG118">
        <f>AVERAGE('bitter expt'!BQ116:CF116)</f>
        <v>2.2260670011080266</v>
      </c>
      <c r="AH118">
        <f>AVERAGE('sugar+bitter expt'!BQ116:CF116)</f>
        <v>2.8103742326841843</v>
      </c>
      <c r="AJ118">
        <f>STDEV('sugar expt'!BQ116:CF116)/SQRT(COUNT('sugar expt'!BQ116:CF116))</f>
        <v>0.9665884556983525</v>
      </c>
      <c r="AK118">
        <f>STDEV('bitter expt'!BQ116:CF116)/SQRT(COUNT('bitter expt'!BQ116:CF116))</f>
        <v>0.61476153348270524</v>
      </c>
      <c r="AL118">
        <f>STDEV('sugar+bitter expt'!BQ116:CF116)/SQRT(COUNT('sugar+bitter expt'!BQ116:CF116))</f>
        <v>0.56335922082403067</v>
      </c>
      <c r="AP118">
        <f>AVERAGE('sugar expt'!S116:AI116)</f>
        <v>1.6661201526597289</v>
      </c>
      <c r="AQ118">
        <f>AVERAGE('bitter expt'!S116:AI116)</f>
        <v>1.0630906407151399</v>
      </c>
      <c r="AR118">
        <f>AVERAGE('sugar+bitter expt'!S116:AI116)</f>
        <v>1.5146406632469196</v>
      </c>
      <c r="AT118">
        <f>STDEV('sugar expt'!S116:AI116)/SQRT(COUNT('sugar expt'!S116:AI116))</f>
        <v>0.13392197939865488</v>
      </c>
      <c r="AU118">
        <f>STDEV('bitter expt'!S116:AI116)/SQRT(COUNT('bitter expt'!S116:AI116))</f>
        <v>5.2666438705297386E-2</v>
      </c>
      <c r="AV118">
        <f>STDEV('sugar+bitter expt'!S116:AI116)/SQRT(COUNT('sugar+bitter expt'!S116:AI116))</f>
        <v>0.15456268087470101</v>
      </c>
      <c r="AX118">
        <f>AVERAGE('sugar expt'!AZ116:BP116)</f>
        <v>1.3867839644527014</v>
      </c>
      <c r="AY118">
        <f>AVERAGE('bitter expt'!AZ116:BP116)</f>
        <v>0.92978540115043828</v>
      </c>
      <c r="AZ118">
        <f>AVERAGE('sugar+bitter expt'!AZ116:BP116)</f>
        <v>1.1012755022935441</v>
      </c>
      <c r="BB118">
        <f>STDEV('sugar expt'!AZ116:BP116)/SQRT(COUNT('sugar expt'!AZ116:BP116))</f>
        <v>0.10027548939677404</v>
      </c>
      <c r="BC118">
        <f>STDEV('bitter expt'!AZ116:BP116)/SQRT(COUNT('bitter expt'!AZ116:BP116))</f>
        <v>7.0028144834625022E-2</v>
      </c>
      <c r="BD118">
        <f>STDEV('sugar+bitter expt'!AZ116:BP116)/SQRT(COUNT('sugar+bitter expt'!AZ116:BP116))</f>
        <v>0.14591108747682152</v>
      </c>
      <c r="BF118">
        <f>AVERAGE('sugar expt'!CG116:CW116)</f>
        <v>1.1751676996683416</v>
      </c>
      <c r="BG118">
        <f>AVERAGE('bitter expt'!CG116:CW116)</f>
        <v>0.72470056152059981</v>
      </c>
      <c r="BH118">
        <f>AVERAGE('sugar+bitter expt'!CG116:CW116)</f>
        <v>0.73895806180844559</v>
      </c>
      <c r="BJ118">
        <f>STDEV('sugar expt'!CG116:CW116)/SQRT(COUNT('sugar expt'!CG116:CW116))</f>
        <v>0.1380645295904688</v>
      </c>
      <c r="BK118">
        <f>STDEV('bitter expt'!CG116:CW116)/SQRT(COUNT('bitter expt'!CG116:CW116))</f>
        <v>6.9534435492853319E-2</v>
      </c>
      <c r="BL118">
        <f>STDEV('sugar+bitter expt'!CG116:CW116)/SQRT(COUNT('sugar+bitter expt'!CG116:CW116))</f>
        <v>5.1816927947613639E-2</v>
      </c>
      <c r="BQ118" t="e">
        <f>AVERAGE('sugar expt'!CX116:DN116)</f>
        <v>#DIV/0!</v>
      </c>
      <c r="BR118" t="e">
        <f>AVERAGE('bitter expt'!CX116:DN116)</f>
        <v>#DIV/0!</v>
      </c>
      <c r="BS118" t="e">
        <f>AVERAGE('sugar+bitter expt'!CX116:DN116)</f>
        <v>#DIV/0!</v>
      </c>
      <c r="BU118" t="e">
        <f>STDEV('sugar expt'!CX116:DN116)/SQRT(COUNT('sugar expt'!CX116:DN116))</f>
        <v>#DIV/0!</v>
      </c>
      <c r="BV118" t="e">
        <f>STDEV('bitter expt'!CX116:DN116)/SQRT(COUNT('bitter expt'!CX116:DN116))</f>
        <v>#DIV/0!</v>
      </c>
      <c r="BW118" t="e">
        <f>STDEV('sugar+bitter expt'!CX116:DN116)/SQRT(COUNT('sugar+bitter expt'!CX116:DN116))</f>
        <v>#DIV/0!</v>
      </c>
      <c r="BY118" t="e">
        <f>AVERAGE('sugar expt'!DO116:EE116)</f>
        <v>#DIV/0!</v>
      </c>
      <c r="BZ118" t="e">
        <f>AVERAGE('bitter expt'!DO116:EE116)</f>
        <v>#DIV/0!</v>
      </c>
      <c r="CA118" t="e">
        <f>AVERAGE('sugar+bitter expt'!DO116:EE116)</f>
        <v>#DIV/0!</v>
      </c>
      <c r="CC118" t="e">
        <f>STDEV('sugar expt'!DO116:EE116)/SQRT(COUNT('sugar expt'!DO116:EE116))</f>
        <v>#DIV/0!</v>
      </c>
      <c r="CD118" t="e">
        <f>STDEV('bitter expt'!DO116:EE116)/SQRT(COUNT('bitter expt'!DO116:EE116))</f>
        <v>#DIV/0!</v>
      </c>
      <c r="CE118" t="e">
        <f>STDEV('sugar+bitter expt'!DO116:EE116)/SQRT(COUNT('sugar+bitter expt'!DO116:EE116))</f>
        <v>#DIV/0!</v>
      </c>
      <c r="CG118" t="e">
        <f>AVERAGE('sugar expt'!EF116:EV116)</f>
        <v>#DIV/0!</v>
      </c>
      <c r="CH118" t="e">
        <f>AVERAGE('bitter expt'!EF116:EV116)</f>
        <v>#DIV/0!</v>
      </c>
      <c r="CI118" t="e">
        <f>AVERAGE('sugar+bitter expt'!EF116:EV116)</f>
        <v>#DIV/0!</v>
      </c>
      <c r="CK118" t="e">
        <f>STDEV('sugar expt'!EF116:EV116)/SQRT(COUNT('sugar expt'!EF116:EV116))</f>
        <v>#DIV/0!</v>
      </c>
      <c r="CL118" t="e">
        <f>STDEV('bitter expt'!EF116:EV116)/SQRT(COUNT('bitter expt'!EF116:EV116))</f>
        <v>#DIV/0!</v>
      </c>
      <c r="CM118" t="e">
        <f>STDEV('sugar+bitter expt'!EF116:EV116)/SQRT(COUNT('sugar+bitter expt'!EF116:EV116))</f>
        <v>#DIV/0!</v>
      </c>
    </row>
    <row r="119" spans="15:91" x14ac:dyDescent="0.2">
      <c r="O119">
        <v>116</v>
      </c>
      <c r="P119">
        <f>AVERAGE('sugar expt'!C117:R117)</f>
        <v>9.7395727964914656</v>
      </c>
      <c r="Q119">
        <f>AVERAGE('bitter expt'!C117:R117)</f>
        <v>3.9331144063900845</v>
      </c>
      <c r="R119">
        <f>AVERAGE('sugar+bitter expt'!C117:R117)</f>
        <v>7.4837886079838096</v>
      </c>
      <c r="T119">
        <f>STDEV('sugar expt'!C117:R117)/SQRT(COUNT('sugar expt'!C117:R117))</f>
        <v>0.73438612071451603</v>
      </c>
      <c r="U119">
        <f>STDEV('bitter expt'!C117:R117)/SQRT(COUNT('bitter expt'!C117:R117))</f>
        <v>0.77398689089086725</v>
      </c>
      <c r="V119">
        <f>STDEV('sugar+bitter expt'!C117:R117)/SQRT(COUNT('sugar+bitter expt'!C117:R117))</f>
        <v>0.78047575846799999</v>
      </c>
      <c r="X119">
        <f>AVERAGE('sugar expt'!AJ117:AY117)</f>
        <v>7.5494732996538216</v>
      </c>
      <c r="Y119">
        <f>AVERAGE('bitter expt'!AJ117:AY117)</f>
        <v>3.2893378890093765</v>
      </c>
      <c r="Z119">
        <f>AVERAGE('sugar+bitter expt'!AJ117:AY117)</f>
        <v>5.1372484317019209</v>
      </c>
      <c r="AB119">
        <f>STDEV('sugar expt'!AJ117:AY117)/SQRT(COUNT('sugar expt'!AJ117:AY117))</f>
        <v>0.62468172482158979</v>
      </c>
      <c r="AC119">
        <f>STDEV('bitter expt'!AJ117:AY117)/SQRT(COUNT('bitter expt'!AJ117:AY117))</f>
        <v>0.36893497289707855</v>
      </c>
      <c r="AD119">
        <f>STDEV('sugar+bitter expt'!AJ117:AY117)/SQRT(COUNT('sugar+bitter expt'!AJ117:AY117))</f>
        <v>1.0883866380065046</v>
      </c>
      <c r="AF119">
        <f>AVERAGE('sugar expt'!BQ117:CF117)</f>
        <v>6.5868930333982707</v>
      </c>
      <c r="AG119">
        <f>AVERAGE('bitter expt'!BQ117:CF117)</f>
        <v>2.5149486062072062</v>
      </c>
      <c r="AH119">
        <f>AVERAGE('sugar+bitter expt'!BQ117:CF117)</f>
        <v>2.7817543237670286</v>
      </c>
      <c r="AJ119">
        <f>STDEV('sugar expt'!BQ117:CF117)/SQRT(COUNT('sugar expt'!BQ117:CF117))</f>
        <v>1.0469318484652164</v>
      </c>
      <c r="AK119">
        <f>STDEV('bitter expt'!BQ117:CF117)/SQRT(COUNT('bitter expt'!BQ117:CF117))</f>
        <v>0.75485583572841997</v>
      </c>
      <c r="AL119">
        <f>STDEV('sugar+bitter expt'!BQ117:CF117)/SQRT(COUNT('sugar+bitter expt'!BQ117:CF117))</f>
        <v>0.52305125623049509</v>
      </c>
      <c r="AP119">
        <f>AVERAGE('sugar expt'!S117:AI117)</f>
        <v>1.792818799638112</v>
      </c>
      <c r="AQ119">
        <f>AVERAGE('bitter expt'!S117:AI117)</f>
        <v>1.1522038532793375</v>
      </c>
      <c r="AR119">
        <f>AVERAGE('sugar+bitter expt'!S117:AI117)</f>
        <v>1.6363859140915507</v>
      </c>
      <c r="AT119">
        <f>STDEV('sugar expt'!S117:AI117)/SQRT(COUNT('sugar expt'!S117:AI117))</f>
        <v>0.15972493345247807</v>
      </c>
      <c r="AU119">
        <f>STDEV('bitter expt'!S117:AI117)/SQRT(COUNT('bitter expt'!S117:AI117))</f>
        <v>5.7616063892765849E-2</v>
      </c>
      <c r="AV119">
        <f>STDEV('sugar+bitter expt'!S117:AI117)/SQRT(COUNT('sugar+bitter expt'!S117:AI117))</f>
        <v>0.14165604241939883</v>
      </c>
      <c r="AX119">
        <f>AVERAGE('sugar expt'!AZ117:BP117)</f>
        <v>1.5323536250535388</v>
      </c>
      <c r="AY119">
        <f>AVERAGE('bitter expt'!AZ117:BP117)</f>
        <v>1.0657756786923078</v>
      </c>
      <c r="AZ119">
        <f>AVERAGE('sugar+bitter expt'!AZ117:BP117)</f>
        <v>1.0916546924297672</v>
      </c>
      <c r="BB119">
        <f>STDEV('sugar expt'!AZ117:BP117)/SQRT(COUNT('sugar expt'!AZ117:BP117))</f>
        <v>0.15813112120906347</v>
      </c>
      <c r="BC119">
        <f>STDEV('bitter expt'!AZ117:BP117)/SQRT(COUNT('bitter expt'!AZ117:BP117))</f>
        <v>6.5834523213818899E-2</v>
      </c>
      <c r="BD119">
        <f>STDEV('sugar+bitter expt'!AZ117:BP117)/SQRT(COUNT('sugar+bitter expt'!AZ117:BP117))</f>
        <v>0.11063489367677846</v>
      </c>
      <c r="BF119">
        <f>AVERAGE('sugar expt'!CG117:CW117)</f>
        <v>1.2237093500224714</v>
      </c>
      <c r="BG119">
        <f>AVERAGE('bitter expt'!CG117:CW117)</f>
        <v>0.72468015724002455</v>
      </c>
      <c r="BH119">
        <f>AVERAGE('sugar+bitter expt'!CG117:CW117)</f>
        <v>0.77092137986777787</v>
      </c>
      <c r="BJ119">
        <f>STDEV('sugar expt'!CG117:CW117)/SQRT(COUNT('sugar expt'!CG117:CW117))</f>
        <v>0.14207629861320256</v>
      </c>
      <c r="BK119">
        <f>STDEV('bitter expt'!CG117:CW117)/SQRT(COUNT('bitter expt'!CG117:CW117))</f>
        <v>8.397603727500727E-2</v>
      </c>
      <c r="BL119">
        <f>STDEV('sugar+bitter expt'!CG117:CW117)/SQRT(COUNT('sugar+bitter expt'!CG117:CW117))</f>
        <v>4.9327227651385731E-2</v>
      </c>
      <c r="BQ119" t="e">
        <f>AVERAGE('sugar expt'!CX117:DN117)</f>
        <v>#DIV/0!</v>
      </c>
      <c r="BR119" t="e">
        <f>AVERAGE('bitter expt'!CX117:DN117)</f>
        <v>#DIV/0!</v>
      </c>
      <c r="BS119" t="e">
        <f>AVERAGE('sugar+bitter expt'!CX117:DN117)</f>
        <v>#DIV/0!</v>
      </c>
      <c r="BU119" t="e">
        <f>STDEV('sugar expt'!CX117:DN117)/SQRT(COUNT('sugar expt'!CX117:DN117))</f>
        <v>#DIV/0!</v>
      </c>
      <c r="BV119" t="e">
        <f>STDEV('bitter expt'!CX117:DN117)/SQRT(COUNT('bitter expt'!CX117:DN117))</f>
        <v>#DIV/0!</v>
      </c>
      <c r="BW119" t="e">
        <f>STDEV('sugar+bitter expt'!CX117:DN117)/SQRT(COUNT('sugar+bitter expt'!CX117:DN117))</f>
        <v>#DIV/0!</v>
      </c>
      <c r="BY119" t="e">
        <f>AVERAGE('sugar expt'!DO117:EE117)</f>
        <v>#DIV/0!</v>
      </c>
      <c r="BZ119" t="e">
        <f>AVERAGE('bitter expt'!DO117:EE117)</f>
        <v>#DIV/0!</v>
      </c>
      <c r="CA119" t="e">
        <f>AVERAGE('sugar+bitter expt'!DO117:EE117)</f>
        <v>#DIV/0!</v>
      </c>
      <c r="CC119" t="e">
        <f>STDEV('sugar expt'!DO117:EE117)/SQRT(COUNT('sugar expt'!DO117:EE117))</f>
        <v>#DIV/0!</v>
      </c>
      <c r="CD119" t="e">
        <f>STDEV('bitter expt'!DO117:EE117)/SQRT(COUNT('bitter expt'!DO117:EE117))</f>
        <v>#DIV/0!</v>
      </c>
      <c r="CE119" t="e">
        <f>STDEV('sugar+bitter expt'!DO117:EE117)/SQRT(COUNT('sugar+bitter expt'!DO117:EE117))</f>
        <v>#DIV/0!</v>
      </c>
      <c r="CG119" t="e">
        <f>AVERAGE('sugar expt'!EF117:EV117)</f>
        <v>#DIV/0!</v>
      </c>
      <c r="CH119" t="e">
        <f>AVERAGE('bitter expt'!EF117:EV117)</f>
        <v>#DIV/0!</v>
      </c>
      <c r="CI119" t="e">
        <f>AVERAGE('sugar+bitter expt'!EF117:EV117)</f>
        <v>#DIV/0!</v>
      </c>
      <c r="CK119" t="e">
        <f>STDEV('sugar expt'!EF117:EV117)/SQRT(COUNT('sugar expt'!EF117:EV117))</f>
        <v>#DIV/0!</v>
      </c>
      <c r="CL119" t="e">
        <f>STDEV('bitter expt'!EF117:EV117)/SQRT(COUNT('bitter expt'!EF117:EV117))</f>
        <v>#DIV/0!</v>
      </c>
      <c r="CM119" t="e">
        <f>STDEV('sugar+bitter expt'!EF117:EV117)/SQRT(COUNT('sugar+bitter expt'!EF117:EV117))</f>
        <v>#DIV/0!</v>
      </c>
    </row>
    <row r="120" spans="15:91" x14ac:dyDescent="0.2">
      <c r="O120">
        <v>117</v>
      </c>
      <c r="P120">
        <f>AVERAGE('sugar expt'!C118:R118)</f>
        <v>10.38870605878483</v>
      </c>
      <c r="Q120">
        <f>AVERAGE('bitter expt'!C118:R118)</f>
        <v>4.3562857249446392</v>
      </c>
      <c r="R120">
        <f>AVERAGE('sugar+bitter expt'!C118:R118)</f>
        <v>7.9663649839601236</v>
      </c>
      <c r="T120">
        <f>STDEV('sugar expt'!C118:R118)/SQRT(COUNT('sugar expt'!C118:R118))</f>
        <v>0.85760676297874261</v>
      </c>
      <c r="U120">
        <f>STDEV('bitter expt'!C118:R118)/SQRT(COUNT('bitter expt'!C118:R118))</f>
        <v>0.74045326573555437</v>
      </c>
      <c r="V120">
        <f>STDEV('sugar+bitter expt'!C118:R118)/SQRT(COUNT('sugar+bitter expt'!C118:R118))</f>
        <v>0.63367010003094826</v>
      </c>
      <c r="X120">
        <f>AVERAGE('sugar expt'!AJ118:AY118)</f>
        <v>7.1777054206907112</v>
      </c>
      <c r="Y120">
        <f>AVERAGE('bitter expt'!AJ118:AY118)</f>
        <v>3.2571829794852767</v>
      </c>
      <c r="Z120">
        <f>AVERAGE('sugar+bitter expt'!AJ118:AY118)</f>
        <v>5.4493497197554488</v>
      </c>
      <c r="AB120">
        <f>STDEV('sugar expt'!AJ118:AY118)/SQRT(COUNT('sugar expt'!AJ118:AY118))</f>
        <v>0.59457689533749269</v>
      </c>
      <c r="AC120">
        <f>STDEV('bitter expt'!AJ118:AY118)/SQRT(COUNT('bitter expt'!AJ118:AY118))</f>
        <v>0.41409922879551453</v>
      </c>
      <c r="AD120">
        <f>STDEV('sugar+bitter expt'!AJ118:AY118)/SQRT(COUNT('sugar+bitter expt'!AJ118:AY118))</f>
        <v>0.98190015669738984</v>
      </c>
      <c r="AF120">
        <f>AVERAGE('sugar expt'!BQ118:CF118)</f>
        <v>6.5607639548810495</v>
      </c>
      <c r="AG120">
        <f>AVERAGE('bitter expt'!BQ118:CF118)</f>
        <v>2.6995490647375524</v>
      </c>
      <c r="AH120">
        <f>AVERAGE('sugar+bitter expt'!BQ118:CF118)</f>
        <v>3.0072414723390772</v>
      </c>
      <c r="AJ120">
        <f>STDEV('sugar expt'!BQ118:CF118)/SQRT(COUNT('sugar expt'!BQ118:CF118))</f>
        <v>0.99925846455512868</v>
      </c>
      <c r="AK120">
        <f>STDEV('bitter expt'!BQ118:CF118)/SQRT(COUNT('bitter expt'!BQ118:CF118))</f>
        <v>0.88312983202496265</v>
      </c>
      <c r="AL120">
        <f>STDEV('sugar+bitter expt'!BQ118:CF118)/SQRT(COUNT('sugar+bitter expt'!BQ118:CF118))</f>
        <v>0.51592455046549979</v>
      </c>
      <c r="AP120">
        <f>AVERAGE('sugar expt'!S118:AI118)</f>
        <v>1.7114000508830121</v>
      </c>
      <c r="AQ120">
        <f>AVERAGE('bitter expt'!S118:AI118)</f>
        <v>1.1217193091824291</v>
      </c>
      <c r="AR120">
        <f>AVERAGE('sugar+bitter expt'!S118:AI118)</f>
        <v>1.6143369369955158</v>
      </c>
      <c r="AT120">
        <f>STDEV('sugar expt'!S118:AI118)/SQRT(COUNT('sugar expt'!S118:AI118))</f>
        <v>0.10359736013410295</v>
      </c>
      <c r="AU120">
        <f>STDEV('bitter expt'!S118:AI118)/SQRT(COUNT('bitter expt'!S118:AI118))</f>
        <v>7.5757502827796933E-2</v>
      </c>
      <c r="AV120">
        <f>STDEV('sugar+bitter expt'!S118:AI118)/SQRT(COUNT('sugar+bitter expt'!S118:AI118))</f>
        <v>0.15800352245115309</v>
      </c>
      <c r="AX120">
        <f>AVERAGE('sugar expt'!AZ118:BP118)</f>
        <v>1.4558748690357581</v>
      </c>
      <c r="AY120">
        <f>AVERAGE('bitter expt'!AZ118:BP118)</f>
        <v>1.0034578482236018</v>
      </c>
      <c r="AZ120">
        <f>AVERAGE('sugar+bitter expt'!AZ118:BP118)</f>
        <v>1.0653329867782841</v>
      </c>
      <c r="BB120">
        <f>STDEV('sugar expt'!AZ118:BP118)/SQRT(COUNT('sugar expt'!AZ118:BP118))</f>
        <v>0.1352954382751364</v>
      </c>
      <c r="BC120">
        <f>STDEV('bitter expt'!AZ118:BP118)/SQRT(COUNT('bitter expt'!AZ118:BP118))</f>
        <v>5.1682235893517753E-2</v>
      </c>
      <c r="BD120">
        <f>STDEV('sugar+bitter expt'!AZ118:BP118)/SQRT(COUNT('sugar+bitter expt'!AZ118:BP118))</f>
        <v>0.11740359339399775</v>
      </c>
      <c r="BF120">
        <f>AVERAGE('sugar expt'!CG118:CW118)</f>
        <v>1.2016224512804106</v>
      </c>
      <c r="BG120">
        <f>AVERAGE('bitter expt'!CG118:CW118)</f>
        <v>0.73322698640557527</v>
      </c>
      <c r="BH120">
        <f>AVERAGE('sugar+bitter expt'!CG118:CW118)</f>
        <v>0.82014272081473505</v>
      </c>
      <c r="BJ120">
        <f>STDEV('sugar expt'!CG118:CW118)/SQRT(COUNT('sugar expt'!CG118:CW118))</f>
        <v>0.11800634640071404</v>
      </c>
      <c r="BK120">
        <f>STDEV('bitter expt'!CG118:CW118)/SQRT(COUNT('bitter expt'!CG118:CW118))</f>
        <v>9.9218199370381663E-2</v>
      </c>
      <c r="BL120">
        <f>STDEV('sugar+bitter expt'!CG118:CW118)/SQRT(COUNT('sugar+bitter expt'!CG118:CW118))</f>
        <v>6.4237784647246041E-2</v>
      </c>
      <c r="BQ120" t="e">
        <f>AVERAGE('sugar expt'!CX118:DN118)</f>
        <v>#DIV/0!</v>
      </c>
      <c r="BR120" t="e">
        <f>AVERAGE('bitter expt'!CX118:DN118)</f>
        <v>#DIV/0!</v>
      </c>
      <c r="BS120" t="e">
        <f>AVERAGE('sugar+bitter expt'!CX118:DN118)</f>
        <v>#DIV/0!</v>
      </c>
      <c r="BU120" t="e">
        <f>STDEV('sugar expt'!CX118:DN118)/SQRT(COUNT('sugar expt'!CX118:DN118))</f>
        <v>#DIV/0!</v>
      </c>
      <c r="BV120" t="e">
        <f>STDEV('bitter expt'!CX118:DN118)/SQRT(COUNT('bitter expt'!CX118:DN118))</f>
        <v>#DIV/0!</v>
      </c>
      <c r="BW120" t="e">
        <f>STDEV('sugar+bitter expt'!CX118:DN118)/SQRT(COUNT('sugar+bitter expt'!CX118:DN118))</f>
        <v>#DIV/0!</v>
      </c>
      <c r="BY120" t="e">
        <f>AVERAGE('sugar expt'!DO118:EE118)</f>
        <v>#DIV/0!</v>
      </c>
      <c r="BZ120" t="e">
        <f>AVERAGE('bitter expt'!DO118:EE118)</f>
        <v>#DIV/0!</v>
      </c>
      <c r="CA120" t="e">
        <f>AVERAGE('sugar+bitter expt'!DO118:EE118)</f>
        <v>#DIV/0!</v>
      </c>
      <c r="CC120" t="e">
        <f>STDEV('sugar expt'!DO118:EE118)/SQRT(COUNT('sugar expt'!DO118:EE118))</f>
        <v>#DIV/0!</v>
      </c>
      <c r="CD120" t="e">
        <f>STDEV('bitter expt'!DO118:EE118)/SQRT(COUNT('bitter expt'!DO118:EE118))</f>
        <v>#DIV/0!</v>
      </c>
      <c r="CE120" t="e">
        <f>STDEV('sugar+bitter expt'!DO118:EE118)/SQRT(COUNT('sugar+bitter expt'!DO118:EE118))</f>
        <v>#DIV/0!</v>
      </c>
      <c r="CG120" t="e">
        <f>AVERAGE('sugar expt'!EF118:EV118)</f>
        <v>#DIV/0!</v>
      </c>
      <c r="CH120" t="e">
        <f>AVERAGE('bitter expt'!EF118:EV118)</f>
        <v>#DIV/0!</v>
      </c>
      <c r="CI120" t="e">
        <f>AVERAGE('sugar+bitter expt'!EF118:EV118)</f>
        <v>#DIV/0!</v>
      </c>
      <c r="CK120" t="e">
        <f>STDEV('sugar expt'!EF118:EV118)/SQRT(COUNT('sugar expt'!EF118:EV118))</f>
        <v>#DIV/0!</v>
      </c>
      <c r="CL120" t="e">
        <f>STDEV('bitter expt'!EF118:EV118)/SQRT(COUNT('bitter expt'!EF118:EV118))</f>
        <v>#DIV/0!</v>
      </c>
      <c r="CM120" t="e">
        <f>STDEV('sugar+bitter expt'!EF118:EV118)/SQRT(COUNT('sugar+bitter expt'!EF118:EV118))</f>
        <v>#DIV/0!</v>
      </c>
    </row>
    <row r="121" spans="15:91" x14ac:dyDescent="0.2">
      <c r="O121">
        <v>118</v>
      </c>
      <c r="P121">
        <f>AVERAGE('sugar expt'!C119:R119)</f>
        <v>10.565467950997835</v>
      </c>
      <c r="Q121">
        <f>AVERAGE('bitter expt'!C119:R119)</f>
        <v>3.4642521523964396</v>
      </c>
      <c r="R121">
        <f>AVERAGE('sugar+bitter expt'!C119:R119)</f>
        <v>7.6276652299654568</v>
      </c>
      <c r="T121">
        <f>STDEV('sugar expt'!C119:R119)/SQRT(COUNT('sugar expt'!C119:R119))</f>
        <v>0.90285966745977797</v>
      </c>
      <c r="U121">
        <f>STDEV('bitter expt'!C119:R119)/SQRT(COUNT('bitter expt'!C119:R119))</f>
        <v>0.51160463901006104</v>
      </c>
      <c r="V121">
        <f>STDEV('sugar+bitter expt'!C119:R119)/SQRT(COUNT('sugar+bitter expt'!C119:R119))</f>
        <v>0.73402273820447761</v>
      </c>
      <c r="X121">
        <f>AVERAGE('sugar expt'!AJ119:AY119)</f>
        <v>7.1472532217174205</v>
      </c>
      <c r="Y121">
        <f>AVERAGE('bitter expt'!AJ119:AY119)</f>
        <v>3.6946231648670298</v>
      </c>
      <c r="Z121">
        <f>AVERAGE('sugar+bitter expt'!AJ119:AY119)</f>
        <v>5.4358164436211105</v>
      </c>
      <c r="AB121">
        <f>STDEV('sugar expt'!AJ119:AY119)/SQRT(COUNT('sugar expt'!AJ119:AY119))</f>
        <v>0.6495214898383711</v>
      </c>
      <c r="AC121">
        <f>STDEV('bitter expt'!AJ119:AY119)/SQRT(COUNT('bitter expt'!AJ119:AY119))</f>
        <v>0.66076049865083641</v>
      </c>
      <c r="AD121">
        <f>STDEV('sugar+bitter expt'!AJ119:AY119)/SQRT(COUNT('sugar+bitter expt'!AJ119:AY119))</f>
        <v>0.86247983505226944</v>
      </c>
      <c r="AF121">
        <f>AVERAGE('sugar expt'!BQ119:CF119)</f>
        <v>6.1437634366872453</v>
      </c>
      <c r="AG121">
        <f>AVERAGE('bitter expt'!BQ119:CF119)</f>
        <v>2.7020747054928753</v>
      </c>
      <c r="AH121">
        <f>AVERAGE('sugar+bitter expt'!BQ119:CF119)</f>
        <v>3.2359925543420025</v>
      </c>
      <c r="AJ121">
        <f>STDEV('sugar expt'!BQ119:CF119)/SQRT(COUNT('sugar expt'!BQ119:CF119))</f>
        <v>0.84287001989399946</v>
      </c>
      <c r="AK121">
        <f>STDEV('bitter expt'!BQ119:CF119)/SQRT(COUNT('bitter expt'!BQ119:CF119))</f>
        <v>0.91379589703435449</v>
      </c>
      <c r="AL121">
        <f>STDEV('sugar+bitter expt'!BQ119:CF119)/SQRT(COUNT('sugar+bitter expt'!BQ119:CF119))</f>
        <v>0.53277308657670042</v>
      </c>
      <c r="AP121">
        <f>AVERAGE('sugar expt'!S119:AI119)</f>
        <v>1.8131954886064379</v>
      </c>
      <c r="AQ121">
        <f>AVERAGE('bitter expt'!S119:AI119)</f>
        <v>1.1557377877972328</v>
      </c>
      <c r="AR121">
        <f>AVERAGE('sugar+bitter expt'!S119:AI119)</f>
        <v>1.6329579940994099</v>
      </c>
      <c r="AT121">
        <f>STDEV('sugar expt'!S119:AI119)/SQRT(COUNT('sugar expt'!S119:AI119))</f>
        <v>0.1078833391016429</v>
      </c>
      <c r="AU121">
        <f>STDEV('bitter expt'!S119:AI119)/SQRT(COUNT('bitter expt'!S119:AI119))</f>
        <v>7.5592527855592909E-2</v>
      </c>
      <c r="AV121">
        <f>STDEV('sugar+bitter expt'!S119:AI119)/SQRT(COUNT('sugar+bitter expt'!S119:AI119))</f>
        <v>0.12839959605012871</v>
      </c>
      <c r="AX121">
        <f>AVERAGE('sugar expt'!AZ119:BP119)</f>
        <v>1.4725089051222269</v>
      </c>
      <c r="AY121">
        <f>AVERAGE('bitter expt'!AZ119:BP119)</f>
        <v>0.96684393247548983</v>
      </c>
      <c r="AZ121">
        <f>AVERAGE('sugar+bitter expt'!AZ119:BP119)</f>
        <v>1.1075062162241787</v>
      </c>
      <c r="BB121">
        <f>STDEV('sugar expt'!AZ119:BP119)/SQRT(COUNT('sugar expt'!AZ119:BP119))</f>
        <v>0.12092882682950917</v>
      </c>
      <c r="BC121">
        <f>STDEV('bitter expt'!AZ119:BP119)/SQRT(COUNT('bitter expt'!AZ119:BP119))</f>
        <v>6.1086154715051605E-2</v>
      </c>
      <c r="BD121">
        <f>STDEV('sugar+bitter expt'!AZ119:BP119)/SQRT(COUNT('sugar+bitter expt'!AZ119:BP119))</f>
        <v>0.12039853271647993</v>
      </c>
      <c r="BF121">
        <f>AVERAGE('sugar expt'!CG119:CW119)</f>
        <v>1.3088471973222686</v>
      </c>
      <c r="BG121">
        <f>AVERAGE('bitter expt'!CG119:CW119)</f>
        <v>0.71839833598402747</v>
      </c>
      <c r="BH121">
        <f>AVERAGE('sugar+bitter expt'!CG119:CW119)</f>
        <v>0.77380769257826865</v>
      </c>
      <c r="BJ121">
        <f>STDEV('sugar expt'!CG119:CW119)/SQRT(COUNT('sugar expt'!CG119:CW119))</f>
        <v>0.15276464362358569</v>
      </c>
      <c r="BK121">
        <f>STDEV('bitter expt'!CG119:CW119)/SQRT(COUNT('bitter expt'!CG119:CW119))</f>
        <v>7.8470313362089844E-2</v>
      </c>
      <c r="BL121">
        <f>STDEV('sugar+bitter expt'!CG119:CW119)/SQRT(COUNT('sugar+bitter expt'!CG119:CW119))</f>
        <v>6.9166630792893175E-2</v>
      </c>
      <c r="BQ121" t="e">
        <f>AVERAGE('sugar expt'!CX119:DN119)</f>
        <v>#DIV/0!</v>
      </c>
      <c r="BR121" t="e">
        <f>AVERAGE('bitter expt'!CX119:DN119)</f>
        <v>#DIV/0!</v>
      </c>
      <c r="BS121" t="e">
        <f>AVERAGE('sugar+bitter expt'!CX119:DN119)</f>
        <v>#DIV/0!</v>
      </c>
      <c r="BU121" t="e">
        <f>STDEV('sugar expt'!CX119:DN119)/SQRT(COUNT('sugar expt'!CX119:DN119))</f>
        <v>#DIV/0!</v>
      </c>
      <c r="BV121" t="e">
        <f>STDEV('bitter expt'!CX119:DN119)/SQRT(COUNT('bitter expt'!CX119:DN119))</f>
        <v>#DIV/0!</v>
      </c>
      <c r="BW121" t="e">
        <f>STDEV('sugar+bitter expt'!CX119:DN119)/SQRT(COUNT('sugar+bitter expt'!CX119:DN119))</f>
        <v>#DIV/0!</v>
      </c>
      <c r="BY121" t="e">
        <f>AVERAGE('sugar expt'!DO119:EE119)</f>
        <v>#DIV/0!</v>
      </c>
      <c r="BZ121" t="e">
        <f>AVERAGE('bitter expt'!DO119:EE119)</f>
        <v>#DIV/0!</v>
      </c>
      <c r="CA121" t="e">
        <f>AVERAGE('sugar+bitter expt'!DO119:EE119)</f>
        <v>#DIV/0!</v>
      </c>
      <c r="CC121" t="e">
        <f>STDEV('sugar expt'!DO119:EE119)/SQRT(COUNT('sugar expt'!DO119:EE119))</f>
        <v>#DIV/0!</v>
      </c>
      <c r="CD121" t="e">
        <f>STDEV('bitter expt'!DO119:EE119)/SQRT(COUNT('bitter expt'!DO119:EE119))</f>
        <v>#DIV/0!</v>
      </c>
      <c r="CE121" t="e">
        <f>STDEV('sugar+bitter expt'!DO119:EE119)/SQRT(COUNT('sugar+bitter expt'!DO119:EE119))</f>
        <v>#DIV/0!</v>
      </c>
      <c r="CG121" t="e">
        <f>AVERAGE('sugar expt'!EF119:EV119)</f>
        <v>#DIV/0!</v>
      </c>
      <c r="CH121" t="e">
        <f>AVERAGE('bitter expt'!EF119:EV119)</f>
        <v>#DIV/0!</v>
      </c>
      <c r="CI121" t="e">
        <f>AVERAGE('sugar+bitter expt'!EF119:EV119)</f>
        <v>#DIV/0!</v>
      </c>
      <c r="CK121" t="e">
        <f>STDEV('sugar expt'!EF119:EV119)/SQRT(COUNT('sugar expt'!EF119:EV119))</f>
        <v>#DIV/0!</v>
      </c>
      <c r="CL121" t="e">
        <f>STDEV('bitter expt'!EF119:EV119)/SQRT(COUNT('bitter expt'!EF119:EV119))</f>
        <v>#DIV/0!</v>
      </c>
      <c r="CM121" t="e">
        <f>STDEV('sugar+bitter expt'!EF119:EV119)/SQRT(COUNT('sugar+bitter expt'!EF119:EV119))</f>
        <v>#DIV/0!</v>
      </c>
    </row>
    <row r="122" spans="15:91" x14ac:dyDescent="0.2">
      <c r="O122">
        <v>119</v>
      </c>
      <c r="P122">
        <f>AVERAGE('sugar expt'!C120:R120)</f>
        <v>11.058796376204832</v>
      </c>
      <c r="Q122">
        <f>AVERAGE('bitter expt'!C120:R120)</f>
        <v>3.90499315587329</v>
      </c>
      <c r="R122">
        <f>AVERAGE('sugar+bitter expt'!C120:R120)</f>
        <v>8.3879346129031305</v>
      </c>
      <c r="T122">
        <f>STDEV('sugar expt'!C120:R120)/SQRT(COUNT('sugar expt'!C120:R120))</f>
        <v>1.0224720552316697</v>
      </c>
      <c r="U122">
        <f>STDEV('bitter expt'!C120:R120)/SQRT(COUNT('bitter expt'!C120:R120))</f>
        <v>0.54636781148925306</v>
      </c>
      <c r="V122">
        <f>STDEV('sugar+bitter expt'!C120:R120)/SQRT(COUNT('sugar+bitter expt'!C120:R120))</f>
        <v>0.90716362928698302</v>
      </c>
      <c r="X122">
        <f>AVERAGE('sugar expt'!AJ120:AY120)</f>
        <v>7.4573167047342768</v>
      </c>
      <c r="Y122">
        <f>AVERAGE('bitter expt'!AJ120:AY120)</f>
        <v>3.3423537983450293</v>
      </c>
      <c r="Z122">
        <f>AVERAGE('sugar+bitter expt'!AJ120:AY120)</f>
        <v>5.2842560635099733</v>
      </c>
      <c r="AB122">
        <f>STDEV('sugar expt'!AJ120:AY120)/SQRT(COUNT('sugar expt'!AJ120:AY120))</f>
        <v>0.50571048796661011</v>
      </c>
      <c r="AC122">
        <f>STDEV('bitter expt'!AJ120:AY120)/SQRT(COUNT('bitter expt'!AJ120:AY120))</f>
        <v>0.46638864682686543</v>
      </c>
      <c r="AD122">
        <f>STDEV('sugar+bitter expt'!AJ120:AY120)/SQRT(COUNT('sugar+bitter expt'!AJ120:AY120))</f>
        <v>0.82353540739252562</v>
      </c>
      <c r="AF122">
        <f>AVERAGE('sugar expt'!BQ120:CF120)</f>
        <v>6.0683186644759495</v>
      </c>
      <c r="AG122">
        <f>AVERAGE('bitter expt'!BQ120:CF120)</f>
        <v>2.3392576276521284</v>
      </c>
      <c r="AH122">
        <f>AVERAGE('sugar+bitter expt'!BQ120:CF120)</f>
        <v>3.165517523795887</v>
      </c>
      <c r="AJ122">
        <f>STDEV('sugar expt'!BQ120:CF120)/SQRT(COUNT('sugar expt'!BQ120:CF120))</f>
        <v>0.83527499980483066</v>
      </c>
      <c r="AK122">
        <f>STDEV('bitter expt'!BQ120:CF120)/SQRT(COUNT('bitter expt'!BQ120:CF120))</f>
        <v>0.849550601483956</v>
      </c>
      <c r="AL122">
        <f>STDEV('sugar+bitter expt'!BQ120:CF120)/SQRT(COUNT('sugar+bitter expt'!BQ120:CF120))</f>
        <v>0.44094313154176151</v>
      </c>
      <c r="AP122">
        <f>AVERAGE('sugar expt'!S120:AI120)</f>
        <v>1.7667064557578893</v>
      </c>
      <c r="AQ122">
        <f>AVERAGE('bitter expt'!S120:AI120)</f>
        <v>1.2116908627110745</v>
      </c>
      <c r="AR122">
        <f>AVERAGE('sugar+bitter expt'!S120:AI120)</f>
        <v>1.5582610114832405</v>
      </c>
      <c r="AT122">
        <f>STDEV('sugar expt'!S120:AI120)/SQRT(COUNT('sugar expt'!S120:AI120))</f>
        <v>0.10594479404683779</v>
      </c>
      <c r="AU122">
        <f>STDEV('bitter expt'!S120:AI120)/SQRT(COUNT('bitter expt'!S120:AI120))</f>
        <v>7.8108605009390139E-2</v>
      </c>
      <c r="AV122">
        <f>STDEV('sugar+bitter expt'!S120:AI120)/SQRT(COUNT('sugar+bitter expt'!S120:AI120))</f>
        <v>0.15877911989954371</v>
      </c>
      <c r="AX122">
        <f>AVERAGE('sugar expt'!AZ120:BP120)</f>
        <v>1.4639250177358041</v>
      </c>
      <c r="AY122">
        <f>AVERAGE('bitter expt'!AZ120:BP120)</f>
        <v>1.0376232102970198</v>
      </c>
      <c r="AZ122">
        <f>AVERAGE('sugar+bitter expt'!AZ120:BP120)</f>
        <v>0.98296560891863827</v>
      </c>
      <c r="BB122">
        <f>STDEV('sugar expt'!AZ120:BP120)/SQRT(COUNT('sugar expt'!AZ120:BP120))</f>
        <v>0.11672014753058994</v>
      </c>
      <c r="BC122">
        <f>STDEV('bitter expt'!AZ120:BP120)/SQRT(COUNT('bitter expt'!AZ120:BP120))</f>
        <v>0.10851897182902079</v>
      </c>
      <c r="BD122">
        <f>STDEV('sugar+bitter expt'!AZ120:BP120)/SQRT(COUNT('sugar+bitter expt'!AZ120:BP120))</f>
        <v>0.10359884622209085</v>
      </c>
      <c r="BF122">
        <f>AVERAGE('sugar expt'!CG120:CW120)</f>
        <v>1.3017872636054375</v>
      </c>
      <c r="BG122">
        <f>AVERAGE('bitter expt'!CG120:CW120)</f>
        <v>0.76576822361232633</v>
      </c>
      <c r="BH122">
        <f>AVERAGE('sugar+bitter expt'!CG120:CW120)</f>
        <v>0.77670191839133007</v>
      </c>
      <c r="BJ122">
        <f>STDEV('sugar expt'!CG120:CW120)/SQRT(COUNT('sugar expt'!CG120:CW120))</f>
        <v>0.12342854377879277</v>
      </c>
      <c r="BK122">
        <f>STDEV('bitter expt'!CG120:CW120)/SQRT(COUNT('bitter expt'!CG120:CW120))</f>
        <v>9.5032376125844933E-2</v>
      </c>
      <c r="BL122">
        <f>STDEV('sugar+bitter expt'!CG120:CW120)/SQRT(COUNT('sugar+bitter expt'!CG120:CW120))</f>
        <v>7.6074452092602163E-2</v>
      </c>
      <c r="BQ122" t="e">
        <f>AVERAGE('sugar expt'!CX120:DN120)</f>
        <v>#DIV/0!</v>
      </c>
      <c r="BR122" t="e">
        <f>AVERAGE('bitter expt'!CX120:DN120)</f>
        <v>#DIV/0!</v>
      </c>
      <c r="BS122" t="e">
        <f>AVERAGE('sugar+bitter expt'!CX120:DN120)</f>
        <v>#DIV/0!</v>
      </c>
      <c r="BU122" t="e">
        <f>STDEV('sugar expt'!CX120:DN120)/SQRT(COUNT('sugar expt'!CX120:DN120))</f>
        <v>#DIV/0!</v>
      </c>
      <c r="BV122" t="e">
        <f>STDEV('bitter expt'!CX120:DN120)/SQRT(COUNT('bitter expt'!CX120:DN120))</f>
        <v>#DIV/0!</v>
      </c>
      <c r="BW122" t="e">
        <f>STDEV('sugar+bitter expt'!CX120:DN120)/SQRT(COUNT('sugar+bitter expt'!CX120:DN120))</f>
        <v>#DIV/0!</v>
      </c>
      <c r="BY122" t="e">
        <f>AVERAGE('sugar expt'!DO120:EE120)</f>
        <v>#DIV/0!</v>
      </c>
      <c r="BZ122" t="e">
        <f>AVERAGE('bitter expt'!DO120:EE120)</f>
        <v>#DIV/0!</v>
      </c>
      <c r="CA122" t="e">
        <f>AVERAGE('sugar+bitter expt'!DO120:EE120)</f>
        <v>#DIV/0!</v>
      </c>
      <c r="CC122" t="e">
        <f>STDEV('sugar expt'!DO120:EE120)/SQRT(COUNT('sugar expt'!DO120:EE120))</f>
        <v>#DIV/0!</v>
      </c>
      <c r="CD122" t="e">
        <f>STDEV('bitter expt'!DO120:EE120)/SQRT(COUNT('bitter expt'!DO120:EE120))</f>
        <v>#DIV/0!</v>
      </c>
      <c r="CE122" t="e">
        <f>STDEV('sugar+bitter expt'!DO120:EE120)/SQRT(COUNT('sugar+bitter expt'!DO120:EE120))</f>
        <v>#DIV/0!</v>
      </c>
      <c r="CG122" t="e">
        <f>AVERAGE('sugar expt'!EF120:EV120)</f>
        <v>#DIV/0!</v>
      </c>
      <c r="CH122" t="e">
        <f>AVERAGE('bitter expt'!EF120:EV120)</f>
        <v>#DIV/0!</v>
      </c>
      <c r="CI122" t="e">
        <f>AVERAGE('sugar+bitter expt'!EF120:EV120)</f>
        <v>#DIV/0!</v>
      </c>
      <c r="CK122" t="e">
        <f>STDEV('sugar expt'!EF120:EV120)/SQRT(COUNT('sugar expt'!EF120:EV120))</f>
        <v>#DIV/0!</v>
      </c>
      <c r="CL122" t="e">
        <f>STDEV('bitter expt'!EF120:EV120)/SQRT(COUNT('bitter expt'!EF120:EV120))</f>
        <v>#DIV/0!</v>
      </c>
      <c r="CM122" t="e">
        <f>STDEV('sugar+bitter expt'!EF120:EV120)/SQRT(COUNT('sugar+bitter expt'!EF120:EV120))</f>
        <v>#DIV/0!</v>
      </c>
    </row>
    <row r="123" spans="15:91" x14ac:dyDescent="0.2">
      <c r="O123">
        <v>120</v>
      </c>
      <c r="P123">
        <f>AVERAGE('sugar expt'!C121:R121)</f>
        <v>11.579264696803801</v>
      </c>
      <c r="Q123">
        <f>AVERAGE('bitter expt'!C121:R121)</f>
        <v>4.0313383386414365</v>
      </c>
      <c r="R123">
        <f>AVERAGE('sugar+bitter expt'!C121:R121)</f>
        <v>8.2130329639729815</v>
      </c>
      <c r="T123">
        <f>STDEV('sugar expt'!C121:R121)/SQRT(COUNT('sugar expt'!C121:R121))</f>
        <v>0.74052522767144857</v>
      </c>
      <c r="U123">
        <f>STDEV('bitter expt'!C121:R121)/SQRT(COUNT('bitter expt'!C121:R121))</f>
        <v>0.36978117702125679</v>
      </c>
      <c r="V123">
        <f>STDEV('sugar+bitter expt'!C121:R121)/SQRT(COUNT('sugar+bitter expt'!C121:R121))</f>
        <v>1.0688980710178229</v>
      </c>
      <c r="X123">
        <f>AVERAGE('sugar expt'!AJ121:AY121)</f>
        <v>7.597142650809805</v>
      </c>
      <c r="Y123">
        <f>AVERAGE('bitter expt'!AJ121:AY121)</f>
        <v>3.8647859374276985</v>
      </c>
      <c r="Z123">
        <f>AVERAGE('sugar+bitter expt'!AJ121:AY121)</f>
        <v>4.7328443905064113</v>
      </c>
      <c r="AB123">
        <f>STDEV('sugar expt'!AJ121:AY121)/SQRT(COUNT('sugar expt'!AJ121:AY121))</f>
        <v>0.36414311325922483</v>
      </c>
      <c r="AC123">
        <f>STDEV('bitter expt'!AJ121:AY121)/SQRT(COUNT('bitter expt'!AJ121:AY121))</f>
        <v>0.56854211518838882</v>
      </c>
      <c r="AD123">
        <f>STDEV('sugar+bitter expt'!AJ121:AY121)/SQRT(COUNT('sugar+bitter expt'!AJ121:AY121))</f>
        <v>0.59867455958951488</v>
      </c>
      <c r="AF123">
        <f>AVERAGE('sugar expt'!BQ121:CF121)</f>
        <v>6.1306621154463627</v>
      </c>
      <c r="AG123">
        <f>AVERAGE('bitter expt'!BQ121:CF121)</f>
        <v>2.1677426848389389</v>
      </c>
      <c r="AH123">
        <f>AVERAGE('sugar+bitter expt'!BQ121:CF121)</f>
        <v>2.542354883075264</v>
      </c>
      <c r="AJ123">
        <f>STDEV('sugar expt'!BQ121:CF121)/SQRT(COUNT('sugar expt'!BQ121:CF121))</f>
        <v>0.85697232214560692</v>
      </c>
      <c r="AK123">
        <f>STDEV('bitter expt'!BQ121:CF121)/SQRT(COUNT('bitter expt'!BQ121:CF121))</f>
        <v>0.58543003180603259</v>
      </c>
      <c r="AL123">
        <f>STDEV('sugar+bitter expt'!BQ121:CF121)/SQRT(COUNT('sugar+bitter expt'!BQ121:CF121))</f>
        <v>0.45058870849860549</v>
      </c>
      <c r="AP123">
        <f>AVERAGE('sugar expt'!S121:AI121)</f>
        <v>1.8425894904116351</v>
      </c>
      <c r="AQ123">
        <f>AVERAGE('bitter expt'!S121:AI121)</f>
        <v>1.1715891844402153</v>
      </c>
      <c r="AR123">
        <f>AVERAGE('sugar+bitter expt'!S121:AI121)</f>
        <v>1.5796299670103253</v>
      </c>
      <c r="AT123">
        <f>STDEV('sugar expt'!S121:AI121)/SQRT(COUNT('sugar expt'!S121:AI121))</f>
        <v>0.12391541171401764</v>
      </c>
      <c r="AU123">
        <f>STDEV('bitter expt'!S121:AI121)/SQRT(COUNT('bitter expt'!S121:AI121))</f>
        <v>6.6678908308049664E-2</v>
      </c>
      <c r="AV123">
        <f>STDEV('sugar+bitter expt'!S121:AI121)/SQRT(COUNT('sugar+bitter expt'!S121:AI121))</f>
        <v>0.1701191338065848</v>
      </c>
      <c r="AX123">
        <f>AVERAGE('sugar expt'!AZ121:BP121)</f>
        <v>1.5531162487594903</v>
      </c>
      <c r="AY123">
        <f>AVERAGE('bitter expt'!AZ121:BP121)</f>
        <v>0.96322377714537688</v>
      </c>
      <c r="AZ123">
        <f>AVERAGE('sugar+bitter expt'!AZ121:BP121)</f>
        <v>1.0476427407166264</v>
      </c>
      <c r="BB123">
        <f>STDEV('sugar expt'!AZ121:BP121)/SQRT(COUNT('sugar expt'!AZ121:BP121))</f>
        <v>0.1254225326740466</v>
      </c>
      <c r="BC123">
        <f>STDEV('bitter expt'!AZ121:BP121)/SQRT(COUNT('bitter expt'!AZ121:BP121))</f>
        <v>8.5449344866590796E-2</v>
      </c>
      <c r="BD123">
        <f>STDEV('sugar+bitter expt'!AZ121:BP121)/SQRT(COUNT('sugar+bitter expt'!AZ121:BP121))</f>
        <v>0.11616671068659122</v>
      </c>
      <c r="BF123">
        <f>AVERAGE('sugar expt'!CG121:CW121)</f>
        <v>1.2551612065424389</v>
      </c>
      <c r="BG123">
        <f>AVERAGE('bitter expt'!CG121:CW121)</f>
        <v>0.75711434585098036</v>
      </c>
      <c r="BH123">
        <f>AVERAGE('sugar+bitter expt'!CG121:CW121)</f>
        <v>0.77958056972366563</v>
      </c>
      <c r="BJ123">
        <f>STDEV('sugar expt'!CG121:CW121)/SQRT(COUNT('sugar expt'!CG121:CW121))</f>
        <v>0.15176020521492684</v>
      </c>
      <c r="BK123">
        <f>STDEV('bitter expt'!CG121:CW121)/SQRT(COUNT('bitter expt'!CG121:CW121))</f>
        <v>6.5244250641131527E-2</v>
      </c>
      <c r="BL123">
        <f>STDEV('sugar+bitter expt'!CG121:CW121)/SQRT(COUNT('sugar+bitter expt'!CG121:CW121))</f>
        <v>5.4806230273478175E-2</v>
      </c>
      <c r="BQ123" t="e">
        <f>AVERAGE('sugar expt'!CX121:DN121)</f>
        <v>#DIV/0!</v>
      </c>
      <c r="BR123" t="e">
        <f>AVERAGE('bitter expt'!CX121:DN121)</f>
        <v>#DIV/0!</v>
      </c>
      <c r="BS123" t="e">
        <f>AVERAGE('sugar+bitter expt'!CX121:DN121)</f>
        <v>#DIV/0!</v>
      </c>
      <c r="BU123" t="e">
        <f>STDEV('sugar expt'!CX121:DN121)/SQRT(COUNT('sugar expt'!CX121:DN121))</f>
        <v>#DIV/0!</v>
      </c>
      <c r="BV123" t="e">
        <f>STDEV('bitter expt'!CX121:DN121)/SQRT(COUNT('bitter expt'!CX121:DN121))</f>
        <v>#DIV/0!</v>
      </c>
      <c r="BW123" t="e">
        <f>STDEV('sugar+bitter expt'!CX121:DN121)/SQRT(COUNT('sugar+bitter expt'!CX121:DN121))</f>
        <v>#DIV/0!</v>
      </c>
      <c r="BY123" t="e">
        <f>AVERAGE('sugar expt'!DO121:EE121)</f>
        <v>#DIV/0!</v>
      </c>
      <c r="BZ123" t="e">
        <f>AVERAGE('bitter expt'!DO121:EE121)</f>
        <v>#DIV/0!</v>
      </c>
      <c r="CA123" t="e">
        <f>AVERAGE('sugar+bitter expt'!DO121:EE121)</f>
        <v>#DIV/0!</v>
      </c>
      <c r="CC123" t="e">
        <f>STDEV('sugar expt'!DO121:EE121)/SQRT(COUNT('sugar expt'!DO121:EE121))</f>
        <v>#DIV/0!</v>
      </c>
      <c r="CD123" t="e">
        <f>STDEV('bitter expt'!DO121:EE121)/SQRT(COUNT('bitter expt'!DO121:EE121))</f>
        <v>#DIV/0!</v>
      </c>
      <c r="CE123" t="e">
        <f>STDEV('sugar+bitter expt'!DO121:EE121)/SQRT(COUNT('sugar+bitter expt'!DO121:EE121))</f>
        <v>#DIV/0!</v>
      </c>
      <c r="CG123" t="e">
        <f>AVERAGE('sugar expt'!EF121:EV121)</f>
        <v>#DIV/0!</v>
      </c>
      <c r="CH123" t="e">
        <f>AVERAGE('bitter expt'!EF121:EV121)</f>
        <v>#DIV/0!</v>
      </c>
      <c r="CI123" t="e">
        <f>AVERAGE('sugar+bitter expt'!EF121:EV121)</f>
        <v>#DIV/0!</v>
      </c>
      <c r="CK123" t="e">
        <f>STDEV('sugar expt'!EF121:EV121)/SQRT(COUNT('sugar expt'!EF121:EV121))</f>
        <v>#DIV/0!</v>
      </c>
      <c r="CL123" t="e">
        <f>STDEV('bitter expt'!EF121:EV121)/SQRT(COUNT('bitter expt'!EF121:EV121))</f>
        <v>#DIV/0!</v>
      </c>
      <c r="CM123" t="e">
        <f>STDEV('sugar+bitter expt'!EF121:EV121)/SQRT(COUNT('sugar+bitter expt'!EF121:EV121))</f>
        <v>#DIV/0!</v>
      </c>
    </row>
    <row r="124" spans="15:91" x14ac:dyDescent="0.2">
      <c r="O124">
        <v>121</v>
      </c>
      <c r="P124">
        <f>AVERAGE('sugar expt'!C122:R122)</f>
        <v>11.471001520275587</v>
      </c>
      <c r="Q124">
        <f>AVERAGE('bitter expt'!C122:R122)</f>
        <v>4.2026529319073278</v>
      </c>
      <c r="R124">
        <f>AVERAGE('sugar+bitter expt'!C122:R122)</f>
        <v>7.6791073675812083</v>
      </c>
      <c r="T124">
        <f>STDEV('sugar expt'!C122:R122)/SQRT(COUNT('sugar expt'!C122:R122))</f>
        <v>0.76466192142233091</v>
      </c>
      <c r="U124">
        <f>STDEV('bitter expt'!C122:R122)/SQRT(COUNT('bitter expt'!C122:R122))</f>
        <v>0.61794926011173923</v>
      </c>
      <c r="V124">
        <f>STDEV('sugar+bitter expt'!C122:R122)/SQRT(COUNT('sugar+bitter expt'!C122:R122))</f>
        <v>0.88153843710277702</v>
      </c>
      <c r="X124">
        <f>AVERAGE('sugar expt'!AJ122:AY122)</f>
        <v>7.2481742880428754</v>
      </c>
      <c r="Y124">
        <f>AVERAGE('bitter expt'!AJ122:AY122)</f>
        <v>3.6476969130368402</v>
      </c>
      <c r="Z124">
        <f>AVERAGE('sugar+bitter expt'!AJ122:AY122)</f>
        <v>4.7615116803843822</v>
      </c>
      <c r="AB124">
        <f>STDEV('sugar expt'!AJ122:AY122)/SQRT(COUNT('sugar expt'!AJ122:AY122))</f>
        <v>0.58412255616904774</v>
      </c>
      <c r="AC124">
        <f>STDEV('bitter expt'!AJ122:AY122)/SQRT(COUNT('bitter expt'!AJ122:AY122))</f>
        <v>0.74430643708014632</v>
      </c>
      <c r="AD124">
        <f>STDEV('sugar+bitter expt'!AJ122:AY122)/SQRT(COUNT('sugar+bitter expt'!AJ122:AY122))</f>
        <v>0.73646316791103628</v>
      </c>
      <c r="AF124">
        <f>AVERAGE('sugar expt'!BQ122:CF122)</f>
        <v>5.9844299159934504</v>
      </c>
      <c r="AG124">
        <f>AVERAGE('bitter expt'!BQ122:CF122)</f>
        <v>1.8131926368822999</v>
      </c>
      <c r="AH124">
        <f>AVERAGE('sugar+bitter expt'!BQ122:CF122)</f>
        <v>2.7937494132427445</v>
      </c>
      <c r="AJ124">
        <f>STDEV('sugar expt'!BQ122:CF122)/SQRT(COUNT('sugar expt'!BQ122:CF122))</f>
        <v>0.83737566799721852</v>
      </c>
      <c r="AK124">
        <f>STDEV('bitter expt'!BQ122:CF122)/SQRT(COUNT('bitter expt'!BQ122:CF122))</f>
        <v>0.52752872246099958</v>
      </c>
      <c r="AL124">
        <f>STDEV('sugar+bitter expt'!BQ122:CF122)/SQRT(COUNT('sugar+bitter expt'!BQ122:CF122))</f>
        <v>0.65090394998667955</v>
      </c>
      <c r="AP124">
        <f>AVERAGE('sugar expt'!S122:AI122)</f>
        <v>1.7805681275846279</v>
      </c>
      <c r="AQ124">
        <f>AVERAGE('bitter expt'!S122:AI122)</f>
        <v>1.2822862300707976</v>
      </c>
      <c r="AR124">
        <f>AVERAGE('sugar+bitter expt'!S122:AI122)</f>
        <v>1.5633646297676005</v>
      </c>
      <c r="AT124">
        <f>STDEV('sugar expt'!S122:AI122)/SQRT(COUNT('sugar expt'!S122:AI122))</f>
        <v>8.9084884742691786E-2</v>
      </c>
      <c r="AU124">
        <f>STDEV('bitter expt'!S122:AI122)/SQRT(COUNT('bitter expt'!S122:AI122))</f>
        <v>0.1656032354258721</v>
      </c>
      <c r="AV124">
        <f>STDEV('sugar+bitter expt'!S122:AI122)/SQRT(COUNT('sugar+bitter expt'!S122:AI122))</f>
        <v>0.17183484851669381</v>
      </c>
      <c r="AX124">
        <f>AVERAGE('sugar expt'!AZ122:BP122)</f>
        <v>1.4036326361081044</v>
      </c>
      <c r="AY124">
        <f>AVERAGE('bitter expt'!AZ122:BP122)</f>
        <v>0.99457148616172797</v>
      </c>
      <c r="AZ124">
        <f>AVERAGE('sugar+bitter expt'!AZ122:BP122)</f>
        <v>1.0182362016694482</v>
      </c>
      <c r="BB124">
        <f>STDEV('sugar expt'!AZ122:BP122)/SQRT(COUNT('sugar expt'!AZ122:BP122))</f>
        <v>0.11385534594027429</v>
      </c>
      <c r="BC124">
        <f>STDEV('bitter expt'!AZ122:BP122)/SQRT(COUNT('bitter expt'!AZ122:BP122))</f>
        <v>0.11170730350488386</v>
      </c>
      <c r="BD124">
        <f>STDEV('sugar+bitter expt'!AZ122:BP122)/SQRT(COUNT('sugar+bitter expt'!AZ122:BP122))</f>
        <v>0.10073209187191284</v>
      </c>
      <c r="BF124">
        <f>AVERAGE('sugar expt'!CG122:CW122)</f>
        <v>1.2345601264781851</v>
      </c>
      <c r="BG124">
        <f>AVERAGE('bitter expt'!CG122:CW122)</f>
        <v>0.68963136287533966</v>
      </c>
      <c r="BH124">
        <f>AVERAGE('sugar+bitter expt'!CG122:CW122)</f>
        <v>0.76852110058272238</v>
      </c>
      <c r="BJ124">
        <f>STDEV('sugar expt'!CG122:CW122)/SQRT(COUNT('sugar expt'!CG122:CW122))</f>
        <v>0.14157721778877866</v>
      </c>
      <c r="BK124">
        <f>STDEV('bitter expt'!CG122:CW122)/SQRT(COUNT('bitter expt'!CG122:CW122))</f>
        <v>6.4441712571998017E-2</v>
      </c>
      <c r="BL124">
        <f>STDEV('sugar+bitter expt'!CG122:CW122)/SQRT(COUNT('sugar+bitter expt'!CG122:CW122))</f>
        <v>5.6179323283924713E-2</v>
      </c>
      <c r="BQ124" t="e">
        <f>AVERAGE('sugar expt'!CX122:DN122)</f>
        <v>#DIV/0!</v>
      </c>
      <c r="BR124" t="e">
        <f>AVERAGE('bitter expt'!CX122:DN122)</f>
        <v>#DIV/0!</v>
      </c>
      <c r="BS124" t="e">
        <f>AVERAGE('sugar+bitter expt'!CX122:DN122)</f>
        <v>#DIV/0!</v>
      </c>
      <c r="BU124" t="e">
        <f>STDEV('sugar expt'!CX122:DN122)/SQRT(COUNT('sugar expt'!CX122:DN122))</f>
        <v>#DIV/0!</v>
      </c>
      <c r="BV124" t="e">
        <f>STDEV('bitter expt'!CX122:DN122)/SQRT(COUNT('bitter expt'!CX122:DN122))</f>
        <v>#DIV/0!</v>
      </c>
      <c r="BW124" t="e">
        <f>STDEV('sugar+bitter expt'!CX122:DN122)/SQRT(COUNT('sugar+bitter expt'!CX122:DN122))</f>
        <v>#DIV/0!</v>
      </c>
      <c r="BY124" t="e">
        <f>AVERAGE('sugar expt'!DO122:EE122)</f>
        <v>#DIV/0!</v>
      </c>
      <c r="BZ124" t="e">
        <f>AVERAGE('bitter expt'!DO122:EE122)</f>
        <v>#DIV/0!</v>
      </c>
      <c r="CA124" t="e">
        <f>AVERAGE('sugar+bitter expt'!DO122:EE122)</f>
        <v>#DIV/0!</v>
      </c>
      <c r="CC124" t="e">
        <f>STDEV('sugar expt'!DO122:EE122)/SQRT(COUNT('sugar expt'!DO122:EE122))</f>
        <v>#DIV/0!</v>
      </c>
      <c r="CD124" t="e">
        <f>STDEV('bitter expt'!DO122:EE122)/SQRT(COUNT('bitter expt'!DO122:EE122))</f>
        <v>#DIV/0!</v>
      </c>
      <c r="CE124" t="e">
        <f>STDEV('sugar+bitter expt'!DO122:EE122)/SQRT(COUNT('sugar+bitter expt'!DO122:EE122))</f>
        <v>#DIV/0!</v>
      </c>
      <c r="CG124" t="e">
        <f>AVERAGE('sugar expt'!EF122:EV122)</f>
        <v>#DIV/0!</v>
      </c>
      <c r="CH124" t="e">
        <f>AVERAGE('bitter expt'!EF122:EV122)</f>
        <v>#DIV/0!</v>
      </c>
      <c r="CI124" t="e">
        <f>AVERAGE('sugar+bitter expt'!EF122:EV122)</f>
        <v>#DIV/0!</v>
      </c>
      <c r="CK124" t="e">
        <f>STDEV('sugar expt'!EF122:EV122)/SQRT(COUNT('sugar expt'!EF122:EV122))</f>
        <v>#DIV/0!</v>
      </c>
      <c r="CL124" t="e">
        <f>STDEV('bitter expt'!EF122:EV122)/SQRT(COUNT('bitter expt'!EF122:EV122))</f>
        <v>#DIV/0!</v>
      </c>
      <c r="CM124" t="e">
        <f>STDEV('sugar+bitter expt'!EF122:EV122)/SQRT(COUNT('sugar+bitter expt'!EF122:EV122))</f>
        <v>#DIV/0!</v>
      </c>
    </row>
    <row r="125" spans="15:91" x14ac:dyDescent="0.2">
      <c r="O125">
        <v>122</v>
      </c>
      <c r="P125">
        <f>AVERAGE('sugar expt'!C123:R123)</f>
        <v>11.861102975862128</v>
      </c>
      <c r="Q125">
        <f>AVERAGE('bitter expt'!C123:R123)</f>
        <v>4.5107033304945672</v>
      </c>
      <c r="R125">
        <f>AVERAGE('sugar+bitter expt'!C123:R123)</f>
        <v>8.0042173875621501</v>
      </c>
      <c r="T125">
        <f>STDEV('sugar expt'!C123:R123)/SQRT(COUNT('sugar expt'!C123:R123))</f>
        <v>0.67778040677180307</v>
      </c>
      <c r="U125">
        <f>STDEV('bitter expt'!C123:R123)/SQRT(COUNT('bitter expt'!C123:R123))</f>
        <v>0.81502890150300245</v>
      </c>
      <c r="V125">
        <f>STDEV('sugar+bitter expt'!C123:R123)/SQRT(COUNT('sugar+bitter expt'!C123:R123))</f>
        <v>1.0310958996320074</v>
      </c>
      <c r="X125">
        <f>AVERAGE('sugar expt'!AJ123:AY123)</f>
        <v>7.8707841583304061</v>
      </c>
      <c r="Y125">
        <f>AVERAGE('bitter expt'!AJ123:AY123)</f>
        <v>3.4125505974608252</v>
      </c>
      <c r="Z125">
        <f>AVERAGE('sugar+bitter expt'!AJ123:AY123)</f>
        <v>3.9182552259518335</v>
      </c>
      <c r="AB125">
        <f>STDEV('sugar expt'!AJ123:AY123)/SQRT(COUNT('sugar expt'!AJ123:AY123))</f>
        <v>0.64887220202461215</v>
      </c>
      <c r="AC125">
        <f>STDEV('bitter expt'!AJ123:AY123)/SQRT(COUNT('bitter expt'!AJ123:AY123))</f>
        <v>0.65822442912804813</v>
      </c>
      <c r="AD125">
        <f>STDEV('sugar+bitter expt'!AJ123:AY123)/SQRT(COUNT('sugar+bitter expt'!AJ123:AY123))</f>
        <v>0.51896769897621675</v>
      </c>
      <c r="AF125">
        <f>AVERAGE('sugar expt'!BQ123:CF123)</f>
        <v>5.8746965741387829</v>
      </c>
      <c r="AG125">
        <f>AVERAGE('bitter expt'!BQ123:CF123)</f>
        <v>2.3318476459852588</v>
      </c>
      <c r="AH125">
        <f>AVERAGE('sugar+bitter expt'!BQ123:CF123)</f>
        <v>3.0775066013354673</v>
      </c>
      <c r="AJ125">
        <f>STDEV('sugar expt'!BQ123:CF123)/SQRT(COUNT('sugar expt'!BQ123:CF123))</f>
        <v>0.95961923089286172</v>
      </c>
      <c r="AK125">
        <f>STDEV('bitter expt'!BQ123:CF123)/SQRT(COUNT('bitter expt'!BQ123:CF123))</f>
        <v>0.75940334216167737</v>
      </c>
      <c r="AL125">
        <f>STDEV('sugar+bitter expt'!BQ123:CF123)/SQRT(COUNT('sugar+bitter expt'!BQ123:CF123))</f>
        <v>0.6036576669565985</v>
      </c>
      <c r="AP125">
        <f>AVERAGE('sugar expt'!S123:AI123)</f>
        <v>1.7710952261198289</v>
      </c>
      <c r="AQ125">
        <f>AVERAGE('bitter expt'!S123:AI123)</f>
        <v>1.2400252083764445</v>
      </c>
      <c r="AR125">
        <f>AVERAGE('sugar+bitter expt'!S123:AI123)</f>
        <v>1.5616312640056842</v>
      </c>
      <c r="AT125">
        <f>STDEV('sugar expt'!S123:AI123)/SQRT(COUNT('sugar expt'!S123:AI123))</f>
        <v>0.12045438026079572</v>
      </c>
      <c r="AU125">
        <f>STDEV('bitter expt'!S123:AI123)/SQRT(COUNT('bitter expt'!S123:AI123))</f>
        <v>0.12403088806466833</v>
      </c>
      <c r="AV125">
        <f>STDEV('sugar+bitter expt'!S123:AI123)/SQRT(COUNT('sugar+bitter expt'!S123:AI123))</f>
        <v>0.16292541194272073</v>
      </c>
      <c r="AX125">
        <f>AVERAGE('sugar expt'!AZ123:BP123)</f>
        <v>1.5902805017524682</v>
      </c>
      <c r="AY125">
        <f>AVERAGE('bitter expt'!AZ123:BP123)</f>
        <v>0.96907358196092408</v>
      </c>
      <c r="AZ125">
        <f>AVERAGE('sugar+bitter expt'!AZ123:BP123)</f>
        <v>1.1103410038800836</v>
      </c>
      <c r="BB125">
        <f>STDEV('sugar expt'!AZ123:BP123)/SQRT(COUNT('sugar expt'!AZ123:BP123))</f>
        <v>0.1684444047703515</v>
      </c>
      <c r="BC125">
        <f>STDEV('bitter expt'!AZ123:BP123)/SQRT(COUNT('bitter expt'!AZ123:BP123))</f>
        <v>8.9619345911798209E-2</v>
      </c>
      <c r="BD125">
        <f>STDEV('sugar+bitter expt'!AZ123:BP123)/SQRT(COUNT('sugar+bitter expt'!AZ123:BP123))</f>
        <v>9.7174237615476944E-2</v>
      </c>
      <c r="BF125">
        <f>AVERAGE('sugar expt'!CG123:CW123)</f>
        <v>1.5398680166892478</v>
      </c>
      <c r="BG125">
        <f>AVERAGE('bitter expt'!CG123:CW123)</f>
        <v>0.70553297620170496</v>
      </c>
      <c r="BH125">
        <f>AVERAGE('sugar+bitter expt'!CG123:CW123)</f>
        <v>0.85928374226432014</v>
      </c>
      <c r="BJ125">
        <f>STDEV('sugar expt'!CG123:CW123)/SQRT(COUNT('sugar expt'!CG123:CW123))</f>
        <v>0.24633078023449265</v>
      </c>
      <c r="BK125">
        <f>STDEV('bitter expt'!CG123:CW123)/SQRT(COUNT('bitter expt'!CG123:CW123))</f>
        <v>7.2920279793227794E-2</v>
      </c>
      <c r="BL125">
        <f>STDEV('sugar+bitter expt'!CG123:CW123)/SQRT(COUNT('sugar+bitter expt'!CG123:CW123))</f>
        <v>9.7587016538473195E-2</v>
      </c>
      <c r="BQ125" t="e">
        <f>AVERAGE('sugar expt'!CX123:DN123)</f>
        <v>#DIV/0!</v>
      </c>
      <c r="BR125" t="e">
        <f>AVERAGE('bitter expt'!CX123:DN123)</f>
        <v>#DIV/0!</v>
      </c>
      <c r="BS125" t="e">
        <f>AVERAGE('sugar+bitter expt'!CX123:DN123)</f>
        <v>#DIV/0!</v>
      </c>
      <c r="BU125" t="e">
        <f>STDEV('sugar expt'!CX123:DN123)/SQRT(COUNT('sugar expt'!CX123:DN123))</f>
        <v>#DIV/0!</v>
      </c>
      <c r="BV125" t="e">
        <f>STDEV('bitter expt'!CX123:DN123)/SQRT(COUNT('bitter expt'!CX123:DN123))</f>
        <v>#DIV/0!</v>
      </c>
      <c r="BW125" t="e">
        <f>STDEV('sugar+bitter expt'!CX123:DN123)/SQRT(COUNT('sugar+bitter expt'!CX123:DN123))</f>
        <v>#DIV/0!</v>
      </c>
      <c r="BY125" t="e">
        <f>AVERAGE('sugar expt'!DO123:EE123)</f>
        <v>#DIV/0!</v>
      </c>
      <c r="BZ125" t="e">
        <f>AVERAGE('bitter expt'!DO123:EE123)</f>
        <v>#DIV/0!</v>
      </c>
      <c r="CA125" t="e">
        <f>AVERAGE('sugar+bitter expt'!DO123:EE123)</f>
        <v>#DIV/0!</v>
      </c>
      <c r="CC125" t="e">
        <f>STDEV('sugar expt'!DO123:EE123)/SQRT(COUNT('sugar expt'!DO123:EE123))</f>
        <v>#DIV/0!</v>
      </c>
      <c r="CD125" t="e">
        <f>STDEV('bitter expt'!DO123:EE123)/SQRT(COUNT('bitter expt'!DO123:EE123))</f>
        <v>#DIV/0!</v>
      </c>
      <c r="CE125" t="e">
        <f>STDEV('sugar+bitter expt'!DO123:EE123)/SQRT(COUNT('sugar+bitter expt'!DO123:EE123))</f>
        <v>#DIV/0!</v>
      </c>
      <c r="CG125" t="e">
        <f>AVERAGE('sugar expt'!EF123:EV123)</f>
        <v>#DIV/0!</v>
      </c>
      <c r="CH125" t="e">
        <f>AVERAGE('bitter expt'!EF123:EV123)</f>
        <v>#DIV/0!</v>
      </c>
      <c r="CI125" t="e">
        <f>AVERAGE('sugar+bitter expt'!EF123:EV123)</f>
        <v>#DIV/0!</v>
      </c>
      <c r="CK125" t="e">
        <f>STDEV('sugar expt'!EF123:EV123)/SQRT(COUNT('sugar expt'!EF123:EV123))</f>
        <v>#DIV/0!</v>
      </c>
      <c r="CL125" t="e">
        <f>STDEV('bitter expt'!EF123:EV123)/SQRT(COUNT('bitter expt'!EF123:EV123))</f>
        <v>#DIV/0!</v>
      </c>
      <c r="CM125" t="e">
        <f>STDEV('sugar+bitter expt'!EF123:EV123)/SQRT(COUNT('sugar+bitter expt'!EF123:EV123))</f>
        <v>#DIV/0!</v>
      </c>
    </row>
    <row r="126" spans="15:91" x14ac:dyDescent="0.2">
      <c r="O126">
        <v>123</v>
      </c>
      <c r="P126">
        <f>AVERAGE('sugar expt'!C124:R124)</f>
        <v>11.901069347544588</v>
      </c>
      <c r="Q126">
        <f>AVERAGE('bitter expt'!C124:R124)</f>
        <v>4.7594021128862156</v>
      </c>
      <c r="R126">
        <f>AVERAGE('sugar+bitter expt'!C124:R124)</f>
        <v>8.3283697436695352</v>
      </c>
      <c r="T126">
        <f>STDEV('sugar expt'!C124:R124)/SQRT(COUNT('sugar expt'!C124:R124))</f>
        <v>0.8575146169543304</v>
      </c>
      <c r="U126">
        <f>STDEV('bitter expt'!C124:R124)/SQRT(COUNT('bitter expt'!C124:R124))</f>
        <v>0.74841627446400361</v>
      </c>
      <c r="V126">
        <f>STDEV('sugar+bitter expt'!C124:R124)/SQRT(COUNT('sugar+bitter expt'!C124:R124))</f>
        <v>1.1173321538831957</v>
      </c>
      <c r="X126">
        <f>AVERAGE('sugar expt'!AJ124:AY124)</f>
        <v>8.3606949030118294</v>
      </c>
      <c r="Y126">
        <f>AVERAGE('bitter expt'!AJ124:AY124)</f>
        <v>3.4219521021917467</v>
      </c>
      <c r="Z126">
        <f>AVERAGE('sugar+bitter expt'!AJ124:AY124)</f>
        <v>3.7854176012883523</v>
      </c>
      <c r="AB126">
        <f>STDEV('sugar expt'!AJ124:AY124)/SQRT(COUNT('sugar expt'!AJ124:AY124))</f>
        <v>0.78359842229365695</v>
      </c>
      <c r="AC126">
        <f>STDEV('bitter expt'!AJ124:AY124)/SQRT(COUNT('bitter expt'!AJ124:AY124))</f>
        <v>0.61515123980555642</v>
      </c>
      <c r="AD126">
        <f>STDEV('sugar+bitter expt'!AJ124:AY124)/SQRT(COUNT('sugar+bitter expt'!AJ124:AY124))</f>
        <v>0.49324438979583429</v>
      </c>
      <c r="AF126">
        <f>AVERAGE('sugar expt'!BQ124:CF124)</f>
        <v>6.1477111240368245</v>
      </c>
      <c r="AG126">
        <f>AVERAGE('bitter expt'!BQ124:CF124)</f>
        <v>2.0953890810327853</v>
      </c>
      <c r="AH126">
        <f>AVERAGE('sugar+bitter expt'!BQ124:CF124)</f>
        <v>3.2785748289711814</v>
      </c>
      <c r="AJ126">
        <f>STDEV('sugar expt'!BQ124:CF124)/SQRT(COUNT('sugar expt'!BQ124:CF124))</f>
        <v>1.1495591618183576</v>
      </c>
      <c r="AK126">
        <f>STDEV('bitter expt'!BQ124:CF124)/SQRT(COUNT('bitter expt'!BQ124:CF124))</f>
        <v>0.78255691007374806</v>
      </c>
      <c r="AL126">
        <f>STDEV('sugar+bitter expt'!BQ124:CF124)/SQRT(COUNT('sugar+bitter expt'!BQ124:CF124))</f>
        <v>0.55505368475829042</v>
      </c>
      <c r="AP126">
        <f>AVERAGE('sugar expt'!S124:AI124)</f>
        <v>1.6666060928760871</v>
      </c>
      <c r="AQ126">
        <f>AVERAGE('bitter expt'!S124:AI124)</f>
        <v>1.3212116787221104</v>
      </c>
      <c r="AR126">
        <f>AVERAGE('sugar+bitter expt'!S124:AI124)</f>
        <v>1.5499181009937546</v>
      </c>
      <c r="AT126">
        <f>STDEV('sugar expt'!S124:AI124)/SQRT(COUNT('sugar expt'!S124:AI124))</f>
        <v>9.5853275685453848E-2</v>
      </c>
      <c r="AU126">
        <f>STDEV('bitter expt'!S124:AI124)/SQRT(COUNT('bitter expt'!S124:AI124))</f>
        <v>0.10727750909277159</v>
      </c>
      <c r="AV126">
        <f>STDEV('sugar+bitter expt'!S124:AI124)/SQRT(COUNT('sugar+bitter expt'!S124:AI124))</f>
        <v>0.14309216450230269</v>
      </c>
      <c r="AX126">
        <f>AVERAGE('sugar expt'!AZ124:BP124)</f>
        <v>1.5558002514119831</v>
      </c>
      <c r="AY126">
        <f>AVERAGE('bitter expt'!AZ124:BP124)</f>
        <v>0.93066788765831876</v>
      </c>
      <c r="AZ126">
        <f>AVERAGE('sugar+bitter expt'!AZ124:BP124)</f>
        <v>0.95218820193938414</v>
      </c>
      <c r="BB126">
        <f>STDEV('sugar expt'!AZ124:BP124)/SQRT(COUNT('sugar expt'!AZ124:BP124))</f>
        <v>0.16057708593369355</v>
      </c>
      <c r="BC126">
        <f>STDEV('bitter expt'!AZ124:BP124)/SQRT(COUNT('bitter expt'!AZ124:BP124))</f>
        <v>8.390597774510393E-2</v>
      </c>
      <c r="BD126">
        <f>STDEV('sugar+bitter expt'!AZ124:BP124)/SQRT(COUNT('sugar+bitter expt'!AZ124:BP124))</f>
        <v>9.0246605006018041E-2</v>
      </c>
      <c r="BF126">
        <f>AVERAGE('sugar expt'!CG124:CW124)</f>
        <v>1.3775478793930107</v>
      </c>
      <c r="BG126">
        <f>AVERAGE('bitter expt'!CG124:CW124)</f>
        <v>0.66595041544333067</v>
      </c>
      <c r="BH126">
        <f>AVERAGE('sugar+bitter expt'!CG124:CW124)</f>
        <v>0.81414925779960856</v>
      </c>
      <c r="BJ126">
        <f>STDEV('sugar expt'!CG124:CW124)/SQRT(COUNT('sugar expt'!CG124:CW124))</f>
        <v>0.15691163479144637</v>
      </c>
      <c r="BK126">
        <f>STDEV('bitter expt'!CG124:CW124)/SQRT(COUNT('bitter expt'!CG124:CW124))</f>
        <v>8.8103054164745453E-2</v>
      </c>
      <c r="BL126">
        <f>STDEV('sugar+bitter expt'!CG124:CW124)/SQRT(COUNT('sugar+bitter expt'!CG124:CW124))</f>
        <v>7.8985324852792374E-2</v>
      </c>
      <c r="BQ126" t="e">
        <f>AVERAGE('sugar expt'!CX124:DN124)</f>
        <v>#DIV/0!</v>
      </c>
      <c r="BR126" t="e">
        <f>AVERAGE('bitter expt'!CX124:DN124)</f>
        <v>#DIV/0!</v>
      </c>
      <c r="BS126" t="e">
        <f>AVERAGE('sugar+bitter expt'!CX124:DN124)</f>
        <v>#DIV/0!</v>
      </c>
      <c r="BU126" t="e">
        <f>STDEV('sugar expt'!CX124:DN124)/SQRT(COUNT('sugar expt'!CX124:DN124))</f>
        <v>#DIV/0!</v>
      </c>
      <c r="BV126" t="e">
        <f>STDEV('bitter expt'!CX124:DN124)/SQRT(COUNT('bitter expt'!CX124:DN124))</f>
        <v>#DIV/0!</v>
      </c>
      <c r="BW126" t="e">
        <f>STDEV('sugar+bitter expt'!CX124:DN124)/SQRT(COUNT('sugar+bitter expt'!CX124:DN124))</f>
        <v>#DIV/0!</v>
      </c>
      <c r="BY126" t="e">
        <f>AVERAGE('sugar expt'!DO124:EE124)</f>
        <v>#DIV/0!</v>
      </c>
      <c r="BZ126" t="e">
        <f>AVERAGE('bitter expt'!DO124:EE124)</f>
        <v>#DIV/0!</v>
      </c>
      <c r="CA126" t="e">
        <f>AVERAGE('sugar+bitter expt'!DO124:EE124)</f>
        <v>#DIV/0!</v>
      </c>
      <c r="CC126" t="e">
        <f>STDEV('sugar expt'!DO124:EE124)/SQRT(COUNT('sugar expt'!DO124:EE124))</f>
        <v>#DIV/0!</v>
      </c>
      <c r="CD126" t="e">
        <f>STDEV('bitter expt'!DO124:EE124)/SQRT(COUNT('bitter expt'!DO124:EE124))</f>
        <v>#DIV/0!</v>
      </c>
      <c r="CE126" t="e">
        <f>STDEV('sugar+bitter expt'!DO124:EE124)/SQRT(COUNT('sugar+bitter expt'!DO124:EE124))</f>
        <v>#DIV/0!</v>
      </c>
      <c r="CG126" t="e">
        <f>AVERAGE('sugar expt'!EF124:EV124)</f>
        <v>#DIV/0!</v>
      </c>
      <c r="CH126" t="e">
        <f>AVERAGE('bitter expt'!EF124:EV124)</f>
        <v>#DIV/0!</v>
      </c>
      <c r="CI126" t="e">
        <f>AVERAGE('sugar+bitter expt'!EF124:EV124)</f>
        <v>#DIV/0!</v>
      </c>
      <c r="CK126" t="e">
        <f>STDEV('sugar expt'!EF124:EV124)/SQRT(COUNT('sugar expt'!EF124:EV124))</f>
        <v>#DIV/0!</v>
      </c>
      <c r="CL126" t="e">
        <f>STDEV('bitter expt'!EF124:EV124)/SQRT(COUNT('bitter expt'!EF124:EV124))</f>
        <v>#DIV/0!</v>
      </c>
      <c r="CM126" t="e">
        <f>STDEV('sugar+bitter expt'!EF124:EV124)/SQRT(COUNT('sugar+bitter expt'!EF124:EV124))</f>
        <v>#DIV/0!</v>
      </c>
    </row>
    <row r="127" spans="15:91" x14ac:dyDescent="0.2">
      <c r="O127">
        <v>124</v>
      </c>
      <c r="P127">
        <f>AVERAGE('sugar expt'!C125:R125)</f>
        <v>10.659028866262727</v>
      </c>
      <c r="Q127">
        <f>AVERAGE('bitter expt'!C125:R125)</f>
        <v>4.9889104469210794</v>
      </c>
      <c r="R127">
        <f>AVERAGE('sugar+bitter expt'!C125:R125)</f>
        <v>7.3924129141786104</v>
      </c>
      <c r="T127">
        <f>STDEV('sugar expt'!C125:R125)/SQRT(COUNT('sugar expt'!C125:R125))</f>
        <v>0.95667419741945858</v>
      </c>
      <c r="U127">
        <f>STDEV('bitter expt'!C125:R125)/SQRT(COUNT('bitter expt'!C125:R125))</f>
        <v>0.70156951844860482</v>
      </c>
      <c r="V127">
        <f>STDEV('sugar+bitter expt'!C125:R125)/SQRT(COUNT('sugar+bitter expt'!C125:R125))</f>
        <v>0.90234386990423177</v>
      </c>
      <c r="X127">
        <f>AVERAGE('sugar expt'!AJ125:AY125)</f>
        <v>8.0823126071924545</v>
      </c>
      <c r="Y127">
        <f>AVERAGE('bitter expt'!AJ125:AY125)</f>
        <v>3.6559644487343967</v>
      </c>
      <c r="Z127">
        <f>AVERAGE('sugar+bitter expt'!AJ125:AY125)</f>
        <v>4.4072176962600178</v>
      </c>
      <c r="AB127">
        <f>STDEV('sugar expt'!AJ125:AY125)/SQRT(COUNT('sugar expt'!AJ125:AY125))</f>
        <v>0.97174941188565844</v>
      </c>
      <c r="AC127">
        <f>STDEV('bitter expt'!AJ125:AY125)/SQRT(COUNT('bitter expt'!AJ125:AY125))</f>
        <v>0.6022676052362973</v>
      </c>
      <c r="AD127">
        <f>STDEV('sugar+bitter expt'!AJ125:AY125)/SQRT(COUNT('sugar+bitter expt'!AJ125:AY125))</f>
        <v>0.55635234458909999</v>
      </c>
      <c r="AF127">
        <f>AVERAGE('sugar expt'!BQ125:CF125)</f>
        <v>6.7984371982649536</v>
      </c>
      <c r="AG127">
        <f>AVERAGE('bitter expt'!BQ125:CF125)</f>
        <v>1.9240688645575095</v>
      </c>
      <c r="AH127">
        <f>AVERAGE('sugar+bitter expt'!BQ125:CF125)</f>
        <v>2.7534987180630957</v>
      </c>
      <c r="AJ127">
        <f>STDEV('sugar expt'!BQ125:CF125)/SQRT(COUNT('sugar expt'!BQ125:CF125))</f>
        <v>1.0458573070387971</v>
      </c>
      <c r="AK127">
        <f>STDEV('bitter expt'!BQ125:CF125)/SQRT(COUNT('bitter expt'!BQ125:CF125))</f>
        <v>0.66673388681588186</v>
      </c>
      <c r="AL127">
        <f>STDEV('sugar+bitter expt'!BQ125:CF125)/SQRT(COUNT('sugar+bitter expt'!BQ125:CF125))</f>
        <v>0.4697172980919368</v>
      </c>
      <c r="AP127">
        <f>AVERAGE('sugar expt'!S125:AI125)</f>
        <v>1.763749556061716</v>
      </c>
      <c r="AQ127">
        <f>AVERAGE('bitter expt'!S125:AI125)</f>
        <v>1.3068100963601483</v>
      </c>
      <c r="AR127">
        <f>AVERAGE('sugar+bitter expt'!S125:AI125)</f>
        <v>1.6122833781091639</v>
      </c>
      <c r="AT127">
        <f>STDEV('sugar expt'!S125:AI125)/SQRT(COUNT('sugar expt'!S125:AI125))</f>
        <v>9.0952305637833658E-2</v>
      </c>
      <c r="AU127">
        <f>STDEV('bitter expt'!S125:AI125)/SQRT(COUNT('bitter expt'!S125:AI125))</f>
        <v>0.11533459431091513</v>
      </c>
      <c r="AV127">
        <f>STDEV('sugar+bitter expt'!S125:AI125)/SQRT(COUNT('sugar+bitter expt'!S125:AI125))</f>
        <v>0.14660975093028855</v>
      </c>
      <c r="AX127">
        <f>AVERAGE('sugar expt'!AZ125:BP125)</f>
        <v>1.6532541783802568</v>
      </c>
      <c r="AY127">
        <f>AVERAGE('bitter expt'!AZ125:BP125)</f>
        <v>1.0332112395601634</v>
      </c>
      <c r="AZ127">
        <f>AVERAGE('sugar+bitter expt'!AZ125:BP125)</f>
        <v>1.0957437863524437</v>
      </c>
      <c r="BB127">
        <f>STDEV('sugar expt'!AZ125:BP125)/SQRT(COUNT('sugar expt'!AZ125:BP125))</f>
        <v>0.2107510993084335</v>
      </c>
      <c r="BC127">
        <f>STDEV('bitter expt'!AZ125:BP125)/SQRT(COUNT('bitter expt'!AZ125:BP125))</f>
        <v>0.10337835380997058</v>
      </c>
      <c r="BD127">
        <f>STDEV('sugar+bitter expt'!AZ125:BP125)/SQRT(COUNT('sugar+bitter expt'!AZ125:BP125))</f>
        <v>9.7073553710956675E-2</v>
      </c>
      <c r="BF127">
        <f>AVERAGE('sugar expt'!CG125:CW125)</f>
        <v>1.2037694285240415</v>
      </c>
      <c r="BG127">
        <f>AVERAGE('bitter expt'!CG125:CW125)</f>
        <v>0.72509325777524047</v>
      </c>
      <c r="BH127">
        <f>AVERAGE('sugar+bitter expt'!CG125:CW125)</f>
        <v>0.81622923444311934</v>
      </c>
      <c r="BJ127">
        <f>STDEV('sugar expt'!CG125:CW125)/SQRT(COUNT('sugar expt'!CG125:CW125))</f>
        <v>0.12197689922853824</v>
      </c>
      <c r="BK127">
        <f>STDEV('bitter expt'!CG125:CW125)/SQRT(COUNT('bitter expt'!CG125:CW125))</f>
        <v>9.5436352864762722E-2</v>
      </c>
      <c r="BL127">
        <f>STDEV('sugar+bitter expt'!CG125:CW125)/SQRT(COUNT('sugar+bitter expt'!CG125:CW125))</f>
        <v>7.636809477657043E-2</v>
      </c>
      <c r="BQ127" t="e">
        <f>AVERAGE('sugar expt'!CX125:DN125)</f>
        <v>#DIV/0!</v>
      </c>
      <c r="BR127" t="e">
        <f>AVERAGE('bitter expt'!CX125:DN125)</f>
        <v>#DIV/0!</v>
      </c>
      <c r="BS127" t="e">
        <f>AVERAGE('sugar+bitter expt'!CX125:DN125)</f>
        <v>#DIV/0!</v>
      </c>
      <c r="BU127" t="e">
        <f>STDEV('sugar expt'!CX125:DN125)/SQRT(COUNT('sugar expt'!CX125:DN125))</f>
        <v>#DIV/0!</v>
      </c>
      <c r="BV127" t="e">
        <f>STDEV('bitter expt'!CX125:DN125)/SQRT(COUNT('bitter expt'!CX125:DN125))</f>
        <v>#DIV/0!</v>
      </c>
      <c r="BW127" t="e">
        <f>STDEV('sugar+bitter expt'!CX125:DN125)/SQRT(COUNT('sugar+bitter expt'!CX125:DN125))</f>
        <v>#DIV/0!</v>
      </c>
      <c r="BY127" t="e">
        <f>AVERAGE('sugar expt'!DO125:EE125)</f>
        <v>#DIV/0!</v>
      </c>
      <c r="BZ127" t="e">
        <f>AVERAGE('bitter expt'!DO125:EE125)</f>
        <v>#DIV/0!</v>
      </c>
      <c r="CA127" t="e">
        <f>AVERAGE('sugar+bitter expt'!DO125:EE125)</f>
        <v>#DIV/0!</v>
      </c>
      <c r="CC127" t="e">
        <f>STDEV('sugar expt'!DO125:EE125)/SQRT(COUNT('sugar expt'!DO125:EE125))</f>
        <v>#DIV/0!</v>
      </c>
      <c r="CD127" t="e">
        <f>STDEV('bitter expt'!DO125:EE125)/SQRT(COUNT('bitter expt'!DO125:EE125))</f>
        <v>#DIV/0!</v>
      </c>
      <c r="CE127" t="e">
        <f>STDEV('sugar+bitter expt'!DO125:EE125)/SQRT(COUNT('sugar+bitter expt'!DO125:EE125))</f>
        <v>#DIV/0!</v>
      </c>
      <c r="CG127" t="e">
        <f>AVERAGE('sugar expt'!EF125:EV125)</f>
        <v>#DIV/0!</v>
      </c>
      <c r="CH127" t="e">
        <f>AVERAGE('bitter expt'!EF125:EV125)</f>
        <v>#DIV/0!</v>
      </c>
      <c r="CI127" t="e">
        <f>AVERAGE('sugar+bitter expt'!EF125:EV125)</f>
        <v>#DIV/0!</v>
      </c>
      <c r="CK127" t="e">
        <f>STDEV('sugar expt'!EF125:EV125)/SQRT(COUNT('sugar expt'!EF125:EV125))</f>
        <v>#DIV/0!</v>
      </c>
      <c r="CL127" t="e">
        <f>STDEV('bitter expt'!EF125:EV125)/SQRT(COUNT('bitter expt'!EF125:EV125))</f>
        <v>#DIV/0!</v>
      </c>
      <c r="CM127" t="e">
        <f>STDEV('sugar+bitter expt'!EF125:EV125)/SQRT(COUNT('sugar+bitter expt'!EF125:EV125))</f>
        <v>#DIV/0!</v>
      </c>
    </row>
    <row r="128" spans="15:91" x14ac:dyDescent="0.2">
      <c r="O128">
        <v>125</v>
      </c>
      <c r="P128">
        <f>AVERAGE('sugar expt'!C126:R126)</f>
        <v>11.375474006403744</v>
      </c>
      <c r="Q128">
        <f>AVERAGE('bitter expt'!C126:R126)</f>
        <v>4.968072706195783</v>
      </c>
      <c r="R128">
        <f>AVERAGE('sugar+bitter expt'!C126:R126)</f>
        <v>8.1267002573270091</v>
      </c>
      <c r="T128">
        <f>STDEV('sugar expt'!C126:R126)/SQRT(COUNT('sugar expt'!C126:R126))</f>
        <v>0.94552436219740588</v>
      </c>
      <c r="U128">
        <f>STDEV('bitter expt'!C126:R126)/SQRT(COUNT('bitter expt'!C126:R126))</f>
        <v>0.75151800001536739</v>
      </c>
      <c r="V128">
        <f>STDEV('sugar+bitter expt'!C126:R126)/SQRT(COUNT('sugar+bitter expt'!C126:R126))</f>
        <v>1.0619237316029972</v>
      </c>
      <c r="X128">
        <f>AVERAGE('sugar expt'!AJ126:AY126)</f>
        <v>7.8109352421738905</v>
      </c>
      <c r="Y128">
        <f>AVERAGE('bitter expt'!AJ126:AY126)</f>
        <v>3.7686250048648979</v>
      </c>
      <c r="Z128">
        <f>AVERAGE('sugar+bitter expt'!AJ126:AY126)</f>
        <v>4.8372555180636567</v>
      </c>
      <c r="AB128">
        <f>STDEV('sugar expt'!AJ126:AY126)/SQRT(COUNT('sugar expt'!AJ126:AY126))</f>
        <v>0.99467459814058601</v>
      </c>
      <c r="AC128">
        <f>STDEV('bitter expt'!AJ126:AY126)/SQRT(COUNT('bitter expt'!AJ126:AY126))</f>
        <v>0.75140006287151384</v>
      </c>
      <c r="AD128">
        <f>STDEV('sugar+bitter expt'!AJ126:AY126)/SQRT(COUNT('sugar+bitter expt'!AJ126:AY126))</f>
        <v>0.60940558296472169</v>
      </c>
      <c r="AF128">
        <f>AVERAGE('sugar expt'!BQ126:CF126)</f>
        <v>6.3116204862257561</v>
      </c>
      <c r="AG128">
        <f>AVERAGE('bitter expt'!BQ126:CF126)</f>
        <v>2.2146008442325957</v>
      </c>
      <c r="AH128">
        <f>AVERAGE('sugar+bitter expt'!BQ126:CF126)</f>
        <v>2.82229498512101</v>
      </c>
      <c r="AJ128">
        <f>STDEV('sugar expt'!BQ126:CF126)/SQRT(COUNT('sugar expt'!BQ126:CF126))</f>
        <v>0.83426137694050939</v>
      </c>
      <c r="AK128">
        <f>STDEV('bitter expt'!BQ126:CF126)/SQRT(COUNT('bitter expt'!BQ126:CF126))</f>
        <v>0.69144361370113527</v>
      </c>
      <c r="AL128">
        <f>STDEV('sugar+bitter expt'!BQ126:CF126)/SQRT(COUNT('sugar+bitter expt'!BQ126:CF126))</f>
        <v>0.40361349115002626</v>
      </c>
      <c r="AP128">
        <f>AVERAGE('sugar expt'!S126:AI126)</f>
        <v>1.7961723887952707</v>
      </c>
      <c r="AQ128">
        <f>AVERAGE('bitter expt'!S126:AI126)</f>
        <v>1.2269170209846054</v>
      </c>
      <c r="AR128">
        <f>AVERAGE('sugar+bitter expt'!S126:AI126)</f>
        <v>1.4835219906741841</v>
      </c>
      <c r="AT128">
        <f>STDEV('sugar expt'!S126:AI126)/SQRT(COUNT('sugar expt'!S126:AI126))</f>
        <v>0.10551302120586549</v>
      </c>
      <c r="AU128">
        <f>STDEV('bitter expt'!S126:AI126)/SQRT(COUNT('bitter expt'!S126:AI126))</f>
        <v>0.14233910176856543</v>
      </c>
      <c r="AV128">
        <f>STDEV('sugar+bitter expt'!S126:AI126)/SQRT(COUNT('sugar+bitter expt'!S126:AI126))</f>
        <v>0.12692299898015327</v>
      </c>
      <c r="AX128">
        <f>AVERAGE('sugar expt'!AZ126:BP126)</f>
        <v>1.4482498290567771</v>
      </c>
      <c r="AY128">
        <f>AVERAGE('bitter expt'!AZ126:BP126)</f>
        <v>0.98839974162778255</v>
      </c>
      <c r="AZ128">
        <f>AVERAGE('sugar+bitter expt'!AZ126:BP126)</f>
        <v>1.097631212983196</v>
      </c>
      <c r="BB128">
        <f>STDEV('sugar expt'!AZ126:BP126)/SQRT(COUNT('sugar expt'!AZ126:BP126))</f>
        <v>0.13290255226168043</v>
      </c>
      <c r="BC128">
        <f>STDEV('bitter expt'!AZ126:BP126)/SQRT(COUNT('bitter expt'!AZ126:BP126))</f>
        <v>8.9051715051374436E-2</v>
      </c>
      <c r="BD128">
        <f>STDEV('sugar+bitter expt'!AZ126:BP126)/SQRT(COUNT('sugar+bitter expt'!AZ126:BP126))</f>
        <v>8.1169980943570447E-2</v>
      </c>
      <c r="BF128">
        <f>AVERAGE('sugar expt'!CG126:CW126)</f>
        <v>1.2336050628825046</v>
      </c>
      <c r="BG128">
        <f>AVERAGE('bitter expt'!CG126:CW126)</f>
        <v>0.71236410464394373</v>
      </c>
      <c r="BH128">
        <f>AVERAGE('sugar+bitter expt'!CG126:CW126)</f>
        <v>0.8450027575197735</v>
      </c>
      <c r="BJ128">
        <f>STDEV('sugar expt'!CG126:CW126)/SQRT(COUNT('sugar expt'!CG126:CW126))</f>
        <v>0.14084371377444113</v>
      </c>
      <c r="BK128">
        <f>STDEV('bitter expt'!CG126:CW126)/SQRT(COUNT('bitter expt'!CG126:CW126))</f>
        <v>9.4446268509675774E-2</v>
      </c>
      <c r="BL128">
        <f>STDEV('sugar+bitter expt'!CG126:CW126)/SQRT(COUNT('sugar+bitter expt'!CG126:CW126))</f>
        <v>8.5901623752260528E-2</v>
      </c>
      <c r="BQ128" t="e">
        <f>AVERAGE('sugar expt'!CX126:DN126)</f>
        <v>#DIV/0!</v>
      </c>
      <c r="BR128" t="e">
        <f>AVERAGE('bitter expt'!CX126:DN126)</f>
        <v>#DIV/0!</v>
      </c>
      <c r="BS128" t="e">
        <f>AVERAGE('sugar+bitter expt'!CX126:DN126)</f>
        <v>#DIV/0!</v>
      </c>
      <c r="BU128" t="e">
        <f>STDEV('sugar expt'!CX126:DN126)/SQRT(COUNT('sugar expt'!CX126:DN126))</f>
        <v>#DIV/0!</v>
      </c>
      <c r="BV128" t="e">
        <f>STDEV('bitter expt'!CX126:DN126)/SQRT(COUNT('bitter expt'!CX126:DN126))</f>
        <v>#DIV/0!</v>
      </c>
      <c r="BW128" t="e">
        <f>STDEV('sugar+bitter expt'!CX126:DN126)/SQRT(COUNT('sugar+bitter expt'!CX126:DN126))</f>
        <v>#DIV/0!</v>
      </c>
      <c r="BY128" t="e">
        <f>AVERAGE('sugar expt'!DO126:EE126)</f>
        <v>#DIV/0!</v>
      </c>
      <c r="BZ128" t="e">
        <f>AVERAGE('bitter expt'!DO126:EE126)</f>
        <v>#DIV/0!</v>
      </c>
      <c r="CA128" t="e">
        <f>AVERAGE('sugar+bitter expt'!DO126:EE126)</f>
        <v>#DIV/0!</v>
      </c>
      <c r="CC128" t="e">
        <f>STDEV('sugar expt'!DO126:EE126)/SQRT(COUNT('sugar expt'!DO126:EE126))</f>
        <v>#DIV/0!</v>
      </c>
      <c r="CD128" t="e">
        <f>STDEV('bitter expt'!DO126:EE126)/SQRT(COUNT('bitter expt'!DO126:EE126))</f>
        <v>#DIV/0!</v>
      </c>
      <c r="CE128" t="e">
        <f>STDEV('sugar+bitter expt'!DO126:EE126)/SQRT(COUNT('sugar+bitter expt'!DO126:EE126))</f>
        <v>#DIV/0!</v>
      </c>
      <c r="CG128" t="e">
        <f>AVERAGE('sugar expt'!EF126:EV126)</f>
        <v>#DIV/0!</v>
      </c>
      <c r="CH128" t="e">
        <f>AVERAGE('bitter expt'!EF126:EV126)</f>
        <v>#DIV/0!</v>
      </c>
      <c r="CI128" t="e">
        <f>AVERAGE('sugar+bitter expt'!EF126:EV126)</f>
        <v>#DIV/0!</v>
      </c>
      <c r="CK128" t="e">
        <f>STDEV('sugar expt'!EF126:EV126)/SQRT(COUNT('sugar expt'!EF126:EV126))</f>
        <v>#DIV/0!</v>
      </c>
      <c r="CL128" t="e">
        <f>STDEV('bitter expt'!EF126:EV126)/SQRT(COUNT('bitter expt'!EF126:EV126))</f>
        <v>#DIV/0!</v>
      </c>
      <c r="CM128" t="e">
        <f>STDEV('sugar+bitter expt'!EF126:EV126)/SQRT(COUNT('sugar+bitter expt'!EF126:EV126))</f>
        <v>#DIV/0!</v>
      </c>
    </row>
    <row r="129" spans="15:91" x14ac:dyDescent="0.2">
      <c r="O129">
        <v>126</v>
      </c>
      <c r="P129">
        <f>AVERAGE('sugar expt'!C127:R127)</f>
        <v>10.480163129945971</v>
      </c>
      <c r="Q129">
        <f>AVERAGE('bitter expt'!C127:R127)</f>
        <v>4.480215883737718</v>
      </c>
      <c r="R129">
        <f>AVERAGE('sugar+bitter expt'!C127:R127)</f>
        <v>9.2911860998140767</v>
      </c>
      <c r="T129">
        <f>STDEV('sugar expt'!C127:R127)/SQRT(COUNT('sugar expt'!C127:R127))</f>
        <v>0.89587280455526574</v>
      </c>
      <c r="U129">
        <f>STDEV('bitter expt'!C127:R127)/SQRT(COUNT('bitter expt'!C127:R127))</f>
        <v>0.55705922539053088</v>
      </c>
      <c r="V129">
        <f>STDEV('sugar+bitter expt'!C127:R127)/SQRT(COUNT('sugar+bitter expt'!C127:R127))</f>
        <v>1.1884568565249034</v>
      </c>
      <c r="X129">
        <f>AVERAGE('sugar expt'!AJ127:AY127)</f>
        <v>7.2899823723632853</v>
      </c>
      <c r="Y129">
        <f>AVERAGE('bitter expt'!AJ127:AY127)</f>
        <v>3.4372234873222438</v>
      </c>
      <c r="Z129">
        <f>AVERAGE('sugar+bitter expt'!AJ127:AY127)</f>
        <v>4.5759137311062563</v>
      </c>
      <c r="AB129">
        <f>STDEV('sugar expt'!AJ127:AY127)/SQRT(COUNT('sugar expt'!AJ127:AY127))</f>
        <v>1.2247830124647987</v>
      </c>
      <c r="AC129">
        <f>STDEV('bitter expt'!AJ127:AY127)/SQRT(COUNT('bitter expt'!AJ127:AY127))</f>
        <v>0.77818399818285799</v>
      </c>
      <c r="AD129">
        <f>STDEV('sugar+bitter expt'!AJ127:AY127)/SQRT(COUNT('sugar+bitter expt'!AJ127:AY127))</f>
        <v>0.50121600993269</v>
      </c>
      <c r="AF129">
        <f>AVERAGE('sugar expt'!BQ127:CF127)</f>
        <v>6.5573594093318253</v>
      </c>
      <c r="AG129">
        <f>AVERAGE('bitter expt'!BQ127:CF127)</f>
        <v>2.015229180439488</v>
      </c>
      <c r="AH129">
        <f>AVERAGE('sugar+bitter expt'!BQ127:CF127)</f>
        <v>2.9335768958366191</v>
      </c>
      <c r="AJ129">
        <f>STDEV('sugar expt'!BQ127:CF127)/SQRT(COUNT('sugar expt'!BQ127:CF127))</f>
        <v>0.99895275549478402</v>
      </c>
      <c r="AK129">
        <f>STDEV('bitter expt'!BQ127:CF127)/SQRT(COUNT('bitter expt'!BQ127:CF127))</f>
        <v>0.56407398730920089</v>
      </c>
      <c r="AL129">
        <f>STDEV('sugar+bitter expt'!BQ127:CF127)/SQRT(COUNT('sugar+bitter expt'!BQ127:CF127))</f>
        <v>0.41271975182567594</v>
      </c>
      <c r="AP129">
        <f>AVERAGE('sugar expt'!S127:AI127)</f>
        <v>1.8066799123778658</v>
      </c>
      <c r="AQ129">
        <f>AVERAGE('bitter expt'!S127:AI127)</f>
        <v>1.2863292069490233</v>
      </c>
      <c r="AR129">
        <f>AVERAGE('sugar+bitter expt'!S127:AI127)</f>
        <v>1.6537795027534801</v>
      </c>
      <c r="AT129">
        <f>STDEV('sugar expt'!S127:AI127)/SQRT(COUNT('sugar expt'!S127:AI127))</f>
        <v>0.1224127524682793</v>
      </c>
      <c r="AU129">
        <f>STDEV('bitter expt'!S127:AI127)/SQRT(COUNT('bitter expt'!S127:AI127))</f>
        <v>8.5576422351612669E-2</v>
      </c>
      <c r="AV129">
        <f>STDEV('sugar+bitter expt'!S127:AI127)/SQRT(COUNT('sugar+bitter expt'!S127:AI127))</f>
        <v>0.1430125660322227</v>
      </c>
      <c r="AX129">
        <f>AVERAGE('sugar expt'!AZ127:BP127)</f>
        <v>1.4120717274336889</v>
      </c>
      <c r="AY129">
        <f>AVERAGE('bitter expt'!AZ127:BP127)</f>
        <v>0.9069504922293451</v>
      </c>
      <c r="AZ129">
        <f>AVERAGE('sugar+bitter expt'!AZ127:BP127)</f>
        <v>1.1602168225523537</v>
      </c>
      <c r="BB129">
        <f>STDEV('sugar expt'!AZ127:BP127)/SQRT(COUNT('sugar expt'!AZ127:BP127))</f>
        <v>0.13297210008943447</v>
      </c>
      <c r="BC129">
        <f>STDEV('bitter expt'!AZ127:BP127)/SQRT(COUNT('bitter expt'!AZ127:BP127))</f>
        <v>6.0674541805076143E-2</v>
      </c>
      <c r="BD129">
        <f>STDEV('sugar+bitter expt'!AZ127:BP127)/SQRT(COUNT('sugar+bitter expt'!AZ127:BP127))</f>
        <v>0.14951071745838437</v>
      </c>
      <c r="BF129">
        <f>AVERAGE('sugar expt'!CG127:CW127)</f>
        <v>1.2465557096855064</v>
      </c>
      <c r="BG129">
        <f>AVERAGE('bitter expt'!CG127:CW127)</f>
        <v>0.70855446149704615</v>
      </c>
      <c r="BH129">
        <f>AVERAGE('sugar+bitter expt'!CG127:CW127)</f>
        <v>0.83541750349323174</v>
      </c>
      <c r="BJ129">
        <f>STDEV('sugar expt'!CG127:CW127)/SQRT(COUNT('sugar expt'!CG127:CW127))</f>
        <v>0.15153300589213781</v>
      </c>
      <c r="BK129">
        <f>STDEV('bitter expt'!CG127:CW127)/SQRT(COUNT('bitter expt'!CG127:CW127))</f>
        <v>7.8670944620509678E-2</v>
      </c>
      <c r="BL129">
        <f>STDEV('sugar+bitter expt'!CG127:CW127)/SQRT(COUNT('sugar+bitter expt'!CG127:CW127))</f>
        <v>7.6841157388155654E-2</v>
      </c>
      <c r="BQ129" t="e">
        <f>AVERAGE('sugar expt'!CX127:DN127)</f>
        <v>#DIV/0!</v>
      </c>
      <c r="BR129" t="e">
        <f>AVERAGE('bitter expt'!CX127:DN127)</f>
        <v>#DIV/0!</v>
      </c>
      <c r="BS129" t="e">
        <f>AVERAGE('sugar+bitter expt'!CX127:DN127)</f>
        <v>#DIV/0!</v>
      </c>
      <c r="BU129" t="e">
        <f>STDEV('sugar expt'!CX127:DN127)/SQRT(COUNT('sugar expt'!CX127:DN127))</f>
        <v>#DIV/0!</v>
      </c>
      <c r="BV129" t="e">
        <f>STDEV('bitter expt'!CX127:DN127)/SQRT(COUNT('bitter expt'!CX127:DN127))</f>
        <v>#DIV/0!</v>
      </c>
      <c r="BW129" t="e">
        <f>STDEV('sugar+bitter expt'!CX127:DN127)/SQRT(COUNT('sugar+bitter expt'!CX127:DN127))</f>
        <v>#DIV/0!</v>
      </c>
      <c r="BY129" t="e">
        <f>AVERAGE('sugar expt'!DO127:EE127)</f>
        <v>#DIV/0!</v>
      </c>
      <c r="BZ129" t="e">
        <f>AVERAGE('bitter expt'!DO127:EE127)</f>
        <v>#DIV/0!</v>
      </c>
      <c r="CA129" t="e">
        <f>AVERAGE('sugar+bitter expt'!DO127:EE127)</f>
        <v>#DIV/0!</v>
      </c>
      <c r="CC129" t="e">
        <f>STDEV('sugar expt'!DO127:EE127)/SQRT(COUNT('sugar expt'!DO127:EE127))</f>
        <v>#DIV/0!</v>
      </c>
      <c r="CD129" t="e">
        <f>STDEV('bitter expt'!DO127:EE127)/SQRT(COUNT('bitter expt'!DO127:EE127))</f>
        <v>#DIV/0!</v>
      </c>
      <c r="CE129" t="e">
        <f>STDEV('sugar+bitter expt'!DO127:EE127)/SQRT(COUNT('sugar+bitter expt'!DO127:EE127))</f>
        <v>#DIV/0!</v>
      </c>
      <c r="CG129" t="e">
        <f>AVERAGE('sugar expt'!EF127:EV127)</f>
        <v>#DIV/0!</v>
      </c>
      <c r="CH129" t="e">
        <f>AVERAGE('bitter expt'!EF127:EV127)</f>
        <v>#DIV/0!</v>
      </c>
      <c r="CI129" t="e">
        <f>AVERAGE('sugar+bitter expt'!EF127:EV127)</f>
        <v>#DIV/0!</v>
      </c>
      <c r="CK129" t="e">
        <f>STDEV('sugar expt'!EF127:EV127)/SQRT(COUNT('sugar expt'!EF127:EV127))</f>
        <v>#DIV/0!</v>
      </c>
      <c r="CL129" t="e">
        <f>STDEV('bitter expt'!EF127:EV127)/SQRT(COUNT('bitter expt'!EF127:EV127))</f>
        <v>#DIV/0!</v>
      </c>
      <c r="CM129" t="e">
        <f>STDEV('sugar+bitter expt'!EF127:EV127)/SQRT(COUNT('sugar+bitter expt'!EF127:EV127))</f>
        <v>#DIV/0!</v>
      </c>
    </row>
    <row r="130" spans="15:91" x14ac:dyDescent="0.2">
      <c r="O130">
        <v>127</v>
      </c>
      <c r="P130">
        <f>AVERAGE('sugar expt'!C128:R128)</f>
        <v>10.084906754106575</v>
      </c>
      <c r="Q130">
        <f>AVERAGE('bitter expt'!C128:R128)</f>
        <v>4.5190377076294643</v>
      </c>
      <c r="R130">
        <f>AVERAGE('sugar+bitter expt'!C128:R128)</f>
        <v>9.0966765882709559</v>
      </c>
      <c r="T130">
        <f>STDEV('sugar expt'!C128:R128)/SQRT(COUNT('sugar expt'!C128:R128))</f>
        <v>0.79518891150400683</v>
      </c>
      <c r="U130">
        <f>STDEV('bitter expt'!C128:R128)/SQRT(COUNT('bitter expt'!C128:R128))</f>
        <v>0.68238667142417198</v>
      </c>
      <c r="V130">
        <f>STDEV('sugar+bitter expt'!C128:R128)/SQRT(COUNT('sugar+bitter expt'!C128:R128))</f>
        <v>1.032271642503195</v>
      </c>
      <c r="X130">
        <f>AVERAGE('sugar expt'!AJ128:AY128)</f>
        <v>7.628981283637378</v>
      </c>
      <c r="Y130">
        <f>AVERAGE('bitter expt'!AJ128:AY128)</f>
        <v>2.89295492652598</v>
      </c>
      <c r="Z130">
        <f>AVERAGE('sugar+bitter expt'!AJ128:AY128)</f>
        <v>4.8731169917703649</v>
      </c>
      <c r="AB130">
        <f>STDEV('sugar expt'!AJ128:AY128)/SQRT(COUNT('sugar expt'!AJ128:AY128))</f>
        <v>0.90819938565862368</v>
      </c>
      <c r="AC130">
        <f>STDEV('bitter expt'!AJ128:AY128)/SQRT(COUNT('bitter expt'!AJ128:AY128))</f>
        <v>0.58843684232926841</v>
      </c>
      <c r="AD130">
        <f>STDEV('sugar+bitter expt'!AJ128:AY128)/SQRT(COUNT('sugar+bitter expt'!AJ128:AY128))</f>
        <v>0.69209123231716918</v>
      </c>
      <c r="AF130">
        <f>AVERAGE('sugar expt'!BQ128:CF128)</f>
        <v>5.9714827065179765</v>
      </c>
      <c r="AG130">
        <f>AVERAGE('bitter expt'!BQ128:CF128)</f>
        <v>1.7411872769525822</v>
      </c>
      <c r="AH130">
        <f>AVERAGE('sugar+bitter expt'!BQ128:CF128)</f>
        <v>3.0533136724359227</v>
      </c>
      <c r="AJ130">
        <f>STDEV('sugar expt'!BQ128:CF128)/SQRT(COUNT('sugar expt'!BQ128:CF128))</f>
        <v>0.92362877755537254</v>
      </c>
      <c r="AK130">
        <f>STDEV('bitter expt'!BQ128:CF128)/SQRT(COUNT('bitter expt'!BQ128:CF128))</f>
        <v>0.43797787907929892</v>
      </c>
      <c r="AL130">
        <f>STDEV('sugar+bitter expt'!BQ128:CF128)/SQRT(COUNT('sugar+bitter expt'!BQ128:CF128))</f>
        <v>0.48025385632051631</v>
      </c>
      <c r="AP130">
        <f>AVERAGE('sugar expt'!S128:AI128)</f>
        <v>1.7859576683004419</v>
      </c>
      <c r="AQ130">
        <f>AVERAGE('bitter expt'!S128:AI128)</f>
        <v>1.304347520072701</v>
      </c>
      <c r="AR130">
        <f>AVERAGE('sugar+bitter expt'!S128:AI128)</f>
        <v>1.5645837445447341</v>
      </c>
      <c r="AT130">
        <f>STDEV('sugar expt'!S128:AI128)/SQRT(COUNT('sugar expt'!S128:AI128))</f>
        <v>0.11008418107733445</v>
      </c>
      <c r="AU130">
        <f>STDEV('bitter expt'!S128:AI128)/SQRT(COUNT('bitter expt'!S128:AI128))</f>
        <v>0.15479847718327425</v>
      </c>
      <c r="AV130">
        <f>STDEV('sugar+bitter expt'!S128:AI128)/SQRT(COUNT('sugar+bitter expt'!S128:AI128))</f>
        <v>0.14507586468151532</v>
      </c>
      <c r="AX130">
        <f>AVERAGE('sugar expt'!AZ128:BP128)</f>
        <v>1.5551687854080085</v>
      </c>
      <c r="AY130">
        <f>AVERAGE('bitter expt'!AZ128:BP128)</f>
        <v>0.92855962918071988</v>
      </c>
      <c r="AZ130">
        <f>AVERAGE('sugar+bitter expt'!AZ128:BP128)</f>
        <v>1.0646313039321411</v>
      </c>
      <c r="BB130">
        <f>STDEV('sugar expt'!AZ128:BP128)/SQRT(COUNT('sugar expt'!AZ128:BP128))</f>
        <v>0.15957042476558561</v>
      </c>
      <c r="BC130">
        <f>STDEV('bitter expt'!AZ128:BP128)/SQRT(COUNT('bitter expt'!AZ128:BP128))</f>
        <v>7.4219030243028061E-2</v>
      </c>
      <c r="BD130">
        <f>STDEV('sugar+bitter expt'!AZ128:BP128)/SQRT(COUNT('sugar+bitter expt'!AZ128:BP128))</f>
        <v>0.10129545975208126</v>
      </c>
      <c r="BF130">
        <f>AVERAGE('sugar expt'!CG128:CW128)</f>
        <v>1.2017523752329464</v>
      </c>
      <c r="BG130">
        <f>AVERAGE('bitter expt'!CG128:CW128)</f>
        <v>0.68337551110340133</v>
      </c>
      <c r="BH130">
        <f>AVERAGE('sugar+bitter expt'!CG128:CW128)</f>
        <v>0.80800360472780575</v>
      </c>
      <c r="BJ130">
        <f>STDEV('sugar expt'!CG128:CW128)/SQRT(COUNT('sugar expt'!CG128:CW128))</f>
        <v>0.14458036602302377</v>
      </c>
      <c r="BK130">
        <f>STDEV('bitter expt'!CG128:CW128)/SQRT(COUNT('bitter expt'!CG128:CW128))</f>
        <v>8.2385084539265893E-2</v>
      </c>
      <c r="BL130">
        <f>STDEV('sugar+bitter expt'!CG128:CW128)/SQRT(COUNT('sugar+bitter expt'!CG128:CW128))</f>
        <v>8.5895909419516581E-2</v>
      </c>
      <c r="BQ130" t="e">
        <f>AVERAGE('sugar expt'!CX128:DN128)</f>
        <v>#DIV/0!</v>
      </c>
      <c r="BR130" t="e">
        <f>AVERAGE('bitter expt'!CX128:DN128)</f>
        <v>#DIV/0!</v>
      </c>
      <c r="BS130" t="e">
        <f>AVERAGE('sugar+bitter expt'!CX128:DN128)</f>
        <v>#DIV/0!</v>
      </c>
      <c r="BU130" t="e">
        <f>STDEV('sugar expt'!CX128:DN128)/SQRT(COUNT('sugar expt'!CX128:DN128))</f>
        <v>#DIV/0!</v>
      </c>
      <c r="BV130" t="e">
        <f>STDEV('bitter expt'!CX128:DN128)/SQRT(COUNT('bitter expt'!CX128:DN128))</f>
        <v>#DIV/0!</v>
      </c>
      <c r="BW130" t="e">
        <f>STDEV('sugar+bitter expt'!CX128:DN128)/SQRT(COUNT('sugar+bitter expt'!CX128:DN128))</f>
        <v>#DIV/0!</v>
      </c>
      <c r="BY130" t="e">
        <f>AVERAGE('sugar expt'!DO128:EE128)</f>
        <v>#DIV/0!</v>
      </c>
      <c r="BZ130" t="e">
        <f>AVERAGE('bitter expt'!DO128:EE128)</f>
        <v>#DIV/0!</v>
      </c>
      <c r="CA130" t="e">
        <f>AVERAGE('sugar+bitter expt'!DO128:EE128)</f>
        <v>#DIV/0!</v>
      </c>
      <c r="CC130" t="e">
        <f>STDEV('sugar expt'!DO128:EE128)/SQRT(COUNT('sugar expt'!DO128:EE128))</f>
        <v>#DIV/0!</v>
      </c>
      <c r="CD130" t="e">
        <f>STDEV('bitter expt'!DO128:EE128)/SQRT(COUNT('bitter expt'!DO128:EE128))</f>
        <v>#DIV/0!</v>
      </c>
      <c r="CE130" t="e">
        <f>STDEV('sugar+bitter expt'!DO128:EE128)/SQRT(COUNT('sugar+bitter expt'!DO128:EE128))</f>
        <v>#DIV/0!</v>
      </c>
      <c r="CG130" t="e">
        <f>AVERAGE('sugar expt'!EF128:EV128)</f>
        <v>#DIV/0!</v>
      </c>
      <c r="CH130" t="e">
        <f>AVERAGE('bitter expt'!EF128:EV128)</f>
        <v>#DIV/0!</v>
      </c>
      <c r="CI130" t="e">
        <f>AVERAGE('sugar+bitter expt'!EF128:EV128)</f>
        <v>#DIV/0!</v>
      </c>
      <c r="CK130" t="e">
        <f>STDEV('sugar expt'!EF128:EV128)/SQRT(COUNT('sugar expt'!EF128:EV128))</f>
        <v>#DIV/0!</v>
      </c>
      <c r="CL130" t="e">
        <f>STDEV('bitter expt'!EF128:EV128)/SQRT(COUNT('bitter expt'!EF128:EV128))</f>
        <v>#DIV/0!</v>
      </c>
      <c r="CM130" t="e">
        <f>STDEV('sugar+bitter expt'!EF128:EV128)/SQRT(COUNT('sugar+bitter expt'!EF128:EV128))</f>
        <v>#DIV/0!</v>
      </c>
    </row>
    <row r="131" spans="15:91" x14ac:dyDescent="0.2">
      <c r="O131">
        <v>128</v>
      </c>
      <c r="P131">
        <f>AVERAGE('sugar expt'!C129:R129)</f>
        <v>9.557891471988345</v>
      </c>
      <c r="Q131">
        <f>AVERAGE('bitter expt'!C129:R129)</f>
        <v>5.2352312814475628</v>
      </c>
      <c r="R131">
        <f>AVERAGE('sugar+bitter expt'!C129:R129)</f>
        <v>8.9336823930383389</v>
      </c>
      <c r="T131">
        <f>STDEV('sugar expt'!C129:R129)/SQRT(COUNT('sugar expt'!C129:R129))</f>
        <v>0.70686931078342363</v>
      </c>
      <c r="U131">
        <f>STDEV('bitter expt'!C129:R129)/SQRT(COUNT('bitter expt'!C129:R129))</f>
        <v>0.79851609495290732</v>
      </c>
      <c r="V131">
        <f>STDEV('sugar+bitter expt'!C129:R129)/SQRT(COUNT('sugar+bitter expt'!C129:R129))</f>
        <v>0.94584250025019989</v>
      </c>
      <c r="X131">
        <f>AVERAGE('sugar expt'!AJ129:AY129)</f>
        <v>7.7461014845612555</v>
      </c>
      <c r="Y131">
        <f>AVERAGE('bitter expt'!AJ129:AY129)</f>
        <v>3.6975308056268141</v>
      </c>
      <c r="Z131">
        <f>AVERAGE('sugar+bitter expt'!AJ129:AY129)</f>
        <v>4.5484007512018634</v>
      </c>
      <c r="AB131">
        <f>STDEV('sugar expt'!AJ129:AY129)/SQRT(COUNT('sugar expt'!AJ129:AY129))</f>
        <v>0.94743439020173259</v>
      </c>
      <c r="AC131">
        <f>STDEV('bitter expt'!AJ129:AY129)/SQRT(COUNT('bitter expt'!AJ129:AY129))</f>
        <v>0.7367180946335965</v>
      </c>
      <c r="AD131">
        <f>STDEV('sugar+bitter expt'!AJ129:AY129)/SQRT(COUNT('sugar+bitter expt'!AJ129:AY129))</f>
        <v>0.67401094232447678</v>
      </c>
      <c r="AF131">
        <f>AVERAGE('sugar expt'!BQ129:CF129)</f>
        <v>5.7012075578598589</v>
      </c>
      <c r="AG131">
        <f>AVERAGE('bitter expt'!BQ129:CF129)</f>
        <v>1.80606658403895</v>
      </c>
      <c r="AH131">
        <f>AVERAGE('sugar+bitter expt'!BQ129:CF129)</f>
        <v>3.3827448296024083</v>
      </c>
      <c r="AJ131">
        <f>STDEV('sugar expt'!BQ129:CF129)/SQRT(COUNT('sugar expt'!BQ129:CF129))</f>
        <v>0.88502124460059295</v>
      </c>
      <c r="AK131">
        <f>STDEV('bitter expt'!BQ129:CF129)/SQRT(COUNT('bitter expt'!BQ129:CF129))</f>
        <v>0.48405876912972989</v>
      </c>
      <c r="AL131">
        <f>STDEV('sugar+bitter expt'!BQ129:CF129)/SQRT(COUNT('sugar+bitter expt'!BQ129:CF129))</f>
        <v>0.67209493493351802</v>
      </c>
      <c r="AP131">
        <f>AVERAGE('sugar expt'!S129:AI129)</f>
        <v>1.8829867132004519</v>
      </c>
      <c r="AQ131">
        <f>AVERAGE('bitter expt'!S129:AI129)</f>
        <v>1.2605702761545639</v>
      </c>
      <c r="AR131">
        <f>AVERAGE('sugar+bitter expt'!S129:AI129)</f>
        <v>1.4826781043116242</v>
      </c>
      <c r="AT131">
        <f>STDEV('sugar expt'!S129:AI129)/SQRT(COUNT('sugar expt'!S129:AI129))</f>
        <v>0.14016567516163855</v>
      </c>
      <c r="AU131">
        <f>STDEV('bitter expt'!S129:AI129)/SQRT(COUNT('bitter expt'!S129:AI129))</f>
        <v>0.10400314550869351</v>
      </c>
      <c r="AV131">
        <f>STDEV('sugar+bitter expt'!S129:AI129)/SQRT(COUNT('sugar+bitter expt'!S129:AI129))</f>
        <v>0.10491096004079364</v>
      </c>
      <c r="AX131">
        <f>AVERAGE('sugar expt'!AZ129:BP129)</f>
        <v>1.4408530474586514</v>
      </c>
      <c r="AY131">
        <f>AVERAGE('bitter expt'!AZ129:BP129)</f>
        <v>0.95111711854216063</v>
      </c>
      <c r="AZ131">
        <f>AVERAGE('sugar+bitter expt'!AZ129:BP129)</f>
        <v>1.0858807915726627</v>
      </c>
      <c r="BB131">
        <f>STDEV('sugar expt'!AZ129:BP129)/SQRT(COUNT('sugar expt'!AZ129:BP129))</f>
        <v>0.11499686740009338</v>
      </c>
      <c r="BC131">
        <f>STDEV('bitter expt'!AZ129:BP129)/SQRT(COUNT('bitter expt'!AZ129:BP129))</f>
        <v>9.5041767574702868E-2</v>
      </c>
      <c r="BD131">
        <f>STDEV('sugar+bitter expt'!AZ129:BP129)/SQRT(COUNT('sugar+bitter expt'!AZ129:BP129))</f>
        <v>0.11697695398791058</v>
      </c>
      <c r="BF131">
        <f>AVERAGE('sugar expt'!CG129:CW129)</f>
        <v>1.3026936657835331</v>
      </c>
      <c r="BG131">
        <f>AVERAGE('bitter expt'!CG129:CW129)</f>
        <v>0.71704240887965986</v>
      </c>
      <c r="BH131">
        <f>AVERAGE('sugar+bitter expt'!CG129:CW129)</f>
        <v>0.92457254622331797</v>
      </c>
      <c r="BJ131">
        <f>STDEV('sugar expt'!CG129:CW129)/SQRT(COUNT('sugar expt'!CG129:CW129))</f>
        <v>0.1717053894561556</v>
      </c>
      <c r="BK131">
        <f>STDEV('bitter expt'!CG129:CW129)/SQRT(COUNT('bitter expt'!CG129:CW129))</f>
        <v>7.8003767898978227E-2</v>
      </c>
      <c r="BL131">
        <f>STDEV('sugar+bitter expt'!CG129:CW129)/SQRT(COUNT('sugar+bitter expt'!CG129:CW129))</f>
        <v>8.4800022746382722E-2</v>
      </c>
      <c r="BQ131" t="e">
        <f>AVERAGE('sugar expt'!CX129:DN129)</f>
        <v>#DIV/0!</v>
      </c>
      <c r="BR131" t="e">
        <f>AVERAGE('bitter expt'!CX129:DN129)</f>
        <v>#DIV/0!</v>
      </c>
      <c r="BS131" t="e">
        <f>AVERAGE('sugar+bitter expt'!CX129:DN129)</f>
        <v>#DIV/0!</v>
      </c>
      <c r="BU131" t="e">
        <f>STDEV('sugar expt'!CX129:DN129)/SQRT(COUNT('sugar expt'!CX129:DN129))</f>
        <v>#DIV/0!</v>
      </c>
      <c r="BV131" t="e">
        <f>STDEV('bitter expt'!CX129:DN129)/SQRT(COUNT('bitter expt'!CX129:DN129))</f>
        <v>#DIV/0!</v>
      </c>
      <c r="BW131" t="e">
        <f>STDEV('sugar+bitter expt'!CX129:DN129)/SQRT(COUNT('sugar+bitter expt'!CX129:DN129))</f>
        <v>#DIV/0!</v>
      </c>
      <c r="BY131" t="e">
        <f>AVERAGE('sugar expt'!DO129:EE129)</f>
        <v>#DIV/0!</v>
      </c>
      <c r="BZ131" t="e">
        <f>AVERAGE('bitter expt'!DO129:EE129)</f>
        <v>#DIV/0!</v>
      </c>
      <c r="CA131" t="e">
        <f>AVERAGE('sugar+bitter expt'!DO129:EE129)</f>
        <v>#DIV/0!</v>
      </c>
      <c r="CC131" t="e">
        <f>STDEV('sugar expt'!DO129:EE129)/SQRT(COUNT('sugar expt'!DO129:EE129))</f>
        <v>#DIV/0!</v>
      </c>
      <c r="CD131" t="e">
        <f>STDEV('bitter expt'!DO129:EE129)/SQRT(COUNT('bitter expt'!DO129:EE129))</f>
        <v>#DIV/0!</v>
      </c>
      <c r="CE131" t="e">
        <f>STDEV('sugar+bitter expt'!DO129:EE129)/SQRT(COUNT('sugar+bitter expt'!DO129:EE129))</f>
        <v>#DIV/0!</v>
      </c>
      <c r="CG131" t="e">
        <f>AVERAGE('sugar expt'!EF129:EV129)</f>
        <v>#DIV/0!</v>
      </c>
      <c r="CH131" t="e">
        <f>AVERAGE('bitter expt'!EF129:EV129)</f>
        <v>#DIV/0!</v>
      </c>
      <c r="CI131" t="e">
        <f>AVERAGE('sugar+bitter expt'!EF129:EV129)</f>
        <v>#DIV/0!</v>
      </c>
      <c r="CK131" t="e">
        <f>STDEV('sugar expt'!EF129:EV129)/SQRT(COUNT('sugar expt'!EF129:EV129))</f>
        <v>#DIV/0!</v>
      </c>
      <c r="CL131" t="e">
        <f>STDEV('bitter expt'!EF129:EV129)/SQRT(COUNT('bitter expt'!EF129:EV129))</f>
        <v>#DIV/0!</v>
      </c>
      <c r="CM131" t="e">
        <f>STDEV('sugar+bitter expt'!EF129:EV129)/SQRT(COUNT('sugar+bitter expt'!EF129:EV129))</f>
        <v>#DIV/0!</v>
      </c>
    </row>
    <row r="132" spans="15:91" x14ac:dyDescent="0.2">
      <c r="O132">
        <v>129</v>
      </c>
      <c r="P132">
        <f>AVERAGE('sugar expt'!C130:R130)</f>
        <v>10.254804511647979</v>
      </c>
      <c r="Q132">
        <f>AVERAGE('bitter expt'!C130:R130)</f>
        <v>5.9041580694135405</v>
      </c>
      <c r="R132">
        <f>AVERAGE('sugar+bitter expt'!C130:R130)</f>
        <v>9.1379457879308728</v>
      </c>
      <c r="T132">
        <f>STDEV('sugar expt'!C130:R130)/SQRT(COUNT('sugar expt'!C130:R130))</f>
        <v>0.7959578709221844</v>
      </c>
      <c r="U132">
        <f>STDEV('bitter expt'!C130:R130)/SQRT(COUNT('bitter expt'!C130:R130))</f>
        <v>1.0160611515985869</v>
      </c>
      <c r="V132">
        <f>STDEV('sugar+bitter expt'!C130:R130)/SQRT(COUNT('sugar+bitter expt'!C130:R130))</f>
        <v>0.80362320809831445</v>
      </c>
      <c r="X132">
        <f>AVERAGE('sugar expt'!AJ130:AY130)</f>
        <v>7.7639343020529052</v>
      </c>
      <c r="Y132">
        <f>AVERAGE('bitter expt'!AJ130:AY130)</f>
        <v>3.5055398417946941</v>
      </c>
      <c r="Z132">
        <f>AVERAGE('sugar+bitter expt'!AJ130:AY130)</f>
        <v>5.1148455022083299</v>
      </c>
      <c r="AB132">
        <f>STDEV('sugar expt'!AJ130:AY130)/SQRT(COUNT('sugar expt'!AJ130:AY130))</f>
        <v>0.9817839245749661</v>
      </c>
      <c r="AC132">
        <f>STDEV('bitter expt'!AJ130:AY130)/SQRT(COUNT('bitter expt'!AJ130:AY130))</f>
        <v>0.44793574767403915</v>
      </c>
      <c r="AD132">
        <f>STDEV('sugar+bitter expt'!AJ130:AY130)/SQRT(COUNT('sugar+bitter expt'!AJ130:AY130))</f>
        <v>0.66067676441316625</v>
      </c>
      <c r="AF132">
        <f>AVERAGE('sugar expt'!BQ130:CF130)</f>
        <v>5.4036822421044288</v>
      </c>
      <c r="AG132">
        <f>AVERAGE('bitter expt'!BQ130:CF130)</f>
        <v>1.933701594615479</v>
      </c>
      <c r="AH132">
        <f>AVERAGE('sugar+bitter expt'!BQ130:CF130)</f>
        <v>3.4651042444896771</v>
      </c>
      <c r="AJ132">
        <f>STDEV('sugar expt'!BQ130:CF130)/SQRT(COUNT('sugar expt'!BQ130:CF130))</f>
        <v>0.84212278488727077</v>
      </c>
      <c r="AK132">
        <f>STDEV('bitter expt'!BQ130:CF130)/SQRT(COUNT('bitter expt'!BQ130:CF130))</f>
        <v>0.46177590085830295</v>
      </c>
      <c r="AL132">
        <f>STDEV('sugar+bitter expt'!BQ130:CF130)/SQRT(COUNT('sugar+bitter expt'!BQ130:CF130))</f>
        <v>0.56786964201057744</v>
      </c>
      <c r="AP132">
        <f>AVERAGE('sugar expt'!S130:AI130)</f>
        <v>1.7860662826262199</v>
      </c>
      <c r="AQ132">
        <f>AVERAGE('bitter expt'!S130:AI130)</f>
        <v>1.2256097512845141</v>
      </c>
      <c r="AR132">
        <f>AVERAGE('sugar+bitter expt'!S130:AI130)</f>
        <v>1.5023696687985142</v>
      </c>
      <c r="AT132">
        <f>STDEV('sugar expt'!S130:AI130)/SQRT(COUNT('sugar expt'!S130:AI130))</f>
        <v>7.8774313387994552E-2</v>
      </c>
      <c r="AU132">
        <f>STDEV('bitter expt'!S130:AI130)/SQRT(COUNT('bitter expt'!S130:AI130))</f>
        <v>0.13393558550754331</v>
      </c>
      <c r="AV132">
        <f>STDEV('sugar+bitter expt'!S130:AI130)/SQRT(COUNT('sugar+bitter expt'!S130:AI130))</f>
        <v>7.6912577734491838E-2</v>
      </c>
      <c r="AX132">
        <f>AVERAGE('sugar expt'!AZ130:BP130)</f>
        <v>1.3770288713132655</v>
      </c>
      <c r="AY132">
        <f>AVERAGE('bitter expt'!AZ130:BP130)</f>
        <v>0.97316386634552765</v>
      </c>
      <c r="AZ132">
        <f>AVERAGE('sugar+bitter expt'!AZ130:BP130)</f>
        <v>1.087565559105903</v>
      </c>
      <c r="BB132">
        <f>STDEV('sugar expt'!AZ130:BP130)/SQRT(COUNT('sugar expt'!AZ130:BP130))</f>
        <v>0.13323950675527221</v>
      </c>
      <c r="BC132">
        <f>STDEV('bitter expt'!AZ130:BP130)/SQRT(COUNT('bitter expt'!AZ130:BP130))</f>
        <v>5.7695583200423027E-2</v>
      </c>
      <c r="BD132">
        <f>STDEV('sugar+bitter expt'!AZ130:BP130)/SQRT(COUNT('sugar+bitter expt'!AZ130:BP130))</f>
        <v>0.13317456374829886</v>
      </c>
      <c r="BF132">
        <f>AVERAGE('sugar expt'!CG130:CW130)</f>
        <v>1.2104954074851426</v>
      </c>
      <c r="BG132">
        <f>AVERAGE('bitter expt'!CG130:CW130)</f>
        <v>0.67316042342748039</v>
      </c>
      <c r="BH132">
        <f>AVERAGE('sugar+bitter expt'!CG130:CW130)</f>
        <v>0.89796957186579085</v>
      </c>
      <c r="BJ132">
        <f>STDEV('sugar expt'!CG130:CW130)/SQRT(COUNT('sugar expt'!CG130:CW130))</f>
        <v>0.13196396674439001</v>
      </c>
      <c r="BK132">
        <f>STDEV('bitter expt'!CG130:CW130)/SQRT(COUNT('bitter expt'!CG130:CW130))</f>
        <v>6.102672389018416E-2</v>
      </c>
      <c r="BL132">
        <f>STDEV('sugar+bitter expt'!CG130:CW130)/SQRT(COUNT('sugar+bitter expt'!CG130:CW130))</f>
        <v>9.3975034439386471E-2</v>
      </c>
      <c r="BQ132" t="e">
        <f>AVERAGE('sugar expt'!CX130:DN130)</f>
        <v>#DIV/0!</v>
      </c>
      <c r="BR132" t="e">
        <f>AVERAGE('bitter expt'!CX130:DN130)</f>
        <v>#DIV/0!</v>
      </c>
      <c r="BS132" t="e">
        <f>AVERAGE('sugar+bitter expt'!CX130:DN130)</f>
        <v>#DIV/0!</v>
      </c>
      <c r="BU132" t="e">
        <f>STDEV('sugar expt'!CX130:DN130)/SQRT(COUNT('sugar expt'!CX130:DN130))</f>
        <v>#DIV/0!</v>
      </c>
      <c r="BV132" t="e">
        <f>STDEV('bitter expt'!CX130:DN130)/SQRT(COUNT('bitter expt'!CX130:DN130))</f>
        <v>#DIV/0!</v>
      </c>
      <c r="BW132" t="e">
        <f>STDEV('sugar+bitter expt'!CX130:DN130)/SQRT(COUNT('sugar+bitter expt'!CX130:DN130))</f>
        <v>#DIV/0!</v>
      </c>
      <c r="BY132" t="e">
        <f>AVERAGE('sugar expt'!DO130:EE130)</f>
        <v>#DIV/0!</v>
      </c>
      <c r="BZ132" t="e">
        <f>AVERAGE('bitter expt'!DO130:EE130)</f>
        <v>#DIV/0!</v>
      </c>
      <c r="CA132" t="e">
        <f>AVERAGE('sugar+bitter expt'!DO130:EE130)</f>
        <v>#DIV/0!</v>
      </c>
      <c r="CC132" t="e">
        <f>STDEV('sugar expt'!DO130:EE130)/SQRT(COUNT('sugar expt'!DO130:EE130))</f>
        <v>#DIV/0!</v>
      </c>
      <c r="CD132" t="e">
        <f>STDEV('bitter expt'!DO130:EE130)/SQRT(COUNT('bitter expt'!DO130:EE130))</f>
        <v>#DIV/0!</v>
      </c>
      <c r="CE132" t="e">
        <f>STDEV('sugar+bitter expt'!DO130:EE130)/SQRT(COUNT('sugar+bitter expt'!DO130:EE130))</f>
        <v>#DIV/0!</v>
      </c>
      <c r="CG132" t="e">
        <f>AVERAGE('sugar expt'!EF130:EV130)</f>
        <v>#DIV/0!</v>
      </c>
      <c r="CH132" t="e">
        <f>AVERAGE('bitter expt'!EF130:EV130)</f>
        <v>#DIV/0!</v>
      </c>
      <c r="CI132" t="e">
        <f>AVERAGE('sugar+bitter expt'!EF130:EV130)</f>
        <v>#DIV/0!</v>
      </c>
      <c r="CK132" t="e">
        <f>STDEV('sugar expt'!EF130:EV130)/SQRT(COUNT('sugar expt'!EF130:EV130))</f>
        <v>#DIV/0!</v>
      </c>
      <c r="CL132" t="e">
        <f>STDEV('bitter expt'!EF130:EV130)/SQRT(COUNT('bitter expt'!EF130:EV130))</f>
        <v>#DIV/0!</v>
      </c>
      <c r="CM132" t="e">
        <f>STDEV('sugar+bitter expt'!EF130:EV130)/SQRT(COUNT('sugar+bitter expt'!EF130:EV130))</f>
        <v>#DIV/0!</v>
      </c>
    </row>
    <row r="133" spans="15:91" x14ac:dyDescent="0.2">
      <c r="O133">
        <v>130</v>
      </c>
      <c r="P133">
        <f>AVERAGE('sugar expt'!C131:R131)</f>
        <v>11.056529431808563</v>
      </c>
      <c r="Q133">
        <f>AVERAGE('bitter expt'!C131:R131)</f>
        <v>5.8903381578797092</v>
      </c>
      <c r="R133">
        <f>AVERAGE('sugar+bitter expt'!C131:R131)</f>
        <v>9.0386583073549858</v>
      </c>
      <c r="T133">
        <f>STDEV('sugar expt'!C131:R131)/SQRT(COUNT('sugar expt'!C131:R131))</f>
        <v>0.74441129987307941</v>
      </c>
      <c r="U133">
        <f>STDEV('bitter expt'!C131:R131)/SQRT(COUNT('bitter expt'!C131:R131))</f>
        <v>0.82657253350203219</v>
      </c>
      <c r="V133">
        <f>STDEV('sugar+bitter expt'!C131:R131)/SQRT(COUNT('sugar+bitter expt'!C131:R131))</f>
        <v>0.90737740086289509</v>
      </c>
      <c r="X133">
        <f>AVERAGE('sugar expt'!AJ131:AY131)</f>
        <v>7.4258792787941843</v>
      </c>
      <c r="Y133">
        <f>AVERAGE('bitter expt'!AJ131:AY131)</f>
        <v>3.2503654182790278</v>
      </c>
      <c r="Z133">
        <f>AVERAGE('sugar+bitter expt'!AJ131:AY131)</f>
        <v>5.3211691998616963</v>
      </c>
      <c r="AB133">
        <f>STDEV('sugar expt'!AJ131:AY131)/SQRT(COUNT('sugar expt'!AJ131:AY131))</f>
        <v>0.69566708810146949</v>
      </c>
      <c r="AC133">
        <f>STDEV('bitter expt'!AJ131:AY131)/SQRT(COUNT('bitter expt'!AJ131:AY131))</f>
        <v>0.59044885060587371</v>
      </c>
      <c r="AD133">
        <f>STDEV('sugar+bitter expt'!AJ131:AY131)/SQRT(COUNT('sugar+bitter expt'!AJ131:AY131))</f>
        <v>0.55255578309040732</v>
      </c>
      <c r="AF133">
        <f>AVERAGE('sugar expt'!BQ131:CF131)</f>
        <v>5.1548156410387085</v>
      </c>
      <c r="AG133">
        <f>AVERAGE('bitter expt'!BQ131:CF131)</f>
        <v>2.353829773535649</v>
      </c>
      <c r="AH133">
        <f>AVERAGE('sugar+bitter expt'!BQ131:CF131)</f>
        <v>3.6971929910470922</v>
      </c>
      <c r="AJ133">
        <f>STDEV('sugar expt'!BQ131:CF131)/SQRT(COUNT('sugar expt'!BQ131:CF131))</f>
        <v>0.93496924178650154</v>
      </c>
      <c r="AK133">
        <f>STDEV('bitter expt'!BQ131:CF131)/SQRT(COUNT('bitter expt'!BQ131:CF131))</f>
        <v>0.58171804066582788</v>
      </c>
      <c r="AL133">
        <f>STDEV('sugar+bitter expt'!BQ131:CF131)/SQRT(COUNT('sugar+bitter expt'!BQ131:CF131))</f>
        <v>0.69102013126649331</v>
      </c>
      <c r="AP133">
        <f>AVERAGE('sugar expt'!S131:AI131)</f>
        <v>1.698929494593711</v>
      </c>
      <c r="AQ133">
        <f>AVERAGE('bitter expt'!S131:AI131)</f>
        <v>1.2767520555695009</v>
      </c>
      <c r="AR133">
        <f>AVERAGE('sugar+bitter expt'!S131:AI131)</f>
        <v>1.5024896637925775</v>
      </c>
      <c r="AT133">
        <f>STDEV('sugar expt'!S131:AI131)/SQRT(COUNT('sugar expt'!S131:AI131))</f>
        <v>0.14521271694811203</v>
      </c>
      <c r="AU133">
        <f>STDEV('bitter expt'!S131:AI131)/SQRT(COUNT('bitter expt'!S131:AI131))</f>
        <v>8.1668783483438284E-2</v>
      </c>
      <c r="AV133">
        <f>STDEV('sugar+bitter expt'!S131:AI131)/SQRT(COUNT('sugar+bitter expt'!S131:AI131))</f>
        <v>9.1709123134580142E-2</v>
      </c>
      <c r="AX133">
        <f>AVERAGE('sugar expt'!AZ131:BP131)</f>
        <v>1.4371156522851487</v>
      </c>
      <c r="AY133">
        <f>AVERAGE('bitter expt'!AZ131:BP131)</f>
        <v>0.89924585495947418</v>
      </c>
      <c r="AZ133">
        <f>AVERAGE('sugar+bitter expt'!AZ131:BP131)</f>
        <v>1.1378436903243341</v>
      </c>
      <c r="BB133">
        <f>STDEV('sugar expt'!AZ131:BP131)/SQRT(COUNT('sugar expt'!AZ131:BP131))</f>
        <v>0.15420318032860669</v>
      </c>
      <c r="BC133">
        <f>STDEV('bitter expt'!AZ131:BP131)/SQRT(COUNT('bitter expt'!AZ131:BP131))</f>
        <v>7.561364077122E-2</v>
      </c>
      <c r="BD133">
        <f>STDEV('sugar+bitter expt'!AZ131:BP131)/SQRT(COUNT('sugar+bitter expt'!AZ131:BP131))</f>
        <v>0.11521883810674721</v>
      </c>
      <c r="BF133">
        <f>AVERAGE('sugar expt'!CG131:CW131)</f>
        <v>1.1529627184302735</v>
      </c>
      <c r="BG133">
        <f>AVERAGE('bitter expt'!CG131:CW131)</f>
        <v>0.73287829884499378</v>
      </c>
      <c r="BH133">
        <f>AVERAGE('sugar+bitter expt'!CG131:CW131)</f>
        <v>0.88853975043172129</v>
      </c>
      <c r="BJ133">
        <f>STDEV('sugar expt'!CG131:CW131)/SQRT(COUNT('sugar expt'!CG131:CW131))</f>
        <v>0.12675547898509207</v>
      </c>
      <c r="BK133">
        <f>STDEV('bitter expt'!CG131:CW131)/SQRT(COUNT('bitter expt'!CG131:CW131))</f>
        <v>6.3451774794492502E-2</v>
      </c>
      <c r="BL133">
        <f>STDEV('sugar+bitter expt'!CG131:CW131)/SQRT(COUNT('sugar+bitter expt'!CG131:CW131))</f>
        <v>0.10672906558771385</v>
      </c>
      <c r="BQ133" t="e">
        <f>AVERAGE('sugar expt'!CX131:DN131)</f>
        <v>#DIV/0!</v>
      </c>
      <c r="BR133" t="e">
        <f>AVERAGE('bitter expt'!CX131:DN131)</f>
        <v>#DIV/0!</v>
      </c>
      <c r="BS133" t="e">
        <f>AVERAGE('sugar+bitter expt'!CX131:DN131)</f>
        <v>#DIV/0!</v>
      </c>
      <c r="BU133" t="e">
        <f>STDEV('sugar expt'!CX131:DN131)/SQRT(COUNT('sugar expt'!CX131:DN131))</f>
        <v>#DIV/0!</v>
      </c>
      <c r="BV133" t="e">
        <f>STDEV('bitter expt'!CX131:DN131)/SQRT(COUNT('bitter expt'!CX131:DN131))</f>
        <v>#DIV/0!</v>
      </c>
      <c r="BW133" t="e">
        <f>STDEV('sugar+bitter expt'!CX131:DN131)/SQRT(COUNT('sugar+bitter expt'!CX131:DN131))</f>
        <v>#DIV/0!</v>
      </c>
      <c r="BY133" t="e">
        <f>AVERAGE('sugar expt'!DO131:EE131)</f>
        <v>#DIV/0!</v>
      </c>
      <c r="BZ133" t="e">
        <f>AVERAGE('bitter expt'!DO131:EE131)</f>
        <v>#DIV/0!</v>
      </c>
      <c r="CA133" t="e">
        <f>AVERAGE('sugar+bitter expt'!DO131:EE131)</f>
        <v>#DIV/0!</v>
      </c>
      <c r="CC133" t="e">
        <f>STDEV('sugar expt'!DO131:EE131)/SQRT(COUNT('sugar expt'!DO131:EE131))</f>
        <v>#DIV/0!</v>
      </c>
      <c r="CD133" t="e">
        <f>STDEV('bitter expt'!DO131:EE131)/SQRT(COUNT('bitter expt'!DO131:EE131))</f>
        <v>#DIV/0!</v>
      </c>
      <c r="CE133" t="e">
        <f>STDEV('sugar+bitter expt'!DO131:EE131)/SQRT(COUNT('sugar+bitter expt'!DO131:EE131))</f>
        <v>#DIV/0!</v>
      </c>
      <c r="CG133" t="e">
        <f>AVERAGE('sugar expt'!EF131:EV131)</f>
        <v>#DIV/0!</v>
      </c>
      <c r="CH133" t="e">
        <f>AVERAGE('bitter expt'!EF131:EV131)</f>
        <v>#DIV/0!</v>
      </c>
      <c r="CI133" t="e">
        <f>AVERAGE('sugar+bitter expt'!EF131:EV131)</f>
        <v>#DIV/0!</v>
      </c>
      <c r="CK133" t="e">
        <f>STDEV('sugar expt'!EF131:EV131)/SQRT(COUNT('sugar expt'!EF131:EV131))</f>
        <v>#DIV/0!</v>
      </c>
      <c r="CL133" t="e">
        <f>STDEV('bitter expt'!EF131:EV131)/SQRT(COUNT('bitter expt'!EF131:EV131))</f>
        <v>#DIV/0!</v>
      </c>
      <c r="CM133" t="e">
        <f>STDEV('sugar+bitter expt'!EF131:EV131)/SQRT(COUNT('sugar+bitter expt'!EF131:EV131))</f>
        <v>#DIV/0!</v>
      </c>
    </row>
    <row r="134" spans="15:91" x14ac:dyDescent="0.2">
      <c r="O134">
        <v>131</v>
      </c>
      <c r="P134">
        <f>AVERAGE('sugar expt'!C132:R132)</f>
        <v>11.287521227763381</v>
      </c>
      <c r="Q134">
        <f>AVERAGE('bitter expt'!C132:R132)</f>
        <v>6.3058988778787066</v>
      </c>
      <c r="R134">
        <f>AVERAGE('sugar+bitter expt'!C132:R132)</f>
        <v>9.2342866021026211</v>
      </c>
      <c r="T134">
        <f>STDEV('sugar expt'!C132:R132)/SQRT(COUNT('sugar expt'!C132:R132))</f>
        <v>0.7980307768889171</v>
      </c>
      <c r="U134">
        <f>STDEV('bitter expt'!C132:R132)/SQRT(COUNT('bitter expt'!C132:R132))</f>
        <v>0.83901990208274568</v>
      </c>
      <c r="V134">
        <f>STDEV('sugar+bitter expt'!C132:R132)/SQRT(COUNT('sugar+bitter expt'!C132:R132))</f>
        <v>0.71213603227031808</v>
      </c>
      <c r="X134">
        <f>AVERAGE('sugar expt'!AJ132:AY132)</f>
        <v>7.3086246956375023</v>
      </c>
      <c r="Y134">
        <f>AVERAGE('bitter expt'!AJ132:AY132)</f>
        <v>3.3143819315757326</v>
      </c>
      <c r="Z134">
        <f>AVERAGE('sugar+bitter expt'!AJ132:AY132)</f>
        <v>5.0659952349938013</v>
      </c>
      <c r="AB134">
        <f>STDEV('sugar expt'!AJ132:AY132)/SQRT(COUNT('sugar expt'!AJ132:AY132))</f>
        <v>0.79781213536617923</v>
      </c>
      <c r="AC134">
        <f>STDEV('bitter expt'!AJ132:AY132)/SQRT(COUNT('bitter expt'!AJ132:AY132))</f>
        <v>0.55044175716492605</v>
      </c>
      <c r="AD134">
        <f>STDEV('sugar+bitter expt'!AJ132:AY132)/SQRT(COUNT('sugar+bitter expt'!AJ132:AY132))</f>
        <v>0.72302556748572056</v>
      </c>
      <c r="AF134">
        <f>AVERAGE('sugar expt'!BQ132:CF132)</f>
        <v>5.9254040614577512</v>
      </c>
      <c r="AG134">
        <f>AVERAGE('bitter expt'!BQ132:CF132)</f>
        <v>2.5911021268003354</v>
      </c>
      <c r="AH134">
        <f>AVERAGE('sugar+bitter expt'!BQ132:CF132)</f>
        <v>3.4416316247792125</v>
      </c>
      <c r="AJ134">
        <f>STDEV('sugar expt'!BQ132:CF132)/SQRT(COUNT('sugar expt'!BQ132:CF132))</f>
        <v>1.0478167188045635</v>
      </c>
      <c r="AK134">
        <f>STDEV('bitter expt'!BQ132:CF132)/SQRT(COUNT('bitter expt'!BQ132:CF132))</f>
        <v>0.72107954057165025</v>
      </c>
      <c r="AL134">
        <f>STDEV('sugar+bitter expt'!BQ132:CF132)/SQRT(COUNT('sugar+bitter expt'!BQ132:CF132))</f>
        <v>0.62718677035412995</v>
      </c>
      <c r="AP134">
        <f>AVERAGE('sugar expt'!S132:AI132)</f>
        <v>1.6328042284624398</v>
      </c>
      <c r="AQ134">
        <f>AVERAGE('bitter expt'!S132:AI132)</f>
        <v>1.3930254444612049</v>
      </c>
      <c r="AR134">
        <f>AVERAGE('sugar+bitter expt'!S132:AI132)</f>
        <v>1.5998624664720209</v>
      </c>
      <c r="AT134">
        <f>STDEV('sugar expt'!S132:AI132)/SQRT(COUNT('sugar expt'!S132:AI132))</f>
        <v>0.11632864202888188</v>
      </c>
      <c r="AU134">
        <f>STDEV('bitter expt'!S132:AI132)/SQRT(COUNT('bitter expt'!S132:AI132))</f>
        <v>0.11691509966534698</v>
      </c>
      <c r="AV134">
        <f>STDEV('sugar+bitter expt'!S132:AI132)/SQRT(COUNT('sugar+bitter expt'!S132:AI132))</f>
        <v>0.10715751199191026</v>
      </c>
      <c r="AX134">
        <f>AVERAGE('sugar expt'!AZ132:BP132)</f>
        <v>1.4612215928393986</v>
      </c>
      <c r="AY134">
        <f>AVERAGE('bitter expt'!AZ132:BP132)</f>
        <v>0.91613455112643227</v>
      </c>
      <c r="AZ134">
        <f>AVERAGE('sugar+bitter expt'!AZ132:BP132)</f>
        <v>1.16597066001354</v>
      </c>
      <c r="BB134">
        <f>STDEV('sugar expt'!AZ132:BP132)/SQRT(COUNT('sugar expt'!AZ132:BP132))</f>
        <v>0.10784883195077004</v>
      </c>
      <c r="BC134">
        <f>STDEV('bitter expt'!AZ132:BP132)/SQRT(COUNT('bitter expt'!AZ132:BP132))</f>
        <v>6.7017004387754514E-2</v>
      </c>
      <c r="BD134">
        <f>STDEV('sugar+bitter expt'!AZ132:BP132)/SQRT(COUNT('sugar+bitter expt'!AZ132:BP132))</f>
        <v>0.17126176586830855</v>
      </c>
      <c r="BF134">
        <f>AVERAGE('sugar expt'!CG132:CW132)</f>
        <v>1.1046369615782639</v>
      </c>
      <c r="BG134">
        <f>AVERAGE('bitter expt'!CG132:CW132)</f>
        <v>0.69245591286231112</v>
      </c>
      <c r="BH134">
        <f>AVERAGE('sugar+bitter expt'!CG132:CW132)</f>
        <v>0.93921273200664557</v>
      </c>
      <c r="BJ134">
        <f>STDEV('sugar expt'!CG132:CW132)/SQRT(COUNT('sugar expt'!CG132:CW132))</f>
        <v>8.9284796704597769E-2</v>
      </c>
      <c r="BK134">
        <f>STDEV('bitter expt'!CG132:CW132)/SQRT(COUNT('bitter expt'!CG132:CW132))</f>
        <v>6.4501763320124597E-2</v>
      </c>
      <c r="BL134">
        <f>STDEV('sugar+bitter expt'!CG132:CW132)/SQRT(COUNT('sugar+bitter expt'!CG132:CW132))</f>
        <v>8.4807708647849187E-2</v>
      </c>
    </row>
    <row r="135" spans="15:91" x14ac:dyDescent="0.2">
      <c r="O135">
        <v>132</v>
      </c>
      <c r="P135">
        <f>AVERAGE('sugar expt'!C133:R133)</f>
        <v>10.766951114079863</v>
      </c>
      <c r="Q135">
        <f>AVERAGE('bitter expt'!C133:R133)</f>
        <v>6.6656139446060818</v>
      </c>
      <c r="R135">
        <f>AVERAGE('sugar+bitter expt'!C133:R133)</f>
        <v>9.2404520584911047</v>
      </c>
      <c r="T135">
        <f>STDEV('sugar expt'!C133:R133)/SQRT(COUNT('sugar expt'!C133:R133))</f>
        <v>0.80789142437935868</v>
      </c>
      <c r="U135">
        <f>STDEV('bitter expt'!C133:R133)/SQRT(COUNT('bitter expt'!C133:R133))</f>
        <v>1.1348169553912708</v>
      </c>
      <c r="V135">
        <f>STDEV('sugar+bitter expt'!C133:R133)/SQRT(COUNT('sugar+bitter expt'!C133:R133))</f>
        <v>0.85266830883995104</v>
      </c>
      <c r="X135">
        <f>AVERAGE('sugar expt'!AJ133:AY133)</f>
        <v>8.2732246498119473</v>
      </c>
      <c r="Y135">
        <f>AVERAGE('bitter expt'!AJ133:AY133)</f>
        <v>3.7531674531702626</v>
      </c>
      <c r="Z135">
        <f>AVERAGE('sugar+bitter expt'!AJ133:AY133)</f>
        <v>6.0028568037370951</v>
      </c>
      <c r="AB135">
        <f>STDEV('sugar expt'!AJ133:AY133)/SQRT(COUNT('sugar expt'!AJ133:AY133))</f>
        <v>0.63648703761765713</v>
      </c>
      <c r="AC135">
        <f>STDEV('bitter expt'!AJ133:AY133)/SQRT(COUNT('bitter expt'!AJ133:AY133))</f>
        <v>0.57446477283111519</v>
      </c>
      <c r="AD135">
        <f>STDEV('sugar+bitter expt'!AJ133:AY133)/SQRT(COUNT('sugar+bitter expt'!AJ133:AY133))</f>
        <v>0.69449123304477867</v>
      </c>
      <c r="AF135">
        <f>AVERAGE('sugar expt'!BQ133:CF133)</f>
        <v>6.0062603862273374</v>
      </c>
      <c r="AG135">
        <f>AVERAGE('bitter expt'!BQ133:CF133)</f>
        <v>2.1769055440044567</v>
      </c>
      <c r="AH135">
        <f>AVERAGE('sugar+bitter expt'!BQ133:CF133)</f>
        <v>3.4163926982739117</v>
      </c>
      <c r="AJ135">
        <f>STDEV('sugar expt'!BQ133:CF133)/SQRT(COUNT('sugar expt'!BQ133:CF133))</f>
        <v>1.0815457922840299</v>
      </c>
      <c r="AK135">
        <f>STDEV('bitter expt'!BQ133:CF133)/SQRT(COUNT('bitter expt'!BQ133:CF133))</f>
        <v>0.56427909077898752</v>
      </c>
      <c r="AL135">
        <f>STDEV('sugar+bitter expt'!BQ133:CF133)/SQRT(COUNT('sugar+bitter expt'!BQ133:CF133))</f>
        <v>0.79153617836071966</v>
      </c>
      <c r="AP135">
        <f>AVERAGE('sugar expt'!S133:AI133)</f>
        <v>1.7598364812007721</v>
      </c>
      <c r="AQ135">
        <f>AVERAGE('bitter expt'!S133:AI133)</f>
        <v>1.3122287196049913</v>
      </c>
      <c r="AR135">
        <f>AVERAGE('sugar+bitter expt'!S133:AI133)</f>
        <v>1.4494556535644514</v>
      </c>
      <c r="AT135">
        <f>STDEV('sugar expt'!S133:AI133)/SQRT(COUNT('sugar expt'!S133:AI133))</f>
        <v>5.9860613855369602E-2</v>
      </c>
      <c r="AU135">
        <f>STDEV('bitter expt'!S133:AI133)/SQRT(COUNT('bitter expt'!S133:AI133))</f>
        <v>0.10579595058400149</v>
      </c>
      <c r="AV135">
        <f>STDEV('sugar+bitter expt'!S133:AI133)/SQRT(COUNT('sugar+bitter expt'!S133:AI133))</f>
        <v>0.11537589449134057</v>
      </c>
      <c r="AX135">
        <f>AVERAGE('sugar expt'!AZ133:BP133)</f>
        <v>1.5249509525368432</v>
      </c>
      <c r="AY135">
        <f>AVERAGE('bitter expt'!AZ133:BP133)</f>
        <v>1.0232938367565292</v>
      </c>
      <c r="AZ135">
        <f>AVERAGE('sugar+bitter expt'!AZ133:BP133)</f>
        <v>1.1273728168442796</v>
      </c>
      <c r="BB135">
        <f>STDEV('sugar expt'!AZ133:BP133)/SQRT(COUNT('sugar expt'!AZ133:BP133))</f>
        <v>8.8746803723459652E-2</v>
      </c>
      <c r="BC135">
        <f>STDEV('bitter expt'!AZ133:BP133)/SQRT(COUNT('bitter expt'!AZ133:BP133))</f>
        <v>0.13064387169085678</v>
      </c>
      <c r="BD135">
        <f>STDEV('sugar+bitter expt'!AZ133:BP133)/SQRT(COUNT('sugar+bitter expt'!AZ133:BP133))</f>
        <v>9.4643473601541683E-2</v>
      </c>
      <c r="BF135">
        <f>AVERAGE('sugar expt'!CG133:CW133)</f>
        <v>1.2393404741537952</v>
      </c>
      <c r="BG135">
        <f>AVERAGE('bitter expt'!CG133:CW133)</f>
        <v>0.76811389926305773</v>
      </c>
      <c r="BH135">
        <f>AVERAGE('sugar+bitter expt'!CG133:CW133)</f>
        <v>0.93931830304480735</v>
      </c>
      <c r="BJ135">
        <f>STDEV('sugar expt'!CG133:CW133)/SQRT(COUNT('sugar expt'!CG133:CW133))</f>
        <v>0.14893767573748437</v>
      </c>
      <c r="BK135">
        <f>STDEV('bitter expt'!CG133:CW133)/SQRT(COUNT('bitter expt'!CG133:CW133))</f>
        <v>8.6723241395265577E-2</v>
      </c>
      <c r="BL135">
        <f>STDEV('sugar+bitter expt'!CG133:CW133)/SQRT(COUNT('sugar+bitter expt'!CG133:CW133))</f>
        <v>0.13152517448676274</v>
      </c>
    </row>
    <row r="136" spans="15:91" x14ac:dyDescent="0.2">
      <c r="O136">
        <v>133</v>
      </c>
      <c r="P136">
        <f>AVERAGE('sugar expt'!C134:R134)</f>
        <v>10.793343975827137</v>
      </c>
      <c r="Q136">
        <f>AVERAGE('bitter expt'!C134:R134)</f>
        <v>6.1309294241146457</v>
      </c>
      <c r="R136">
        <f>AVERAGE('sugar+bitter expt'!C134:R134)</f>
        <v>8.2191772288560241</v>
      </c>
      <c r="T136">
        <f>STDEV('sugar expt'!C134:R134)/SQRT(COUNT('sugar expt'!C134:R134))</f>
        <v>0.72259596475423071</v>
      </c>
      <c r="U136">
        <f>STDEV('bitter expt'!C134:R134)/SQRT(COUNT('bitter expt'!C134:R134))</f>
        <v>1.1536587016822075</v>
      </c>
      <c r="V136">
        <f>STDEV('sugar+bitter expt'!C134:R134)/SQRT(COUNT('sugar+bitter expt'!C134:R134))</f>
        <v>0.8266270345590917</v>
      </c>
      <c r="X136">
        <f>AVERAGE('sugar expt'!AJ134:AY134)</f>
        <v>8.0467288598569873</v>
      </c>
      <c r="Y136">
        <f>AVERAGE('bitter expt'!AJ134:AY134)</f>
        <v>3.569616206662654</v>
      </c>
      <c r="Z136">
        <f>AVERAGE('sugar+bitter expt'!AJ134:AY134)</f>
        <v>5.221307701276003</v>
      </c>
      <c r="AB136">
        <f>STDEV('sugar expt'!AJ134:AY134)/SQRT(COUNT('sugar expt'!AJ134:AY134))</f>
        <v>0.77804305924919082</v>
      </c>
      <c r="AC136">
        <f>STDEV('bitter expt'!AJ134:AY134)/SQRT(COUNT('bitter expt'!AJ134:AY134))</f>
        <v>0.538188613668247</v>
      </c>
      <c r="AD136">
        <f>STDEV('sugar+bitter expt'!AJ134:AY134)/SQRT(COUNT('sugar+bitter expt'!AJ134:AY134))</f>
        <v>0.52607421383277575</v>
      </c>
      <c r="AF136">
        <f>AVERAGE('sugar expt'!BQ134:CF134)</f>
        <v>6.4620358367772113</v>
      </c>
      <c r="AG136">
        <f>AVERAGE('bitter expt'!BQ134:CF134)</f>
        <v>2.6330358516565768</v>
      </c>
      <c r="AH136">
        <f>AVERAGE('sugar+bitter expt'!BQ134:CF134)</f>
        <v>4.2488964063687344</v>
      </c>
      <c r="AJ136">
        <f>STDEV('sugar expt'!BQ134:CF134)/SQRT(COUNT('sugar expt'!BQ134:CF134))</f>
        <v>0.98966907305902874</v>
      </c>
      <c r="AK136">
        <f>STDEV('bitter expt'!BQ134:CF134)/SQRT(COUNT('bitter expt'!BQ134:CF134))</f>
        <v>0.64465017539537117</v>
      </c>
      <c r="AL136">
        <f>STDEV('sugar+bitter expt'!BQ134:CF134)/SQRT(COUNT('sugar+bitter expt'!BQ134:CF134))</f>
        <v>0.9361327461106318</v>
      </c>
      <c r="AP136">
        <f>AVERAGE('sugar expt'!S134:AI134)</f>
        <v>1.830346798578637</v>
      </c>
      <c r="AQ136">
        <f>AVERAGE('bitter expt'!S134:AI134)</f>
        <v>1.2436016531416247</v>
      </c>
      <c r="AR136">
        <f>AVERAGE('sugar+bitter expt'!S134:AI134)</f>
        <v>1.610946737217309</v>
      </c>
      <c r="AT136">
        <f>STDEV('sugar expt'!S134:AI134)/SQRT(COUNT('sugar expt'!S134:AI134))</f>
        <v>0.1637545565237839</v>
      </c>
      <c r="AU136">
        <f>STDEV('bitter expt'!S134:AI134)/SQRT(COUNT('bitter expt'!S134:AI134))</f>
        <v>0.10309356677074698</v>
      </c>
      <c r="AV136">
        <f>STDEV('sugar+bitter expt'!S134:AI134)/SQRT(COUNT('sugar+bitter expt'!S134:AI134))</f>
        <v>0.18435884769182065</v>
      </c>
      <c r="AX136">
        <f>AVERAGE('sugar expt'!AZ134:BP134)</f>
        <v>1.509466650755624</v>
      </c>
      <c r="AY136">
        <f>AVERAGE('bitter expt'!AZ134:BP134)</f>
        <v>1.0089478745589386</v>
      </c>
      <c r="AZ136">
        <f>AVERAGE('sugar+bitter expt'!AZ134:BP134)</f>
        <v>1.1991301679483379</v>
      </c>
      <c r="BB136">
        <f>STDEV('sugar expt'!AZ134:BP134)/SQRT(COUNT('sugar expt'!AZ134:BP134))</f>
        <v>0.15128680046557286</v>
      </c>
      <c r="BC136">
        <f>STDEV('bitter expt'!AZ134:BP134)/SQRT(COUNT('bitter expt'!AZ134:BP134))</f>
        <v>0.12488190271670027</v>
      </c>
      <c r="BD136">
        <f>STDEV('sugar+bitter expt'!AZ134:BP134)/SQRT(COUNT('sugar+bitter expt'!AZ134:BP134))</f>
        <v>0.10852308438706977</v>
      </c>
      <c r="BF136">
        <f>AVERAGE('sugar expt'!CG134:CW134)</f>
        <v>1.1721939493182409</v>
      </c>
      <c r="BG136">
        <f>AVERAGE('bitter expt'!CG134:CW134)</f>
        <v>0.75725195544176871</v>
      </c>
      <c r="BH136">
        <f>AVERAGE('sugar+bitter expt'!CG134:CW134)</f>
        <v>0.97683063162216444</v>
      </c>
      <c r="BJ136">
        <f>STDEV('sugar expt'!CG134:CW134)/SQRT(COUNT('sugar expt'!CG134:CW134))</f>
        <v>0.12340663683669476</v>
      </c>
      <c r="BK136">
        <f>STDEV('bitter expt'!CG134:CW134)/SQRT(COUNT('bitter expt'!CG134:CW134))</f>
        <v>6.6588938846738069E-2</v>
      </c>
      <c r="BL136">
        <f>STDEV('sugar+bitter expt'!CG134:CW134)/SQRT(COUNT('sugar+bitter expt'!CG134:CW134))</f>
        <v>0.10942524014764782</v>
      </c>
    </row>
    <row r="137" spans="15:91" x14ac:dyDescent="0.2">
      <c r="O137">
        <v>134</v>
      </c>
      <c r="P137">
        <f>AVERAGE('sugar expt'!C135:R135)</f>
        <v>11.132886017374318</v>
      </c>
      <c r="Q137">
        <f>AVERAGE('bitter expt'!C135:R135)</f>
        <v>6.494316164931857</v>
      </c>
      <c r="R137">
        <f>AVERAGE('sugar+bitter expt'!C135:R135)</f>
        <v>8.4274221982792277</v>
      </c>
      <c r="T137">
        <f>STDEV('sugar expt'!C135:R135)/SQRT(COUNT('sugar expt'!C135:R135))</f>
        <v>0.78205614598455087</v>
      </c>
      <c r="U137">
        <f>STDEV('bitter expt'!C135:R135)/SQRT(COUNT('bitter expt'!C135:R135))</f>
        <v>0.99876160902511657</v>
      </c>
      <c r="V137">
        <f>STDEV('sugar+bitter expt'!C135:R135)/SQRT(COUNT('sugar+bitter expt'!C135:R135))</f>
        <v>0.95509075763115903</v>
      </c>
      <c r="X137">
        <f>AVERAGE('sugar expt'!AJ135:AY135)</f>
        <v>7.6049439368070706</v>
      </c>
      <c r="Y137">
        <f>AVERAGE('bitter expt'!AJ135:AY135)</f>
        <v>3.2307951045792764</v>
      </c>
      <c r="Z137">
        <f>AVERAGE('sugar+bitter expt'!AJ135:AY135)</f>
        <v>5.6830871396350648</v>
      </c>
      <c r="AB137">
        <f>STDEV('sugar expt'!AJ135:AY135)/SQRT(COUNT('sugar expt'!AJ135:AY135))</f>
        <v>0.78838983763637493</v>
      </c>
      <c r="AC137">
        <f>STDEV('bitter expt'!AJ135:AY135)/SQRT(COUNT('bitter expt'!AJ135:AY135))</f>
        <v>0.70101626992661248</v>
      </c>
      <c r="AD137">
        <f>STDEV('sugar+bitter expt'!AJ135:AY135)/SQRT(COUNT('sugar+bitter expt'!AJ135:AY135))</f>
        <v>0.70987751021445511</v>
      </c>
      <c r="AF137">
        <f>AVERAGE('sugar expt'!BQ135:CF135)</f>
        <v>6.4997090231615129</v>
      </c>
      <c r="AG137">
        <f>AVERAGE('bitter expt'!BQ135:CF135)</f>
        <v>2.3093231046129024</v>
      </c>
      <c r="AH137">
        <f>AVERAGE('sugar+bitter expt'!BQ135:CF135)</f>
        <v>3.9963519024757708</v>
      </c>
      <c r="AJ137">
        <f>STDEV('sugar expt'!BQ135:CF135)/SQRT(COUNT('sugar expt'!BQ135:CF135))</f>
        <v>1.067695289003493</v>
      </c>
      <c r="AK137">
        <f>STDEV('bitter expt'!BQ135:CF135)/SQRT(COUNT('bitter expt'!BQ135:CF135))</f>
        <v>0.5063714415242927</v>
      </c>
      <c r="AL137">
        <f>STDEV('sugar+bitter expt'!BQ135:CF135)/SQRT(COUNT('sugar+bitter expt'!BQ135:CF135))</f>
        <v>0.83925233039375524</v>
      </c>
      <c r="AP137">
        <f>AVERAGE('sugar expt'!S135:AI135)</f>
        <v>1.8119173029018072</v>
      </c>
      <c r="AQ137">
        <f>AVERAGE('bitter expt'!S135:AI135)</f>
        <v>1.197092621200236</v>
      </c>
      <c r="AR137">
        <f>AVERAGE('sugar+bitter expt'!S135:AI135)</f>
        <v>1.4331385257999003</v>
      </c>
      <c r="AT137">
        <f>STDEV('sugar expt'!S135:AI135)/SQRT(COUNT('sugar expt'!S135:AI135))</f>
        <v>0.1306711698128464</v>
      </c>
      <c r="AU137">
        <f>STDEV('bitter expt'!S135:AI135)/SQRT(COUNT('bitter expt'!S135:AI135))</f>
        <v>8.1284765662415909E-2</v>
      </c>
      <c r="AV137">
        <f>STDEV('sugar+bitter expt'!S135:AI135)/SQRT(COUNT('sugar+bitter expt'!S135:AI135))</f>
        <v>8.6115901963846067E-2</v>
      </c>
      <c r="AX137">
        <f>AVERAGE('sugar expt'!AZ135:BP135)</f>
        <v>1.3707183262964446</v>
      </c>
      <c r="AY137">
        <f>AVERAGE('bitter expt'!AZ135:BP135)</f>
        <v>0.85254054636428056</v>
      </c>
      <c r="AZ137">
        <f>AVERAGE('sugar+bitter expt'!AZ135:BP135)</f>
        <v>1.0845985956551112</v>
      </c>
      <c r="BB137">
        <f>STDEV('sugar expt'!AZ135:BP135)/SQRT(COUNT('sugar expt'!AZ135:BP135))</f>
        <v>0.11083040882102232</v>
      </c>
      <c r="BC137">
        <f>STDEV('bitter expt'!AZ135:BP135)/SQRT(COUNT('bitter expt'!AZ135:BP135))</f>
        <v>8.2589039985035279E-2</v>
      </c>
      <c r="BD137">
        <f>STDEV('sugar+bitter expt'!AZ135:BP135)/SQRT(COUNT('sugar+bitter expt'!AZ135:BP135))</f>
        <v>9.2997034971491074E-2</v>
      </c>
      <c r="BF137">
        <f>AVERAGE('sugar expt'!CG135:CW135)</f>
        <v>1.1935223813016538</v>
      </c>
      <c r="BG137">
        <f>AVERAGE('bitter expt'!CG135:CW135)</f>
        <v>0.87580386666158871</v>
      </c>
      <c r="BH137">
        <f>AVERAGE('sugar+bitter expt'!CG135:CW135)</f>
        <v>0.84474304610553719</v>
      </c>
      <c r="BJ137">
        <f>STDEV('sugar expt'!CG135:CW135)/SQRT(COUNT('sugar expt'!CG135:CW135))</f>
        <v>0.11665779863472218</v>
      </c>
      <c r="BK137">
        <f>STDEV('bitter expt'!CG135:CW135)/SQRT(COUNT('bitter expt'!CG135:CW135))</f>
        <v>0.13715972619671682</v>
      </c>
      <c r="BL137">
        <f>STDEV('sugar+bitter expt'!CG135:CW135)/SQRT(COUNT('sugar+bitter expt'!CG135:CW135))</f>
        <v>5.9910308210629336E-2</v>
      </c>
    </row>
    <row r="138" spans="15:91" x14ac:dyDescent="0.2">
      <c r="O138">
        <v>135</v>
      </c>
      <c r="P138">
        <f>AVERAGE('sugar expt'!C136:R136)</f>
        <v>11.333684564232193</v>
      </c>
      <c r="Q138">
        <f>AVERAGE('bitter expt'!C136:R136)</f>
        <v>6.1504757393023111</v>
      </c>
      <c r="R138">
        <f>AVERAGE('sugar+bitter expt'!C136:R136)</f>
        <v>7.7421937338391835</v>
      </c>
      <c r="T138">
        <f>STDEV('sugar expt'!C136:R136)/SQRT(COUNT('sugar expt'!C136:R136))</f>
        <v>0.77217915456955422</v>
      </c>
      <c r="U138">
        <f>STDEV('bitter expt'!C136:R136)/SQRT(COUNT('bitter expt'!C136:R136))</f>
        <v>0.988428981753814</v>
      </c>
      <c r="V138">
        <f>STDEV('sugar+bitter expt'!C136:R136)/SQRT(COUNT('sugar+bitter expt'!C136:R136))</f>
        <v>1.0214950637271445</v>
      </c>
      <c r="X138">
        <f>AVERAGE('sugar expt'!AJ136:AY136)</f>
        <v>7.8123420850869083</v>
      </c>
      <c r="Y138">
        <f>AVERAGE('bitter expt'!AJ136:AY136)</f>
        <v>3.8827287293264057</v>
      </c>
      <c r="Z138">
        <f>AVERAGE('sugar+bitter expt'!AJ136:AY136)</f>
        <v>5.7679549828634524</v>
      </c>
      <c r="AB138">
        <f>STDEV('sugar expt'!AJ136:AY136)/SQRT(COUNT('sugar expt'!AJ136:AY136))</f>
        <v>0.78258950894895341</v>
      </c>
      <c r="AC138">
        <f>STDEV('bitter expt'!AJ136:AY136)/SQRT(COUNT('bitter expt'!AJ136:AY136))</f>
        <v>0.59070697281056705</v>
      </c>
      <c r="AD138">
        <f>STDEV('sugar+bitter expt'!AJ136:AY136)/SQRT(COUNT('sugar+bitter expt'!AJ136:AY136))</f>
        <v>0.48743596682011864</v>
      </c>
      <c r="AF138">
        <f>AVERAGE('sugar expt'!BQ136:CF136)</f>
        <v>6.198969490777495</v>
      </c>
      <c r="AG138">
        <f>AVERAGE('bitter expt'!BQ136:CF136)</f>
        <v>2.5778138974081619</v>
      </c>
      <c r="AH138">
        <f>AVERAGE('sugar+bitter expt'!BQ136:CF136)</f>
        <v>3.7155192133632164</v>
      </c>
      <c r="AJ138">
        <f>STDEV('sugar expt'!BQ136:CF136)/SQRT(COUNT('sugar expt'!BQ136:CF136))</f>
        <v>0.94110311119349443</v>
      </c>
      <c r="AK138">
        <f>STDEV('bitter expt'!BQ136:CF136)/SQRT(COUNT('bitter expt'!BQ136:CF136))</f>
        <v>0.53059359834229025</v>
      </c>
      <c r="AL138">
        <f>STDEV('sugar+bitter expt'!BQ136:CF136)/SQRT(COUNT('sugar+bitter expt'!BQ136:CF136))</f>
        <v>0.81457628595748732</v>
      </c>
      <c r="AP138">
        <f>AVERAGE('sugar expt'!S136:AI136)</f>
        <v>1.6501427071811157</v>
      </c>
      <c r="AQ138">
        <f>AVERAGE('bitter expt'!S136:AI136)</f>
        <v>1.3292736434999868</v>
      </c>
      <c r="AR138">
        <f>AVERAGE('sugar+bitter expt'!S136:AI136)</f>
        <v>1.4056080586967994</v>
      </c>
      <c r="AT138">
        <f>STDEV('sugar expt'!S136:AI136)/SQRT(COUNT('sugar expt'!S136:AI136))</f>
        <v>0.10895913675004018</v>
      </c>
      <c r="AU138">
        <f>STDEV('bitter expt'!S136:AI136)/SQRT(COUNT('bitter expt'!S136:AI136))</f>
        <v>8.9450661395023875E-2</v>
      </c>
      <c r="AV138">
        <f>STDEV('sugar+bitter expt'!S136:AI136)/SQRT(COUNT('sugar+bitter expt'!S136:AI136))</f>
        <v>0.10236773356803476</v>
      </c>
      <c r="AX138">
        <f>AVERAGE('sugar expt'!AZ136:BP136)</f>
        <v>1.5018801371545245</v>
      </c>
      <c r="AY138">
        <f>AVERAGE('bitter expt'!AZ136:BP136)</f>
        <v>0.99012895667825573</v>
      </c>
      <c r="AZ138">
        <f>AVERAGE('sugar+bitter expt'!AZ136:BP136)</f>
        <v>1.1219392693602299</v>
      </c>
      <c r="BB138">
        <f>STDEV('sugar expt'!AZ136:BP136)/SQRT(COUNT('sugar expt'!AZ136:BP136))</f>
        <v>8.7750466261747206E-2</v>
      </c>
      <c r="BC138">
        <f>STDEV('bitter expt'!AZ136:BP136)/SQRT(COUNT('bitter expt'!AZ136:BP136))</f>
        <v>7.7452960069488319E-2</v>
      </c>
      <c r="BD138">
        <f>STDEV('sugar+bitter expt'!AZ136:BP136)/SQRT(COUNT('sugar+bitter expt'!AZ136:BP136))</f>
        <v>8.5533874934944701E-2</v>
      </c>
      <c r="BF138">
        <f>AVERAGE('sugar expt'!CG136:CW136)</f>
        <v>1.332534407405586</v>
      </c>
      <c r="BG138">
        <f>AVERAGE('bitter expt'!CG136:CW136)</f>
        <v>0.72929186341139718</v>
      </c>
      <c r="BH138">
        <f>AVERAGE('sugar+bitter expt'!CG136:CW136)</f>
        <v>0.93172189093830482</v>
      </c>
      <c r="BJ138">
        <f>STDEV('sugar expt'!CG136:CW136)/SQRT(COUNT('sugar expt'!CG136:CW136))</f>
        <v>0.12841305126633934</v>
      </c>
      <c r="BK138">
        <f>STDEV('bitter expt'!CG136:CW136)/SQRT(COUNT('bitter expt'!CG136:CW136))</f>
        <v>5.8876597040799339E-2</v>
      </c>
      <c r="BL138">
        <f>STDEV('sugar+bitter expt'!CG136:CW136)/SQRT(COUNT('sugar+bitter expt'!CG136:CW136))</f>
        <v>9.5831696834371607E-2</v>
      </c>
    </row>
    <row r="139" spans="15:91" x14ac:dyDescent="0.2">
      <c r="O139">
        <v>136</v>
      </c>
      <c r="P139">
        <f>AVERAGE('sugar expt'!C137:R137)</f>
        <v>10.904326260642677</v>
      </c>
      <c r="Q139">
        <f>AVERAGE('bitter expt'!C137:R137)</f>
        <v>5.6508187405990657</v>
      </c>
      <c r="R139">
        <f>AVERAGE('sugar+bitter expt'!C137:R137)</f>
        <v>7.2306087103941445</v>
      </c>
      <c r="T139">
        <f>STDEV('sugar expt'!C137:R137)/SQRT(COUNT('sugar expt'!C137:R137))</f>
        <v>0.31753669420376118</v>
      </c>
      <c r="U139">
        <f>STDEV('bitter expt'!C137:R137)/SQRT(COUNT('bitter expt'!C137:R137))</f>
        <v>0.9968201239539487</v>
      </c>
      <c r="V139">
        <f>STDEV('sugar+bitter expt'!C137:R137)/SQRT(COUNT('sugar+bitter expt'!C137:R137))</f>
        <v>0.71345068147357882</v>
      </c>
      <c r="X139">
        <f>AVERAGE('sugar expt'!AJ137:AY137)</f>
        <v>8.2792516642706744</v>
      </c>
      <c r="Y139">
        <f>AVERAGE('bitter expt'!AJ137:AY137)</f>
        <v>3.7488362767674532</v>
      </c>
      <c r="Z139">
        <f>AVERAGE('sugar+bitter expt'!AJ137:AY137)</f>
        <v>5.5035128514430269</v>
      </c>
      <c r="AB139">
        <f>STDEV('sugar expt'!AJ137:AY137)/SQRT(COUNT('sugar expt'!AJ137:AY137))</f>
        <v>0.87189882646712646</v>
      </c>
      <c r="AC139">
        <f>STDEV('bitter expt'!AJ137:AY137)/SQRT(COUNT('bitter expt'!AJ137:AY137))</f>
        <v>0.59850075320221163</v>
      </c>
      <c r="AD139">
        <f>STDEV('sugar+bitter expt'!AJ137:AY137)/SQRT(COUNT('sugar+bitter expt'!AJ137:AY137))</f>
        <v>0.60056040179154457</v>
      </c>
      <c r="AF139">
        <f>AVERAGE('sugar expt'!BQ137:CF137)</f>
        <v>6.2558991941385136</v>
      </c>
      <c r="AG139">
        <f>AVERAGE('bitter expt'!BQ137:CF137)</f>
        <v>2.7830564182706308</v>
      </c>
      <c r="AH139">
        <f>AVERAGE('sugar+bitter expt'!BQ137:CF137)</f>
        <v>3.6884542463645564</v>
      </c>
      <c r="AJ139">
        <f>STDEV('sugar expt'!BQ137:CF137)/SQRT(COUNT('sugar expt'!BQ137:CF137))</f>
        <v>1.071967796709502</v>
      </c>
      <c r="AK139">
        <f>STDEV('bitter expt'!BQ137:CF137)/SQRT(COUNT('bitter expt'!BQ137:CF137))</f>
        <v>0.73561010988122932</v>
      </c>
      <c r="AL139">
        <f>STDEV('sugar+bitter expt'!BQ137:CF137)/SQRT(COUNT('sugar+bitter expt'!BQ137:CF137))</f>
        <v>0.94020835521245516</v>
      </c>
      <c r="AP139">
        <f>AVERAGE('sugar expt'!S137:AI137)</f>
        <v>1.713811455879561</v>
      </c>
      <c r="AQ139">
        <f>AVERAGE('bitter expt'!S137:AI137)</f>
        <v>1.1753702415138623</v>
      </c>
      <c r="AR139">
        <f>AVERAGE('sugar+bitter expt'!S137:AI137)</f>
        <v>1.5261600692441375</v>
      </c>
      <c r="AT139">
        <f>STDEV('sugar expt'!S137:AI137)/SQRT(COUNT('sugar expt'!S137:AI137))</f>
        <v>0.12845540931735724</v>
      </c>
      <c r="AU139">
        <f>STDEV('bitter expt'!S137:AI137)/SQRT(COUNT('bitter expt'!S137:AI137))</f>
        <v>7.9603946811444837E-2</v>
      </c>
      <c r="AV139">
        <f>STDEV('sugar+bitter expt'!S137:AI137)/SQRT(COUNT('sugar+bitter expt'!S137:AI137))</f>
        <v>0.10124110243083544</v>
      </c>
      <c r="AX139">
        <f>AVERAGE('sugar expt'!AZ137:BP137)</f>
        <v>1.467326896711588</v>
      </c>
      <c r="AY139">
        <f>AVERAGE('bitter expt'!AZ137:BP137)</f>
        <v>1.0386921039715509</v>
      </c>
      <c r="AZ139">
        <f>AVERAGE('sugar+bitter expt'!AZ137:BP137)</f>
        <v>1.1422581057605137</v>
      </c>
      <c r="BB139">
        <f>STDEV('sugar expt'!AZ137:BP137)/SQRT(COUNT('sugar expt'!AZ137:BP137))</f>
        <v>8.0669251115206633E-2</v>
      </c>
      <c r="BC139">
        <f>STDEV('bitter expt'!AZ137:BP137)/SQRT(COUNT('bitter expt'!AZ137:BP137))</f>
        <v>0.13331781766701351</v>
      </c>
      <c r="BD139">
        <f>STDEV('sugar+bitter expt'!AZ137:BP137)/SQRT(COUNT('sugar+bitter expt'!AZ137:BP137))</f>
        <v>0.10420199362934358</v>
      </c>
      <c r="BF139">
        <f>AVERAGE('sugar expt'!CG137:CW137)</f>
        <v>1.311757912625874</v>
      </c>
      <c r="BG139">
        <f>AVERAGE('bitter expt'!CG137:CW137)</f>
        <v>0.72764184525657849</v>
      </c>
      <c r="BH139">
        <f>AVERAGE('sugar+bitter expt'!CG137:CW137)</f>
        <v>0.93093797329194827</v>
      </c>
      <c r="BJ139">
        <f>STDEV('sugar expt'!CG137:CW137)/SQRT(COUNT('sugar expt'!CG137:CW137))</f>
        <v>0.13189233849463988</v>
      </c>
      <c r="BK139">
        <f>STDEV('bitter expt'!CG137:CW137)/SQRT(COUNT('bitter expt'!CG137:CW137))</f>
        <v>8.3699438513360022E-2</v>
      </c>
      <c r="BL139">
        <f>STDEV('sugar+bitter expt'!CG137:CW137)/SQRT(COUNT('sugar+bitter expt'!CG137:CW137))</f>
        <v>0.10246726254276915</v>
      </c>
    </row>
    <row r="140" spans="15:91" x14ac:dyDescent="0.2">
      <c r="O140">
        <v>137</v>
      </c>
      <c r="P140">
        <f>AVERAGE('sugar expt'!C138:R138)</f>
        <v>10.82720404464968</v>
      </c>
      <c r="Q140">
        <f>AVERAGE('bitter expt'!C138:R138)</f>
        <v>4.8259908902788702</v>
      </c>
      <c r="R140">
        <f>AVERAGE('sugar+bitter expt'!C138:R138)</f>
        <v>7.3786432073775199</v>
      </c>
      <c r="T140">
        <f>STDEV('sugar expt'!C138:R138)/SQRT(COUNT('sugar expt'!C138:R138))</f>
        <v>0.64745971431912097</v>
      </c>
      <c r="U140">
        <f>STDEV('bitter expt'!C138:R138)/SQRT(COUNT('bitter expt'!C138:R138))</f>
        <v>0.79794214145120357</v>
      </c>
      <c r="V140">
        <f>STDEV('sugar+bitter expt'!C138:R138)/SQRT(COUNT('sugar+bitter expt'!C138:R138))</f>
        <v>0.93763971806293833</v>
      </c>
      <c r="X140">
        <f>AVERAGE('sugar expt'!AJ138:AY138)</f>
        <v>9.0474706501193953</v>
      </c>
      <c r="Y140">
        <f>AVERAGE('bitter expt'!AJ138:AY138)</f>
        <v>3.2558419145881223</v>
      </c>
      <c r="Z140">
        <f>AVERAGE('sugar+bitter expt'!AJ138:AY138)</f>
        <v>5.7990019848069441</v>
      </c>
      <c r="AB140">
        <f>STDEV('sugar expt'!AJ138:AY138)/SQRT(COUNT('sugar expt'!AJ138:AY138))</f>
        <v>0.73950405108674144</v>
      </c>
      <c r="AC140">
        <f>STDEV('bitter expt'!AJ138:AY138)/SQRT(COUNT('bitter expt'!AJ138:AY138))</f>
        <v>0.38143489487195947</v>
      </c>
      <c r="AD140">
        <f>STDEV('sugar+bitter expt'!AJ138:AY138)/SQRT(COUNT('sugar+bitter expt'!AJ138:AY138))</f>
        <v>0.65637184728757625</v>
      </c>
      <c r="AF140">
        <f>AVERAGE('sugar expt'!BQ138:CF138)</f>
        <v>5.8656801298372869</v>
      </c>
      <c r="AG140">
        <f>AVERAGE('bitter expt'!BQ138:CF138)</f>
        <v>2.5332277188496315</v>
      </c>
      <c r="AH140">
        <f>AVERAGE('sugar+bitter expt'!BQ138:CF138)</f>
        <v>3.7576182373149742</v>
      </c>
      <c r="AJ140">
        <f>STDEV('sugar expt'!BQ138:CF138)/SQRT(COUNT('sugar expt'!BQ138:CF138))</f>
        <v>0.97541485002361161</v>
      </c>
      <c r="AK140">
        <f>STDEV('bitter expt'!BQ138:CF138)/SQRT(COUNT('bitter expt'!BQ138:CF138))</f>
        <v>0.70313735760256868</v>
      </c>
      <c r="AL140">
        <f>STDEV('sugar+bitter expt'!BQ138:CF138)/SQRT(COUNT('sugar+bitter expt'!BQ138:CF138))</f>
        <v>0.99003224831087555</v>
      </c>
      <c r="AP140">
        <f>AVERAGE('sugar expt'!S138:AI138)</f>
        <v>1.6042410772530489</v>
      </c>
      <c r="AQ140">
        <f>AVERAGE('bitter expt'!S138:AI138)</f>
        <v>1.2516241873058773</v>
      </c>
      <c r="AR140">
        <f>AVERAGE('sugar+bitter expt'!S138:AI138)</f>
        <v>1.4397915618784447</v>
      </c>
      <c r="AT140">
        <f>STDEV('sugar expt'!S138:AI138)/SQRT(COUNT('sugar expt'!S138:AI138))</f>
        <v>0.12260098707172186</v>
      </c>
      <c r="AU140">
        <f>STDEV('bitter expt'!S138:AI138)/SQRT(COUNT('bitter expt'!S138:AI138))</f>
        <v>9.0552273374675682E-2</v>
      </c>
      <c r="AV140">
        <f>STDEV('sugar+bitter expt'!S138:AI138)/SQRT(COUNT('sugar+bitter expt'!S138:AI138))</f>
        <v>0.1249484532336269</v>
      </c>
      <c r="AX140">
        <f>AVERAGE('sugar expt'!AZ138:BP138)</f>
        <v>1.4113570652571155</v>
      </c>
      <c r="AY140">
        <f>AVERAGE('bitter expt'!AZ138:BP138)</f>
        <v>0.97654539090211789</v>
      </c>
      <c r="AZ140">
        <f>AVERAGE('sugar+bitter expt'!AZ138:BP138)</f>
        <v>1.2011047042622094</v>
      </c>
      <c r="BB140">
        <f>STDEV('sugar expt'!AZ138:BP138)/SQRT(COUNT('sugar expt'!AZ138:BP138))</f>
        <v>0.12733323745688113</v>
      </c>
      <c r="BC140">
        <f>STDEV('bitter expt'!AZ138:BP138)/SQRT(COUNT('bitter expt'!AZ138:BP138))</f>
        <v>6.6328978289194235E-2</v>
      </c>
      <c r="BD140">
        <f>STDEV('sugar+bitter expt'!AZ138:BP138)/SQRT(COUNT('sugar+bitter expt'!AZ138:BP138))</f>
        <v>0.12078408274873642</v>
      </c>
      <c r="BF140">
        <f>AVERAGE('sugar expt'!CG138:CW138)</f>
        <v>1.2864676619263087</v>
      </c>
      <c r="BG140">
        <f>AVERAGE('bitter expt'!CG138:CW138)</f>
        <v>0.7098927607681017</v>
      </c>
      <c r="BH140">
        <f>AVERAGE('sugar+bitter expt'!CG138:CW138)</f>
        <v>0.81352635074203339</v>
      </c>
      <c r="BJ140">
        <f>STDEV('sugar expt'!CG138:CW138)/SQRT(COUNT('sugar expt'!CG138:CW138))</f>
        <v>0.13516341737998</v>
      </c>
      <c r="BK140">
        <f>STDEV('bitter expt'!CG138:CW138)/SQRT(COUNT('bitter expt'!CG138:CW138))</f>
        <v>6.5067634881119454E-2</v>
      </c>
      <c r="BL140">
        <f>STDEV('sugar+bitter expt'!CG138:CW138)/SQRT(COUNT('sugar+bitter expt'!CG138:CW138))</f>
        <v>7.7519147410183536E-2</v>
      </c>
    </row>
    <row r="141" spans="15:91" x14ac:dyDescent="0.2">
      <c r="O141">
        <v>138</v>
      </c>
      <c r="P141">
        <f>AVERAGE('sugar expt'!C139:R139)</f>
        <v>10.797653452340821</v>
      </c>
      <c r="Q141">
        <f>AVERAGE('bitter expt'!C139:R139)</f>
        <v>5.1171943288407515</v>
      </c>
      <c r="R141">
        <f>AVERAGE('sugar+bitter expt'!C139:R139)</f>
        <v>7.4365212126502733</v>
      </c>
      <c r="T141">
        <f>STDEV('sugar expt'!C139:R139)/SQRT(COUNT('sugar expt'!C139:R139))</f>
        <v>0.59143592328294459</v>
      </c>
      <c r="U141">
        <f>STDEV('bitter expt'!C139:R139)/SQRT(COUNT('bitter expt'!C139:R139))</f>
        <v>0.79890094557067748</v>
      </c>
      <c r="V141">
        <f>STDEV('sugar+bitter expt'!C139:R139)/SQRT(COUNT('sugar+bitter expt'!C139:R139))</f>
        <v>0.92801074634452385</v>
      </c>
      <c r="X141">
        <f>AVERAGE('sugar expt'!AJ139:AY139)</f>
        <v>8.002095314317847</v>
      </c>
      <c r="Y141">
        <f>AVERAGE('bitter expt'!AJ139:AY139)</f>
        <v>3.8222449353020771</v>
      </c>
      <c r="Z141">
        <f>AVERAGE('sugar+bitter expt'!AJ139:AY139)</f>
        <v>6.0107706679495756</v>
      </c>
      <c r="AB141">
        <f>STDEV('sugar expt'!AJ139:AY139)/SQRT(COUNT('sugar expt'!AJ139:AY139))</f>
        <v>0.69766632574683107</v>
      </c>
      <c r="AC141">
        <f>STDEV('bitter expt'!AJ139:AY139)/SQRT(COUNT('bitter expt'!AJ139:AY139))</f>
        <v>0.72651727545652189</v>
      </c>
      <c r="AD141">
        <f>STDEV('sugar+bitter expt'!AJ139:AY139)/SQRT(COUNT('sugar+bitter expt'!AJ139:AY139))</f>
        <v>0.75727871290850457</v>
      </c>
      <c r="AF141">
        <f>AVERAGE('sugar expt'!BQ139:CF139)</f>
        <v>5.6506264336196521</v>
      </c>
      <c r="AG141">
        <f>AVERAGE('bitter expt'!BQ139:CF139)</f>
        <v>2.1799673317532746</v>
      </c>
      <c r="AH141">
        <f>AVERAGE('sugar+bitter expt'!BQ139:CF139)</f>
        <v>3.1297812832366501</v>
      </c>
      <c r="AJ141">
        <f>STDEV('sugar expt'!BQ139:CF139)/SQRT(COUNT('sugar expt'!BQ139:CF139))</f>
        <v>0.87302718798587631</v>
      </c>
      <c r="AK141">
        <f>STDEV('bitter expt'!BQ139:CF139)/SQRT(COUNT('bitter expt'!BQ139:CF139))</f>
        <v>0.44057797458970921</v>
      </c>
      <c r="AL141">
        <f>STDEV('sugar+bitter expt'!BQ139:CF139)/SQRT(COUNT('sugar+bitter expt'!BQ139:CF139))</f>
        <v>0.56300993352152207</v>
      </c>
      <c r="AP141">
        <f>AVERAGE('sugar expt'!S139:AI139)</f>
        <v>1.959737025699211</v>
      </c>
      <c r="AQ141">
        <f>AVERAGE('bitter expt'!S139:AI139)</f>
        <v>1.1657670617131564</v>
      </c>
      <c r="AR141">
        <f>AVERAGE('sugar+bitter expt'!S139:AI139)</f>
        <v>1.4992401268640612</v>
      </c>
      <c r="AT141">
        <f>STDEV('sugar expt'!S139:AI139)/SQRT(COUNT('sugar expt'!S139:AI139))</f>
        <v>0.1778873241313115</v>
      </c>
      <c r="AU141">
        <f>STDEV('bitter expt'!S139:AI139)/SQRT(COUNT('bitter expt'!S139:AI139))</f>
        <v>0.10964072849479141</v>
      </c>
      <c r="AV141">
        <f>STDEV('sugar+bitter expt'!S139:AI139)/SQRT(COUNT('sugar+bitter expt'!S139:AI139))</f>
        <v>0.11020472614711564</v>
      </c>
      <c r="AX141">
        <f>AVERAGE('sugar expt'!AZ139:BP139)</f>
        <v>1.6012981219214886</v>
      </c>
      <c r="AY141">
        <f>AVERAGE('bitter expt'!AZ139:BP139)</f>
        <v>0.96385134949566265</v>
      </c>
      <c r="AZ141">
        <f>AVERAGE('sugar+bitter expt'!AZ139:BP139)</f>
        <v>1.1668648650890343</v>
      </c>
      <c r="BB141">
        <f>STDEV('sugar expt'!AZ139:BP139)/SQRT(COUNT('sugar expt'!AZ139:BP139))</f>
        <v>0.13681142924736198</v>
      </c>
      <c r="BC141">
        <f>STDEV('bitter expt'!AZ139:BP139)/SQRT(COUNT('bitter expt'!AZ139:BP139))</f>
        <v>9.3493704551665169E-2</v>
      </c>
      <c r="BD141">
        <f>STDEV('sugar+bitter expt'!AZ139:BP139)/SQRT(COUNT('sugar+bitter expt'!AZ139:BP139))</f>
        <v>0.1087397233354372</v>
      </c>
      <c r="BF141">
        <f>AVERAGE('sugar expt'!CG139:CW139)</f>
        <v>1.2608250721119694</v>
      </c>
      <c r="BG141">
        <f>AVERAGE('bitter expt'!CG139:CW139)</f>
        <v>0.68745188048254913</v>
      </c>
      <c r="BH141">
        <f>AVERAGE('sugar+bitter expt'!CG139:CW139)</f>
        <v>0.7931795138411033</v>
      </c>
      <c r="BJ141">
        <f>STDEV('sugar expt'!CG139:CW139)/SQRT(COUNT('sugar expt'!CG139:CW139))</f>
        <v>0.13817256166280067</v>
      </c>
      <c r="BK141">
        <f>STDEV('bitter expt'!CG139:CW139)/SQRT(COUNT('bitter expt'!CG139:CW139))</f>
        <v>4.9378576242213985E-2</v>
      </c>
      <c r="BL141">
        <f>STDEV('sugar+bitter expt'!CG139:CW139)/SQRT(COUNT('sugar+bitter expt'!CG139:CW139))</f>
        <v>7.0362863447447202E-2</v>
      </c>
    </row>
    <row r="142" spans="15:91" x14ac:dyDescent="0.2">
      <c r="O142">
        <v>139</v>
      </c>
      <c r="P142">
        <f>AVERAGE('sugar expt'!C140:R140)</f>
        <v>11.459164624695632</v>
      </c>
      <c r="Q142">
        <f>AVERAGE('bitter expt'!C140:R140)</f>
        <v>5.1987981251801347</v>
      </c>
      <c r="R142">
        <f>AVERAGE('sugar+bitter expt'!C140:R140)</f>
        <v>6.2386387542090285</v>
      </c>
      <c r="T142">
        <f>STDEV('sugar expt'!C140:R140)/SQRT(COUNT('sugar expt'!C140:R140))</f>
        <v>0.57857930080441733</v>
      </c>
      <c r="U142">
        <f>STDEV('bitter expt'!C140:R140)/SQRT(COUNT('bitter expt'!C140:R140))</f>
        <v>0.89347270505367005</v>
      </c>
      <c r="V142">
        <f>STDEV('sugar+bitter expt'!C140:R140)/SQRT(COUNT('sugar+bitter expt'!C140:R140))</f>
        <v>0.73940369307651743</v>
      </c>
      <c r="X142">
        <f>AVERAGE('sugar expt'!AJ140:AY140)</f>
        <v>8.7550333530628563</v>
      </c>
      <c r="Y142">
        <f>AVERAGE('bitter expt'!AJ140:AY140)</f>
        <v>3.2182595802957801</v>
      </c>
      <c r="Z142">
        <f>AVERAGE('sugar+bitter expt'!AJ140:AY140)</f>
        <v>6.109604651707027</v>
      </c>
      <c r="AB142">
        <f>STDEV('sugar expt'!AJ140:AY140)/SQRT(COUNT('sugar expt'!AJ140:AY140))</f>
        <v>0.87179858122927534</v>
      </c>
      <c r="AC142">
        <f>STDEV('bitter expt'!AJ140:AY140)/SQRT(COUNT('bitter expt'!AJ140:AY140))</f>
        <v>0.66903051409149217</v>
      </c>
      <c r="AD142">
        <f>STDEV('sugar+bitter expt'!AJ140:AY140)/SQRT(COUNT('sugar+bitter expt'!AJ140:AY140))</f>
        <v>0.81438394873866582</v>
      </c>
      <c r="AF142">
        <f>AVERAGE('sugar expt'!BQ140:CF140)</f>
        <v>6.1883260984497062</v>
      </c>
      <c r="AG142">
        <f>AVERAGE('bitter expt'!BQ140:CF140)</f>
        <v>2.3092292067427387</v>
      </c>
      <c r="AH142">
        <f>AVERAGE('sugar+bitter expt'!BQ140:CF140)</f>
        <v>3.4286647318291945</v>
      </c>
      <c r="AJ142">
        <f>STDEV('sugar expt'!BQ140:CF140)/SQRT(COUNT('sugar expt'!BQ140:CF140))</f>
        <v>1.0440919595387017</v>
      </c>
      <c r="AK142">
        <f>STDEV('bitter expt'!BQ140:CF140)/SQRT(COUNT('bitter expt'!BQ140:CF140))</f>
        <v>0.41579259935000729</v>
      </c>
      <c r="AL142">
        <f>STDEV('sugar+bitter expt'!BQ140:CF140)/SQRT(COUNT('sugar+bitter expt'!BQ140:CF140))</f>
        <v>0.73716316113135205</v>
      </c>
      <c r="AP142">
        <f>AVERAGE('sugar expt'!S140:AI140)</f>
        <v>1.780643086798386</v>
      </c>
      <c r="AQ142">
        <f>AVERAGE('bitter expt'!S140:AI140)</f>
        <v>1.1187288772820918</v>
      </c>
      <c r="AR142">
        <f>AVERAGE('sugar+bitter expt'!S140:AI140)</f>
        <v>1.5182925970176442</v>
      </c>
      <c r="AT142">
        <f>STDEV('sugar expt'!S140:AI140)/SQRT(COUNT('sugar expt'!S140:AI140))</f>
        <v>0.12374845462500043</v>
      </c>
      <c r="AU142">
        <f>STDEV('bitter expt'!S140:AI140)/SQRT(COUNT('bitter expt'!S140:AI140))</f>
        <v>0.10182919682967652</v>
      </c>
      <c r="AV142">
        <f>STDEV('sugar+bitter expt'!S140:AI140)/SQRT(COUNT('sugar+bitter expt'!S140:AI140))</f>
        <v>0.13450706799365503</v>
      </c>
      <c r="AX142">
        <f>AVERAGE('sugar expt'!AZ140:BP140)</f>
        <v>1.402290513691596</v>
      </c>
      <c r="AY142">
        <f>AVERAGE('bitter expt'!AZ140:BP140)</f>
        <v>0.8586085530723031</v>
      </c>
      <c r="AZ142">
        <f>AVERAGE('sugar+bitter expt'!AZ140:BP140)</f>
        <v>1.2422011572774976</v>
      </c>
      <c r="BB142">
        <f>STDEV('sugar expt'!AZ140:BP140)/SQRT(COUNT('sugar expt'!AZ140:BP140))</f>
        <v>9.2610770117157501E-2</v>
      </c>
      <c r="BC142">
        <f>STDEV('bitter expt'!AZ140:BP140)/SQRT(COUNT('bitter expt'!AZ140:BP140))</f>
        <v>6.3829283556863917E-2</v>
      </c>
      <c r="BD142">
        <f>STDEV('sugar+bitter expt'!AZ140:BP140)/SQRT(COUNT('sugar+bitter expt'!AZ140:BP140))</f>
        <v>0.11879117120542276</v>
      </c>
      <c r="BF142">
        <f>AVERAGE('sugar expt'!CG140:CW140)</f>
        <v>1.2585029957029015</v>
      </c>
      <c r="BG142">
        <f>AVERAGE('bitter expt'!CG140:CW140)</f>
        <v>0.67317013339693799</v>
      </c>
      <c r="BH142">
        <f>AVERAGE('sugar+bitter expt'!CG140:CW140)</f>
        <v>0.81342091893689916</v>
      </c>
      <c r="BJ142">
        <f>STDEV('sugar expt'!CG140:CW140)/SQRT(COUNT('sugar expt'!CG140:CW140))</f>
        <v>0.12478800957912684</v>
      </c>
      <c r="BK142">
        <f>STDEV('bitter expt'!CG140:CW140)/SQRT(COUNT('bitter expt'!CG140:CW140))</f>
        <v>3.5332645121368453E-2</v>
      </c>
      <c r="BL142">
        <f>STDEV('sugar+bitter expt'!CG140:CW140)/SQRT(COUNT('sugar+bitter expt'!CG140:CW140))</f>
        <v>8.0688012847814683E-2</v>
      </c>
    </row>
    <row r="143" spans="15:91" x14ac:dyDescent="0.2">
      <c r="O143">
        <v>140</v>
      </c>
      <c r="P143">
        <f>AVERAGE('sugar expt'!C141:R141)</f>
        <v>11.001623397908862</v>
      </c>
      <c r="Q143">
        <f>AVERAGE('bitter expt'!C141:R141)</f>
        <v>5.6344668205338007</v>
      </c>
      <c r="R143">
        <f>AVERAGE('sugar+bitter expt'!C141:R141)</f>
        <v>7.3672185308751112</v>
      </c>
      <c r="T143">
        <f>STDEV('sugar expt'!C141:R141)/SQRT(COUNT('sugar expt'!C141:R141))</f>
        <v>0.6993851207993611</v>
      </c>
      <c r="U143">
        <f>STDEV('bitter expt'!C141:R141)/SQRT(COUNT('bitter expt'!C141:R141))</f>
        <v>0.97733642277388588</v>
      </c>
      <c r="V143">
        <f>STDEV('sugar+bitter expt'!C141:R141)/SQRT(COUNT('sugar+bitter expt'!C141:R141))</f>
        <v>0.57582638183493362</v>
      </c>
      <c r="X143">
        <f>AVERAGE('sugar expt'!AJ141:AY141)</f>
        <v>8.3589918450540726</v>
      </c>
      <c r="Y143">
        <f>AVERAGE('bitter expt'!AJ141:AY141)</f>
        <v>3.2469455580467526</v>
      </c>
      <c r="Z143">
        <f>AVERAGE('sugar+bitter expt'!AJ141:AY141)</f>
        <v>5.9182649229917619</v>
      </c>
      <c r="AB143">
        <f>STDEV('sugar expt'!AJ141:AY141)/SQRT(COUNT('sugar expt'!AJ141:AY141))</f>
        <v>0.90297775793799573</v>
      </c>
      <c r="AC143">
        <f>STDEV('bitter expt'!AJ141:AY141)/SQRT(COUNT('bitter expt'!AJ141:AY141))</f>
        <v>0.61022627335995017</v>
      </c>
      <c r="AD143">
        <f>STDEV('sugar+bitter expt'!AJ141:AY141)/SQRT(COUNT('sugar+bitter expt'!AJ141:AY141))</f>
        <v>0.59252981699969931</v>
      </c>
      <c r="AF143">
        <f>AVERAGE('sugar expt'!BQ141:CF141)</f>
        <v>6.5043061044808415</v>
      </c>
      <c r="AG143">
        <f>AVERAGE('bitter expt'!BQ141:CF141)</f>
        <v>2.1897298890959687</v>
      </c>
      <c r="AH143">
        <f>AVERAGE('sugar+bitter expt'!BQ141:CF141)</f>
        <v>3.1889039438930227</v>
      </c>
      <c r="AJ143">
        <f>STDEV('sugar expt'!BQ141:CF141)/SQRT(COUNT('sugar expt'!BQ141:CF141))</f>
        <v>1.1038352244748799</v>
      </c>
      <c r="AK143">
        <f>STDEV('bitter expt'!BQ141:CF141)/SQRT(COUNT('bitter expt'!BQ141:CF141))</f>
        <v>0.39819094667103982</v>
      </c>
      <c r="AL143">
        <f>STDEV('sugar+bitter expt'!BQ141:CF141)/SQRT(COUNT('sugar+bitter expt'!BQ141:CF141))</f>
        <v>0.53212279989101041</v>
      </c>
      <c r="AP143">
        <f>AVERAGE('sugar expt'!S141:AI141)</f>
        <v>1.9527608096126101</v>
      </c>
      <c r="AQ143">
        <f>AVERAGE('bitter expt'!S141:AI141)</f>
        <v>1.1937386230217015</v>
      </c>
      <c r="AR143">
        <f>AVERAGE('sugar+bitter expt'!S141:AI141)</f>
        <v>1.4511841041835443</v>
      </c>
      <c r="AT143">
        <f>STDEV('sugar expt'!S141:AI141)/SQRT(COUNT('sugar expt'!S141:AI141))</f>
        <v>0.13635910670772952</v>
      </c>
      <c r="AU143">
        <f>STDEV('bitter expt'!S141:AI141)/SQRT(COUNT('bitter expt'!S141:AI141))</f>
        <v>0.11942850071507705</v>
      </c>
      <c r="AV143">
        <f>STDEV('sugar+bitter expt'!S141:AI141)/SQRT(COUNT('sugar+bitter expt'!S141:AI141))</f>
        <v>0.12440803292194896</v>
      </c>
      <c r="AX143">
        <f>AVERAGE('sugar expt'!AZ141:BP141)</f>
        <v>1.3619755773345787</v>
      </c>
      <c r="AY143">
        <f>AVERAGE('bitter expt'!AZ141:BP141)</f>
        <v>0.92569935354232447</v>
      </c>
      <c r="AZ143">
        <f>AVERAGE('sugar+bitter expt'!AZ141:BP141)</f>
        <v>1.2306539443923681</v>
      </c>
      <c r="BB143">
        <f>STDEV('sugar expt'!AZ141:BP141)/SQRT(COUNT('sugar expt'!AZ141:BP141))</f>
        <v>0.12652149752745098</v>
      </c>
      <c r="BC143">
        <f>STDEV('bitter expt'!AZ141:BP141)/SQRT(COUNT('bitter expt'!AZ141:BP141))</f>
        <v>6.3839346988224965E-2</v>
      </c>
      <c r="BD143">
        <f>STDEV('sugar+bitter expt'!AZ141:BP141)/SQRT(COUNT('sugar+bitter expt'!AZ141:BP141))</f>
        <v>0.11194373515320714</v>
      </c>
      <c r="BF143">
        <f>AVERAGE('sugar expt'!CG141:CW141)</f>
        <v>1.2603433573137324</v>
      </c>
      <c r="BG143">
        <f>AVERAGE('bitter expt'!CG141:CW141)</f>
        <v>0.73091687715342413</v>
      </c>
      <c r="BH143">
        <f>AVERAGE('sugar+bitter expt'!CG141:CW141)</f>
        <v>0.88848476224247508</v>
      </c>
      <c r="BJ143">
        <f>STDEV('sugar expt'!CG141:CW141)/SQRT(COUNT('sugar expt'!CG141:CW141))</f>
        <v>0.10985747253164567</v>
      </c>
      <c r="BK143">
        <f>STDEV('bitter expt'!CG141:CW141)/SQRT(COUNT('bitter expt'!CG141:CW141))</f>
        <v>3.7839822447014802E-2</v>
      </c>
      <c r="BL143">
        <f>STDEV('sugar+bitter expt'!CG141:CW141)/SQRT(COUNT('sugar+bitter expt'!CG141:CW141))</f>
        <v>8.9065735105207475E-2</v>
      </c>
    </row>
    <row r="144" spans="15:91" x14ac:dyDescent="0.2">
      <c r="O144">
        <v>141</v>
      </c>
      <c r="P144">
        <f>AVERAGE('sugar expt'!C142:R142)</f>
        <v>11.53401845459668</v>
      </c>
      <c r="Q144">
        <f>AVERAGE('bitter expt'!C142:R142)</f>
        <v>6.2544916537286337</v>
      </c>
      <c r="R144">
        <f>AVERAGE('sugar+bitter expt'!C142:R142)</f>
        <v>7.9790677175439919</v>
      </c>
      <c r="T144">
        <f>STDEV('sugar expt'!C142:R142)/SQRT(COUNT('sugar expt'!C142:R142))</f>
        <v>0.58444987080947619</v>
      </c>
      <c r="U144">
        <f>STDEV('bitter expt'!C142:R142)/SQRT(COUNT('bitter expt'!C142:R142))</f>
        <v>0.98962798218288284</v>
      </c>
      <c r="V144">
        <f>STDEV('sugar+bitter expt'!C142:R142)/SQRT(COUNT('sugar+bitter expt'!C142:R142))</f>
        <v>0.68264967798419862</v>
      </c>
      <c r="X144">
        <f>AVERAGE('sugar expt'!AJ142:AY142)</f>
        <v>8.6412609893164092</v>
      </c>
      <c r="Y144">
        <f>AVERAGE('bitter expt'!AJ142:AY142)</f>
        <v>3.5616805557000966</v>
      </c>
      <c r="Z144">
        <f>AVERAGE('sugar+bitter expt'!AJ142:AY142)</f>
        <v>6.1194044928910172</v>
      </c>
      <c r="AB144">
        <f>STDEV('sugar expt'!AJ142:AY142)/SQRT(COUNT('sugar expt'!AJ142:AY142))</f>
        <v>0.87873763848118269</v>
      </c>
      <c r="AC144">
        <f>STDEV('bitter expt'!AJ142:AY142)/SQRT(COUNT('bitter expt'!AJ142:AY142))</f>
        <v>0.74156266855610975</v>
      </c>
      <c r="AD144">
        <f>STDEV('sugar+bitter expt'!AJ142:AY142)/SQRT(COUNT('sugar+bitter expt'!AJ142:AY142))</f>
        <v>0.75094348126834942</v>
      </c>
      <c r="AF144">
        <f>AVERAGE('sugar expt'!BQ142:CF142)</f>
        <v>7.1837128651856261</v>
      </c>
      <c r="AG144">
        <f>AVERAGE('bitter expt'!BQ142:CF142)</f>
        <v>2.1366186015500856</v>
      </c>
      <c r="AH144">
        <f>AVERAGE('sugar+bitter expt'!BQ142:CF142)</f>
        <v>3.2074697978430113</v>
      </c>
      <c r="AJ144">
        <f>STDEV('sugar expt'!BQ142:CF142)/SQRT(COUNT('sugar expt'!BQ142:CF142))</f>
        <v>1.3183923700007303</v>
      </c>
      <c r="AK144">
        <f>STDEV('bitter expt'!BQ142:CF142)/SQRT(COUNT('bitter expt'!BQ142:CF142))</f>
        <v>0.39837714644533334</v>
      </c>
      <c r="AL144">
        <f>STDEV('sugar+bitter expt'!BQ142:CF142)/SQRT(COUNT('sugar+bitter expt'!BQ142:CF142))</f>
        <v>0.53116213904825116</v>
      </c>
      <c r="AP144">
        <f>AVERAGE('sugar expt'!S142:AI142)</f>
        <v>1.8286979010065192</v>
      </c>
      <c r="AQ144">
        <f>AVERAGE('bitter expt'!S142:AI142)</f>
        <v>1.2873346332684428</v>
      </c>
      <c r="AR144">
        <f>AVERAGE('sugar+bitter expt'!S142:AI142)</f>
        <v>1.5192873139630043</v>
      </c>
      <c r="AT144">
        <f>STDEV('sugar expt'!S142:AI142)/SQRT(COUNT('sugar expt'!S142:AI142))</f>
        <v>0.14204997168983702</v>
      </c>
      <c r="AU144">
        <f>STDEV('bitter expt'!S142:AI142)/SQRT(COUNT('bitter expt'!S142:AI142))</f>
        <v>0.10207370857682457</v>
      </c>
      <c r="AV144">
        <f>STDEV('sugar+bitter expt'!S142:AI142)/SQRT(COUNT('sugar+bitter expt'!S142:AI142))</f>
        <v>0.16044013379140462</v>
      </c>
      <c r="AX144">
        <f>AVERAGE('sugar expt'!AZ142:BP142)</f>
        <v>1.2803260010551769</v>
      </c>
      <c r="AY144">
        <f>AVERAGE('bitter expt'!AZ142:BP142)</f>
        <v>0.92286937273004277</v>
      </c>
      <c r="AZ144">
        <f>AVERAGE('sugar+bitter expt'!AZ142:BP142)</f>
        <v>1.2964317338983069</v>
      </c>
      <c r="BB144">
        <f>STDEV('sugar expt'!AZ142:BP142)/SQRT(COUNT('sugar expt'!AZ142:BP142))</f>
        <v>0.10054852646320964</v>
      </c>
      <c r="BC144">
        <f>STDEV('bitter expt'!AZ142:BP142)/SQRT(COUNT('bitter expt'!AZ142:BP142))</f>
        <v>8.1992346098192545E-2</v>
      </c>
      <c r="BD144">
        <f>STDEV('sugar+bitter expt'!AZ142:BP142)/SQRT(COUNT('sugar+bitter expt'!AZ142:BP142))</f>
        <v>0.12343790371070996</v>
      </c>
      <c r="BF144">
        <f>AVERAGE('sugar expt'!CG142:CW142)</f>
        <v>1.3368495931997675</v>
      </c>
      <c r="BG144">
        <f>AVERAGE('bitter expt'!CG142:CW142)</f>
        <v>0.73584755069600061</v>
      </c>
      <c r="BH144">
        <f>AVERAGE('sugar+bitter expt'!CG142:CW142)</f>
        <v>0.85059313186396246</v>
      </c>
      <c r="BJ144">
        <f>STDEV('sugar expt'!CG142:CW142)/SQRT(COUNT('sugar expt'!CG142:CW142))</f>
        <v>0.10401676319445269</v>
      </c>
      <c r="BK144">
        <f>STDEV('bitter expt'!CG142:CW142)/SQRT(COUNT('bitter expt'!CG142:CW142))</f>
        <v>5.5168683606290653E-2</v>
      </c>
      <c r="BL144">
        <f>STDEV('sugar+bitter expt'!CG142:CW142)/SQRT(COUNT('sugar+bitter expt'!CG142:CW142))</f>
        <v>6.9774747497715922E-2</v>
      </c>
    </row>
    <row r="145" spans="15:64" x14ac:dyDescent="0.2">
      <c r="O145">
        <v>142</v>
      </c>
      <c r="P145">
        <f>AVERAGE('sugar expt'!C143:R143)</f>
        <v>10.846561372388235</v>
      </c>
      <c r="Q145">
        <f>AVERAGE('bitter expt'!C143:R143)</f>
        <v>5.734193260718504</v>
      </c>
      <c r="R145">
        <f>AVERAGE('sugar+bitter expt'!C143:R143)</f>
        <v>8.1000058783182372</v>
      </c>
      <c r="T145">
        <f>STDEV('sugar expt'!C143:R143)/SQRT(COUNT('sugar expt'!C143:R143))</f>
        <v>0.53316475884964698</v>
      </c>
      <c r="U145">
        <f>STDEV('bitter expt'!C143:R143)/SQRT(COUNT('bitter expt'!C143:R143))</f>
        <v>0.81888305620692725</v>
      </c>
      <c r="V145">
        <f>STDEV('sugar+bitter expt'!C143:R143)/SQRT(COUNT('sugar+bitter expt'!C143:R143))</f>
        <v>0.70645210843022299</v>
      </c>
      <c r="X145">
        <f>AVERAGE('sugar expt'!AJ143:AY143)</f>
        <v>8.6329616998963168</v>
      </c>
      <c r="Y145">
        <f>AVERAGE('bitter expt'!AJ143:AY143)</f>
        <v>3.359637260970664</v>
      </c>
      <c r="Z145">
        <f>AVERAGE('sugar+bitter expt'!AJ143:AY143)</f>
        <v>6.5086624964121684</v>
      </c>
      <c r="AB145">
        <f>STDEV('sugar expt'!AJ143:AY143)/SQRT(COUNT('sugar expt'!AJ143:AY143))</f>
        <v>0.74263797836359868</v>
      </c>
      <c r="AC145">
        <f>STDEV('bitter expt'!AJ143:AY143)/SQRT(COUNT('bitter expt'!AJ143:AY143))</f>
        <v>0.58274255915168127</v>
      </c>
      <c r="AD145">
        <f>STDEV('sugar+bitter expt'!AJ143:AY143)/SQRT(COUNT('sugar+bitter expt'!AJ143:AY143))</f>
        <v>0.94865270908496135</v>
      </c>
      <c r="AF145">
        <f>AVERAGE('sugar expt'!BQ143:CF143)</f>
        <v>6.8314050848685657</v>
      </c>
      <c r="AG145">
        <f>AVERAGE('bitter expt'!BQ143:CF143)</f>
        <v>2.1863560706886402</v>
      </c>
      <c r="AH145">
        <f>AVERAGE('sugar+bitter expt'!BQ143:CF143)</f>
        <v>3.3785885882843796</v>
      </c>
      <c r="AJ145">
        <f>STDEV('sugar expt'!BQ143:CF143)/SQRT(COUNT('sugar expt'!BQ143:CF143))</f>
        <v>1.2110266764938005</v>
      </c>
      <c r="AK145">
        <f>STDEV('bitter expt'!BQ143:CF143)/SQRT(COUNT('bitter expt'!BQ143:CF143))</f>
        <v>0.38210857446563246</v>
      </c>
      <c r="AL145">
        <f>STDEV('sugar+bitter expt'!BQ143:CF143)/SQRT(COUNT('sugar+bitter expt'!BQ143:CF143))</f>
        <v>0.6086397064231639</v>
      </c>
      <c r="AP145">
        <f>AVERAGE('sugar expt'!S143:AI143)</f>
        <v>1.8838072366485741</v>
      </c>
      <c r="AQ145">
        <f>AVERAGE('bitter expt'!S143:AI143)</f>
        <v>1.3425832720793058</v>
      </c>
      <c r="AR145">
        <f>AVERAGE('sugar+bitter expt'!S143:AI143)</f>
        <v>1.5147809604084004</v>
      </c>
      <c r="AT145">
        <f>STDEV('sugar expt'!S143:AI143)/SQRT(COUNT('sugar expt'!S143:AI143))</f>
        <v>0.11685419685381651</v>
      </c>
      <c r="AU145">
        <f>STDEV('bitter expt'!S143:AI143)/SQRT(COUNT('bitter expt'!S143:AI143))</f>
        <v>0.1136689530242093</v>
      </c>
      <c r="AV145">
        <f>STDEV('sugar+bitter expt'!S143:AI143)/SQRT(COUNT('sugar+bitter expt'!S143:AI143))</f>
        <v>0.14478442226846197</v>
      </c>
      <c r="AX145">
        <f>AVERAGE('sugar expt'!AZ143:BP143)</f>
        <v>1.4642659176848354</v>
      </c>
      <c r="AY145">
        <f>AVERAGE('bitter expt'!AZ143:BP143)</f>
        <v>0.93574661965832051</v>
      </c>
      <c r="AZ145">
        <f>AVERAGE('sugar+bitter expt'!AZ143:BP143)</f>
        <v>1.1379609044830277</v>
      </c>
      <c r="BB145">
        <f>STDEV('sugar expt'!AZ143:BP143)/SQRT(COUNT('sugar expt'!AZ143:BP143))</f>
        <v>0.11409390817438099</v>
      </c>
      <c r="BC145">
        <f>STDEV('bitter expt'!AZ143:BP143)/SQRT(COUNT('bitter expt'!AZ143:BP143))</f>
        <v>5.4286352059543984E-2</v>
      </c>
      <c r="BD145">
        <f>STDEV('sugar+bitter expt'!AZ143:BP143)/SQRT(COUNT('sugar+bitter expt'!AZ143:BP143))</f>
        <v>9.1451301619540473E-2</v>
      </c>
      <c r="BF145">
        <f>AVERAGE('sugar expt'!CG143:CW143)</f>
        <v>1.2967826147154611</v>
      </c>
      <c r="BG145">
        <f>AVERAGE('bitter expt'!CG143:CW143)</f>
        <v>0.75881539956152644</v>
      </c>
      <c r="BH145">
        <f>AVERAGE('sugar+bitter expt'!CG143:CW143)</f>
        <v>0.85010459335830957</v>
      </c>
      <c r="BJ145">
        <f>STDEV('sugar expt'!CG143:CW143)/SQRT(COUNT('sugar expt'!CG143:CW143))</f>
        <v>0.12041354984035604</v>
      </c>
      <c r="BK145">
        <f>STDEV('bitter expt'!CG143:CW143)/SQRT(COUNT('bitter expt'!CG143:CW143))</f>
        <v>6.409192165626304E-2</v>
      </c>
      <c r="BL145">
        <f>STDEV('sugar+bitter expt'!CG143:CW143)/SQRT(COUNT('sugar+bitter expt'!CG143:CW143))</f>
        <v>7.4994957365266054E-2</v>
      </c>
    </row>
    <row r="146" spans="15:64" x14ac:dyDescent="0.2">
      <c r="O146">
        <v>143</v>
      </c>
      <c r="P146">
        <f>AVERAGE('sugar expt'!C144:R144)</f>
        <v>11.841289932871259</v>
      </c>
      <c r="Q146">
        <f>AVERAGE('bitter expt'!C144:R144)</f>
        <v>6.4992678602436014</v>
      </c>
      <c r="R146">
        <f>AVERAGE('sugar+bitter expt'!C144:R144)</f>
        <v>8.0230431877410737</v>
      </c>
      <c r="T146">
        <f>STDEV('sugar expt'!C144:R144)/SQRT(COUNT('sugar expt'!C144:R144))</f>
        <v>0.38851318271293017</v>
      </c>
      <c r="U146">
        <f>STDEV('bitter expt'!C144:R144)/SQRT(COUNT('bitter expt'!C144:R144))</f>
        <v>1.1031046216025775</v>
      </c>
      <c r="V146">
        <f>STDEV('sugar+bitter expt'!C144:R144)/SQRT(COUNT('sugar+bitter expt'!C144:R144))</f>
        <v>0.67967507555807904</v>
      </c>
      <c r="X146">
        <f>AVERAGE('sugar expt'!AJ144:AY144)</f>
        <v>7.9658332598621175</v>
      </c>
      <c r="Y146">
        <f>AVERAGE('bitter expt'!AJ144:AY144)</f>
        <v>3.5078105129316688</v>
      </c>
      <c r="Z146">
        <f>AVERAGE('sugar+bitter expt'!AJ144:AY144)</f>
        <v>6.7224035456867206</v>
      </c>
      <c r="AB146">
        <f>STDEV('sugar expt'!AJ144:AY144)/SQRT(COUNT('sugar expt'!AJ144:AY144))</f>
        <v>0.7099671626402555</v>
      </c>
      <c r="AC146">
        <f>STDEV('bitter expt'!AJ144:AY144)/SQRT(COUNT('bitter expt'!AJ144:AY144))</f>
        <v>0.45537392127795157</v>
      </c>
      <c r="AD146">
        <f>STDEV('sugar+bitter expt'!AJ144:AY144)/SQRT(COUNT('sugar+bitter expt'!AJ144:AY144))</f>
        <v>0.99885721189038268</v>
      </c>
      <c r="AF146">
        <f>AVERAGE('sugar expt'!BQ144:CF144)</f>
        <v>6.7239448689352823</v>
      </c>
      <c r="AG146">
        <f>AVERAGE('bitter expt'!BQ144:CF144)</f>
        <v>2.3173746427771658</v>
      </c>
      <c r="AH146">
        <f>AVERAGE('sugar+bitter expt'!BQ144:CF144)</f>
        <v>3.4916538938800783</v>
      </c>
      <c r="AJ146">
        <f>STDEV('sugar expt'!BQ144:CF144)/SQRT(COUNT('sugar expt'!BQ144:CF144))</f>
        <v>1.183765300815891</v>
      </c>
      <c r="AK146">
        <f>STDEV('bitter expt'!BQ144:CF144)/SQRT(COUNT('bitter expt'!BQ144:CF144))</f>
        <v>0.42726568017546329</v>
      </c>
      <c r="AL146">
        <f>STDEV('sugar+bitter expt'!BQ144:CF144)/SQRT(COUNT('sugar+bitter expt'!BQ144:CF144))</f>
        <v>0.51415774594893537</v>
      </c>
      <c r="AP146">
        <f>AVERAGE('sugar expt'!S144:AI144)</f>
        <v>1.8363574634354278</v>
      </c>
      <c r="AQ146">
        <f>AVERAGE('bitter expt'!S144:AI144)</f>
        <v>1.3336925596376088</v>
      </c>
      <c r="AR146">
        <f>AVERAGE('sugar+bitter expt'!S144:AI144)</f>
        <v>1.3708042803033815</v>
      </c>
      <c r="AT146">
        <f>STDEV('sugar expt'!S144:AI144)/SQRT(COUNT('sugar expt'!S144:AI144))</f>
        <v>0.11612303781215624</v>
      </c>
      <c r="AU146">
        <f>STDEV('bitter expt'!S144:AI144)/SQRT(COUNT('bitter expt'!S144:AI144))</f>
        <v>0.1238929141402216</v>
      </c>
      <c r="AV146">
        <f>STDEV('sugar+bitter expt'!S144:AI144)/SQRT(COUNT('sugar+bitter expt'!S144:AI144))</f>
        <v>0.11124812955928244</v>
      </c>
      <c r="AX146">
        <f>AVERAGE('sugar expt'!AZ144:BP144)</f>
        <v>1.3803567085120751</v>
      </c>
      <c r="AY146">
        <f>AVERAGE('bitter expt'!AZ144:BP144)</f>
        <v>0.87576471115336962</v>
      </c>
      <c r="AZ146">
        <f>AVERAGE('sugar+bitter expt'!AZ144:BP144)</f>
        <v>1.1473338928703876</v>
      </c>
      <c r="BB146">
        <f>STDEV('sugar expt'!AZ144:BP144)/SQRT(COUNT('sugar expt'!AZ144:BP144))</f>
        <v>0.12977248078764758</v>
      </c>
      <c r="BC146">
        <f>STDEV('bitter expt'!AZ144:BP144)/SQRT(COUNT('bitter expt'!AZ144:BP144))</f>
        <v>3.859058937394419E-2</v>
      </c>
      <c r="BD146">
        <f>STDEV('sugar+bitter expt'!AZ144:BP144)/SQRT(COUNT('sugar+bitter expt'!AZ144:BP144))</f>
        <v>0.10153586903641525</v>
      </c>
      <c r="BF146">
        <f>AVERAGE('sugar expt'!CG144:CW144)</f>
        <v>1.1954102679567584</v>
      </c>
      <c r="BG146">
        <f>AVERAGE('bitter expt'!CG144:CW144)</f>
        <v>0.72974706156017355</v>
      </c>
      <c r="BH146">
        <f>AVERAGE('sugar+bitter expt'!CG144:CW144)</f>
        <v>0.87698951894152966</v>
      </c>
      <c r="BJ146">
        <f>STDEV('sugar expt'!CG144:CW144)/SQRT(COUNT('sugar expt'!CG144:CW144))</f>
        <v>0.13123879030063321</v>
      </c>
      <c r="BK146">
        <f>STDEV('bitter expt'!CG144:CW144)/SQRT(COUNT('bitter expt'!CG144:CW144))</f>
        <v>6.9514677003599409E-2</v>
      </c>
      <c r="BL146">
        <f>STDEV('sugar+bitter expt'!CG144:CW144)/SQRT(COUNT('sugar+bitter expt'!CG144:CW144))</f>
        <v>6.1831948482277077E-2</v>
      </c>
    </row>
    <row r="147" spans="15:64" x14ac:dyDescent="0.2">
      <c r="O147">
        <v>144</v>
      </c>
      <c r="P147">
        <f>AVERAGE('sugar expt'!C145:R145)</f>
        <v>10.731379883545767</v>
      </c>
      <c r="Q147">
        <f>AVERAGE('bitter expt'!C145:R145)</f>
        <v>6.5793361735804101</v>
      </c>
      <c r="R147">
        <f>AVERAGE('sugar+bitter expt'!C145:R145)</f>
        <v>7.1632764143985241</v>
      </c>
      <c r="T147">
        <f>STDEV('sugar expt'!C145:R145)/SQRT(COUNT('sugar expt'!C145:R145))</f>
        <v>0.72774908871027355</v>
      </c>
      <c r="U147">
        <f>STDEV('bitter expt'!C145:R145)/SQRT(COUNT('bitter expt'!C145:R145))</f>
        <v>1.0426283097615603</v>
      </c>
      <c r="V147">
        <f>STDEV('sugar+bitter expt'!C145:R145)/SQRT(COUNT('sugar+bitter expt'!C145:R145))</f>
        <v>0.8308452806881762</v>
      </c>
      <c r="X147">
        <f>AVERAGE('sugar expt'!AJ145:AY145)</f>
        <v>8.3917516444433957</v>
      </c>
      <c r="Y147">
        <f>AVERAGE('bitter expt'!AJ145:AY145)</f>
        <v>3.2589320818713667</v>
      </c>
      <c r="Z147">
        <f>AVERAGE('sugar+bitter expt'!AJ145:AY145)</f>
        <v>6.9375277705465415</v>
      </c>
      <c r="AB147">
        <f>STDEV('sugar expt'!AJ145:AY145)/SQRT(COUNT('sugar expt'!AJ145:AY145))</f>
        <v>0.59840255200015946</v>
      </c>
      <c r="AC147">
        <f>STDEV('bitter expt'!AJ145:AY145)/SQRT(COUNT('bitter expt'!AJ145:AY145))</f>
        <v>0.41569807653584512</v>
      </c>
      <c r="AD147">
        <f>STDEV('sugar+bitter expt'!AJ145:AY145)/SQRT(COUNT('sugar+bitter expt'!AJ145:AY145))</f>
        <v>0.89188683799701096</v>
      </c>
      <c r="AF147">
        <f>AVERAGE('sugar expt'!BQ145:CF145)</f>
        <v>6.6898723973792995</v>
      </c>
      <c r="AG147">
        <f>AVERAGE('bitter expt'!BQ145:CF145)</f>
        <v>2.2497314188504314</v>
      </c>
      <c r="AH147">
        <f>AVERAGE('sugar+bitter expt'!BQ145:CF145)</f>
        <v>4.148464038401996</v>
      </c>
      <c r="AJ147">
        <f>STDEV('sugar expt'!BQ145:CF145)/SQRT(COUNT('sugar expt'!BQ145:CF145))</f>
        <v>1.1552945573836042</v>
      </c>
      <c r="AK147">
        <f>STDEV('bitter expt'!BQ145:CF145)/SQRT(COUNT('bitter expt'!BQ145:CF145))</f>
        <v>0.49458936397352832</v>
      </c>
      <c r="AL147">
        <f>STDEV('sugar+bitter expt'!BQ145:CF145)/SQRT(COUNT('sugar+bitter expt'!BQ145:CF145))</f>
        <v>0.59332551647538601</v>
      </c>
      <c r="AP147">
        <f>AVERAGE('sugar expt'!S145:AI145)</f>
        <v>1.7425050555216282</v>
      </c>
      <c r="AQ147">
        <f>AVERAGE('bitter expt'!S145:AI145)</f>
        <v>1.1871695573911247</v>
      </c>
      <c r="AR147">
        <f>AVERAGE('sugar+bitter expt'!S145:AI145)</f>
        <v>1.5398272963082422</v>
      </c>
      <c r="AT147">
        <f>STDEV('sugar expt'!S145:AI145)/SQRT(COUNT('sugar expt'!S145:AI145))</f>
        <v>8.7216785966176144E-2</v>
      </c>
      <c r="AU147">
        <f>STDEV('bitter expt'!S145:AI145)/SQRT(COUNT('bitter expt'!S145:AI145))</f>
        <v>8.6038745940425265E-2</v>
      </c>
      <c r="AV147">
        <f>STDEV('sugar+bitter expt'!S145:AI145)/SQRT(COUNT('sugar+bitter expt'!S145:AI145))</f>
        <v>0.14512571414617115</v>
      </c>
      <c r="AX147">
        <f>AVERAGE('sugar expt'!AZ145:BP145)</f>
        <v>1.3359815602572191</v>
      </c>
      <c r="AY147">
        <f>AVERAGE('bitter expt'!AZ145:BP145)</f>
        <v>0.84929857827823374</v>
      </c>
      <c r="AZ147">
        <f>AVERAGE('sugar+bitter expt'!AZ145:BP145)</f>
        <v>1.0908039315779348</v>
      </c>
      <c r="BB147">
        <f>STDEV('sugar expt'!AZ145:BP145)/SQRT(COUNT('sugar expt'!AZ145:BP145))</f>
        <v>9.8503879563045085E-2</v>
      </c>
      <c r="BC147">
        <f>STDEV('bitter expt'!AZ145:BP145)/SQRT(COUNT('bitter expt'!AZ145:BP145))</f>
        <v>4.8817807515361626E-2</v>
      </c>
      <c r="BD147">
        <f>STDEV('sugar+bitter expt'!AZ145:BP145)/SQRT(COUNT('sugar+bitter expt'!AZ145:BP145))</f>
        <v>9.8664836529702316E-2</v>
      </c>
      <c r="BF147">
        <f>AVERAGE('sugar expt'!CG145:CW145)</f>
        <v>1.3179696732042203</v>
      </c>
      <c r="BG147">
        <f>AVERAGE('bitter expt'!CG145:CW145)</f>
        <v>0.72017292811329114</v>
      </c>
      <c r="BH147">
        <f>AVERAGE('sugar+bitter expt'!CG145:CW145)</f>
        <v>0.89019129684322196</v>
      </c>
      <c r="BJ147">
        <f>STDEV('sugar expt'!CG145:CW145)/SQRT(COUNT('sugar expt'!CG145:CW145))</f>
        <v>0.10111863765617495</v>
      </c>
      <c r="BK147">
        <f>STDEV('bitter expt'!CG145:CW145)/SQRT(COUNT('bitter expt'!CG145:CW145))</f>
        <v>4.9976508465536119E-2</v>
      </c>
      <c r="BL147">
        <f>STDEV('sugar+bitter expt'!CG145:CW145)/SQRT(COUNT('sugar+bitter expt'!CG145:CW145))</f>
        <v>7.8632934525767292E-2</v>
      </c>
    </row>
    <row r="148" spans="15:64" x14ac:dyDescent="0.2">
      <c r="O148">
        <v>145</v>
      </c>
      <c r="P148">
        <f>AVERAGE('sugar expt'!C146:R146)</f>
        <v>10.835028888845532</v>
      </c>
      <c r="Q148">
        <f>AVERAGE('bitter expt'!C146:R146)</f>
        <v>6.4935178817151975</v>
      </c>
      <c r="R148">
        <f>AVERAGE('sugar+bitter expt'!C146:R146)</f>
        <v>7.0224199460009338</v>
      </c>
      <c r="T148">
        <f>STDEV('sugar expt'!C146:R146)/SQRT(COUNT('sugar expt'!C146:R146))</f>
        <v>0.5456005158726086</v>
      </c>
      <c r="U148">
        <f>STDEV('bitter expt'!C146:R146)/SQRT(COUNT('bitter expt'!C146:R146))</f>
        <v>0.98675147589881851</v>
      </c>
      <c r="V148">
        <f>STDEV('sugar+bitter expt'!C146:R146)/SQRT(COUNT('sugar+bitter expt'!C146:R146))</f>
        <v>0.98690574629147543</v>
      </c>
      <c r="X148">
        <f>AVERAGE('sugar expt'!AJ146:AY146)</f>
        <v>8.777329783240793</v>
      </c>
      <c r="Y148">
        <f>AVERAGE('bitter expt'!AJ146:AY146)</f>
        <v>3.5604116436627224</v>
      </c>
      <c r="Z148">
        <f>AVERAGE('sugar+bitter expt'!AJ146:AY146)</f>
        <v>6.7931348019275148</v>
      </c>
      <c r="AB148">
        <f>STDEV('sugar expt'!AJ146:AY146)/SQRT(COUNT('sugar expt'!AJ146:AY146))</f>
        <v>0.77591984290899862</v>
      </c>
      <c r="AC148">
        <f>STDEV('bitter expt'!AJ146:AY146)/SQRT(COUNT('bitter expt'!AJ146:AY146))</f>
        <v>0.48643973207513536</v>
      </c>
      <c r="AD148">
        <f>STDEV('sugar+bitter expt'!AJ146:AY146)/SQRT(COUNT('sugar+bitter expt'!AJ146:AY146))</f>
        <v>0.858644178717762</v>
      </c>
      <c r="AF148">
        <f>AVERAGE('sugar expt'!BQ146:CF146)</f>
        <v>6.8016720684174974</v>
      </c>
      <c r="AG148">
        <f>AVERAGE('bitter expt'!BQ146:CF146)</f>
        <v>2.2362053895775262</v>
      </c>
      <c r="AH148">
        <f>AVERAGE('sugar+bitter expt'!BQ146:CF146)</f>
        <v>4.3302261980982433</v>
      </c>
      <c r="AJ148">
        <f>STDEV('sugar expt'!BQ146:CF146)/SQRT(COUNT('sugar expt'!BQ146:CF146))</f>
        <v>1.0250930507493528</v>
      </c>
      <c r="AK148">
        <f>STDEV('bitter expt'!BQ146:CF146)/SQRT(COUNT('bitter expt'!BQ146:CF146))</f>
        <v>0.46563400187021314</v>
      </c>
      <c r="AL148">
        <f>STDEV('sugar+bitter expt'!BQ146:CF146)/SQRT(COUNT('sugar+bitter expt'!BQ146:CF146))</f>
        <v>0.62762836989819937</v>
      </c>
      <c r="AP148">
        <f>AVERAGE('sugar expt'!S146:AI146)</f>
        <v>1.7874396401287491</v>
      </c>
      <c r="AQ148">
        <f>AVERAGE('bitter expt'!S146:AI146)</f>
        <v>1.2689774154066287</v>
      </c>
      <c r="AR148">
        <f>AVERAGE('sugar+bitter expt'!S146:AI146)</f>
        <v>1.5367308536013597</v>
      </c>
      <c r="AT148">
        <f>STDEV('sugar expt'!S146:AI146)/SQRT(COUNT('sugar expt'!S146:AI146))</f>
        <v>0.12079272378447219</v>
      </c>
      <c r="AU148">
        <f>STDEV('bitter expt'!S146:AI146)/SQRT(COUNT('bitter expt'!S146:AI146))</f>
        <v>0.11715721835330446</v>
      </c>
      <c r="AV148">
        <f>STDEV('sugar+bitter expt'!S146:AI146)/SQRT(COUNT('sugar+bitter expt'!S146:AI146))</f>
        <v>0.14499252614497213</v>
      </c>
      <c r="AX148">
        <f>AVERAGE('sugar expt'!AZ146:BP146)</f>
        <v>1.4734370083726416</v>
      </c>
      <c r="AY148">
        <f>AVERAGE('bitter expt'!AZ146:BP146)</f>
        <v>0.87421494640734854</v>
      </c>
      <c r="AZ148">
        <f>AVERAGE('sugar+bitter expt'!AZ146:BP146)</f>
        <v>1.2159364263464885</v>
      </c>
      <c r="BB148">
        <f>STDEV('sugar expt'!AZ146:BP146)/SQRT(COUNT('sugar expt'!AZ146:BP146))</f>
        <v>0.12173945509102066</v>
      </c>
      <c r="BC148">
        <f>STDEV('bitter expt'!AZ146:BP146)/SQRT(COUNT('bitter expt'!AZ146:BP146))</f>
        <v>5.0520498326505299E-2</v>
      </c>
      <c r="BD148">
        <f>STDEV('sugar+bitter expt'!AZ146:BP146)/SQRT(COUNT('sugar+bitter expt'!AZ146:BP146))</f>
        <v>9.3832819367554013E-2</v>
      </c>
      <c r="BF148">
        <f>AVERAGE('sugar expt'!CG146:CW146)</f>
        <v>1.3343816611098029</v>
      </c>
      <c r="BG148">
        <f>AVERAGE('bitter expt'!CG146:CW146)</f>
        <v>0.73595912658457663</v>
      </c>
      <c r="BH148">
        <f>AVERAGE('sugar+bitter expt'!CG146:CW146)</f>
        <v>0.95321435889048922</v>
      </c>
      <c r="BJ148">
        <f>STDEV('sugar expt'!CG146:CW146)/SQRT(COUNT('sugar expt'!CG146:CW146))</f>
        <v>0.13961844468888476</v>
      </c>
      <c r="BK148">
        <f>STDEV('bitter expt'!CG146:CW146)/SQRT(COUNT('bitter expt'!CG146:CW146))</f>
        <v>6.8705714953622168E-2</v>
      </c>
      <c r="BL148">
        <f>STDEV('sugar+bitter expt'!CG146:CW146)/SQRT(COUNT('sugar+bitter expt'!CG146:CW146))</f>
        <v>8.7391478388061397E-2</v>
      </c>
    </row>
    <row r="149" spans="15:64" x14ac:dyDescent="0.2">
      <c r="O149">
        <v>146</v>
      </c>
      <c r="P149">
        <f>AVERAGE('sugar expt'!C147:R147)</f>
        <v>11.038743644193406</v>
      </c>
      <c r="Q149">
        <f>AVERAGE('bitter expt'!C147:R147)</f>
        <v>6.4530511775259258</v>
      </c>
      <c r="R149">
        <f>AVERAGE('sugar+bitter expt'!C147:R147)</f>
        <v>7.746013897003162</v>
      </c>
      <c r="T149">
        <f>STDEV('sugar expt'!C147:R147)/SQRT(COUNT('sugar expt'!C147:R147))</f>
        <v>0.60607029657528644</v>
      </c>
      <c r="U149">
        <f>STDEV('bitter expt'!C147:R147)/SQRT(COUNT('bitter expt'!C147:R147))</f>
        <v>1.0079712294718579</v>
      </c>
      <c r="V149">
        <f>STDEV('sugar+bitter expt'!C147:R147)/SQRT(COUNT('sugar+bitter expt'!C147:R147))</f>
        <v>1.0905772407277978</v>
      </c>
      <c r="X149">
        <f>AVERAGE('sugar expt'!AJ147:AY147)</f>
        <v>8.5026238012112945</v>
      </c>
      <c r="Y149">
        <f>AVERAGE('bitter expt'!AJ147:AY147)</f>
        <v>3.536067256703352</v>
      </c>
      <c r="Z149">
        <f>AVERAGE('sugar+bitter expt'!AJ147:AY147)</f>
        <v>6.6838220153282286</v>
      </c>
      <c r="AB149">
        <f>STDEV('sugar expt'!AJ147:AY147)/SQRT(COUNT('sugar expt'!AJ147:AY147))</f>
        <v>0.97275979897159048</v>
      </c>
      <c r="AC149">
        <f>STDEV('bitter expt'!AJ147:AY147)/SQRT(COUNT('bitter expt'!AJ147:AY147))</f>
        <v>0.58804803542665918</v>
      </c>
      <c r="AD149">
        <f>STDEV('sugar+bitter expt'!AJ147:AY147)/SQRT(COUNT('sugar+bitter expt'!AJ147:AY147))</f>
        <v>0.8221508247233289</v>
      </c>
      <c r="AF149">
        <f>AVERAGE('sugar expt'!BQ147:CF147)</f>
        <v>6.8697791241457677</v>
      </c>
      <c r="AG149">
        <f>AVERAGE('bitter expt'!BQ147:CF147)</f>
        <v>2.2743389251075823</v>
      </c>
      <c r="AH149">
        <f>AVERAGE('sugar+bitter expt'!BQ147:CF147)</f>
        <v>4.035857408972455</v>
      </c>
      <c r="AJ149">
        <f>STDEV('sugar expt'!BQ147:CF147)/SQRT(COUNT('sugar expt'!BQ147:CF147))</f>
        <v>1.0584917446845774</v>
      </c>
      <c r="AK149">
        <f>STDEV('bitter expt'!BQ147:CF147)/SQRT(COUNT('bitter expt'!BQ147:CF147))</f>
        <v>0.46998573782320169</v>
      </c>
      <c r="AL149">
        <f>STDEV('sugar+bitter expt'!BQ147:CF147)/SQRT(COUNT('sugar+bitter expt'!BQ147:CF147))</f>
        <v>0.43766843911441827</v>
      </c>
      <c r="AP149">
        <f>AVERAGE('sugar expt'!S147:AI147)</f>
        <v>1.8143132525548071</v>
      </c>
      <c r="AQ149">
        <f>AVERAGE('bitter expt'!S147:AI147)</f>
        <v>1.2359700226281403</v>
      </c>
      <c r="AR149">
        <f>AVERAGE('sugar+bitter expt'!S147:AI147)</f>
        <v>1.381734724099676</v>
      </c>
      <c r="AT149">
        <f>STDEV('sugar expt'!S147:AI147)/SQRT(COUNT('sugar expt'!S147:AI147))</f>
        <v>0.13234699068448905</v>
      </c>
      <c r="AU149">
        <f>STDEV('bitter expt'!S147:AI147)/SQRT(COUNT('bitter expt'!S147:AI147))</f>
        <v>0.12076657250361753</v>
      </c>
      <c r="AV149">
        <f>STDEV('sugar+bitter expt'!S147:AI147)/SQRT(COUNT('sugar+bitter expt'!S147:AI147))</f>
        <v>0.15537148686970201</v>
      </c>
      <c r="AX149">
        <f>AVERAGE('sugar expt'!AZ147:BP147)</f>
        <v>1.4791108170949996</v>
      </c>
      <c r="AY149">
        <f>AVERAGE('bitter expt'!AZ147:BP147)</f>
        <v>0.88579968104957096</v>
      </c>
      <c r="AZ149">
        <f>AVERAGE('sugar+bitter expt'!AZ147:BP147)</f>
        <v>1.250895484891734</v>
      </c>
      <c r="BB149">
        <f>STDEV('sugar expt'!AZ147:BP147)/SQRT(COUNT('sugar expt'!AZ147:BP147))</f>
        <v>0.13784355542133295</v>
      </c>
      <c r="BC149">
        <f>STDEV('bitter expt'!AZ147:BP147)/SQRT(COUNT('bitter expt'!AZ147:BP147))</f>
        <v>5.830375500715583E-2</v>
      </c>
      <c r="BD149">
        <f>STDEV('sugar+bitter expt'!AZ147:BP147)/SQRT(COUNT('sugar+bitter expt'!AZ147:BP147))</f>
        <v>8.8871516017983307E-2</v>
      </c>
      <c r="BF149">
        <f>AVERAGE('sugar expt'!CG147:CW147)</f>
        <v>1.1891408158852239</v>
      </c>
      <c r="BG149">
        <f>AVERAGE('bitter expt'!CG147:CW147)</f>
        <v>0.69248408824780905</v>
      </c>
      <c r="BH149">
        <f>AVERAGE('sugar+bitter expt'!CG147:CW147)</f>
        <v>0.93853780954492294</v>
      </c>
      <c r="BJ149">
        <f>STDEV('sugar expt'!CG147:CW147)/SQRT(COUNT('sugar expt'!CG147:CW147))</f>
        <v>0.10932480418913999</v>
      </c>
      <c r="BK149">
        <f>STDEV('bitter expt'!CG147:CW147)/SQRT(COUNT('bitter expt'!CG147:CW147))</f>
        <v>7.9895727115311968E-2</v>
      </c>
      <c r="BL149">
        <f>STDEV('sugar+bitter expt'!CG147:CW147)/SQRT(COUNT('sugar+bitter expt'!CG147:CW147))</f>
        <v>9.060345227003018E-2</v>
      </c>
    </row>
    <row r="150" spans="15:64" x14ac:dyDescent="0.2">
      <c r="O150">
        <v>147</v>
      </c>
      <c r="P150">
        <f>AVERAGE('sugar expt'!C148:R148)</f>
        <v>10.637130539629345</v>
      </c>
      <c r="Q150">
        <f>AVERAGE('bitter expt'!C148:R148)</f>
        <v>6.3333019473408809</v>
      </c>
      <c r="R150">
        <f>AVERAGE('sugar+bitter expt'!C148:R148)</f>
        <v>7.251611221211216</v>
      </c>
      <c r="T150">
        <f>STDEV('sugar expt'!C148:R148)/SQRT(COUNT('sugar expt'!C148:R148))</f>
        <v>0.62034921735435611</v>
      </c>
      <c r="U150">
        <f>STDEV('bitter expt'!C148:R148)/SQRT(COUNT('bitter expt'!C148:R148))</f>
        <v>0.76235939481562021</v>
      </c>
      <c r="V150">
        <f>STDEV('sugar+bitter expt'!C148:R148)/SQRT(COUNT('sugar+bitter expt'!C148:R148))</f>
        <v>1.1717221365716937</v>
      </c>
      <c r="X150">
        <f>AVERAGE('sugar expt'!AJ148:AY148)</f>
        <v>7.8164350415217765</v>
      </c>
      <c r="Y150">
        <f>AVERAGE('bitter expt'!AJ148:AY148)</f>
        <v>3.6466909402008043</v>
      </c>
      <c r="Z150">
        <f>AVERAGE('sugar+bitter expt'!AJ148:AY148)</f>
        <v>6.884298117429152</v>
      </c>
      <c r="AB150">
        <f>STDEV('sugar expt'!AJ148:AY148)/SQRT(COUNT('sugar expt'!AJ148:AY148))</f>
        <v>0.81377381690871142</v>
      </c>
      <c r="AC150">
        <f>STDEV('bitter expt'!AJ148:AY148)/SQRT(COUNT('bitter expt'!AJ148:AY148))</f>
        <v>0.56845026882279159</v>
      </c>
      <c r="AD150">
        <f>STDEV('sugar+bitter expt'!AJ148:AY148)/SQRT(COUNT('sugar+bitter expt'!AJ148:AY148))</f>
        <v>0.87412328908615244</v>
      </c>
      <c r="AF150">
        <f>AVERAGE('sugar expt'!BQ148:CF148)</f>
        <v>6.2985540962132314</v>
      </c>
      <c r="AG150">
        <f>AVERAGE('bitter expt'!BQ148:CF148)</f>
        <v>2.1179261305025205</v>
      </c>
      <c r="AH150">
        <f>AVERAGE('sugar+bitter expt'!BQ148:CF148)</f>
        <v>4.2513801722536231</v>
      </c>
      <c r="AJ150">
        <f>STDEV('sugar expt'!BQ148:CF148)/SQRT(COUNT('sugar expt'!BQ148:CF148))</f>
        <v>0.91489650923441279</v>
      </c>
      <c r="AK150">
        <f>STDEV('bitter expt'!BQ148:CF148)/SQRT(COUNT('bitter expt'!BQ148:CF148))</f>
        <v>0.50867662514246759</v>
      </c>
      <c r="AL150">
        <f>STDEV('sugar+bitter expt'!BQ148:CF148)/SQRT(COUNT('sugar+bitter expt'!BQ148:CF148))</f>
        <v>0.5456330341557567</v>
      </c>
      <c r="AP150">
        <f>AVERAGE('sugar expt'!S148:AI148)</f>
        <v>1.7821193569109242</v>
      </c>
      <c r="AQ150">
        <f>AVERAGE('bitter expt'!S148:AI148)</f>
        <v>1.2159652440369797</v>
      </c>
      <c r="AR150">
        <f>AVERAGE('sugar+bitter expt'!S148:AI148)</f>
        <v>1.3950699667511739</v>
      </c>
      <c r="AT150">
        <f>STDEV('sugar expt'!S148:AI148)/SQRT(COUNT('sugar expt'!S148:AI148))</f>
        <v>0.11630479800053532</v>
      </c>
      <c r="AU150">
        <f>STDEV('bitter expt'!S148:AI148)/SQRT(COUNT('bitter expt'!S148:AI148))</f>
        <v>9.0075387179444591E-2</v>
      </c>
      <c r="AV150">
        <f>STDEV('sugar+bitter expt'!S148:AI148)/SQRT(COUNT('sugar+bitter expt'!S148:AI148))</f>
        <v>0.13624879063299175</v>
      </c>
      <c r="AX150">
        <f>AVERAGE('sugar expt'!AZ148:BP148)</f>
        <v>1.492318079901567</v>
      </c>
      <c r="AY150">
        <f>AVERAGE('bitter expt'!AZ148:BP148)</f>
        <v>0.95020376188405442</v>
      </c>
      <c r="AZ150">
        <f>AVERAGE('sugar+bitter expt'!AZ148:BP148)</f>
        <v>1.1993672548700007</v>
      </c>
      <c r="BB150">
        <f>STDEV('sugar expt'!AZ148:BP148)/SQRT(COUNT('sugar expt'!AZ148:BP148))</f>
        <v>0.15535277183239793</v>
      </c>
      <c r="BC150">
        <f>STDEV('bitter expt'!AZ148:BP148)/SQRT(COUNT('bitter expt'!AZ148:BP148))</f>
        <v>7.3078572898684455E-2</v>
      </c>
      <c r="BD150">
        <f>STDEV('sugar+bitter expt'!AZ148:BP148)/SQRT(COUNT('sugar+bitter expt'!AZ148:BP148))</f>
        <v>7.931476474259716E-2</v>
      </c>
      <c r="BF150">
        <f>AVERAGE('sugar expt'!CG148:CW148)</f>
        <v>1.2530687111771086</v>
      </c>
      <c r="BG150">
        <f>AVERAGE('bitter expt'!CG148:CW148)</f>
        <v>0.74556764584972124</v>
      </c>
      <c r="BH150">
        <f>AVERAGE('sugar+bitter expt'!CG148:CW148)</f>
        <v>1.0381704934362324</v>
      </c>
      <c r="BJ150">
        <f>STDEV('sugar expt'!CG148:CW148)/SQRT(COUNT('sugar expt'!CG148:CW148))</f>
        <v>0.12019021577883093</v>
      </c>
      <c r="BK150">
        <f>STDEV('bitter expt'!CG148:CW148)/SQRT(COUNT('bitter expt'!CG148:CW148))</f>
        <v>8.6926255299595426E-2</v>
      </c>
      <c r="BL150">
        <f>STDEV('sugar+bitter expt'!CG148:CW148)/SQRT(COUNT('sugar+bitter expt'!CG148:CW148))</f>
        <v>0.11583442957908581</v>
      </c>
    </row>
    <row r="151" spans="15:64" x14ac:dyDescent="0.2">
      <c r="O151">
        <v>148</v>
      </c>
      <c r="P151">
        <f>AVERAGE('sugar expt'!C149:R149)</f>
        <v>10.827534804753105</v>
      </c>
      <c r="Q151">
        <f>AVERAGE('bitter expt'!C149:R149)</f>
        <v>6.1508557434921141</v>
      </c>
      <c r="R151">
        <f>AVERAGE('sugar+bitter expt'!C149:R149)</f>
        <v>8.3474408375957658</v>
      </c>
      <c r="T151">
        <f>STDEV('sugar expt'!C149:R149)/SQRT(COUNT('sugar expt'!C149:R149))</f>
        <v>0.76485259923747484</v>
      </c>
      <c r="U151">
        <f>STDEV('bitter expt'!C149:R149)/SQRT(COUNT('bitter expt'!C149:R149))</f>
        <v>1.1143028741303993</v>
      </c>
      <c r="V151">
        <f>STDEV('sugar+bitter expt'!C149:R149)/SQRT(COUNT('sugar+bitter expt'!C149:R149))</f>
        <v>0.83179193954363495</v>
      </c>
      <c r="X151">
        <f>AVERAGE('sugar expt'!AJ149:AY149)</f>
        <v>7.6015359656964616</v>
      </c>
      <c r="Y151">
        <f>AVERAGE('bitter expt'!AJ149:AY149)</f>
        <v>3.0685022252441372</v>
      </c>
      <c r="Z151">
        <f>AVERAGE('sugar+bitter expt'!AJ149:AY149)</f>
        <v>6.6711962385926098</v>
      </c>
      <c r="AB151">
        <f>STDEV('sugar expt'!AJ149:AY149)/SQRT(COUNT('sugar expt'!AJ149:AY149))</f>
        <v>0.76865065659381482</v>
      </c>
      <c r="AC151">
        <f>STDEV('bitter expt'!AJ149:AY149)/SQRT(COUNT('bitter expt'!AJ149:AY149))</f>
        <v>0.54369245774136465</v>
      </c>
      <c r="AD151">
        <f>STDEV('sugar+bitter expt'!AJ149:AY149)/SQRT(COUNT('sugar+bitter expt'!AJ149:AY149))</f>
        <v>0.9719218055148886</v>
      </c>
      <c r="AF151">
        <f>AVERAGE('sugar expt'!BQ149:CF149)</f>
        <v>6.7670615889320072</v>
      </c>
      <c r="AG151">
        <f>AVERAGE('bitter expt'!BQ149:CF149)</f>
        <v>2.0554932897330178</v>
      </c>
      <c r="AH151">
        <f>AVERAGE('sugar+bitter expt'!BQ149:CF149)</f>
        <v>3.8400251232830445</v>
      </c>
      <c r="AJ151">
        <f>STDEV('sugar expt'!BQ149:CF149)/SQRT(COUNT('sugar expt'!BQ149:CF149))</f>
        <v>1.0578225565633468</v>
      </c>
      <c r="AK151">
        <f>STDEV('bitter expt'!BQ149:CF149)/SQRT(COUNT('bitter expt'!BQ149:CF149))</f>
        <v>0.54294563953440667</v>
      </c>
      <c r="AL151">
        <f>STDEV('sugar+bitter expt'!BQ149:CF149)/SQRT(COUNT('sugar+bitter expt'!BQ149:CF149))</f>
        <v>0.67634033170241981</v>
      </c>
      <c r="AP151">
        <f>AVERAGE('sugar expt'!S149:AI149)</f>
        <v>1.7640972234425303</v>
      </c>
      <c r="AQ151">
        <f>AVERAGE('bitter expt'!S149:AI149)</f>
        <v>1.2211997380465631</v>
      </c>
      <c r="AR151">
        <f>AVERAGE('sugar+bitter expt'!S149:AI149)</f>
        <v>1.4039682440473722</v>
      </c>
      <c r="AT151">
        <f>STDEV('sugar expt'!S149:AI149)/SQRT(COUNT('sugar expt'!S149:AI149))</f>
        <v>9.8601697989996268E-2</v>
      </c>
      <c r="AU151">
        <f>STDEV('bitter expt'!S149:AI149)/SQRT(COUNT('bitter expt'!S149:AI149))</f>
        <v>0.10810702686966202</v>
      </c>
      <c r="AV151">
        <f>STDEV('sugar+bitter expt'!S149:AI149)/SQRT(COUNT('sugar+bitter expt'!S149:AI149))</f>
        <v>0.13608534909005948</v>
      </c>
      <c r="AX151">
        <f>AVERAGE('sugar expt'!AZ149:BP149)</f>
        <v>1.5304647083909773</v>
      </c>
      <c r="AY151">
        <f>AVERAGE('bitter expt'!AZ149:BP149)</f>
        <v>0.94577910019267386</v>
      </c>
      <c r="AZ151">
        <f>AVERAGE('sugar+bitter expt'!AZ149:BP149)</f>
        <v>1.2932342907926166</v>
      </c>
      <c r="BB151">
        <f>STDEV('sugar expt'!AZ149:BP149)/SQRT(COUNT('sugar expt'!AZ149:BP149))</f>
        <v>0.15640745826180014</v>
      </c>
      <c r="BC151">
        <f>STDEV('bitter expt'!AZ149:BP149)/SQRT(COUNT('bitter expt'!AZ149:BP149))</f>
        <v>7.7562166553776471E-2</v>
      </c>
      <c r="BD151">
        <f>STDEV('sugar+bitter expt'!AZ149:BP149)/SQRT(COUNT('sugar+bitter expt'!AZ149:BP149))</f>
        <v>0.1129109740631115</v>
      </c>
      <c r="BF151">
        <f>AVERAGE('sugar expt'!CG149:CW149)</f>
        <v>1.2234360603785104</v>
      </c>
      <c r="BG151">
        <f>AVERAGE('bitter expt'!CG149:CW149)</f>
        <v>0.7525285044674842</v>
      </c>
      <c r="BH151">
        <f>AVERAGE('sugar+bitter expt'!CG149:CW149)</f>
        <v>0.96796768214660089</v>
      </c>
      <c r="BJ151">
        <f>STDEV('sugar expt'!CG149:CW149)/SQRT(COUNT('sugar expt'!CG149:CW149))</f>
        <v>0.10024873494437</v>
      </c>
      <c r="BK151">
        <f>STDEV('bitter expt'!CG149:CW149)/SQRT(COUNT('bitter expt'!CG149:CW149))</f>
        <v>8.9672300002858391E-2</v>
      </c>
      <c r="BL151">
        <f>STDEV('sugar+bitter expt'!CG149:CW149)/SQRT(COUNT('sugar+bitter expt'!CG149:CW149))</f>
        <v>0.10265728986384008</v>
      </c>
    </row>
    <row r="152" spans="15:64" x14ac:dyDescent="0.2">
      <c r="O152">
        <v>149</v>
      </c>
      <c r="P152">
        <f>AVERAGE('sugar expt'!C150:R150)</f>
        <v>10.799581607705672</v>
      </c>
      <c r="Q152">
        <f>AVERAGE('bitter expt'!C150:R150)</f>
        <v>6.4353452965591504</v>
      </c>
      <c r="R152">
        <f>AVERAGE('sugar+bitter expt'!C150:R150)</f>
        <v>7.2473753552797611</v>
      </c>
      <c r="T152">
        <f>STDEV('sugar expt'!C150:R150)/SQRT(COUNT('sugar expt'!C150:R150))</f>
        <v>0.78027883786414154</v>
      </c>
      <c r="U152">
        <f>STDEV('bitter expt'!C150:R150)/SQRT(COUNT('bitter expt'!C150:R150))</f>
        <v>0.97936557757305664</v>
      </c>
      <c r="V152">
        <f>STDEV('sugar+bitter expt'!C150:R150)/SQRT(COUNT('sugar+bitter expt'!C150:R150))</f>
        <v>0.92869742508295483</v>
      </c>
      <c r="X152">
        <f>AVERAGE('sugar expt'!AJ150:AY150)</f>
        <v>7.7888210656982126</v>
      </c>
      <c r="Y152">
        <f>AVERAGE('bitter expt'!AJ150:AY150)</f>
        <v>3.3979041894671633</v>
      </c>
      <c r="Z152">
        <f>AVERAGE('sugar+bitter expt'!AJ150:AY150)</f>
        <v>6.2631888481222067</v>
      </c>
      <c r="AB152">
        <f>STDEV('sugar expt'!AJ150:AY150)/SQRT(COUNT('sugar expt'!AJ150:AY150))</f>
        <v>0.56677918364433577</v>
      </c>
      <c r="AC152">
        <f>STDEV('bitter expt'!AJ150:AY150)/SQRT(COUNT('bitter expt'!AJ150:AY150))</f>
        <v>0.50079376811193566</v>
      </c>
      <c r="AD152">
        <f>STDEV('sugar+bitter expt'!AJ150:AY150)/SQRT(COUNT('sugar+bitter expt'!AJ150:AY150))</f>
        <v>1.0036812606224246</v>
      </c>
      <c r="AF152">
        <f>AVERAGE('sugar expt'!BQ150:CF150)</f>
        <v>7.1098938804598433</v>
      </c>
      <c r="AG152">
        <f>AVERAGE('bitter expt'!BQ150:CF150)</f>
        <v>2.5821208891742371</v>
      </c>
      <c r="AH152">
        <f>AVERAGE('sugar+bitter expt'!BQ150:CF150)</f>
        <v>4.3614006597351365</v>
      </c>
      <c r="AJ152">
        <f>STDEV('sugar expt'!BQ150:CF150)/SQRT(COUNT('sugar expt'!BQ150:CF150))</f>
        <v>0.9131811615218719</v>
      </c>
      <c r="AK152">
        <f>STDEV('bitter expt'!BQ150:CF150)/SQRT(COUNT('bitter expt'!BQ150:CF150))</f>
        <v>0.72449396201177163</v>
      </c>
      <c r="AL152">
        <f>STDEV('sugar+bitter expt'!BQ150:CF150)/SQRT(COUNT('sugar+bitter expt'!BQ150:CF150))</f>
        <v>0.63209551815249931</v>
      </c>
      <c r="AP152">
        <f>AVERAGE('sugar expt'!S150:AI150)</f>
        <v>1.7973075354802881</v>
      </c>
      <c r="AQ152">
        <f>AVERAGE('bitter expt'!S150:AI150)</f>
        <v>1.206341370035563</v>
      </c>
      <c r="AR152">
        <f>AVERAGE('sugar+bitter expt'!S150:AI150)</f>
        <v>1.5424901207114949</v>
      </c>
      <c r="AT152">
        <f>STDEV('sugar expt'!S150:AI150)/SQRT(COUNT('sugar expt'!S150:AI150))</f>
        <v>7.8252426698800157E-2</v>
      </c>
      <c r="AU152">
        <f>STDEV('bitter expt'!S150:AI150)/SQRT(COUNT('bitter expt'!S150:AI150))</f>
        <v>0.13630641804706187</v>
      </c>
      <c r="AV152">
        <f>STDEV('sugar+bitter expt'!S150:AI150)/SQRT(COUNT('sugar+bitter expt'!S150:AI150))</f>
        <v>0.18284619127298338</v>
      </c>
      <c r="AX152">
        <f>AVERAGE('sugar expt'!AZ150:BP150)</f>
        <v>1.4102781854237789</v>
      </c>
      <c r="AY152">
        <f>AVERAGE('bitter expt'!AZ150:BP150)</f>
        <v>0.9535509281705441</v>
      </c>
      <c r="AZ152">
        <f>AVERAGE('sugar+bitter expt'!AZ150:BP150)</f>
        <v>1.2672750283202043</v>
      </c>
      <c r="BB152">
        <f>STDEV('sugar expt'!AZ150:BP150)/SQRT(COUNT('sugar expt'!AZ150:BP150))</f>
        <v>0.11536658704282889</v>
      </c>
      <c r="BC152">
        <f>STDEV('bitter expt'!AZ150:BP150)/SQRT(COUNT('bitter expt'!AZ150:BP150))</f>
        <v>8.0540587951457382E-2</v>
      </c>
      <c r="BD152">
        <f>STDEV('sugar+bitter expt'!AZ150:BP150)/SQRT(COUNT('sugar+bitter expt'!AZ150:BP150))</f>
        <v>0.16368939511490913</v>
      </c>
      <c r="BF152">
        <f>AVERAGE('sugar expt'!CG150:CW150)</f>
        <v>1.2294271108843229</v>
      </c>
      <c r="BG152">
        <f>AVERAGE('bitter expt'!CG150:CW150)</f>
        <v>0.81332127379378005</v>
      </c>
      <c r="BH152">
        <f>AVERAGE('sugar+bitter expt'!CG150:CW150)</f>
        <v>0.96532834658857858</v>
      </c>
      <c r="BJ152">
        <f>STDEV('sugar expt'!CG150:CW150)/SQRT(COUNT('sugar expt'!CG150:CW150))</f>
        <v>8.419124460689674E-2</v>
      </c>
      <c r="BK152">
        <f>STDEV('bitter expt'!CG150:CW150)/SQRT(COUNT('bitter expt'!CG150:CW150))</f>
        <v>0.11225702363951627</v>
      </c>
      <c r="BL152">
        <f>STDEV('sugar+bitter expt'!CG150:CW150)/SQRT(COUNT('sugar+bitter expt'!CG150:CW150))</f>
        <v>9.5674372951525741E-2</v>
      </c>
    </row>
    <row r="153" spans="15:64" x14ac:dyDescent="0.2">
      <c r="O153">
        <v>150</v>
      </c>
      <c r="P153">
        <f>AVERAGE('sugar expt'!C151:R151)</f>
        <v>10.943269724558187</v>
      </c>
      <c r="Q153">
        <f>AVERAGE('bitter expt'!C151:R151)</f>
        <v>5.8197906822432355</v>
      </c>
      <c r="R153">
        <f>AVERAGE('sugar+bitter expt'!C151:R151)</f>
        <v>7.7478509779553599</v>
      </c>
      <c r="T153">
        <f>STDEV('sugar expt'!C151:R151)/SQRT(COUNT('sugar expt'!C151:R151))</f>
        <v>0.6880254421662737</v>
      </c>
      <c r="U153">
        <f>STDEV('bitter expt'!C151:R151)/SQRT(COUNT('bitter expt'!C151:R151))</f>
        <v>0.92130941189620097</v>
      </c>
      <c r="V153">
        <f>STDEV('sugar+bitter expt'!C151:R151)/SQRT(COUNT('sugar+bitter expt'!C151:R151))</f>
        <v>0.81568185169760288</v>
      </c>
      <c r="X153">
        <f>AVERAGE('sugar expt'!AJ151:AY151)</f>
        <v>7.9447020398822819</v>
      </c>
      <c r="Y153">
        <f>AVERAGE('bitter expt'!AJ151:AY151)</f>
        <v>3.6144275137361399</v>
      </c>
      <c r="Z153">
        <f>AVERAGE('sugar+bitter expt'!AJ151:AY151)</f>
        <v>6.2459711158724156</v>
      </c>
      <c r="AB153">
        <f>STDEV('sugar expt'!AJ151:AY151)/SQRT(COUNT('sugar expt'!AJ151:AY151))</f>
        <v>0.78088173649048198</v>
      </c>
      <c r="AC153">
        <f>STDEV('bitter expt'!AJ151:AY151)/SQRT(COUNT('bitter expt'!AJ151:AY151))</f>
        <v>0.57895315882827791</v>
      </c>
      <c r="AD153">
        <f>STDEV('sugar+bitter expt'!AJ151:AY151)/SQRT(COUNT('sugar+bitter expt'!AJ151:AY151))</f>
        <v>0.75901837869077327</v>
      </c>
      <c r="AF153">
        <f>AVERAGE('sugar expt'!BQ151:CF151)</f>
        <v>6.5340113108319589</v>
      </c>
      <c r="AG153">
        <f>AVERAGE('bitter expt'!BQ151:CF151)</f>
        <v>2.4450184131507617</v>
      </c>
      <c r="AH153">
        <f>AVERAGE('sugar+bitter expt'!BQ151:CF151)</f>
        <v>4.0952310012107231</v>
      </c>
      <c r="AJ153">
        <f>STDEV('sugar expt'!BQ151:CF151)/SQRT(COUNT('sugar expt'!BQ151:CF151))</f>
        <v>0.97575691278615051</v>
      </c>
      <c r="AK153">
        <f>STDEV('bitter expt'!BQ151:CF151)/SQRT(COUNT('bitter expt'!BQ151:CF151))</f>
        <v>0.53922413981442918</v>
      </c>
      <c r="AL153">
        <f>STDEV('sugar+bitter expt'!BQ151:CF151)/SQRT(COUNT('sugar+bitter expt'!BQ151:CF151))</f>
        <v>0.67879790157257747</v>
      </c>
      <c r="AP153">
        <f>AVERAGE('sugar expt'!S151:AI151)</f>
        <v>1.8068666891506235</v>
      </c>
      <c r="AQ153">
        <f>AVERAGE('bitter expt'!S151:AI151)</f>
        <v>1.2450292609065832</v>
      </c>
      <c r="AR153">
        <f>AVERAGE('sugar+bitter expt'!S151:AI151)</f>
        <v>1.7938733494612511</v>
      </c>
      <c r="AT153">
        <f>STDEV('sugar expt'!S151:AI151)/SQRT(COUNT('sugar expt'!S151:AI151))</f>
        <v>0.11317682330349643</v>
      </c>
      <c r="AU153">
        <f>STDEV('bitter expt'!S151:AI151)/SQRT(COUNT('bitter expt'!S151:AI151))</f>
        <v>0.10219959197739906</v>
      </c>
      <c r="AV153">
        <f>STDEV('sugar+bitter expt'!S151:AI151)/SQRT(COUNT('sugar+bitter expt'!S151:AI151))</f>
        <v>0.21679043194908001</v>
      </c>
      <c r="AX153">
        <f>AVERAGE('sugar expt'!AZ151:BP151)</f>
        <v>1.3984769072293519</v>
      </c>
      <c r="AY153">
        <f>AVERAGE('bitter expt'!AZ151:BP151)</f>
        <v>0.94369412751650505</v>
      </c>
      <c r="AZ153">
        <f>AVERAGE('sugar+bitter expt'!AZ151:BP151)</f>
        <v>1.2075480844154742</v>
      </c>
      <c r="BB153">
        <f>STDEV('sugar expt'!AZ151:BP151)/SQRT(COUNT('sugar expt'!AZ151:BP151))</f>
        <v>9.5265650684352166E-2</v>
      </c>
      <c r="BC153">
        <f>STDEV('bitter expt'!AZ151:BP151)/SQRT(COUNT('bitter expt'!AZ151:BP151))</f>
        <v>7.5166439330965062E-2</v>
      </c>
      <c r="BD153">
        <f>STDEV('sugar+bitter expt'!AZ151:BP151)/SQRT(COUNT('sugar+bitter expt'!AZ151:BP151))</f>
        <v>0.13439463919417857</v>
      </c>
      <c r="BF153">
        <f>AVERAGE('sugar expt'!CG151:CW151)</f>
        <v>1.1480139158262133</v>
      </c>
      <c r="BG153">
        <f>AVERAGE('bitter expt'!CG151:CW151)</f>
        <v>0.79360636212103297</v>
      </c>
      <c r="BH153">
        <f>AVERAGE('sugar+bitter expt'!CG151:CW151)</f>
        <v>0.97622702809287842</v>
      </c>
      <c r="BJ153">
        <f>STDEV('sugar expt'!CG151:CW151)/SQRT(COUNT('sugar expt'!CG151:CW151))</f>
        <v>9.4859121772849719E-2</v>
      </c>
      <c r="BK153">
        <f>STDEV('bitter expt'!CG151:CW151)/SQRT(COUNT('bitter expt'!CG151:CW151))</f>
        <v>0.10858521571906926</v>
      </c>
      <c r="BL153">
        <f>STDEV('sugar+bitter expt'!CG151:CW151)/SQRT(COUNT('sugar+bitter expt'!CG151:CW151))</f>
        <v>6.6894089398062614E-2</v>
      </c>
    </row>
    <row r="154" spans="15:64" x14ac:dyDescent="0.2">
      <c r="O154">
        <v>151</v>
      </c>
      <c r="P154">
        <f>AVERAGE('sugar expt'!C152:R152)</f>
        <v>11.559193676585769</v>
      </c>
      <c r="Q154">
        <f>AVERAGE('bitter expt'!C152:R152)</f>
        <v>5.9558252645540071</v>
      </c>
      <c r="R154">
        <f>AVERAGE('sugar+bitter expt'!C152:R152)</f>
        <v>7.7667688703584226</v>
      </c>
      <c r="T154">
        <f>STDEV('sugar expt'!C152:R152)/SQRT(COUNT('sugar expt'!C152:R152))</f>
        <v>0.66948222169382754</v>
      </c>
      <c r="U154">
        <f>STDEV('bitter expt'!C152:R152)/SQRT(COUNT('bitter expt'!C152:R152))</f>
        <v>1.1768967448994305</v>
      </c>
      <c r="V154">
        <f>STDEV('sugar+bitter expt'!C152:R152)/SQRT(COUNT('sugar+bitter expt'!C152:R152))</f>
        <v>0.80276288377689198</v>
      </c>
      <c r="X154">
        <f>AVERAGE('sugar expt'!AJ152:AY152)</f>
        <v>8.211877055731275</v>
      </c>
      <c r="Y154">
        <f>AVERAGE('bitter expt'!AJ152:AY152)</f>
        <v>3.1999338787869784</v>
      </c>
      <c r="Z154">
        <f>AVERAGE('sugar+bitter expt'!AJ152:AY152)</f>
        <v>6.9737604080136295</v>
      </c>
      <c r="AB154">
        <f>STDEV('sugar expt'!AJ152:AY152)/SQRT(COUNT('sugar expt'!AJ152:AY152))</f>
        <v>0.44923925881484889</v>
      </c>
      <c r="AC154">
        <f>STDEV('bitter expt'!AJ152:AY152)/SQRT(COUNT('bitter expt'!AJ152:AY152))</f>
        <v>0.49557116364037718</v>
      </c>
      <c r="AD154">
        <f>STDEV('sugar+bitter expt'!AJ152:AY152)/SQRT(COUNT('sugar+bitter expt'!AJ152:AY152))</f>
        <v>0.63560941605631527</v>
      </c>
      <c r="AF154">
        <f>AVERAGE('sugar expt'!BQ152:CF152)</f>
        <v>6.3135342680754416</v>
      </c>
      <c r="AG154">
        <f>AVERAGE('bitter expt'!BQ152:CF152)</f>
        <v>2.3613782964111865</v>
      </c>
      <c r="AH154">
        <f>AVERAGE('sugar+bitter expt'!BQ152:CF152)</f>
        <v>4.2051561961220134</v>
      </c>
      <c r="AJ154">
        <f>STDEV('sugar expt'!BQ152:CF152)/SQRT(COUNT('sugar expt'!BQ152:CF152))</f>
        <v>1.1334275669308316</v>
      </c>
      <c r="AK154">
        <f>STDEV('bitter expt'!BQ152:CF152)/SQRT(COUNT('bitter expt'!BQ152:CF152))</f>
        <v>0.53015432799511453</v>
      </c>
      <c r="AL154">
        <f>STDEV('sugar+bitter expt'!BQ152:CF152)/SQRT(COUNT('sugar+bitter expt'!BQ152:CF152))</f>
        <v>0.65806902926984867</v>
      </c>
      <c r="AP154">
        <f>AVERAGE('sugar expt'!S152:AI152)</f>
        <v>1.8591022832870869</v>
      </c>
      <c r="AQ154">
        <f>AVERAGE('bitter expt'!S152:AI152)</f>
        <v>1.1914040736587086</v>
      </c>
      <c r="AR154">
        <f>AVERAGE('sugar+bitter expt'!S152:AI152)</f>
        <v>1.5311092810757509</v>
      </c>
      <c r="AT154">
        <f>STDEV('sugar expt'!S152:AI152)/SQRT(COUNT('sugar expt'!S152:AI152))</f>
        <v>0.10935424579879247</v>
      </c>
      <c r="AU154">
        <f>STDEV('bitter expt'!S152:AI152)/SQRT(COUNT('bitter expt'!S152:AI152))</f>
        <v>0.12259000826243072</v>
      </c>
      <c r="AV154">
        <f>STDEV('sugar+bitter expt'!S152:AI152)/SQRT(COUNT('sugar+bitter expt'!S152:AI152))</f>
        <v>0.12631666570303809</v>
      </c>
      <c r="AX154">
        <f>AVERAGE('sugar expt'!AZ152:BP152)</f>
        <v>1.4979824245485294</v>
      </c>
      <c r="AY154">
        <f>AVERAGE('bitter expt'!AZ152:BP152)</f>
        <v>0.89899479172108465</v>
      </c>
      <c r="AZ154">
        <f>AVERAGE('sugar+bitter expt'!AZ152:BP152)</f>
        <v>1.1150627249874168</v>
      </c>
      <c r="BB154">
        <f>STDEV('sugar expt'!AZ152:BP152)/SQRT(COUNT('sugar expt'!AZ152:BP152))</f>
        <v>9.8658986332182591E-2</v>
      </c>
      <c r="BC154">
        <f>STDEV('bitter expt'!AZ152:BP152)/SQRT(COUNT('bitter expt'!AZ152:BP152))</f>
        <v>6.8547346672014883E-2</v>
      </c>
      <c r="BD154">
        <f>STDEV('sugar+bitter expt'!AZ152:BP152)/SQRT(COUNT('sugar+bitter expt'!AZ152:BP152))</f>
        <v>7.2771177070707099E-2</v>
      </c>
      <c r="BF154">
        <f>AVERAGE('sugar expt'!CG152:CW152)</f>
        <v>1.2006857087778844</v>
      </c>
      <c r="BG154">
        <f>AVERAGE('bitter expt'!CG152:CW152)</f>
        <v>0.71057936236737751</v>
      </c>
      <c r="BH154">
        <f>AVERAGE('sugar+bitter expt'!CG152:CW152)</f>
        <v>0.99959390125312497</v>
      </c>
      <c r="BJ154">
        <f>STDEV('sugar expt'!CG152:CW152)/SQRT(COUNT('sugar expt'!CG152:CW152))</f>
        <v>9.9893342372890562E-2</v>
      </c>
      <c r="BK154">
        <f>STDEV('bitter expt'!CG152:CW152)/SQRT(COUNT('bitter expt'!CG152:CW152))</f>
        <v>7.5650213171779751E-2</v>
      </c>
      <c r="BL154">
        <f>STDEV('sugar+bitter expt'!CG152:CW152)/SQRT(COUNT('sugar+bitter expt'!CG152:CW152))</f>
        <v>8.8181918616279262E-2</v>
      </c>
    </row>
    <row r="155" spans="15:64" x14ac:dyDescent="0.2">
      <c r="O155">
        <v>152</v>
      </c>
      <c r="P155">
        <f>AVERAGE('sugar expt'!C153:R153)</f>
        <v>11.78393536610101</v>
      </c>
      <c r="Q155">
        <f>AVERAGE('bitter expt'!C153:R153)</f>
        <v>6.0944520614861055</v>
      </c>
      <c r="R155">
        <f>AVERAGE('sugar+bitter expt'!C153:R153)</f>
        <v>7.9796820971357914</v>
      </c>
      <c r="T155">
        <f>STDEV('sugar expt'!C153:R153)/SQRT(COUNT('sugar expt'!C153:R153))</f>
        <v>0.74077601324596332</v>
      </c>
      <c r="U155">
        <f>STDEV('bitter expt'!C153:R153)/SQRT(COUNT('bitter expt'!C153:R153))</f>
        <v>1.0221671175043674</v>
      </c>
      <c r="V155">
        <f>STDEV('sugar+bitter expt'!C153:R153)/SQRT(COUNT('sugar+bitter expt'!C153:R153))</f>
        <v>1.034706884304804</v>
      </c>
      <c r="X155">
        <f>AVERAGE('sugar expt'!AJ153:AY153)</f>
        <v>8.7126270096362362</v>
      </c>
      <c r="Y155">
        <f>AVERAGE('bitter expt'!AJ153:AY153)</f>
        <v>3.384227219955934</v>
      </c>
      <c r="Z155">
        <f>AVERAGE('sugar+bitter expt'!AJ153:AY153)</f>
        <v>6.0665187539774763</v>
      </c>
      <c r="AB155">
        <f>STDEV('sugar expt'!AJ153:AY153)/SQRT(COUNT('sugar expt'!AJ153:AY153))</f>
        <v>0.42449034423526172</v>
      </c>
      <c r="AC155">
        <f>STDEV('bitter expt'!AJ153:AY153)/SQRT(COUNT('bitter expt'!AJ153:AY153))</f>
        <v>0.61646694321067885</v>
      </c>
      <c r="AD155">
        <f>STDEV('sugar+bitter expt'!AJ153:AY153)/SQRT(COUNT('sugar+bitter expt'!AJ153:AY153))</f>
        <v>0.58077878738107125</v>
      </c>
      <c r="AF155">
        <f>AVERAGE('sugar expt'!BQ153:CF153)</f>
        <v>7.2029733377441492</v>
      </c>
      <c r="AG155">
        <f>AVERAGE('bitter expt'!BQ153:CF153)</f>
        <v>2.6575656962986636</v>
      </c>
      <c r="AH155">
        <f>AVERAGE('sugar+bitter expt'!BQ153:CF153)</f>
        <v>4.1191759482694508</v>
      </c>
      <c r="AJ155">
        <f>STDEV('sugar expt'!BQ153:CF153)/SQRT(COUNT('sugar expt'!BQ153:CF153))</f>
        <v>1.0157922263704864</v>
      </c>
      <c r="AK155">
        <f>STDEV('bitter expt'!BQ153:CF153)/SQRT(COUNT('bitter expt'!BQ153:CF153))</f>
        <v>0.7141040557831797</v>
      </c>
      <c r="AL155">
        <f>STDEV('sugar+bitter expt'!BQ153:CF153)/SQRT(COUNT('sugar+bitter expt'!BQ153:CF153))</f>
        <v>0.68906934377343421</v>
      </c>
      <c r="AP155">
        <f>AVERAGE('sugar expt'!S153:AI153)</f>
        <v>1.7472209872225597</v>
      </c>
      <c r="AQ155">
        <f>AVERAGE('bitter expt'!S153:AI153)</f>
        <v>1.2591002386180463</v>
      </c>
      <c r="AR155">
        <f>AVERAGE('sugar+bitter expt'!S153:AI153)</f>
        <v>1.5248065586449902</v>
      </c>
      <c r="AT155">
        <f>STDEV('sugar expt'!S153:AI153)/SQRT(COUNT('sugar expt'!S153:AI153))</f>
        <v>8.3092537348562936E-2</v>
      </c>
      <c r="AU155">
        <f>STDEV('bitter expt'!S153:AI153)/SQRT(COUNT('bitter expt'!S153:AI153))</f>
        <v>8.4536650483653955E-2</v>
      </c>
      <c r="AV155">
        <f>STDEV('sugar+bitter expt'!S153:AI153)/SQRT(COUNT('sugar+bitter expt'!S153:AI153))</f>
        <v>0.10665220024361723</v>
      </c>
      <c r="AX155">
        <f>AVERAGE('sugar expt'!AZ153:BP153)</f>
        <v>1.4463029014780113</v>
      </c>
      <c r="AY155">
        <f>AVERAGE('bitter expt'!AZ153:BP153)</f>
        <v>0.83881071306703192</v>
      </c>
      <c r="AZ155">
        <f>AVERAGE('sugar+bitter expt'!AZ153:BP153)</f>
        <v>1.1528009778225525</v>
      </c>
      <c r="BB155">
        <f>STDEV('sugar expt'!AZ153:BP153)/SQRT(COUNT('sugar expt'!AZ153:BP153))</f>
        <v>8.4073251509985486E-2</v>
      </c>
      <c r="BC155">
        <f>STDEV('bitter expt'!AZ153:BP153)/SQRT(COUNT('bitter expt'!AZ153:BP153))</f>
        <v>4.9690422870978357E-2</v>
      </c>
      <c r="BD155">
        <f>STDEV('sugar+bitter expt'!AZ153:BP153)/SQRT(COUNT('sugar+bitter expt'!AZ153:BP153))</f>
        <v>9.7319954405580764E-2</v>
      </c>
      <c r="BF155">
        <f>AVERAGE('sugar expt'!CG153:CW153)</f>
        <v>1.2317412845768358</v>
      </c>
      <c r="BG155">
        <f>AVERAGE('bitter expt'!CG153:CW153)</f>
        <v>0.73052051966939602</v>
      </c>
      <c r="BH155">
        <f>AVERAGE('sugar+bitter expt'!CG153:CW153)</f>
        <v>0.95558152791175344</v>
      </c>
      <c r="BJ155">
        <f>STDEV('sugar expt'!CG153:CW153)/SQRT(COUNT('sugar expt'!CG153:CW153))</f>
        <v>0.14238869540804472</v>
      </c>
      <c r="BK155">
        <f>STDEV('bitter expt'!CG153:CW153)/SQRT(COUNT('bitter expt'!CG153:CW153))</f>
        <v>6.1061881560056222E-2</v>
      </c>
      <c r="BL155">
        <f>STDEV('sugar+bitter expt'!CG153:CW153)/SQRT(COUNT('sugar+bitter expt'!CG153:CW153))</f>
        <v>8.8424178190570898E-2</v>
      </c>
    </row>
    <row r="156" spans="15:64" x14ac:dyDescent="0.2">
      <c r="O156">
        <v>153</v>
      </c>
      <c r="P156">
        <f>AVERAGE('sugar expt'!C154:R154)</f>
        <v>11.573042427007429</v>
      </c>
      <c r="Q156">
        <f>AVERAGE('bitter expt'!C154:R154)</f>
        <v>5.5365717053099086</v>
      </c>
      <c r="R156">
        <f>AVERAGE('sugar+bitter expt'!C154:R154)</f>
        <v>7.9634314380196196</v>
      </c>
      <c r="T156">
        <f>STDEV('sugar expt'!C154:R154)/SQRT(COUNT('sugar expt'!C154:R154))</f>
        <v>0.78426737559867121</v>
      </c>
      <c r="U156">
        <f>STDEV('bitter expt'!C154:R154)/SQRT(COUNT('bitter expt'!C154:R154))</f>
        <v>0.74714841817198119</v>
      </c>
      <c r="V156">
        <f>STDEV('sugar+bitter expt'!C154:R154)/SQRT(COUNT('sugar+bitter expt'!C154:R154))</f>
        <v>1.0503064291430342</v>
      </c>
      <c r="X156">
        <f>AVERAGE('sugar expt'!AJ154:AY154)</f>
        <v>8.9801398995078685</v>
      </c>
      <c r="Y156">
        <f>AVERAGE('bitter expt'!AJ154:AY154)</f>
        <v>3.185678646687172</v>
      </c>
      <c r="Z156">
        <f>AVERAGE('sugar+bitter expt'!AJ154:AY154)</f>
        <v>6.5073460031425618</v>
      </c>
      <c r="AB156">
        <f>STDEV('sugar expt'!AJ154:AY154)/SQRT(COUNT('sugar expt'!AJ154:AY154))</f>
        <v>0.53105492650270003</v>
      </c>
      <c r="AC156">
        <f>STDEV('bitter expt'!AJ154:AY154)/SQRT(COUNT('bitter expt'!AJ154:AY154))</f>
        <v>0.48023297124500547</v>
      </c>
      <c r="AD156">
        <f>STDEV('sugar+bitter expt'!AJ154:AY154)/SQRT(COUNT('sugar+bitter expt'!AJ154:AY154))</f>
        <v>0.56054635522027152</v>
      </c>
      <c r="AF156">
        <f>AVERAGE('sugar expt'!BQ154:CF154)</f>
        <v>6.8287545736396567</v>
      </c>
      <c r="AG156">
        <f>AVERAGE('bitter expt'!BQ154:CF154)</f>
        <v>2.43426401578771</v>
      </c>
      <c r="AH156">
        <f>AVERAGE('sugar+bitter expt'!BQ154:CF154)</f>
        <v>4.2025868834046767</v>
      </c>
      <c r="AJ156">
        <f>STDEV('sugar expt'!BQ154:CF154)/SQRT(COUNT('sugar expt'!BQ154:CF154))</f>
        <v>0.92045354246472921</v>
      </c>
      <c r="AK156">
        <f>STDEV('bitter expt'!BQ154:CF154)/SQRT(COUNT('bitter expt'!BQ154:CF154))</f>
        <v>0.59437342386410363</v>
      </c>
      <c r="AL156">
        <f>STDEV('sugar+bitter expt'!BQ154:CF154)/SQRT(COUNT('sugar+bitter expt'!BQ154:CF154))</f>
        <v>0.77855002343008683</v>
      </c>
      <c r="AP156">
        <f>AVERAGE('sugar expt'!S154:AI154)</f>
        <v>1.6855543507640256</v>
      </c>
      <c r="AQ156">
        <f>AVERAGE('bitter expt'!S154:AI154)</f>
        <v>1.2905159070516778</v>
      </c>
      <c r="AR156">
        <f>AVERAGE('sugar+bitter expt'!S154:AI154)</f>
        <v>1.5471875331478673</v>
      </c>
      <c r="AT156">
        <f>STDEV('sugar expt'!S154:AI154)/SQRT(COUNT('sugar expt'!S154:AI154))</f>
        <v>0.1125751305768392</v>
      </c>
      <c r="AU156">
        <f>STDEV('bitter expt'!S154:AI154)/SQRT(COUNT('bitter expt'!S154:AI154))</f>
        <v>0.13737035560831329</v>
      </c>
      <c r="AV156">
        <f>STDEV('sugar+bitter expt'!S154:AI154)/SQRT(COUNT('sugar+bitter expt'!S154:AI154))</f>
        <v>0.12703061280461253</v>
      </c>
      <c r="AX156">
        <f>AVERAGE('sugar expt'!AZ154:BP154)</f>
        <v>1.5247320219065577</v>
      </c>
      <c r="AY156">
        <f>AVERAGE('bitter expt'!AZ154:BP154)</f>
        <v>0.90113616426707366</v>
      </c>
      <c r="AZ156">
        <f>AVERAGE('sugar+bitter expt'!AZ154:BP154)</f>
        <v>1.1275112671732255</v>
      </c>
      <c r="BB156">
        <f>STDEV('sugar expt'!AZ154:BP154)/SQRT(COUNT('sugar expt'!AZ154:BP154))</f>
        <v>0.10590571795874791</v>
      </c>
      <c r="BC156">
        <f>STDEV('bitter expt'!AZ154:BP154)/SQRT(COUNT('bitter expt'!AZ154:BP154))</f>
        <v>6.0512018487846223E-2</v>
      </c>
      <c r="BD156">
        <f>STDEV('sugar+bitter expt'!AZ154:BP154)/SQRT(COUNT('sugar+bitter expt'!AZ154:BP154))</f>
        <v>6.9661799915820971E-2</v>
      </c>
      <c r="BF156">
        <f>AVERAGE('sugar expt'!CG154:CW154)</f>
        <v>1.2256334904363182</v>
      </c>
      <c r="BG156">
        <f>AVERAGE('bitter expt'!CG154:CW154)</f>
        <v>0.75515870778774874</v>
      </c>
      <c r="BH156">
        <f>AVERAGE('sugar+bitter expt'!CG154:CW154)</f>
        <v>1.0304156000854428</v>
      </c>
      <c r="BJ156">
        <f>STDEV('sugar expt'!CG154:CW154)/SQRT(COUNT('sugar expt'!CG154:CW154))</f>
        <v>9.1864913149346042E-2</v>
      </c>
      <c r="BK156">
        <f>STDEV('bitter expt'!CG154:CW154)/SQRT(COUNT('bitter expt'!CG154:CW154))</f>
        <v>6.8315624691829266E-2</v>
      </c>
      <c r="BL156">
        <f>STDEV('sugar+bitter expt'!CG154:CW154)/SQRT(COUNT('sugar+bitter expt'!CG154:CW154))</f>
        <v>0.12079471936298104</v>
      </c>
    </row>
    <row r="157" spans="15:64" x14ac:dyDescent="0.2">
      <c r="O157">
        <v>154</v>
      </c>
      <c r="P157">
        <f>AVERAGE('sugar expt'!C155:R155)</f>
        <v>11.467140258666253</v>
      </c>
      <c r="Q157">
        <f>AVERAGE('bitter expt'!C155:R155)</f>
        <v>6.1595068574049314</v>
      </c>
      <c r="R157">
        <f>AVERAGE('sugar+bitter expt'!C155:R155)</f>
        <v>9.028261450129877</v>
      </c>
      <c r="T157">
        <f>STDEV('sugar expt'!C155:R155)/SQRT(COUNT('sugar expt'!C155:R155))</f>
        <v>0.56730578366445938</v>
      </c>
      <c r="U157">
        <f>STDEV('bitter expt'!C155:R155)/SQRT(COUNT('bitter expt'!C155:R155))</f>
        <v>0.81383953885340887</v>
      </c>
      <c r="V157">
        <f>STDEV('sugar+bitter expt'!C155:R155)/SQRT(COUNT('sugar+bitter expt'!C155:R155))</f>
        <v>0.99459258528333272</v>
      </c>
      <c r="X157">
        <f>AVERAGE('sugar expt'!AJ155:AY155)</f>
        <v>8.5316025362180703</v>
      </c>
      <c r="Y157">
        <f>AVERAGE('bitter expt'!AJ155:AY155)</f>
        <v>3.0571176204617285</v>
      </c>
      <c r="Z157">
        <f>AVERAGE('sugar+bitter expt'!AJ155:AY155)</f>
        <v>6.3382849944323603</v>
      </c>
      <c r="AB157">
        <f>STDEV('sugar expt'!AJ155:AY155)/SQRT(COUNT('sugar expt'!AJ155:AY155))</f>
        <v>0.51617509085262059</v>
      </c>
      <c r="AC157">
        <f>STDEV('bitter expt'!AJ155:AY155)/SQRT(COUNT('bitter expt'!AJ155:AY155))</f>
        <v>0.41413679011739407</v>
      </c>
      <c r="AD157">
        <f>STDEV('sugar+bitter expt'!AJ155:AY155)/SQRT(COUNT('sugar+bitter expt'!AJ155:AY155))</f>
        <v>0.76905545559433819</v>
      </c>
      <c r="AF157">
        <f>AVERAGE('sugar expt'!BQ155:CF155)</f>
        <v>7.0716708469315135</v>
      </c>
      <c r="AG157">
        <f>AVERAGE('bitter expt'!BQ155:CF155)</f>
        <v>2.2041150003503365</v>
      </c>
      <c r="AH157">
        <f>AVERAGE('sugar+bitter expt'!BQ155:CF155)</f>
        <v>4.155197189204352</v>
      </c>
      <c r="AJ157">
        <f>STDEV('sugar expt'!BQ155:CF155)/SQRT(COUNT('sugar expt'!BQ155:CF155))</f>
        <v>0.844753716850975</v>
      </c>
      <c r="AK157">
        <f>STDEV('bitter expt'!BQ155:CF155)/SQRT(COUNT('bitter expt'!BQ155:CF155))</f>
        <v>0.48651077496116601</v>
      </c>
      <c r="AL157">
        <f>STDEV('sugar+bitter expt'!BQ155:CF155)/SQRT(COUNT('sugar+bitter expt'!BQ155:CF155))</f>
        <v>0.83023334940769056</v>
      </c>
      <c r="AP157">
        <f>AVERAGE('sugar expt'!S155:AI155)</f>
        <v>1.731069516893464</v>
      </c>
      <c r="AQ157">
        <f>AVERAGE('bitter expt'!S155:AI155)</f>
        <v>1.2229089379483953</v>
      </c>
      <c r="AR157">
        <f>AVERAGE('sugar+bitter expt'!S155:AI155)</f>
        <v>1.4559219446555791</v>
      </c>
      <c r="AT157">
        <f>STDEV('sugar expt'!S155:AI155)/SQRT(COUNT('sugar expt'!S155:AI155))</f>
        <v>0.10789140336154041</v>
      </c>
      <c r="AU157">
        <f>STDEV('bitter expt'!S155:AI155)/SQRT(COUNT('bitter expt'!S155:AI155))</f>
        <v>0.11739158874761323</v>
      </c>
      <c r="AV157">
        <f>STDEV('sugar+bitter expt'!S155:AI155)/SQRT(COUNT('sugar+bitter expt'!S155:AI155))</f>
        <v>0.12538334118268787</v>
      </c>
      <c r="AX157">
        <f>AVERAGE('sugar expt'!AZ155:BP155)</f>
        <v>1.3921253711949606</v>
      </c>
      <c r="AY157">
        <f>AVERAGE('bitter expt'!AZ155:BP155)</f>
        <v>1.0101198917654917</v>
      </c>
      <c r="AZ157">
        <f>AVERAGE('sugar+bitter expt'!AZ155:BP155)</f>
        <v>1.2338427156145884</v>
      </c>
      <c r="BB157">
        <f>STDEV('sugar expt'!AZ155:BP155)/SQRT(COUNT('sugar expt'!AZ155:BP155))</f>
        <v>9.3221350325771182E-2</v>
      </c>
      <c r="BC157">
        <f>STDEV('bitter expt'!AZ155:BP155)/SQRT(COUNT('bitter expt'!AZ155:BP155))</f>
        <v>8.6108275621149546E-2</v>
      </c>
      <c r="BD157">
        <f>STDEV('sugar+bitter expt'!AZ155:BP155)/SQRT(COUNT('sugar+bitter expt'!AZ155:BP155))</f>
        <v>0.12678744492261412</v>
      </c>
      <c r="BF157">
        <f>AVERAGE('sugar expt'!CG155:CW155)</f>
        <v>1.3561084154499352</v>
      </c>
      <c r="BG157">
        <f>AVERAGE('bitter expt'!CG155:CW155)</f>
        <v>0.7939442139952464</v>
      </c>
      <c r="BH157">
        <f>AVERAGE('sugar+bitter expt'!CG155:CW155)</f>
        <v>0.92668153500175998</v>
      </c>
      <c r="BJ157">
        <f>STDEV('sugar expt'!CG155:CW155)/SQRT(COUNT('sugar expt'!CG155:CW155))</f>
        <v>0.1678806714943914</v>
      </c>
      <c r="BK157">
        <f>STDEV('bitter expt'!CG155:CW155)/SQRT(COUNT('bitter expt'!CG155:CW155))</f>
        <v>6.6113122797396617E-2</v>
      </c>
      <c r="BL157">
        <f>STDEV('sugar+bitter expt'!CG155:CW155)/SQRT(COUNT('sugar+bitter expt'!CG155:CW155))</f>
        <v>9.2545005022516877E-2</v>
      </c>
    </row>
    <row r="158" spans="15:64" x14ac:dyDescent="0.2">
      <c r="O158">
        <v>155</v>
      </c>
      <c r="P158">
        <f>AVERAGE('sugar expt'!C156:R156)</f>
        <v>11.486993194745555</v>
      </c>
      <c r="Q158">
        <f>AVERAGE('bitter expt'!C156:R156)</f>
        <v>6.5416647125563632</v>
      </c>
      <c r="R158">
        <f>AVERAGE('sugar+bitter expt'!C156:R156)</f>
        <v>9.0400389640092467</v>
      </c>
      <c r="T158">
        <f>STDEV('sugar expt'!C156:R156)/SQRT(COUNT('sugar expt'!C156:R156))</f>
        <v>0.64227650802813674</v>
      </c>
      <c r="U158">
        <f>STDEV('bitter expt'!C156:R156)/SQRT(COUNT('bitter expt'!C156:R156))</f>
        <v>1.1404260068579908</v>
      </c>
      <c r="V158">
        <f>STDEV('sugar+bitter expt'!C156:R156)/SQRT(COUNT('sugar+bitter expt'!C156:R156))</f>
        <v>1.0366233668053815</v>
      </c>
      <c r="X158">
        <f>AVERAGE('sugar expt'!AJ156:AY156)</f>
        <v>8.0855056929140581</v>
      </c>
      <c r="Y158">
        <f>AVERAGE('bitter expt'!AJ156:AY156)</f>
        <v>3.5690609793327952</v>
      </c>
      <c r="Z158">
        <f>AVERAGE('sugar+bitter expt'!AJ156:AY156)</f>
        <v>6.5840484649783928</v>
      </c>
      <c r="AB158">
        <f>STDEV('sugar expt'!AJ156:AY156)/SQRT(COUNT('sugar expt'!AJ156:AY156))</f>
        <v>0.45421928316995835</v>
      </c>
      <c r="AC158">
        <f>STDEV('bitter expt'!AJ156:AY156)/SQRT(COUNT('bitter expt'!AJ156:AY156))</f>
        <v>0.4465165791346789</v>
      </c>
      <c r="AD158">
        <f>STDEV('sugar+bitter expt'!AJ156:AY156)/SQRT(COUNT('sugar+bitter expt'!AJ156:AY156))</f>
        <v>0.7156427700447926</v>
      </c>
      <c r="AF158">
        <f>AVERAGE('sugar expt'!BQ156:CF156)</f>
        <v>6.2624448664377583</v>
      </c>
      <c r="AG158">
        <f>AVERAGE('bitter expt'!BQ156:CF156)</f>
        <v>2.5562152915756053</v>
      </c>
      <c r="AH158">
        <f>AVERAGE('sugar+bitter expt'!BQ156:CF156)</f>
        <v>4.3707572988720482</v>
      </c>
      <c r="AJ158">
        <f>STDEV('sugar expt'!BQ156:CF156)/SQRT(COUNT('sugar expt'!BQ156:CF156))</f>
        <v>0.96812593033029248</v>
      </c>
      <c r="AK158">
        <f>STDEV('bitter expt'!BQ156:CF156)/SQRT(COUNT('bitter expt'!BQ156:CF156))</f>
        <v>0.68672271682447672</v>
      </c>
      <c r="AL158">
        <f>STDEV('sugar+bitter expt'!BQ156:CF156)/SQRT(COUNT('sugar+bitter expt'!BQ156:CF156))</f>
        <v>0.79862443673747074</v>
      </c>
      <c r="AP158">
        <f>AVERAGE('sugar expt'!S156:AI156)</f>
        <v>1.849018527694561</v>
      </c>
      <c r="AQ158">
        <f>AVERAGE('bitter expt'!S156:AI156)</f>
        <v>1.1921145539770523</v>
      </c>
      <c r="AR158">
        <f>AVERAGE('sugar+bitter expt'!S156:AI156)</f>
        <v>1.6980678757554215</v>
      </c>
      <c r="AT158">
        <f>STDEV('sugar expt'!S156:AI156)/SQRT(COUNT('sugar expt'!S156:AI156))</f>
        <v>0.10698376975069104</v>
      </c>
      <c r="AU158">
        <f>STDEV('bitter expt'!S156:AI156)/SQRT(COUNT('bitter expt'!S156:AI156))</f>
        <v>0.1033252450068789</v>
      </c>
      <c r="AV158">
        <f>STDEV('sugar+bitter expt'!S156:AI156)/SQRT(COUNT('sugar+bitter expt'!S156:AI156))</f>
        <v>0.153095161681255</v>
      </c>
      <c r="AX158">
        <f>AVERAGE('sugar expt'!AZ156:BP156)</f>
        <v>1.4419158427095025</v>
      </c>
      <c r="AY158">
        <f>AVERAGE('bitter expt'!AZ156:BP156)</f>
        <v>0.98080838771239276</v>
      </c>
      <c r="AZ158">
        <f>AVERAGE('sugar+bitter expt'!AZ156:BP156)</f>
        <v>1.2011567647022834</v>
      </c>
      <c r="BB158">
        <f>STDEV('sugar expt'!AZ156:BP156)/SQRT(COUNT('sugar expt'!AZ156:BP156))</f>
        <v>9.9554447313651984E-2</v>
      </c>
      <c r="BC158">
        <f>STDEV('bitter expt'!AZ156:BP156)/SQRT(COUNT('bitter expt'!AZ156:BP156))</f>
        <v>8.3958926412913595E-2</v>
      </c>
      <c r="BD158">
        <f>STDEV('sugar+bitter expt'!AZ156:BP156)/SQRT(COUNT('sugar+bitter expt'!AZ156:BP156))</f>
        <v>7.4423393965171877E-2</v>
      </c>
      <c r="BF158">
        <f>AVERAGE('sugar expt'!CG156:CW156)</f>
        <v>1.1892158711598591</v>
      </c>
      <c r="BG158">
        <f>AVERAGE('bitter expt'!CG156:CW156)</f>
        <v>0.79165407984818592</v>
      </c>
      <c r="BH158">
        <f>AVERAGE('sugar+bitter expt'!CG156:CW156)</f>
        <v>0.96854926112624895</v>
      </c>
      <c r="BJ158">
        <f>STDEV('sugar expt'!CG156:CW156)/SQRT(COUNT('sugar expt'!CG156:CW156))</f>
        <v>0.11080714034485915</v>
      </c>
      <c r="BK158">
        <f>STDEV('bitter expt'!CG156:CW156)/SQRT(COUNT('bitter expt'!CG156:CW156))</f>
        <v>6.9470561209154638E-2</v>
      </c>
      <c r="BL158">
        <f>STDEV('sugar+bitter expt'!CG156:CW156)/SQRT(COUNT('sugar+bitter expt'!CG156:CW156))</f>
        <v>8.4783168369598705E-2</v>
      </c>
    </row>
    <row r="159" spans="15:64" x14ac:dyDescent="0.2">
      <c r="O159">
        <v>156</v>
      </c>
      <c r="P159">
        <f>AVERAGE('sugar expt'!C157:R157)</f>
        <v>11.477862527590416</v>
      </c>
      <c r="Q159">
        <f>AVERAGE('bitter expt'!C157:R157)</f>
        <v>6.7143245914939147</v>
      </c>
      <c r="R159">
        <f>AVERAGE('sugar+bitter expt'!C157:R157)</f>
        <v>9.4839164657440147</v>
      </c>
      <c r="T159">
        <f>STDEV('sugar expt'!C157:R157)/SQRT(COUNT('sugar expt'!C157:R157))</f>
        <v>0.45009775556065384</v>
      </c>
      <c r="U159">
        <f>STDEV('bitter expt'!C157:R157)/SQRT(COUNT('bitter expt'!C157:R157))</f>
        <v>1.0819321012850249</v>
      </c>
      <c r="V159">
        <f>STDEV('sugar+bitter expt'!C157:R157)/SQRT(COUNT('sugar+bitter expt'!C157:R157))</f>
        <v>0.88411491385289909</v>
      </c>
      <c r="X159">
        <f>AVERAGE('sugar expt'!AJ157:AY157)</f>
        <v>8.7593745644309671</v>
      </c>
      <c r="Y159">
        <f>AVERAGE('bitter expt'!AJ157:AY157)</f>
        <v>3.6303997145150371</v>
      </c>
      <c r="Z159">
        <f>AVERAGE('sugar+bitter expt'!AJ157:AY157)</f>
        <v>6.7288583160918636</v>
      </c>
      <c r="AB159">
        <f>STDEV('sugar expt'!AJ157:AY157)/SQRT(COUNT('sugar expt'!AJ157:AY157))</f>
        <v>0.51864419331979139</v>
      </c>
      <c r="AC159">
        <f>STDEV('bitter expt'!AJ157:AY157)/SQRT(COUNT('bitter expt'!AJ157:AY157))</f>
        <v>0.43926553153535208</v>
      </c>
      <c r="AD159">
        <f>STDEV('sugar+bitter expt'!AJ157:AY157)/SQRT(COUNT('sugar+bitter expt'!AJ157:AY157))</f>
        <v>0.72198308539456135</v>
      </c>
      <c r="AF159">
        <f>AVERAGE('sugar expt'!BQ157:CF157)</f>
        <v>5.9003188377310156</v>
      </c>
      <c r="AG159">
        <f>AVERAGE('bitter expt'!BQ157:CF157)</f>
        <v>2.8799902528783941</v>
      </c>
      <c r="AH159">
        <f>AVERAGE('sugar+bitter expt'!BQ157:CF157)</f>
        <v>4.3445034908434872</v>
      </c>
      <c r="AJ159">
        <f>STDEV('sugar expt'!BQ157:CF157)/SQRT(COUNT('sugar expt'!BQ157:CF157))</f>
        <v>1.0421054759175441</v>
      </c>
      <c r="AK159">
        <f>STDEV('bitter expt'!BQ157:CF157)/SQRT(COUNT('bitter expt'!BQ157:CF157))</f>
        <v>0.74253482015339478</v>
      </c>
      <c r="AL159">
        <f>STDEV('sugar+bitter expt'!BQ157:CF157)/SQRT(COUNT('sugar+bitter expt'!BQ157:CF157))</f>
        <v>0.69658920785935718</v>
      </c>
      <c r="AP159">
        <f>AVERAGE('sugar expt'!S157:AI157)</f>
        <v>1.7564940657029571</v>
      </c>
      <c r="AQ159">
        <f>AVERAGE('bitter expt'!S157:AI157)</f>
        <v>1.3108081531515974</v>
      </c>
      <c r="AR159">
        <f>AVERAGE('sugar+bitter expt'!S157:AI157)</f>
        <v>1.75701772744201</v>
      </c>
      <c r="AT159">
        <f>STDEV('sugar expt'!S157:AI157)/SQRT(COUNT('sugar expt'!S157:AI157))</f>
        <v>0.11363468805934987</v>
      </c>
      <c r="AU159">
        <f>STDEV('bitter expt'!S157:AI157)/SQRT(COUNT('bitter expt'!S157:AI157))</f>
        <v>0.13540342112174253</v>
      </c>
      <c r="AV159">
        <f>STDEV('sugar+bitter expt'!S157:AI157)/SQRT(COUNT('sugar+bitter expt'!S157:AI157))</f>
        <v>0.12862807197929652</v>
      </c>
      <c r="AX159">
        <f>AVERAGE('sugar expt'!AZ157:BP157)</f>
        <v>1.5252937929292103</v>
      </c>
      <c r="AY159">
        <f>AVERAGE('bitter expt'!AZ157:BP157)</f>
        <v>1.0423000235144901</v>
      </c>
      <c r="AZ159">
        <f>AVERAGE('sugar+bitter expt'!AZ157:BP157)</f>
        <v>1.1867770115025198</v>
      </c>
      <c r="BB159">
        <f>STDEV('sugar expt'!AZ157:BP157)/SQRT(COUNT('sugar expt'!AZ157:BP157))</f>
        <v>0.10820780951178632</v>
      </c>
      <c r="BC159">
        <f>STDEV('bitter expt'!AZ157:BP157)/SQRT(COUNT('bitter expt'!AZ157:BP157))</f>
        <v>0.10346741766003838</v>
      </c>
      <c r="BD159">
        <f>STDEV('sugar+bitter expt'!AZ157:BP157)/SQRT(COUNT('sugar+bitter expt'!AZ157:BP157))</f>
        <v>0.13539017363921912</v>
      </c>
      <c r="BF159">
        <f>AVERAGE('sugar expt'!CG157:CW157)</f>
        <v>1.2155859242005342</v>
      </c>
      <c r="BG159">
        <f>AVERAGE('bitter expt'!CG157:CW157)</f>
        <v>0.76390279222309965</v>
      </c>
      <c r="BH159">
        <f>AVERAGE('sugar+bitter expt'!CG157:CW157)</f>
        <v>1.0317622034654161</v>
      </c>
      <c r="BJ159">
        <f>STDEV('sugar expt'!CG157:CW157)/SQRT(COUNT('sugar expt'!CG157:CW157))</f>
        <v>9.1574920494594994E-2</v>
      </c>
      <c r="BK159">
        <f>STDEV('bitter expt'!CG157:CW157)/SQRT(COUNT('bitter expt'!CG157:CW157))</f>
        <v>8.6521810523165044E-2</v>
      </c>
      <c r="BL159">
        <f>STDEV('sugar+bitter expt'!CG157:CW157)/SQRT(COUNT('sugar+bitter expt'!CG157:CW157))</f>
        <v>0.11873007948580351</v>
      </c>
    </row>
    <row r="160" spans="15:64" x14ac:dyDescent="0.2">
      <c r="O160">
        <v>157</v>
      </c>
      <c r="P160">
        <f>AVERAGE('sugar expt'!C158:R158)</f>
        <v>11.731564603332973</v>
      </c>
      <c r="Q160">
        <f>AVERAGE('bitter expt'!C158:R158)</f>
        <v>6.821889538892334</v>
      </c>
      <c r="R160">
        <f>AVERAGE('sugar+bitter expt'!C158:R158)</f>
        <v>9.8015879458653821</v>
      </c>
      <c r="T160">
        <f>STDEV('sugar expt'!C158:R158)/SQRT(COUNT('sugar expt'!C158:R158))</f>
        <v>0.50861461088993443</v>
      </c>
      <c r="U160">
        <f>STDEV('bitter expt'!C158:R158)/SQRT(COUNT('bitter expt'!C158:R158))</f>
        <v>1.2120769601639694</v>
      </c>
      <c r="V160">
        <f>STDEV('sugar+bitter expt'!C158:R158)/SQRT(COUNT('sugar+bitter expt'!C158:R158))</f>
        <v>0.91419879489509881</v>
      </c>
      <c r="X160">
        <f>AVERAGE('sugar expt'!AJ158:AY158)</f>
        <v>8.5444887861646155</v>
      </c>
      <c r="Y160">
        <f>AVERAGE('bitter expt'!AJ158:AY158)</f>
        <v>3.5898739970436444</v>
      </c>
      <c r="Z160">
        <f>AVERAGE('sugar+bitter expt'!AJ158:AY158)</f>
        <v>5.993404382687725</v>
      </c>
      <c r="AB160">
        <f>STDEV('sugar expt'!AJ158:AY158)/SQRT(COUNT('sugar expt'!AJ158:AY158))</f>
        <v>0.3239732201629329</v>
      </c>
      <c r="AC160">
        <f>STDEV('bitter expt'!AJ158:AY158)/SQRT(COUNT('bitter expt'!AJ158:AY158))</f>
        <v>0.65742090365184214</v>
      </c>
      <c r="AD160">
        <f>STDEV('sugar+bitter expt'!AJ158:AY158)/SQRT(COUNT('sugar+bitter expt'!AJ158:AY158))</f>
        <v>0.60674654945752571</v>
      </c>
      <c r="AF160">
        <f>AVERAGE('sugar expt'!BQ158:CF158)</f>
        <v>6.201563143123785</v>
      </c>
      <c r="AG160">
        <f>AVERAGE('bitter expt'!BQ158:CF158)</f>
        <v>2.8636880661232782</v>
      </c>
      <c r="AH160">
        <f>AVERAGE('sugar+bitter expt'!BQ158:CF158)</f>
        <v>3.5459166433535216</v>
      </c>
      <c r="AJ160">
        <f>STDEV('sugar expt'!BQ158:CF158)/SQRT(COUNT('sugar expt'!BQ158:CF158))</f>
        <v>1.0001706426665793</v>
      </c>
      <c r="AK160">
        <f>STDEV('bitter expt'!BQ158:CF158)/SQRT(COUNT('bitter expt'!BQ158:CF158))</f>
        <v>0.70634791247151651</v>
      </c>
      <c r="AL160">
        <f>STDEV('sugar+bitter expt'!BQ158:CF158)/SQRT(COUNT('sugar+bitter expt'!BQ158:CF158))</f>
        <v>0.57770696907546726</v>
      </c>
      <c r="AP160">
        <f>AVERAGE('sugar expt'!S158:AI158)</f>
        <v>1.702176269251795</v>
      </c>
      <c r="AQ160">
        <f>AVERAGE('bitter expt'!S158:AI158)</f>
        <v>1.2534347728993946</v>
      </c>
      <c r="AR160">
        <f>AVERAGE('sugar+bitter expt'!S158:AI158)</f>
        <v>1.6304963148687728</v>
      </c>
      <c r="AT160">
        <f>STDEV('sugar expt'!S158:AI158)/SQRT(COUNT('sugar expt'!S158:AI158))</f>
        <v>0.12448573512393177</v>
      </c>
      <c r="AU160">
        <f>STDEV('bitter expt'!S158:AI158)/SQRT(COUNT('bitter expt'!S158:AI158))</f>
        <v>0.1155557546948517</v>
      </c>
      <c r="AV160">
        <f>STDEV('sugar+bitter expt'!S158:AI158)/SQRT(COUNT('sugar+bitter expt'!S158:AI158))</f>
        <v>0.15072163152987622</v>
      </c>
      <c r="AX160">
        <f>AVERAGE('sugar expt'!AZ158:BP158)</f>
        <v>1.4241432114017762</v>
      </c>
      <c r="AY160">
        <f>AVERAGE('bitter expt'!AZ158:BP158)</f>
        <v>0.97184549097617412</v>
      </c>
      <c r="AZ160">
        <f>AVERAGE('sugar+bitter expt'!AZ158:BP158)</f>
        <v>1.2034030878366551</v>
      </c>
      <c r="BB160">
        <f>STDEV('sugar expt'!AZ158:BP158)/SQRT(COUNT('sugar expt'!AZ158:BP158))</f>
        <v>7.8836859260560291E-2</v>
      </c>
      <c r="BC160">
        <f>STDEV('bitter expt'!AZ158:BP158)/SQRT(COUNT('bitter expt'!AZ158:BP158))</f>
        <v>0.12778277846765576</v>
      </c>
      <c r="BD160">
        <f>STDEV('sugar+bitter expt'!AZ158:BP158)/SQRT(COUNT('sugar+bitter expt'!AZ158:BP158))</f>
        <v>0.13099549254114998</v>
      </c>
      <c r="BF160">
        <f>AVERAGE('sugar expt'!CG158:CW158)</f>
        <v>1.2821687924155594</v>
      </c>
      <c r="BG160">
        <f>AVERAGE('bitter expt'!CG158:CW158)</f>
        <v>0.75232722619561776</v>
      </c>
      <c r="BH160">
        <f>AVERAGE('sugar+bitter expt'!CG158:CW158)</f>
        <v>1.0158955104030514</v>
      </c>
      <c r="BJ160">
        <f>STDEV('sugar expt'!CG158:CW158)/SQRT(COUNT('sugar expt'!CG158:CW158))</f>
        <v>0.11247121022191944</v>
      </c>
      <c r="BK160">
        <f>STDEV('bitter expt'!CG158:CW158)/SQRT(COUNT('bitter expt'!CG158:CW158))</f>
        <v>7.6056223862982178E-2</v>
      </c>
      <c r="BL160">
        <f>STDEV('sugar+bitter expt'!CG158:CW158)/SQRT(COUNT('sugar+bitter expt'!CG158:CW158))</f>
        <v>0.12568818586145833</v>
      </c>
    </row>
    <row r="161" spans="15:64" x14ac:dyDescent="0.2">
      <c r="O161">
        <v>158</v>
      </c>
      <c r="P161">
        <f>AVERAGE('sugar expt'!C159:R159)</f>
        <v>11.164145461072426</v>
      </c>
      <c r="Q161">
        <f>AVERAGE('bitter expt'!C159:R159)</f>
        <v>5.7937600904154145</v>
      </c>
      <c r="R161">
        <f>AVERAGE('sugar+bitter expt'!C159:R159)</f>
        <v>9.4749146396176247</v>
      </c>
      <c r="T161">
        <f>STDEV('sugar expt'!C159:R159)/SQRT(COUNT('sugar expt'!C159:R159))</f>
        <v>0.68614233689182058</v>
      </c>
      <c r="U161">
        <f>STDEV('bitter expt'!C159:R159)/SQRT(COUNT('bitter expt'!C159:R159))</f>
        <v>0.96847195312197909</v>
      </c>
      <c r="V161">
        <f>STDEV('sugar+bitter expt'!C159:R159)/SQRT(COUNT('sugar+bitter expt'!C159:R159))</f>
        <v>0.94491021265904929</v>
      </c>
      <c r="X161">
        <f>AVERAGE('sugar expt'!AJ159:AY159)</f>
        <v>8.8421782728306937</v>
      </c>
      <c r="Y161">
        <f>AVERAGE('bitter expt'!AJ159:AY159)</f>
        <v>3.6160638082156153</v>
      </c>
      <c r="Z161">
        <f>AVERAGE('sugar+bitter expt'!AJ159:AY159)</f>
        <v>6.0187953341147811</v>
      </c>
      <c r="AB161">
        <f>STDEV('sugar expt'!AJ159:AY159)/SQRT(COUNT('sugar expt'!AJ159:AY159))</f>
        <v>0.45092936456040728</v>
      </c>
      <c r="AC161">
        <f>STDEV('bitter expt'!AJ159:AY159)/SQRT(COUNT('bitter expt'!AJ159:AY159))</f>
        <v>0.67475416597666216</v>
      </c>
      <c r="AD161">
        <f>STDEV('sugar+bitter expt'!AJ159:AY159)/SQRT(COUNT('sugar+bitter expt'!AJ159:AY159))</f>
        <v>0.57529597866896764</v>
      </c>
      <c r="AF161">
        <f>AVERAGE('sugar expt'!BQ159:CF159)</f>
        <v>6.4871200725307814</v>
      </c>
      <c r="AG161">
        <f>AVERAGE('bitter expt'!BQ159:CF159)</f>
        <v>2.930750769771167</v>
      </c>
      <c r="AH161">
        <f>AVERAGE('sugar+bitter expt'!BQ159:CF159)</f>
        <v>4.1248440730156322</v>
      </c>
      <c r="AJ161">
        <f>STDEV('sugar expt'!BQ159:CF159)/SQRT(COUNT('sugar expt'!BQ159:CF159))</f>
        <v>1.0867697601606263</v>
      </c>
      <c r="AK161">
        <f>STDEV('bitter expt'!BQ159:CF159)/SQRT(COUNT('bitter expt'!BQ159:CF159))</f>
        <v>0.7637996415646956</v>
      </c>
      <c r="AL161">
        <f>STDEV('sugar+bitter expt'!BQ159:CF159)/SQRT(COUNT('sugar+bitter expt'!BQ159:CF159))</f>
        <v>0.91185657187860514</v>
      </c>
      <c r="AP161">
        <f>AVERAGE('sugar expt'!S159:AI159)</f>
        <v>1.6501897988503842</v>
      </c>
      <c r="AQ161">
        <f>AVERAGE('bitter expt'!S159:AI159)</f>
        <v>1.26580335676911</v>
      </c>
      <c r="AR161">
        <f>AVERAGE('sugar+bitter expt'!S159:AI159)</f>
        <v>1.5925901960711322</v>
      </c>
      <c r="AT161">
        <f>STDEV('sugar expt'!S159:AI159)/SQRT(COUNT('sugar expt'!S159:AI159))</f>
        <v>0.14185692332794814</v>
      </c>
      <c r="AU161">
        <f>STDEV('bitter expt'!S159:AI159)/SQRT(COUNT('bitter expt'!S159:AI159))</f>
        <v>0.14483478085892115</v>
      </c>
      <c r="AV161">
        <f>STDEV('sugar+bitter expt'!S159:AI159)/SQRT(COUNT('sugar+bitter expt'!S159:AI159))</f>
        <v>0.16100646110781183</v>
      </c>
      <c r="AX161">
        <f>AVERAGE('sugar expt'!AZ159:BP159)</f>
        <v>1.4518012175060158</v>
      </c>
      <c r="AY161">
        <f>AVERAGE('bitter expt'!AZ159:BP159)</f>
        <v>0.99038818015510299</v>
      </c>
      <c r="AZ161">
        <f>AVERAGE('sugar+bitter expt'!AZ159:BP159)</f>
        <v>1.2171193515410168</v>
      </c>
      <c r="BB161">
        <f>STDEV('sugar expt'!AZ159:BP159)/SQRT(COUNT('sugar expt'!AZ159:BP159))</f>
        <v>9.2898963571589194E-2</v>
      </c>
      <c r="BC161">
        <f>STDEV('bitter expt'!AZ159:BP159)/SQRT(COUNT('bitter expt'!AZ159:BP159))</f>
        <v>8.6436464199575555E-2</v>
      </c>
      <c r="BD161">
        <f>STDEV('sugar+bitter expt'!AZ159:BP159)/SQRT(COUNT('sugar+bitter expt'!AZ159:BP159))</f>
        <v>0.11942626419258436</v>
      </c>
      <c r="BF161">
        <f>AVERAGE('sugar expt'!CG159:CW159)</f>
        <v>1.1722733045794071</v>
      </c>
      <c r="BG161">
        <f>AVERAGE('bitter expt'!CG159:CW159)</f>
        <v>0.76811252105823746</v>
      </c>
      <c r="BH161">
        <f>AVERAGE('sugar+bitter expt'!CG159:CW159)</f>
        <v>0.92820109522397998</v>
      </c>
      <c r="BJ161">
        <f>STDEV('sugar expt'!CG159:CW159)/SQRT(COUNT('sugar expt'!CG159:CW159))</f>
        <v>8.6508879590642379E-2</v>
      </c>
      <c r="BK161">
        <f>STDEV('bitter expt'!CG159:CW159)/SQRT(COUNT('bitter expt'!CG159:CW159))</f>
        <v>5.1749760782688836E-2</v>
      </c>
      <c r="BL161">
        <f>STDEV('sugar+bitter expt'!CG159:CW159)/SQRT(COUNT('sugar+bitter expt'!CG159:CW159))</f>
        <v>9.6371966320716207E-2</v>
      </c>
    </row>
    <row r="162" spans="15:64" x14ac:dyDescent="0.2">
      <c r="O162">
        <v>159</v>
      </c>
      <c r="P162">
        <f>AVERAGE('sugar expt'!C160:R160)</f>
        <v>11.148277618240412</v>
      </c>
      <c r="Q162">
        <f>AVERAGE('bitter expt'!C160:R160)</f>
        <v>5.0848387103057746</v>
      </c>
      <c r="R162">
        <f>AVERAGE('sugar+bitter expt'!C160:R160)</f>
        <v>8.863441160165463</v>
      </c>
      <c r="T162">
        <f>STDEV('sugar expt'!C160:R160)/SQRT(COUNT('sugar expt'!C160:R160))</f>
        <v>0.72296496642623365</v>
      </c>
      <c r="U162">
        <f>STDEV('bitter expt'!C160:R160)/SQRT(COUNT('bitter expt'!C160:R160))</f>
        <v>0.74570934831645708</v>
      </c>
      <c r="V162">
        <f>STDEV('sugar+bitter expt'!C160:R160)/SQRT(COUNT('sugar+bitter expt'!C160:R160))</f>
        <v>0.91140551732035258</v>
      </c>
      <c r="X162">
        <f>AVERAGE('sugar expt'!AJ160:AY160)</f>
        <v>8.6124749727931214</v>
      </c>
      <c r="Y162">
        <f>AVERAGE('bitter expt'!AJ160:AY160)</f>
        <v>4.1517888360082749</v>
      </c>
      <c r="Z162">
        <f>AVERAGE('sugar+bitter expt'!AJ160:AY160)</f>
        <v>6.4228994834585542</v>
      </c>
      <c r="AB162">
        <f>STDEV('sugar expt'!AJ160:AY160)/SQRT(COUNT('sugar expt'!AJ160:AY160))</f>
        <v>0.53992575054772762</v>
      </c>
      <c r="AC162">
        <f>STDEV('bitter expt'!AJ160:AY160)/SQRT(COUNT('bitter expt'!AJ160:AY160))</f>
        <v>0.76473157754232535</v>
      </c>
      <c r="AD162">
        <f>STDEV('sugar+bitter expt'!AJ160:AY160)/SQRT(COUNT('sugar+bitter expt'!AJ160:AY160))</f>
        <v>0.61296789574617505</v>
      </c>
      <c r="AF162">
        <f>AVERAGE('sugar expt'!BQ160:CF160)</f>
        <v>6.7574984157058209</v>
      </c>
      <c r="AG162">
        <f>AVERAGE('bitter expt'!BQ160:CF160)</f>
        <v>3.0892552284553649</v>
      </c>
      <c r="AH162">
        <f>AVERAGE('sugar+bitter expt'!BQ160:CF160)</f>
        <v>3.9802456022445063</v>
      </c>
      <c r="AJ162">
        <f>STDEV('sugar expt'!BQ160:CF160)/SQRT(COUNT('sugar expt'!BQ160:CF160))</f>
        <v>1.0966605787312389</v>
      </c>
      <c r="AK162">
        <f>STDEV('bitter expt'!BQ160:CF160)/SQRT(COUNT('bitter expt'!BQ160:CF160))</f>
        <v>0.69546019429522965</v>
      </c>
      <c r="AL162">
        <f>STDEV('sugar+bitter expt'!BQ160:CF160)/SQRT(COUNT('sugar+bitter expt'!BQ160:CF160))</f>
        <v>0.77219389050265674</v>
      </c>
      <c r="AP162">
        <f>AVERAGE('sugar expt'!S160:AI160)</f>
        <v>1.6682122256394352</v>
      </c>
      <c r="AQ162">
        <f>AVERAGE('bitter expt'!S160:AI160)</f>
        <v>1.3918093439071639</v>
      </c>
      <c r="AR162">
        <f>AVERAGE('sugar+bitter expt'!S160:AI160)</f>
        <v>1.876973037652057</v>
      </c>
      <c r="AT162">
        <f>STDEV('sugar expt'!S160:AI160)/SQRT(COUNT('sugar expt'!S160:AI160))</f>
        <v>0.10667323425859977</v>
      </c>
      <c r="AU162">
        <f>STDEV('bitter expt'!S160:AI160)/SQRT(COUNT('bitter expt'!S160:AI160))</f>
        <v>0.13816260205253342</v>
      </c>
      <c r="AV162">
        <f>STDEV('sugar+bitter expt'!S160:AI160)/SQRT(COUNT('sugar+bitter expt'!S160:AI160))</f>
        <v>0.21362680626544453</v>
      </c>
      <c r="AX162">
        <f>AVERAGE('sugar expt'!AZ160:BP160)</f>
        <v>1.4389303623356644</v>
      </c>
      <c r="AY162">
        <f>AVERAGE('bitter expt'!AZ160:BP160)</f>
        <v>0.92739607284899905</v>
      </c>
      <c r="AZ162">
        <f>AVERAGE('sugar+bitter expt'!AZ160:BP160)</f>
        <v>1.2183064007302651</v>
      </c>
      <c r="BB162">
        <f>STDEV('sugar expt'!AZ160:BP160)/SQRT(COUNT('sugar expt'!AZ160:BP160))</f>
        <v>0.12144293978647239</v>
      </c>
      <c r="BC162">
        <f>STDEV('bitter expt'!AZ160:BP160)/SQRT(COUNT('bitter expt'!AZ160:BP160))</f>
        <v>7.9954332707510289E-2</v>
      </c>
      <c r="BD162">
        <f>STDEV('sugar+bitter expt'!AZ160:BP160)/SQRT(COUNT('sugar+bitter expt'!AZ160:BP160))</f>
        <v>0.10590076394860704</v>
      </c>
      <c r="BF162">
        <f>AVERAGE('sugar expt'!CG160:CW160)</f>
        <v>1.2448589333961062</v>
      </c>
      <c r="BG162">
        <f>AVERAGE('bitter expt'!CG160:CW160)</f>
        <v>0.7735421858637479</v>
      </c>
      <c r="BH162">
        <f>AVERAGE('sugar+bitter expt'!CG160:CW160)</f>
        <v>0.97066150294797438</v>
      </c>
      <c r="BJ162">
        <f>STDEV('sugar expt'!CG160:CW160)/SQRT(COUNT('sugar expt'!CG160:CW160))</f>
        <v>0.10078978500369554</v>
      </c>
      <c r="BK162">
        <f>STDEV('bitter expt'!CG160:CW160)/SQRT(COUNT('bitter expt'!CG160:CW160))</f>
        <v>7.670534419261614E-2</v>
      </c>
      <c r="BL162">
        <f>STDEV('sugar+bitter expt'!CG160:CW160)/SQRT(COUNT('sugar+bitter expt'!CG160:CW160))</f>
        <v>0.10246032218986846</v>
      </c>
    </row>
    <row r="163" spans="15:64" x14ac:dyDescent="0.2">
      <c r="O163">
        <v>160</v>
      </c>
      <c r="P163">
        <f>AVERAGE('sugar expt'!C161:R161)</f>
        <v>11.099953134043782</v>
      </c>
      <c r="Q163">
        <f>AVERAGE('bitter expt'!C161:R161)</f>
        <v>5.3690620317277418</v>
      </c>
      <c r="R163">
        <f>AVERAGE('sugar+bitter expt'!C161:R161)</f>
        <v>8.3186397785284019</v>
      </c>
      <c r="T163">
        <f>STDEV('sugar expt'!C161:R161)/SQRT(COUNT('sugar expt'!C161:R161))</f>
        <v>0.80415920054202805</v>
      </c>
      <c r="U163">
        <f>STDEV('bitter expt'!C161:R161)/SQRT(COUNT('bitter expt'!C161:R161))</f>
        <v>0.92364773525559229</v>
      </c>
      <c r="V163">
        <f>STDEV('sugar+bitter expt'!C161:R161)/SQRT(COUNT('sugar+bitter expt'!C161:R161))</f>
        <v>0.76122708819250662</v>
      </c>
      <c r="X163">
        <f>AVERAGE('sugar expt'!AJ161:AY161)</f>
        <v>8.5785240801541391</v>
      </c>
      <c r="Y163">
        <f>AVERAGE('bitter expt'!AJ161:AY161)</f>
        <v>3.5155631582758438</v>
      </c>
      <c r="Z163">
        <f>AVERAGE('sugar+bitter expt'!AJ161:AY161)</f>
        <v>6.4306564179422718</v>
      </c>
      <c r="AB163">
        <f>STDEV('sugar expt'!AJ161:AY161)/SQRT(COUNT('sugar expt'!AJ161:AY161))</f>
        <v>0.34374102667175288</v>
      </c>
      <c r="AC163">
        <f>STDEV('bitter expt'!AJ161:AY161)/SQRT(COUNT('bitter expt'!AJ161:AY161))</f>
        <v>0.54046036895686334</v>
      </c>
      <c r="AD163">
        <f>STDEV('sugar+bitter expt'!AJ161:AY161)/SQRT(COUNT('sugar+bitter expt'!AJ161:AY161))</f>
        <v>0.78684357913134217</v>
      </c>
      <c r="AF163">
        <f>AVERAGE('sugar expt'!BQ161:CF161)</f>
        <v>6.392938469342635</v>
      </c>
      <c r="AG163">
        <f>AVERAGE('bitter expt'!BQ161:CF161)</f>
        <v>3.2608704146278753</v>
      </c>
      <c r="AH163">
        <f>AVERAGE('sugar+bitter expt'!BQ161:CF161)</f>
        <v>4.4195953772715955</v>
      </c>
      <c r="AJ163">
        <f>STDEV('sugar expt'!BQ161:CF161)/SQRT(COUNT('sugar expt'!BQ161:CF161))</f>
        <v>0.90655741249887889</v>
      </c>
      <c r="AK163">
        <f>STDEV('bitter expt'!BQ161:CF161)/SQRT(COUNT('bitter expt'!BQ161:CF161))</f>
        <v>0.83639181651374728</v>
      </c>
      <c r="AL163">
        <f>STDEV('sugar+bitter expt'!BQ161:CF161)/SQRT(COUNT('sugar+bitter expt'!BQ161:CF161))</f>
        <v>0.83286858357092319</v>
      </c>
      <c r="AP163">
        <f>AVERAGE('sugar expt'!S161:AI161)</f>
        <v>1.6989575006200592</v>
      </c>
      <c r="AQ163">
        <f>AVERAGE('bitter expt'!S161:AI161)</f>
        <v>1.3399239094832258</v>
      </c>
      <c r="AR163">
        <f>AVERAGE('sugar+bitter expt'!S161:AI161)</f>
        <v>1.6996152285255368</v>
      </c>
      <c r="AT163">
        <f>STDEV('sugar expt'!S161:AI161)/SQRT(COUNT('sugar expt'!S161:AI161))</f>
        <v>8.3228603101269033E-2</v>
      </c>
      <c r="AU163">
        <f>STDEV('bitter expt'!S161:AI161)/SQRT(COUNT('bitter expt'!S161:AI161))</f>
        <v>0.14787154515608791</v>
      </c>
      <c r="AV163">
        <f>STDEV('sugar+bitter expt'!S161:AI161)/SQRT(COUNT('sugar+bitter expt'!S161:AI161))</f>
        <v>0.15850777871672503</v>
      </c>
      <c r="AX163">
        <f>AVERAGE('sugar expt'!AZ161:BP161)</f>
        <v>1.5352347474992105</v>
      </c>
      <c r="AY163">
        <f>AVERAGE('bitter expt'!AZ161:BP161)</f>
        <v>0.91248153922749053</v>
      </c>
      <c r="AZ163">
        <f>AVERAGE('sugar+bitter expt'!AZ161:BP161)</f>
        <v>1.2058297881970597</v>
      </c>
      <c r="BB163">
        <f>STDEV('sugar expt'!AZ161:BP161)/SQRT(COUNT('sugar expt'!AZ161:BP161))</f>
        <v>0.13598223267746518</v>
      </c>
      <c r="BC163">
        <f>STDEV('bitter expt'!AZ161:BP161)/SQRT(COUNT('bitter expt'!AZ161:BP161))</f>
        <v>7.4270852257144221E-2</v>
      </c>
      <c r="BD163">
        <f>STDEV('sugar+bitter expt'!AZ161:BP161)/SQRT(COUNT('sugar+bitter expt'!AZ161:BP161))</f>
        <v>0.12506771485503226</v>
      </c>
      <c r="BF163">
        <f>AVERAGE('sugar expt'!CG161:CW161)</f>
        <v>1.2626381752740325</v>
      </c>
      <c r="BG163">
        <f>AVERAGE('bitter expt'!CG161:CW161)</f>
        <v>0.81273904608168457</v>
      </c>
      <c r="BH163">
        <f>AVERAGE('sugar+bitter expt'!CG161:CW161)</f>
        <v>0.95451625979610766</v>
      </c>
      <c r="BJ163">
        <f>STDEV('sugar expt'!CG161:CW161)/SQRT(COUNT('sugar expt'!CG161:CW161))</f>
        <v>0.10976367361994407</v>
      </c>
      <c r="BK163">
        <f>STDEV('bitter expt'!CG161:CW161)/SQRT(COUNT('bitter expt'!CG161:CW161))</f>
        <v>0.12573626850122172</v>
      </c>
      <c r="BL163">
        <f>STDEV('sugar+bitter expt'!CG161:CW161)/SQRT(COUNT('sugar+bitter expt'!CG161:CW161))</f>
        <v>7.1439391960651855E-2</v>
      </c>
    </row>
    <row r="164" spans="15:64" x14ac:dyDescent="0.2">
      <c r="O164">
        <v>161</v>
      </c>
      <c r="P164">
        <f>AVERAGE('sugar expt'!C162:R162)</f>
        <v>11.19728354712214</v>
      </c>
      <c r="Q164">
        <f>AVERAGE('bitter expt'!C162:R162)</f>
        <v>5.9104780551764247</v>
      </c>
      <c r="R164">
        <f>AVERAGE('sugar+bitter expt'!C162:R162)</f>
        <v>8.6229598774342175</v>
      </c>
      <c r="T164">
        <f>STDEV('sugar expt'!C162:R162)/SQRT(COUNT('sugar expt'!C162:R162))</f>
        <v>0.69429994076835333</v>
      </c>
      <c r="U164">
        <f>STDEV('bitter expt'!C162:R162)/SQRT(COUNT('bitter expt'!C162:R162))</f>
        <v>0.96070675915110371</v>
      </c>
      <c r="V164">
        <f>STDEV('sugar+bitter expt'!C162:R162)/SQRT(COUNT('sugar+bitter expt'!C162:R162))</f>
        <v>0.91227414803533902</v>
      </c>
      <c r="X164">
        <f>AVERAGE('sugar expt'!AJ162:AY162)</f>
        <v>8.6788779242435865</v>
      </c>
      <c r="Y164">
        <f>AVERAGE('bitter expt'!AJ162:AY162)</f>
        <v>4.2829031700470752</v>
      </c>
      <c r="Z164">
        <f>AVERAGE('sugar+bitter expt'!AJ162:AY162)</f>
        <v>7.1436157284779176</v>
      </c>
      <c r="AB164">
        <f>STDEV('sugar expt'!AJ162:AY162)/SQRT(COUNT('sugar expt'!AJ162:AY162))</f>
        <v>0.44163117954411135</v>
      </c>
      <c r="AC164">
        <f>STDEV('bitter expt'!AJ162:AY162)/SQRT(COUNT('bitter expt'!AJ162:AY162))</f>
        <v>0.51763184687619379</v>
      </c>
      <c r="AD164">
        <f>STDEV('sugar+bitter expt'!AJ162:AY162)/SQRT(COUNT('sugar+bitter expt'!AJ162:AY162))</f>
        <v>0.77705757014438726</v>
      </c>
      <c r="AF164">
        <f>AVERAGE('sugar expt'!BQ162:CF162)</f>
        <v>6.2357866034884548</v>
      </c>
      <c r="AG164">
        <f>AVERAGE('bitter expt'!BQ162:CF162)</f>
        <v>2.5657862117233692</v>
      </c>
      <c r="AH164">
        <f>AVERAGE('sugar+bitter expt'!BQ162:CF162)</f>
        <v>4.4291432180319568</v>
      </c>
      <c r="AJ164">
        <f>STDEV('sugar expt'!BQ162:CF162)/SQRT(COUNT('sugar expt'!BQ162:CF162))</f>
        <v>0.8257631869125035</v>
      </c>
      <c r="AK164">
        <f>STDEV('bitter expt'!BQ162:CF162)/SQRT(COUNT('bitter expt'!BQ162:CF162))</f>
        <v>0.54239161154262006</v>
      </c>
      <c r="AL164">
        <f>STDEV('sugar+bitter expt'!BQ162:CF162)/SQRT(COUNT('sugar+bitter expt'!BQ162:CF162))</f>
        <v>0.66967389998832239</v>
      </c>
      <c r="AP164">
        <f>AVERAGE('sugar expt'!S162:AI162)</f>
        <v>1.6114113364548239</v>
      </c>
      <c r="AQ164">
        <f>AVERAGE('bitter expt'!S162:AI162)</f>
        <v>1.2620177673538113</v>
      </c>
      <c r="AR164">
        <f>AVERAGE('sugar+bitter expt'!S162:AI162)</f>
        <v>1.6060757838797737</v>
      </c>
      <c r="AT164">
        <f>STDEV('sugar expt'!S162:AI162)/SQRT(COUNT('sugar expt'!S162:AI162))</f>
        <v>0.10251101939869986</v>
      </c>
      <c r="AU164">
        <f>STDEV('bitter expt'!S162:AI162)/SQRT(COUNT('bitter expt'!S162:AI162))</f>
        <v>0.13665764279722353</v>
      </c>
      <c r="AV164">
        <f>STDEV('sugar+bitter expt'!S162:AI162)/SQRT(COUNT('sugar+bitter expt'!S162:AI162))</f>
        <v>0.12984149677607151</v>
      </c>
      <c r="AX164">
        <f>AVERAGE('sugar expt'!AZ162:BP162)</f>
        <v>1.4501241133414076</v>
      </c>
      <c r="AY164">
        <f>AVERAGE('bitter expt'!AZ162:BP162)</f>
        <v>0.99903797445521469</v>
      </c>
      <c r="AZ164">
        <f>AVERAGE('sugar+bitter expt'!AZ162:BP162)</f>
        <v>1.2704515546962181</v>
      </c>
      <c r="BB164">
        <f>STDEV('sugar expt'!AZ162:BP162)/SQRT(COUNT('sugar expt'!AZ162:BP162))</f>
        <v>8.3357032918601665E-2</v>
      </c>
      <c r="BC164">
        <f>STDEV('bitter expt'!AZ162:BP162)/SQRT(COUNT('bitter expt'!AZ162:BP162))</f>
        <v>7.8389162003633828E-2</v>
      </c>
      <c r="BD164">
        <f>STDEV('sugar+bitter expt'!AZ162:BP162)/SQRT(COUNT('sugar+bitter expt'!AZ162:BP162))</f>
        <v>0.1065430483041183</v>
      </c>
      <c r="BF164">
        <f>AVERAGE('sugar expt'!CG162:CW162)</f>
        <v>1.2739465794273095</v>
      </c>
      <c r="BG164">
        <f>AVERAGE('bitter expt'!CG162:CW162)</f>
        <v>0.73813380286312591</v>
      </c>
      <c r="BH164">
        <f>AVERAGE('sugar+bitter expt'!CG162:CW162)</f>
        <v>0.91135125891135038</v>
      </c>
      <c r="BJ164">
        <f>STDEV('sugar expt'!CG162:CW162)/SQRT(COUNT('sugar expt'!CG162:CW162))</f>
        <v>9.7180413621604553E-2</v>
      </c>
      <c r="BK164">
        <f>STDEV('bitter expt'!CG162:CW162)/SQRT(COUNT('bitter expt'!CG162:CW162))</f>
        <v>9.1251853077697509E-2</v>
      </c>
      <c r="BL164">
        <f>STDEV('sugar+bitter expt'!CG162:CW162)/SQRT(COUNT('sugar+bitter expt'!CG162:CW162))</f>
        <v>8.9137251881244259E-2</v>
      </c>
    </row>
    <row r="165" spans="15:64" x14ac:dyDescent="0.2">
      <c r="O165">
        <v>162</v>
      </c>
      <c r="P165">
        <f>AVERAGE('sugar expt'!C163:R163)</f>
        <v>10.300487190775787</v>
      </c>
      <c r="Q165">
        <f>AVERAGE('bitter expt'!C163:R163)</f>
        <v>5.5188305688692818</v>
      </c>
      <c r="R165">
        <f>AVERAGE('sugar+bitter expt'!C163:R163)</f>
        <v>9.4741843981944367</v>
      </c>
      <c r="T165">
        <f>STDEV('sugar expt'!C163:R163)/SQRT(COUNT('sugar expt'!C163:R163))</f>
        <v>0.72936461015694354</v>
      </c>
      <c r="U165">
        <f>STDEV('bitter expt'!C163:R163)/SQRT(COUNT('bitter expt'!C163:R163))</f>
        <v>1.0082490677461238</v>
      </c>
      <c r="V165">
        <f>STDEV('sugar+bitter expt'!C163:R163)/SQRT(COUNT('sugar+bitter expt'!C163:R163))</f>
        <v>0.97854709748947333</v>
      </c>
      <c r="X165">
        <f>AVERAGE('sugar expt'!AJ163:AY163)</f>
        <v>9.3202144778269833</v>
      </c>
      <c r="Y165">
        <f>AVERAGE('bitter expt'!AJ163:AY163)</f>
        <v>4.4398187776011389</v>
      </c>
      <c r="Z165">
        <f>AVERAGE('sugar+bitter expt'!AJ163:AY163)</f>
        <v>6.9383833608556493</v>
      </c>
      <c r="AB165">
        <f>STDEV('sugar expt'!AJ163:AY163)/SQRT(COUNT('sugar expt'!AJ163:AY163))</f>
        <v>0.57337201372729552</v>
      </c>
      <c r="AC165">
        <f>STDEV('bitter expt'!AJ163:AY163)/SQRT(COUNT('bitter expt'!AJ163:AY163))</f>
        <v>0.76832976735880254</v>
      </c>
      <c r="AD165">
        <f>STDEV('sugar+bitter expt'!AJ163:AY163)/SQRT(COUNT('sugar+bitter expt'!AJ163:AY163))</f>
        <v>0.86182313673995659</v>
      </c>
      <c r="AF165">
        <f>AVERAGE('sugar expt'!BQ163:CF163)</f>
        <v>6.0948127502033902</v>
      </c>
      <c r="AG165">
        <f>AVERAGE('bitter expt'!BQ163:CF163)</f>
        <v>2.0565513755204483</v>
      </c>
      <c r="AH165">
        <f>AVERAGE('sugar+bitter expt'!BQ163:CF163)</f>
        <v>5.145895583948553</v>
      </c>
      <c r="AJ165">
        <f>STDEV('sugar expt'!BQ163:CF163)/SQRT(COUNT('sugar expt'!BQ163:CF163))</f>
        <v>0.72768589139719619</v>
      </c>
      <c r="AK165">
        <f>STDEV('bitter expt'!BQ163:CF163)/SQRT(COUNT('bitter expt'!BQ163:CF163))</f>
        <v>0.46212623417737975</v>
      </c>
      <c r="AL165">
        <f>STDEV('sugar+bitter expt'!BQ163:CF163)/SQRT(COUNT('sugar+bitter expt'!BQ163:CF163))</f>
        <v>0.8449871293255925</v>
      </c>
      <c r="AP165">
        <f>AVERAGE('sugar expt'!S163:AI163)</f>
        <v>1.9887787589902257</v>
      </c>
      <c r="AQ165">
        <f>AVERAGE('bitter expt'!S163:AI163)</f>
        <v>1.1545131043665411</v>
      </c>
      <c r="AR165">
        <f>AVERAGE('sugar+bitter expt'!S163:AI163)</f>
        <v>1.5727961380207349</v>
      </c>
      <c r="AT165">
        <f>STDEV('sugar expt'!S163:AI163)/SQRT(COUNT('sugar expt'!S163:AI163))</f>
        <v>0.19353337361227338</v>
      </c>
      <c r="AU165">
        <f>STDEV('bitter expt'!S163:AI163)/SQRT(COUNT('bitter expt'!S163:AI163))</f>
        <v>9.4669828200425188E-2</v>
      </c>
      <c r="AV165">
        <f>STDEV('sugar+bitter expt'!S163:AI163)/SQRT(COUNT('sugar+bitter expt'!S163:AI163))</f>
        <v>0.17455994486341339</v>
      </c>
      <c r="AX165">
        <f>AVERAGE('sugar expt'!AZ163:BP163)</f>
        <v>1.5049657607272398</v>
      </c>
      <c r="AY165">
        <f>AVERAGE('bitter expt'!AZ163:BP163)</f>
        <v>0.94971788318150452</v>
      </c>
      <c r="AZ165">
        <f>AVERAGE('sugar+bitter expt'!AZ163:BP163)</f>
        <v>1.2191065606032481</v>
      </c>
      <c r="BB165">
        <f>STDEV('sugar expt'!AZ163:BP163)/SQRT(COUNT('sugar expt'!AZ163:BP163))</f>
        <v>0.12524536792250363</v>
      </c>
      <c r="BC165">
        <f>STDEV('bitter expt'!AZ163:BP163)/SQRT(COUNT('bitter expt'!AZ163:BP163))</f>
        <v>6.632844865427194E-2</v>
      </c>
      <c r="BD165">
        <f>STDEV('sugar+bitter expt'!AZ163:BP163)/SQRT(COUNT('sugar+bitter expt'!AZ163:BP163))</f>
        <v>0.11511974429119017</v>
      </c>
      <c r="BF165">
        <f>AVERAGE('sugar expt'!CG163:CW163)</f>
        <v>1.348087724957862</v>
      </c>
      <c r="BG165">
        <f>AVERAGE('bitter expt'!CG163:CW163)</f>
        <v>0.70419228846917514</v>
      </c>
      <c r="BH165">
        <f>AVERAGE('sugar+bitter expt'!CG163:CW163)</f>
        <v>0.96221989550895337</v>
      </c>
      <c r="BJ165">
        <f>STDEV('sugar expt'!CG163:CW163)/SQRT(COUNT('sugar expt'!CG163:CW163))</f>
        <v>0.11775565928725219</v>
      </c>
      <c r="BK165">
        <f>STDEV('bitter expt'!CG163:CW163)/SQRT(COUNT('bitter expt'!CG163:CW163))</f>
        <v>7.2098629254806659E-2</v>
      </c>
      <c r="BL165">
        <f>STDEV('sugar+bitter expt'!CG163:CW163)/SQRT(COUNT('sugar+bitter expt'!CG163:CW163))</f>
        <v>6.909287661869247E-2</v>
      </c>
    </row>
    <row r="166" spans="15:64" x14ac:dyDescent="0.2">
      <c r="O166">
        <v>163</v>
      </c>
      <c r="P166">
        <f>AVERAGE('sugar expt'!C164:R164)</f>
        <v>9.8412539671473311</v>
      </c>
      <c r="Q166">
        <f>AVERAGE('bitter expt'!C164:R164)</f>
        <v>4.9909332833571733</v>
      </c>
      <c r="R166">
        <f>AVERAGE('sugar+bitter expt'!C164:R164)</f>
        <v>8.9808623362654583</v>
      </c>
      <c r="T166">
        <f>STDEV('sugar expt'!C164:R164)/SQRT(COUNT('sugar expt'!C164:R164))</f>
        <v>0.5649443840246382</v>
      </c>
      <c r="U166">
        <f>STDEV('bitter expt'!C164:R164)/SQRT(COUNT('bitter expt'!C164:R164))</f>
        <v>0.78676025246568193</v>
      </c>
      <c r="V166">
        <f>STDEV('sugar+bitter expt'!C164:R164)/SQRT(COUNT('sugar+bitter expt'!C164:R164))</f>
        <v>0.9063672241664289</v>
      </c>
      <c r="X166">
        <f>AVERAGE('sugar expt'!AJ164:AY164)</f>
        <v>9.0721276248348151</v>
      </c>
      <c r="Y166">
        <f>AVERAGE('bitter expt'!AJ164:AY164)</f>
        <v>4.3617847103041401</v>
      </c>
      <c r="Z166">
        <f>AVERAGE('sugar+bitter expt'!AJ164:AY164)</f>
        <v>6.6527864604641627</v>
      </c>
      <c r="AB166">
        <f>STDEV('sugar expt'!AJ164:AY164)/SQRT(COUNT('sugar expt'!AJ164:AY164))</f>
        <v>0.59233768970862843</v>
      </c>
      <c r="AC166">
        <f>STDEV('bitter expt'!AJ164:AY164)/SQRT(COUNT('bitter expt'!AJ164:AY164))</f>
        <v>0.65176838323187158</v>
      </c>
      <c r="AD166">
        <f>STDEV('sugar+bitter expt'!AJ164:AY164)/SQRT(COUNT('sugar+bitter expt'!AJ164:AY164))</f>
        <v>0.87304928277617722</v>
      </c>
      <c r="AF166">
        <f>AVERAGE('sugar expt'!BQ164:CF164)</f>
        <v>6.0921377593821031</v>
      </c>
      <c r="AG166">
        <f>AVERAGE('bitter expt'!BQ164:CF164)</f>
        <v>2.5166106941776394</v>
      </c>
      <c r="AH166">
        <f>AVERAGE('sugar+bitter expt'!BQ164:CF164)</f>
        <v>4.8304444501164063</v>
      </c>
      <c r="AJ166">
        <f>STDEV('sugar expt'!BQ164:CF164)/SQRT(COUNT('sugar expt'!BQ164:CF164))</f>
        <v>0.62386464232437111</v>
      </c>
      <c r="AK166">
        <f>STDEV('bitter expt'!BQ164:CF164)/SQRT(COUNT('bitter expt'!BQ164:CF164))</f>
        <v>0.59820392695783509</v>
      </c>
      <c r="AL166">
        <f>STDEV('sugar+bitter expt'!BQ164:CF164)/SQRT(COUNT('sugar+bitter expt'!BQ164:CF164))</f>
        <v>0.73471930094411608</v>
      </c>
      <c r="AP166">
        <f>AVERAGE('sugar expt'!S164:AI164)</f>
        <v>1.7635632754381541</v>
      </c>
      <c r="AQ166">
        <f>AVERAGE('bitter expt'!S164:AI164)</f>
        <v>1.2066967110899482</v>
      </c>
      <c r="AR166">
        <f>AVERAGE('sugar+bitter expt'!S164:AI164)</f>
        <v>1.6280388202964504</v>
      </c>
      <c r="AT166">
        <f>STDEV('sugar expt'!S164:AI164)/SQRT(COUNT('sugar expt'!S164:AI164))</f>
        <v>0.10416201509275874</v>
      </c>
      <c r="AU166">
        <f>STDEV('bitter expt'!S164:AI164)/SQRT(COUNT('bitter expt'!S164:AI164))</f>
        <v>0.12111385814468142</v>
      </c>
      <c r="AV166">
        <f>STDEV('sugar+bitter expt'!S164:AI164)/SQRT(COUNT('sugar+bitter expt'!S164:AI164))</f>
        <v>0.16301674079529579</v>
      </c>
      <c r="AX166">
        <f>AVERAGE('sugar expt'!AZ164:BP164)</f>
        <v>1.530804633734187</v>
      </c>
      <c r="AY166">
        <f>AVERAGE('bitter expt'!AZ164:BP164)</f>
        <v>0.99697643874553865</v>
      </c>
      <c r="AZ166">
        <f>AVERAGE('sugar+bitter expt'!AZ164:BP164)</f>
        <v>1.1711553190813853</v>
      </c>
      <c r="BB166">
        <f>STDEV('sugar expt'!AZ164:BP164)/SQRT(COUNT('sugar expt'!AZ164:BP164))</f>
        <v>0.10998024500234847</v>
      </c>
      <c r="BC166">
        <f>STDEV('bitter expt'!AZ164:BP164)/SQRT(COUNT('bitter expt'!AZ164:BP164))</f>
        <v>8.2848519749926117E-2</v>
      </c>
      <c r="BD166">
        <f>STDEV('sugar+bitter expt'!AZ164:BP164)/SQRT(COUNT('sugar+bitter expt'!AZ164:BP164))</f>
        <v>8.5241920350581882E-2</v>
      </c>
      <c r="BF166">
        <f>AVERAGE('sugar expt'!CG164:CW164)</f>
        <v>1.2502302615560594</v>
      </c>
      <c r="BG166">
        <f>AVERAGE('bitter expt'!CG164:CW164)</f>
        <v>0.71534705977918045</v>
      </c>
      <c r="BH166">
        <f>AVERAGE('sugar+bitter expt'!CG164:CW164)</f>
        <v>1.0369845538425366</v>
      </c>
      <c r="BJ166">
        <f>STDEV('sugar expt'!CG164:CW164)/SQRT(COUNT('sugar expt'!CG164:CW164))</f>
        <v>6.3842902950693128E-2</v>
      </c>
      <c r="BK166">
        <f>STDEV('bitter expt'!CG164:CW164)/SQRT(COUNT('bitter expt'!CG164:CW164))</f>
        <v>7.3274081944481206E-2</v>
      </c>
      <c r="BL166">
        <f>STDEV('sugar+bitter expt'!CG164:CW164)/SQRT(COUNT('sugar+bitter expt'!CG164:CW164))</f>
        <v>9.9274579637651114E-2</v>
      </c>
    </row>
    <row r="167" spans="15:64" x14ac:dyDescent="0.2">
      <c r="O167">
        <v>164</v>
      </c>
      <c r="P167">
        <f>AVERAGE('sugar expt'!C165:R165)</f>
        <v>10.590528014332188</v>
      </c>
      <c r="Q167">
        <f>AVERAGE('bitter expt'!C165:R165)</f>
        <v>5.4194056073254391</v>
      </c>
      <c r="R167">
        <f>AVERAGE('sugar+bitter expt'!C165:R165)</f>
        <v>9.1046749955932817</v>
      </c>
      <c r="T167">
        <f>STDEV('sugar expt'!C165:R165)/SQRT(COUNT('sugar expt'!C165:R165))</f>
        <v>0.67804962391490897</v>
      </c>
      <c r="U167">
        <f>STDEV('bitter expt'!C165:R165)/SQRT(COUNT('bitter expt'!C165:R165))</f>
        <v>0.85382802366438559</v>
      </c>
      <c r="V167">
        <f>STDEV('sugar+bitter expt'!C165:R165)/SQRT(COUNT('sugar+bitter expt'!C165:R165))</f>
        <v>0.96820610996996381</v>
      </c>
      <c r="X167">
        <f>AVERAGE('sugar expt'!AJ165:AY165)</f>
        <v>8.6008420690955951</v>
      </c>
      <c r="Y167">
        <f>AVERAGE('bitter expt'!AJ165:AY165)</f>
        <v>4.5997917340719203</v>
      </c>
      <c r="Z167">
        <f>AVERAGE('sugar+bitter expt'!AJ165:AY165)</f>
        <v>5.9521061622778726</v>
      </c>
      <c r="AB167">
        <f>STDEV('sugar expt'!AJ165:AY165)/SQRT(COUNT('sugar expt'!AJ165:AY165))</f>
        <v>0.60294766944882183</v>
      </c>
      <c r="AC167">
        <f>STDEV('bitter expt'!AJ165:AY165)/SQRT(COUNT('bitter expt'!AJ165:AY165))</f>
        <v>0.784513452265994</v>
      </c>
      <c r="AD167">
        <f>STDEV('sugar+bitter expt'!AJ165:AY165)/SQRT(COUNT('sugar+bitter expt'!AJ165:AY165))</f>
        <v>0.60921213347163683</v>
      </c>
      <c r="AF167">
        <f>AVERAGE('sugar expt'!BQ165:CF165)</f>
        <v>5.8301965867426127</v>
      </c>
      <c r="AG167">
        <f>AVERAGE('bitter expt'!BQ165:CF165)</f>
        <v>2.2369875626738627</v>
      </c>
      <c r="AH167">
        <f>AVERAGE('sugar+bitter expt'!BQ165:CF165)</f>
        <v>5.1324926601514198</v>
      </c>
      <c r="AJ167">
        <f>STDEV('sugar expt'!BQ165:CF165)/SQRT(COUNT('sugar expt'!BQ165:CF165))</f>
        <v>0.6429278574966677</v>
      </c>
      <c r="AK167">
        <f>STDEV('bitter expt'!BQ165:CF165)/SQRT(COUNT('bitter expt'!BQ165:CF165))</f>
        <v>0.44722599138396918</v>
      </c>
      <c r="AL167">
        <f>STDEV('sugar+bitter expt'!BQ165:CF165)/SQRT(COUNT('sugar+bitter expt'!BQ165:CF165))</f>
        <v>0.72935503238724175</v>
      </c>
      <c r="AP167">
        <f>AVERAGE('sugar expt'!S165:AI165)</f>
        <v>1.7801664850288439</v>
      </c>
      <c r="AQ167">
        <f>AVERAGE('bitter expt'!S165:AI165)</f>
        <v>1.2724664015887905</v>
      </c>
      <c r="AR167">
        <f>AVERAGE('sugar+bitter expt'!S165:AI165)</f>
        <v>1.5860629928612011</v>
      </c>
      <c r="AT167">
        <f>STDEV('sugar expt'!S165:AI165)/SQRT(COUNT('sugar expt'!S165:AI165))</f>
        <v>0.11534822268921151</v>
      </c>
      <c r="AU167">
        <f>STDEV('bitter expt'!S165:AI165)/SQRT(COUNT('bitter expt'!S165:AI165))</f>
        <v>0.14498786918564988</v>
      </c>
      <c r="AV167">
        <f>STDEV('sugar+bitter expt'!S165:AI165)/SQRT(COUNT('sugar+bitter expt'!S165:AI165))</f>
        <v>0.1388356668884965</v>
      </c>
      <c r="AX167">
        <f>AVERAGE('sugar expt'!AZ165:BP165)</f>
        <v>1.4952435019225663</v>
      </c>
      <c r="AY167">
        <f>AVERAGE('bitter expt'!AZ165:BP165)</f>
        <v>0.90458462693211428</v>
      </c>
      <c r="AZ167">
        <f>AVERAGE('sugar+bitter expt'!AZ165:BP165)</f>
        <v>1.1677903435154864</v>
      </c>
      <c r="BB167">
        <f>STDEV('sugar expt'!AZ165:BP165)/SQRT(COUNT('sugar expt'!AZ165:BP165))</f>
        <v>0.13264920228609806</v>
      </c>
      <c r="BC167">
        <f>STDEV('bitter expt'!AZ165:BP165)/SQRT(COUNT('bitter expt'!AZ165:BP165))</f>
        <v>4.5679610946401647E-2</v>
      </c>
      <c r="BD167">
        <f>STDEV('sugar+bitter expt'!AZ165:BP165)/SQRT(COUNT('sugar+bitter expt'!AZ165:BP165))</f>
        <v>6.5628873491185999E-2</v>
      </c>
      <c r="BF167">
        <f>AVERAGE('sugar expt'!CG165:CW165)</f>
        <v>1.1940169109758323</v>
      </c>
      <c r="BG167">
        <f>AVERAGE('bitter expt'!CG165:CW165)</f>
        <v>0.73283965026034692</v>
      </c>
      <c r="BH167">
        <f>AVERAGE('sugar+bitter expt'!CG165:CW165)</f>
        <v>1.015925861851011</v>
      </c>
      <c r="BJ167">
        <f>STDEV('sugar expt'!CG165:CW165)/SQRT(COUNT('sugar expt'!CG165:CW165))</f>
        <v>9.9968772445102702E-2</v>
      </c>
      <c r="BK167">
        <f>STDEV('bitter expt'!CG165:CW165)/SQRT(COUNT('bitter expt'!CG165:CW165))</f>
        <v>6.4516363059921325E-2</v>
      </c>
      <c r="BL167">
        <f>STDEV('sugar+bitter expt'!CG165:CW165)/SQRT(COUNT('sugar+bitter expt'!CG165:CW165))</f>
        <v>0.11611687773006656</v>
      </c>
    </row>
    <row r="168" spans="15:64" x14ac:dyDescent="0.2">
      <c r="O168">
        <v>165</v>
      </c>
      <c r="P168">
        <f>AVERAGE('sugar expt'!C166:R166)</f>
        <v>10.683566930923789</v>
      </c>
      <c r="Q168">
        <f>AVERAGE('bitter expt'!C166:R166)</f>
        <v>5.5649399820847787</v>
      </c>
      <c r="R168">
        <f>AVERAGE('sugar+bitter expt'!C166:R166)</f>
        <v>9.0824772410113113</v>
      </c>
      <c r="T168">
        <f>STDEV('sugar expt'!C166:R166)/SQRT(COUNT('sugar expt'!C166:R166))</f>
        <v>0.72128292908263913</v>
      </c>
      <c r="U168">
        <f>STDEV('bitter expt'!C166:R166)/SQRT(COUNT('bitter expt'!C166:R166))</f>
        <v>0.86663202357099234</v>
      </c>
      <c r="V168">
        <f>STDEV('sugar+bitter expt'!C166:R166)/SQRT(COUNT('sugar+bitter expt'!C166:R166))</f>
        <v>0.89167165745472143</v>
      </c>
      <c r="X168">
        <f>AVERAGE('sugar expt'!AJ166:AY166)</f>
        <v>9.1773285366742883</v>
      </c>
      <c r="Y168">
        <f>AVERAGE('bitter expt'!AJ166:AY166)</f>
        <v>4.8210151671701542</v>
      </c>
      <c r="Z168">
        <f>AVERAGE('sugar+bitter expt'!AJ166:AY166)</f>
        <v>6.0306354984187136</v>
      </c>
      <c r="AB168">
        <f>STDEV('sugar expt'!AJ166:AY166)/SQRT(COUNT('sugar expt'!AJ166:AY166))</f>
        <v>0.65734696364342438</v>
      </c>
      <c r="AC168">
        <f>STDEV('bitter expt'!AJ166:AY166)/SQRT(COUNT('bitter expt'!AJ166:AY166))</f>
        <v>0.74016393270167269</v>
      </c>
      <c r="AD168">
        <f>STDEV('sugar+bitter expt'!AJ166:AY166)/SQRT(COUNT('sugar+bitter expt'!AJ166:AY166))</f>
        <v>0.65565919979389498</v>
      </c>
      <c r="AF168">
        <f>AVERAGE('sugar expt'!BQ166:CF166)</f>
        <v>5.6388487452380627</v>
      </c>
      <c r="AG168">
        <f>AVERAGE('bitter expt'!BQ166:CF166)</f>
        <v>2.1414505260860608</v>
      </c>
      <c r="AH168">
        <f>AVERAGE('sugar+bitter expt'!BQ166:CF166)</f>
        <v>5.0639940042693325</v>
      </c>
      <c r="AJ168">
        <f>STDEV('sugar expt'!BQ166:CF166)/SQRT(COUNT('sugar expt'!BQ166:CF166))</f>
        <v>0.77003537506320918</v>
      </c>
      <c r="AK168">
        <f>STDEV('bitter expt'!BQ166:CF166)/SQRT(COUNT('bitter expt'!BQ166:CF166))</f>
        <v>0.53451719066659242</v>
      </c>
      <c r="AL168">
        <f>STDEV('sugar+bitter expt'!BQ166:CF166)/SQRT(COUNT('sugar+bitter expt'!BQ166:CF166))</f>
        <v>0.69882478994844888</v>
      </c>
      <c r="AP168">
        <f>AVERAGE('sugar expt'!S166:AI166)</f>
        <v>1.6991961250162722</v>
      </c>
      <c r="AQ168">
        <f>AVERAGE('bitter expt'!S166:AI166)</f>
        <v>1.1560844905005607</v>
      </c>
      <c r="AR168">
        <f>AVERAGE('sugar+bitter expt'!S166:AI166)</f>
        <v>1.5147703877693295</v>
      </c>
      <c r="AT168">
        <f>STDEV('sugar expt'!S166:AI166)/SQRT(COUNT('sugar expt'!S166:AI166))</f>
        <v>0.13592213030155811</v>
      </c>
      <c r="AU168">
        <f>STDEV('bitter expt'!S166:AI166)/SQRT(COUNT('bitter expt'!S166:AI166))</f>
        <v>8.8731758776531111E-2</v>
      </c>
      <c r="AV168">
        <f>STDEV('sugar+bitter expt'!S166:AI166)/SQRT(COUNT('sugar+bitter expt'!S166:AI166))</f>
        <v>0.14281956015786482</v>
      </c>
      <c r="AX168">
        <f>AVERAGE('sugar expt'!AZ166:BP166)</f>
        <v>1.432373828727225</v>
      </c>
      <c r="AY168">
        <f>AVERAGE('bitter expt'!AZ166:BP166)</f>
        <v>0.90207116189270731</v>
      </c>
      <c r="AZ168">
        <f>AVERAGE('sugar+bitter expt'!AZ166:BP166)</f>
        <v>1.2313059830227084</v>
      </c>
      <c r="BB168">
        <f>STDEV('sugar expt'!AZ166:BP166)/SQRT(COUNT('sugar expt'!AZ166:BP166))</f>
        <v>0.12869992924506315</v>
      </c>
      <c r="BC168">
        <f>STDEV('bitter expt'!AZ166:BP166)/SQRT(COUNT('bitter expt'!AZ166:BP166))</f>
        <v>4.7692881427696975E-2</v>
      </c>
      <c r="BD168">
        <f>STDEV('sugar+bitter expt'!AZ166:BP166)/SQRT(COUNT('sugar+bitter expt'!AZ166:BP166))</f>
        <v>9.1081537658361647E-2</v>
      </c>
      <c r="BF168">
        <f>AVERAGE('sugar expt'!CG166:CW166)</f>
        <v>1.1892070336254108</v>
      </c>
      <c r="BG168">
        <f>AVERAGE('bitter expt'!CG166:CW166)</f>
        <v>0.8051138706672164</v>
      </c>
      <c r="BH168">
        <f>AVERAGE('sugar+bitter expt'!CG166:CW166)</f>
        <v>0.94639193005486255</v>
      </c>
      <c r="BJ168">
        <f>STDEV('sugar expt'!CG166:CW166)/SQRT(COUNT('sugar expt'!CG166:CW166))</f>
        <v>0.12260812739900268</v>
      </c>
      <c r="BK168">
        <f>STDEV('bitter expt'!CG166:CW166)/SQRT(COUNT('bitter expt'!CG166:CW166))</f>
        <v>0.13767762083869597</v>
      </c>
      <c r="BL168">
        <f>STDEV('sugar+bitter expt'!CG166:CW166)/SQRT(COUNT('sugar+bitter expt'!CG166:CW166))</f>
        <v>8.9438170187595922E-2</v>
      </c>
    </row>
    <row r="169" spans="15:64" x14ac:dyDescent="0.2">
      <c r="O169">
        <v>166</v>
      </c>
      <c r="P169">
        <f>AVERAGE('sugar expt'!C167:R167)</f>
        <v>10.044177720542612</v>
      </c>
      <c r="Q169">
        <f>AVERAGE('bitter expt'!C167:R167)</f>
        <v>5.9240806277644555</v>
      </c>
      <c r="R169">
        <f>AVERAGE('sugar+bitter expt'!C167:R167)</f>
        <v>9.5418501020742728</v>
      </c>
      <c r="T169">
        <f>STDEV('sugar expt'!C167:R167)/SQRT(COUNT('sugar expt'!C167:R167))</f>
        <v>0.77935068946474884</v>
      </c>
      <c r="U169">
        <f>STDEV('bitter expt'!C167:R167)/SQRT(COUNT('bitter expt'!C167:R167))</f>
        <v>0.83652800707039598</v>
      </c>
      <c r="V169">
        <f>STDEV('sugar+bitter expt'!C167:R167)/SQRT(COUNT('sugar+bitter expt'!C167:R167))</f>
        <v>0.99322421523263005</v>
      </c>
      <c r="X169">
        <f>AVERAGE('sugar expt'!AJ167:AY167)</f>
        <v>8.6683135840324965</v>
      </c>
      <c r="Y169">
        <f>AVERAGE('bitter expt'!AJ167:AY167)</f>
        <v>4.3947111203816869</v>
      </c>
      <c r="Z169">
        <f>AVERAGE('sugar+bitter expt'!AJ167:AY167)</f>
        <v>6.206975405257996</v>
      </c>
      <c r="AB169">
        <f>STDEV('sugar expt'!AJ167:AY167)/SQRT(COUNT('sugar expt'!AJ167:AY167))</f>
        <v>0.65089399762942168</v>
      </c>
      <c r="AC169">
        <f>STDEV('bitter expt'!AJ167:AY167)/SQRT(COUNT('bitter expt'!AJ167:AY167))</f>
        <v>0.60256005457412076</v>
      </c>
      <c r="AD169">
        <f>STDEV('sugar+bitter expt'!AJ167:AY167)/SQRT(COUNT('sugar+bitter expt'!AJ167:AY167))</f>
        <v>0.75226004196657348</v>
      </c>
      <c r="AF169">
        <f>AVERAGE('sugar expt'!BQ167:CF167)</f>
        <v>5.7756521909987324</v>
      </c>
      <c r="AG169">
        <f>AVERAGE('bitter expt'!BQ167:CF167)</f>
        <v>2.131777549973612</v>
      </c>
      <c r="AH169">
        <f>AVERAGE('sugar+bitter expt'!BQ167:CF167)</f>
        <v>5.4118390787275921</v>
      </c>
      <c r="AJ169">
        <f>STDEV('sugar expt'!BQ167:CF167)/SQRT(COUNT('sugar expt'!BQ167:CF167))</f>
        <v>0.87097796038278052</v>
      </c>
      <c r="AK169">
        <f>STDEV('bitter expt'!BQ167:CF167)/SQRT(COUNT('bitter expt'!BQ167:CF167))</f>
        <v>0.59264672518810979</v>
      </c>
      <c r="AL169">
        <f>STDEV('sugar+bitter expt'!BQ167:CF167)/SQRT(COUNT('sugar+bitter expt'!BQ167:CF167))</f>
        <v>0.75346465403789675</v>
      </c>
      <c r="AP169">
        <f>AVERAGE('sugar expt'!S167:AI167)</f>
        <v>1.75470947156367</v>
      </c>
      <c r="AQ169">
        <f>AVERAGE('bitter expt'!S167:AI167)</f>
        <v>1.2317348884981114</v>
      </c>
      <c r="AR169">
        <f>AVERAGE('sugar+bitter expt'!S167:AI167)</f>
        <v>1.618879556452532</v>
      </c>
      <c r="AT169">
        <f>STDEV('sugar expt'!S167:AI167)/SQRT(COUNT('sugar expt'!S167:AI167))</f>
        <v>0.10713249097138569</v>
      </c>
      <c r="AU169">
        <f>STDEV('bitter expt'!S167:AI167)/SQRT(COUNT('bitter expt'!S167:AI167))</f>
        <v>0.14273565118173945</v>
      </c>
      <c r="AV169">
        <f>STDEV('sugar+bitter expt'!S167:AI167)/SQRT(COUNT('sugar+bitter expt'!S167:AI167))</f>
        <v>0.13260032749436396</v>
      </c>
      <c r="AX169">
        <f>AVERAGE('sugar expt'!AZ167:BP167)</f>
        <v>1.4921536282685601</v>
      </c>
      <c r="AY169">
        <f>AVERAGE('bitter expt'!AZ167:BP167)</f>
        <v>0.90727167231274275</v>
      </c>
      <c r="AZ169">
        <f>AVERAGE('sugar+bitter expt'!AZ167:BP167)</f>
        <v>1.2101979148311346</v>
      </c>
      <c r="BB169">
        <f>STDEV('sugar expt'!AZ167:BP167)/SQRT(COUNT('sugar expt'!AZ167:BP167))</f>
        <v>0.12750540907499627</v>
      </c>
      <c r="BC169">
        <f>STDEV('bitter expt'!AZ167:BP167)/SQRT(COUNT('bitter expt'!AZ167:BP167))</f>
        <v>5.7198424508016148E-2</v>
      </c>
      <c r="BD169">
        <f>STDEV('sugar+bitter expt'!AZ167:BP167)/SQRT(COUNT('sugar+bitter expt'!AZ167:BP167))</f>
        <v>0.11578871683691276</v>
      </c>
      <c r="BF169">
        <f>AVERAGE('sugar expt'!CG167:CW167)</f>
        <v>1.3243023677906922</v>
      </c>
      <c r="BG169">
        <f>AVERAGE('bitter expt'!CG167:CW167)</f>
        <v>0.71507188563951152</v>
      </c>
      <c r="BH169">
        <f>AVERAGE('sugar+bitter expt'!CG167:CW167)</f>
        <v>0.95705770085428321</v>
      </c>
      <c r="BJ169">
        <f>STDEV('sugar expt'!CG167:CW167)/SQRT(COUNT('sugar expt'!CG167:CW167))</f>
        <v>0.13009567104163985</v>
      </c>
      <c r="BK169">
        <f>STDEV('bitter expt'!CG167:CW167)/SQRT(COUNT('bitter expt'!CG167:CW167))</f>
        <v>7.0765351663792234E-2</v>
      </c>
      <c r="BL169">
        <f>STDEV('sugar+bitter expt'!CG167:CW167)/SQRT(COUNT('sugar+bitter expt'!CG167:CW167))</f>
        <v>7.2822212450957033E-2</v>
      </c>
    </row>
    <row r="170" spans="15:64" x14ac:dyDescent="0.2">
      <c r="O170">
        <v>167</v>
      </c>
      <c r="P170">
        <f>AVERAGE('sugar expt'!C168:R168)</f>
        <v>10.431134166239392</v>
      </c>
      <c r="Q170">
        <f>AVERAGE('bitter expt'!C168:R168)</f>
        <v>6.4330251449859972</v>
      </c>
      <c r="R170">
        <f>AVERAGE('sugar+bitter expt'!C168:R168)</f>
        <v>8.8054742900110252</v>
      </c>
      <c r="T170">
        <f>STDEV('sugar expt'!C168:R168)/SQRT(COUNT('sugar expt'!C168:R168))</f>
        <v>0.69745667881265738</v>
      </c>
      <c r="U170">
        <f>STDEV('bitter expt'!C168:R168)/SQRT(COUNT('bitter expt'!C168:R168))</f>
        <v>1.0074891296629924</v>
      </c>
      <c r="V170">
        <f>STDEV('sugar+bitter expt'!C168:R168)/SQRT(COUNT('sugar+bitter expt'!C168:R168))</f>
        <v>0.98514451223469335</v>
      </c>
      <c r="X170">
        <f>AVERAGE('sugar expt'!AJ168:AY168)</f>
        <v>8.7191496600372727</v>
      </c>
      <c r="Y170">
        <f>AVERAGE('bitter expt'!AJ168:AY168)</f>
        <v>4.318413621192815</v>
      </c>
      <c r="Z170">
        <f>AVERAGE('sugar+bitter expt'!AJ168:AY168)</f>
        <v>6.4893325015896615</v>
      </c>
      <c r="AB170">
        <f>STDEV('sugar expt'!AJ168:AY168)/SQRT(COUNT('sugar expt'!AJ168:AY168))</f>
        <v>0.60821613778973949</v>
      </c>
      <c r="AC170">
        <f>STDEV('bitter expt'!AJ168:AY168)/SQRT(COUNT('bitter expt'!AJ168:AY168))</f>
        <v>0.63139647018642986</v>
      </c>
      <c r="AD170">
        <f>STDEV('sugar+bitter expt'!AJ168:AY168)/SQRT(COUNT('sugar+bitter expt'!AJ168:AY168))</f>
        <v>0.5413817092402784</v>
      </c>
      <c r="AF170">
        <f>AVERAGE('sugar expt'!BQ168:CF168)</f>
        <v>6.0503861178508718</v>
      </c>
      <c r="AG170">
        <f>AVERAGE('bitter expt'!BQ168:CF168)</f>
        <v>2.5567696303641276</v>
      </c>
      <c r="AH170">
        <f>AVERAGE('sugar+bitter expt'!BQ168:CF168)</f>
        <v>5.1264434078610464</v>
      </c>
      <c r="AJ170">
        <f>STDEV('sugar expt'!BQ168:CF168)/SQRT(COUNT('sugar expt'!BQ168:CF168))</f>
        <v>0.71520908711540832</v>
      </c>
      <c r="AK170">
        <f>STDEV('bitter expt'!BQ168:CF168)/SQRT(COUNT('bitter expt'!BQ168:CF168))</f>
        <v>0.7535860099353654</v>
      </c>
      <c r="AL170">
        <f>STDEV('sugar+bitter expt'!BQ168:CF168)/SQRT(COUNT('sugar+bitter expt'!BQ168:CF168))</f>
        <v>0.81014988649914443</v>
      </c>
      <c r="AP170">
        <f>AVERAGE('sugar expt'!S168:AI168)</f>
        <v>1.7317993392879512</v>
      </c>
      <c r="AQ170">
        <f>AVERAGE('bitter expt'!S168:AI168)</f>
        <v>1.2865118528490314</v>
      </c>
      <c r="AR170">
        <f>AVERAGE('sugar+bitter expt'!S168:AI168)</f>
        <v>1.5869989573016616</v>
      </c>
      <c r="AT170">
        <f>STDEV('sugar expt'!S168:AI168)/SQRT(COUNT('sugar expt'!S168:AI168))</f>
        <v>0.13139634323403823</v>
      </c>
      <c r="AU170">
        <f>STDEV('bitter expt'!S168:AI168)/SQRT(COUNT('bitter expt'!S168:AI168))</f>
        <v>0.1188440104011359</v>
      </c>
      <c r="AV170">
        <f>STDEV('sugar+bitter expt'!S168:AI168)/SQRT(COUNT('sugar+bitter expt'!S168:AI168))</f>
        <v>0.161219641105181</v>
      </c>
      <c r="AX170">
        <f>AVERAGE('sugar expt'!AZ168:BP168)</f>
        <v>1.5415872583029282</v>
      </c>
      <c r="AY170">
        <f>AVERAGE('bitter expt'!AZ168:BP168)</f>
        <v>1.0752601720678434</v>
      </c>
      <c r="AZ170">
        <f>AVERAGE('sugar+bitter expt'!AZ168:BP168)</f>
        <v>1.168368905141159</v>
      </c>
      <c r="BB170">
        <f>STDEV('sugar expt'!AZ168:BP168)/SQRT(COUNT('sugar expt'!AZ168:BP168))</f>
        <v>0.15472409371402815</v>
      </c>
      <c r="BC170">
        <f>STDEV('bitter expt'!AZ168:BP168)/SQRT(COUNT('bitter expt'!AZ168:BP168))</f>
        <v>6.3944079185139308E-2</v>
      </c>
      <c r="BD170">
        <f>STDEV('sugar+bitter expt'!AZ168:BP168)/SQRT(COUNT('sugar+bitter expt'!AZ168:BP168))</f>
        <v>0.10372087313918089</v>
      </c>
      <c r="BF170">
        <f>AVERAGE('sugar expt'!CG168:CW168)</f>
        <v>1.2648127123323856</v>
      </c>
      <c r="BG170">
        <f>AVERAGE('bitter expt'!CG168:CW168)</f>
        <v>0.78065566887029014</v>
      </c>
      <c r="BH170">
        <f>AVERAGE('sugar+bitter expt'!CG168:CW168)</f>
        <v>0.95638371169371483</v>
      </c>
      <c r="BJ170">
        <f>STDEV('sugar expt'!CG168:CW168)/SQRT(COUNT('sugar expt'!CG168:CW168))</f>
        <v>0.12709274785847974</v>
      </c>
      <c r="BK170">
        <f>STDEV('bitter expt'!CG168:CW168)/SQRT(COUNT('bitter expt'!CG168:CW168))</f>
        <v>9.6439901739163836E-2</v>
      </c>
      <c r="BL170">
        <f>STDEV('sugar+bitter expt'!CG168:CW168)/SQRT(COUNT('sugar+bitter expt'!CG168:CW168))</f>
        <v>9.2228804376711285E-2</v>
      </c>
    </row>
    <row r="171" spans="15:64" x14ac:dyDescent="0.2">
      <c r="O171">
        <v>168</v>
      </c>
      <c r="P171">
        <f>AVERAGE('sugar expt'!C169:R169)</f>
        <v>11.103472584622299</v>
      </c>
      <c r="Q171">
        <f>AVERAGE('bitter expt'!C169:R169)</f>
        <v>6.7574857043166361</v>
      </c>
      <c r="R171">
        <f>AVERAGE('sugar+bitter expt'!C169:R169)</f>
        <v>8.7300368417464984</v>
      </c>
      <c r="T171">
        <f>STDEV('sugar expt'!C169:R169)/SQRT(COUNT('sugar expt'!C169:R169))</f>
        <v>0.66767217520613598</v>
      </c>
      <c r="U171">
        <f>STDEV('bitter expt'!C169:R169)/SQRT(COUNT('bitter expt'!C169:R169))</f>
        <v>1.109651859035699</v>
      </c>
      <c r="V171">
        <f>STDEV('sugar+bitter expt'!C169:R169)/SQRT(COUNT('sugar+bitter expt'!C169:R169))</f>
        <v>0.99642739347983145</v>
      </c>
      <c r="X171">
        <f>AVERAGE('sugar expt'!AJ169:AY169)</f>
        <v>9.0063524642433208</v>
      </c>
      <c r="Y171">
        <f>AVERAGE('bitter expt'!AJ169:AY169)</f>
        <v>4.4306251003902011</v>
      </c>
      <c r="Z171">
        <f>AVERAGE('sugar+bitter expt'!AJ169:AY169)</f>
        <v>7.0491930015213029</v>
      </c>
      <c r="AB171">
        <f>STDEV('sugar expt'!AJ169:AY169)/SQRT(COUNT('sugar expt'!AJ169:AY169))</f>
        <v>0.58135528937823167</v>
      </c>
      <c r="AC171">
        <f>STDEV('bitter expt'!AJ169:AY169)/SQRT(COUNT('bitter expt'!AJ169:AY169))</f>
        <v>0.65393396725244723</v>
      </c>
      <c r="AD171">
        <f>STDEV('sugar+bitter expt'!AJ169:AY169)/SQRT(COUNT('sugar+bitter expt'!AJ169:AY169))</f>
        <v>0.55753402777650007</v>
      </c>
      <c r="AF171">
        <f>AVERAGE('sugar expt'!BQ169:CF169)</f>
        <v>6.0422648103872749</v>
      </c>
      <c r="AG171">
        <f>AVERAGE('bitter expt'!BQ169:CF169)</f>
        <v>2.6217364064204363</v>
      </c>
      <c r="AH171">
        <f>AVERAGE('sugar+bitter expt'!BQ169:CF169)</f>
        <v>5.3138873039886931</v>
      </c>
      <c r="AJ171">
        <f>STDEV('sugar expt'!BQ169:CF169)/SQRT(COUNT('sugar expt'!BQ169:CF169))</f>
        <v>0.62107882596345076</v>
      </c>
      <c r="AK171">
        <f>STDEV('bitter expt'!BQ169:CF169)/SQRT(COUNT('bitter expt'!BQ169:CF169))</f>
        <v>0.73401909665254783</v>
      </c>
      <c r="AL171">
        <f>STDEV('sugar+bitter expt'!BQ169:CF169)/SQRT(COUNT('sugar+bitter expt'!BQ169:CF169))</f>
        <v>0.76250411920227235</v>
      </c>
      <c r="AP171">
        <f>AVERAGE('sugar expt'!S169:AI169)</f>
        <v>1.7336617649173451</v>
      </c>
      <c r="AQ171">
        <f>AVERAGE('bitter expt'!S169:AI169)</f>
        <v>1.2196697882759135</v>
      </c>
      <c r="AR171">
        <f>AVERAGE('sugar+bitter expt'!S169:AI169)</f>
        <v>1.5659174866592096</v>
      </c>
      <c r="AT171">
        <f>STDEV('sugar expt'!S169:AI169)/SQRT(COUNT('sugar expt'!S169:AI169))</f>
        <v>0.10818608718152466</v>
      </c>
      <c r="AU171">
        <f>STDEV('bitter expt'!S169:AI169)/SQRT(COUNT('bitter expt'!S169:AI169))</f>
        <v>0.11716411216497082</v>
      </c>
      <c r="AV171">
        <f>STDEV('sugar+bitter expt'!S169:AI169)/SQRT(COUNT('sugar+bitter expt'!S169:AI169))</f>
        <v>0.16127031595793725</v>
      </c>
      <c r="AX171">
        <f>AVERAGE('sugar expt'!AZ169:BP169)</f>
        <v>1.4512557157253889</v>
      </c>
      <c r="AY171">
        <f>AVERAGE('bitter expt'!AZ169:BP169)</f>
        <v>1.0012052972860803</v>
      </c>
      <c r="AZ171">
        <f>AVERAGE('sugar+bitter expt'!AZ169:BP169)</f>
        <v>1.2680252319105252</v>
      </c>
      <c r="BB171">
        <f>STDEV('sugar expt'!AZ169:BP169)/SQRT(COUNT('sugar expt'!AZ169:BP169))</f>
        <v>0.11815080230519782</v>
      </c>
      <c r="BC171">
        <f>STDEV('bitter expt'!AZ169:BP169)/SQRT(COUNT('bitter expt'!AZ169:BP169))</f>
        <v>0.12371675195017211</v>
      </c>
      <c r="BD171">
        <f>STDEV('sugar+bitter expt'!AZ169:BP169)/SQRT(COUNT('sugar+bitter expt'!AZ169:BP169))</f>
        <v>0.12314272296730822</v>
      </c>
      <c r="BF171">
        <f>AVERAGE('sugar expt'!CG169:CW169)</f>
        <v>1.2996372869188688</v>
      </c>
      <c r="BG171">
        <f>AVERAGE('bitter expt'!CG169:CW169)</f>
        <v>0.74138617169954191</v>
      </c>
      <c r="BH171">
        <f>AVERAGE('sugar+bitter expt'!CG169:CW169)</f>
        <v>1.0571575597745186</v>
      </c>
      <c r="BJ171">
        <f>STDEV('sugar expt'!CG169:CW169)/SQRT(COUNT('sugar expt'!CG169:CW169))</f>
        <v>0.12905118841614568</v>
      </c>
      <c r="BK171">
        <f>STDEV('bitter expt'!CG169:CW169)/SQRT(COUNT('bitter expt'!CG169:CW169))</f>
        <v>7.400163945922103E-2</v>
      </c>
      <c r="BL171">
        <f>STDEV('sugar+bitter expt'!CG169:CW169)/SQRT(COUNT('sugar+bitter expt'!CG169:CW169))</f>
        <v>8.664184521782986E-2</v>
      </c>
    </row>
    <row r="172" spans="15:64" x14ac:dyDescent="0.2">
      <c r="O172">
        <v>169</v>
      </c>
      <c r="P172">
        <f>AVERAGE('sugar expt'!C170:R170)</f>
        <v>11.327096835283836</v>
      </c>
      <c r="Q172">
        <f>AVERAGE('bitter expt'!C170:R170)</f>
        <v>6.1968762799068466</v>
      </c>
      <c r="R172">
        <f>AVERAGE('sugar+bitter expt'!C170:R170)</f>
        <v>8.6001906509314665</v>
      </c>
      <c r="T172">
        <f>STDEV('sugar expt'!C170:R170)/SQRT(COUNT('sugar expt'!C170:R170))</f>
        <v>0.77735385462379236</v>
      </c>
      <c r="U172">
        <f>STDEV('bitter expt'!C170:R170)/SQRT(COUNT('bitter expt'!C170:R170))</f>
        <v>0.98993402908940642</v>
      </c>
      <c r="V172">
        <f>STDEV('sugar+bitter expt'!C170:R170)/SQRT(COUNT('sugar+bitter expt'!C170:R170))</f>
        <v>0.96828295504788164</v>
      </c>
      <c r="X172">
        <f>AVERAGE('sugar expt'!AJ170:AY170)</f>
        <v>8.8384924708356429</v>
      </c>
      <c r="Y172">
        <f>AVERAGE('bitter expt'!AJ170:AY170)</f>
        <v>4.1915063595526503</v>
      </c>
      <c r="Z172">
        <f>AVERAGE('sugar+bitter expt'!AJ170:AY170)</f>
        <v>7.3050893553108818</v>
      </c>
      <c r="AB172">
        <f>STDEV('sugar expt'!AJ170:AY170)/SQRT(COUNT('sugar expt'!AJ170:AY170))</f>
        <v>0.51738841171293248</v>
      </c>
      <c r="AC172">
        <f>STDEV('bitter expt'!AJ170:AY170)/SQRT(COUNT('bitter expt'!AJ170:AY170))</f>
        <v>0.66991146526229262</v>
      </c>
      <c r="AD172">
        <f>STDEV('sugar+bitter expt'!AJ170:AY170)/SQRT(COUNT('sugar+bitter expt'!AJ170:AY170))</f>
        <v>0.57648626522619606</v>
      </c>
      <c r="AF172">
        <f>AVERAGE('sugar expt'!BQ170:CF170)</f>
        <v>5.4226105576572277</v>
      </c>
      <c r="AG172">
        <f>AVERAGE('bitter expt'!BQ170:CF170)</f>
        <v>2.2937561543557101</v>
      </c>
      <c r="AH172">
        <f>AVERAGE('sugar+bitter expt'!BQ170:CF170)</f>
        <v>5.520456870324419</v>
      </c>
      <c r="AJ172">
        <f>STDEV('sugar expt'!BQ170:CF170)/SQRT(COUNT('sugar expt'!BQ170:CF170))</f>
        <v>0.73591330955609946</v>
      </c>
      <c r="AK172">
        <f>STDEV('bitter expt'!BQ170:CF170)/SQRT(COUNT('bitter expt'!BQ170:CF170))</f>
        <v>0.56353402300503441</v>
      </c>
      <c r="AL172">
        <f>STDEV('sugar+bitter expt'!BQ170:CF170)/SQRT(COUNT('sugar+bitter expt'!BQ170:CF170))</f>
        <v>0.80636557482600535</v>
      </c>
      <c r="AP172">
        <f>AVERAGE('sugar expt'!S170:AI170)</f>
        <v>1.7631613917156028</v>
      </c>
      <c r="AQ172">
        <f>AVERAGE('bitter expt'!S170:AI170)</f>
        <v>1.3350548638460165</v>
      </c>
      <c r="AR172">
        <f>AVERAGE('sugar+bitter expt'!S170:AI170)</f>
        <v>1.5328967776830291</v>
      </c>
      <c r="AT172">
        <f>STDEV('sugar expt'!S170:AI170)/SQRT(COUNT('sugar expt'!S170:AI170))</f>
        <v>0.13113847360189396</v>
      </c>
      <c r="AU172">
        <f>STDEV('bitter expt'!S170:AI170)/SQRT(COUNT('bitter expt'!S170:AI170))</f>
        <v>0.1114126514915551</v>
      </c>
      <c r="AV172">
        <f>STDEV('sugar+bitter expt'!S170:AI170)/SQRT(COUNT('sugar+bitter expt'!S170:AI170))</f>
        <v>0.11692535820461682</v>
      </c>
      <c r="AX172">
        <f>AVERAGE('sugar expt'!AZ170:BP170)</f>
        <v>1.5170449911685002</v>
      </c>
      <c r="AY172">
        <f>AVERAGE('bitter expt'!AZ170:BP170)</f>
        <v>0.96912719071258968</v>
      </c>
      <c r="AZ172">
        <f>AVERAGE('sugar+bitter expt'!AZ170:BP170)</f>
        <v>1.22556853204947</v>
      </c>
      <c r="BB172">
        <f>STDEV('sugar expt'!AZ170:BP170)/SQRT(COUNT('sugar expt'!AZ170:BP170))</f>
        <v>0.10836887509761856</v>
      </c>
      <c r="BC172">
        <f>STDEV('bitter expt'!AZ170:BP170)/SQRT(COUNT('bitter expt'!AZ170:BP170))</f>
        <v>7.0319259136036275E-2</v>
      </c>
      <c r="BD172">
        <f>STDEV('sugar+bitter expt'!AZ170:BP170)/SQRT(COUNT('sugar+bitter expt'!AZ170:BP170))</f>
        <v>0.11676491499070181</v>
      </c>
      <c r="BF172">
        <f>AVERAGE('sugar expt'!CG170:CW170)</f>
        <v>1.3215136027581249</v>
      </c>
      <c r="BG172">
        <f>AVERAGE('bitter expt'!CG170:CW170)</f>
        <v>0.77309172654269642</v>
      </c>
      <c r="BH172">
        <f>AVERAGE('sugar+bitter expt'!CG170:CW170)</f>
        <v>0.98714904185421071</v>
      </c>
      <c r="BJ172">
        <f>STDEV('sugar expt'!CG170:CW170)/SQRT(COUNT('sugar expt'!CG170:CW170))</f>
        <v>0.18955449907517727</v>
      </c>
      <c r="BK172">
        <f>STDEV('bitter expt'!CG170:CW170)/SQRT(COUNT('bitter expt'!CG170:CW170))</f>
        <v>8.9481798575550886E-2</v>
      </c>
      <c r="BL172">
        <f>STDEV('sugar+bitter expt'!CG170:CW170)/SQRT(COUNT('sugar+bitter expt'!CG170:CW170))</f>
        <v>7.4214025023077959E-2</v>
      </c>
    </row>
    <row r="173" spans="15:64" x14ac:dyDescent="0.2">
      <c r="O173">
        <v>170</v>
      </c>
      <c r="P173">
        <f>AVERAGE('sugar expt'!C171:R171)</f>
        <v>10.830907617249624</v>
      </c>
      <c r="Q173">
        <f>AVERAGE('bitter expt'!C171:R171)</f>
        <v>5.3064728933815477</v>
      </c>
      <c r="R173">
        <f>AVERAGE('sugar+bitter expt'!C171:R171)</f>
        <v>7.9527035135881086</v>
      </c>
      <c r="T173">
        <f>STDEV('sugar expt'!C171:R171)/SQRT(COUNT('sugar expt'!C171:R171))</f>
        <v>0.7557556979922303</v>
      </c>
      <c r="U173">
        <f>STDEV('bitter expt'!C171:R171)/SQRT(COUNT('bitter expt'!C171:R171))</f>
        <v>0.91232581770707577</v>
      </c>
      <c r="V173">
        <f>STDEV('sugar+bitter expt'!C171:R171)/SQRT(COUNT('sugar+bitter expt'!C171:R171))</f>
        <v>0.88592517680405269</v>
      </c>
      <c r="X173">
        <f>AVERAGE('sugar expt'!AJ171:AY171)</f>
        <v>8.6234614741042162</v>
      </c>
      <c r="Y173">
        <f>AVERAGE('bitter expt'!AJ171:AY171)</f>
        <v>3.4702635591462561</v>
      </c>
      <c r="Z173">
        <f>AVERAGE('sugar+bitter expt'!AJ171:AY171)</f>
        <v>6.6370988135175821</v>
      </c>
      <c r="AB173">
        <f>STDEV('sugar expt'!AJ171:AY171)/SQRT(COUNT('sugar expt'!AJ171:AY171))</f>
        <v>0.74182746767373942</v>
      </c>
      <c r="AC173">
        <f>STDEV('bitter expt'!AJ171:AY171)/SQRT(COUNT('bitter expt'!AJ171:AY171))</f>
        <v>0.47931189652115369</v>
      </c>
      <c r="AD173">
        <f>STDEV('sugar+bitter expt'!AJ171:AY171)/SQRT(COUNT('sugar+bitter expt'!AJ171:AY171))</f>
        <v>0.78808069022681704</v>
      </c>
      <c r="AF173">
        <f>AVERAGE('sugar expt'!BQ171:CF171)</f>
        <v>5.3309965603060565</v>
      </c>
      <c r="AG173">
        <f>AVERAGE('bitter expt'!BQ171:CF171)</f>
        <v>2.6075213487444988</v>
      </c>
      <c r="AH173">
        <f>AVERAGE('sugar+bitter expt'!BQ171:CF171)</f>
        <v>5.6841307446773168</v>
      </c>
      <c r="AJ173">
        <f>STDEV('sugar expt'!BQ171:CF171)/SQRT(COUNT('sugar expt'!BQ171:CF171))</f>
        <v>0.86303482545565124</v>
      </c>
      <c r="AK173">
        <f>STDEV('bitter expt'!BQ171:CF171)/SQRT(COUNT('bitter expt'!BQ171:CF171))</f>
        <v>0.66718687531260457</v>
      </c>
      <c r="AL173">
        <f>STDEV('sugar+bitter expt'!BQ171:CF171)/SQRT(COUNT('sugar+bitter expt'!BQ171:CF171))</f>
        <v>0.7841665696068546</v>
      </c>
      <c r="AP173">
        <f>AVERAGE('sugar expt'!S171:AI171)</f>
        <v>1.7493389860978676</v>
      </c>
      <c r="AQ173">
        <f>AVERAGE('bitter expt'!S171:AI171)</f>
        <v>1.1619811411668421</v>
      </c>
      <c r="AR173">
        <f>AVERAGE('sugar+bitter expt'!S171:AI171)</f>
        <v>1.6892051933489829</v>
      </c>
      <c r="AT173">
        <f>STDEV('sugar expt'!S171:AI171)/SQRT(COUNT('sugar expt'!S171:AI171))</f>
        <v>0.15130827437916733</v>
      </c>
      <c r="AU173">
        <f>STDEV('bitter expt'!S171:AI171)/SQRT(COUNT('bitter expt'!S171:AI171))</f>
        <v>8.9678411862392796E-2</v>
      </c>
      <c r="AV173">
        <f>STDEV('sugar+bitter expt'!S171:AI171)/SQRT(COUNT('sugar+bitter expt'!S171:AI171))</f>
        <v>0.17874804168806935</v>
      </c>
      <c r="AX173">
        <f>AVERAGE('sugar expt'!AZ171:BP171)</f>
        <v>1.5115551722962002</v>
      </c>
      <c r="AY173">
        <f>AVERAGE('bitter expt'!AZ171:BP171)</f>
        <v>0.88571031631908725</v>
      </c>
      <c r="AZ173">
        <f>AVERAGE('sugar+bitter expt'!AZ171:BP171)</f>
        <v>1.1300641008068766</v>
      </c>
      <c r="BB173">
        <f>STDEV('sugar expt'!AZ171:BP171)/SQRT(COUNT('sugar expt'!AZ171:BP171))</f>
        <v>9.3474886509024552E-2</v>
      </c>
      <c r="BC173">
        <f>STDEV('bitter expt'!AZ171:BP171)/SQRT(COUNT('bitter expt'!AZ171:BP171))</f>
        <v>6.0341789947853587E-2</v>
      </c>
      <c r="BD173">
        <f>STDEV('sugar+bitter expt'!AZ171:BP171)/SQRT(COUNT('sugar+bitter expt'!AZ171:BP171))</f>
        <v>0.11455119714593155</v>
      </c>
      <c r="BF173">
        <f>AVERAGE('sugar expt'!CG171:CW171)</f>
        <v>1.3846361973062802</v>
      </c>
      <c r="BG173">
        <f>AVERAGE('bitter expt'!CG171:CW171)</f>
        <v>0.73771253276599302</v>
      </c>
      <c r="BH173">
        <f>AVERAGE('sugar+bitter expt'!CG171:CW171)</f>
        <v>0.97574730676989041</v>
      </c>
      <c r="BJ173">
        <f>STDEV('sugar expt'!CG171:CW171)/SQRT(COUNT('sugar expt'!CG171:CW171))</f>
        <v>0.17130919217865359</v>
      </c>
      <c r="BK173">
        <f>STDEV('bitter expt'!CG171:CW171)/SQRT(COUNT('bitter expt'!CG171:CW171))</f>
        <v>6.1880849056561361E-2</v>
      </c>
      <c r="BL173">
        <f>STDEV('sugar+bitter expt'!CG171:CW171)/SQRT(COUNT('sugar+bitter expt'!CG171:CW171))</f>
        <v>7.1477092726641878E-2</v>
      </c>
    </row>
    <row r="174" spans="15:64" x14ac:dyDescent="0.2">
      <c r="O174">
        <v>171</v>
      </c>
      <c r="P174">
        <f>AVERAGE('sugar expt'!C172:R172)</f>
        <v>10.73753997272693</v>
      </c>
      <c r="Q174">
        <f>AVERAGE('bitter expt'!C172:R172)</f>
        <v>5.8914888355670438</v>
      </c>
      <c r="R174">
        <f>AVERAGE('sugar+bitter expt'!C172:R172)</f>
        <v>7.8506523559526373</v>
      </c>
      <c r="T174">
        <f>STDEV('sugar expt'!C172:R172)/SQRT(COUNT('sugar expt'!C172:R172))</f>
        <v>0.71679807559874664</v>
      </c>
      <c r="U174">
        <f>STDEV('bitter expt'!C172:R172)/SQRT(COUNT('bitter expt'!C172:R172))</f>
        <v>1.0072575503171219</v>
      </c>
      <c r="V174">
        <f>STDEV('sugar+bitter expt'!C172:R172)/SQRT(COUNT('sugar+bitter expt'!C172:R172))</f>
        <v>0.7824175832232183</v>
      </c>
      <c r="X174">
        <f>AVERAGE('sugar expt'!AJ172:AY172)</f>
        <v>9.2383440199125033</v>
      </c>
      <c r="Y174">
        <f>AVERAGE('bitter expt'!AJ172:AY172)</f>
        <v>4.0949347972344583</v>
      </c>
      <c r="Z174">
        <f>AVERAGE('sugar+bitter expt'!AJ172:AY172)</f>
        <v>6.9356628134800804</v>
      </c>
      <c r="AB174">
        <f>STDEV('sugar expt'!AJ172:AY172)/SQRT(COUNT('sugar expt'!AJ172:AY172))</f>
        <v>0.7695351690853276</v>
      </c>
      <c r="AC174">
        <f>STDEV('bitter expt'!AJ172:AY172)/SQRT(COUNT('bitter expt'!AJ172:AY172))</f>
        <v>0.84226447317106479</v>
      </c>
      <c r="AD174">
        <f>STDEV('sugar+bitter expt'!AJ172:AY172)/SQRT(COUNT('sugar+bitter expt'!AJ172:AY172))</f>
        <v>0.8493927132544602</v>
      </c>
      <c r="AF174">
        <f>AVERAGE('sugar expt'!BQ172:CF172)</f>
        <v>6.0460420399105406</v>
      </c>
      <c r="AG174">
        <f>AVERAGE('bitter expt'!BQ172:CF172)</f>
        <v>2.4961443734636859</v>
      </c>
      <c r="AH174">
        <f>AVERAGE('sugar+bitter expt'!BQ172:CF172)</f>
        <v>5.7491947768677241</v>
      </c>
      <c r="AJ174">
        <f>STDEV('sugar expt'!BQ172:CF172)/SQRT(COUNT('sugar expt'!BQ172:CF172))</f>
        <v>0.90652909755282396</v>
      </c>
      <c r="AK174">
        <f>STDEV('bitter expt'!BQ172:CF172)/SQRT(COUNT('bitter expt'!BQ172:CF172))</f>
        <v>0.60999223550326298</v>
      </c>
      <c r="AL174">
        <f>STDEV('sugar+bitter expt'!BQ172:CF172)/SQRT(COUNT('sugar+bitter expt'!BQ172:CF172))</f>
        <v>0.70506204021604091</v>
      </c>
      <c r="AP174">
        <f>AVERAGE('sugar expt'!S172:AI172)</f>
        <v>1.7660755299417079</v>
      </c>
      <c r="AQ174">
        <f>AVERAGE('bitter expt'!S172:AI172)</f>
        <v>1.2036721979359319</v>
      </c>
      <c r="AR174">
        <f>AVERAGE('sugar+bitter expt'!S172:AI172)</f>
        <v>1.5732759102392666</v>
      </c>
      <c r="AT174">
        <f>STDEV('sugar expt'!S172:AI172)/SQRT(COUNT('sugar expt'!S172:AI172))</f>
        <v>0.13803426307096539</v>
      </c>
      <c r="AU174">
        <f>STDEV('bitter expt'!S172:AI172)/SQRT(COUNT('bitter expt'!S172:AI172))</f>
        <v>9.0389608716736042E-2</v>
      </c>
      <c r="AV174">
        <f>STDEV('sugar+bitter expt'!S172:AI172)/SQRT(COUNT('sugar+bitter expt'!S172:AI172))</f>
        <v>0.11381503357971139</v>
      </c>
      <c r="AX174">
        <f>AVERAGE('sugar expt'!AZ172:BP172)</f>
        <v>1.4010067243426556</v>
      </c>
      <c r="AY174">
        <f>AVERAGE('bitter expt'!AZ172:BP172)</f>
        <v>0.94019874227372624</v>
      </c>
      <c r="AZ174">
        <f>AVERAGE('sugar+bitter expt'!AZ172:BP172)</f>
        <v>1.24006364061534</v>
      </c>
      <c r="BB174">
        <f>STDEV('sugar expt'!AZ172:BP172)/SQRT(COUNT('sugar expt'!AZ172:BP172))</f>
        <v>0.11061337181202968</v>
      </c>
      <c r="BC174">
        <f>STDEV('bitter expt'!AZ172:BP172)/SQRT(COUNT('bitter expt'!AZ172:BP172))</f>
        <v>5.3439615412216916E-2</v>
      </c>
      <c r="BD174">
        <f>STDEV('sugar+bitter expt'!AZ172:BP172)/SQRT(COUNT('sugar+bitter expt'!AZ172:BP172))</f>
        <v>0.13852498220362588</v>
      </c>
      <c r="BF174">
        <f>AVERAGE('sugar expt'!CG172:CW172)</f>
        <v>1.2158923727595801</v>
      </c>
      <c r="BG174">
        <f>AVERAGE('bitter expt'!CG172:CW172)</f>
        <v>0.8086123519483156</v>
      </c>
      <c r="BH174">
        <f>AVERAGE('sugar+bitter expt'!CG172:CW172)</f>
        <v>1.0713787623731381</v>
      </c>
      <c r="BJ174">
        <f>STDEV('sugar expt'!CG172:CW172)/SQRT(COUNT('sugar expt'!CG172:CW172))</f>
        <v>0.12656268728147052</v>
      </c>
      <c r="BK174">
        <f>STDEV('bitter expt'!CG172:CW172)/SQRT(COUNT('bitter expt'!CG172:CW172))</f>
        <v>9.3585889766123628E-2</v>
      </c>
      <c r="BL174">
        <f>STDEV('sugar+bitter expt'!CG172:CW172)/SQRT(COUNT('sugar+bitter expt'!CG172:CW172))</f>
        <v>9.4294168409918985E-2</v>
      </c>
    </row>
    <row r="175" spans="15:64" x14ac:dyDescent="0.2">
      <c r="O175">
        <v>172</v>
      </c>
      <c r="P175">
        <f>AVERAGE('sugar expt'!C173:R173)</f>
        <v>10.572154907020451</v>
      </c>
      <c r="Q175">
        <f>AVERAGE('bitter expt'!C173:R173)</f>
        <v>6.4650423947847653</v>
      </c>
      <c r="R175">
        <f>AVERAGE('sugar+bitter expt'!C173:R173)</f>
        <v>8.0602078079909703</v>
      </c>
      <c r="T175">
        <f>STDEV('sugar expt'!C173:R173)/SQRT(COUNT('sugar expt'!C173:R173))</f>
        <v>0.66081526751822683</v>
      </c>
      <c r="U175">
        <f>STDEV('bitter expt'!C173:R173)/SQRT(COUNT('bitter expt'!C173:R173))</f>
        <v>1.2008462152004513</v>
      </c>
      <c r="V175">
        <f>STDEV('sugar+bitter expt'!C173:R173)/SQRT(COUNT('sugar+bitter expt'!C173:R173))</f>
        <v>0.92212524212230829</v>
      </c>
      <c r="X175">
        <f>AVERAGE('sugar expt'!AJ173:AY173)</f>
        <v>8.4123790461396588</v>
      </c>
      <c r="Y175">
        <f>AVERAGE('bitter expt'!AJ173:AY173)</f>
        <v>4.0045116295040923</v>
      </c>
      <c r="Z175">
        <f>AVERAGE('sugar+bitter expt'!AJ173:AY173)</f>
        <v>7.5119412242372254</v>
      </c>
      <c r="AB175">
        <f>STDEV('sugar expt'!AJ173:AY173)/SQRT(COUNT('sugar expt'!AJ173:AY173))</f>
        <v>0.41031029384714668</v>
      </c>
      <c r="AC175">
        <f>STDEV('bitter expt'!AJ173:AY173)/SQRT(COUNT('bitter expt'!AJ173:AY173))</f>
        <v>0.75276616975268262</v>
      </c>
      <c r="AD175">
        <f>STDEV('sugar+bitter expt'!AJ173:AY173)/SQRT(COUNT('sugar+bitter expt'!AJ173:AY173))</f>
        <v>0.5700495646011251</v>
      </c>
      <c r="AF175">
        <f>AVERAGE('sugar expt'!BQ173:CF173)</f>
        <v>6.220192763735108</v>
      </c>
      <c r="AG175">
        <f>AVERAGE('bitter expt'!BQ173:CF173)</f>
        <v>2.8871278512316758</v>
      </c>
      <c r="AH175">
        <f>AVERAGE('sugar+bitter expt'!BQ173:CF173)</f>
        <v>5.3286717573425255</v>
      </c>
      <c r="AJ175">
        <f>STDEV('sugar expt'!BQ173:CF173)/SQRT(COUNT('sugar expt'!BQ173:CF173))</f>
        <v>0.96269055132130776</v>
      </c>
      <c r="AK175">
        <f>STDEV('bitter expt'!BQ173:CF173)/SQRT(COUNT('bitter expt'!BQ173:CF173))</f>
        <v>0.78943963406712059</v>
      </c>
      <c r="AL175">
        <f>STDEV('sugar+bitter expt'!BQ173:CF173)/SQRT(COUNT('sugar+bitter expt'!BQ173:CF173))</f>
        <v>0.63011859764125799</v>
      </c>
      <c r="AP175">
        <f>AVERAGE('sugar expt'!S173:AI173)</f>
        <v>1.70306441650158</v>
      </c>
      <c r="AQ175">
        <f>AVERAGE('bitter expt'!S173:AI173)</f>
        <v>1.2902137151287936</v>
      </c>
      <c r="AR175">
        <f>AVERAGE('sugar+bitter expt'!S173:AI173)</f>
        <v>1.5970822093311388</v>
      </c>
      <c r="AT175">
        <f>STDEV('sugar expt'!S173:AI173)/SQRT(COUNT('sugar expt'!S173:AI173))</f>
        <v>0.11460205621114365</v>
      </c>
      <c r="AU175">
        <f>STDEV('bitter expt'!S173:AI173)/SQRT(COUNT('bitter expt'!S173:AI173))</f>
        <v>0.1804277146474853</v>
      </c>
      <c r="AV175">
        <f>STDEV('sugar+bitter expt'!S173:AI173)/SQRT(COUNT('sugar+bitter expt'!S173:AI173))</f>
        <v>8.5572611141711705E-2</v>
      </c>
      <c r="AX175">
        <f>AVERAGE('sugar expt'!AZ173:BP173)</f>
        <v>1.497232980715155</v>
      </c>
      <c r="AY175">
        <f>AVERAGE('bitter expt'!AZ173:BP173)</f>
        <v>0.98124595765849842</v>
      </c>
      <c r="AZ175">
        <f>AVERAGE('sugar+bitter expt'!AZ173:BP173)</f>
        <v>1.1602455023321396</v>
      </c>
      <c r="BB175">
        <f>STDEV('sugar expt'!AZ173:BP173)/SQRT(COUNT('sugar expt'!AZ173:BP173))</f>
        <v>0.11369430948684632</v>
      </c>
      <c r="BC175">
        <f>STDEV('bitter expt'!AZ173:BP173)/SQRT(COUNT('bitter expt'!AZ173:BP173))</f>
        <v>7.1191152992201065E-2</v>
      </c>
      <c r="BD175">
        <f>STDEV('sugar+bitter expt'!AZ173:BP173)/SQRT(COUNT('sugar+bitter expt'!AZ173:BP173))</f>
        <v>9.9645146605212856E-2</v>
      </c>
      <c r="BF175">
        <f>AVERAGE('sugar expt'!CG173:CW173)</f>
        <v>1.2899482482284426</v>
      </c>
      <c r="BG175">
        <f>AVERAGE('bitter expt'!CG173:CW173)</f>
        <v>0.75502826973861414</v>
      </c>
      <c r="BH175">
        <f>AVERAGE('sugar+bitter expt'!CG173:CW173)</f>
        <v>1.0320861881207255</v>
      </c>
      <c r="BJ175">
        <f>STDEV('sugar expt'!CG173:CW173)/SQRT(COUNT('sugar expt'!CG173:CW173))</f>
        <v>0.13572476025611804</v>
      </c>
      <c r="BK175">
        <f>STDEV('bitter expt'!CG173:CW173)/SQRT(COUNT('bitter expt'!CG173:CW173))</f>
        <v>7.657491826653802E-2</v>
      </c>
      <c r="BL175">
        <f>STDEV('sugar+bitter expt'!CG173:CW173)/SQRT(COUNT('sugar+bitter expt'!CG173:CW173))</f>
        <v>7.7725878765589687E-2</v>
      </c>
    </row>
    <row r="176" spans="15:64" x14ac:dyDescent="0.2">
      <c r="O176">
        <v>173</v>
      </c>
      <c r="P176">
        <f>AVERAGE('sugar expt'!C174:R174)</f>
        <v>9.1661800897364518</v>
      </c>
      <c r="Q176">
        <f>AVERAGE('bitter expt'!C174:R174)</f>
        <v>6.0756135370439948</v>
      </c>
      <c r="R176">
        <f>AVERAGE('sugar+bitter expt'!C174:R174)</f>
        <v>8.4433773021303526</v>
      </c>
      <c r="T176">
        <f>STDEV('sugar expt'!C174:R174)/SQRT(COUNT('sugar expt'!C174:R174))</f>
        <v>0.74077230928530569</v>
      </c>
      <c r="U176">
        <f>STDEV('bitter expt'!C174:R174)/SQRT(COUNT('bitter expt'!C174:R174))</f>
        <v>0.85200797295198505</v>
      </c>
      <c r="V176">
        <f>STDEV('sugar+bitter expt'!C174:R174)/SQRT(COUNT('sugar+bitter expt'!C174:R174))</f>
        <v>0.70907659271016243</v>
      </c>
      <c r="X176">
        <f>AVERAGE('sugar expt'!AJ174:AY174)</f>
        <v>8.1558864239835405</v>
      </c>
      <c r="Y176">
        <f>AVERAGE('bitter expt'!AJ174:AY174)</f>
        <v>4.0497144411222994</v>
      </c>
      <c r="Z176">
        <f>AVERAGE('sugar+bitter expt'!AJ174:AY174)</f>
        <v>7.126897248028409</v>
      </c>
      <c r="AB176">
        <f>STDEV('sugar expt'!AJ174:AY174)/SQRT(COUNT('sugar expt'!AJ174:AY174))</f>
        <v>0.65005208552806848</v>
      </c>
      <c r="AC176">
        <f>STDEV('bitter expt'!AJ174:AY174)/SQRT(COUNT('bitter expt'!AJ174:AY174))</f>
        <v>0.91146213849943925</v>
      </c>
      <c r="AD176">
        <f>STDEV('sugar+bitter expt'!AJ174:AY174)/SQRT(COUNT('sugar+bitter expt'!AJ174:AY174))</f>
        <v>0.671268607253792</v>
      </c>
      <c r="AF176">
        <f>AVERAGE('sugar expt'!BQ174:CF174)</f>
        <v>6.5410594077558937</v>
      </c>
      <c r="AG176">
        <f>AVERAGE('bitter expt'!BQ174:CF174)</f>
        <v>2.8855663801818863</v>
      </c>
      <c r="AH176">
        <f>AVERAGE('sugar+bitter expt'!BQ174:CF174)</f>
        <v>5.3440237048236137</v>
      </c>
      <c r="AJ176">
        <f>STDEV('sugar expt'!BQ174:CF174)/SQRT(COUNT('sugar expt'!BQ174:CF174))</f>
        <v>0.85555619664888771</v>
      </c>
      <c r="AK176">
        <f>STDEV('bitter expt'!BQ174:CF174)/SQRT(COUNT('bitter expt'!BQ174:CF174))</f>
        <v>0.67673375121783153</v>
      </c>
      <c r="AL176">
        <f>STDEV('sugar+bitter expt'!BQ174:CF174)/SQRT(COUNT('sugar+bitter expt'!BQ174:CF174))</f>
        <v>0.57873024752432312</v>
      </c>
      <c r="AP176">
        <f>AVERAGE('sugar expt'!S174:AI174)</f>
        <v>1.6990586473221279</v>
      </c>
      <c r="AQ176">
        <f>AVERAGE('bitter expt'!S174:AI174)</f>
        <v>1.1645797918209713</v>
      </c>
      <c r="AR176">
        <f>AVERAGE('sugar+bitter expt'!S174:AI174)</f>
        <v>1.4361092189188194</v>
      </c>
      <c r="AT176">
        <f>STDEV('sugar expt'!S174:AI174)/SQRT(COUNT('sugar expt'!S174:AI174))</f>
        <v>0.11160586762243623</v>
      </c>
      <c r="AU176">
        <f>STDEV('bitter expt'!S174:AI174)/SQRT(COUNT('bitter expt'!S174:AI174))</f>
        <v>0.14471517124849945</v>
      </c>
      <c r="AV176">
        <f>STDEV('sugar+bitter expt'!S174:AI174)/SQRT(COUNT('sugar+bitter expt'!S174:AI174))</f>
        <v>9.849242371125326E-2</v>
      </c>
      <c r="AX176">
        <f>AVERAGE('sugar expt'!AZ174:BP174)</f>
        <v>1.457716988028031</v>
      </c>
      <c r="AY176">
        <f>AVERAGE('bitter expt'!AZ174:BP174)</f>
        <v>0.96037508968916652</v>
      </c>
      <c r="AZ176">
        <f>AVERAGE('sugar+bitter expt'!AZ174:BP174)</f>
        <v>1.1728338610447251</v>
      </c>
      <c r="BB176">
        <f>STDEV('sugar expt'!AZ174:BP174)/SQRT(COUNT('sugar expt'!AZ174:BP174))</f>
        <v>0.13169476998738527</v>
      </c>
      <c r="BC176">
        <f>STDEV('bitter expt'!AZ174:BP174)/SQRT(COUNT('bitter expt'!AZ174:BP174))</f>
        <v>5.6709861504227049E-2</v>
      </c>
      <c r="BD176">
        <f>STDEV('sugar+bitter expt'!AZ174:BP174)/SQRT(COUNT('sugar+bitter expt'!AZ174:BP174))</f>
        <v>9.4647324232662131E-2</v>
      </c>
      <c r="BF176">
        <f>AVERAGE('sugar expt'!CG174:CW174)</f>
        <v>1.3078277220303218</v>
      </c>
      <c r="BG176">
        <f>AVERAGE('bitter expt'!CG174:CW174)</f>
        <v>0.78267724607870426</v>
      </c>
      <c r="BH176">
        <f>AVERAGE('sugar+bitter expt'!CG174:CW174)</f>
        <v>0.98209454350126912</v>
      </c>
      <c r="BJ176">
        <f>STDEV('sugar expt'!CG174:CW174)/SQRT(COUNT('sugar expt'!CG174:CW174))</f>
        <v>0.11443614200296842</v>
      </c>
      <c r="BK176">
        <f>STDEV('bitter expt'!CG174:CW174)/SQRT(COUNT('bitter expt'!CG174:CW174))</f>
        <v>7.6692458632852983E-2</v>
      </c>
      <c r="BL176">
        <f>STDEV('sugar+bitter expt'!CG174:CW174)/SQRT(COUNT('sugar+bitter expt'!CG174:CW174))</f>
        <v>0.10888664640898003</v>
      </c>
    </row>
    <row r="177" spans="15:64" x14ac:dyDescent="0.2">
      <c r="O177">
        <v>174</v>
      </c>
      <c r="P177">
        <f>AVERAGE('sugar expt'!C175:R175)</f>
        <v>9.2805634483660899</v>
      </c>
      <c r="Q177">
        <f>AVERAGE('bitter expt'!C175:R175)</f>
        <v>6.3679157495423269</v>
      </c>
      <c r="R177">
        <f>AVERAGE('sugar+bitter expt'!C175:R175)</f>
        <v>9.3472563027595434</v>
      </c>
      <c r="T177">
        <f>STDEV('sugar expt'!C175:R175)/SQRT(COUNT('sugar expt'!C175:R175))</f>
        <v>0.79537547271709053</v>
      </c>
      <c r="U177">
        <f>STDEV('bitter expt'!C175:R175)/SQRT(COUNT('bitter expt'!C175:R175))</f>
        <v>0.75790823699739074</v>
      </c>
      <c r="V177">
        <f>STDEV('sugar+bitter expt'!C175:R175)/SQRT(COUNT('sugar+bitter expt'!C175:R175))</f>
        <v>0.81947893952521456</v>
      </c>
      <c r="X177">
        <f>AVERAGE('sugar expt'!AJ175:AY175)</f>
        <v>8.0359219757649321</v>
      </c>
      <c r="Y177">
        <f>AVERAGE('bitter expt'!AJ175:AY175)</f>
        <v>4.2666002393431608</v>
      </c>
      <c r="Z177">
        <f>AVERAGE('sugar+bitter expt'!AJ175:AY175)</f>
        <v>6.5801372528344979</v>
      </c>
      <c r="AB177">
        <f>STDEV('sugar expt'!AJ175:AY175)/SQRT(COUNT('sugar expt'!AJ175:AY175))</f>
        <v>0.78827257179550037</v>
      </c>
      <c r="AC177">
        <f>STDEV('bitter expt'!AJ175:AY175)/SQRT(COUNT('bitter expt'!AJ175:AY175))</f>
        <v>0.93805694124434635</v>
      </c>
      <c r="AD177">
        <f>STDEV('sugar+bitter expt'!AJ175:AY175)/SQRT(COUNT('sugar+bitter expt'!AJ175:AY175))</f>
        <v>0.75884771716406674</v>
      </c>
      <c r="AF177">
        <f>AVERAGE('sugar expt'!BQ175:CF175)</f>
        <v>6.793222582505237</v>
      </c>
      <c r="AG177">
        <f>AVERAGE('bitter expt'!BQ175:CF175)</f>
        <v>3.1697353500795069</v>
      </c>
      <c r="AH177">
        <f>AVERAGE('sugar+bitter expt'!BQ175:CF175)</f>
        <v>4.949142498503341</v>
      </c>
      <c r="AJ177">
        <f>STDEV('sugar expt'!BQ175:CF175)/SQRT(COUNT('sugar expt'!BQ175:CF175))</f>
        <v>0.66742844192300588</v>
      </c>
      <c r="AK177">
        <f>STDEV('bitter expt'!BQ175:CF175)/SQRT(COUNT('bitter expt'!BQ175:CF175))</f>
        <v>0.63923146616769644</v>
      </c>
      <c r="AL177">
        <f>STDEV('sugar+bitter expt'!BQ175:CF175)/SQRT(COUNT('sugar+bitter expt'!BQ175:CF175))</f>
        <v>0.64929822001470805</v>
      </c>
      <c r="AP177">
        <f>AVERAGE('sugar expt'!S175:AI175)</f>
        <v>1.6887558617979572</v>
      </c>
      <c r="AQ177">
        <f>AVERAGE('bitter expt'!S175:AI175)</f>
        <v>1.3669925419437456</v>
      </c>
      <c r="AR177">
        <f>AVERAGE('sugar+bitter expt'!S175:AI175)</f>
        <v>1.5630735882905988</v>
      </c>
      <c r="AT177">
        <f>STDEV('sugar expt'!S175:AI175)/SQRT(COUNT('sugar expt'!S175:AI175))</f>
        <v>0.1002737336962022</v>
      </c>
      <c r="AU177">
        <f>STDEV('bitter expt'!S175:AI175)/SQRT(COUNT('bitter expt'!S175:AI175))</f>
        <v>0.16494147808517756</v>
      </c>
      <c r="AV177">
        <f>STDEV('sugar+bitter expt'!S175:AI175)/SQRT(COUNT('sugar+bitter expt'!S175:AI175))</f>
        <v>0.11711461141153497</v>
      </c>
      <c r="AX177">
        <f>AVERAGE('sugar expt'!AZ175:BP175)</f>
        <v>1.5762045539401861</v>
      </c>
      <c r="AY177">
        <f>AVERAGE('bitter expt'!AZ175:BP175)</f>
        <v>0.88411483199256646</v>
      </c>
      <c r="AZ177">
        <f>AVERAGE('sugar+bitter expt'!AZ175:BP175)</f>
        <v>1.1223035988227461</v>
      </c>
      <c r="BB177">
        <f>STDEV('sugar expt'!AZ175:BP175)/SQRT(COUNT('sugar expt'!AZ175:BP175))</f>
        <v>0.10942316437929871</v>
      </c>
      <c r="BC177">
        <f>STDEV('bitter expt'!AZ175:BP175)/SQRT(COUNT('bitter expt'!AZ175:BP175))</f>
        <v>6.0285418044124239E-2</v>
      </c>
      <c r="BD177">
        <f>STDEV('sugar+bitter expt'!AZ175:BP175)/SQRT(COUNT('sugar+bitter expt'!AZ175:BP175))</f>
        <v>0.10274946485338682</v>
      </c>
      <c r="BF177">
        <f>AVERAGE('sugar expt'!CG175:CW175)</f>
        <v>1.3542137118242366</v>
      </c>
      <c r="BG177">
        <f>AVERAGE('bitter expt'!CG175:CW175)</f>
        <v>0.88468177486761079</v>
      </c>
      <c r="BH177">
        <f>AVERAGE('sugar+bitter expt'!CG175:CW175)</f>
        <v>0.95848567178064537</v>
      </c>
      <c r="BJ177">
        <f>STDEV('sugar expt'!CG175:CW175)/SQRT(COUNT('sugar expt'!CG175:CW175))</f>
        <v>0.1223081873404006</v>
      </c>
      <c r="BK177">
        <f>STDEV('bitter expt'!CG175:CW175)/SQRT(COUNT('bitter expt'!CG175:CW175))</f>
        <v>8.0208572162979289E-2</v>
      </c>
      <c r="BL177">
        <f>STDEV('sugar+bitter expt'!CG175:CW175)/SQRT(COUNT('sugar+bitter expt'!CG175:CW175))</f>
        <v>8.9531729631433368E-2</v>
      </c>
    </row>
    <row r="178" spans="15:64" x14ac:dyDescent="0.2">
      <c r="O178">
        <v>175</v>
      </c>
      <c r="P178">
        <f>AVERAGE('sugar expt'!C176:R176)</f>
        <v>9.7311374668992752</v>
      </c>
      <c r="Q178">
        <f>AVERAGE('bitter expt'!C176:R176)</f>
        <v>6.74590350885902</v>
      </c>
      <c r="R178">
        <f>AVERAGE('sugar+bitter expt'!C176:R176)</f>
        <v>9.1234204117900557</v>
      </c>
      <c r="T178">
        <f>STDEV('sugar expt'!C176:R176)/SQRT(COUNT('sugar expt'!C176:R176))</f>
        <v>0.63174943273944051</v>
      </c>
      <c r="U178">
        <f>STDEV('bitter expt'!C176:R176)/SQRT(COUNT('bitter expt'!C176:R176))</f>
        <v>0.92700713094815879</v>
      </c>
      <c r="V178">
        <f>STDEV('sugar+bitter expt'!C176:R176)/SQRT(COUNT('sugar+bitter expt'!C176:R176))</f>
        <v>0.77649389949808256</v>
      </c>
      <c r="X178">
        <f>AVERAGE('sugar expt'!AJ176:AY176)</f>
        <v>8.1675269412964635</v>
      </c>
      <c r="Y178">
        <f>AVERAGE('bitter expt'!AJ176:AY176)</f>
        <v>4.0974219817356952</v>
      </c>
      <c r="Z178">
        <f>AVERAGE('sugar+bitter expt'!AJ176:AY176)</f>
        <v>6.9192000746539613</v>
      </c>
      <c r="AB178">
        <f>STDEV('sugar expt'!AJ176:AY176)/SQRT(COUNT('sugar expt'!AJ176:AY176))</f>
        <v>0.62783384563458178</v>
      </c>
      <c r="AC178">
        <f>STDEV('bitter expt'!AJ176:AY176)/SQRT(COUNT('bitter expt'!AJ176:AY176))</f>
        <v>0.71363707854693448</v>
      </c>
      <c r="AD178">
        <f>STDEV('sugar+bitter expt'!AJ176:AY176)/SQRT(COUNT('sugar+bitter expt'!AJ176:AY176))</f>
        <v>0.96455657058548094</v>
      </c>
      <c r="AF178">
        <f>AVERAGE('sugar expt'!BQ176:CF176)</f>
        <v>6.8099038124492708</v>
      </c>
      <c r="AG178">
        <f>AVERAGE('bitter expt'!BQ176:CF176)</f>
        <v>2.809124997685629</v>
      </c>
      <c r="AH178">
        <f>AVERAGE('sugar+bitter expt'!BQ176:CF176)</f>
        <v>4.8607078035280846</v>
      </c>
      <c r="AJ178">
        <f>STDEV('sugar expt'!BQ176:CF176)/SQRT(COUNT('sugar expt'!BQ176:CF176))</f>
        <v>0.78810767517878211</v>
      </c>
      <c r="AK178">
        <f>STDEV('bitter expt'!BQ176:CF176)/SQRT(COUNT('bitter expt'!BQ176:CF176))</f>
        <v>0.55838309012912113</v>
      </c>
      <c r="AL178">
        <f>STDEV('sugar+bitter expt'!BQ176:CF176)/SQRT(COUNT('sugar+bitter expt'!BQ176:CF176))</f>
        <v>0.55809030721948194</v>
      </c>
      <c r="AP178">
        <f>AVERAGE('sugar expt'!S176:AI176)</f>
        <v>1.6977618078360979</v>
      </c>
      <c r="AQ178">
        <f>AVERAGE('bitter expt'!S176:AI176)</f>
        <v>1.333076415454624</v>
      </c>
      <c r="AR178">
        <f>AVERAGE('sugar+bitter expt'!S176:AI176)</f>
        <v>1.4796325590582764</v>
      </c>
      <c r="AT178">
        <f>STDEV('sugar expt'!S176:AI176)/SQRT(COUNT('sugar expt'!S176:AI176))</f>
        <v>0.10710700596227933</v>
      </c>
      <c r="AU178">
        <f>STDEV('bitter expt'!S176:AI176)/SQRT(COUNT('bitter expt'!S176:AI176))</f>
        <v>0.1739654540888276</v>
      </c>
      <c r="AV178">
        <f>STDEV('sugar+bitter expt'!S176:AI176)/SQRT(COUNT('sugar+bitter expt'!S176:AI176))</f>
        <v>0.12818319578994999</v>
      </c>
      <c r="AX178">
        <f>AVERAGE('sugar expt'!AZ176:BP176)</f>
        <v>1.4341784637721049</v>
      </c>
      <c r="AY178">
        <f>AVERAGE('bitter expt'!AZ176:BP176)</f>
        <v>0.99369264584310457</v>
      </c>
      <c r="AZ178">
        <f>AVERAGE('sugar+bitter expt'!AZ176:BP176)</f>
        <v>1.164170873335111</v>
      </c>
      <c r="BB178">
        <f>STDEV('sugar expt'!AZ176:BP176)/SQRT(COUNT('sugar expt'!AZ176:BP176))</f>
        <v>0.12077171425337949</v>
      </c>
      <c r="BC178">
        <f>STDEV('bitter expt'!AZ176:BP176)/SQRT(COUNT('bitter expt'!AZ176:BP176))</f>
        <v>8.7185642200933888E-2</v>
      </c>
      <c r="BD178">
        <f>STDEV('sugar+bitter expt'!AZ176:BP176)/SQRT(COUNT('sugar+bitter expt'!AZ176:BP176))</f>
        <v>9.1336512333049083E-2</v>
      </c>
      <c r="BF178">
        <f>AVERAGE('sugar expt'!CG176:CW176)</f>
        <v>1.372242602987916</v>
      </c>
      <c r="BG178">
        <f>AVERAGE('bitter expt'!CG176:CW176)</f>
        <v>0.80345470064772839</v>
      </c>
      <c r="BH178">
        <f>AVERAGE('sugar+bitter expt'!CG176:CW176)</f>
        <v>1.0680054820741522</v>
      </c>
      <c r="BJ178">
        <f>STDEV('sugar expt'!CG176:CW176)/SQRT(COUNT('sugar expt'!CG176:CW176))</f>
        <v>0.15789942147939687</v>
      </c>
      <c r="BK178">
        <f>STDEV('bitter expt'!CG176:CW176)/SQRT(COUNT('bitter expt'!CG176:CW176))</f>
        <v>7.159147959225047E-2</v>
      </c>
      <c r="BL178">
        <f>STDEV('sugar+bitter expt'!CG176:CW176)/SQRT(COUNT('sugar+bitter expt'!CG176:CW176))</f>
        <v>0.12521232591335116</v>
      </c>
    </row>
    <row r="179" spans="15:64" x14ac:dyDescent="0.2">
      <c r="O179">
        <v>176</v>
      </c>
      <c r="P179">
        <f>AVERAGE('sugar expt'!C177:R177)</f>
        <v>10.44205639409299</v>
      </c>
      <c r="Q179">
        <f>AVERAGE('bitter expt'!C177:R177)</f>
        <v>7.2159297039265455</v>
      </c>
      <c r="R179">
        <f>AVERAGE('sugar+bitter expt'!C177:R177)</f>
        <v>9.5228438033830898</v>
      </c>
      <c r="T179">
        <f>STDEV('sugar expt'!C177:R177)/SQRT(COUNT('sugar expt'!C177:R177))</f>
        <v>0.55269061612599524</v>
      </c>
      <c r="U179">
        <f>STDEV('bitter expt'!C177:R177)/SQRT(COUNT('bitter expt'!C177:R177))</f>
        <v>1.0418790867099605</v>
      </c>
      <c r="V179">
        <f>STDEV('sugar+bitter expt'!C177:R177)/SQRT(COUNT('sugar+bitter expt'!C177:R177))</f>
        <v>0.83466345825616439</v>
      </c>
      <c r="X179">
        <f>AVERAGE('sugar expt'!AJ177:AY177)</f>
        <v>8.3721005593658813</v>
      </c>
      <c r="Y179">
        <f>AVERAGE('bitter expt'!AJ177:AY177)</f>
        <v>3.8512406613601207</v>
      </c>
      <c r="Z179">
        <f>AVERAGE('sugar+bitter expt'!AJ177:AY177)</f>
        <v>6.3432174762074229</v>
      </c>
      <c r="AB179">
        <f>STDEV('sugar expt'!AJ177:AY177)/SQRT(COUNT('sugar expt'!AJ177:AY177))</f>
        <v>0.53789504381510234</v>
      </c>
      <c r="AC179">
        <f>STDEV('bitter expt'!AJ177:AY177)/SQRT(COUNT('bitter expt'!AJ177:AY177))</f>
        <v>0.69829772179577243</v>
      </c>
      <c r="AD179">
        <f>STDEV('sugar+bitter expt'!AJ177:AY177)/SQRT(COUNT('sugar+bitter expt'!AJ177:AY177))</f>
        <v>0.62456746315448897</v>
      </c>
      <c r="AF179">
        <f>AVERAGE('sugar expt'!BQ177:CF177)</f>
        <v>6.3036391698381831</v>
      </c>
      <c r="AG179">
        <f>AVERAGE('bitter expt'!BQ177:CF177)</f>
        <v>3.2529243441730222</v>
      </c>
      <c r="AH179">
        <f>AVERAGE('sugar+bitter expt'!BQ177:CF177)</f>
        <v>4.6325774986839043</v>
      </c>
      <c r="AJ179">
        <f>STDEV('sugar expt'!BQ177:CF177)/SQRT(COUNT('sugar expt'!BQ177:CF177))</f>
        <v>0.66966208002816063</v>
      </c>
      <c r="AK179">
        <f>STDEV('bitter expt'!BQ177:CF177)/SQRT(COUNT('bitter expt'!BQ177:CF177))</f>
        <v>0.57738290120128277</v>
      </c>
      <c r="AL179">
        <f>STDEV('sugar+bitter expt'!BQ177:CF177)/SQRT(COUNT('sugar+bitter expt'!BQ177:CF177))</f>
        <v>0.63066606407114667</v>
      </c>
      <c r="AP179">
        <f>AVERAGE('sugar expt'!S177:AI177)</f>
        <v>1.6460307719288749</v>
      </c>
      <c r="AQ179">
        <f>AVERAGE('bitter expt'!S177:AI177)</f>
        <v>1.2967211303776591</v>
      </c>
      <c r="AR179">
        <f>AVERAGE('sugar+bitter expt'!S177:AI177)</f>
        <v>1.5189023739680843</v>
      </c>
      <c r="AT179">
        <f>STDEV('sugar expt'!S177:AI177)/SQRT(COUNT('sugar expt'!S177:AI177))</f>
        <v>0.10492079781976157</v>
      </c>
      <c r="AU179">
        <f>STDEV('bitter expt'!S177:AI177)/SQRT(COUNT('bitter expt'!S177:AI177))</f>
        <v>0.16313181721409345</v>
      </c>
      <c r="AV179">
        <f>STDEV('sugar+bitter expt'!S177:AI177)/SQRT(COUNT('sugar+bitter expt'!S177:AI177))</f>
        <v>0.11779588227707943</v>
      </c>
      <c r="AX179">
        <f>AVERAGE('sugar expt'!AZ177:BP177)</f>
        <v>1.443126688548102</v>
      </c>
      <c r="AY179">
        <f>AVERAGE('bitter expt'!AZ177:BP177)</f>
        <v>0.99739827454144336</v>
      </c>
      <c r="AZ179">
        <f>AVERAGE('sugar+bitter expt'!AZ177:BP177)</f>
        <v>1.1675030417170296</v>
      </c>
      <c r="BB179">
        <f>STDEV('sugar expt'!AZ177:BP177)/SQRT(COUNT('sugar expt'!AZ177:BP177))</f>
        <v>0.10830470652361768</v>
      </c>
      <c r="BC179">
        <f>STDEV('bitter expt'!AZ177:BP177)/SQRT(COUNT('bitter expt'!AZ177:BP177))</f>
        <v>7.8090395844442675E-2</v>
      </c>
      <c r="BD179">
        <f>STDEV('sugar+bitter expt'!AZ177:BP177)/SQRT(COUNT('sugar+bitter expt'!AZ177:BP177))</f>
        <v>7.7334822575933562E-2</v>
      </c>
      <c r="BF179">
        <f>AVERAGE('sugar expt'!CG177:CW177)</f>
        <v>1.3283159529723867</v>
      </c>
      <c r="BG179">
        <f>AVERAGE('bitter expt'!CG177:CW177)</f>
        <v>0.81815022142219507</v>
      </c>
      <c r="BH179">
        <f>AVERAGE('sugar+bitter expt'!CG177:CW177)</f>
        <v>1.0973412229974859</v>
      </c>
      <c r="BJ179">
        <f>STDEV('sugar expt'!CG177:CW177)/SQRT(COUNT('sugar expt'!CG177:CW177))</f>
        <v>9.8521805114178948E-2</v>
      </c>
      <c r="BK179">
        <f>STDEV('bitter expt'!CG177:CW177)/SQRT(COUNT('bitter expt'!CG177:CW177))</f>
        <v>8.8610170439977792E-2</v>
      </c>
      <c r="BL179">
        <f>STDEV('sugar+bitter expt'!CG177:CW177)/SQRT(COUNT('sugar+bitter expt'!CG177:CW177))</f>
        <v>0.12672308800284612</v>
      </c>
    </row>
    <row r="180" spans="15:64" x14ac:dyDescent="0.2">
      <c r="O180">
        <v>177</v>
      </c>
      <c r="P180">
        <f>AVERAGE('sugar expt'!C178:R178)</f>
        <v>10.753493883819308</v>
      </c>
      <c r="Q180">
        <f>AVERAGE('bitter expt'!C178:R178)</f>
        <v>6.8058185382646288</v>
      </c>
      <c r="R180">
        <f>AVERAGE('sugar+bitter expt'!C178:R178)</f>
        <v>9.7290763301049523</v>
      </c>
      <c r="T180">
        <f>STDEV('sugar expt'!C178:R178)/SQRT(COUNT('sugar expt'!C178:R178))</f>
        <v>0.44957990024699135</v>
      </c>
      <c r="U180">
        <f>STDEV('bitter expt'!C178:R178)/SQRT(COUNT('bitter expt'!C178:R178))</f>
        <v>0.98057431190407707</v>
      </c>
      <c r="V180">
        <f>STDEV('sugar+bitter expt'!C178:R178)/SQRT(COUNT('sugar+bitter expt'!C178:R178))</f>
        <v>0.92033008955529272</v>
      </c>
      <c r="X180">
        <f>AVERAGE('sugar expt'!AJ178:AY178)</f>
        <v>8.5500877416698611</v>
      </c>
      <c r="Y180">
        <f>AVERAGE('bitter expt'!AJ178:AY178)</f>
        <v>3.7923142784275194</v>
      </c>
      <c r="Z180">
        <f>AVERAGE('sugar+bitter expt'!AJ178:AY178)</f>
        <v>6.5379135472533676</v>
      </c>
      <c r="AB180">
        <f>STDEV('sugar expt'!AJ178:AY178)/SQRT(COUNT('sugar expt'!AJ178:AY178))</f>
        <v>0.47502631422289715</v>
      </c>
      <c r="AC180">
        <f>STDEV('bitter expt'!AJ178:AY178)/SQRT(COUNT('bitter expt'!AJ178:AY178))</f>
        <v>0.6013299040121739</v>
      </c>
      <c r="AD180">
        <f>STDEV('sugar+bitter expt'!AJ178:AY178)/SQRT(COUNT('sugar+bitter expt'!AJ178:AY178))</f>
        <v>0.54326796703794822</v>
      </c>
      <c r="AF180">
        <f>AVERAGE('sugar expt'!BQ178:CF178)</f>
        <v>6.3893662877277198</v>
      </c>
      <c r="AG180">
        <f>AVERAGE('bitter expt'!BQ178:CF178)</f>
        <v>3.4400563684396546</v>
      </c>
      <c r="AH180">
        <f>AVERAGE('sugar+bitter expt'!BQ178:CF178)</f>
        <v>4.9303620343093844</v>
      </c>
      <c r="AJ180">
        <f>STDEV('sugar expt'!BQ178:CF178)/SQRT(COUNT('sugar expt'!BQ178:CF178))</f>
        <v>0.71593618388636582</v>
      </c>
      <c r="AK180">
        <f>STDEV('bitter expt'!BQ178:CF178)/SQRT(COUNT('bitter expt'!BQ178:CF178))</f>
        <v>0.68719389449968138</v>
      </c>
      <c r="AL180">
        <f>STDEV('sugar+bitter expt'!BQ178:CF178)/SQRT(COUNT('sugar+bitter expt'!BQ178:CF178))</f>
        <v>0.72478843100326706</v>
      </c>
      <c r="AP180">
        <f>AVERAGE('sugar expt'!S178:AI178)</f>
        <v>1.6816161240799861</v>
      </c>
      <c r="AQ180">
        <f>AVERAGE('bitter expt'!S178:AI178)</f>
        <v>1.223329788481694</v>
      </c>
      <c r="AR180">
        <f>AVERAGE('sugar+bitter expt'!S178:AI178)</f>
        <v>1.529771831870127</v>
      </c>
      <c r="AT180">
        <f>STDEV('sugar expt'!S178:AI178)/SQRT(COUNT('sugar expt'!S178:AI178))</f>
        <v>7.3268839669699978E-2</v>
      </c>
      <c r="AU180">
        <f>STDEV('bitter expt'!S178:AI178)/SQRT(COUNT('bitter expt'!S178:AI178))</f>
        <v>0.13558810013666603</v>
      </c>
      <c r="AV180">
        <f>STDEV('sugar+bitter expt'!S178:AI178)/SQRT(COUNT('sugar+bitter expt'!S178:AI178))</f>
        <v>0.11356895544686307</v>
      </c>
      <c r="AX180">
        <f>AVERAGE('sugar expt'!AZ178:BP178)</f>
        <v>1.4680153911544909</v>
      </c>
      <c r="AY180">
        <f>AVERAGE('bitter expt'!AZ178:BP178)</f>
        <v>0.94049133694749421</v>
      </c>
      <c r="AZ180">
        <f>AVERAGE('sugar+bitter expt'!AZ178:BP178)</f>
        <v>1.2537642640567452</v>
      </c>
      <c r="BB180">
        <f>STDEV('sugar expt'!AZ178:BP178)/SQRT(COUNT('sugar expt'!AZ178:BP178))</f>
        <v>0.104099963785482</v>
      </c>
      <c r="BC180">
        <f>STDEV('bitter expt'!AZ178:BP178)/SQRT(COUNT('bitter expt'!AZ178:BP178))</f>
        <v>6.209294450007799E-2</v>
      </c>
      <c r="BD180">
        <f>STDEV('sugar+bitter expt'!AZ178:BP178)/SQRT(COUNT('sugar+bitter expt'!AZ178:BP178))</f>
        <v>0.11673214752211834</v>
      </c>
      <c r="BF180">
        <f>AVERAGE('sugar expt'!CG178:CW178)</f>
        <v>1.4713527577280687</v>
      </c>
      <c r="BG180">
        <f>AVERAGE('bitter expt'!CG178:CW178)</f>
        <v>0.86429076703288765</v>
      </c>
      <c r="BH180">
        <f>AVERAGE('sugar+bitter expt'!CG178:CW178)</f>
        <v>1.0396048454263447</v>
      </c>
      <c r="BJ180">
        <f>STDEV('sugar expt'!CG178:CW178)/SQRT(COUNT('sugar expt'!CG178:CW178))</f>
        <v>0.17171684935272297</v>
      </c>
      <c r="BK180">
        <f>STDEV('bitter expt'!CG178:CW178)/SQRT(COUNT('bitter expt'!CG178:CW178))</f>
        <v>7.9968774783811813E-2</v>
      </c>
      <c r="BL180">
        <f>STDEV('sugar+bitter expt'!CG178:CW178)/SQRT(COUNT('sugar+bitter expt'!CG178:CW178))</f>
        <v>0.10426293534826009</v>
      </c>
    </row>
    <row r="181" spans="15:64" x14ac:dyDescent="0.2">
      <c r="O181">
        <v>178</v>
      </c>
      <c r="P181">
        <f>AVERAGE('sugar expt'!C179:R179)</f>
        <v>10.707021092074054</v>
      </c>
      <c r="Q181">
        <f>AVERAGE('bitter expt'!C179:R179)</f>
        <v>6.8712270699188096</v>
      </c>
      <c r="R181">
        <f>AVERAGE('sugar+bitter expt'!C179:R179)</f>
        <v>9.5673471099452652</v>
      </c>
      <c r="T181">
        <f>STDEV('sugar expt'!C179:R179)/SQRT(COUNT('sugar expt'!C179:R179))</f>
        <v>0.42654417658762223</v>
      </c>
      <c r="U181">
        <f>STDEV('bitter expt'!C179:R179)/SQRT(COUNT('bitter expt'!C179:R179))</f>
        <v>1.1676675440141318</v>
      </c>
      <c r="V181">
        <f>STDEV('sugar+bitter expt'!C179:R179)/SQRT(COUNT('sugar+bitter expt'!C179:R179))</f>
        <v>1.0298176222966486</v>
      </c>
      <c r="X181">
        <f>AVERAGE('sugar expt'!AJ179:AY179)</f>
        <v>8.4517458685369249</v>
      </c>
      <c r="Y181">
        <f>AVERAGE('bitter expt'!AJ179:AY179)</f>
        <v>3.9461600193574471</v>
      </c>
      <c r="Z181">
        <f>AVERAGE('sugar+bitter expt'!AJ179:AY179)</f>
        <v>6.4986134010400507</v>
      </c>
      <c r="AB181">
        <f>STDEV('sugar expt'!AJ179:AY179)/SQRT(COUNT('sugar expt'!AJ179:AY179))</f>
        <v>0.53819216509899281</v>
      </c>
      <c r="AC181">
        <f>STDEV('bitter expt'!AJ179:AY179)/SQRT(COUNT('bitter expt'!AJ179:AY179))</f>
        <v>0.61587820761880274</v>
      </c>
      <c r="AD181">
        <f>STDEV('sugar+bitter expt'!AJ179:AY179)/SQRT(COUNT('sugar+bitter expt'!AJ179:AY179))</f>
        <v>0.86971964977297622</v>
      </c>
      <c r="AF181">
        <f>AVERAGE('sugar expt'!BQ179:CF179)</f>
        <v>6.503266077022209</v>
      </c>
      <c r="AG181">
        <f>AVERAGE('bitter expt'!BQ179:CF179)</f>
        <v>3.6560281125954632</v>
      </c>
      <c r="AH181">
        <f>AVERAGE('sugar+bitter expt'!BQ179:CF179)</f>
        <v>5.5206351597125556</v>
      </c>
      <c r="AJ181">
        <f>STDEV('sugar expt'!BQ179:CF179)/SQRT(COUNT('sugar expt'!BQ179:CF179))</f>
        <v>0.8941214039869001</v>
      </c>
      <c r="AK181">
        <f>STDEV('bitter expt'!BQ179:CF179)/SQRT(COUNT('bitter expt'!BQ179:CF179))</f>
        <v>0.75616435950487648</v>
      </c>
      <c r="AL181">
        <f>STDEV('sugar+bitter expt'!BQ179:CF179)/SQRT(COUNT('sugar+bitter expt'!BQ179:CF179))</f>
        <v>0.75974119142348651</v>
      </c>
      <c r="AP181">
        <f>AVERAGE('sugar expt'!S179:AI179)</f>
        <v>1.739923208214126</v>
      </c>
      <c r="AQ181">
        <f>AVERAGE('bitter expt'!S179:AI179)</f>
        <v>1.300756526541784</v>
      </c>
      <c r="AR181">
        <f>AVERAGE('sugar+bitter expt'!S179:AI179)</f>
        <v>1.4928940393936168</v>
      </c>
      <c r="AT181">
        <f>STDEV('sugar expt'!S179:AI179)/SQRT(COUNT('sugar expt'!S179:AI179))</f>
        <v>0.12633159804063024</v>
      </c>
      <c r="AU181">
        <f>STDEV('bitter expt'!S179:AI179)/SQRT(COUNT('bitter expt'!S179:AI179))</f>
        <v>0.15860378643935066</v>
      </c>
      <c r="AV181">
        <f>STDEV('sugar+bitter expt'!S179:AI179)/SQRT(COUNT('sugar+bitter expt'!S179:AI179))</f>
        <v>0.10887477215109813</v>
      </c>
      <c r="AX181">
        <f>AVERAGE('sugar expt'!AZ179:BP179)</f>
        <v>1.5372386845600972</v>
      </c>
      <c r="AY181">
        <f>AVERAGE('bitter expt'!AZ179:BP179)</f>
        <v>1.017271459377465</v>
      </c>
      <c r="AZ181">
        <f>AVERAGE('sugar+bitter expt'!AZ179:BP179)</f>
        <v>1.1400574467820543</v>
      </c>
      <c r="BB181">
        <f>STDEV('sugar expt'!AZ179:BP179)/SQRT(COUNT('sugar expt'!AZ179:BP179))</f>
        <v>6.8907222572961349E-2</v>
      </c>
      <c r="BC181">
        <f>STDEV('bitter expt'!AZ179:BP179)/SQRT(COUNT('bitter expt'!AZ179:BP179))</f>
        <v>9.6770097457550094E-2</v>
      </c>
      <c r="BD181">
        <f>STDEV('sugar+bitter expt'!AZ179:BP179)/SQRT(COUNT('sugar+bitter expt'!AZ179:BP179))</f>
        <v>0.11159473257036417</v>
      </c>
      <c r="BF181">
        <f>AVERAGE('sugar expt'!CG179:CW179)</f>
        <v>1.3267988860386639</v>
      </c>
      <c r="BG181">
        <f>AVERAGE('bitter expt'!CG179:CW179)</f>
        <v>0.88133327568401365</v>
      </c>
      <c r="BH181">
        <f>AVERAGE('sugar+bitter expt'!CG179:CW179)</f>
        <v>1.0081437423429931</v>
      </c>
      <c r="BJ181">
        <f>STDEV('sugar expt'!CG179:CW179)/SQRT(COUNT('sugar expt'!CG179:CW179))</f>
        <v>0.15295705862690326</v>
      </c>
      <c r="BK181">
        <f>STDEV('bitter expt'!CG179:CW179)/SQRT(COUNT('bitter expt'!CG179:CW179))</f>
        <v>9.1009670163576223E-2</v>
      </c>
      <c r="BL181">
        <f>STDEV('sugar+bitter expt'!CG179:CW179)/SQRT(COUNT('sugar+bitter expt'!CG179:CW179))</f>
        <v>9.9517748046592858E-2</v>
      </c>
    </row>
    <row r="182" spans="15:64" x14ac:dyDescent="0.2">
      <c r="O182">
        <v>179</v>
      </c>
      <c r="P182">
        <f>AVERAGE('sugar expt'!C180:R180)</f>
        <v>11.418849662086796</v>
      </c>
      <c r="Q182">
        <f>AVERAGE('bitter expt'!C180:R180)</f>
        <v>7.1947723954560541</v>
      </c>
      <c r="R182">
        <f>AVERAGE('sugar+bitter expt'!C180:R180)</f>
        <v>8.4518875642567846</v>
      </c>
      <c r="T182">
        <f>STDEV('sugar expt'!C180:R180)/SQRT(COUNT('sugar expt'!C180:R180))</f>
        <v>0.2510170622038333</v>
      </c>
      <c r="U182">
        <f>STDEV('bitter expt'!C180:R180)/SQRT(COUNT('bitter expt'!C180:R180))</f>
        <v>1.1890294990492052</v>
      </c>
      <c r="V182">
        <f>STDEV('sugar+bitter expt'!C180:R180)/SQRT(COUNT('sugar+bitter expt'!C180:R180))</f>
        <v>0.93534807444078938</v>
      </c>
      <c r="X182">
        <f>AVERAGE('sugar expt'!AJ180:AY180)</f>
        <v>8.5367826992879046</v>
      </c>
      <c r="Y182">
        <f>AVERAGE('bitter expt'!AJ180:AY180)</f>
        <v>3.538051713793231</v>
      </c>
      <c r="Z182">
        <f>AVERAGE('sugar+bitter expt'!AJ180:AY180)</f>
        <v>6.5490228627604159</v>
      </c>
      <c r="AB182">
        <f>STDEV('sugar expt'!AJ180:AY180)/SQRT(COUNT('sugar expt'!AJ180:AY180))</f>
        <v>0.50172203265619064</v>
      </c>
      <c r="AC182">
        <f>STDEV('bitter expt'!AJ180:AY180)/SQRT(COUNT('bitter expt'!AJ180:AY180))</f>
        <v>0.74024447935269211</v>
      </c>
      <c r="AD182">
        <f>STDEV('sugar+bitter expt'!AJ180:AY180)/SQRT(COUNT('sugar+bitter expt'!AJ180:AY180))</f>
        <v>0.71960148863194962</v>
      </c>
      <c r="AF182">
        <f>AVERAGE('sugar expt'!BQ180:CF180)</f>
        <v>6.2885928110629248</v>
      </c>
      <c r="AG182">
        <f>AVERAGE('bitter expt'!BQ180:CF180)</f>
        <v>3.1361245326372229</v>
      </c>
      <c r="AH182">
        <f>AVERAGE('sugar+bitter expt'!BQ180:CF180)</f>
        <v>4.7285258450563399</v>
      </c>
      <c r="AJ182">
        <f>STDEV('sugar expt'!BQ180:CF180)/SQRT(COUNT('sugar expt'!BQ180:CF180))</f>
        <v>0.87044567292486075</v>
      </c>
      <c r="AK182">
        <f>STDEV('bitter expt'!BQ180:CF180)/SQRT(COUNT('bitter expt'!BQ180:CF180))</f>
        <v>0.70986183673856884</v>
      </c>
      <c r="AL182">
        <f>STDEV('sugar+bitter expt'!BQ180:CF180)/SQRT(COUNT('sugar+bitter expt'!BQ180:CF180))</f>
        <v>0.66424615180979985</v>
      </c>
      <c r="AP182">
        <f>AVERAGE('sugar expt'!S180:AI180)</f>
        <v>1.6435691187695127</v>
      </c>
      <c r="AQ182">
        <f>AVERAGE('bitter expt'!S180:AI180)</f>
        <v>1.209815590400235</v>
      </c>
      <c r="AR182">
        <f>AVERAGE('sugar+bitter expt'!S180:AI180)</f>
        <v>1.4888496656917929</v>
      </c>
      <c r="AT182">
        <f>STDEV('sugar expt'!S180:AI180)/SQRT(COUNT('sugar expt'!S180:AI180))</f>
        <v>9.6521082140760453E-2</v>
      </c>
      <c r="AU182">
        <f>STDEV('bitter expt'!S180:AI180)/SQRT(COUNT('bitter expt'!S180:AI180))</f>
        <v>0.13183719130845967</v>
      </c>
      <c r="AV182">
        <f>STDEV('sugar+bitter expt'!S180:AI180)/SQRT(COUNT('sugar+bitter expt'!S180:AI180))</f>
        <v>0.13962235052290431</v>
      </c>
      <c r="AX182">
        <f>AVERAGE('sugar expt'!AZ180:BP180)</f>
        <v>1.548849900447258</v>
      </c>
      <c r="AY182">
        <f>AVERAGE('bitter expt'!AZ180:BP180)</f>
        <v>0.93565854378520397</v>
      </c>
      <c r="AZ182">
        <f>AVERAGE('sugar+bitter expt'!AZ180:BP180)</f>
        <v>1.2583147652495841</v>
      </c>
      <c r="BB182">
        <f>STDEV('sugar expt'!AZ180:BP180)/SQRT(COUNT('sugar expt'!AZ180:BP180))</f>
        <v>9.2383428608819707E-2</v>
      </c>
      <c r="BC182">
        <f>STDEV('bitter expt'!AZ180:BP180)/SQRT(COUNT('bitter expt'!AZ180:BP180))</f>
        <v>8.43227005100389E-2</v>
      </c>
      <c r="BD182">
        <f>STDEV('sugar+bitter expt'!AZ180:BP180)/SQRT(COUNT('sugar+bitter expt'!AZ180:BP180))</f>
        <v>0.12547912877418196</v>
      </c>
      <c r="BF182">
        <f>AVERAGE('sugar expt'!CG180:CW180)</f>
        <v>1.2970723629345746</v>
      </c>
      <c r="BG182">
        <f>AVERAGE('bitter expt'!CG180:CW180)</f>
        <v>0.82372095941431733</v>
      </c>
      <c r="BH182">
        <f>AVERAGE('sugar+bitter expt'!CG180:CW180)</f>
        <v>1.0000913463527907</v>
      </c>
      <c r="BJ182">
        <f>STDEV('sugar expt'!CG180:CW180)/SQRT(COUNT('sugar expt'!CG180:CW180))</f>
        <v>0.13315020097230262</v>
      </c>
      <c r="BK182">
        <f>STDEV('bitter expt'!CG180:CW180)/SQRT(COUNT('bitter expt'!CG180:CW180))</f>
        <v>7.8348052739811269E-2</v>
      </c>
      <c r="BL182">
        <f>STDEV('sugar+bitter expt'!CG180:CW180)/SQRT(COUNT('sugar+bitter expt'!CG180:CW180))</f>
        <v>0.12807274600438093</v>
      </c>
    </row>
    <row r="183" spans="15:64" x14ac:dyDescent="0.2">
      <c r="O183">
        <v>180</v>
      </c>
      <c r="P183">
        <f>AVERAGE('sugar expt'!C181:R181)</f>
        <v>11.167870389724637</v>
      </c>
      <c r="Q183">
        <f>AVERAGE('bitter expt'!C181:R181)</f>
        <v>6.7554016457881287</v>
      </c>
      <c r="R183">
        <f>AVERAGE('sugar+bitter expt'!C181:R181)</f>
        <v>8.5178333523025991</v>
      </c>
      <c r="T183">
        <f>STDEV('sugar expt'!C181:R181)/SQRT(COUNT('sugar expt'!C181:R181))</f>
        <v>0.49064599739002068</v>
      </c>
      <c r="U183">
        <f>STDEV('bitter expt'!C181:R181)/SQRT(COUNT('bitter expt'!C181:R181))</f>
        <v>1.0312772924969453</v>
      </c>
      <c r="V183">
        <f>STDEV('sugar+bitter expt'!C181:R181)/SQRT(COUNT('sugar+bitter expt'!C181:R181))</f>
        <v>0.78031333864152641</v>
      </c>
      <c r="X183">
        <f>AVERAGE('sugar expt'!AJ181:AY181)</f>
        <v>9.2267872608706636</v>
      </c>
      <c r="Y183">
        <f>AVERAGE('bitter expt'!AJ181:AY181)</f>
        <v>3.6567149191778379</v>
      </c>
      <c r="Z183">
        <f>AVERAGE('sugar+bitter expt'!AJ181:AY181)</f>
        <v>6.5293387209677975</v>
      </c>
      <c r="AB183">
        <f>STDEV('sugar expt'!AJ181:AY181)/SQRT(COUNT('sugar expt'!AJ181:AY181))</f>
        <v>0.41475751843475017</v>
      </c>
      <c r="AC183">
        <f>STDEV('bitter expt'!AJ181:AY181)/SQRT(COUNT('bitter expt'!AJ181:AY181))</f>
        <v>0.74459504359366302</v>
      </c>
      <c r="AD183">
        <f>STDEV('sugar+bitter expt'!AJ181:AY181)/SQRT(COUNT('sugar+bitter expt'!AJ181:AY181))</f>
        <v>0.78561887156665833</v>
      </c>
      <c r="AF183">
        <f>AVERAGE('sugar expt'!BQ181:CF181)</f>
        <v>6.7443868781464547</v>
      </c>
      <c r="AG183">
        <f>AVERAGE('bitter expt'!BQ181:CF181)</f>
        <v>3.0605905149062775</v>
      </c>
      <c r="AH183">
        <f>AVERAGE('sugar+bitter expt'!BQ181:CF181)</f>
        <v>4.5075806698251615</v>
      </c>
      <c r="AJ183">
        <f>STDEV('sugar expt'!BQ181:CF181)/SQRT(COUNT('sugar expt'!BQ181:CF181))</f>
        <v>0.81051558897486897</v>
      </c>
      <c r="AK183">
        <f>STDEV('bitter expt'!BQ181:CF181)/SQRT(COUNT('bitter expt'!BQ181:CF181))</f>
        <v>0.72177838848329567</v>
      </c>
      <c r="AL183">
        <f>STDEV('sugar+bitter expt'!BQ181:CF181)/SQRT(COUNT('sugar+bitter expt'!BQ181:CF181))</f>
        <v>0.73474982316147608</v>
      </c>
      <c r="AP183">
        <f>AVERAGE('sugar expt'!S181:AI181)</f>
        <v>1.6944962397126169</v>
      </c>
      <c r="AQ183">
        <f>AVERAGE('bitter expt'!S181:AI181)</f>
        <v>1.2279266604088153</v>
      </c>
      <c r="AR183">
        <f>AVERAGE('sugar+bitter expt'!S181:AI181)</f>
        <v>1.5458855192508574</v>
      </c>
      <c r="AT183">
        <f>STDEV('sugar expt'!S181:AI181)/SQRT(COUNT('sugar expt'!S181:AI181))</f>
        <v>0.1064378678101192</v>
      </c>
      <c r="AU183">
        <f>STDEV('bitter expt'!S181:AI181)/SQRT(COUNT('bitter expt'!S181:AI181))</f>
        <v>0.10527355237538785</v>
      </c>
      <c r="AV183">
        <f>STDEV('sugar+bitter expt'!S181:AI181)/SQRT(COUNT('sugar+bitter expt'!S181:AI181))</f>
        <v>0.14396463601703849</v>
      </c>
      <c r="AX183">
        <f>AVERAGE('sugar expt'!AZ181:BP181)</f>
        <v>1.4400055143735919</v>
      </c>
      <c r="AY183">
        <f>AVERAGE('bitter expt'!AZ181:BP181)</f>
        <v>0.93578035488118549</v>
      </c>
      <c r="AZ183">
        <f>AVERAGE('sugar+bitter expt'!AZ181:BP181)</f>
        <v>1.1119486464047357</v>
      </c>
      <c r="BB183">
        <f>STDEV('sugar expt'!AZ181:BP181)/SQRT(COUNT('sugar expt'!AZ181:BP181))</f>
        <v>8.3537830730835094E-2</v>
      </c>
      <c r="BC183">
        <f>STDEV('bitter expt'!AZ181:BP181)/SQRT(COUNT('bitter expt'!AZ181:BP181))</f>
        <v>8.9652962156621913E-2</v>
      </c>
      <c r="BD183">
        <f>STDEV('sugar+bitter expt'!AZ181:BP181)/SQRT(COUNT('sugar+bitter expt'!AZ181:BP181))</f>
        <v>7.9511470410132498E-2</v>
      </c>
      <c r="BF183">
        <f>AVERAGE('sugar expt'!CG181:CW181)</f>
        <v>1.1395995601935165</v>
      </c>
      <c r="BG183">
        <f>AVERAGE('bitter expt'!CG181:CW181)</f>
        <v>0.79278347629957047</v>
      </c>
      <c r="BH183">
        <f>AVERAGE('sugar+bitter expt'!CG181:CW181)</f>
        <v>0.9599033700757198</v>
      </c>
      <c r="BJ183">
        <f>STDEV('sugar expt'!CG181:CW181)/SQRT(COUNT('sugar expt'!CG181:CW181))</f>
        <v>8.9847509605402054E-2</v>
      </c>
      <c r="BK183">
        <f>STDEV('bitter expt'!CG181:CW181)/SQRT(COUNT('bitter expt'!CG181:CW181))</f>
        <v>9.2784378378633917E-2</v>
      </c>
      <c r="BL183">
        <f>STDEV('sugar+bitter expt'!CG181:CW181)/SQRT(COUNT('sugar+bitter expt'!CG181:CW181))</f>
        <v>0.10711524287890851</v>
      </c>
    </row>
    <row r="184" spans="15:64" x14ac:dyDescent="0.2">
      <c r="O184">
        <v>181</v>
      </c>
      <c r="P184">
        <f>AVERAGE('sugar expt'!C182:R182)</f>
        <v>11.607721611271629</v>
      </c>
      <c r="Q184">
        <f>AVERAGE('bitter expt'!C182:R182)</f>
        <v>6.0564788806484202</v>
      </c>
      <c r="R184">
        <f>AVERAGE('sugar+bitter expt'!C182:R182)</f>
        <v>9.231808396673701</v>
      </c>
      <c r="T184">
        <f>STDEV('sugar expt'!C182:R182)/SQRT(COUNT('sugar expt'!C182:R182))</f>
        <v>0.62528989100743182</v>
      </c>
      <c r="U184">
        <f>STDEV('bitter expt'!C182:R182)/SQRT(COUNT('bitter expt'!C182:R182))</f>
        <v>0.84336545436235566</v>
      </c>
      <c r="V184">
        <f>STDEV('sugar+bitter expt'!C182:R182)/SQRT(COUNT('sugar+bitter expt'!C182:R182))</f>
        <v>0.98782959245021307</v>
      </c>
      <c r="X184">
        <f>AVERAGE('sugar expt'!AJ182:AY182)</f>
        <v>9.2184645511093048</v>
      </c>
      <c r="Y184">
        <f>AVERAGE('bitter expt'!AJ182:AY182)</f>
        <v>3.7620047654954059</v>
      </c>
      <c r="Z184">
        <f>AVERAGE('sugar+bitter expt'!AJ182:AY182)</f>
        <v>7.0837853633930328</v>
      </c>
      <c r="AB184">
        <f>STDEV('sugar expt'!AJ182:AY182)/SQRT(COUNT('sugar expt'!AJ182:AY182))</f>
        <v>0.60386126795279782</v>
      </c>
      <c r="AC184">
        <f>STDEV('bitter expt'!AJ182:AY182)/SQRT(COUNT('bitter expt'!AJ182:AY182))</f>
        <v>0.74133614284126303</v>
      </c>
      <c r="AD184">
        <f>STDEV('sugar+bitter expt'!AJ182:AY182)/SQRT(COUNT('sugar+bitter expt'!AJ182:AY182))</f>
        <v>0.71301715213672823</v>
      </c>
      <c r="AF184">
        <f>AVERAGE('sugar expt'!BQ182:CF182)</f>
        <v>6.5411865184007469</v>
      </c>
      <c r="AG184">
        <f>AVERAGE('bitter expt'!BQ182:CF182)</f>
        <v>3.2359286140832557</v>
      </c>
      <c r="AH184">
        <f>AVERAGE('sugar+bitter expt'!BQ182:CF182)</f>
        <v>4.5032282310814988</v>
      </c>
      <c r="AJ184">
        <f>STDEV('sugar expt'!BQ182:CF182)/SQRT(COUNT('sugar expt'!BQ182:CF182))</f>
        <v>0.88067505292320369</v>
      </c>
      <c r="AK184">
        <f>STDEV('bitter expt'!BQ182:CF182)/SQRT(COUNT('bitter expt'!BQ182:CF182))</f>
        <v>0.72584099057422546</v>
      </c>
      <c r="AL184">
        <f>STDEV('sugar+bitter expt'!BQ182:CF182)/SQRT(COUNT('sugar+bitter expt'!BQ182:CF182))</f>
        <v>0.72121822864085017</v>
      </c>
      <c r="AP184">
        <f>AVERAGE('sugar expt'!S182:AI182)</f>
        <v>1.6724705390633283</v>
      </c>
      <c r="AQ184">
        <f>AVERAGE('bitter expt'!S182:AI182)</f>
        <v>1.3869265146447749</v>
      </c>
      <c r="AR184">
        <f>AVERAGE('sugar+bitter expt'!S182:AI182)</f>
        <v>1.5311810259986689</v>
      </c>
      <c r="AT184">
        <f>STDEV('sugar expt'!S182:AI182)/SQRT(COUNT('sugar expt'!S182:AI182))</f>
        <v>0.10536207730342564</v>
      </c>
      <c r="AU184">
        <f>STDEV('bitter expt'!S182:AI182)/SQRT(COUNT('bitter expt'!S182:AI182))</f>
        <v>0.15075144439991817</v>
      </c>
      <c r="AV184">
        <f>STDEV('sugar+bitter expt'!S182:AI182)/SQRT(COUNT('sugar+bitter expt'!S182:AI182))</f>
        <v>9.5879662559015907E-2</v>
      </c>
      <c r="AX184">
        <f>AVERAGE('sugar expt'!AZ182:BP182)</f>
        <v>1.430768646071823</v>
      </c>
      <c r="AY184">
        <f>AVERAGE('bitter expt'!AZ182:BP182)</f>
        <v>0.91808522135420456</v>
      </c>
      <c r="AZ184">
        <f>AVERAGE('sugar+bitter expt'!AZ182:BP182)</f>
        <v>1.1793695780943545</v>
      </c>
      <c r="BB184">
        <f>STDEV('sugar expt'!AZ182:BP182)/SQRT(COUNT('sugar expt'!AZ182:BP182))</f>
        <v>8.9380726726111789E-2</v>
      </c>
      <c r="BC184">
        <f>STDEV('bitter expt'!AZ182:BP182)/SQRT(COUNT('bitter expt'!AZ182:BP182))</f>
        <v>8.3297842609094841E-2</v>
      </c>
      <c r="BD184">
        <f>STDEV('sugar+bitter expt'!AZ182:BP182)/SQRT(COUNT('sugar+bitter expt'!AZ182:BP182))</f>
        <v>9.5806175467757881E-2</v>
      </c>
      <c r="BF184">
        <f>AVERAGE('sugar expt'!CG182:CW182)</f>
        <v>1.2249541538046638</v>
      </c>
      <c r="BG184">
        <f>AVERAGE('bitter expt'!CG182:CW182)</f>
        <v>0.89650849109900188</v>
      </c>
      <c r="BH184">
        <f>AVERAGE('sugar+bitter expt'!CG182:CW182)</f>
        <v>0.99036859430698754</v>
      </c>
      <c r="BJ184">
        <f>STDEV('sugar expt'!CG182:CW182)/SQRT(COUNT('sugar expt'!CG182:CW182))</f>
        <v>0.11133826300773533</v>
      </c>
      <c r="BK184">
        <f>STDEV('bitter expt'!CG182:CW182)/SQRT(COUNT('bitter expt'!CG182:CW182))</f>
        <v>0.10446985056723267</v>
      </c>
      <c r="BL184">
        <f>STDEV('sugar+bitter expt'!CG182:CW182)/SQRT(COUNT('sugar+bitter expt'!CG182:CW182))</f>
        <v>0.10578301584975874</v>
      </c>
    </row>
    <row r="185" spans="15:64" x14ac:dyDescent="0.2">
      <c r="O185">
        <v>182</v>
      </c>
      <c r="P185">
        <f>AVERAGE('sugar expt'!C183:R183)</f>
        <v>11.320907652848685</v>
      </c>
      <c r="Q185">
        <f>AVERAGE('bitter expt'!C183:R183)</f>
        <v>6.2149870107637994</v>
      </c>
      <c r="R185">
        <f>AVERAGE('sugar+bitter expt'!C183:R183)</f>
        <v>8.5688400350242127</v>
      </c>
      <c r="T185">
        <f>STDEV('sugar expt'!C183:R183)/SQRT(COUNT('sugar expt'!C183:R183))</f>
        <v>0.77326000076714707</v>
      </c>
      <c r="U185">
        <f>STDEV('bitter expt'!C183:R183)/SQRT(COUNT('bitter expt'!C183:R183))</f>
        <v>0.88359166211268425</v>
      </c>
      <c r="V185">
        <f>STDEV('sugar+bitter expt'!C183:R183)/SQRT(COUNT('sugar+bitter expt'!C183:R183))</f>
        <v>0.63207377903041528</v>
      </c>
      <c r="X185">
        <f>AVERAGE('sugar expt'!AJ183:AY183)</f>
        <v>9.0392628552318399</v>
      </c>
      <c r="Y185">
        <f>AVERAGE('bitter expt'!AJ183:AY183)</f>
        <v>3.5496317608846182</v>
      </c>
      <c r="Z185">
        <f>AVERAGE('sugar+bitter expt'!AJ183:AY183)</f>
        <v>6.801549129912031</v>
      </c>
      <c r="AB185">
        <f>STDEV('sugar expt'!AJ183:AY183)/SQRT(COUNT('sugar expt'!AJ183:AY183))</f>
        <v>0.68414297546631175</v>
      </c>
      <c r="AC185">
        <f>STDEV('bitter expt'!AJ183:AY183)/SQRT(COUNT('bitter expt'!AJ183:AY183))</f>
        <v>0.66059217633115275</v>
      </c>
      <c r="AD185">
        <f>STDEV('sugar+bitter expt'!AJ183:AY183)/SQRT(COUNT('sugar+bitter expt'!AJ183:AY183))</f>
        <v>0.72229715187424537</v>
      </c>
      <c r="AF185">
        <f>AVERAGE('sugar expt'!BQ183:CF183)</f>
        <v>5.6519927037308078</v>
      </c>
      <c r="AG185">
        <f>AVERAGE('bitter expt'!BQ183:CF183)</f>
        <v>3.7339004701490275</v>
      </c>
      <c r="AH185">
        <f>AVERAGE('sugar+bitter expt'!BQ183:CF183)</f>
        <v>4.8514762065426682</v>
      </c>
      <c r="AJ185">
        <f>STDEV('sugar expt'!BQ183:CF183)/SQRT(COUNT('sugar expt'!BQ183:CF183))</f>
        <v>0.66963650026816768</v>
      </c>
      <c r="AK185">
        <f>STDEV('bitter expt'!BQ183:CF183)/SQRT(COUNT('bitter expt'!BQ183:CF183))</f>
        <v>0.86458141519565979</v>
      </c>
      <c r="AL185">
        <f>STDEV('sugar+bitter expt'!BQ183:CF183)/SQRT(COUNT('sugar+bitter expt'!BQ183:CF183))</f>
        <v>0.71574071378182202</v>
      </c>
      <c r="AP185">
        <f>AVERAGE('sugar expt'!S183:AI183)</f>
        <v>1.8098819188117801</v>
      </c>
      <c r="AQ185">
        <f>AVERAGE('bitter expt'!S183:AI183)</f>
        <v>1.2942615150072059</v>
      </c>
      <c r="AR185">
        <f>AVERAGE('sugar+bitter expt'!S183:AI183)</f>
        <v>1.4387929307131264</v>
      </c>
      <c r="AT185">
        <f>STDEV('sugar expt'!S183:AI183)/SQRT(COUNT('sugar expt'!S183:AI183))</f>
        <v>0.10560232760431225</v>
      </c>
      <c r="AU185">
        <f>STDEV('bitter expt'!S183:AI183)/SQRT(COUNT('bitter expt'!S183:AI183))</f>
        <v>0.10987415469765614</v>
      </c>
      <c r="AV185">
        <f>STDEV('sugar+bitter expt'!S183:AI183)/SQRT(COUNT('sugar+bitter expt'!S183:AI183))</f>
        <v>0.13725488858163096</v>
      </c>
      <c r="AX185">
        <f>AVERAGE('sugar expt'!AZ183:BP183)</f>
        <v>1.4884411513634368</v>
      </c>
      <c r="AY185">
        <f>AVERAGE('bitter expt'!AZ183:BP183)</f>
        <v>0.94583362197272935</v>
      </c>
      <c r="AZ185">
        <f>AVERAGE('sugar+bitter expt'!AZ183:BP183)</f>
        <v>1.161221878135577</v>
      </c>
      <c r="BB185">
        <f>STDEV('sugar expt'!AZ183:BP183)/SQRT(COUNT('sugar expt'!AZ183:BP183))</f>
        <v>0.1014688382885912</v>
      </c>
      <c r="BC185">
        <f>STDEV('bitter expt'!AZ183:BP183)/SQRT(COUNT('bitter expt'!AZ183:BP183))</f>
        <v>9.921463746843244E-2</v>
      </c>
      <c r="BD185">
        <f>STDEV('sugar+bitter expt'!AZ183:BP183)/SQRT(COUNT('sugar+bitter expt'!AZ183:BP183))</f>
        <v>8.4013785971859767E-2</v>
      </c>
      <c r="BF185">
        <f>AVERAGE('sugar expt'!CG183:CW183)</f>
        <v>1.3030241093855328</v>
      </c>
      <c r="BG185">
        <f>AVERAGE('bitter expt'!CG183:CW183)</f>
        <v>0.8039699414208048</v>
      </c>
      <c r="BH185">
        <f>AVERAGE('sugar+bitter expt'!CG183:CW183)</f>
        <v>1.0486211434998585</v>
      </c>
      <c r="BJ185">
        <f>STDEV('sugar expt'!CG183:CW183)/SQRT(COUNT('sugar expt'!CG183:CW183))</f>
        <v>9.4737848075390957E-2</v>
      </c>
      <c r="BK185">
        <f>STDEV('bitter expt'!CG183:CW183)/SQRT(COUNT('bitter expt'!CG183:CW183))</f>
        <v>5.3436290181151147E-2</v>
      </c>
      <c r="BL185">
        <f>STDEV('sugar+bitter expt'!CG183:CW183)/SQRT(COUNT('sugar+bitter expt'!CG183:CW183))</f>
        <v>0.16219639941935846</v>
      </c>
    </row>
    <row r="186" spans="15:64" x14ac:dyDescent="0.2">
      <c r="O186">
        <v>183</v>
      </c>
      <c r="P186">
        <f>AVERAGE('sugar expt'!C184:R184)</f>
        <v>11.721038552488366</v>
      </c>
      <c r="Q186">
        <f>AVERAGE('bitter expt'!C184:R184)</f>
        <v>6.3333208986866802</v>
      </c>
      <c r="R186">
        <f>AVERAGE('sugar+bitter expt'!C184:R184)</f>
        <v>8.8729695734022371</v>
      </c>
      <c r="T186">
        <f>STDEV('sugar expt'!C184:R184)/SQRT(COUNT('sugar expt'!C184:R184))</f>
        <v>0.71451005758740449</v>
      </c>
      <c r="U186">
        <f>STDEV('bitter expt'!C184:R184)/SQRT(COUNT('bitter expt'!C184:R184))</f>
        <v>0.86626966030986574</v>
      </c>
      <c r="V186">
        <f>STDEV('sugar+bitter expt'!C184:R184)/SQRT(COUNT('sugar+bitter expt'!C184:R184))</f>
        <v>0.9631686674394202</v>
      </c>
      <c r="X186">
        <f>AVERAGE('sugar expt'!AJ184:AY184)</f>
        <v>8.8761864128603154</v>
      </c>
      <c r="Y186">
        <f>AVERAGE('bitter expt'!AJ184:AY184)</f>
        <v>3.6787102862834034</v>
      </c>
      <c r="Z186">
        <f>AVERAGE('sugar+bitter expt'!AJ184:AY184)</f>
        <v>6.3519048503710733</v>
      </c>
      <c r="AB186">
        <f>STDEV('sugar expt'!AJ184:AY184)/SQRT(COUNT('sugar expt'!AJ184:AY184))</f>
        <v>0.91734270024548303</v>
      </c>
      <c r="AC186">
        <f>STDEV('bitter expt'!AJ184:AY184)/SQRT(COUNT('bitter expt'!AJ184:AY184))</f>
        <v>0.84569280458681306</v>
      </c>
      <c r="AD186">
        <f>STDEV('sugar+bitter expt'!AJ184:AY184)/SQRT(COUNT('sugar+bitter expt'!AJ184:AY184))</f>
        <v>0.38613520069502177</v>
      </c>
      <c r="AF186">
        <f>AVERAGE('sugar expt'!BQ184:CF184)</f>
        <v>6.4211567817829316</v>
      </c>
      <c r="AG186">
        <f>AVERAGE('bitter expt'!BQ184:CF184)</f>
        <v>3.3791314846327536</v>
      </c>
      <c r="AH186">
        <f>AVERAGE('sugar+bitter expt'!BQ184:CF184)</f>
        <v>4.416373348786589</v>
      </c>
      <c r="AJ186">
        <f>STDEV('sugar expt'!BQ184:CF184)/SQRT(COUNT('sugar expt'!BQ184:CF184))</f>
        <v>0.84093256486442225</v>
      </c>
      <c r="AK186">
        <f>STDEV('bitter expt'!BQ184:CF184)/SQRT(COUNT('bitter expt'!BQ184:CF184))</f>
        <v>0.82857783124035911</v>
      </c>
      <c r="AL186">
        <f>STDEV('sugar+bitter expt'!BQ184:CF184)/SQRT(COUNT('sugar+bitter expt'!BQ184:CF184))</f>
        <v>0.65554662021799726</v>
      </c>
      <c r="AP186">
        <f>AVERAGE('sugar expt'!S184:AI184)</f>
        <v>1.6613861741668932</v>
      </c>
      <c r="AQ186">
        <f>AVERAGE('bitter expt'!S184:AI184)</f>
        <v>1.2214721536553457</v>
      </c>
      <c r="AR186">
        <f>AVERAGE('sugar+bitter expt'!S184:AI184)</f>
        <v>1.3748516868835712</v>
      </c>
      <c r="AT186">
        <f>STDEV('sugar expt'!S184:AI184)/SQRT(COUNT('sugar expt'!S184:AI184))</f>
        <v>0.11227792249422866</v>
      </c>
      <c r="AU186">
        <f>STDEV('bitter expt'!S184:AI184)/SQRT(COUNT('bitter expt'!S184:AI184))</f>
        <v>0.11797307921839327</v>
      </c>
      <c r="AV186">
        <f>STDEV('sugar+bitter expt'!S184:AI184)/SQRT(COUNT('sugar+bitter expt'!S184:AI184))</f>
        <v>9.7608000671720971E-2</v>
      </c>
      <c r="AX186">
        <f>AVERAGE('sugar expt'!AZ184:BP184)</f>
        <v>1.5302478888448712</v>
      </c>
      <c r="AY186">
        <f>AVERAGE('bitter expt'!AZ184:BP184)</f>
        <v>0.96085598588343668</v>
      </c>
      <c r="AZ186">
        <f>AVERAGE('sugar+bitter expt'!AZ184:BP184)</f>
        <v>1.0841308424389084</v>
      </c>
      <c r="BB186">
        <f>STDEV('sugar expt'!AZ184:BP184)/SQRT(COUNT('sugar expt'!AZ184:BP184))</f>
        <v>9.9470663404626014E-2</v>
      </c>
      <c r="BC186">
        <f>STDEV('bitter expt'!AZ184:BP184)/SQRT(COUNT('bitter expt'!AZ184:BP184))</f>
        <v>9.1324245892341227E-2</v>
      </c>
      <c r="BD186">
        <f>STDEV('sugar+bitter expt'!AZ184:BP184)/SQRT(COUNT('sugar+bitter expt'!AZ184:BP184))</f>
        <v>7.9498124771683124E-2</v>
      </c>
      <c r="BF186">
        <f>AVERAGE('sugar expt'!CG184:CW184)</f>
        <v>1.3681015491457118</v>
      </c>
      <c r="BG186">
        <f>AVERAGE('bitter expt'!CG184:CW184)</f>
        <v>0.79404366002185889</v>
      </c>
      <c r="BH186">
        <f>AVERAGE('sugar+bitter expt'!CG184:CW184)</f>
        <v>0.9963828579495293</v>
      </c>
      <c r="BJ186">
        <f>STDEV('sugar expt'!CG184:CW184)/SQRT(COUNT('sugar expt'!CG184:CW184))</f>
        <v>0.14629688962402254</v>
      </c>
      <c r="BK186">
        <f>STDEV('bitter expt'!CG184:CW184)/SQRT(COUNT('bitter expt'!CG184:CW184))</f>
        <v>5.7859532874596602E-2</v>
      </c>
      <c r="BL186">
        <f>STDEV('sugar+bitter expt'!CG184:CW184)/SQRT(COUNT('sugar+bitter expt'!CG184:CW184))</f>
        <v>8.7834260377593357E-2</v>
      </c>
    </row>
    <row r="187" spans="15:64" x14ac:dyDescent="0.2">
      <c r="O187">
        <v>184</v>
      </c>
      <c r="P187">
        <f>AVERAGE('sugar expt'!C185:R185)</f>
        <v>11.360407315224998</v>
      </c>
      <c r="Q187">
        <f>AVERAGE('bitter expt'!C185:R185)</f>
        <v>6.7136315787420813</v>
      </c>
      <c r="R187">
        <f>AVERAGE('sugar+bitter expt'!C185:R185)</f>
        <v>8.8768204459399485</v>
      </c>
      <c r="T187">
        <f>STDEV('sugar expt'!C185:R185)/SQRT(COUNT('sugar expt'!C185:R185))</f>
        <v>0.58716166706377237</v>
      </c>
      <c r="U187">
        <f>STDEV('bitter expt'!C185:R185)/SQRT(COUNT('bitter expt'!C185:R185))</f>
        <v>0.97105880583314153</v>
      </c>
      <c r="V187">
        <f>STDEV('sugar+bitter expt'!C185:R185)/SQRT(COUNT('sugar+bitter expt'!C185:R185))</f>
        <v>0.9387616725825173</v>
      </c>
      <c r="X187">
        <f>AVERAGE('sugar expt'!AJ185:AY185)</f>
        <v>8.9553453873196212</v>
      </c>
      <c r="Y187">
        <f>AVERAGE('bitter expt'!AJ185:AY185)</f>
        <v>3.7803133797569437</v>
      </c>
      <c r="Z187">
        <f>AVERAGE('sugar+bitter expt'!AJ185:AY185)</f>
        <v>5.9636267909247742</v>
      </c>
      <c r="AB187">
        <f>STDEV('sugar expt'!AJ185:AY185)/SQRT(COUNT('sugar expt'!AJ185:AY185))</f>
        <v>0.88496419867025289</v>
      </c>
      <c r="AC187">
        <f>STDEV('bitter expt'!AJ185:AY185)/SQRT(COUNT('bitter expt'!AJ185:AY185))</f>
        <v>0.90292025597026881</v>
      </c>
      <c r="AD187">
        <f>STDEV('sugar+bitter expt'!AJ185:AY185)/SQRT(COUNT('sugar+bitter expt'!AJ185:AY185))</f>
        <v>0.32952029911594832</v>
      </c>
      <c r="AF187">
        <f>AVERAGE('sugar expt'!BQ185:CF185)</f>
        <v>6.9818679221129498</v>
      </c>
      <c r="AG187">
        <f>AVERAGE('bitter expt'!BQ185:CF185)</f>
        <v>2.7604693007148748</v>
      </c>
      <c r="AH187">
        <f>AVERAGE('sugar+bitter expt'!BQ185:CF185)</f>
        <v>4.6979145724291023</v>
      </c>
      <c r="AJ187">
        <f>STDEV('sugar expt'!BQ185:CF185)/SQRT(COUNT('sugar expt'!BQ185:CF185))</f>
        <v>0.97374470197523355</v>
      </c>
      <c r="AK187">
        <f>STDEV('bitter expt'!BQ185:CF185)/SQRT(COUNT('bitter expt'!BQ185:CF185))</f>
        <v>0.61650379997646332</v>
      </c>
      <c r="AL187">
        <f>STDEV('sugar+bitter expt'!BQ185:CF185)/SQRT(COUNT('sugar+bitter expt'!BQ185:CF185))</f>
        <v>0.61226339462101642</v>
      </c>
      <c r="AP187">
        <f>AVERAGE('sugar expt'!S185:AI185)</f>
        <v>1.7967336428595047</v>
      </c>
      <c r="AQ187">
        <f>AVERAGE('bitter expt'!S185:AI185)</f>
        <v>1.2483919346016072</v>
      </c>
      <c r="AR187">
        <f>AVERAGE('sugar+bitter expt'!S185:AI185)</f>
        <v>1.4842229099812299</v>
      </c>
      <c r="AT187">
        <f>STDEV('sugar expt'!S185:AI185)/SQRT(COUNT('sugar expt'!S185:AI185))</f>
        <v>0.12791898318350983</v>
      </c>
      <c r="AU187">
        <f>STDEV('bitter expt'!S185:AI185)/SQRT(COUNT('bitter expt'!S185:AI185))</f>
        <v>0.11297779191950248</v>
      </c>
      <c r="AV187">
        <f>STDEV('sugar+bitter expt'!S185:AI185)/SQRT(COUNT('sugar+bitter expt'!S185:AI185))</f>
        <v>0.12487982714072615</v>
      </c>
      <c r="AX187">
        <f>AVERAGE('sugar expt'!AZ185:BP185)</f>
        <v>1.428519087158707</v>
      </c>
      <c r="AY187">
        <f>AVERAGE('bitter expt'!AZ185:BP185)</f>
        <v>0.88094402128951788</v>
      </c>
      <c r="AZ187">
        <f>AVERAGE('sugar+bitter expt'!AZ185:BP185)</f>
        <v>1.0768477835260439</v>
      </c>
      <c r="BB187">
        <f>STDEV('sugar expt'!AZ185:BP185)/SQRT(COUNT('sugar expt'!AZ185:BP185))</f>
        <v>0.11252656908903087</v>
      </c>
      <c r="BC187">
        <f>STDEV('bitter expt'!AZ185:BP185)/SQRT(COUNT('bitter expt'!AZ185:BP185))</f>
        <v>7.7700494089280481E-2</v>
      </c>
      <c r="BD187">
        <f>STDEV('sugar+bitter expt'!AZ185:BP185)/SQRT(COUNT('sugar+bitter expt'!AZ185:BP185))</f>
        <v>8.2517655839147386E-2</v>
      </c>
      <c r="BF187">
        <f>AVERAGE('sugar expt'!CG185:CW185)</f>
        <v>1.1856191591121954</v>
      </c>
      <c r="BG187">
        <f>AVERAGE('bitter expt'!CG185:CW185)</f>
        <v>0.82766069067477177</v>
      </c>
      <c r="BH187">
        <f>AVERAGE('sugar+bitter expt'!CG185:CW185)</f>
        <v>1.0242422907385951</v>
      </c>
      <c r="BJ187">
        <f>STDEV('sugar expt'!CG185:CW185)/SQRT(COUNT('sugar expt'!CG185:CW185))</f>
        <v>9.7715059173927352E-2</v>
      </c>
      <c r="BK187">
        <f>STDEV('bitter expt'!CG185:CW185)/SQRT(COUNT('bitter expt'!CG185:CW185))</f>
        <v>7.2859253727203421E-2</v>
      </c>
      <c r="BL187">
        <f>STDEV('sugar+bitter expt'!CG185:CW185)/SQRT(COUNT('sugar+bitter expt'!CG185:CW185))</f>
        <v>8.5271489268998746E-2</v>
      </c>
    </row>
    <row r="188" spans="15:64" x14ac:dyDescent="0.2">
      <c r="O188">
        <v>185</v>
      </c>
      <c r="P188">
        <f>AVERAGE('sugar expt'!C186:R186)</f>
        <v>11.417808235360525</v>
      </c>
      <c r="Q188">
        <f>AVERAGE('bitter expt'!C186:R186)</f>
        <v>6.6351887182855496</v>
      </c>
      <c r="R188">
        <f>AVERAGE('sugar+bitter expt'!C186:R186)</f>
        <v>9.2791141171233775</v>
      </c>
      <c r="T188">
        <f>STDEV('sugar expt'!C186:R186)/SQRT(COUNT('sugar expt'!C186:R186))</f>
        <v>0.79925624387853822</v>
      </c>
      <c r="U188">
        <f>STDEV('bitter expt'!C186:R186)/SQRT(COUNT('bitter expt'!C186:R186))</f>
        <v>1.0662158492957334</v>
      </c>
      <c r="V188">
        <f>STDEV('sugar+bitter expt'!C186:R186)/SQRT(COUNT('sugar+bitter expt'!C186:R186))</f>
        <v>0.90964629774917227</v>
      </c>
      <c r="X188">
        <f>AVERAGE('sugar expt'!AJ186:AY186)</f>
        <v>9.0864865573677669</v>
      </c>
      <c r="Y188">
        <f>AVERAGE('bitter expt'!AJ186:AY186)</f>
        <v>3.7962497879130823</v>
      </c>
      <c r="Z188">
        <f>AVERAGE('sugar+bitter expt'!AJ186:AY186)</f>
        <v>6.1197219542049508</v>
      </c>
      <c r="AB188">
        <f>STDEV('sugar expt'!AJ186:AY186)/SQRT(COUNT('sugar expt'!AJ186:AY186))</f>
        <v>0.67779191454738086</v>
      </c>
      <c r="AC188">
        <f>STDEV('bitter expt'!AJ186:AY186)/SQRT(COUNT('bitter expt'!AJ186:AY186))</f>
        <v>0.63180818351893364</v>
      </c>
      <c r="AD188">
        <f>STDEV('sugar+bitter expt'!AJ186:AY186)/SQRT(COUNT('sugar+bitter expt'!AJ186:AY186))</f>
        <v>0.4649442214592745</v>
      </c>
      <c r="AF188">
        <f>AVERAGE('sugar expt'!BQ186:CF186)</f>
        <v>6.2775056039273531</v>
      </c>
      <c r="AG188">
        <f>AVERAGE('bitter expt'!BQ186:CF186)</f>
        <v>2.6543575255680474</v>
      </c>
      <c r="AH188">
        <f>AVERAGE('sugar+bitter expt'!BQ186:CF186)</f>
        <v>5.0275585564150171</v>
      </c>
      <c r="AJ188">
        <f>STDEV('sugar expt'!BQ186:CF186)/SQRT(COUNT('sugar expt'!BQ186:CF186))</f>
        <v>0.75443108195245401</v>
      </c>
      <c r="AK188">
        <f>STDEV('bitter expt'!BQ186:CF186)/SQRT(COUNT('bitter expt'!BQ186:CF186))</f>
        <v>0.55039871875933233</v>
      </c>
      <c r="AL188">
        <f>STDEV('sugar+bitter expt'!BQ186:CF186)/SQRT(COUNT('sugar+bitter expt'!BQ186:CF186))</f>
        <v>0.81793784753459198</v>
      </c>
      <c r="AP188">
        <f>AVERAGE('sugar expt'!S186:AI186)</f>
        <v>1.8303290623551653</v>
      </c>
      <c r="AQ188">
        <f>AVERAGE('bitter expt'!S186:AI186)</f>
        <v>1.3067801849933747</v>
      </c>
      <c r="AR188">
        <f>AVERAGE('sugar+bitter expt'!S186:AI186)</f>
        <v>1.4100196217059475</v>
      </c>
      <c r="AT188">
        <f>STDEV('sugar expt'!S186:AI186)/SQRT(COUNT('sugar expt'!S186:AI186))</f>
        <v>0.12115442048716679</v>
      </c>
      <c r="AU188">
        <f>STDEV('bitter expt'!S186:AI186)/SQRT(COUNT('bitter expt'!S186:AI186))</f>
        <v>0.11762471414588967</v>
      </c>
      <c r="AV188">
        <f>STDEV('sugar+bitter expt'!S186:AI186)/SQRT(COUNT('sugar+bitter expt'!S186:AI186))</f>
        <v>9.2162812802044136E-2</v>
      </c>
      <c r="AX188">
        <f>AVERAGE('sugar expt'!AZ186:BP186)</f>
        <v>1.4991740486331804</v>
      </c>
      <c r="AY188">
        <f>AVERAGE('bitter expt'!AZ186:BP186)</f>
        <v>0.92325999377747858</v>
      </c>
      <c r="AZ188">
        <f>AVERAGE('sugar+bitter expt'!AZ186:BP186)</f>
        <v>1.1688035845546698</v>
      </c>
      <c r="BB188">
        <f>STDEV('sugar expt'!AZ186:BP186)/SQRT(COUNT('sugar expt'!AZ186:BP186))</f>
        <v>0.11521279552266561</v>
      </c>
      <c r="BC188">
        <f>STDEV('bitter expt'!AZ186:BP186)/SQRT(COUNT('bitter expt'!AZ186:BP186))</f>
        <v>9.331148910672056E-2</v>
      </c>
      <c r="BD188">
        <f>STDEV('sugar+bitter expt'!AZ186:BP186)/SQRT(COUNT('sugar+bitter expt'!AZ186:BP186))</f>
        <v>0.10551922873199172</v>
      </c>
      <c r="BF188">
        <f>AVERAGE('sugar expt'!CG186:CW186)</f>
        <v>1.2026363214483988</v>
      </c>
      <c r="BG188">
        <f>AVERAGE('bitter expt'!CG186:CW186)</f>
        <v>0.75592710377763894</v>
      </c>
      <c r="BH188">
        <f>AVERAGE('sugar+bitter expt'!CG186:CW186)</f>
        <v>1.0282038537073821</v>
      </c>
      <c r="BJ188">
        <f>STDEV('sugar expt'!CG186:CW186)/SQRT(COUNT('sugar expt'!CG186:CW186))</f>
        <v>0.11322940302202572</v>
      </c>
      <c r="BK188">
        <f>STDEV('bitter expt'!CG186:CW186)/SQRT(COUNT('bitter expt'!CG186:CW186))</f>
        <v>4.6222564511477833E-2</v>
      </c>
      <c r="BL188">
        <f>STDEV('sugar+bitter expt'!CG186:CW186)/SQRT(COUNT('sugar+bitter expt'!CG186:CW186))</f>
        <v>0.11480123035259032</v>
      </c>
    </row>
    <row r="189" spans="15:64" x14ac:dyDescent="0.2">
      <c r="O189">
        <v>186</v>
      </c>
      <c r="P189">
        <f>AVERAGE('sugar expt'!C187:R187)</f>
        <v>11.21890605824713</v>
      </c>
      <c r="Q189">
        <f>AVERAGE('bitter expt'!C187:R187)</f>
        <v>6.6850008974580915</v>
      </c>
      <c r="R189">
        <f>AVERAGE('sugar+bitter expt'!C187:R187)</f>
        <v>9.7201630769274825</v>
      </c>
      <c r="T189">
        <f>STDEV('sugar expt'!C187:R187)/SQRT(COUNT('sugar expt'!C187:R187))</f>
        <v>0.73222099486026093</v>
      </c>
      <c r="U189">
        <f>STDEV('bitter expt'!C187:R187)/SQRT(COUNT('bitter expt'!C187:R187))</f>
        <v>1.0474752274067261</v>
      </c>
      <c r="V189">
        <f>STDEV('sugar+bitter expt'!C187:R187)/SQRT(COUNT('sugar+bitter expt'!C187:R187))</f>
        <v>0.98009355261528441</v>
      </c>
      <c r="X189">
        <f>AVERAGE('sugar expt'!AJ187:AY187)</f>
        <v>9.4631276839630623</v>
      </c>
      <c r="Y189">
        <f>AVERAGE('bitter expt'!AJ187:AY187)</f>
        <v>4.3119514003450936</v>
      </c>
      <c r="Z189">
        <f>AVERAGE('sugar+bitter expt'!AJ187:AY187)</f>
        <v>6.2038857700467593</v>
      </c>
      <c r="AB189">
        <f>STDEV('sugar expt'!AJ187:AY187)/SQRT(COUNT('sugar expt'!AJ187:AY187))</f>
        <v>0.60487601734845653</v>
      </c>
      <c r="AC189">
        <f>STDEV('bitter expt'!AJ187:AY187)/SQRT(COUNT('bitter expt'!AJ187:AY187))</f>
        <v>0.80172413308823809</v>
      </c>
      <c r="AD189">
        <f>STDEV('sugar+bitter expt'!AJ187:AY187)/SQRT(COUNT('sugar+bitter expt'!AJ187:AY187))</f>
        <v>0.54360583040389554</v>
      </c>
      <c r="AF189">
        <f>AVERAGE('sugar expt'!BQ187:CF187)</f>
        <v>6.1868630503390403</v>
      </c>
      <c r="AG189">
        <f>AVERAGE('bitter expt'!BQ187:CF187)</f>
        <v>2.9242260412797121</v>
      </c>
      <c r="AH189">
        <f>AVERAGE('sugar+bitter expt'!BQ187:CF187)</f>
        <v>4.9600972009204547</v>
      </c>
      <c r="AJ189">
        <f>STDEV('sugar expt'!BQ187:CF187)/SQRT(COUNT('sugar expt'!BQ187:CF187))</f>
        <v>0.58012433695279264</v>
      </c>
      <c r="AK189">
        <f>STDEV('bitter expt'!BQ187:CF187)/SQRT(COUNT('bitter expt'!BQ187:CF187))</f>
        <v>0.46883230796791553</v>
      </c>
      <c r="AL189">
        <f>STDEV('sugar+bitter expt'!BQ187:CF187)/SQRT(COUNT('sugar+bitter expt'!BQ187:CF187))</f>
        <v>0.90120692350240972</v>
      </c>
      <c r="AP189">
        <f>AVERAGE('sugar expt'!S187:AI187)</f>
        <v>1.7986063899303057</v>
      </c>
      <c r="AQ189">
        <f>AVERAGE('bitter expt'!S187:AI187)</f>
        <v>1.2088224382797097</v>
      </c>
      <c r="AR189">
        <f>AVERAGE('sugar+bitter expt'!S187:AI187)</f>
        <v>1.5540269933656745</v>
      </c>
      <c r="AT189">
        <f>STDEV('sugar expt'!S187:AI187)/SQRT(COUNT('sugar expt'!S187:AI187))</f>
        <v>8.2906033303498231E-2</v>
      </c>
      <c r="AU189">
        <f>STDEV('bitter expt'!S187:AI187)/SQRT(COUNT('bitter expt'!S187:AI187))</f>
        <v>0.11307626710383421</v>
      </c>
      <c r="AV189">
        <f>STDEV('sugar+bitter expt'!S187:AI187)/SQRT(COUNT('sugar+bitter expt'!S187:AI187))</f>
        <v>0.13978242710941921</v>
      </c>
      <c r="AX189">
        <f>AVERAGE('sugar expt'!AZ187:BP187)</f>
        <v>1.4680226177969162</v>
      </c>
      <c r="AY189">
        <f>AVERAGE('bitter expt'!AZ187:BP187)</f>
        <v>0.87640892948477855</v>
      </c>
      <c r="AZ189">
        <f>AVERAGE('sugar+bitter expt'!AZ187:BP187)</f>
        <v>1.0519696365037723</v>
      </c>
      <c r="BB189">
        <f>STDEV('sugar expt'!AZ187:BP187)/SQRT(COUNT('sugar expt'!AZ187:BP187))</f>
        <v>9.4694216226325775E-2</v>
      </c>
      <c r="BC189">
        <f>STDEV('bitter expt'!AZ187:BP187)/SQRT(COUNT('bitter expt'!AZ187:BP187))</f>
        <v>6.7955514072974579E-2</v>
      </c>
      <c r="BD189">
        <f>STDEV('sugar+bitter expt'!AZ187:BP187)/SQRT(COUNT('sugar+bitter expt'!AZ187:BP187))</f>
        <v>0.10247739127488349</v>
      </c>
      <c r="BF189">
        <f>AVERAGE('sugar expt'!CG187:CW187)</f>
        <v>1.2084396082698488</v>
      </c>
      <c r="BG189">
        <f>AVERAGE('bitter expt'!CG187:CW187)</f>
        <v>0.85894653174861801</v>
      </c>
      <c r="BH189">
        <f>AVERAGE('sugar+bitter expt'!CG187:CW187)</f>
        <v>0.96585258222206827</v>
      </c>
      <c r="BJ189">
        <f>STDEV('sugar expt'!CG187:CW187)/SQRT(COUNT('sugar expt'!CG187:CW187))</f>
        <v>9.4408918336147604E-2</v>
      </c>
      <c r="BK189">
        <f>STDEV('bitter expt'!CG187:CW187)/SQRT(COUNT('bitter expt'!CG187:CW187))</f>
        <v>5.9041094840013436E-2</v>
      </c>
      <c r="BL189">
        <f>STDEV('sugar+bitter expt'!CG187:CW187)/SQRT(COUNT('sugar+bitter expt'!CG187:CW187))</f>
        <v>0.10781179360770553</v>
      </c>
    </row>
    <row r="190" spans="15:64" x14ac:dyDescent="0.2">
      <c r="O190">
        <v>187</v>
      </c>
      <c r="P190">
        <f>AVERAGE('sugar expt'!C188:R188)</f>
        <v>11.270980089508193</v>
      </c>
      <c r="Q190">
        <f>AVERAGE('bitter expt'!C188:R188)</f>
        <v>6.1858921898982349</v>
      </c>
      <c r="R190">
        <f>AVERAGE('sugar+bitter expt'!C188:R188)</f>
        <v>9.8303289055432135</v>
      </c>
      <c r="T190">
        <f>STDEV('sugar expt'!C188:R188)/SQRT(COUNT('sugar expt'!C188:R188))</f>
        <v>0.64660342103924418</v>
      </c>
      <c r="U190">
        <f>STDEV('bitter expt'!C188:R188)/SQRT(COUNT('bitter expt'!C188:R188))</f>
        <v>1.1419605804200808</v>
      </c>
      <c r="V190">
        <f>STDEV('sugar+bitter expt'!C188:R188)/SQRT(COUNT('sugar+bitter expt'!C188:R188))</f>
        <v>0.8512799954068716</v>
      </c>
      <c r="X190">
        <f>AVERAGE('sugar expt'!AJ188:AY188)</f>
        <v>8.102981377506147</v>
      </c>
      <c r="Y190">
        <f>AVERAGE('bitter expt'!AJ188:AY188)</f>
        <v>4.2353089152861028</v>
      </c>
      <c r="Z190">
        <f>AVERAGE('sugar+bitter expt'!AJ188:AY188)</f>
        <v>6.0558996211352358</v>
      </c>
      <c r="AB190">
        <f>STDEV('sugar expt'!AJ188:AY188)/SQRT(COUNT('sugar expt'!AJ188:AY188))</f>
        <v>0.53906548554830491</v>
      </c>
      <c r="AC190">
        <f>STDEV('bitter expt'!AJ188:AY188)/SQRT(COUNT('bitter expt'!AJ188:AY188))</f>
        <v>0.94006409088665766</v>
      </c>
      <c r="AD190">
        <f>STDEV('sugar+bitter expt'!AJ188:AY188)/SQRT(COUNT('sugar+bitter expt'!AJ188:AY188))</f>
        <v>0.50093781925473047</v>
      </c>
      <c r="AF190">
        <f>AVERAGE('sugar expt'!BQ188:CF188)</f>
        <v>6.3214137666219292</v>
      </c>
      <c r="AG190">
        <f>AVERAGE('bitter expt'!BQ188:CF188)</f>
        <v>3.0878332458487976</v>
      </c>
      <c r="AH190">
        <f>AVERAGE('sugar+bitter expt'!BQ188:CF188)</f>
        <v>4.7054603749810511</v>
      </c>
      <c r="AJ190">
        <f>STDEV('sugar expt'!BQ188:CF188)/SQRT(COUNT('sugar expt'!BQ188:CF188))</f>
        <v>0.72763625399984733</v>
      </c>
      <c r="AK190">
        <f>STDEV('bitter expt'!BQ188:CF188)/SQRT(COUNT('bitter expt'!BQ188:CF188))</f>
        <v>0.47998299328952565</v>
      </c>
      <c r="AL190">
        <f>STDEV('sugar+bitter expt'!BQ188:CF188)/SQRT(COUNT('sugar+bitter expt'!BQ188:CF188))</f>
        <v>0.68856249247724133</v>
      </c>
      <c r="AP190">
        <f>AVERAGE('sugar expt'!S188:AI188)</f>
        <v>1.837317921673423</v>
      </c>
      <c r="AQ190">
        <f>AVERAGE('bitter expt'!S188:AI188)</f>
        <v>1.2600269609036834</v>
      </c>
      <c r="AR190">
        <f>AVERAGE('sugar+bitter expt'!S188:AI188)</f>
        <v>1.6367082734275209</v>
      </c>
      <c r="AT190">
        <f>STDEV('sugar expt'!S188:AI188)/SQRT(COUNT('sugar expt'!S188:AI188))</f>
        <v>8.6084735348997188E-2</v>
      </c>
      <c r="AU190">
        <f>STDEV('bitter expt'!S188:AI188)/SQRT(COUNT('bitter expt'!S188:AI188))</f>
        <v>0.13194604140289762</v>
      </c>
      <c r="AV190">
        <f>STDEV('sugar+bitter expt'!S188:AI188)/SQRT(COUNT('sugar+bitter expt'!S188:AI188))</f>
        <v>0.13354397539111967</v>
      </c>
      <c r="AX190">
        <f>AVERAGE('sugar expt'!AZ188:BP188)</f>
        <v>1.4484047697310101</v>
      </c>
      <c r="AY190">
        <f>AVERAGE('bitter expt'!AZ188:BP188)</f>
        <v>0.88098885946227345</v>
      </c>
      <c r="AZ190">
        <f>AVERAGE('sugar+bitter expt'!AZ188:BP188)</f>
        <v>1.1444250848363837</v>
      </c>
      <c r="BB190">
        <f>STDEV('sugar expt'!AZ188:BP188)/SQRT(COUNT('sugar expt'!AZ188:BP188))</f>
        <v>8.5498615335710182E-2</v>
      </c>
      <c r="BC190">
        <f>STDEV('bitter expt'!AZ188:BP188)/SQRT(COUNT('bitter expt'!AZ188:BP188))</f>
        <v>9.9439653376172665E-2</v>
      </c>
      <c r="BD190">
        <f>STDEV('sugar+bitter expt'!AZ188:BP188)/SQRT(COUNT('sugar+bitter expt'!AZ188:BP188))</f>
        <v>9.4552133858366708E-2</v>
      </c>
      <c r="BF190">
        <f>AVERAGE('sugar expt'!CG188:CW188)</f>
        <v>1.4607907545085053</v>
      </c>
      <c r="BG190">
        <f>AVERAGE('bitter expt'!CG188:CW188)</f>
        <v>0.83514425174537321</v>
      </c>
      <c r="BH190">
        <f>AVERAGE('sugar+bitter expt'!CG188:CW188)</f>
        <v>0.90586002194650483</v>
      </c>
      <c r="BJ190">
        <f>STDEV('sugar expt'!CG188:CW188)/SQRT(COUNT('sugar expt'!CG188:CW188))</f>
        <v>0.18162968696840071</v>
      </c>
      <c r="BK190">
        <f>STDEV('bitter expt'!CG188:CW188)/SQRT(COUNT('bitter expt'!CG188:CW188))</f>
        <v>5.429387033651132E-2</v>
      </c>
      <c r="BL190">
        <f>STDEV('sugar+bitter expt'!CG188:CW188)/SQRT(COUNT('sugar+bitter expt'!CG188:CW188))</f>
        <v>9.4071319207317275E-2</v>
      </c>
    </row>
    <row r="191" spans="15:64" x14ac:dyDescent="0.2">
      <c r="O191">
        <v>188</v>
      </c>
      <c r="P191">
        <f>AVERAGE('sugar expt'!C189:R189)</f>
        <v>11.512460462538559</v>
      </c>
      <c r="Q191">
        <f>AVERAGE('bitter expt'!C189:R189)</f>
        <v>6.1240125013359492</v>
      </c>
      <c r="R191">
        <f>AVERAGE('sugar+bitter expt'!C189:R189)</f>
        <v>9.0201444365093479</v>
      </c>
      <c r="T191">
        <f>STDEV('sugar expt'!C189:R189)/SQRT(COUNT('sugar expt'!C189:R189))</f>
        <v>0.33121543563182393</v>
      </c>
      <c r="U191">
        <f>STDEV('bitter expt'!C189:R189)/SQRT(COUNT('bitter expt'!C189:R189))</f>
        <v>1.2076954447988872</v>
      </c>
      <c r="V191">
        <f>STDEV('sugar+bitter expt'!C189:R189)/SQRT(COUNT('sugar+bitter expt'!C189:R189))</f>
        <v>1.0254147171433921</v>
      </c>
      <c r="X191">
        <f>AVERAGE('sugar expt'!AJ189:AY189)</f>
        <v>8.2820636355476491</v>
      </c>
      <c r="Y191">
        <f>AVERAGE('bitter expt'!AJ189:AY189)</f>
        <v>4.0646875985696074</v>
      </c>
      <c r="Z191">
        <f>AVERAGE('sugar+bitter expt'!AJ189:AY189)</f>
        <v>5.9918756153398034</v>
      </c>
      <c r="AB191">
        <f>STDEV('sugar expt'!AJ189:AY189)/SQRT(COUNT('sugar expt'!AJ189:AY189))</f>
        <v>0.72901408911459586</v>
      </c>
      <c r="AC191">
        <f>STDEV('bitter expt'!AJ189:AY189)/SQRT(COUNT('bitter expt'!AJ189:AY189))</f>
        <v>0.79868833857068744</v>
      </c>
      <c r="AD191">
        <f>STDEV('sugar+bitter expt'!AJ189:AY189)/SQRT(COUNT('sugar+bitter expt'!AJ189:AY189))</f>
        <v>0.7338656485441768</v>
      </c>
      <c r="AF191">
        <f>AVERAGE('sugar expt'!BQ189:CF189)</f>
        <v>7.0582451687802106</v>
      </c>
      <c r="AG191">
        <f>AVERAGE('bitter expt'!BQ189:CF189)</f>
        <v>3.1427534756968631</v>
      </c>
      <c r="AH191">
        <f>AVERAGE('sugar+bitter expt'!BQ189:CF189)</f>
        <v>4.5649280014956117</v>
      </c>
      <c r="AJ191">
        <f>STDEV('sugar expt'!BQ189:CF189)/SQRT(COUNT('sugar expt'!BQ189:CF189))</f>
        <v>0.73172723830139019</v>
      </c>
      <c r="AK191">
        <f>STDEV('bitter expt'!BQ189:CF189)/SQRT(COUNT('bitter expt'!BQ189:CF189))</f>
        <v>0.51398933917256717</v>
      </c>
      <c r="AL191">
        <f>STDEV('sugar+bitter expt'!BQ189:CF189)/SQRT(COUNT('sugar+bitter expt'!BQ189:CF189))</f>
        <v>0.62594535058840373</v>
      </c>
      <c r="AP191">
        <f>AVERAGE('sugar expt'!S189:AI189)</f>
        <v>1.7785659931826441</v>
      </c>
      <c r="AQ191">
        <f>AVERAGE('bitter expt'!S189:AI189)</f>
        <v>1.3532368713353351</v>
      </c>
      <c r="AR191">
        <f>AVERAGE('sugar+bitter expt'!S189:AI189)</f>
        <v>1.5896921269279376</v>
      </c>
      <c r="AT191">
        <f>STDEV('sugar expt'!S189:AI189)/SQRT(COUNT('sugar expt'!S189:AI189))</f>
        <v>0.10068047548097157</v>
      </c>
      <c r="AU191">
        <f>STDEV('bitter expt'!S189:AI189)/SQRT(COUNT('bitter expt'!S189:AI189))</f>
        <v>0.16438815976543125</v>
      </c>
      <c r="AV191">
        <f>STDEV('sugar+bitter expt'!S189:AI189)/SQRT(COUNT('sugar+bitter expt'!S189:AI189))</f>
        <v>9.7367354140528453E-2</v>
      </c>
      <c r="AX191">
        <f>AVERAGE('sugar expt'!AZ189:BP189)</f>
        <v>1.5680469720404679</v>
      </c>
      <c r="AY191">
        <f>AVERAGE('bitter expt'!AZ189:BP189)</f>
        <v>0.88416480720043467</v>
      </c>
      <c r="AZ191">
        <f>AVERAGE('sugar+bitter expt'!AZ189:BP189)</f>
        <v>1.1528595278046714</v>
      </c>
      <c r="BB191">
        <f>STDEV('sugar expt'!AZ189:BP189)/SQRT(COUNT('sugar expt'!AZ189:BP189))</f>
        <v>0.12999516755919605</v>
      </c>
      <c r="BC191">
        <f>STDEV('bitter expt'!AZ189:BP189)/SQRT(COUNT('bitter expt'!AZ189:BP189))</f>
        <v>7.5941872454305712E-2</v>
      </c>
      <c r="BD191">
        <f>STDEV('sugar+bitter expt'!AZ189:BP189)/SQRT(COUNT('sugar+bitter expt'!AZ189:BP189))</f>
        <v>8.8322611781546226E-2</v>
      </c>
      <c r="BF191">
        <f>AVERAGE('sugar expt'!CG189:CW189)</f>
        <v>1.2103742075057407</v>
      </c>
      <c r="BG191">
        <f>AVERAGE('bitter expt'!CG189:CW189)</f>
        <v>0.77977619194718018</v>
      </c>
      <c r="BH191">
        <f>AVERAGE('sugar+bitter expt'!CG189:CW189)</f>
        <v>0.99492807718349929</v>
      </c>
      <c r="BJ191">
        <f>STDEV('sugar expt'!CG189:CW189)/SQRT(COUNT('sugar expt'!CG189:CW189))</f>
        <v>0.11440962706605488</v>
      </c>
      <c r="BK191">
        <f>STDEV('bitter expt'!CG189:CW189)/SQRT(COUNT('bitter expt'!CG189:CW189))</f>
        <v>4.734991835263213E-2</v>
      </c>
      <c r="BL191">
        <f>STDEV('sugar+bitter expt'!CG189:CW189)/SQRT(COUNT('sugar+bitter expt'!CG189:CW189))</f>
        <v>9.2670470886669784E-2</v>
      </c>
    </row>
    <row r="192" spans="15:64" x14ac:dyDescent="0.2">
      <c r="O192">
        <v>189</v>
      </c>
      <c r="P192">
        <f>AVERAGE('sugar expt'!C190:R190)</f>
        <v>11.307629561074197</v>
      </c>
      <c r="Q192">
        <f>AVERAGE('bitter expt'!C190:R190)</f>
        <v>5.8039144755607577</v>
      </c>
      <c r="R192">
        <f>AVERAGE('sugar+bitter expt'!C190:R190)</f>
        <v>9.7170592418828399</v>
      </c>
      <c r="T192">
        <f>STDEV('sugar expt'!C190:R190)/SQRT(COUNT('sugar expt'!C190:R190))</f>
        <v>0.64468284966478417</v>
      </c>
      <c r="U192">
        <f>STDEV('bitter expt'!C190:R190)/SQRT(COUNT('bitter expt'!C190:R190))</f>
        <v>1.1508083699348937</v>
      </c>
      <c r="V192">
        <f>STDEV('sugar+bitter expt'!C190:R190)/SQRT(COUNT('sugar+bitter expt'!C190:R190))</f>
        <v>0.8591958643739801</v>
      </c>
      <c r="X192">
        <f>AVERAGE('sugar expt'!AJ190:AY190)</f>
        <v>8.5319023070222553</v>
      </c>
      <c r="Y192">
        <f>AVERAGE('bitter expt'!AJ190:AY190)</f>
        <v>4.3002633275393389</v>
      </c>
      <c r="Z192">
        <f>AVERAGE('sugar+bitter expt'!AJ190:AY190)</f>
        <v>6.0886884068837466</v>
      </c>
      <c r="AB192">
        <f>STDEV('sugar expt'!AJ190:AY190)/SQRT(COUNT('sugar expt'!AJ190:AY190))</f>
        <v>0.61225686357142739</v>
      </c>
      <c r="AC192">
        <f>STDEV('bitter expt'!AJ190:AY190)/SQRT(COUNT('bitter expt'!AJ190:AY190))</f>
        <v>0.77353249391875167</v>
      </c>
      <c r="AD192">
        <f>STDEV('sugar+bitter expt'!AJ190:AY190)/SQRT(COUNT('sugar+bitter expt'!AJ190:AY190))</f>
        <v>0.96088982894702457</v>
      </c>
      <c r="AF192">
        <f>AVERAGE('sugar expt'!BQ190:CF190)</f>
        <v>7.2485438432174529</v>
      </c>
      <c r="AG192">
        <f>AVERAGE('bitter expt'!BQ190:CF190)</f>
        <v>2.77257139158041</v>
      </c>
      <c r="AH192">
        <f>AVERAGE('sugar+bitter expt'!BQ190:CF190)</f>
        <v>4.3774742336250192</v>
      </c>
      <c r="AJ192">
        <f>STDEV('sugar expt'!BQ190:CF190)/SQRT(COUNT('sugar expt'!BQ190:CF190))</f>
        <v>0.87753153961864305</v>
      </c>
      <c r="AK192">
        <f>STDEV('bitter expt'!BQ190:CF190)/SQRT(COUNT('bitter expt'!BQ190:CF190))</f>
        <v>0.51411605812240102</v>
      </c>
      <c r="AL192">
        <f>STDEV('sugar+bitter expt'!BQ190:CF190)/SQRT(COUNT('sugar+bitter expt'!BQ190:CF190))</f>
        <v>0.59493645862304467</v>
      </c>
      <c r="AP192">
        <f>AVERAGE('sugar expt'!S190:AI190)</f>
        <v>1.7301137780693583</v>
      </c>
      <c r="AQ192">
        <f>AVERAGE('bitter expt'!S190:AI190)</f>
        <v>1.3013838534103286</v>
      </c>
      <c r="AR192">
        <f>AVERAGE('sugar+bitter expt'!S190:AI190)</f>
        <v>1.6214784578833623</v>
      </c>
      <c r="AT192">
        <f>STDEV('sugar expt'!S190:AI190)/SQRT(COUNT('sugar expt'!S190:AI190))</f>
        <v>0.12762069515284785</v>
      </c>
      <c r="AU192">
        <f>STDEV('bitter expt'!S190:AI190)/SQRT(COUNT('bitter expt'!S190:AI190))</f>
        <v>0.12944578471913318</v>
      </c>
      <c r="AV192">
        <f>STDEV('sugar+bitter expt'!S190:AI190)/SQRT(COUNT('sugar+bitter expt'!S190:AI190))</f>
        <v>0.11719490158080076</v>
      </c>
      <c r="AX192">
        <f>AVERAGE('sugar expt'!AZ190:BP190)</f>
        <v>1.6228359116061</v>
      </c>
      <c r="AY192">
        <f>AVERAGE('bitter expt'!AZ190:BP190)</f>
        <v>0.92758038700426115</v>
      </c>
      <c r="AZ192">
        <f>AVERAGE('sugar+bitter expt'!AZ190:BP190)</f>
        <v>1.1643281771203275</v>
      </c>
      <c r="BB192">
        <f>STDEV('sugar expt'!AZ190:BP190)/SQRT(COUNT('sugar expt'!AZ190:BP190))</f>
        <v>0.12709408091590518</v>
      </c>
      <c r="BC192">
        <f>STDEV('bitter expt'!AZ190:BP190)/SQRT(COUNT('bitter expt'!AZ190:BP190))</f>
        <v>7.7534074648634391E-2</v>
      </c>
      <c r="BD192">
        <f>STDEV('sugar+bitter expt'!AZ190:BP190)/SQRT(COUNT('sugar+bitter expt'!AZ190:BP190))</f>
        <v>0.13555265578651465</v>
      </c>
      <c r="BF192">
        <f>AVERAGE('sugar expt'!CG190:CW190)</f>
        <v>1.2792547050729826</v>
      </c>
      <c r="BG192">
        <f>AVERAGE('bitter expt'!CG190:CW190)</f>
        <v>0.86225731896268321</v>
      </c>
      <c r="BH192">
        <f>AVERAGE('sugar+bitter expt'!CG190:CW190)</f>
        <v>0.96346141765049731</v>
      </c>
      <c r="BJ192">
        <f>STDEV('sugar expt'!CG190:CW190)/SQRT(COUNT('sugar expt'!CG190:CW190))</f>
        <v>0.15694558712772913</v>
      </c>
      <c r="BK192">
        <f>STDEV('bitter expt'!CG190:CW190)/SQRT(COUNT('bitter expt'!CG190:CW190))</f>
        <v>6.3635373550916904E-2</v>
      </c>
      <c r="BL192">
        <f>STDEV('sugar+bitter expt'!CG190:CW190)/SQRT(COUNT('sugar+bitter expt'!CG190:CW190))</f>
        <v>6.9155787921961961E-2</v>
      </c>
    </row>
    <row r="193" spans="15:64" x14ac:dyDescent="0.2">
      <c r="O193">
        <v>190</v>
      </c>
      <c r="P193">
        <f>AVERAGE('sugar expt'!C191:R191)</f>
        <v>11.662871550424764</v>
      </c>
      <c r="Q193">
        <f>AVERAGE('bitter expt'!C191:R191)</f>
        <v>6.2037366080594278</v>
      </c>
      <c r="R193">
        <f>AVERAGE('sugar+bitter expt'!C191:R191)</f>
        <v>9.6756628981472765</v>
      </c>
      <c r="T193">
        <f>STDEV('sugar expt'!C191:R191)/SQRT(COUNT('sugar expt'!C191:R191))</f>
        <v>0.56164109779107918</v>
      </c>
      <c r="U193">
        <f>STDEV('bitter expt'!C191:R191)/SQRT(COUNT('bitter expt'!C191:R191))</f>
        <v>1.1665048617761578</v>
      </c>
      <c r="V193">
        <f>STDEV('sugar+bitter expt'!C191:R191)/SQRT(COUNT('sugar+bitter expt'!C191:R191))</f>
        <v>0.97242854243128951</v>
      </c>
      <c r="X193">
        <f>AVERAGE('sugar expt'!AJ191:AY191)</f>
        <v>8.8713714817823135</v>
      </c>
      <c r="Y193">
        <f>AVERAGE('bitter expt'!AJ191:AY191)</f>
        <v>4.2963881093148615</v>
      </c>
      <c r="Z193">
        <f>AVERAGE('sugar+bitter expt'!AJ191:AY191)</f>
        <v>6.1186837118615607</v>
      </c>
      <c r="AB193">
        <f>STDEV('sugar expt'!AJ191:AY191)/SQRT(COUNT('sugar expt'!AJ191:AY191))</f>
        <v>0.6186875701036969</v>
      </c>
      <c r="AC193">
        <f>STDEV('bitter expt'!AJ191:AY191)/SQRT(COUNT('bitter expt'!AJ191:AY191))</f>
        <v>0.95269912929737166</v>
      </c>
      <c r="AD193">
        <f>STDEV('sugar+bitter expt'!AJ191:AY191)/SQRT(COUNT('sugar+bitter expt'!AJ191:AY191))</f>
        <v>1.0744387968727696</v>
      </c>
      <c r="AF193">
        <f>AVERAGE('sugar expt'!BQ191:CF191)</f>
        <v>7.3245569684919136</v>
      </c>
      <c r="AG193">
        <f>AVERAGE('bitter expt'!BQ191:CF191)</f>
        <v>3.0799718798266484</v>
      </c>
      <c r="AH193">
        <f>AVERAGE('sugar+bitter expt'!BQ191:CF191)</f>
        <v>4.1305523754625515</v>
      </c>
      <c r="AJ193">
        <f>STDEV('sugar expt'!BQ191:CF191)/SQRT(COUNT('sugar expt'!BQ191:CF191))</f>
        <v>0.65413400979983449</v>
      </c>
      <c r="AK193">
        <f>STDEV('bitter expt'!BQ191:CF191)/SQRT(COUNT('bitter expt'!BQ191:CF191))</f>
        <v>0.48734164718211681</v>
      </c>
      <c r="AL193">
        <f>STDEV('sugar+bitter expt'!BQ191:CF191)/SQRT(COUNT('sugar+bitter expt'!BQ191:CF191))</f>
        <v>0.69132155090955039</v>
      </c>
      <c r="AP193">
        <f>AVERAGE('sugar expt'!S191:AI191)</f>
        <v>1.6661118388946417</v>
      </c>
      <c r="AQ193">
        <f>AVERAGE('bitter expt'!S191:AI191)</f>
        <v>1.4203846759500105</v>
      </c>
      <c r="AR193">
        <f>AVERAGE('sugar+bitter expt'!S191:AI191)</f>
        <v>1.5040931858687923</v>
      </c>
      <c r="AT193">
        <f>STDEV('sugar expt'!S191:AI191)/SQRT(COUNT('sugar expt'!S191:AI191))</f>
        <v>9.5804573534878201E-2</v>
      </c>
      <c r="AU193">
        <f>STDEV('bitter expt'!S191:AI191)/SQRT(COUNT('bitter expt'!S191:AI191))</f>
        <v>0.14120388603566184</v>
      </c>
      <c r="AV193">
        <f>STDEV('sugar+bitter expt'!S191:AI191)/SQRT(COUNT('sugar+bitter expt'!S191:AI191))</f>
        <v>9.2274756962819948E-2</v>
      </c>
      <c r="AX193">
        <f>AVERAGE('sugar expt'!AZ191:BP191)</f>
        <v>1.484224337453522</v>
      </c>
      <c r="AY193">
        <f>AVERAGE('bitter expt'!AZ191:BP191)</f>
        <v>0.8812817504985484</v>
      </c>
      <c r="AZ193">
        <f>AVERAGE('sugar+bitter expt'!AZ191:BP191)</f>
        <v>1.054267378750311</v>
      </c>
      <c r="BB193">
        <f>STDEV('sugar expt'!AZ191:BP191)/SQRT(COUNT('sugar expt'!AZ191:BP191))</f>
        <v>9.6211722393547403E-2</v>
      </c>
      <c r="BC193">
        <f>STDEV('bitter expt'!AZ191:BP191)/SQRT(COUNT('bitter expt'!AZ191:BP191))</f>
        <v>7.2502295477764517E-2</v>
      </c>
      <c r="BD193">
        <f>STDEV('sugar+bitter expt'!AZ191:BP191)/SQRT(COUNT('sugar+bitter expt'!AZ191:BP191))</f>
        <v>8.416156736696305E-2</v>
      </c>
      <c r="BF193">
        <f>AVERAGE('sugar expt'!CG191:CW191)</f>
        <v>1.218116023661556</v>
      </c>
      <c r="BG193">
        <f>AVERAGE('bitter expt'!CG191:CW191)</f>
        <v>0.82318725504491752</v>
      </c>
      <c r="BH193">
        <f>AVERAGE('sugar+bitter expt'!CG191:CW191)</f>
        <v>0.97287622790581152</v>
      </c>
      <c r="BJ193">
        <f>STDEV('sugar expt'!CG191:CW191)/SQRT(COUNT('sugar expt'!CG191:CW191))</f>
        <v>0.13981635808456311</v>
      </c>
      <c r="BK193">
        <f>STDEV('bitter expt'!CG191:CW191)/SQRT(COUNT('bitter expt'!CG191:CW191))</f>
        <v>6.0797547944206116E-2</v>
      </c>
      <c r="BL193">
        <f>STDEV('sugar+bitter expt'!CG191:CW191)/SQRT(COUNT('sugar+bitter expt'!CG191:CW191))</f>
        <v>0.10508302742464558</v>
      </c>
    </row>
    <row r="194" spans="15:64" x14ac:dyDescent="0.2">
      <c r="O194">
        <v>191</v>
      </c>
      <c r="P194">
        <f>AVERAGE('sugar expt'!C192:R192)</f>
        <v>11.410995521534883</v>
      </c>
      <c r="Q194">
        <f>AVERAGE('bitter expt'!C192:R192)</f>
        <v>6.1814061940653691</v>
      </c>
      <c r="R194">
        <f>AVERAGE('sugar+bitter expt'!C192:R192)</f>
        <v>9.2836136982866915</v>
      </c>
      <c r="T194">
        <f>STDEV('sugar expt'!C192:R192)/SQRT(COUNT('sugar expt'!C192:R192))</f>
        <v>0.66415442480491194</v>
      </c>
      <c r="U194">
        <f>STDEV('bitter expt'!C192:R192)/SQRT(COUNT('bitter expt'!C192:R192))</f>
        <v>1.0774862843671684</v>
      </c>
      <c r="V194">
        <f>STDEV('sugar+bitter expt'!C192:R192)/SQRT(COUNT('sugar+bitter expt'!C192:R192))</f>
        <v>0.73166976152148366</v>
      </c>
      <c r="X194">
        <f>AVERAGE('sugar expt'!AJ192:AY192)</f>
        <v>8.5525362259165192</v>
      </c>
      <c r="Y194">
        <f>AVERAGE('bitter expt'!AJ192:AY192)</f>
        <v>3.3859319865648017</v>
      </c>
      <c r="Z194">
        <f>AVERAGE('sugar+bitter expt'!AJ192:AY192)</f>
        <v>6.0658481174260146</v>
      </c>
      <c r="AB194">
        <f>STDEV('sugar expt'!AJ192:AY192)/SQRT(COUNT('sugar expt'!AJ192:AY192))</f>
        <v>0.51074154554544426</v>
      </c>
      <c r="AC194">
        <f>STDEV('bitter expt'!AJ192:AY192)/SQRT(COUNT('bitter expt'!AJ192:AY192))</f>
        <v>0.7894856952525201</v>
      </c>
      <c r="AD194">
        <f>STDEV('sugar+bitter expt'!AJ192:AY192)/SQRT(COUNT('sugar+bitter expt'!AJ192:AY192))</f>
        <v>0.94057504846684703</v>
      </c>
      <c r="AF194">
        <f>AVERAGE('sugar expt'!BQ192:CF192)</f>
        <v>7.1982265263079528</v>
      </c>
      <c r="AG194">
        <f>AVERAGE('bitter expt'!BQ192:CF192)</f>
        <v>2.9304546513782439</v>
      </c>
      <c r="AH194">
        <f>AVERAGE('sugar+bitter expt'!BQ192:CF192)</f>
        <v>4.9357133947386931</v>
      </c>
      <c r="AJ194">
        <f>STDEV('sugar expt'!BQ192:CF192)/SQRT(COUNT('sugar expt'!BQ192:CF192))</f>
        <v>1.1745702758313104</v>
      </c>
      <c r="AK194">
        <f>STDEV('bitter expt'!BQ192:CF192)/SQRT(COUNT('bitter expt'!BQ192:CF192))</f>
        <v>0.5467591296483123</v>
      </c>
      <c r="AL194">
        <f>STDEV('sugar+bitter expt'!BQ192:CF192)/SQRT(COUNT('sugar+bitter expt'!BQ192:CF192))</f>
        <v>0.62354343755379504</v>
      </c>
      <c r="AP194">
        <f>AVERAGE('sugar expt'!S192:AI192)</f>
        <v>1.6450813554812858</v>
      </c>
      <c r="AQ194">
        <f>AVERAGE('bitter expt'!S192:AI192)</f>
        <v>1.3713454867753629</v>
      </c>
      <c r="AR194">
        <f>AVERAGE('sugar+bitter expt'!S192:AI192)</f>
        <v>1.5669487172552468</v>
      </c>
      <c r="AT194">
        <f>STDEV('sugar expt'!S192:AI192)/SQRT(COUNT('sugar expt'!S192:AI192))</f>
        <v>9.1986129730458763E-2</v>
      </c>
      <c r="AU194">
        <f>STDEV('bitter expt'!S192:AI192)/SQRT(COUNT('bitter expt'!S192:AI192))</f>
        <v>0.13775870586269567</v>
      </c>
      <c r="AV194">
        <f>STDEV('sugar+bitter expt'!S192:AI192)/SQRT(COUNT('sugar+bitter expt'!S192:AI192))</f>
        <v>0.18755664542547587</v>
      </c>
      <c r="AX194">
        <f>AVERAGE('sugar expt'!AZ192:BP192)</f>
        <v>1.5829414083336293</v>
      </c>
      <c r="AY194">
        <f>AVERAGE('bitter expt'!AZ192:BP192)</f>
        <v>0.92500140546914333</v>
      </c>
      <c r="AZ194">
        <f>AVERAGE('sugar+bitter expt'!AZ192:BP192)</f>
        <v>1.1135374318411415</v>
      </c>
      <c r="BB194">
        <f>STDEV('sugar expt'!AZ192:BP192)/SQRT(COUNT('sugar expt'!AZ192:BP192))</f>
        <v>0.10282930888549875</v>
      </c>
      <c r="BC194">
        <f>STDEV('bitter expt'!AZ192:BP192)/SQRT(COUNT('bitter expt'!AZ192:BP192))</f>
        <v>9.3697507073039824E-2</v>
      </c>
      <c r="BD194">
        <f>STDEV('sugar+bitter expt'!AZ192:BP192)/SQRT(COUNT('sugar+bitter expt'!AZ192:BP192))</f>
        <v>7.9854219528227702E-2</v>
      </c>
      <c r="BF194">
        <f>AVERAGE('sugar expt'!CG192:CW192)</f>
        <v>1.2796268872506236</v>
      </c>
      <c r="BG194">
        <f>AVERAGE('bitter expt'!CG192:CW192)</f>
        <v>0.74187775138776246</v>
      </c>
      <c r="BH194">
        <f>AVERAGE('sugar+bitter expt'!CG192:CW192)</f>
        <v>1.126942857411267</v>
      </c>
      <c r="BJ194">
        <f>STDEV('sugar expt'!CG192:CW192)/SQRT(COUNT('sugar expt'!CG192:CW192))</f>
        <v>0.12684219893553489</v>
      </c>
      <c r="BK194">
        <f>STDEV('bitter expt'!CG192:CW192)/SQRT(COUNT('bitter expt'!CG192:CW192))</f>
        <v>6.6799780674602557E-2</v>
      </c>
      <c r="BL194">
        <f>STDEV('sugar+bitter expt'!CG192:CW192)/SQRT(COUNT('sugar+bitter expt'!CG192:CW192))</f>
        <v>0.11975534501440711</v>
      </c>
    </row>
    <row r="195" spans="15:64" x14ac:dyDescent="0.2">
      <c r="O195">
        <v>192</v>
      </c>
      <c r="P195">
        <f>AVERAGE('sugar expt'!C193:R193)</f>
        <v>11.10896615131273</v>
      </c>
      <c r="Q195">
        <f>AVERAGE('bitter expt'!C193:R193)</f>
        <v>6.1624245727084714</v>
      </c>
      <c r="R195">
        <f>AVERAGE('sugar+bitter expt'!C193:R193)</f>
        <v>8.468612268246865</v>
      </c>
      <c r="T195">
        <f>STDEV('sugar expt'!C193:R193)/SQRT(COUNT('sugar expt'!C193:R193))</f>
        <v>0.67309946570953594</v>
      </c>
      <c r="U195">
        <f>STDEV('bitter expt'!C193:R193)/SQRT(COUNT('bitter expt'!C193:R193))</f>
        <v>1.0003009437997725</v>
      </c>
      <c r="V195">
        <f>STDEV('sugar+bitter expt'!C193:R193)/SQRT(COUNT('sugar+bitter expt'!C193:R193))</f>
        <v>0.86317826696581934</v>
      </c>
      <c r="X195">
        <f>AVERAGE('sugar expt'!AJ193:AY193)</f>
        <v>9.3292355047715851</v>
      </c>
      <c r="Y195">
        <f>AVERAGE('bitter expt'!AJ193:AY193)</f>
        <v>3.4685376070921832</v>
      </c>
      <c r="Z195">
        <f>AVERAGE('sugar+bitter expt'!AJ193:AY193)</f>
        <v>6.6478978763358407</v>
      </c>
      <c r="AB195">
        <f>STDEV('sugar expt'!AJ193:AY193)/SQRT(COUNT('sugar expt'!AJ193:AY193))</f>
        <v>0.50706153056211034</v>
      </c>
      <c r="AC195">
        <f>STDEV('bitter expt'!AJ193:AY193)/SQRT(COUNT('bitter expt'!AJ193:AY193))</f>
        <v>0.59844076445445993</v>
      </c>
      <c r="AD195">
        <f>STDEV('sugar+bitter expt'!AJ193:AY193)/SQRT(COUNT('sugar+bitter expt'!AJ193:AY193))</f>
        <v>0.83551024273506391</v>
      </c>
      <c r="AF195">
        <f>AVERAGE('sugar expt'!BQ193:CF193)</f>
        <v>7.2190343455406349</v>
      </c>
      <c r="AG195">
        <f>AVERAGE('bitter expt'!BQ193:CF193)</f>
        <v>2.856938197919594</v>
      </c>
      <c r="AH195">
        <f>AVERAGE('sugar+bitter expt'!BQ193:CF193)</f>
        <v>4.7163585851767342</v>
      </c>
      <c r="AJ195">
        <f>STDEV('sugar expt'!BQ193:CF193)/SQRT(COUNT('sugar expt'!BQ193:CF193))</f>
        <v>1.1208120462958924</v>
      </c>
      <c r="AK195">
        <f>STDEV('bitter expt'!BQ193:CF193)/SQRT(COUNT('bitter expt'!BQ193:CF193))</f>
        <v>0.64081155562260006</v>
      </c>
      <c r="AL195">
        <f>STDEV('sugar+bitter expt'!BQ193:CF193)/SQRT(COUNT('sugar+bitter expt'!BQ193:CF193))</f>
        <v>0.6632454109270064</v>
      </c>
      <c r="AP195">
        <f>AVERAGE('sugar expt'!S193:AI193)</f>
        <v>1.6349344545112903</v>
      </c>
      <c r="AQ195">
        <f>AVERAGE('bitter expt'!S193:AI193)</f>
        <v>1.3085259466700587</v>
      </c>
      <c r="AR195">
        <f>AVERAGE('sugar+bitter expt'!S193:AI193)</f>
        <v>1.4249740164185665</v>
      </c>
      <c r="AT195">
        <f>STDEV('sugar expt'!S193:AI193)/SQRT(COUNT('sugar expt'!S193:AI193))</f>
        <v>0.15124622503625973</v>
      </c>
      <c r="AU195">
        <f>STDEV('bitter expt'!S193:AI193)/SQRT(COUNT('bitter expt'!S193:AI193))</f>
        <v>0.13559441576405734</v>
      </c>
      <c r="AV195">
        <f>STDEV('sugar+bitter expt'!S193:AI193)/SQRT(COUNT('sugar+bitter expt'!S193:AI193))</f>
        <v>0.14087435320208666</v>
      </c>
      <c r="AX195">
        <f>AVERAGE('sugar expt'!AZ193:BP193)</f>
        <v>1.5990692888024221</v>
      </c>
      <c r="AY195">
        <f>AVERAGE('bitter expt'!AZ193:BP193)</f>
        <v>0.81806706036864685</v>
      </c>
      <c r="AZ195">
        <f>AVERAGE('sugar+bitter expt'!AZ193:BP193)</f>
        <v>1.1898046339845774</v>
      </c>
      <c r="BB195">
        <f>STDEV('sugar expt'!AZ193:BP193)/SQRT(COUNT('sugar expt'!AZ193:BP193))</f>
        <v>0.10596145973554426</v>
      </c>
      <c r="BC195">
        <f>STDEV('bitter expt'!AZ193:BP193)/SQRT(COUNT('bitter expt'!AZ193:BP193))</f>
        <v>8.0955559237731109E-2</v>
      </c>
      <c r="BD195">
        <f>STDEV('sugar+bitter expt'!AZ193:BP193)/SQRT(COUNT('sugar+bitter expt'!AZ193:BP193))</f>
        <v>9.4370807938728637E-2</v>
      </c>
      <c r="BF195">
        <f>AVERAGE('sugar expt'!CG193:CW193)</f>
        <v>1.2356024073894152</v>
      </c>
      <c r="BG195">
        <f>AVERAGE('bitter expt'!CG193:CW193)</f>
        <v>0.75259744503010539</v>
      </c>
      <c r="BH195">
        <f>AVERAGE('sugar+bitter expt'!CG193:CW193)</f>
        <v>1.0187275876167705</v>
      </c>
      <c r="BJ195">
        <f>STDEV('sugar expt'!CG193:CW193)/SQRT(COUNT('sugar expt'!CG193:CW193))</f>
        <v>0.13861516017188058</v>
      </c>
      <c r="BK195">
        <f>STDEV('bitter expt'!CG193:CW193)/SQRT(COUNT('bitter expt'!CG193:CW193))</f>
        <v>6.9421560313232766E-2</v>
      </c>
      <c r="BL195">
        <f>STDEV('sugar+bitter expt'!CG193:CW193)/SQRT(COUNT('sugar+bitter expt'!CG193:CW193))</f>
        <v>8.5965005482640022E-2</v>
      </c>
    </row>
    <row r="196" spans="15:64" x14ac:dyDescent="0.2">
      <c r="O196">
        <v>193</v>
      </c>
      <c r="P196">
        <f>AVERAGE('sugar expt'!C194:R194)</f>
        <v>10.898137153356561</v>
      </c>
      <c r="Q196">
        <f>AVERAGE('bitter expt'!C194:R194)</f>
        <v>6.7078300231048784</v>
      </c>
      <c r="R196">
        <f>AVERAGE('sugar+bitter expt'!C194:R194)</f>
        <v>9.2436254658516148</v>
      </c>
      <c r="T196">
        <f>STDEV('sugar expt'!C194:R194)/SQRT(COUNT('sugar expt'!C194:R194))</f>
        <v>0.43654434104124512</v>
      </c>
      <c r="U196">
        <f>STDEV('bitter expt'!C194:R194)/SQRT(COUNT('bitter expt'!C194:R194))</f>
        <v>1.1574708493161769</v>
      </c>
      <c r="V196">
        <f>STDEV('sugar+bitter expt'!C194:R194)/SQRT(COUNT('sugar+bitter expt'!C194:R194))</f>
        <v>0.78794948434945233</v>
      </c>
      <c r="X196">
        <f>AVERAGE('sugar expt'!AJ194:AY194)</f>
        <v>9.5320734887353051</v>
      </c>
      <c r="Y196">
        <f>AVERAGE('bitter expt'!AJ194:AY194)</f>
        <v>2.7840259533015561</v>
      </c>
      <c r="Z196">
        <f>AVERAGE('sugar+bitter expt'!AJ194:AY194)</f>
        <v>6.5128467385767941</v>
      </c>
      <c r="AB196">
        <f>STDEV('sugar expt'!AJ194:AY194)/SQRT(COUNT('sugar expt'!AJ194:AY194))</f>
        <v>0.34840058946548486</v>
      </c>
      <c r="AC196">
        <f>STDEV('bitter expt'!AJ194:AY194)/SQRT(COUNT('bitter expt'!AJ194:AY194))</f>
        <v>0.46683589750599097</v>
      </c>
      <c r="AD196">
        <f>STDEV('sugar+bitter expt'!AJ194:AY194)/SQRT(COUNT('sugar+bitter expt'!AJ194:AY194))</f>
        <v>0.72869140603302063</v>
      </c>
      <c r="AF196">
        <f>AVERAGE('sugar expt'!BQ194:CF194)</f>
        <v>6.8249909338306098</v>
      </c>
      <c r="AG196">
        <f>AVERAGE('bitter expt'!BQ194:CF194)</f>
        <v>2.8751876732604882</v>
      </c>
      <c r="AH196">
        <f>AVERAGE('sugar+bitter expt'!BQ194:CF194)</f>
        <v>4.4222439722347557</v>
      </c>
      <c r="AJ196">
        <f>STDEV('sugar expt'!BQ194:CF194)/SQRT(COUNT('sugar expt'!BQ194:CF194))</f>
        <v>0.83003578572602343</v>
      </c>
      <c r="AK196">
        <f>STDEV('bitter expt'!BQ194:CF194)/SQRT(COUNT('bitter expt'!BQ194:CF194))</f>
        <v>0.63214672878346023</v>
      </c>
      <c r="AL196">
        <f>STDEV('sugar+bitter expt'!BQ194:CF194)/SQRT(COUNT('sugar+bitter expt'!BQ194:CF194))</f>
        <v>0.54769500088121503</v>
      </c>
      <c r="AP196">
        <f>AVERAGE('sugar expt'!S194:AI194)</f>
        <v>1.654103379946483</v>
      </c>
      <c r="AQ196">
        <f>AVERAGE('bitter expt'!S194:AI194)</f>
        <v>1.3239841208386678</v>
      </c>
      <c r="AR196">
        <f>AVERAGE('sugar+bitter expt'!S194:AI194)</f>
        <v>1.4999257560043902</v>
      </c>
      <c r="AT196">
        <f>STDEV('sugar expt'!S194:AI194)/SQRT(COUNT('sugar expt'!S194:AI194))</f>
        <v>9.3886873652329339E-2</v>
      </c>
      <c r="AU196">
        <f>STDEV('bitter expt'!S194:AI194)/SQRT(COUNT('bitter expt'!S194:AI194))</f>
        <v>0.11100304259719442</v>
      </c>
      <c r="AV196">
        <f>STDEV('sugar+bitter expt'!S194:AI194)/SQRT(COUNT('sugar+bitter expt'!S194:AI194))</f>
        <v>0.10530913122393572</v>
      </c>
      <c r="AX196">
        <f>AVERAGE('sugar expt'!AZ194:BP194)</f>
        <v>1.6386452257533417</v>
      </c>
      <c r="AY196">
        <f>AVERAGE('bitter expt'!AZ194:BP194)</f>
        <v>0.91599678515163385</v>
      </c>
      <c r="AZ196">
        <f>AVERAGE('sugar+bitter expt'!AZ194:BP194)</f>
        <v>1.0816041204850457</v>
      </c>
      <c r="BB196">
        <f>STDEV('sugar expt'!AZ194:BP194)/SQRT(COUNT('sugar expt'!AZ194:BP194))</f>
        <v>0.10563416193116015</v>
      </c>
      <c r="BC196">
        <f>STDEV('bitter expt'!AZ194:BP194)/SQRT(COUNT('bitter expt'!AZ194:BP194))</f>
        <v>7.2855929174534526E-2</v>
      </c>
      <c r="BD196">
        <f>STDEV('sugar+bitter expt'!AZ194:BP194)/SQRT(COUNT('sugar+bitter expt'!AZ194:BP194))</f>
        <v>0.10539768809065557</v>
      </c>
      <c r="BF196">
        <f>AVERAGE('sugar expt'!CG194:CW194)</f>
        <v>1.2103139086507371</v>
      </c>
      <c r="BG196">
        <f>AVERAGE('bitter expt'!CG194:CW194)</f>
        <v>0.74158643577479433</v>
      </c>
      <c r="BH196">
        <f>AVERAGE('sugar+bitter expt'!CG194:CW194)</f>
        <v>0.97420517734458023</v>
      </c>
      <c r="BJ196">
        <f>STDEV('sugar expt'!CG194:CW194)/SQRT(COUNT('sugar expt'!CG194:CW194))</f>
        <v>9.1040200263664647E-2</v>
      </c>
      <c r="BK196">
        <f>STDEV('bitter expt'!CG194:CW194)/SQRT(COUNT('bitter expt'!CG194:CW194))</f>
        <v>6.4558364299442367E-2</v>
      </c>
      <c r="BL196">
        <f>STDEV('sugar+bitter expt'!CG194:CW194)/SQRT(COUNT('sugar+bitter expt'!CG194:CW194))</f>
        <v>5.7771511737251847E-2</v>
      </c>
    </row>
    <row r="197" spans="15:64" x14ac:dyDescent="0.2">
      <c r="O197">
        <v>194</v>
      </c>
      <c r="P197">
        <f>AVERAGE('sugar expt'!C195:R195)</f>
        <v>11.597138389548196</v>
      </c>
      <c r="Q197">
        <f>AVERAGE('bitter expt'!C195:R195)</f>
        <v>6.0948057496121368</v>
      </c>
      <c r="R197">
        <f>AVERAGE('sugar+bitter expt'!C195:R195)</f>
        <v>9.351003366263015</v>
      </c>
      <c r="T197">
        <f>STDEV('sugar expt'!C195:R195)/SQRT(COUNT('sugar expt'!C195:R195))</f>
        <v>0.59952685676372441</v>
      </c>
      <c r="U197">
        <f>STDEV('bitter expt'!C195:R195)/SQRT(COUNT('bitter expt'!C195:R195))</f>
        <v>0.8411601265933577</v>
      </c>
      <c r="V197">
        <f>STDEV('sugar+bitter expt'!C195:R195)/SQRT(COUNT('sugar+bitter expt'!C195:R195))</f>
        <v>1.0108249252665396</v>
      </c>
      <c r="X197">
        <f>AVERAGE('sugar expt'!AJ195:AY195)</f>
        <v>8.6150754174437232</v>
      </c>
      <c r="Y197">
        <f>AVERAGE('bitter expt'!AJ195:AY195)</f>
        <v>3.4792251199649717</v>
      </c>
      <c r="Z197">
        <f>AVERAGE('sugar+bitter expt'!AJ195:AY195)</f>
        <v>6.4421024813340066</v>
      </c>
      <c r="AB197">
        <f>STDEV('sugar expt'!AJ195:AY195)/SQRT(COUNT('sugar expt'!AJ195:AY195))</f>
        <v>0.53445324571633224</v>
      </c>
      <c r="AC197">
        <f>STDEV('bitter expt'!AJ195:AY195)/SQRT(COUNT('bitter expt'!AJ195:AY195))</f>
        <v>0.76778250737197618</v>
      </c>
      <c r="AD197">
        <f>STDEV('sugar+bitter expt'!AJ195:AY195)/SQRT(COUNT('sugar+bitter expt'!AJ195:AY195))</f>
        <v>0.66781696219299302</v>
      </c>
      <c r="AF197">
        <f>AVERAGE('sugar expt'!BQ195:CF195)</f>
        <v>6.4693258739786312</v>
      </c>
      <c r="AG197">
        <f>AVERAGE('bitter expt'!BQ195:CF195)</f>
        <v>2.4750044477051323</v>
      </c>
      <c r="AH197">
        <f>AVERAGE('sugar+bitter expt'!BQ195:CF195)</f>
        <v>4.3736404862535743</v>
      </c>
      <c r="AJ197">
        <f>STDEV('sugar expt'!BQ195:CF195)/SQRT(COUNT('sugar expt'!BQ195:CF195))</f>
        <v>0.74354516634102397</v>
      </c>
      <c r="AK197">
        <f>STDEV('bitter expt'!BQ195:CF195)/SQRT(COUNT('bitter expt'!BQ195:CF195))</f>
        <v>0.41542348255255668</v>
      </c>
      <c r="AL197">
        <f>STDEV('sugar+bitter expt'!BQ195:CF195)/SQRT(COUNT('sugar+bitter expt'!BQ195:CF195))</f>
        <v>0.68503059609554928</v>
      </c>
      <c r="AP197">
        <f>AVERAGE('sugar expt'!S195:AI195)</f>
        <v>1.5980314760208949</v>
      </c>
      <c r="AQ197">
        <f>AVERAGE('bitter expt'!S195:AI195)</f>
        <v>1.2675994661004617</v>
      </c>
      <c r="AR197">
        <f>AVERAGE('sugar+bitter expt'!S195:AI195)</f>
        <v>1.502967036094548</v>
      </c>
      <c r="AT197">
        <f>STDEV('sugar expt'!S195:AI195)/SQRT(COUNT('sugar expt'!S195:AI195))</f>
        <v>0.11410207674567775</v>
      </c>
      <c r="AU197">
        <f>STDEV('bitter expt'!S195:AI195)/SQRT(COUNT('bitter expt'!S195:AI195))</f>
        <v>9.1533655110048961E-2</v>
      </c>
      <c r="AV197">
        <f>STDEV('sugar+bitter expt'!S195:AI195)/SQRT(COUNT('sugar+bitter expt'!S195:AI195))</f>
        <v>0.10325337882775294</v>
      </c>
      <c r="AX197">
        <f>AVERAGE('sugar expt'!AZ195:BP195)</f>
        <v>1.7390725371952267</v>
      </c>
      <c r="AY197">
        <f>AVERAGE('bitter expt'!AZ195:BP195)</f>
        <v>0.9156283314113276</v>
      </c>
      <c r="AZ197">
        <f>AVERAGE('sugar+bitter expt'!AZ195:BP195)</f>
        <v>1.1017783298247259</v>
      </c>
      <c r="BB197">
        <f>STDEV('sugar expt'!AZ195:BP195)/SQRT(COUNT('sugar expt'!AZ195:BP195))</f>
        <v>0.16145997445262214</v>
      </c>
      <c r="BC197">
        <f>STDEV('bitter expt'!AZ195:BP195)/SQRT(COUNT('bitter expt'!AZ195:BP195))</f>
        <v>8.392902743205384E-2</v>
      </c>
      <c r="BD197">
        <f>STDEV('sugar+bitter expt'!AZ195:BP195)/SQRT(COUNT('sugar+bitter expt'!AZ195:BP195))</f>
        <v>0.10494315481432555</v>
      </c>
      <c r="BF197">
        <f>AVERAGE('sugar expt'!CG195:CW195)</f>
        <v>1.1876043533916678</v>
      </c>
      <c r="BG197">
        <f>AVERAGE('bitter expt'!CG195:CW195)</f>
        <v>0.75143362279142001</v>
      </c>
      <c r="BH197">
        <f>AVERAGE('sugar+bitter expt'!CG195:CW195)</f>
        <v>0.96205646723951588</v>
      </c>
      <c r="BJ197">
        <f>STDEV('sugar expt'!CG195:CW195)/SQRT(COUNT('sugar expt'!CG195:CW195))</f>
        <v>0.11037977905194103</v>
      </c>
      <c r="BK197">
        <f>STDEV('bitter expt'!CG195:CW195)/SQRT(COUNT('bitter expt'!CG195:CW195))</f>
        <v>4.3565350597134893E-2</v>
      </c>
      <c r="BL197">
        <f>STDEV('sugar+bitter expt'!CG195:CW195)/SQRT(COUNT('sugar+bitter expt'!CG195:CW195))</f>
        <v>9.6126774378502242E-2</v>
      </c>
    </row>
    <row r="198" spans="15:64" x14ac:dyDescent="0.2">
      <c r="O198">
        <v>195</v>
      </c>
      <c r="P198">
        <f>AVERAGE('sugar expt'!C196:R196)</f>
        <v>11.587157453522433</v>
      </c>
      <c r="Q198">
        <f>AVERAGE('bitter expt'!C196:R196)</f>
        <v>6.3488769455683203</v>
      </c>
      <c r="R198">
        <f>AVERAGE('sugar+bitter expt'!C196:R196)</f>
        <v>8.6420237570319465</v>
      </c>
      <c r="T198">
        <f>STDEV('sugar expt'!C196:R196)/SQRT(COUNT('sugar expt'!C196:R196))</f>
        <v>0.51954905772439741</v>
      </c>
      <c r="U198">
        <f>STDEV('bitter expt'!C196:R196)/SQRT(COUNT('bitter expt'!C196:R196))</f>
        <v>0.77791867523778202</v>
      </c>
      <c r="V198">
        <f>STDEV('sugar+bitter expt'!C196:R196)/SQRT(COUNT('sugar+bitter expt'!C196:R196))</f>
        <v>1.0430751963198046</v>
      </c>
      <c r="X198">
        <f>AVERAGE('sugar expt'!AJ196:AY196)</f>
        <v>8.3969108308045239</v>
      </c>
      <c r="Y198">
        <f>AVERAGE('bitter expt'!AJ196:AY196)</f>
        <v>3.8958607899484563</v>
      </c>
      <c r="Z198">
        <f>AVERAGE('sugar+bitter expt'!AJ196:AY196)</f>
        <v>6.9969430205665653</v>
      </c>
      <c r="AB198">
        <f>STDEV('sugar expt'!AJ196:AY196)/SQRT(COUNT('sugar expt'!AJ196:AY196))</f>
        <v>0.59024407093528364</v>
      </c>
      <c r="AC198">
        <f>STDEV('bitter expt'!AJ196:AY196)/SQRT(COUNT('bitter expt'!AJ196:AY196))</f>
        <v>0.73932123908635083</v>
      </c>
      <c r="AD198">
        <f>STDEV('sugar+bitter expt'!AJ196:AY196)/SQRT(COUNT('sugar+bitter expt'!AJ196:AY196))</f>
        <v>0.68685544664397458</v>
      </c>
      <c r="AF198">
        <f>AVERAGE('sugar expt'!BQ196:CF196)</f>
        <v>6.1951443086418596</v>
      </c>
      <c r="AG198">
        <f>AVERAGE('bitter expt'!BQ196:CF196)</f>
        <v>2.3864794666190852</v>
      </c>
      <c r="AH198">
        <f>AVERAGE('sugar+bitter expt'!BQ196:CF196)</f>
        <v>4.6699986559839237</v>
      </c>
      <c r="AJ198">
        <f>STDEV('sugar expt'!BQ196:CF196)/SQRT(COUNT('sugar expt'!BQ196:CF196))</f>
        <v>0.85378744214064528</v>
      </c>
      <c r="AK198">
        <f>STDEV('bitter expt'!BQ196:CF196)/SQRT(COUNT('bitter expt'!BQ196:CF196))</f>
        <v>0.45112319248254251</v>
      </c>
      <c r="AL198">
        <f>STDEV('sugar+bitter expt'!BQ196:CF196)/SQRT(COUNT('sugar+bitter expt'!BQ196:CF196))</f>
        <v>0.70283129937690625</v>
      </c>
      <c r="AP198">
        <f>AVERAGE('sugar expt'!S196:AI196)</f>
        <v>1.7861789039079152</v>
      </c>
      <c r="AQ198">
        <f>AVERAGE('bitter expt'!S196:AI196)</f>
        <v>1.343393177069252</v>
      </c>
      <c r="AR198">
        <f>AVERAGE('sugar+bitter expt'!S196:AI196)</f>
        <v>1.5445814492454262</v>
      </c>
      <c r="AT198">
        <f>STDEV('sugar expt'!S196:AI196)/SQRT(COUNT('sugar expt'!S196:AI196))</f>
        <v>0.11933231849892752</v>
      </c>
      <c r="AU198">
        <f>STDEV('bitter expt'!S196:AI196)/SQRT(COUNT('bitter expt'!S196:AI196))</f>
        <v>0.13873854623272083</v>
      </c>
      <c r="AV198">
        <f>STDEV('sugar+bitter expt'!S196:AI196)/SQRT(COUNT('sugar+bitter expt'!S196:AI196))</f>
        <v>0.11034744298864156</v>
      </c>
      <c r="AX198">
        <f>AVERAGE('sugar expt'!AZ196:BP196)</f>
        <v>1.5281544817616417</v>
      </c>
      <c r="AY198">
        <f>AVERAGE('bitter expt'!AZ196:BP196)</f>
        <v>0.94959484113251591</v>
      </c>
      <c r="AZ198">
        <f>AVERAGE('sugar+bitter expt'!AZ196:BP196)</f>
        <v>1.2015372060594491</v>
      </c>
      <c r="BB198">
        <f>STDEV('sugar expt'!AZ196:BP196)/SQRT(COUNT('sugar expt'!AZ196:BP196))</f>
        <v>8.7384330427490803E-2</v>
      </c>
      <c r="BC198">
        <f>STDEV('bitter expt'!AZ196:BP196)/SQRT(COUNT('bitter expt'!AZ196:BP196))</f>
        <v>0.10978545384117719</v>
      </c>
      <c r="BD198">
        <f>STDEV('sugar+bitter expt'!AZ196:BP196)/SQRT(COUNT('sugar+bitter expt'!AZ196:BP196))</f>
        <v>0.12541310788758697</v>
      </c>
      <c r="BF198">
        <f>AVERAGE('sugar expt'!CG196:CW196)</f>
        <v>1.1713145301860877</v>
      </c>
      <c r="BG198">
        <f>AVERAGE('bitter expt'!CG196:CW196)</f>
        <v>0.73942206072564687</v>
      </c>
      <c r="BH198">
        <f>AVERAGE('sugar+bitter expt'!CG196:CW196)</f>
        <v>0.91792779405517499</v>
      </c>
      <c r="BJ198">
        <f>STDEV('sugar expt'!CG196:CW196)/SQRT(COUNT('sugar expt'!CG196:CW196))</f>
        <v>0.12029489466494166</v>
      </c>
      <c r="BK198">
        <f>STDEV('bitter expt'!CG196:CW196)/SQRT(COUNT('bitter expt'!CG196:CW196))</f>
        <v>4.5608243802092559E-2</v>
      </c>
      <c r="BL198">
        <f>STDEV('sugar+bitter expt'!CG196:CW196)/SQRT(COUNT('sugar+bitter expt'!CG196:CW196))</f>
        <v>9.4763755097271821E-2</v>
      </c>
    </row>
    <row r="199" spans="15:64" x14ac:dyDescent="0.2">
      <c r="O199">
        <v>196</v>
      </c>
      <c r="P199">
        <f>AVERAGE('sugar expt'!C197:R197)</f>
        <v>10.390201334499558</v>
      </c>
      <c r="Q199">
        <f>AVERAGE('bitter expt'!C197:R197)</f>
        <v>6.3158761620109161</v>
      </c>
      <c r="R199">
        <f>AVERAGE('sugar+bitter expt'!C197:R197)</f>
        <v>8.8250558317543302</v>
      </c>
      <c r="T199">
        <f>STDEV('sugar expt'!C197:R197)/SQRT(COUNT('sugar expt'!C197:R197))</f>
        <v>0.57502181633208671</v>
      </c>
      <c r="U199">
        <f>STDEV('bitter expt'!C197:R197)/SQRT(COUNT('bitter expt'!C197:R197))</f>
        <v>1.0931535045427256</v>
      </c>
      <c r="V199">
        <f>STDEV('sugar+bitter expt'!C197:R197)/SQRT(COUNT('sugar+bitter expt'!C197:R197))</f>
        <v>0.72614573714647779</v>
      </c>
      <c r="X199">
        <f>AVERAGE('sugar expt'!AJ197:AY197)</f>
        <v>8.7029442760829685</v>
      </c>
      <c r="Y199">
        <f>AVERAGE('bitter expt'!AJ197:AY197)</f>
        <v>4.1719791874188354</v>
      </c>
      <c r="Z199">
        <f>AVERAGE('sugar+bitter expt'!AJ197:AY197)</f>
        <v>7.8001308915091876</v>
      </c>
      <c r="AB199">
        <f>STDEV('sugar expt'!AJ197:AY197)/SQRT(COUNT('sugar expt'!AJ197:AY197))</f>
        <v>0.69599918315844822</v>
      </c>
      <c r="AC199">
        <f>STDEV('bitter expt'!AJ197:AY197)/SQRT(COUNT('bitter expt'!AJ197:AY197))</f>
        <v>0.97948140456636168</v>
      </c>
      <c r="AD199">
        <f>STDEV('sugar+bitter expt'!AJ197:AY197)/SQRT(COUNT('sugar+bitter expt'!AJ197:AY197))</f>
        <v>0.76095844295893766</v>
      </c>
      <c r="AF199">
        <f>AVERAGE('sugar expt'!BQ197:CF197)</f>
        <v>6.12601135065721</v>
      </c>
      <c r="AG199">
        <f>AVERAGE('bitter expt'!BQ197:CF197)</f>
        <v>2.5889090763315741</v>
      </c>
      <c r="AH199">
        <f>AVERAGE('sugar+bitter expt'!BQ197:CF197)</f>
        <v>4.348405456408388</v>
      </c>
      <c r="AJ199">
        <f>STDEV('sugar expt'!BQ197:CF197)/SQRT(COUNT('sugar expt'!BQ197:CF197))</f>
        <v>0.80428826068140347</v>
      </c>
      <c r="AK199">
        <f>STDEV('bitter expt'!BQ197:CF197)/SQRT(COUNT('bitter expt'!BQ197:CF197))</f>
        <v>0.47158630548398917</v>
      </c>
      <c r="AL199">
        <f>STDEV('sugar+bitter expt'!BQ197:CF197)/SQRT(COUNT('sugar+bitter expt'!BQ197:CF197))</f>
        <v>0.65948082558603749</v>
      </c>
      <c r="AP199">
        <f>AVERAGE('sugar expt'!S197:AI197)</f>
        <v>1.8343890845092521</v>
      </c>
      <c r="AQ199">
        <f>AVERAGE('bitter expt'!S197:AI197)</f>
        <v>1.2515045659056407</v>
      </c>
      <c r="AR199">
        <f>AVERAGE('sugar+bitter expt'!S197:AI197)</f>
        <v>1.4455119973978714</v>
      </c>
      <c r="AT199">
        <f>STDEV('sugar expt'!S197:AI197)/SQRT(COUNT('sugar expt'!S197:AI197))</f>
        <v>0.14817612688019347</v>
      </c>
      <c r="AU199">
        <f>STDEV('bitter expt'!S197:AI197)/SQRT(COUNT('bitter expt'!S197:AI197))</f>
        <v>0.11143943533691932</v>
      </c>
      <c r="AV199">
        <f>STDEV('sugar+bitter expt'!S197:AI197)/SQRT(COUNT('sugar+bitter expt'!S197:AI197))</f>
        <v>8.9750174058526186E-2</v>
      </c>
      <c r="AX199">
        <f>AVERAGE('sugar expt'!AZ197:BP197)</f>
        <v>1.5469157324931633</v>
      </c>
      <c r="AY199">
        <f>AVERAGE('bitter expt'!AZ197:BP197)</f>
        <v>0.92171253553311627</v>
      </c>
      <c r="AZ199">
        <f>AVERAGE('sugar+bitter expt'!AZ197:BP197)</f>
        <v>1.2195108865565341</v>
      </c>
      <c r="BB199">
        <f>STDEV('sugar expt'!AZ197:BP197)/SQRT(COUNT('sugar expt'!AZ197:BP197))</f>
        <v>7.4623367190045739E-2</v>
      </c>
      <c r="BC199">
        <f>STDEV('bitter expt'!AZ197:BP197)/SQRT(COUNT('bitter expt'!AZ197:BP197))</f>
        <v>6.7710938188705161E-2</v>
      </c>
      <c r="BD199">
        <f>STDEV('sugar+bitter expt'!AZ197:BP197)/SQRT(COUNT('sugar+bitter expt'!AZ197:BP197))</f>
        <v>0.12822755604967048</v>
      </c>
      <c r="BF199">
        <f>AVERAGE('sugar expt'!CG197:CW197)</f>
        <v>1.1497132709949387</v>
      </c>
      <c r="BG199">
        <f>AVERAGE('bitter expt'!CG197:CW197)</f>
        <v>0.81703701979828336</v>
      </c>
      <c r="BH199">
        <f>AVERAGE('sugar+bitter expt'!CG197:CW197)</f>
        <v>0.97738792807357688</v>
      </c>
      <c r="BJ199">
        <f>STDEV('sugar expt'!CG197:CW197)/SQRT(COUNT('sugar expt'!CG197:CW197))</f>
        <v>9.708081587358347E-2</v>
      </c>
      <c r="BK199">
        <f>STDEV('bitter expt'!CG197:CW197)/SQRT(COUNT('bitter expt'!CG197:CW197))</f>
        <v>7.4945358554805719E-2</v>
      </c>
      <c r="BL199">
        <f>STDEV('sugar+bitter expt'!CG197:CW197)/SQRT(COUNT('sugar+bitter expt'!CG197:CW197))</f>
        <v>7.3011953846539926E-2</v>
      </c>
    </row>
    <row r="200" spans="15:64" x14ac:dyDescent="0.2">
      <c r="O200">
        <v>197</v>
      </c>
      <c r="P200">
        <f>AVERAGE('sugar expt'!C198:R198)</f>
        <v>10.488285040349229</v>
      </c>
      <c r="Q200">
        <f>AVERAGE('bitter expt'!C198:R198)</f>
        <v>6.2869746237986615</v>
      </c>
      <c r="R200">
        <f>AVERAGE('sugar+bitter expt'!C198:R198)</f>
        <v>8.2538041407682599</v>
      </c>
      <c r="T200">
        <f>STDEV('sugar expt'!C198:R198)/SQRT(COUNT('sugar expt'!C198:R198))</f>
        <v>0.50117992632975872</v>
      </c>
      <c r="U200">
        <f>STDEV('bitter expt'!C198:R198)/SQRT(COUNT('bitter expt'!C198:R198))</f>
        <v>0.78895914507744258</v>
      </c>
      <c r="V200">
        <f>STDEV('sugar+bitter expt'!C198:R198)/SQRT(COUNT('sugar+bitter expt'!C198:R198))</f>
        <v>0.90778779996026782</v>
      </c>
      <c r="X200">
        <f>AVERAGE('sugar expt'!AJ198:AY198)</f>
        <v>8.6600436637116935</v>
      </c>
      <c r="Y200">
        <f>AVERAGE('bitter expt'!AJ198:AY198)</f>
        <v>3.7054900695450277</v>
      </c>
      <c r="Z200">
        <f>AVERAGE('sugar+bitter expt'!AJ198:AY198)</f>
        <v>7.2385455866453281</v>
      </c>
      <c r="AB200">
        <f>STDEV('sugar expt'!AJ198:AY198)/SQRT(COUNT('sugar expt'!AJ198:AY198))</f>
        <v>0.7288131718791101</v>
      </c>
      <c r="AC200">
        <f>STDEV('bitter expt'!AJ198:AY198)/SQRT(COUNT('bitter expt'!AJ198:AY198))</f>
        <v>0.77734545589853943</v>
      </c>
      <c r="AD200">
        <f>STDEV('sugar+bitter expt'!AJ198:AY198)/SQRT(COUNT('sugar+bitter expt'!AJ198:AY198))</f>
        <v>0.79893626133078011</v>
      </c>
      <c r="AF200">
        <f>AVERAGE('sugar expt'!BQ198:CF198)</f>
        <v>6.2028964744619115</v>
      </c>
      <c r="AG200">
        <f>AVERAGE('bitter expt'!BQ198:CF198)</f>
        <v>2.6937300618663187</v>
      </c>
      <c r="AH200">
        <f>AVERAGE('sugar+bitter expt'!BQ198:CF198)</f>
        <v>4.2237271777511411</v>
      </c>
      <c r="AJ200">
        <f>STDEV('sugar expt'!BQ198:CF198)/SQRT(COUNT('sugar expt'!BQ198:CF198))</f>
        <v>0.74089670158616561</v>
      </c>
      <c r="AK200">
        <f>STDEV('bitter expt'!BQ198:CF198)/SQRT(COUNT('bitter expt'!BQ198:CF198))</f>
        <v>0.38490993820202141</v>
      </c>
      <c r="AL200">
        <f>STDEV('sugar+bitter expt'!BQ198:CF198)/SQRT(COUNT('sugar+bitter expt'!BQ198:CF198))</f>
        <v>0.71143779768658222</v>
      </c>
      <c r="AP200">
        <f>AVERAGE('sugar expt'!S198:AI198)</f>
        <v>1.8453612010840472</v>
      </c>
      <c r="AQ200">
        <f>AVERAGE('bitter expt'!S198:AI198)</f>
        <v>1.2432410569563035</v>
      </c>
      <c r="AR200">
        <f>AVERAGE('sugar+bitter expt'!S198:AI198)</f>
        <v>1.4555560618499321</v>
      </c>
      <c r="AT200">
        <f>STDEV('sugar expt'!S198:AI198)/SQRT(COUNT('sugar expt'!S198:AI198))</f>
        <v>0.15885994032593906</v>
      </c>
      <c r="AU200">
        <f>STDEV('bitter expt'!S198:AI198)/SQRT(COUNT('bitter expt'!S198:AI198))</f>
        <v>0.1388154491535796</v>
      </c>
      <c r="AV200">
        <f>STDEV('sugar+bitter expt'!S198:AI198)/SQRT(COUNT('sugar+bitter expt'!S198:AI198))</f>
        <v>8.78093712931408E-2</v>
      </c>
      <c r="AX200">
        <f>AVERAGE('sugar expt'!AZ198:BP198)</f>
        <v>1.5029090670592171</v>
      </c>
      <c r="AY200">
        <f>AVERAGE('bitter expt'!AZ198:BP198)</f>
        <v>0.9142782100875404</v>
      </c>
      <c r="AZ200">
        <f>AVERAGE('sugar+bitter expt'!AZ198:BP198)</f>
        <v>1.1784711284213416</v>
      </c>
      <c r="BB200">
        <f>STDEV('sugar expt'!AZ198:BP198)/SQRT(COUNT('sugar expt'!AZ198:BP198))</f>
        <v>9.5303498395761535E-2</v>
      </c>
      <c r="BC200">
        <f>STDEV('bitter expt'!AZ198:BP198)/SQRT(COUNT('bitter expt'!AZ198:BP198))</f>
        <v>7.4371554575617435E-2</v>
      </c>
      <c r="BD200">
        <f>STDEV('sugar+bitter expt'!AZ198:BP198)/SQRT(COUNT('sugar+bitter expt'!AZ198:BP198))</f>
        <v>0.10220187852695488</v>
      </c>
      <c r="BF200">
        <f>AVERAGE('sugar expt'!CG198:CW198)</f>
        <v>1.172974536661245</v>
      </c>
      <c r="BG200">
        <f>AVERAGE('bitter expt'!CG198:CW198)</f>
        <v>0.78863050909506149</v>
      </c>
      <c r="BH200">
        <f>AVERAGE('sugar+bitter expt'!CG198:CW198)</f>
        <v>0.93947202138375241</v>
      </c>
      <c r="BJ200">
        <f>STDEV('sugar expt'!CG198:CW198)/SQRT(COUNT('sugar expt'!CG198:CW198))</f>
        <v>9.9848050904379329E-2</v>
      </c>
      <c r="BK200">
        <f>STDEV('bitter expt'!CG198:CW198)/SQRT(COUNT('bitter expt'!CG198:CW198))</f>
        <v>7.542443372458553E-2</v>
      </c>
      <c r="BL200">
        <f>STDEV('sugar+bitter expt'!CG198:CW198)/SQRT(COUNT('sugar+bitter expt'!CG198:CW198))</f>
        <v>8.9312776623358292E-2</v>
      </c>
    </row>
    <row r="201" spans="15:64" x14ac:dyDescent="0.2">
      <c r="O201">
        <v>198</v>
      </c>
      <c r="P201">
        <f>AVERAGE('sugar expt'!C199:R199)</f>
        <v>11.345243636272711</v>
      </c>
      <c r="Q201">
        <f>AVERAGE('bitter expt'!C199:R199)</f>
        <v>5.6784211743337867</v>
      </c>
      <c r="R201">
        <f>AVERAGE('sugar+bitter expt'!C199:R199)</f>
        <v>8.039156339866155</v>
      </c>
      <c r="T201">
        <f>STDEV('sugar expt'!C199:R199)/SQRT(COUNT('sugar expt'!C199:R199))</f>
        <v>0.2541924333521926</v>
      </c>
      <c r="U201">
        <f>STDEV('bitter expt'!C199:R199)/SQRT(COUNT('bitter expt'!C199:R199))</f>
        <v>0.60136224522347026</v>
      </c>
      <c r="V201">
        <f>STDEV('sugar+bitter expt'!C199:R199)/SQRT(COUNT('sugar+bitter expt'!C199:R199))</f>
        <v>0.85891123512684076</v>
      </c>
      <c r="X201">
        <f>AVERAGE('sugar expt'!AJ199:AY199)</f>
        <v>8.4312306774079477</v>
      </c>
      <c r="Y201">
        <f>AVERAGE('bitter expt'!AJ199:AY199)</f>
        <v>3.5382378713621092</v>
      </c>
      <c r="Z201">
        <f>AVERAGE('sugar+bitter expt'!AJ199:AY199)</f>
        <v>7.564539930863118</v>
      </c>
      <c r="AB201">
        <f>STDEV('sugar expt'!AJ199:AY199)/SQRT(COUNT('sugar expt'!AJ199:AY199))</f>
        <v>0.68688978689046021</v>
      </c>
      <c r="AC201">
        <f>STDEV('bitter expt'!AJ199:AY199)/SQRT(COUNT('bitter expt'!AJ199:AY199))</f>
        <v>0.70524165712025788</v>
      </c>
      <c r="AD201">
        <f>STDEV('sugar+bitter expt'!AJ199:AY199)/SQRT(COUNT('sugar+bitter expt'!AJ199:AY199))</f>
        <v>0.87582081282715885</v>
      </c>
      <c r="AF201">
        <f>AVERAGE('sugar expt'!BQ199:CF199)</f>
        <v>6.719721881140825</v>
      </c>
      <c r="AG201">
        <f>AVERAGE('bitter expt'!BQ199:CF199)</f>
        <v>2.5849754730073586</v>
      </c>
      <c r="AH201">
        <f>AVERAGE('sugar+bitter expt'!BQ199:CF199)</f>
        <v>4.6351341417056542</v>
      </c>
      <c r="AJ201">
        <f>STDEV('sugar expt'!BQ199:CF199)/SQRT(COUNT('sugar expt'!BQ199:CF199))</f>
        <v>0.80051024199864385</v>
      </c>
      <c r="AK201">
        <f>STDEV('bitter expt'!BQ199:CF199)/SQRT(COUNT('bitter expt'!BQ199:CF199))</f>
        <v>0.4076121465161523</v>
      </c>
      <c r="AL201">
        <f>STDEV('sugar+bitter expt'!BQ199:CF199)/SQRT(COUNT('sugar+bitter expt'!BQ199:CF199))</f>
        <v>0.76634086442958915</v>
      </c>
      <c r="AP201">
        <f>AVERAGE('sugar expt'!S199:AI199)</f>
        <v>1.7582585491789775</v>
      </c>
      <c r="AQ201">
        <f>AVERAGE('bitter expt'!S199:AI199)</f>
        <v>1.1884274158075727</v>
      </c>
      <c r="AR201">
        <f>AVERAGE('sugar+bitter expt'!S199:AI199)</f>
        <v>1.4097766362371598</v>
      </c>
      <c r="AT201">
        <f>STDEV('sugar expt'!S199:AI199)/SQRT(COUNT('sugar expt'!S199:AI199))</f>
        <v>0.15250089784434362</v>
      </c>
      <c r="AU201">
        <f>STDEV('bitter expt'!S199:AI199)/SQRT(COUNT('bitter expt'!S199:AI199))</f>
        <v>0.11502458025016485</v>
      </c>
      <c r="AV201">
        <f>STDEV('sugar+bitter expt'!S199:AI199)/SQRT(COUNT('sugar+bitter expt'!S199:AI199))</f>
        <v>0.12263220258355802</v>
      </c>
      <c r="AX201">
        <f>AVERAGE('sugar expt'!AZ199:BP199)</f>
        <v>1.4922665445278791</v>
      </c>
      <c r="AY201">
        <f>AVERAGE('bitter expt'!AZ199:BP199)</f>
        <v>0.86670959582553486</v>
      </c>
      <c r="AZ201">
        <f>AVERAGE('sugar+bitter expt'!AZ199:BP199)</f>
        <v>1.2648734390770893</v>
      </c>
      <c r="BB201">
        <f>STDEV('sugar expt'!AZ199:BP199)/SQRT(COUNT('sugar expt'!AZ199:BP199))</f>
        <v>8.8065456842585474E-2</v>
      </c>
      <c r="BC201">
        <f>STDEV('bitter expt'!AZ199:BP199)/SQRT(COUNT('bitter expt'!AZ199:BP199))</f>
        <v>5.498389160329413E-2</v>
      </c>
      <c r="BD201">
        <f>STDEV('sugar+bitter expt'!AZ199:BP199)/SQRT(COUNT('sugar+bitter expt'!AZ199:BP199))</f>
        <v>0.12709926463174145</v>
      </c>
      <c r="BF201">
        <f>AVERAGE('sugar expt'!CG199:CW199)</f>
        <v>1.1865604191479386</v>
      </c>
      <c r="BG201">
        <f>AVERAGE('bitter expt'!CG199:CW199)</f>
        <v>0.8135046912160947</v>
      </c>
      <c r="BH201">
        <f>AVERAGE('sugar+bitter expt'!CG199:CW199)</f>
        <v>0.95086276453731977</v>
      </c>
      <c r="BJ201">
        <f>STDEV('sugar expt'!CG199:CW199)/SQRT(COUNT('sugar expt'!CG199:CW199))</f>
        <v>0.10074456556954305</v>
      </c>
      <c r="BK201">
        <f>STDEV('bitter expt'!CG199:CW199)/SQRT(COUNT('bitter expt'!CG199:CW199))</f>
        <v>6.5451160232353464E-2</v>
      </c>
      <c r="BL201">
        <f>STDEV('sugar+bitter expt'!CG199:CW199)/SQRT(COUNT('sugar+bitter expt'!CG199:CW199))</f>
        <v>8.4763547547997239E-2</v>
      </c>
    </row>
    <row r="202" spans="15:64" x14ac:dyDescent="0.2">
      <c r="O202">
        <v>199</v>
      </c>
      <c r="P202">
        <f>AVERAGE('sugar expt'!C200:R200)</f>
        <v>10.851372126128597</v>
      </c>
      <c r="Q202">
        <f>AVERAGE('bitter expt'!C200:R200)</f>
        <v>5.1965887418831436</v>
      </c>
      <c r="R202">
        <f>AVERAGE('sugar+bitter expt'!C200:R200)</f>
        <v>8.4185865594335851</v>
      </c>
      <c r="T202">
        <f>STDEV('sugar expt'!C200:R200)/SQRT(COUNT('sugar expt'!C200:R200))</f>
        <v>0.48444590022213913</v>
      </c>
      <c r="U202">
        <f>STDEV('bitter expt'!C200:R200)/SQRT(COUNT('bitter expt'!C200:R200))</f>
        <v>0.89723173065344553</v>
      </c>
      <c r="V202">
        <f>STDEV('sugar+bitter expt'!C200:R200)/SQRT(COUNT('sugar+bitter expt'!C200:R200))</f>
        <v>0.95745738289088644</v>
      </c>
      <c r="X202">
        <f>AVERAGE('sugar expt'!AJ200:AY200)</f>
        <v>8.0473828230810991</v>
      </c>
      <c r="Y202">
        <f>AVERAGE('bitter expt'!AJ200:AY200)</f>
        <v>3.4502528206731355</v>
      </c>
      <c r="Z202">
        <f>AVERAGE('sugar+bitter expt'!AJ200:AY200)</f>
        <v>7.3795017919907417</v>
      </c>
      <c r="AB202">
        <f>STDEV('sugar expt'!AJ200:AY200)/SQRT(COUNT('sugar expt'!AJ200:AY200))</f>
        <v>0.72429054766765266</v>
      </c>
      <c r="AC202">
        <f>STDEV('bitter expt'!AJ200:AY200)/SQRT(COUNT('bitter expt'!AJ200:AY200))</f>
        <v>0.84571135708574918</v>
      </c>
      <c r="AD202">
        <f>STDEV('sugar+bitter expt'!AJ200:AY200)/SQRT(COUNT('sugar+bitter expt'!AJ200:AY200))</f>
        <v>0.69237076110680718</v>
      </c>
      <c r="AF202">
        <f>AVERAGE('sugar expt'!BQ200:CF200)</f>
        <v>6.3842791143852651</v>
      </c>
      <c r="AG202">
        <f>AVERAGE('bitter expt'!BQ200:CF200)</f>
        <v>2.5785717173937979</v>
      </c>
      <c r="AH202">
        <f>AVERAGE('sugar+bitter expt'!BQ200:CF200)</f>
        <v>4.6168850252503884</v>
      </c>
      <c r="AJ202">
        <f>STDEV('sugar expt'!BQ200:CF200)/SQRT(COUNT('sugar expt'!BQ200:CF200))</f>
        <v>0.63844013564102609</v>
      </c>
      <c r="AK202">
        <f>STDEV('bitter expt'!BQ200:CF200)/SQRT(COUNT('bitter expt'!BQ200:CF200))</f>
        <v>0.42742949129403657</v>
      </c>
      <c r="AL202">
        <f>STDEV('sugar+bitter expt'!BQ200:CF200)/SQRT(COUNT('sugar+bitter expt'!BQ200:CF200))</f>
        <v>0.75105197187949713</v>
      </c>
      <c r="AP202">
        <f>AVERAGE('sugar expt'!S200:AI200)</f>
        <v>1.7960183127722491</v>
      </c>
      <c r="AQ202">
        <f>AVERAGE('bitter expt'!S200:AI200)</f>
        <v>1.3143536686877089</v>
      </c>
      <c r="AR202">
        <f>AVERAGE('sugar+bitter expt'!S200:AI200)</f>
        <v>1.2760941895611848</v>
      </c>
      <c r="AT202">
        <f>STDEV('sugar expt'!S200:AI200)/SQRT(COUNT('sugar expt'!S200:AI200))</f>
        <v>0.15537959715126087</v>
      </c>
      <c r="AU202">
        <f>STDEV('bitter expt'!S200:AI200)/SQRT(COUNT('bitter expt'!S200:AI200))</f>
        <v>0.14389008345945611</v>
      </c>
      <c r="AV202">
        <f>STDEV('sugar+bitter expt'!S200:AI200)/SQRT(COUNT('sugar+bitter expt'!S200:AI200))</f>
        <v>0.10101075283646573</v>
      </c>
      <c r="AX202">
        <f>AVERAGE('sugar expt'!AZ200:BP200)</f>
        <v>1.468385645127118</v>
      </c>
      <c r="AY202">
        <f>AVERAGE('bitter expt'!AZ200:BP200)</f>
        <v>0.87958412971304634</v>
      </c>
      <c r="AZ202">
        <f>AVERAGE('sugar+bitter expt'!AZ200:BP200)</f>
        <v>1.3056904166811403</v>
      </c>
      <c r="BB202">
        <f>STDEV('sugar expt'!AZ200:BP200)/SQRT(COUNT('sugar expt'!AZ200:BP200))</f>
        <v>0.12244424466768541</v>
      </c>
      <c r="BC202">
        <f>STDEV('bitter expt'!AZ200:BP200)/SQRT(COUNT('bitter expt'!AZ200:BP200))</f>
        <v>8.2322215967807991E-2</v>
      </c>
      <c r="BD202">
        <f>STDEV('sugar+bitter expt'!AZ200:BP200)/SQRT(COUNT('sugar+bitter expt'!AZ200:BP200))</f>
        <v>0.17161371470756079</v>
      </c>
      <c r="BF202">
        <f>AVERAGE('sugar expt'!CG200:CW200)</f>
        <v>1.2972477923155963</v>
      </c>
      <c r="BG202">
        <f>AVERAGE('bitter expt'!CG200:CW200)</f>
        <v>0.84725294209179469</v>
      </c>
      <c r="BH202">
        <f>AVERAGE('sugar+bitter expt'!CG200:CW200)</f>
        <v>0.9179078279611288</v>
      </c>
      <c r="BJ202">
        <f>STDEV('sugar expt'!CG200:CW200)/SQRT(COUNT('sugar expt'!CG200:CW200))</f>
        <v>0.12662920811057393</v>
      </c>
      <c r="BK202">
        <f>STDEV('bitter expt'!CG200:CW200)/SQRT(COUNT('bitter expt'!CG200:CW200))</f>
        <v>8.6244738445023741E-2</v>
      </c>
      <c r="BL202">
        <f>STDEV('sugar+bitter expt'!CG200:CW200)/SQRT(COUNT('sugar+bitter expt'!CG200:CW200))</f>
        <v>9.6643568461205878E-2</v>
      </c>
    </row>
    <row r="203" spans="15:64" x14ac:dyDescent="0.2">
      <c r="O203">
        <v>200</v>
      </c>
      <c r="P203">
        <f>AVERAGE('sugar expt'!C201:R201)</f>
        <v>10.912552608889239</v>
      </c>
      <c r="Q203">
        <f>AVERAGE('bitter expt'!C201:R201)</f>
        <v>5.0640023770235576</v>
      </c>
      <c r="R203">
        <f>AVERAGE('sugar+bitter expt'!C201:R201)</f>
        <v>8.9758418157254667</v>
      </c>
      <c r="T203">
        <f>STDEV('sugar expt'!C201:R201)/SQRT(COUNT('sugar expt'!C201:R201))</f>
        <v>0.48188264063955344</v>
      </c>
      <c r="U203">
        <f>STDEV('bitter expt'!C201:R201)/SQRT(COUNT('bitter expt'!C201:R201))</f>
        <v>0.98629202574144126</v>
      </c>
      <c r="V203">
        <f>STDEV('sugar+bitter expt'!C201:R201)/SQRT(COUNT('sugar+bitter expt'!C201:R201))</f>
        <v>0.93799840520174482</v>
      </c>
      <c r="X203">
        <f>AVERAGE('sugar expt'!AJ201:AY201)</f>
        <v>7.7994766044354638</v>
      </c>
      <c r="Y203">
        <f>AVERAGE('bitter expt'!AJ201:AY201)</f>
        <v>4.0061133556294406</v>
      </c>
      <c r="Z203">
        <f>AVERAGE('sugar+bitter expt'!AJ201:AY201)</f>
        <v>7.5004773498148927</v>
      </c>
      <c r="AB203">
        <f>STDEV('sugar expt'!AJ201:AY201)/SQRT(COUNT('sugar expt'!AJ201:AY201))</f>
        <v>0.79722588175005671</v>
      </c>
      <c r="AC203">
        <f>STDEV('bitter expt'!AJ201:AY201)/SQRT(COUNT('bitter expt'!AJ201:AY201))</f>
        <v>0.77418814179331097</v>
      </c>
      <c r="AD203">
        <f>STDEV('sugar+bitter expt'!AJ201:AY201)/SQRT(COUNT('sugar+bitter expt'!AJ201:AY201))</f>
        <v>0.81974122730726284</v>
      </c>
      <c r="AF203">
        <f>AVERAGE('sugar expt'!BQ201:CF201)</f>
        <v>5.9939835173198039</v>
      </c>
      <c r="AG203">
        <f>AVERAGE('bitter expt'!BQ201:CF201)</f>
        <v>2.4738313603400202</v>
      </c>
      <c r="AH203">
        <f>AVERAGE('sugar+bitter expt'!BQ201:CF201)</f>
        <v>5.1156330757635624</v>
      </c>
      <c r="AJ203">
        <f>STDEV('sugar expt'!BQ201:CF201)/SQRT(COUNT('sugar expt'!BQ201:CF201))</f>
        <v>0.67975640294189377</v>
      </c>
      <c r="AK203">
        <f>STDEV('bitter expt'!BQ201:CF201)/SQRT(COUNT('bitter expt'!BQ201:CF201))</f>
        <v>0.3880843518920824</v>
      </c>
      <c r="AL203">
        <f>STDEV('sugar+bitter expt'!BQ201:CF201)/SQRT(COUNT('sugar+bitter expt'!BQ201:CF201))</f>
        <v>0.74116702180853899</v>
      </c>
      <c r="AP203">
        <f>AVERAGE('sugar expt'!S201:AI201)</f>
        <v>1.7290431173326759</v>
      </c>
      <c r="AQ203">
        <f>AVERAGE('bitter expt'!S201:AI201)</f>
        <v>1.2867958760006835</v>
      </c>
      <c r="AR203">
        <f>AVERAGE('sugar+bitter expt'!S201:AI201)</f>
        <v>1.3542622574364458</v>
      </c>
      <c r="AT203">
        <f>STDEV('sugar expt'!S201:AI201)/SQRT(COUNT('sugar expt'!S201:AI201))</f>
        <v>0.16805128874652836</v>
      </c>
      <c r="AU203">
        <f>STDEV('bitter expt'!S201:AI201)/SQRT(COUNT('bitter expt'!S201:AI201))</f>
        <v>0.15577886166956612</v>
      </c>
      <c r="AV203">
        <f>STDEV('sugar+bitter expt'!S201:AI201)/SQRT(COUNT('sugar+bitter expt'!S201:AI201))</f>
        <v>0.11890467696233849</v>
      </c>
      <c r="AX203">
        <f>AVERAGE('sugar expt'!AZ201:BP201)</f>
        <v>1.4627635784581301</v>
      </c>
      <c r="AY203">
        <f>AVERAGE('bitter expt'!AZ201:BP201)</f>
        <v>0.98393676890433057</v>
      </c>
      <c r="AZ203">
        <f>AVERAGE('sugar+bitter expt'!AZ201:BP201)</f>
        <v>1.2375601301744175</v>
      </c>
      <c r="BB203">
        <f>STDEV('sugar expt'!AZ201:BP201)/SQRT(COUNT('sugar expt'!AZ201:BP201))</f>
        <v>0.11267757285781095</v>
      </c>
      <c r="BC203">
        <f>STDEV('bitter expt'!AZ201:BP201)/SQRT(COUNT('bitter expt'!AZ201:BP201))</f>
        <v>8.997071183620603E-2</v>
      </c>
      <c r="BD203">
        <f>STDEV('sugar+bitter expt'!AZ201:BP201)/SQRT(COUNT('sugar+bitter expt'!AZ201:BP201))</f>
        <v>9.7467133854797716E-2</v>
      </c>
      <c r="BF203">
        <f>AVERAGE('sugar expt'!CG201:CW201)</f>
        <v>1.3601223673656013</v>
      </c>
      <c r="BG203">
        <f>AVERAGE('bitter expt'!CG201:CW201)</f>
        <v>0.76594081530169977</v>
      </c>
      <c r="BH203">
        <f>AVERAGE('sugar+bitter expt'!CG201:CW201)</f>
        <v>0.95631264811198746</v>
      </c>
      <c r="BJ203">
        <f>STDEV('sugar expt'!CG201:CW201)/SQRT(COUNT('sugar expt'!CG201:CW201))</f>
        <v>0.11968156378801617</v>
      </c>
      <c r="BK203">
        <f>STDEV('bitter expt'!CG201:CW201)/SQRT(COUNT('bitter expt'!CG201:CW201))</f>
        <v>6.6081321195064852E-2</v>
      </c>
      <c r="BL203">
        <f>STDEV('sugar+bitter expt'!CG201:CW201)/SQRT(COUNT('sugar+bitter expt'!CG201:CW201))</f>
        <v>8.66562324375999E-2</v>
      </c>
    </row>
    <row r="204" spans="15:64" x14ac:dyDescent="0.2">
      <c r="O204">
        <v>201</v>
      </c>
      <c r="P204">
        <f>AVERAGE('sugar expt'!C202:R202)</f>
        <v>10.551009141929683</v>
      </c>
      <c r="Q204">
        <f>AVERAGE('bitter expt'!C202:R202)</f>
        <v>5.3383202341851401</v>
      </c>
      <c r="R204">
        <f>AVERAGE('sugar+bitter expt'!C202:R202)</f>
        <v>8.6361933120744325</v>
      </c>
      <c r="T204">
        <f>STDEV('sugar expt'!C202:R202)/SQRT(COUNT('sugar expt'!C202:R202))</f>
        <v>0.57981254936901938</v>
      </c>
      <c r="U204">
        <f>STDEV('bitter expt'!C202:R202)/SQRT(COUNT('bitter expt'!C202:R202))</f>
        <v>1.1222340135436983</v>
      </c>
      <c r="V204">
        <f>STDEV('sugar+bitter expt'!C202:R202)/SQRT(COUNT('sugar+bitter expt'!C202:R202))</f>
        <v>0.86714815566589154</v>
      </c>
      <c r="X204">
        <f>AVERAGE('sugar expt'!AJ202:AY202)</f>
        <v>7.1294349878698871</v>
      </c>
      <c r="Y204">
        <f>AVERAGE('bitter expt'!AJ202:AY202)</f>
        <v>4.4026014949358903</v>
      </c>
      <c r="Z204">
        <f>AVERAGE('sugar+bitter expt'!AJ202:AY202)</f>
        <v>7.2796760348561786</v>
      </c>
      <c r="AB204">
        <f>STDEV('sugar expt'!AJ202:AY202)/SQRT(COUNT('sugar expt'!AJ202:AY202))</f>
        <v>0.68509185122353244</v>
      </c>
      <c r="AC204">
        <f>STDEV('bitter expt'!AJ202:AY202)/SQRT(COUNT('bitter expt'!AJ202:AY202))</f>
        <v>0.98326903454366199</v>
      </c>
      <c r="AD204">
        <f>STDEV('sugar+bitter expt'!AJ202:AY202)/SQRT(COUNT('sugar+bitter expt'!AJ202:AY202))</f>
        <v>0.68898031786019409</v>
      </c>
      <c r="AF204">
        <f>AVERAGE('sugar expt'!BQ202:CF202)</f>
        <v>6.0458987770017441</v>
      </c>
      <c r="AG204">
        <f>AVERAGE('bitter expt'!BQ202:CF202)</f>
        <v>2.533161854724157</v>
      </c>
      <c r="AH204">
        <f>AVERAGE('sugar+bitter expt'!BQ202:CF202)</f>
        <v>4.8610705885479897</v>
      </c>
      <c r="AJ204">
        <f>STDEV('sugar expt'!BQ202:CF202)/SQRT(COUNT('sugar expt'!BQ202:CF202))</f>
        <v>0.74939700382092389</v>
      </c>
      <c r="AK204">
        <f>STDEV('bitter expt'!BQ202:CF202)/SQRT(COUNT('bitter expt'!BQ202:CF202))</f>
        <v>0.46712038818964746</v>
      </c>
      <c r="AL204">
        <f>STDEV('sugar+bitter expt'!BQ202:CF202)/SQRT(COUNT('sugar+bitter expt'!BQ202:CF202))</f>
        <v>0.93186128512345201</v>
      </c>
      <c r="AP204">
        <f>AVERAGE('sugar expt'!S202:AI202)</f>
        <v>1.735659872954562</v>
      </c>
      <c r="AQ204">
        <f>AVERAGE('bitter expt'!S202:AI202)</f>
        <v>1.2070773794083176</v>
      </c>
      <c r="AR204">
        <f>AVERAGE('sugar+bitter expt'!S202:AI202)</f>
        <v>1.3587176264173695</v>
      </c>
      <c r="AT204">
        <f>STDEV('sugar expt'!S202:AI202)/SQRT(COUNT('sugar expt'!S202:AI202))</f>
        <v>0.14596010399689224</v>
      </c>
      <c r="AU204">
        <f>STDEV('bitter expt'!S202:AI202)/SQRT(COUNT('bitter expt'!S202:AI202))</f>
        <v>0.1219241287966641</v>
      </c>
      <c r="AV204">
        <f>STDEV('sugar+bitter expt'!S202:AI202)/SQRT(COUNT('sugar+bitter expt'!S202:AI202))</f>
        <v>0.11396950588417716</v>
      </c>
      <c r="AX204">
        <f>AVERAGE('sugar expt'!AZ202:BP202)</f>
        <v>1.4498379119569633</v>
      </c>
      <c r="AY204">
        <f>AVERAGE('bitter expt'!AZ202:BP202)</f>
        <v>0.86883804097441486</v>
      </c>
      <c r="AZ204">
        <f>AVERAGE('sugar+bitter expt'!AZ202:BP202)</f>
        <v>1.2666354915027138</v>
      </c>
      <c r="BB204">
        <f>STDEV('sugar expt'!AZ202:BP202)/SQRT(COUNT('sugar expt'!AZ202:BP202))</f>
        <v>9.2567048339858155E-2</v>
      </c>
      <c r="BC204">
        <f>STDEV('bitter expt'!AZ202:BP202)/SQRT(COUNT('bitter expt'!AZ202:BP202))</f>
        <v>6.857598902682964E-2</v>
      </c>
      <c r="BD204">
        <f>STDEV('sugar+bitter expt'!AZ202:BP202)/SQRT(COUNT('sugar+bitter expt'!AZ202:BP202))</f>
        <v>0.10623449544861359</v>
      </c>
      <c r="BF204">
        <f>AVERAGE('sugar expt'!CG202:CW202)</f>
        <v>1.2363758066413593</v>
      </c>
      <c r="BG204">
        <f>AVERAGE('bitter expt'!CG202:CW202)</f>
        <v>0.82986145433323988</v>
      </c>
      <c r="BH204">
        <f>AVERAGE('sugar+bitter expt'!CG202:CW202)</f>
        <v>0.98733720384893353</v>
      </c>
      <c r="BJ204">
        <f>STDEV('sugar expt'!CG202:CW202)/SQRT(COUNT('sugar expt'!CG202:CW202))</f>
        <v>4.3413708130011712E-2</v>
      </c>
      <c r="BK204">
        <f>STDEV('bitter expt'!CG202:CW202)/SQRT(COUNT('bitter expt'!CG202:CW202))</f>
        <v>9.329535085217068E-2</v>
      </c>
      <c r="BL204">
        <f>STDEV('sugar+bitter expt'!CG202:CW202)/SQRT(COUNT('sugar+bitter expt'!CG202:CW202))</f>
        <v>0.11046624223361805</v>
      </c>
    </row>
    <row r="205" spans="15:64" x14ac:dyDescent="0.2">
      <c r="O205">
        <v>202</v>
      </c>
      <c r="P205">
        <f>AVERAGE('sugar expt'!C203:R203)</f>
        <v>11.507275329134645</v>
      </c>
      <c r="Q205">
        <f>AVERAGE('bitter expt'!C203:R203)</f>
        <v>5.2318141709968913</v>
      </c>
      <c r="R205">
        <f>AVERAGE('sugar+bitter expt'!C203:R203)</f>
        <v>8.2233161337955938</v>
      </c>
      <c r="T205">
        <f>STDEV('sugar expt'!C203:R203)/SQRT(COUNT('sugar expt'!C203:R203))</f>
        <v>0.57483145603671371</v>
      </c>
      <c r="U205">
        <f>STDEV('bitter expt'!C203:R203)/SQRT(COUNT('bitter expt'!C203:R203))</f>
        <v>1.1181073086636255</v>
      </c>
      <c r="V205">
        <f>STDEV('sugar+bitter expt'!C203:R203)/SQRT(COUNT('sugar+bitter expt'!C203:R203))</f>
        <v>0.79504176772872048</v>
      </c>
      <c r="X205">
        <f>AVERAGE('sugar expt'!AJ203:AY203)</f>
        <v>7.9515570119370667</v>
      </c>
      <c r="Y205">
        <f>AVERAGE('bitter expt'!AJ203:AY203)</f>
        <v>4.0843741794424666</v>
      </c>
      <c r="Z205">
        <f>AVERAGE('sugar+bitter expt'!AJ203:AY203)</f>
        <v>7.5381995781460978</v>
      </c>
      <c r="AB205">
        <f>STDEV('sugar expt'!AJ203:AY203)/SQRT(COUNT('sugar expt'!AJ203:AY203))</f>
        <v>0.78206660711207476</v>
      </c>
      <c r="AC205">
        <f>STDEV('bitter expt'!AJ203:AY203)/SQRT(COUNT('bitter expt'!AJ203:AY203))</f>
        <v>0.66485967160953774</v>
      </c>
      <c r="AD205">
        <f>STDEV('sugar+bitter expt'!AJ203:AY203)/SQRT(COUNT('sugar+bitter expt'!AJ203:AY203))</f>
        <v>0.82901168552019355</v>
      </c>
      <c r="AF205">
        <f>AVERAGE('sugar expt'!BQ203:CF203)</f>
        <v>6.3659299766337964</v>
      </c>
      <c r="AG205">
        <f>AVERAGE('bitter expt'!BQ203:CF203)</f>
        <v>2.8025158314956906</v>
      </c>
      <c r="AH205">
        <f>AVERAGE('sugar+bitter expt'!BQ203:CF203)</f>
        <v>4.7908910364127113</v>
      </c>
      <c r="AJ205">
        <f>STDEV('sugar expt'!BQ203:CF203)/SQRT(COUNT('sugar expt'!BQ203:CF203))</f>
        <v>0.93727042673951821</v>
      </c>
      <c r="AK205">
        <f>STDEV('bitter expt'!BQ203:CF203)/SQRT(COUNT('bitter expt'!BQ203:CF203))</f>
        <v>0.50529489436270281</v>
      </c>
      <c r="AL205">
        <f>STDEV('sugar+bitter expt'!BQ203:CF203)/SQRT(COUNT('sugar+bitter expt'!BQ203:CF203))</f>
        <v>0.94837943239722566</v>
      </c>
      <c r="AP205">
        <f>AVERAGE('sugar expt'!S203:AI203)</f>
        <v>1.7719420718704282</v>
      </c>
      <c r="AQ205">
        <f>AVERAGE('bitter expt'!S203:AI203)</f>
        <v>1.2374742317173604</v>
      </c>
      <c r="AR205">
        <f>AVERAGE('sugar+bitter expt'!S203:AI203)</f>
        <v>1.5215230857365631</v>
      </c>
      <c r="AT205">
        <f>STDEV('sugar expt'!S203:AI203)/SQRT(COUNT('sugar expt'!S203:AI203))</f>
        <v>0.10013849597557142</v>
      </c>
      <c r="AU205">
        <f>STDEV('bitter expt'!S203:AI203)/SQRT(COUNT('bitter expt'!S203:AI203))</f>
        <v>0.11830340625720401</v>
      </c>
      <c r="AV205">
        <f>STDEV('sugar+bitter expt'!S203:AI203)/SQRT(COUNT('sugar+bitter expt'!S203:AI203))</f>
        <v>9.8378968732814931E-2</v>
      </c>
      <c r="AX205">
        <f>AVERAGE('sugar expt'!AZ203:BP203)</f>
        <v>1.470186581271435</v>
      </c>
      <c r="AY205">
        <f>AVERAGE('bitter expt'!AZ203:BP203)</f>
        <v>0.92113112249730222</v>
      </c>
      <c r="AZ205">
        <f>AVERAGE('sugar+bitter expt'!AZ203:BP203)</f>
        <v>1.1584450873882008</v>
      </c>
      <c r="BB205">
        <f>STDEV('sugar expt'!AZ203:BP203)/SQRT(COUNT('sugar expt'!AZ203:BP203))</f>
        <v>0.10423855755271777</v>
      </c>
      <c r="BC205">
        <f>STDEV('bitter expt'!AZ203:BP203)/SQRT(COUNT('bitter expt'!AZ203:BP203))</f>
        <v>4.4702225043241839E-2</v>
      </c>
      <c r="BD205">
        <f>STDEV('sugar+bitter expt'!AZ203:BP203)/SQRT(COUNT('sugar+bitter expt'!AZ203:BP203))</f>
        <v>0.11766984096209859</v>
      </c>
      <c r="BF205">
        <f>AVERAGE('sugar expt'!CG203:CW203)</f>
        <v>1.262855603358271</v>
      </c>
      <c r="BG205">
        <f>AVERAGE('bitter expt'!CG203:CW203)</f>
        <v>0.81684349158941727</v>
      </c>
      <c r="BH205">
        <f>AVERAGE('sugar+bitter expt'!CG203:CW203)</f>
        <v>1.0154874346622789</v>
      </c>
      <c r="BJ205">
        <f>STDEV('sugar expt'!CG203:CW203)/SQRT(COUNT('sugar expt'!CG203:CW203))</f>
        <v>7.6869166063809127E-2</v>
      </c>
      <c r="BK205">
        <f>STDEV('bitter expt'!CG203:CW203)/SQRT(COUNT('bitter expt'!CG203:CW203))</f>
        <v>7.2208069441401693E-2</v>
      </c>
      <c r="BL205">
        <f>STDEV('sugar+bitter expt'!CG203:CW203)/SQRT(COUNT('sugar+bitter expt'!CG203:CW203))</f>
        <v>0.1350316729391984</v>
      </c>
    </row>
    <row r="206" spans="15:64" x14ac:dyDescent="0.2">
      <c r="O206">
        <v>203</v>
      </c>
      <c r="P206">
        <f>AVERAGE('sugar expt'!C204:R204)</f>
        <v>11.59054289675181</v>
      </c>
      <c r="Q206">
        <f>AVERAGE('bitter expt'!C204:R204)</f>
        <v>5.2625537154714435</v>
      </c>
      <c r="R206">
        <f>AVERAGE('sugar+bitter expt'!C204:R204)</f>
        <v>8.6023526774626671</v>
      </c>
      <c r="T206">
        <f>STDEV('sugar expt'!C204:R204)/SQRT(COUNT('sugar expt'!C204:R204))</f>
        <v>0.46636286981422526</v>
      </c>
      <c r="U206">
        <f>STDEV('bitter expt'!C204:R204)/SQRT(COUNT('bitter expt'!C204:R204))</f>
        <v>0.93395836395973042</v>
      </c>
      <c r="V206">
        <f>STDEV('sugar+bitter expt'!C204:R204)/SQRT(COUNT('sugar+bitter expt'!C204:R204))</f>
        <v>0.59109118040344244</v>
      </c>
      <c r="X206">
        <f>AVERAGE('sugar expt'!AJ204:AY204)</f>
        <v>9.1970900100671908</v>
      </c>
      <c r="Y206">
        <f>AVERAGE('bitter expt'!AJ204:AY204)</f>
        <v>3.2920646057614933</v>
      </c>
      <c r="Z206">
        <f>AVERAGE('sugar+bitter expt'!AJ204:AY204)</f>
        <v>7.9064617016113345</v>
      </c>
      <c r="AB206">
        <f>STDEV('sugar expt'!AJ204:AY204)/SQRT(COUNT('sugar expt'!AJ204:AY204))</f>
        <v>0.7958287053373182</v>
      </c>
      <c r="AC206">
        <f>STDEV('bitter expt'!AJ204:AY204)/SQRT(COUNT('bitter expt'!AJ204:AY204))</f>
        <v>0.56692714711216219</v>
      </c>
      <c r="AD206">
        <f>STDEV('sugar+bitter expt'!AJ204:AY204)/SQRT(COUNT('sugar+bitter expt'!AJ204:AY204))</f>
        <v>0.74743429535584305</v>
      </c>
      <c r="AF206">
        <f>AVERAGE('sugar expt'!BQ204:CF204)</f>
        <v>6.1269684133572326</v>
      </c>
      <c r="AG206">
        <f>AVERAGE('bitter expt'!BQ204:CF204)</f>
        <v>2.6993660752602802</v>
      </c>
      <c r="AH206">
        <f>AVERAGE('sugar+bitter expt'!BQ204:CF204)</f>
        <v>4.8546641435332356</v>
      </c>
      <c r="AJ206">
        <f>STDEV('sugar expt'!BQ204:CF204)/SQRT(COUNT('sugar expt'!BQ204:CF204))</f>
        <v>0.85100078100997545</v>
      </c>
      <c r="AK206">
        <f>STDEV('bitter expt'!BQ204:CF204)/SQRT(COUNT('bitter expt'!BQ204:CF204))</f>
        <v>0.5322121158190718</v>
      </c>
      <c r="AL206">
        <f>STDEV('sugar+bitter expt'!BQ204:CF204)/SQRT(COUNT('sugar+bitter expt'!BQ204:CF204))</f>
        <v>0.97771497922922945</v>
      </c>
      <c r="AP206">
        <f>AVERAGE('sugar expt'!S204:AI204)</f>
        <v>1.7226407648546089</v>
      </c>
      <c r="AQ206">
        <f>AVERAGE('bitter expt'!S204:AI204)</f>
        <v>1.2066669756219421</v>
      </c>
      <c r="AR206">
        <f>AVERAGE('sugar+bitter expt'!S204:AI204)</f>
        <v>1.5000171777767923</v>
      </c>
      <c r="AT206">
        <f>STDEV('sugar expt'!S204:AI204)/SQRT(COUNT('sugar expt'!S204:AI204))</f>
        <v>9.2403956860741737E-2</v>
      </c>
      <c r="AU206">
        <f>STDEV('bitter expt'!S204:AI204)/SQRT(COUNT('bitter expt'!S204:AI204))</f>
        <v>0.10325100641842896</v>
      </c>
      <c r="AV206">
        <f>STDEV('sugar+bitter expt'!S204:AI204)/SQRT(COUNT('sugar+bitter expt'!S204:AI204))</f>
        <v>9.8164903375533352E-2</v>
      </c>
      <c r="AX206">
        <f>AVERAGE('sugar expt'!AZ204:BP204)</f>
        <v>1.4678051556273288</v>
      </c>
      <c r="AY206">
        <f>AVERAGE('bitter expt'!AZ204:BP204)</f>
        <v>0.93834321612296845</v>
      </c>
      <c r="AZ206">
        <f>AVERAGE('sugar+bitter expt'!AZ204:BP204)</f>
        <v>1.1189298814579189</v>
      </c>
      <c r="BB206">
        <f>STDEV('sugar expt'!AZ204:BP204)/SQRT(COUNT('sugar expt'!AZ204:BP204))</f>
        <v>7.5849270010377681E-2</v>
      </c>
      <c r="BC206">
        <f>STDEV('bitter expt'!AZ204:BP204)/SQRT(COUNT('bitter expt'!AZ204:BP204))</f>
        <v>7.272619250684588E-2</v>
      </c>
      <c r="BD206">
        <f>STDEV('sugar+bitter expt'!AZ204:BP204)/SQRT(COUNT('sugar+bitter expt'!AZ204:BP204))</f>
        <v>8.796410828409322E-2</v>
      </c>
      <c r="BF206">
        <f>AVERAGE('sugar expt'!CG204:CW204)</f>
        <v>1.236768657797874</v>
      </c>
      <c r="BG206">
        <f>AVERAGE('bitter expt'!CG204:CW204)</f>
        <v>0.80184048384179096</v>
      </c>
      <c r="BH206">
        <f>AVERAGE('sugar+bitter expt'!CG204:CW204)</f>
        <v>0.96608331675855019</v>
      </c>
      <c r="BJ206">
        <f>STDEV('sugar expt'!CG204:CW204)/SQRT(COUNT('sugar expt'!CG204:CW204))</f>
        <v>0.104867278565223</v>
      </c>
      <c r="BK206">
        <f>STDEV('bitter expt'!CG204:CW204)/SQRT(COUNT('bitter expt'!CG204:CW204))</f>
        <v>7.9878707869018128E-2</v>
      </c>
      <c r="BL206">
        <f>STDEV('sugar+bitter expt'!CG204:CW204)/SQRT(COUNT('sugar+bitter expt'!CG204:CW204))</f>
        <v>9.1299263722792345E-2</v>
      </c>
    </row>
    <row r="207" spans="15:64" x14ac:dyDescent="0.2">
      <c r="O207">
        <v>204</v>
      </c>
      <c r="P207">
        <f>AVERAGE('sugar expt'!C205:R205)</f>
        <v>10.882789377194021</v>
      </c>
      <c r="Q207">
        <f>AVERAGE('bitter expt'!C205:R205)</f>
        <v>5.3474962912762125</v>
      </c>
      <c r="R207">
        <f>AVERAGE('sugar+bitter expt'!C205:R205)</f>
        <v>8.9114013496328734</v>
      </c>
      <c r="T207">
        <f>STDEV('sugar expt'!C205:R205)/SQRT(COUNT('sugar expt'!C205:R205))</f>
        <v>0.50463976225298302</v>
      </c>
      <c r="U207">
        <f>STDEV('bitter expt'!C205:R205)/SQRT(COUNT('bitter expt'!C205:R205))</f>
        <v>0.88126576183502647</v>
      </c>
      <c r="V207">
        <f>STDEV('sugar+bitter expt'!C205:R205)/SQRT(COUNT('sugar+bitter expt'!C205:R205))</f>
        <v>0.56704715667270245</v>
      </c>
      <c r="X207">
        <f>AVERAGE('sugar expt'!AJ205:AY205)</f>
        <v>9.4455911421004828</v>
      </c>
      <c r="Y207">
        <f>AVERAGE('bitter expt'!AJ205:AY205)</f>
        <v>3.4890551520313648</v>
      </c>
      <c r="Z207">
        <f>AVERAGE('sugar+bitter expt'!AJ205:AY205)</f>
        <v>7.159681761246623</v>
      </c>
      <c r="AB207">
        <f>STDEV('sugar expt'!AJ205:AY205)/SQRT(COUNT('sugar expt'!AJ205:AY205))</f>
        <v>0.8330464126741921</v>
      </c>
      <c r="AC207">
        <f>STDEV('bitter expt'!AJ205:AY205)/SQRT(COUNT('bitter expt'!AJ205:AY205))</f>
        <v>0.71860067550794327</v>
      </c>
      <c r="AD207">
        <f>STDEV('sugar+bitter expt'!AJ205:AY205)/SQRT(COUNT('sugar+bitter expt'!AJ205:AY205))</f>
        <v>0.76726987438839733</v>
      </c>
      <c r="AF207">
        <f>AVERAGE('sugar expt'!BQ205:CF205)</f>
        <v>6.3712783654806717</v>
      </c>
      <c r="AG207">
        <f>AVERAGE('bitter expt'!BQ205:CF205)</f>
        <v>2.8329286280190922</v>
      </c>
      <c r="AH207">
        <f>AVERAGE('sugar+bitter expt'!BQ205:CF205)</f>
        <v>5.2668718944711923</v>
      </c>
      <c r="AJ207">
        <f>STDEV('sugar expt'!BQ205:CF205)/SQRT(COUNT('sugar expt'!BQ205:CF205))</f>
        <v>0.95977428831416112</v>
      </c>
      <c r="AK207">
        <f>STDEV('bitter expt'!BQ205:CF205)/SQRT(COUNT('bitter expt'!BQ205:CF205))</f>
        <v>0.4916487341066974</v>
      </c>
      <c r="AL207">
        <f>STDEV('sugar+bitter expt'!BQ205:CF205)/SQRT(COUNT('sugar+bitter expt'!BQ205:CF205))</f>
        <v>0.84204659107366631</v>
      </c>
      <c r="AP207">
        <f>AVERAGE('sugar expt'!S205:AI205)</f>
        <v>1.7203286472288244</v>
      </c>
      <c r="AQ207">
        <f>AVERAGE('bitter expt'!S205:AI205)</f>
        <v>1.270329517705149</v>
      </c>
      <c r="AR207">
        <f>AVERAGE('sugar+bitter expt'!S205:AI205)</f>
        <v>1.4377749935569983</v>
      </c>
      <c r="AT207">
        <f>STDEV('sugar expt'!S205:AI205)/SQRT(COUNT('sugar expt'!S205:AI205))</f>
        <v>0.12708612586168586</v>
      </c>
      <c r="AU207">
        <f>STDEV('bitter expt'!S205:AI205)/SQRT(COUNT('bitter expt'!S205:AI205))</f>
        <v>0.11619467726227725</v>
      </c>
      <c r="AV207">
        <f>STDEV('sugar+bitter expt'!S205:AI205)/SQRT(COUNT('sugar+bitter expt'!S205:AI205))</f>
        <v>9.9142406550814008E-2</v>
      </c>
      <c r="AX207">
        <f>AVERAGE('sugar expt'!AZ205:BP205)</f>
        <v>1.527507269127828</v>
      </c>
      <c r="AY207">
        <f>AVERAGE('bitter expt'!AZ205:BP205)</f>
        <v>0.96218828634282616</v>
      </c>
      <c r="AZ207">
        <f>AVERAGE('sugar+bitter expt'!AZ205:BP205)</f>
        <v>1.1773693339008848</v>
      </c>
      <c r="BB207">
        <f>STDEV('sugar expt'!AZ205:BP205)/SQRT(COUNT('sugar expt'!AZ205:BP205))</f>
        <v>0.13497449236721748</v>
      </c>
      <c r="BC207">
        <f>STDEV('bitter expt'!AZ205:BP205)/SQRT(COUNT('bitter expt'!AZ205:BP205))</f>
        <v>9.5067288740210282E-2</v>
      </c>
      <c r="BD207">
        <f>STDEV('sugar+bitter expt'!AZ205:BP205)/SQRT(COUNT('sugar+bitter expt'!AZ205:BP205))</f>
        <v>0.11096983110314274</v>
      </c>
      <c r="BF207">
        <f>AVERAGE('sugar expt'!CG205:CW205)</f>
        <v>1.2450617479491695</v>
      </c>
      <c r="BG207">
        <f>AVERAGE('bitter expt'!CG205:CW205)</f>
        <v>0.83066256228076352</v>
      </c>
      <c r="BH207">
        <f>AVERAGE('sugar+bitter expt'!CG205:CW205)</f>
        <v>0.96640478775647809</v>
      </c>
      <c r="BJ207">
        <f>STDEV('sugar expt'!CG205:CW205)/SQRT(COUNT('sugar expt'!CG205:CW205))</f>
        <v>0.14760894333411684</v>
      </c>
      <c r="BK207">
        <f>STDEV('bitter expt'!CG205:CW205)/SQRT(COUNT('bitter expt'!CG205:CW205))</f>
        <v>7.9507320605588641E-2</v>
      </c>
      <c r="BL207">
        <f>STDEV('sugar+bitter expt'!CG205:CW205)/SQRT(COUNT('sugar+bitter expt'!CG205:CW205))</f>
        <v>9.2460399350025313E-2</v>
      </c>
    </row>
    <row r="208" spans="15:64" x14ac:dyDescent="0.2">
      <c r="O208">
        <v>205</v>
      </c>
      <c r="P208">
        <f>AVERAGE('sugar expt'!C206:R206)</f>
        <v>10.571996348856629</v>
      </c>
      <c r="Q208">
        <f>AVERAGE('bitter expt'!C206:R206)</f>
        <v>5.1866199297446016</v>
      </c>
      <c r="R208">
        <f>AVERAGE('sugar+bitter expt'!C206:R206)</f>
        <v>9.1139882248419148</v>
      </c>
      <c r="T208">
        <f>STDEV('sugar expt'!C206:R206)/SQRT(COUNT('sugar expt'!C206:R206))</f>
        <v>0.53210980753312898</v>
      </c>
      <c r="U208">
        <f>STDEV('bitter expt'!C206:R206)/SQRT(COUNT('bitter expt'!C206:R206))</f>
        <v>0.7707181665101871</v>
      </c>
      <c r="V208">
        <f>STDEV('sugar+bitter expt'!C206:R206)/SQRT(COUNT('sugar+bitter expt'!C206:R206))</f>
        <v>0.53746345825596464</v>
      </c>
      <c r="X208">
        <f>AVERAGE('sugar expt'!AJ206:AY206)</f>
        <v>8.6257062298025353</v>
      </c>
      <c r="Y208">
        <f>AVERAGE('bitter expt'!AJ206:AY206)</f>
        <v>4.1750983810341395</v>
      </c>
      <c r="Z208">
        <f>AVERAGE('sugar+bitter expt'!AJ206:AY206)</f>
        <v>6.7591680340164864</v>
      </c>
      <c r="AB208">
        <f>STDEV('sugar expt'!AJ206:AY206)/SQRT(COUNT('sugar expt'!AJ206:AY206))</f>
        <v>0.65417385485966084</v>
      </c>
      <c r="AC208">
        <f>STDEV('bitter expt'!AJ206:AY206)/SQRT(COUNT('bitter expt'!AJ206:AY206))</f>
        <v>1.0248029886421353</v>
      </c>
      <c r="AD208">
        <f>STDEV('sugar+bitter expt'!AJ206:AY206)/SQRT(COUNT('sugar+bitter expt'!AJ206:AY206))</f>
        <v>0.68967098036309016</v>
      </c>
      <c r="AF208">
        <f>AVERAGE('sugar expt'!BQ206:CF206)</f>
        <v>6.6532812549553046</v>
      </c>
      <c r="AG208">
        <f>AVERAGE('bitter expt'!BQ206:CF206)</f>
        <v>3.2017656292771379</v>
      </c>
      <c r="AH208">
        <f>AVERAGE('sugar+bitter expt'!BQ206:CF206)</f>
        <v>4.9063219077014741</v>
      </c>
      <c r="AJ208">
        <f>STDEV('sugar expt'!BQ206:CF206)/SQRT(COUNT('sugar expt'!BQ206:CF206))</f>
        <v>0.99156196638365079</v>
      </c>
      <c r="AK208">
        <f>STDEV('bitter expt'!BQ206:CF206)/SQRT(COUNT('bitter expt'!BQ206:CF206))</f>
        <v>0.52493164656009705</v>
      </c>
      <c r="AL208">
        <f>STDEV('sugar+bitter expt'!BQ206:CF206)/SQRT(COUNT('sugar+bitter expt'!BQ206:CF206))</f>
        <v>0.9103466545846981</v>
      </c>
      <c r="AP208">
        <f>AVERAGE('sugar expt'!S206:AI206)</f>
        <v>1.787164502633463</v>
      </c>
      <c r="AQ208">
        <f>AVERAGE('bitter expt'!S206:AI206)</f>
        <v>1.2152477829643902</v>
      </c>
      <c r="AR208">
        <f>AVERAGE('sugar+bitter expt'!S206:AI206)</f>
        <v>1.4972195696726247</v>
      </c>
      <c r="AT208">
        <f>STDEV('sugar expt'!S206:AI206)/SQRT(COUNT('sugar expt'!S206:AI206))</f>
        <v>9.9503697477014943E-2</v>
      </c>
      <c r="AU208">
        <f>STDEV('bitter expt'!S206:AI206)/SQRT(COUNT('bitter expt'!S206:AI206))</f>
        <v>0.10362163365892132</v>
      </c>
      <c r="AV208">
        <f>STDEV('sugar+bitter expt'!S206:AI206)/SQRT(COUNT('sugar+bitter expt'!S206:AI206))</f>
        <v>9.3307979499374014E-2</v>
      </c>
      <c r="AX208">
        <f>AVERAGE('sugar expt'!AZ206:BP206)</f>
        <v>1.5242926235219891</v>
      </c>
      <c r="AY208">
        <f>AVERAGE('bitter expt'!AZ206:BP206)</f>
        <v>0.91861017640064035</v>
      </c>
      <c r="AZ208">
        <f>AVERAGE('sugar+bitter expt'!AZ206:BP206)</f>
        <v>1.2026541753254878</v>
      </c>
      <c r="BB208">
        <f>STDEV('sugar expt'!AZ206:BP206)/SQRT(COUNT('sugar expt'!AZ206:BP206))</f>
        <v>9.191109956620036E-2</v>
      </c>
      <c r="BC208">
        <f>STDEV('bitter expt'!AZ206:BP206)/SQRT(COUNT('bitter expt'!AZ206:BP206))</f>
        <v>0.10407113190187153</v>
      </c>
      <c r="BD208">
        <f>STDEV('sugar+bitter expt'!AZ206:BP206)/SQRT(COUNT('sugar+bitter expt'!AZ206:BP206))</f>
        <v>0.11395999438460323</v>
      </c>
      <c r="BF208">
        <f>AVERAGE('sugar expt'!CG206:CW206)</f>
        <v>1.2195051269882751</v>
      </c>
      <c r="BG208">
        <f>AVERAGE('bitter expt'!CG206:CW206)</f>
        <v>0.78158692618972547</v>
      </c>
      <c r="BH208">
        <f>AVERAGE('sugar+bitter expt'!CG206:CW206)</f>
        <v>1.0387231040342806</v>
      </c>
      <c r="BJ208">
        <f>STDEV('sugar expt'!CG206:CW206)/SQRT(COUNT('sugar expt'!CG206:CW206))</f>
        <v>0.12478730081916693</v>
      </c>
      <c r="BK208">
        <f>STDEV('bitter expt'!CG206:CW206)/SQRT(COUNT('bitter expt'!CG206:CW206))</f>
        <v>7.1137232546617801E-2</v>
      </c>
      <c r="BL208">
        <f>STDEV('sugar+bitter expt'!CG206:CW206)/SQRT(COUNT('sugar+bitter expt'!CG206:CW206))</f>
        <v>0.12990787705395854</v>
      </c>
    </row>
    <row r="209" spans="15:64" x14ac:dyDescent="0.2">
      <c r="O209">
        <v>206</v>
      </c>
      <c r="P209">
        <f>AVERAGE('sugar expt'!C207:R207)</f>
        <v>10.569353349337543</v>
      </c>
      <c r="Q209">
        <f>AVERAGE('bitter expt'!C207:R207)</f>
        <v>5.6918447253735565</v>
      </c>
      <c r="R209">
        <f>AVERAGE('sugar+bitter expt'!C207:R207)</f>
        <v>8.4293401273023409</v>
      </c>
      <c r="T209">
        <f>STDEV('sugar expt'!C207:R207)/SQRT(COUNT('sugar expt'!C207:R207))</f>
        <v>0.63495175311420804</v>
      </c>
      <c r="U209">
        <f>STDEV('bitter expt'!C207:R207)/SQRT(COUNT('bitter expt'!C207:R207))</f>
        <v>0.65609378440813126</v>
      </c>
      <c r="V209">
        <f>STDEV('sugar+bitter expt'!C207:R207)/SQRT(COUNT('sugar+bitter expt'!C207:R207))</f>
        <v>0.65095920061163037</v>
      </c>
      <c r="X209">
        <f>AVERAGE('sugar expt'!AJ207:AY207)</f>
        <v>8.5874207120568222</v>
      </c>
      <c r="Y209">
        <f>AVERAGE('bitter expt'!AJ207:AY207)</f>
        <v>4.3687191685879698</v>
      </c>
      <c r="Z209">
        <f>AVERAGE('sugar+bitter expt'!AJ207:AY207)</f>
        <v>7.2321268415316684</v>
      </c>
      <c r="AB209">
        <f>STDEV('sugar expt'!AJ207:AY207)/SQRT(COUNT('sugar expt'!AJ207:AY207))</f>
        <v>0.46888688571120796</v>
      </c>
      <c r="AC209">
        <f>STDEV('bitter expt'!AJ207:AY207)/SQRT(COUNT('bitter expt'!AJ207:AY207))</f>
        <v>1.1443954177678093</v>
      </c>
      <c r="AD209">
        <f>STDEV('sugar+bitter expt'!AJ207:AY207)/SQRT(COUNT('sugar+bitter expt'!AJ207:AY207))</f>
        <v>0.63187584746542236</v>
      </c>
      <c r="AF209">
        <f>AVERAGE('sugar expt'!BQ207:CF207)</f>
        <v>5.5570240072194128</v>
      </c>
      <c r="AG209">
        <f>AVERAGE('bitter expt'!BQ207:CF207)</f>
        <v>3.1550205923277752</v>
      </c>
      <c r="AH209">
        <f>AVERAGE('sugar+bitter expt'!BQ207:CF207)</f>
        <v>5.2521623296541726</v>
      </c>
      <c r="AJ209">
        <f>STDEV('sugar expt'!BQ207:CF207)/SQRT(COUNT('sugar expt'!BQ207:CF207))</f>
        <v>0.80341078133576826</v>
      </c>
      <c r="AK209">
        <f>STDEV('bitter expt'!BQ207:CF207)/SQRT(COUNT('bitter expt'!BQ207:CF207))</f>
        <v>0.54395213571480439</v>
      </c>
      <c r="AL209">
        <f>STDEV('sugar+bitter expt'!BQ207:CF207)/SQRT(COUNT('sugar+bitter expt'!BQ207:CF207))</f>
        <v>0.81215354012147134</v>
      </c>
      <c r="AP209">
        <f>AVERAGE('sugar expt'!S207:AI207)</f>
        <v>1.73292787024944</v>
      </c>
      <c r="AQ209">
        <f>AVERAGE('bitter expt'!S207:AI207)</f>
        <v>1.2562867162762248</v>
      </c>
      <c r="AR209">
        <f>AVERAGE('sugar+bitter expt'!S207:AI207)</f>
        <v>1.4452392703802379</v>
      </c>
      <c r="AT209">
        <f>STDEV('sugar expt'!S207:AI207)/SQRT(COUNT('sugar expt'!S207:AI207))</f>
        <v>0.12545816075119395</v>
      </c>
      <c r="AU209">
        <f>STDEV('bitter expt'!S207:AI207)/SQRT(COUNT('bitter expt'!S207:AI207))</f>
        <v>9.3314016194237639E-2</v>
      </c>
      <c r="AV209">
        <f>STDEV('sugar+bitter expt'!S207:AI207)/SQRT(COUNT('sugar+bitter expt'!S207:AI207))</f>
        <v>0.1192537601715505</v>
      </c>
      <c r="AX209">
        <f>AVERAGE('sugar expt'!AZ207:BP207)</f>
        <v>1.5251067346602656</v>
      </c>
      <c r="AY209">
        <f>AVERAGE('bitter expt'!AZ207:BP207)</f>
        <v>0.95960531049322295</v>
      </c>
      <c r="AZ209">
        <f>AVERAGE('sugar+bitter expt'!AZ207:BP207)</f>
        <v>1.1954852402366056</v>
      </c>
      <c r="BB209">
        <f>STDEV('sugar expt'!AZ207:BP207)/SQRT(COUNT('sugar expt'!AZ207:BP207))</f>
        <v>0.11462869966827824</v>
      </c>
      <c r="BC209">
        <f>STDEV('bitter expt'!AZ207:BP207)/SQRT(COUNT('bitter expt'!AZ207:BP207))</f>
        <v>0.1050898067730409</v>
      </c>
      <c r="BD209">
        <f>STDEV('sugar+bitter expt'!AZ207:BP207)/SQRT(COUNT('sugar+bitter expt'!AZ207:BP207))</f>
        <v>0.10582832737902342</v>
      </c>
      <c r="BF209">
        <f>AVERAGE('sugar expt'!CG207:CW207)</f>
        <v>1.3602778787146483</v>
      </c>
      <c r="BG209">
        <f>AVERAGE('bitter expt'!CG207:CW207)</f>
        <v>0.83348736573183602</v>
      </c>
      <c r="BH209">
        <f>AVERAGE('sugar+bitter expt'!CG207:CW207)</f>
        <v>1.0715997297043647</v>
      </c>
      <c r="BJ209">
        <f>STDEV('sugar expt'!CG207:CW207)/SQRT(COUNT('sugar expt'!CG207:CW207))</f>
        <v>0.18671032475967372</v>
      </c>
      <c r="BK209">
        <f>STDEV('bitter expt'!CG207:CW207)/SQRT(COUNT('bitter expt'!CG207:CW207))</f>
        <v>0.11348251306186893</v>
      </c>
      <c r="BL209">
        <f>STDEV('sugar+bitter expt'!CG207:CW207)/SQRT(COUNT('sugar+bitter expt'!CG207:CW207))</f>
        <v>0.14346446348728881</v>
      </c>
    </row>
    <row r="210" spans="15:64" x14ac:dyDescent="0.2">
      <c r="O210">
        <v>207</v>
      </c>
      <c r="P210">
        <f>AVERAGE('sugar expt'!C208:R208)</f>
        <v>11.035975113123728</v>
      </c>
      <c r="Q210">
        <f>AVERAGE('bitter expt'!C208:R208)</f>
        <v>5.4102023545905116</v>
      </c>
      <c r="R210">
        <f>AVERAGE('sugar+bitter expt'!C208:R208)</f>
        <v>8.773486070249545</v>
      </c>
      <c r="T210">
        <f>STDEV('sugar expt'!C208:R208)/SQRT(COUNT('sugar expt'!C208:R208))</f>
        <v>0.44711161161237711</v>
      </c>
      <c r="U210">
        <f>STDEV('bitter expt'!C208:R208)/SQRT(COUNT('bitter expt'!C208:R208))</f>
        <v>0.78517774489482928</v>
      </c>
      <c r="V210">
        <f>STDEV('sugar+bitter expt'!C208:R208)/SQRT(COUNT('sugar+bitter expt'!C208:R208))</f>
        <v>0.53812312145160168</v>
      </c>
      <c r="X210">
        <f>AVERAGE('sugar expt'!AJ208:AY208)</f>
        <v>8.3049734315821571</v>
      </c>
      <c r="Y210">
        <f>AVERAGE('bitter expt'!AJ208:AY208)</f>
        <v>4.1171819022424856</v>
      </c>
      <c r="Z210">
        <f>AVERAGE('sugar+bitter expt'!AJ208:AY208)</f>
        <v>6.7283262739717475</v>
      </c>
      <c r="AB210">
        <f>STDEV('sugar expt'!AJ208:AY208)/SQRT(COUNT('sugar expt'!AJ208:AY208))</f>
        <v>0.75100428560870103</v>
      </c>
      <c r="AC210">
        <f>STDEV('bitter expt'!AJ208:AY208)/SQRT(COUNT('bitter expt'!AJ208:AY208))</f>
        <v>0.91259824609134332</v>
      </c>
      <c r="AD210">
        <f>STDEV('sugar+bitter expt'!AJ208:AY208)/SQRT(COUNT('sugar+bitter expt'!AJ208:AY208))</f>
        <v>0.89551923117438725</v>
      </c>
      <c r="AF210">
        <f>AVERAGE('sugar expt'!BQ208:CF208)</f>
        <v>6.1834873610003562</v>
      </c>
      <c r="AG210">
        <f>AVERAGE('bitter expt'!BQ208:CF208)</f>
        <v>3.4926648179632815</v>
      </c>
      <c r="AH210">
        <f>AVERAGE('sugar+bitter expt'!BQ208:CF208)</f>
        <v>4.8972832476078967</v>
      </c>
      <c r="AJ210">
        <f>STDEV('sugar expt'!BQ208:CF208)/SQRT(COUNT('sugar expt'!BQ208:CF208))</f>
        <v>0.88105330742142718</v>
      </c>
      <c r="AK210">
        <f>STDEV('bitter expt'!BQ208:CF208)/SQRT(COUNT('bitter expt'!BQ208:CF208))</f>
        <v>0.73757838182767532</v>
      </c>
      <c r="AL210">
        <f>STDEV('sugar+bitter expt'!BQ208:CF208)/SQRT(COUNT('sugar+bitter expt'!BQ208:CF208))</f>
        <v>0.88683811589819384</v>
      </c>
      <c r="AP210">
        <f>AVERAGE('sugar expt'!S208:AI208)</f>
        <v>1.6842006752618179</v>
      </c>
      <c r="AQ210">
        <f>AVERAGE('bitter expt'!S208:AI208)</f>
        <v>1.1137890175903205</v>
      </c>
      <c r="AR210">
        <f>AVERAGE('sugar+bitter expt'!S208:AI208)</f>
        <v>1.4861083447347254</v>
      </c>
      <c r="AT210">
        <f>STDEV('sugar expt'!S208:AI208)/SQRT(COUNT('sugar expt'!S208:AI208))</f>
        <v>7.5183736662087719E-2</v>
      </c>
      <c r="AU210">
        <f>STDEV('bitter expt'!S208:AI208)/SQRT(COUNT('bitter expt'!S208:AI208))</f>
        <v>8.5055898354808895E-2</v>
      </c>
      <c r="AV210">
        <f>STDEV('sugar+bitter expt'!S208:AI208)/SQRT(COUNT('sugar+bitter expt'!S208:AI208))</f>
        <v>7.3173606180682305E-2</v>
      </c>
      <c r="AX210">
        <f>AVERAGE('sugar expt'!AZ208:BP208)</f>
        <v>1.4687817702687624</v>
      </c>
      <c r="AY210">
        <f>AVERAGE('bitter expt'!AZ208:BP208)</f>
        <v>0.98010950506353856</v>
      </c>
      <c r="AZ210">
        <f>AVERAGE('sugar+bitter expt'!AZ208:BP208)</f>
        <v>1.2071256578071132</v>
      </c>
      <c r="BB210">
        <f>STDEV('sugar expt'!AZ208:BP208)/SQRT(COUNT('sugar expt'!AZ208:BP208))</f>
        <v>0.12908399453833758</v>
      </c>
      <c r="BC210">
        <f>STDEV('bitter expt'!AZ208:BP208)/SQRT(COUNT('bitter expt'!AZ208:BP208))</f>
        <v>9.9469996411391731E-2</v>
      </c>
      <c r="BD210">
        <f>STDEV('sugar+bitter expt'!AZ208:BP208)/SQRT(COUNT('sugar+bitter expt'!AZ208:BP208))</f>
        <v>0.10500725325721878</v>
      </c>
      <c r="BF210">
        <f>AVERAGE('sugar expt'!CG208:CW208)</f>
        <v>1.4285507082795319</v>
      </c>
      <c r="BG210">
        <f>AVERAGE('bitter expt'!CG208:CW208)</f>
        <v>0.8521829163792024</v>
      </c>
      <c r="BH210">
        <f>AVERAGE('sugar+bitter expt'!CG208:CW208)</f>
        <v>1.0340356582252754</v>
      </c>
      <c r="BJ210">
        <f>STDEV('sugar expt'!CG208:CW208)/SQRT(COUNT('sugar expt'!CG208:CW208))</f>
        <v>0.17023714850173499</v>
      </c>
      <c r="BK210">
        <f>STDEV('bitter expt'!CG208:CW208)/SQRT(COUNT('bitter expt'!CG208:CW208))</f>
        <v>0.1007198729779292</v>
      </c>
      <c r="BL210">
        <f>STDEV('sugar+bitter expt'!CG208:CW208)/SQRT(COUNT('sugar+bitter expt'!CG208:CW208))</f>
        <v>0.12767699493392617</v>
      </c>
    </row>
    <row r="211" spans="15:64" x14ac:dyDescent="0.2">
      <c r="O211">
        <v>208</v>
      </c>
      <c r="P211">
        <f>AVERAGE('sugar expt'!C209:R209)</f>
        <v>11.618545098972206</v>
      </c>
      <c r="Q211">
        <f>AVERAGE('bitter expt'!C209:R209)</f>
        <v>5.50766675073654</v>
      </c>
      <c r="R211">
        <f>AVERAGE('sugar+bitter expt'!C209:R209)</f>
        <v>8.4977401236346033</v>
      </c>
      <c r="T211">
        <f>STDEV('sugar expt'!C209:R209)/SQRT(COUNT('sugar expt'!C209:R209))</f>
        <v>0.50692712378610816</v>
      </c>
      <c r="U211">
        <f>STDEV('bitter expt'!C209:R209)/SQRT(COUNT('bitter expt'!C209:R209))</f>
        <v>0.55629299375311381</v>
      </c>
      <c r="V211">
        <f>STDEV('sugar+bitter expt'!C209:R209)/SQRT(COUNT('sugar+bitter expt'!C209:R209))</f>
        <v>0.54245720939227626</v>
      </c>
      <c r="X211">
        <f>AVERAGE('sugar expt'!AJ209:AY209)</f>
        <v>8.2892024207413968</v>
      </c>
      <c r="Y211">
        <f>AVERAGE('bitter expt'!AJ209:AY209)</f>
        <v>3.9934639420118065</v>
      </c>
      <c r="Z211">
        <f>AVERAGE('sugar+bitter expt'!AJ209:AY209)</f>
        <v>6.9579428493192035</v>
      </c>
      <c r="AB211">
        <f>STDEV('sugar expt'!AJ209:AY209)/SQRT(COUNT('sugar expt'!AJ209:AY209))</f>
        <v>0.5693508250244993</v>
      </c>
      <c r="AC211">
        <f>STDEV('bitter expt'!AJ209:AY209)/SQRT(COUNT('bitter expt'!AJ209:AY209))</f>
        <v>0.84486132429111027</v>
      </c>
      <c r="AD211">
        <f>STDEV('sugar+bitter expt'!AJ209:AY209)/SQRT(COUNT('sugar+bitter expt'!AJ209:AY209))</f>
        <v>0.93424847420248847</v>
      </c>
      <c r="AF211">
        <f>AVERAGE('sugar expt'!BQ209:CF209)</f>
        <v>6.6574007745648345</v>
      </c>
      <c r="AG211">
        <f>AVERAGE('bitter expt'!BQ209:CF209)</f>
        <v>2.9950234857093689</v>
      </c>
      <c r="AH211">
        <f>AVERAGE('sugar+bitter expt'!BQ209:CF209)</f>
        <v>5.3061997606004576</v>
      </c>
      <c r="AJ211">
        <f>STDEV('sugar expt'!BQ209:CF209)/SQRT(COUNT('sugar expt'!BQ209:CF209))</f>
        <v>0.77495920179542555</v>
      </c>
      <c r="AK211">
        <f>STDEV('bitter expt'!BQ209:CF209)/SQRT(COUNT('bitter expt'!BQ209:CF209))</f>
        <v>0.510337573053395</v>
      </c>
      <c r="AL211">
        <f>STDEV('sugar+bitter expt'!BQ209:CF209)/SQRT(COUNT('sugar+bitter expt'!BQ209:CF209))</f>
        <v>0.87160972237356626</v>
      </c>
      <c r="AP211">
        <f>AVERAGE('sugar expt'!S209:AI209)</f>
        <v>1.715658538513382</v>
      </c>
      <c r="AQ211">
        <f>AVERAGE('bitter expt'!S209:AI209)</f>
        <v>1.2549005646193945</v>
      </c>
      <c r="AR211">
        <f>AVERAGE('sugar+bitter expt'!S209:AI209)</f>
        <v>1.4553019086738024</v>
      </c>
      <c r="AT211">
        <f>STDEV('sugar expt'!S209:AI209)/SQRT(COUNT('sugar expt'!S209:AI209))</f>
        <v>6.4667868978302373E-2</v>
      </c>
      <c r="AU211">
        <f>STDEV('bitter expt'!S209:AI209)/SQRT(COUNT('bitter expt'!S209:AI209))</f>
        <v>0.10697570734553344</v>
      </c>
      <c r="AV211">
        <f>STDEV('sugar+bitter expt'!S209:AI209)/SQRT(COUNT('sugar+bitter expt'!S209:AI209))</f>
        <v>8.4029607841096851E-2</v>
      </c>
      <c r="AX211">
        <f>AVERAGE('sugar expt'!AZ209:BP209)</f>
        <v>1.4800764580434236</v>
      </c>
      <c r="AY211">
        <f>AVERAGE('bitter expt'!AZ209:BP209)</f>
        <v>0.90549426077333028</v>
      </c>
      <c r="AZ211">
        <f>AVERAGE('sugar+bitter expt'!AZ209:BP209)</f>
        <v>1.1706226651780218</v>
      </c>
      <c r="BB211">
        <f>STDEV('sugar expt'!AZ209:BP209)/SQRT(COUNT('sugar expt'!AZ209:BP209))</f>
        <v>0.17259140145976493</v>
      </c>
      <c r="BC211">
        <f>STDEV('bitter expt'!AZ209:BP209)/SQRT(COUNT('bitter expt'!AZ209:BP209))</f>
        <v>8.2804494142767193E-2</v>
      </c>
      <c r="BD211">
        <f>STDEV('sugar+bitter expt'!AZ209:BP209)/SQRT(COUNT('sugar+bitter expt'!AZ209:BP209))</f>
        <v>0.13296863202994355</v>
      </c>
      <c r="BF211">
        <f>AVERAGE('sugar expt'!CG209:CW209)</f>
        <v>1.4092001900857016</v>
      </c>
      <c r="BG211">
        <f>AVERAGE('bitter expt'!CG209:CW209)</f>
        <v>0.84812898207832232</v>
      </c>
      <c r="BH211">
        <f>AVERAGE('sugar+bitter expt'!CG209:CW209)</f>
        <v>1.0907230877020515</v>
      </c>
      <c r="BJ211">
        <f>STDEV('sugar expt'!CG209:CW209)/SQRT(COUNT('sugar expt'!CG209:CW209))</f>
        <v>0.15786200504207157</v>
      </c>
      <c r="BK211">
        <f>STDEV('bitter expt'!CG209:CW209)/SQRT(COUNT('bitter expt'!CG209:CW209))</f>
        <v>9.329441873777615E-2</v>
      </c>
      <c r="BL211">
        <f>STDEV('sugar+bitter expt'!CG209:CW209)/SQRT(COUNT('sugar+bitter expt'!CG209:CW209))</f>
        <v>0.12666016474182948</v>
      </c>
    </row>
    <row r="212" spans="15:64" x14ac:dyDescent="0.2">
      <c r="O212">
        <v>209</v>
      </c>
      <c r="P212">
        <f>AVERAGE('sugar expt'!C210:R210)</f>
        <v>10.930212173948552</v>
      </c>
      <c r="Q212">
        <f>AVERAGE('bitter expt'!C210:R210)</f>
        <v>5.689524393213703</v>
      </c>
      <c r="R212">
        <f>AVERAGE('sugar+bitter expt'!C210:R210)</f>
        <v>7.5902585993403351</v>
      </c>
      <c r="T212">
        <f>STDEV('sugar expt'!C210:R210)/SQRT(COUNT('sugar expt'!C210:R210))</f>
        <v>0.50622254169057634</v>
      </c>
      <c r="U212">
        <f>STDEV('bitter expt'!C210:R210)/SQRT(COUNT('bitter expt'!C210:R210))</f>
        <v>0.91731439364150047</v>
      </c>
      <c r="V212">
        <f>STDEV('sugar+bitter expt'!C210:R210)/SQRT(COUNT('sugar+bitter expt'!C210:R210))</f>
        <v>0.39738786431640188</v>
      </c>
      <c r="X212">
        <f>AVERAGE('sugar expt'!AJ210:AY210)</f>
        <v>7.797815532481029</v>
      </c>
      <c r="Y212">
        <f>AVERAGE('bitter expt'!AJ210:AY210)</f>
        <v>4.0057668609281905</v>
      </c>
      <c r="Z212">
        <f>AVERAGE('sugar+bitter expt'!AJ210:AY210)</f>
        <v>6.5045781985966569</v>
      </c>
      <c r="AB212">
        <f>STDEV('sugar expt'!AJ210:AY210)/SQRT(COUNT('sugar expt'!AJ210:AY210))</f>
        <v>0.61942885467795905</v>
      </c>
      <c r="AC212">
        <f>STDEV('bitter expt'!AJ210:AY210)/SQRT(COUNT('bitter expt'!AJ210:AY210))</f>
        <v>0.85108135629437176</v>
      </c>
      <c r="AD212">
        <f>STDEV('sugar+bitter expt'!AJ210:AY210)/SQRT(COUNT('sugar+bitter expt'!AJ210:AY210))</f>
        <v>0.68625980221893801</v>
      </c>
      <c r="AF212">
        <f>AVERAGE('sugar expt'!BQ210:CF210)</f>
        <v>7.2722913574795154</v>
      </c>
      <c r="AG212">
        <f>AVERAGE('bitter expt'!BQ210:CF210)</f>
        <v>2.9753009000012889</v>
      </c>
      <c r="AH212">
        <f>AVERAGE('sugar+bitter expt'!BQ210:CF210)</f>
        <v>4.8388141897806589</v>
      </c>
      <c r="AJ212">
        <f>STDEV('sugar expt'!BQ210:CF210)/SQRT(COUNT('sugar expt'!BQ210:CF210))</f>
        <v>0.8531454504613788</v>
      </c>
      <c r="AK212">
        <f>STDEV('bitter expt'!BQ210:CF210)/SQRT(COUNT('bitter expt'!BQ210:CF210))</f>
        <v>0.5397912248771557</v>
      </c>
      <c r="AL212">
        <f>STDEV('sugar+bitter expt'!BQ210:CF210)/SQRT(COUNT('sugar+bitter expt'!BQ210:CF210))</f>
        <v>0.71745144394615246</v>
      </c>
      <c r="AP212">
        <f>AVERAGE('sugar expt'!S210:AI210)</f>
        <v>1.6355366947452139</v>
      </c>
      <c r="AQ212">
        <f>AVERAGE('bitter expt'!S210:AI210)</f>
        <v>1.2203037007377626</v>
      </c>
      <c r="AR212">
        <f>AVERAGE('sugar+bitter expt'!S210:AI210)</f>
        <v>1.4144776832495096</v>
      </c>
      <c r="AT212">
        <f>STDEV('sugar expt'!S210:AI210)/SQRT(COUNT('sugar expt'!S210:AI210))</f>
        <v>0.10543543772963275</v>
      </c>
      <c r="AU212">
        <f>STDEV('bitter expt'!S210:AI210)/SQRT(COUNT('bitter expt'!S210:AI210))</f>
        <v>0.11306874181731556</v>
      </c>
      <c r="AV212">
        <f>STDEV('sugar+bitter expt'!S210:AI210)/SQRT(COUNT('sugar+bitter expt'!S210:AI210))</f>
        <v>9.4160259435944915E-2</v>
      </c>
      <c r="AX212">
        <f>AVERAGE('sugar expt'!AZ210:BP210)</f>
        <v>1.5155667378815081</v>
      </c>
      <c r="AY212">
        <f>AVERAGE('bitter expt'!AZ210:BP210)</f>
        <v>0.92003662406064068</v>
      </c>
      <c r="AZ212">
        <f>AVERAGE('sugar+bitter expt'!AZ210:BP210)</f>
        <v>1.1766950005799832</v>
      </c>
      <c r="BB212">
        <f>STDEV('sugar expt'!AZ210:BP210)/SQRT(COUNT('sugar expt'!AZ210:BP210))</f>
        <v>0.14505024448521803</v>
      </c>
      <c r="BC212">
        <f>STDEV('bitter expt'!AZ210:BP210)/SQRT(COUNT('bitter expt'!AZ210:BP210))</f>
        <v>9.3446765455411349E-2</v>
      </c>
      <c r="BD212">
        <f>STDEV('sugar+bitter expt'!AZ210:BP210)/SQRT(COUNT('sugar+bitter expt'!AZ210:BP210))</f>
        <v>0.12753665624044205</v>
      </c>
      <c r="BF212">
        <f>AVERAGE('sugar expt'!CG210:CW210)</f>
        <v>1.3074418973609891</v>
      </c>
      <c r="BG212">
        <f>AVERAGE('bitter expt'!CG210:CW210)</f>
        <v>0.79368140794613518</v>
      </c>
      <c r="BH212">
        <f>AVERAGE('sugar+bitter expt'!CG210:CW210)</f>
        <v>1.034896546363381</v>
      </c>
      <c r="BJ212">
        <f>STDEV('sugar expt'!CG210:CW210)/SQRT(COUNT('sugar expt'!CG210:CW210))</f>
        <v>0.1056716926963612</v>
      </c>
      <c r="BK212">
        <f>STDEV('bitter expt'!CG210:CW210)/SQRT(COUNT('bitter expt'!CG210:CW210))</f>
        <v>8.4008507315964945E-2</v>
      </c>
      <c r="BL212">
        <f>STDEV('sugar+bitter expt'!CG210:CW210)/SQRT(COUNT('sugar+bitter expt'!CG210:CW210))</f>
        <v>0.12721901179012221</v>
      </c>
    </row>
    <row r="213" spans="15:64" x14ac:dyDescent="0.2">
      <c r="O213">
        <v>210</v>
      </c>
      <c r="P213">
        <f>AVERAGE('sugar expt'!C211:R211)</f>
        <v>10.44362412693641</v>
      </c>
      <c r="Q213">
        <f>AVERAGE('bitter expt'!C211:R211)</f>
        <v>5.1476371114057482</v>
      </c>
      <c r="R213">
        <f>AVERAGE('sugar+bitter expt'!C211:R211)</f>
        <v>8.2095027123641664</v>
      </c>
      <c r="T213">
        <f>STDEV('sugar expt'!C211:R211)/SQRT(COUNT('sugar expt'!C211:R211))</f>
        <v>0.65137393176893232</v>
      </c>
      <c r="U213">
        <f>STDEV('bitter expt'!C211:R211)/SQRT(COUNT('bitter expt'!C211:R211))</f>
        <v>0.61636288658288541</v>
      </c>
      <c r="V213">
        <f>STDEV('sugar+bitter expt'!C211:R211)/SQRT(COUNT('sugar+bitter expt'!C211:R211))</f>
        <v>0.74308223527300621</v>
      </c>
      <c r="X213">
        <f>AVERAGE('sugar expt'!AJ211:AY211)</f>
        <v>8.167476486120524</v>
      </c>
      <c r="Y213">
        <f>AVERAGE('bitter expt'!AJ211:AY211)</f>
        <v>4.126050258129931</v>
      </c>
      <c r="Z213">
        <f>AVERAGE('sugar+bitter expt'!AJ211:AY211)</f>
        <v>6.2985062775133365</v>
      </c>
      <c r="AB213">
        <f>STDEV('sugar expt'!AJ211:AY211)/SQRT(COUNT('sugar expt'!AJ211:AY211))</f>
        <v>0.55797152842056252</v>
      </c>
      <c r="AC213">
        <f>STDEV('bitter expt'!AJ211:AY211)/SQRT(COUNT('bitter expt'!AJ211:AY211))</f>
        <v>0.70333077125320909</v>
      </c>
      <c r="AD213">
        <f>STDEV('sugar+bitter expt'!AJ211:AY211)/SQRT(COUNT('sugar+bitter expt'!AJ211:AY211))</f>
        <v>0.76856770814540509</v>
      </c>
      <c r="AF213">
        <f>AVERAGE('sugar expt'!BQ211:CF211)</f>
        <v>7.9609490204788091</v>
      </c>
      <c r="AG213">
        <f>AVERAGE('bitter expt'!BQ211:CF211)</f>
        <v>2.6273395682012959</v>
      </c>
      <c r="AH213">
        <f>AVERAGE('sugar+bitter expt'!BQ211:CF211)</f>
        <v>5.2257815047799285</v>
      </c>
      <c r="AJ213">
        <f>STDEV('sugar expt'!BQ211:CF211)/SQRT(COUNT('sugar expt'!BQ211:CF211))</f>
        <v>0.81321717344901767</v>
      </c>
      <c r="AK213">
        <f>STDEV('bitter expt'!BQ211:CF211)/SQRT(COUNT('bitter expt'!BQ211:CF211))</f>
        <v>0.49598316169516987</v>
      </c>
      <c r="AL213">
        <f>STDEV('sugar+bitter expt'!BQ211:CF211)/SQRT(COUNT('sugar+bitter expt'!BQ211:CF211))</f>
        <v>0.83860873001281977</v>
      </c>
      <c r="AP213">
        <f>AVERAGE('sugar expt'!S211:AI211)</f>
        <v>1.7438074138260429</v>
      </c>
      <c r="AQ213">
        <f>AVERAGE('bitter expt'!S211:AI211)</f>
        <v>1.2725836132236967</v>
      </c>
      <c r="AR213">
        <f>AVERAGE('sugar+bitter expt'!S211:AI211)</f>
        <v>1.5235044553330788</v>
      </c>
      <c r="AT213">
        <f>STDEV('sugar expt'!S211:AI211)/SQRT(COUNT('sugar expt'!S211:AI211))</f>
        <v>0.11540907351838949</v>
      </c>
      <c r="AU213">
        <f>STDEV('bitter expt'!S211:AI211)/SQRT(COUNT('bitter expt'!S211:AI211))</f>
        <v>0.1168806268797892</v>
      </c>
      <c r="AV213">
        <f>STDEV('sugar+bitter expt'!S211:AI211)/SQRT(COUNT('sugar+bitter expt'!S211:AI211))</f>
        <v>0.13587765729194848</v>
      </c>
      <c r="AX213">
        <f>AVERAGE('sugar expt'!AZ211:BP211)</f>
        <v>1.5497733525439854</v>
      </c>
      <c r="AY213">
        <f>AVERAGE('bitter expt'!AZ211:BP211)</f>
        <v>0.99114619135726389</v>
      </c>
      <c r="AZ213">
        <f>AVERAGE('sugar+bitter expt'!AZ211:BP211)</f>
        <v>1.2402284261574754</v>
      </c>
      <c r="BB213">
        <f>STDEV('sugar expt'!AZ211:BP211)/SQRT(COUNT('sugar expt'!AZ211:BP211))</f>
        <v>0.16584053230101187</v>
      </c>
      <c r="BC213">
        <f>STDEV('bitter expt'!AZ211:BP211)/SQRT(COUNT('bitter expt'!AZ211:BP211))</f>
        <v>9.8559183024747282E-2</v>
      </c>
      <c r="BD213">
        <f>STDEV('sugar+bitter expt'!AZ211:BP211)/SQRT(COUNT('sugar+bitter expt'!AZ211:BP211))</f>
        <v>0.14433578977823094</v>
      </c>
      <c r="BF213">
        <f>AVERAGE('sugar expt'!CG211:CW211)</f>
        <v>1.4613837003021259</v>
      </c>
      <c r="BG213">
        <f>AVERAGE('bitter expt'!CG211:CW211)</f>
        <v>0.81961083849603134</v>
      </c>
      <c r="BH213">
        <f>AVERAGE('sugar+bitter expt'!CG211:CW211)</f>
        <v>1.034442094786306</v>
      </c>
      <c r="BJ213">
        <f>STDEV('sugar expt'!CG211:CW211)/SQRT(COUNT('sugar expt'!CG211:CW211))</f>
        <v>0.15531603909170444</v>
      </c>
      <c r="BK213">
        <f>STDEV('bitter expt'!CG211:CW211)/SQRT(COUNT('bitter expt'!CG211:CW211))</f>
        <v>0.12319240668679875</v>
      </c>
      <c r="BL213">
        <f>STDEV('sugar+bitter expt'!CG211:CW211)/SQRT(COUNT('sugar+bitter expt'!CG211:CW211))</f>
        <v>0.12025306936517181</v>
      </c>
    </row>
    <row r="214" spans="15:64" x14ac:dyDescent="0.2">
      <c r="O214">
        <v>211</v>
      </c>
      <c r="P214">
        <f>AVERAGE('sugar expt'!C212:R212)</f>
        <v>10.614326175251708</v>
      </c>
      <c r="Q214">
        <f>AVERAGE('bitter expt'!C212:R212)</f>
        <v>5.3926445887191177</v>
      </c>
      <c r="R214">
        <f>AVERAGE('sugar+bitter expt'!C212:R212)</f>
        <v>7.5937323427826806</v>
      </c>
      <c r="T214">
        <f>STDEV('sugar expt'!C212:R212)/SQRT(COUNT('sugar expt'!C212:R212))</f>
        <v>0.65515005911728696</v>
      </c>
      <c r="U214">
        <f>STDEV('bitter expt'!C212:R212)/SQRT(COUNT('bitter expt'!C212:R212))</f>
        <v>0.71574051838088881</v>
      </c>
      <c r="V214">
        <f>STDEV('sugar+bitter expt'!C212:R212)/SQRT(COUNT('sugar+bitter expt'!C212:R212))</f>
        <v>0.78814969156567083</v>
      </c>
      <c r="X214">
        <f>AVERAGE('sugar expt'!AJ212:AY212)</f>
        <v>8.1962972801453411</v>
      </c>
      <c r="Y214">
        <f>AVERAGE('bitter expt'!AJ212:AY212)</f>
        <v>3.9235461586520586</v>
      </c>
      <c r="Z214">
        <f>AVERAGE('sugar+bitter expt'!AJ212:AY212)</f>
        <v>5.8929620140562333</v>
      </c>
      <c r="AB214">
        <f>STDEV('sugar expt'!AJ212:AY212)/SQRT(COUNT('sugar expt'!AJ212:AY212))</f>
        <v>0.64219372205374881</v>
      </c>
      <c r="AC214">
        <f>STDEV('bitter expt'!AJ212:AY212)/SQRT(COUNT('bitter expt'!AJ212:AY212))</f>
        <v>0.80387254635233818</v>
      </c>
      <c r="AD214">
        <f>STDEV('sugar+bitter expt'!AJ212:AY212)/SQRT(COUNT('sugar+bitter expt'!AJ212:AY212))</f>
        <v>0.58896039037153758</v>
      </c>
      <c r="AF214">
        <f>AVERAGE('sugar expt'!BQ212:CF212)</f>
        <v>7.9708384863324095</v>
      </c>
      <c r="AG214">
        <f>AVERAGE('bitter expt'!BQ212:CF212)</f>
        <v>2.8275162838229453</v>
      </c>
      <c r="AH214">
        <f>AVERAGE('sugar+bitter expt'!BQ212:CF212)</f>
        <v>5.1768064538303973</v>
      </c>
      <c r="AJ214">
        <f>STDEV('sugar expt'!BQ212:CF212)/SQRT(COUNT('sugar expt'!BQ212:CF212))</f>
        <v>1.0104998179810905</v>
      </c>
      <c r="AK214">
        <f>STDEV('bitter expt'!BQ212:CF212)/SQRT(COUNT('bitter expt'!BQ212:CF212))</f>
        <v>0.54138829926010923</v>
      </c>
      <c r="AL214">
        <f>STDEV('sugar+bitter expt'!BQ212:CF212)/SQRT(COUNT('sugar+bitter expt'!BQ212:CF212))</f>
        <v>0.89786939051380987</v>
      </c>
      <c r="AP214">
        <f>AVERAGE('sugar expt'!S212:AI212)</f>
        <v>1.6991304514140773</v>
      </c>
      <c r="AQ214">
        <f>AVERAGE('bitter expt'!S212:AI212)</f>
        <v>1.21377742899895</v>
      </c>
      <c r="AR214">
        <f>AVERAGE('sugar+bitter expt'!S212:AI212)</f>
        <v>1.5000074134763017</v>
      </c>
      <c r="AT214">
        <f>STDEV('sugar expt'!S212:AI212)/SQRT(COUNT('sugar expt'!S212:AI212))</f>
        <v>0.12089477423687836</v>
      </c>
      <c r="AU214">
        <f>STDEV('bitter expt'!S212:AI212)/SQRT(COUNT('bitter expt'!S212:AI212))</f>
        <v>0.10219545994881823</v>
      </c>
      <c r="AV214">
        <f>STDEV('sugar+bitter expt'!S212:AI212)/SQRT(COUNT('sugar+bitter expt'!S212:AI212))</f>
        <v>0.13303904680019971</v>
      </c>
      <c r="AX214">
        <f>AVERAGE('sugar expt'!AZ212:BP212)</f>
        <v>1.470671383832505</v>
      </c>
      <c r="AY214">
        <f>AVERAGE('bitter expt'!AZ212:BP212)</f>
        <v>1.0555754152006616</v>
      </c>
      <c r="AZ214">
        <f>AVERAGE('sugar+bitter expt'!AZ212:BP212)</f>
        <v>1.2542351411101791</v>
      </c>
      <c r="BB214">
        <f>STDEV('sugar expt'!AZ212:BP212)/SQRT(COUNT('sugar expt'!AZ212:BP212))</f>
        <v>0.14214824795092798</v>
      </c>
      <c r="BC214">
        <f>STDEV('bitter expt'!AZ212:BP212)/SQRT(COUNT('bitter expt'!AZ212:BP212))</f>
        <v>0.1079110512365339</v>
      </c>
      <c r="BD214">
        <f>STDEV('sugar+bitter expt'!AZ212:BP212)/SQRT(COUNT('sugar+bitter expt'!AZ212:BP212))</f>
        <v>0.14098199713809312</v>
      </c>
      <c r="BF214">
        <f>AVERAGE('sugar expt'!CG212:CW212)</f>
        <v>1.3069226290683886</v>
      </c>
      <c r="BG214">
        <f>AVERAGE('bitter expt'!CG212:CW212)</f>
        <v>0.75793633766722279</v>
      </c>
      <c r="BH214">
        <f>AVERAGE('sugar+bitter expt'!CG212:CW212)</f>
        <v>0.98438327687641392</v>
      </c>
      <c r="BJ214">
        <f>STDEV('sugar expt'!CG212:CW212)/SQRT(COUNT('sugar expt'!CG212:CW212))</f>
        <v>0.12824221365018548</v>
      </c>
      <c r="BK214">
        <f>STDEV('bitter expt'!CG212:CW212)/SQRT(COUNT('bitter expt'!CG212:CW212))</f>
        <v>8.4204750419516E-2</v>
      </c>
      <c r="BL214">
        <f>STDEV('sugar+bitter expt'!CG212:CW212)/SQRT(COUNT('sugar+bitter expt'!CG212:CW212))</f>
        <v>8.7318636416073278E-2</v>
      </c>
    </row>
    <row r="215" spans="15:64" x14ac:dyDescent="0.2">
      <c r="O215">
        <v>212</v>
      </c>
      <c r="P215">
        <f>AVERAGE('sugar expt'!C213:R213)</f>
        <v>10.751384512447249</v>
      </c>
      <c r="Q215">
        <f>AVERAGE('bitter expt'!C213:R213)</f>
        <v>5.5993312661989867</v>
      </c>
      <c r="R215">
        <f>AVERAGE('sugar+bitter expt'!C213:R213)</f>
        <v>8.1101058149801233</v>
      </c>
      <c r="T215">
        <f>STDEV('sugar expt'!C213:R213)/SQRT(COUNT('sugar expt'!C213:R213))</f>
        <v>0.62045685870218825</v>
      </c>
      <c r="U215">
        <f>STDEV('bitter expt'!C213:R213)/SQRT(COUNT('bitter expt'!C213:R213))</f>
        <v>0.69852816497307835</v>
      </c>
      <c r="V215">
        <f>STDEV('sugar+bitter expt'!C213:R213)/SQRT(COUNT('sugar+bitter expt'!C213:R213))</f>
        <v>0.89838142502475049</v>
      </c>
      <c r="X215">
        <f>AVERAGE('sugar expt'!AJ213:AY213)</f>
        <v>8.629765548390008</v>
      </c>
      <c r="Y215">
        <f>AVERAGE('bitter expt'!AJ213:AY213)</f>
        <v>4.3808482691932884</v>
      </c>
      <c r="Z215">
        <f>AVERAGE('sugar+bitter expt'!AJ213:AY213)</f>
        <v>6.516362559788937</v>
      </c>
      <c r="AB215">
        <f>STDEV('sugar expt'!AJ213:AY213)/SQRT(COUNT('sugar expt'!AJ213:AY213))</f>
        <v>0.76279086622946246</v>
      </c>
      <c r="AC215">
        <f>STDEV('bitter expt'!AJ213:AY213)/SQRT(COUNT('bitter expt'!AJ213:AY213))</f>
        <v>0.64725865769448365</v>
      </c>
      <c r="AD215">
        <f>STDEV('sugar+bitter expt'!AJ213:AY213)/SQRT(COUNT('sugar+bitter expt'!AJ213:AY213))</f>
        <v>0.83840410320165837</v>
      </c>
      <c r="AF215">
        <f>AVERAGE('sugar expt'!BQ213:CF213)</f>
        <v>7.9018943919295257</v>
      </c>
      <c r="AG215">
        <f>AVERAGE('bitter expt'!BQ213:CF213)</f>
        <v>3.2405526394886643</v>
      </c>
      <c r="AH215">
        <f>AVERAGE('sugar+bitter expt'!BQ213:CF213)</f>
        <v>5.3451197805417685</v>
      </c>
      <c r="AJ215">
        <f>STDEV('sugar expt'!BQ213:CF213)/SQRT(COUNT('sugar expt'!BQ213:CF213))</f>
        <v>1.0203637002502026</v>
      </c>
      <c r="AK215">
        <f>STDEV('bitter expt'!BQ213:CF213)/SQRT(COUNT('bitter expt'!BQ213:CF213))</f>
        <v>0.7499802786153722</v>
      </c>
      <c r="AL215">
        <f>STDEV('sugar+bitter expt'!BQ213:CF213)/SQRT(COUNT('sugar+bitter expt'!BQ213:CF213))</f>
        <v>0.9343645127134832</v>
      </c>
      <c r="AP215">
        <f>AVERAGE('sugar expt'!S213:AI213)</f>
        <v>1.8738469947545391</v>
      </c>
      <c r="AQ215">
        <f>AVERAGE('bitter expt'!S213:AI213)</f>
        <v>1.2220349414846479</v>
      </c>
      <c r="AR215">
        <f>AVERAGE('sugar+bitter expt'!S213:AI213)</f>
        <v>1.4248667473188616</v>
      </c>
      <c r="AT215">
        <f>STDEV('sugar expt'!S213:AI213)/SQRT(COUNT('sugar expt'!S213:AI213))</f>
        <v>0.16811185094634451</v>
      </c>
      <c r="AU215">
        <f>STDEV('bitter expt'!S213:AI213)/SQRT(COUNT('bitter expt'!S213:AI213))</f>
        <v>9.5265050906453763E-2</v>
      </c>
      <c r="AV215">
        <f>STDEV('sugar+bitter expt'!S213:AI213)/SQRT(COUNT('sugar+bitter expt'!S213:AI213))</f>
        <v>0.13423650007622764</v>
      </c>
      <c r="AX215">
        <f>AVERAGE('sugar expt'!AZ213:BP213)</f>
        <v>1.540603406428894</v>
      </c>
      <c r="AY215">
        <f>AVERAGE('bitter expt'!AZ213:BP213)</f>
        <v>0.95374971840083744</v>
      </c>
      <c r="AZ215">
        <f>AVERAGE('sugar+bitter expt'!AZ213:BP213)</f>
        <v>1.1398126404926014</v>
      </c>
      <c r="BB215">
        <f>STDEV('sugar expt'!AZ213:BP213)/SQRT(COUNT('sugar expt'!AZ213:BP213))</f>
        <v>0.13324278551430674</v>
      </c>
      <c r="BC215">
        <f>STDEV('bitter expt'!AZ213:BP213)/SQRT(COUNT('bitter expt'!AZ213:BP213))</f>
        <v>6.6378512322996283E-2</v>
      </c>
      <c r="BD215">
        <f>STDEV('sugar+bitter expt'!AZ213:BP213)/SQRT(COUNT('sugar+bitter expt'!AZ213:BP213))</f>
        <v>0.10484734140922962</v>
      </c>
      <c r="BF215">
        <f>AVERAGE('sugar expt'!CG213:CW213)</f>
        <v>1.3304232864355534</v>
      </c>
      <c r="BG215">
        <f>AVERAGE('bitter expt'!CG213:CW213)</f>
        <v>0.74397294111033541</v>
      </c>
      <c r="BH215">
        <f>AVERAGE('sugar+bitter expt'!CG213:CW213)</f>
        <v>1.0384504152536349</v>
      </c>
      <c r="BJ215">
        <f>STDEV('sugar expt'!CG213:CW213)/SQRT(COUNT('sugar expt'!CG213:CW213))</f>
        <v>0.14254615046169625</v>
      </c>
      <c r="BK215">
        <f>STDEV('bitter expt'!CG213:CW213)/SQRT(COUNT('bitter expt'!CG213:CW213))</f>
        <v>5.9833785098020821E-2</v>
      </c>
      <c r="BL215">
        <f>STDEV('sugar+bitter expt'!CG213:CW213)/SQRT(COUNT('sugar+bitter expt'!CG213:CW213))</f>
        <v>0.10881554883503974</v>
      </c>
    </row>
    <row r="216" spans="15:64" x14ac:dyDescent="0.2">
      <c r="O216">
        <v>213</v>
      </c>
      <c r="P216">
        <f>AVERAGE('sugar expt'!C214:R214)</f>
        <v>10.727708720117546</v>
      </c>
      <c r="Q216">
        <f>AVERAGE('bitter expt'!C214:R214)</f>
        <v>5.9700740806866763</v>
      </c>
      <c r="R216">
        <f>AVERAGE('sugar+bitter expt'!C214:R214)</f>
        <v>7.6701900499004507</v>
      </c>
      <c r="T216">
        <f>STDEV('sugar expt'!C214:R214)/SQRT(COUNT('sugar expt'!C214:R214))</f>
        <v>0.74516845648150487</v>
      </c>
      <c r="U216">
        <f>STDEV('bitter expt'!C214:R214)/SQRT(COUNT('bitter expt'!C214:R214))</f>
        <v>0.65679271282333762</v>
      </c>
      <c r="V216">
        <f>STDEV('sugar+bitter expt'!C214:R214)/SQRT(COUNT('sugar+bitter expt'!C214:R214))</f>
        <v>0.68306597582743178</v>
      </c>
      <c r="X216">
        <f>AVERAGE('sugar expt'!AJ214:AY214)</f>
        <v>8.9496932624836667</v>
      </c>
      <c r="Y216">
        <f>AVERAGE('bitter expt'!AJ214:AY214)</f>
        <v>3.6690714903210178</v>
      </c>
      <c r="Z216">
        <f>AVERAGE('sugar+bitter expt'!AJ214:AY214)</f>
        <v>6.6684648759207237</v>
      </c>
      <c r="AB216">
        <f>STDEV('sugar expt'!AJ214:AY214)/SQRT(COUNT('sugar expt'!AJ214:AY214))</f>
        <v>0.64495078257037897</v>
      </c>
      <c r="AC216">
        <f>STDEV('bitter expt'!AJ214:AY214)/SQRT(COUNT('bitter expt'!AJ214:AY214))</f>
        <v>0.62641172574513493</v>
      </c>
      <c r="AD216">
        <f>STDEV('sugar+bitter expt'!AJ214:AY214)/SQRT(COUNT('sugar+bitter expt'!AJ214:AY214))</f>
        <v>0.65311816343800666</v>
      </c>
      <c r="AF216">
        <f>AVERAGE('sugar expt'!BQ214:CF214)</f>
        <v>7.1697821070660241</v>
      </c>
      <c r="AG216">
        <f>AVERAGE('bitter expt'!BQ214:CF214)</f>
        <v>3.3388008500151778</v>
      </c>
      <c r="AH216">
        <f>AVERAGE('sugar+bitter expt'!BQ214:CF214)</f>
        <v>5.606731682382855</v>
      </c>
      <c r="AJ216">
        <f>STDEV('sugar expt'!BQ214:CF214)/SQRT(COUNT('sugar expt'!BQ214:CF214))</f>
        <v>0.92499054400371905</v>
      </c>
      <c r="AK216">
        <f>STDEV('bitter expt'!BQ214:CF214)/SQRT(COUNT('bitter expt'!BQ214:CF214))</f>
        <v>0.80387619108532926</v>
      </c>
      <c r="AL216">
        <f>STDEV('sugar+bitter expt'!BQ214:CF214)/SQRT(COUNT('sugar+bitter expt'!BQ214:CF214))</f>
        <v>0.88290678369931375</v>
      </c>
      <c r="AP216">
        <f>AVERAGE('sugar expt'!S214:AI214)</f>
        <v>1.7338608387607632</v>
      </c>
      <c r="AQ216">
        <f>AVERAGE('bitter expt'!S214:AI214)</f>
        <v>1.1774106699825841</v>
      </c>
      <c r="AR216">
        <f>AVERAGE('sugar+bitter expt'!S214:AI214)</f>
        <v>1.4704795303137763</v>
      </c>
      <c r="AT216">
        <f>STDEV('sugar expt'!S214:AI214)/SQRT(COUNT('sugar expt'!S214:AI214))</f>
        <v>0.13602267922501757</v>
      </c>
      <c r="AU216">
        <f>STDEV('bitter expt'!S214:AI214)/SQRT(COUNT('bitter expt'!S214:AI214))</f>
        <v>0.10529047411463265</v>
      </c>
      <c r="AV216">
        <f>STDEV('sugar+bitter expt'!S214:AI214)/SQRT(COUNT('sugar+bitter expt'!S214:AI214))</f>
        <v>0.13750201798210349</v>
      </c>
      <c r="AX216">
        <f>AVERAGE('sugar expt'!AZ214:BP214)</f>
        <v>1.6064378489820421</v>
      </c>
      <c r="AY216">
        <f>AVERAGE('bitter expt'!AZ214:BP214)</f>
        <v>0.93571913116183691</v>
      </c>
      <c r="AZ216">
        <f>AVERAGE('sugar+bitter expt'!AZ214:BP214)</f>
        <v>1.1279518680792719</v>
      </c>
      <c r="BB216">
        <f>STDEV('sugar expt'!AZ214:BP214)/SQRT(COUNT('sugar expt'!AZ214:BP214))</f>
        <v>0.13322231677430538</v>
      </c>
      <c r="BC216">
        <f>STDEV('bitter expt'!AZ214:BP214)/SQRT(COUNT('bitter expt'!AZ214:BP214))</f>
        <v>7.6254184985940318E-2</v>
      </c>
      <c r="BD216">
        <f>STDEV('sugar+bitter expt'!AZ214:BP214)/SQRT(COUNT('sugar+bitter expt'!AZ214:BP214))</f>
        <v>9.0689547697403006E-2</v>
      </c>
      <c r="BF216">
        <f>AVERAGE('sugar expt'!CG214:CW214)</f>
        <v>1.350969003622398</v>
      </c>
      <c r="BG216">
        <f>AVERAGE('bitter expt'!CG214:CW214)</f>
        <v>0.83533113401250869</v>
      </c>
      <c r="BH216">
        <f>AVERAGE('sugar+bitter expt'!CG214:CW214)</f>
        <v>1.0102507205912223</v>
      </c>
      <c r="BJ216">
        <f>STDEV('sugar expt'!CG214:CW214)/SQRT(COUNT('sugar expt'!CG214:CW214))</f>
        <v>0.10655803775320444</v>
      </c>
      <c r="BK216">
        <f>STDEV('bitter expt'!CG214:CW214)/SQRT(COUNT('bitter expt'!CG214:CW214))</f>
        <v>0.1132232537960688</v>
      </c>
      <c r="BL216">
        <f>STDEV('sugar+bitter expt'!CG214:CW214)/SQRT(COUNT('sugar+bitter expt'!CG214:CW214))</f>
        <v>0.10170901451380893</v>
      </c>
    </row>
    <row r="217" spans="15:64" x14ac:dyDescent="0.2">
      <c r="O217">
        <v>214</v>
      </c>
      <c r="P217">
        <f>AVERAGE('sugar expt'!C215:R215)</f>
        <v>10.595813769815553</v>
      </c>
      <c r="Q217">
        <f>AVERAGE('bitter expt'!C215:R215)</f>
        <v>5.6485498634403291</v>
      </c>
      <c r="R217">
        <f>AVERAGE('sugar+bitter expt'!C215:R215)</f>
        <v>7.652427090740809</v>
      </c>
      <c r="T217">
        <f>STDEV('sugar expt'!C215:R215)/SQRT(COUNT('sugar expt'!C215:R215))</f>
        <v>0.79151853871157873</v>
      </c>
      <c r="U217">
        <f>STDEV('bitter expt'!C215:R215)/SQRT(COUNT('bitter expt'!C215:R215))</f>
        <v>0.88197972298972516</v>
      </c>
      <c r="V217">
        <f>STDEV('sugar+bitter expt'!C215:R215)/SQRT(COUNT('sugar+bitter expt'!C215:R215))</f>
        <v>0.73607157990540495</v>
      </c>
      <c r="X217">
        <f>AVERAGE('sugar expt'!AJ215:AY215)</f>
        <v>8.6791850241284472</v>
      </c>
      <c r="Y217">
        <f>AVERAGE('bitter expt'!AJ215:AY215)</f>
        <v>3.4217195571276742</v>
      </c>
      <c r="Z217">
        <f>AVERAGE('sugar+bitter expt'!AJ215:AY215)</f>
        <v>6.9605026700213664</v>
      </c>
      <c r="AB217">
        <f>STDEV('sugar expt'!AJ215:AY215)/SQRT(COUNT('sugar expt'!AJ215:AY215))</f>
        <v>0.59250310840359965</v>
      </c>
      <c r="AC217">
        <f>STDEV('bitter expt'!AJ215:AY215)/SQRT(COUNT('bitter expt'!AJ215:AY215))</f>
        <v>0.67813161176871128</v>
      </c>
      <c r="AD217">
        <f>STDEV('sugar+bitter expt'!AJ215:AY215)/SQRT(COUNT('sugar+bitter expt'!AJ215:AY215))</f>
        <v>0.63246969007812837</v>
      </c>
      <c r="AF217">
        <f>AVERAGE('sugar expt'!BQ215:CF215)</f>
        <v>7.0081013598299595</v>
      </c>
      <c r="AG217">
        <f>AVERAGE('bitter expt'!BQ215:CF215)</f>
        <v>3.4770780880805163</v>
      </c>
      <c r="AH217">
        <f>AVERAGE('sugar+bitter expt'!BQ215:CF215)</f>
        <v>5.7403065609003585</v>
      </c>
      <c r="AJ217">
        <f>STDEV('sugar expt'!BQ215:CF215)/SQRT(COUNT('sugar expt'!BQ215:CF215))</f>
        <v>0.88383857140734468</v>
      </c>
      <c r="AK217">
        <f>STDEV('bitter expt'!BQ215:CF215)/SQRT(COUNT('bitter expt'!BQ215:CF215))</f>
        <v>0.61417638606157487</v>
      </c>
      <c r="AL217">
        <f>STDEV('sugar+bitter expt'!BQ215:CF215)/SQRT(COUNT('sugar+bitter expt'!BQ215:CF215))</f>
        <v>0.922505591371936</v>
      </c>
      <c r="AP217">
        <f>AVERAGE('sugar expt'!S215:AI215)</f>
        <v>1.6688507893939561</v>
      </c>
      <c r="AQ217">
        <f>AVERAGE('bitter expt'!S215:AI215)</f>
        <v>1.1941124566000849</v>
      </c>
      <c r="AR217">
        <f>AVERAGE('sugar+bitter expt'!S215:AI215)</f>
        <v>1.4421059279686714</v>
      </c>
      <c r="AT217">
        <f>STDEV('sugar expt'!S215:AI215)/SQRT(COUNT('sugar expt'!S215:AI215))</f>
        <v>9.9531371506515906E-2</v>
      </c>
      <c r="AU217">
        <f>STDEV('bitter expt'!S215:AI215)/SQRT(COUNT('bitter expt'!S215:AI215))</f>
        <v>0.11408785873444557</v>
      </c>
      <c r="AV217">
        <f>STDEV('sugar+bitter expt'!S215:AI215)/SQRT(COUNT('sugar+bitter expt'!S215:AI215))</f>
        <v>0.12852618843645239</v>
      </c>
      <c r="AX217">
        <f>AVERAGE('sugar expt'!AZ215:BP215)</f>
        <v>1.761912679991994</v>
      </c>
      <c r="AY217">
        <f>AVERAGE('bitter expt'!AZ215:BP215)</f>
        <v>0.92387593700725523</v>
      </c>
      <c r="AZ217">
        <f>AVERAGE('sugar+bitter expt'!AZ215:BP215)</f>
        <v>1.2442418699198035</v>
      </c>
      <c r="BB217">
        <f>STDEV('sugar expt'!AZ215:BP215)/SQRT(COUNT('sugar expt'!AZ215:BP215))</f>
        <v>0.15908412662654678</v>
      </c>
      <c r="BC217">
        <f>STDEV('bitter expt'!AZ215:BP215)/SQRT(COUNT('bitter expt'!AZ215:BP215))</f>
        <v>8.0478299777691928E-2</v>
      </c>
      <c r="BD217">
        <f>STDEV('sugar+bitter expt'!AZ215:BP215)/SQRT(COUNT('sugar+bitter expt'!AZ215:BP215))</f>
        <v>6.2810076816501872E-2</v>
      </c>
      <c r="BF217">
        <f>AVERAGE('sugar expt'!CG215:CW215)</f>
        <v>1.216948087820414</v>
      </c>
      <c r="BG217">
        <f>AVERAGE('bitter expt'!CG215:CW215)</f>
        <v>0.75325769463023884</v>
      </c>
      <c r="BH217">
        <f>AVERAGE('sugar+bitter expt'!CG215:CW215)</f>
        <v>1.003920199273276</v>
      </c>
      <c r="BJ217">
        <f>STDEV('sugar expt'!CG215:CW215)/SQRT(COUNT('sugar expt'!CG215:CW215))</f>
        <v>9.0210184716555022E-2</v>
      </c>
      <c r="BK217">
        <f>STDEV('bitter expt'!CG215:CW215)/SQRT(COUNT('bitter expt'!CG215:CW215))</f>
        <v>6.3667025296084673E-2</v>
      </c>
      <c r="BL217">
        <f>STDEV('sugar+bitter expt'!CG215:CW215)/SQRT(COUNT('sugar+bitter expt'!CG215:CW215))</f>
        <v>8.8149492469344268E-2</v>
      </c>
    </row>
    <row r="218" spans="15:64" x14ac:dyDescent="0.2">
      <c r="O218">
        <v>215</v>
      </c>
      <c r="P218">
        <f>AVERAGE('sugar expt'!C216:R216)</f>
        <v>10.858719878416185</v>
      </c>
      <c r="Q218">
        <f>AVERAGE('bitter expt'!C216:R216)</f>
        <v>5.7599610156670433</v>
      </c>
      <c r="R218">
        <f>AVERAGE('sugar+bitter expt'!C216:R216)</f>
        <v>7.3361220582827276</v>
      </c>
      <c r="T218">
        <f>STDEV('sugar expt'!C216:R216)/SQRT(COUNT('sugar expt'!C216:R216))</f>
        <v>0.54871547652940555</v>
      </c>
      <c r="U218">
        <f>STDEV('bitter expt'!C216:R216)/SQRT(COUNT('bitter expt'!C216:R216))</f>
        <v>0.77075950933313719</v>
      </c>
      <c r="V218">
        <f>STDEV('sugar+bitter expt'!C216:R216)/SQRT(COUNT('sugar+bitter expt'!C216:R216))</f>
        <v>0.64326626461694636</v>
      </c>
      <c r="X218">
        <f>AVERAGE('sugar expt'!AJ216:AY216)</f>
        <v>8.7989367916240315</v>
      </c>
      <c r="Y218">
        <f>AVERAGE('bitter expt'!AJ216:AY216)</f>
        <v>3.4440848058900855</v>
      </c>
      <c r="Z218">
        <f>AVERAGE('sugar+bitter expt'!AJ216:AY216)</f>
        <v>7.0036758508393575</v>
      </c>
      <c r="AB218">
        <f>STDEV('sugar expt'!AJ216:AY216)/SQRT(COUNT('sugar expt'!AJ216:AY216))</f>
        <v>0.77406566764300355</v>
      </c>
      <c r="AC218">
        <f>STDEV('bitter expt'!AJ216:AY216)/SQRT(COUNT('bitter expt'!AJ216:AY216))</f>
        <v>0.64097188836641439</v>
      </c>
      <c r="AD218">
        <f>STDEV('sugar+bitter expt'!AJ216:AY216)/SQRT(COUNT('sugar+bitter expt'!AJ216:AY216))</f>
        <v>0.70868475206947412</v>
      </c>
      <c r="AF218">
        <f>AVERAGE('sugar expt'!BQ216:CF216)</f>
        <v>6.6588422828352334</v>
      </c>
      <c r="AG218">
        <f>AVERAGE('bitter expt'!BQ216:CF216)</f>
        <v>3.0771144626539209</v>
      </c>
      <c r="AH218">
        <f>AVERAGE('sugar+bitter expt'!BQ216:CF216)</f>
        <v>5.3119131568565807</v>
      </c>
      <c r="AJ218">
        <f>STDEV('sugar expt'!BQ216:CF216)/SQRT(COUNT('sugar expt'!BQ216:CF216))</f>
        <v>0.74567599047545707</v>
      </c>
      <c r="AK218">
        <f>STDEV('bitter expt'!BQ216:CF216)/SQRT(COUNT('bitter expt'!BQ216:CF216))</f>
        <v>0.62993190336790572</v>
      </c>
      <c r="AL218">
        <f>STDEV('sugar+bitter expt'!BQ216:CF216)/SQRT(COUNT('sugar+bitter expt'!BQ216:CF216))</f>
        <v>0.83372795242284037</v>
      </c>
      <c r="AP218">
        <f>AVERAGE('sugar expt'!S216:AI216)</f>
        <v>1.639168327869339</v>
      </c>
      <c r="AQ218">
        <f>AVERAGE('bitter expt'!S216:AI216)</f>
        <v>1.2636524555435009</v>
      </c>
      <c r="AR218">
        <f>AVERAGE('sugar+bitter expt'!S216:AI216)</f>
        <v>1.4239152815044089</v>
      </c>
      <c r="AT218">
        <f>STDEV('sugar expt'!S216:AI216)/SQRT(COUNT('sugar expt'!S216:AI216))</f>
        <v>0.11283019300281057</v>
      </c>
      <c r="AU218">
        <f>STDEV('bitter expt'!S216:AI216)/SQRT(COUNT('bitter expt'!S216:AI216))</f>
        <v>9.6258120369938083E-2</v>
      </c>
      <c r="AV218">
        <f>STDEV('sugar+bitter expt'!S216:AI216)/SQRT(COUNT('sugar+bitter expt'!S216:AI216))</f>
        <v>0.1257480404928035</v>
      </c>
      <c r="AX218">
        <f>AVERAGE('sugar expt'!AZ216:BP216)</f>
        <v>1.7354835886745992</v>
      </c>
      <c r="AY218">
        <f>AVERAGE('bitter expt'!AZ216:BP216)</f>
        <v>0.93557857066501726</v>
      </c>
      <c r="AZ218">
        <f>AVERAGE('sugar+bitter expt'!AZ216:BP216)</f>
        <v>1.3007360152788749</v>
      </c>
      <c r="BB218">
        <f>STDEV('sugar expt'!AZ216:BP216)/SQRT(COUNT('sugar expt'!AZ216:BP216))</f>
        <v>0.14626001360440274</v>
      </c>
      <c r="BC218">
        <f>STDEV('bitter expt'!AZ216:BP216)/SQRT(COUNT('bitter expt'!AZ216:BP216))</f>
        <v>7.3276202626288311E-2</v>
      </c>
      <c r="BD218">
        <f>STDEV('sugar+bitter expt'!AZ216:BP216)/SQRT(COUNT('sugar+bitter expt'!AZ216:BP216))</f>
        <v>0.12472807779568501</v>
      </c>
      <c r="BF218">
        <f>AVERAGE('sugar expt'!CG216:CW216)</f>
        <v>1.2842148826545094</v>
      </c>
      <c r="BG218">
        <f>AVERAGE('bitter expt'!CG216:CW216)</f>
        <v>0.73351195193649588</v>
      </c>
      <c r="BH218">
        <f>AVERAGE('sugar+bitter expt'!CG216:CW216)</f>
        <v>0.9878310217629136</v>
      </c>
      <c r="BJ218">
        <f>STDEV('sugar expt'!CG216:CW216)/SQRT(COUNT('sugar expt'!CG216:CW216))</f>
        <v>0.10283052831507733</v>
      </c>
      <c r="BK218">
        <f>STDEV('bitter expt'!CG216:CW216)/SQRT(COUNT('bitter expt'!CG216:CW216))</f>
        <v>4.7223558331054578E-2</v>
      </c>
      <c r="BL218">
        <f>STDEV('sugar+bitter expt'!CG216:CW216)/SQRT(COUNT('sugar+bitter expt'!CG216:CW216))</f>
        <v>9.9241148450914349E-2</v>
      </c>
    </row>
    <row r="219" spans="15:64" x14ac:dyDescent="0.2">
      <c r="O219">
        <v>216</v>
      </c>
      <c r="P219">
        <f>AVERAGE('sugar expt'!C217:R217)</f>
        <v>11.247763942785378</v>
      </c>
      <c r="Q219">
        <f>AVERAGE('bitter expt'!C217:R217)</f>
        <v>5.9147006909621886</v>
      </c>
      <c r="R219">
        <f>AVERAGE('sugar+bitter expt'!C217:R217)</f>
        <v>7.7435590587091889</v>
      </c>
      <c r="T219">
        <f>STDEV('sugar expt'!C217:R217)/SQRT(COUNT('sugar expt'!C217:R217))</f>
        <v>0.53200120922769245</v>
      </c>
      <c r="U219">
        <f>STDEV('bitter expt'!C217:R217)/SQRT(COUNT('bitter expt'!C217:R217))</f>
        <v>0.67136082803529995</v>
      </c>
      <c r="V219">
        <f>STDEV('sugar+bitter expt'!C217:R217)/SQRT(COUNT('sugar+bitter expt'!C217:R217))</f>
        <v>0.79722621912520164</v>
      </c>
      <c r="X219">
        <f>AVERAGE('sugar expt'!AJ217:AY217)</f>
        <v>9.1741122934732875</v>
      </c>
      <c r="Y219">
        <f>AVERAGE('bitter expt'!AJ217:AY217)</f>
        <v>3.4910695993487137</v>
      </c>
      <c r="Z219">
        <f>AVERAGE('sugar+bitter expt'!AJ217:AY217)</f>
        <v>7.0580897219306022</v>
      </c>
      <c r="AB219">
        <f>STDEV('sugar expt'!AJ217:AY217)/SQRT(COUNT('sugar expt'!AJ217:AY217))</f>
        <v>0.7151560603440783</v>
      </c>
      <c r="AC219">
        <f>STDEV('bitter expt'!AJ217:AY217)/SQRT(COUNT('bitter expt'!AJ217:AY217))</f>
        <v>0.56046589855437234</v>
      </c>
      <c r="AD219">
        <f>STDEV('sugar+bitter expt'!AJ217:AY217)/SQRT(COUNT('sugar+bitter expt'!AJ217:AY217))</f>
        <v>0.72184277133407548</v>
      </c>
      <c r="AF219">
        <f>AVERAGE('sugar expt'!BQ217:CF217)</f>
        <v>7.0453752477071108</v>
      </c>
      <c r="AG219">
        <f>AVERAGE('bitter expt'!BQ217:CF217)</f>
        <v>3.5684362748896641</v>
      </c>
      <c r="AH219">
        <f>AVERAGE('sugar+bitter expt'!BQ217:CF217)</f>
        <v>5.8908365403987384</v>
      </c>
      <c r="AJ219">
        <f>STDEV('sugar expt'!BQ217:CF217)/SQRT(COUNT('sugar expt'!BQ217:CF217))</f>
        <v>0.7212146698650741</v>
      </c>
      <c r="AK219">
        <f>STDEV('bitter expt'!BQ217:CF217)/SQRT(COUNT('bitter expt'!BQ217:CF217))</f>
        <v>0.81065326023158257</v>
      </c>
      <c r="AL219">
        <f>STDEV('sugar+bitter expt'!BQ217:CF217)/SQRT(COUNT('sugar+bitter expt'!BQ217:CF217))</f>
        <v>0.86069079188980846</v>
      </c>
      <c r="AP219">
        <f>AVERAGE('sugar expt'!S217:AI217)</f>
        <v>1.8371122162325353</v>
      </c>
      <c r="AQ219">
        <f>AVERAGE('bitter expt'!S217:AI217)</f>
        <v>1.3098579922538716</v>
      </c>
      <c r="AR219">
        <f>AVERAGE('sugar+bitter expt'!S217:AI217)</f>
        <v>1.564722125855033</v>
      </c>
      <c r="AT219">
        <f>STDEV('sugar expt'!S217:AI217)/SQRT(COUNT('sugar expt'!S217:AI217))</f>
        <v>0.15261681080075851</v>
      </c>
      <c r="AU219">
        <f>STDEV('bitter expt'!S217:AI217)/SQRT(COUNT('bitter expt'!S217:AI217))</f>
        <v>0.11060571791141155</v>
      </c>
      <c r="AV219">
        <f>STDEV('sugar+bitter expt'!S217:AI217)/SQRT(COUNT('sugar+bitter expt'!S217:AI217))</f>
        <v>0.1503175613385403</v>
      </c>
      <c r="AX219">
        <f>AVERAGE('sugar expt'!AZ217:BP217)</f>
        <v>1.4855795814053143</v>
      </c>
      <c r="AY219">
        <f>AVERAGE('bitter expt'!AZ217:BP217)</f>
        <v>0.94517648320207681</v>
      </c>
      <c r="AZ219">
        <f>AVERAGE('sugar+bitter expt'!AZ217:BP217)</f>
        <v>1.3471529140764222</v>
      </c>
      <c r="BB219">
        <f>STDEV('sugar expt'!AZ217:BP217)/SQRT(COUNT('sugar expt'!AZ217:BP217))</f>
        <v>0.11935473507176364</v>
      </c>
      <c r="BC219">
        <f>STDEV('bitter expt'!AZ217:BP217)/SQRT(COUNT('bitter expt'!AZ217:BP217))</f>
        <v>7.7913798151174607E-2</v>
      </c>
      <c r="BD219">
        <f>STDEV('sugar+bitter expt'!AZ217:BP217)/SQRT(COUNT('sugar+bitter expt'!AZ217:BP217))</f>
        <v>0.16237239439549139</v>
      </c>
      <c r="BF219">
        <f>AVERAGE('sugar expt'!CG217:CW217)</f>
        <v>1.2028284302989909</v>
      </c>
      <c r="BG219">
        <f>AVERAGE('bitter expt'!CG217:CW217)</f>
        <v>0.87251110104449037</v>
      </c>
      <c r="BH219">
        <f>AVERAGE('sugar+bitter expt'!CG217:CW217)</f>
        <v>0.93907027923698694</v>
      </c>
      <c r="BJ219">
        <f>STDEV('sugar expt'!CG217:CW217)/SQRT(COUNT('sugar expt'!CG217:CW217))</f>
        <v>6.7913231091900839E-2</v>
      </c>
      <c r="BK219">
        <f>STDEV('bitter expt'!CG217:CW217)/SQRT(COUNT('bitter expt'!CG217:CW217))</f>
        <v>0.11052848858433115</v>
      </c>
      <c r="BL219">
        <f>STDEV('sugar+bitter expt'!CG217:CW217)/SQRT(COUNT('sugar+bitter expt'!CG217:CW217))</f>
        <v>8.0902965118081385E-2</v>
      </c>
    </row>
    <row r="220" spans="15:64" x14ac:dyDescent="0.2">
      <c r="O220">
        <v>217</v>
      </c>
      <c r="P220">
        <f>AVERAGE('sugar expt'!C218:R218)</f>
        <v>10.802604569822703</v>
      </c>
      <c r="Q220">
        <f>AVERAGE('bitter expt'!C218:R218)</f>
        <v>5.8402595906220709</v>
      </c>
      <c r="R220">
        <f>AVERAGE('sugar+bitter expt'!C218:R218)</f>
        <v>8.5798609796360203</v>
      </c>
      <c r="T220">
        <f>STDEV('sugar expt'!C218:R218)/SQRT(COUNT('sugar expt'!C218:R218))</f>
        <v>0.55952777746432003</v>
      </c>
      <c r="U220">
        <f>STDEV('bitter expt'!C218:R218)/SQRT(COUNT('bitter expt'!C218:R218))</f>
        <v>0.66670544352593075</v>
      </c>
      <c r="V220">
        <f>STDEV('sugar+bitter expt'!C218:R218)/SQRT(COUNT('sugar+bitter expt'!C218:R218))</f>
        <v>0.67067681736678353</v>
      </c>
      <c r="X220">
        <f>AVERAGE('sugar expt'!AJ218:AY218)</f>
        <v>9.291598951608206</v>
      </c>
      <c r="Y220">
        <f>AVERAGE('bitter expt'!AJ218:AY218)</f>
        <v>3.2235567004680541</v>
      </c>
      <c r="Z220">
        <f>AVERAGE('sugar+bitter expt'!AJ218:AY218)</f>
        <v>7.2829961396321146</v>
      </c>
      <c r="AB220">
        <f>STDEV('sugar expt'!AJ218:AY218)/SQRT(COUNT('sugar expt'!AJ218:AY218))</f>
        <v>0.8341288770904931</v>
      </c>
      <c r="AC220">
        <f>STDEV('bitter expt'!AJ218:AY218)/SQRT(COUNT('bitter expt'!AJ218:AY218))</f>
        <v>0.75846957416150962</v>
      </c>
      <c r="AD220">
        <f>STDEV('sugar+bitter expt'!AJ218:AY218)/SQRT(COUNT('sugar+bitter expt'!AJ218:AY218))</f>
        <v>0.81517089800122966</v>
      </c>
      <c r="AF220">
        <f>AVERAGE('sugar expt'!BQ218:CF218)</f>
        <v>7.0535049294811927</v>
      </c>
      <c r="AG220">
        <f>AVERAGE('bitter expt'!BQ218:CF218)</f>
        <v>3.6783571963087369</v>
      </c>
      <c r="AH220">
        <f>AVERAGE('sugar+bitter expt'!BQ218:CF218)</f>
        <v>5.5584432623961995</v>
      </c>
      <c r="AJ220">
        <f>STDEV('sugar expt'!BQ218:CF218)/SQRT(COUNT('sugar expt'!BQ218:CF218))</f>
        <v>0.59030368256024845</v>
      </c>
      <c r="AK220">
        <f>STDEV('bitter expt'!BQ218:CF218)/SQRT(COUNT('bitter expt'!BQ218:CF218))</f>
        <v>0.75867491169772217</v>
      </c>
      <c r="AL220">
        <f>STDEV('sugar+bitter expt'!BQ218:CF218)/SQRT(COUNT('sugar+bitter expt'!BQ218:CF218))</f>
        <v>0.9880116773790989</v>
      </c>
      <c r="AP220">
        <f>AVERAGE('sugar expt'!S218:AI218)</f>
        <v>1.621939410926289</v>
      </c>
      <c r="AQ220">
        <f>AVERAGE('bitter expt'!S218:AI218)</f>
        <v>1.2471803281748299</v>
      </c>
      <c r="AR220">
        <f>AVERAGE('sugar+bitter expt'!S218:AI218)</f>
        <v>1.4586722493156747</v>
      </c>
      <c r="AT220">
        <f>STDEV('sugar expt'!S218:AI218)/SQRT(COUNT('sugar expt'!S218:AI218))</f>
        <v>0.1320392516325993</v>
      </c>
      <c r="AU220">
        <f>STDEV('bitter expt'!S218:AI218)/SQRT(COUNT('bitter expt'!S218:AI218))</f>
        <v>0.10954137071604873</v>
      </c>
      <c r="AV220">
        <f>STDEV('sugar+bitter expt'!S218:AI218)/SQRT(COUNT('sugar+bitter expt'!S218:AI218))</f>
        <v>0.10606376469936078</v>
      </c>
      <c r="AX220">
        <f>AVERAGE('sugar expt'!AZ218:BP218)</f>
        <v>1.4801258060212445</v>
      </c>
      <c r="AY220">
        <f>AVERAGE('bitter expt'!AZ218:BP218)</f>
        <v>0.87138603020075878</v>
      </c>
      <c r="AZ220">
        <f>AVERAGE('sugar+bitter expt'!AZ218:BP218)</f>
        <v>1.2761963592017416</v>
      </c>
      <c r="BB220">
        <f>STDEV('sugar expt'!AZ218:BP218)/SQRT(COUNT('sugar expt'!AZ218:BP218))</f>
        <v>0.11714506498238643</v>
      </c>
      <c r="BC220">
        <f>STDEV('bitter expt'!AZ218:BP218)/SQRT(COUNT('bitter expt'!AZ218:BP218))</f>
        <v>9.3514511874534384E-2</v>
      </c>
      <c r="BD220">
        <f>STDEV('sugar+bitter expt'!AZ218:BP218)/SQRT(COUNT('sugar+bitter expt'!AZ218:BP218))</f>
        <v>0.12131301820434737</v>
      </c>
      <c r="BF220">
        <f>AVERAGE('sugar expt'!CG218:CW218)</f>
        <v>1.2491585239187095</v>
      </c>
      <c r="BG220">
        <f>AVERAGE('bitter expt'!CG218:CW218)</f>
        <v>0.83052117293219718</v>
      </c>
      <c r="BH220">
        <f>AVERAGE('sugar+bitter expt'!CG218:CW218)</f>
        <v>0.95577985978281077</v>
      </c>
      <c r="BJ220">
        <f>STDEV('sugar expt'!CG218:CW218)/SQRT(COUNT('sugar expt'!CG218:CW218))</f>
        <v>9.039621065511684E-2</v>
      </c>
      <c r="BK220">
        <f>STDEV('bitter expt'!CG218:CW218)/SQRT(COUNT('bitter expt'!CG218:CW218))</f>
        <v>7.8882730108650087E-2</v>
      </c>
      <c r="BL220">
        <f>STDEV('sugar+bitter expt'!CG218:CW218)/SQRT(COUNT('sugar+bitter expt'!CG218:CW218))</f>
        <v>8.8364196980808427E-2</v>
      </c>
    </row>
    <row r="221" spans="15:64" x14ac:dyDescent="0.2">
      <c r="O221">
        <v>218</v>
      </c>
      <c r="P221">
        <f>AVERAGE('sugar expt'!C219:R219)</f>
        <v>11.11588965597206</v>
      </c>
      <c r="Q221">
        <f>AVERAGE('bitter expt'!C219:R219)</f>
        <v>6.1468022769855253</v>
      </c>
      <c r="R221">
        <f>AVERAGE('sugar+bitter expt'!C219:R219)</f>
        <v>8.7256707901687474</v>
      </c>
      <c r="T221">
        <f>STDEV('sugar expt'!C219:R219)/SQRT(COUNT('sugar expt'!C219:R219))</f>
        <v>0.43520196007001205</v>
      </c>
      <c r="U221">
        <f>STDEV('bitter expt'!C219:R219)/SQRT(COUNT('bitter expt'!C219:R219))</f>
        <v>0.9549921417638344</v>
      </c>
      <c r="V221">
        <f>STDEV('sugar+bitter expt'!C219:R219)/SQRT(COUNT('sugar+bitter expt'!C219:R219))</f>
        <v>0.69277449979867212</v>
      </c>
      <c r="X221">
        <f>AVERAGE('sugar expt'!AJ219:AY219)</f>
        <v>9.6203719790404172</v>
      </c>
      <c r="Y221">
        <f>AVERAGE('bitter expt'!AJ219:AY219)</f>
        <v>3.4388900808610829</v>
      </c>
      <c r="Z221">
        <f>AVERAGE('sugar+bitter expt'!AJ219:AY219)</f>
        <v>6.8585791605442488</v>
      </c>
      <c r="AB221">
        <f>STDEV('sugar expt'!AJ219:AY219)/SQRT(COUNT('sugar expt'!AJ219:AY219))</f>
        <v>0.82938520312121522</v>
      </c>
      <c r="AC221">
        <f>STDEV('bitter expt'!AJ219:AY219)/SQRT(COUNT('bitter expt'!AJ219:AY219))</f>
        <v>0.59261976484304102</v>
      </c>
      <c r="AD221">
        <f>STDEV('sugar+bitter expt'!AJ219:AY219)/SQRT(COUNT('sugar+bitter expt'!AJ219:AY219))</f>
        <v>0.64834031188426378</v>
      </c>
      <c r="AF221">
        <f>AVERAGE('sugar expt'!BQ219:CF219)</f>
        <v>6.8565129203356037</v>
      </c>
      <c r="AG221">
        <f>AVERAGE('bitter expt'!BQ219:CF219)</f>
        <v>3.7792407729826691</v>
      </c>
      <c r="AH221">
        <f>AVERAGE('sugar+bitter expt'!BQ219:CF219)</f>
        <v>5.4580251515053426</v>
      </c>
      <c r="AJ221">
        <f>STDEV('sugar expt'!BQ219:CF219)/SQRT(COUNT('sugar expt'!BQ219:CF219))</f>
        <v>0.79997135860475821</v>
      </c>
      <c r="AK221">
        <f>STDEV('bitter expt'!BQ219:CF219)/SQRT(COUNT('bitter expt'!BQ219:CF219))</f>
        <v>0.9514386942048364</v>
      </c>
      <c r="AL221">
        <f>STDEV('sugar+bitter expt'!BQ219:CF219)/SQRT(COUNT('sugar+bitter expt'!BQ219:CF219))</f>
        <v>0.87449996113976702</v>
      </c>
      <c r="AP221">
        <f>AVERAGE('sugar expt'!S219:AI219)</f>
        <v>1.7360024378770309</v>
      </c>
      <c r="AQ221">
        <f>AVERAGE('bitter expt'!S219:AI219)</f>
        <v>1.3124917472009012</v>
      </c>
      <c r="AR221">
        <f>AVERAGE('sugar+bitter expt'!S219:AI219)</f>
        <v>1.4557150648525183</v>
      </c>
      <c r="AT221">
        <f>STDEV('sugar expt'!S219:AI219)/SQRT(COUNT('sugar expt'!S219:AI219))</f>
        <v>0.15016159141403299</v>
      </c>
      <c r="AU221">
        <f>STDEV('bitter expt'!S219:AI219)/SQRT(COUNT('bitter expt'!S219:AI219))</f>
        <v>0.12151829357656196</v>
      </c>
      <c r="AV221">
        <f>STDEV('sugar+bitter expt'!S219:AI219)/SQRT(COUNT('sugar+bitter expt'!S219:AI219))</f>
        <v>0.10779962806293074</v>
      </c>
      <c r="AX221">
        <f>AVERAGE('sugar expt'!AZ219:BP219)</f>
        <v>1.4933081537670772</v>
      </c>
      <c r="AY221">
        <f>AVERAGE('bitter expt'!AZ219:BP219)</f>
        <v>0.87953295560744071</v>
      </c>
      <c r="AZ221">
        <f>AVERAGE('sugar+bitter expt'!AZ219:BP219)</f>
        <v>1.1911208934011865</v>
      </c>
      <c r="BB221">
        <f>STDEV('sugar expt'!AZ219:BP219)/SQRT(COUNT('sugar expt'!AZ219:BP219))</f>
        <v>0.13394953817464955</v>
      </c>
      <c r="BC221">
        <f>STDEV('bitter expt'!AZ219:BP219)/SQRT(COUNT('bitter expt'!AZ219:BP219))</f>
        <v>5.6806440261840681E-2</v>
      </c>
      <c r="BD221">
        <f>STDEV('sugar+bitter expt'!AZ219:BP219)/SQRT(COUNT('sugar+bitter expt'!AZ219:BP219))</f>
        <v>9.1005497734459539E-2</v>
      </c>
      <c r="BF221">
        <f>AVERAGE('sugar expt'!CG219:CW219)</f>
        <v>1.2411100633438115</v>
      </c>
      <c r="BG221">
        <f>AVERAGE('bitter expt'!CG219:CW219)</f>
        <v>0.80628760060402505</v>
      </c>
      <c r="BH221">
        <f>AVERAGE('sugar+bitter expt'!CG219:CW219)</f>
        <v>1.0604523038620113</v>
      </c>
      <c r="BJ221">
        <f>STDEV('sugar expt'!CG219:CW219)/SQRT(COUNT('sugar expt'!CG219:CW219))</f>
        <v>9.1690585933039165E-2</v>
      </c>
      <c r="BK221">
        <f>STDEV('bitter expt'!CG219:CW219)/SQRT(COUNT('bitter expt'!CG219:CW219))</f>
        <v>9.3643677633080222E-2</v>
      </c>
      <c r="BL221">
        <f>STDEV('sugar+bitter expt'!CG219:CW219)/SQRT(COUNT('sugar+bitter expt'!CG219:CW219))</f>
        <v>0.10451108602769547</v>
      </c>
    </row>
    <row r="222" spans="15:64" x14ac:dyDescent="0.2">
      <c r="O222">
        <v>219</v>
      </c>
      <c r="P222">
        <f>AVERAGE('sugar expt'!C220:R220)</f>
        <v>10.010428134475472</v>
      </c>
      <c r="Q222">
        <f>AVERAGE('bitter expt'!C220:R220)</f>
        <v>6.0240109551959709</v>
      </c>
      <c r="R222">
        <f>AVERAGE('sugar+bitter expt'!C220:R220)</f>
        <v>8.332203279895765</v>
      </c>
      <c r="T222">
        <f>STDEV('sugar expt'!C220:R220)/SQRT(COUNT('sugar expt'!C220:R220))</f>
        <v>0.60309201225020825</v>
      </c>
      <c r="U222">
        <f>STDEV('bitter expt'!C220:R220)/SQRT(COUNT('bitter expt'!C220:R220))</f>
        <v>1.1089005315242091</v>
      </c>
      <c r="V222">
        <f>STDEV('sugar+bitter expt'!C220:R220)/SQRT(COUNT('sugar+bitter expt'!C220:R220))</f>
        <v>0.73714334558200501</v>
      </c>
      <c r="X222">
        <f>AVERAGE('sugar expt'!AJ220:AY220)</f>
        <v>9.8267225026231024</v>
      </c>
      <c r="Y222">
        <f>AVERAGE('bitter expt'!AJ220:AY220)</f>
        <v>3.9024025997456206</v>
      </c>
      <c r="Z222">
        <f>AVERAGE('sugar+bitter expt'!AJ220:AY220)</f>
        <v>6.5852217929587162</v>
      </c>
      <c r="AB222">
        <f>STDEV('sugar expt'!AJ220:AY220)/SQRT(COUNT('sugar expt'!AJ220:AY220))</f>
        <v>0.75470485064953075</v>
      </c>
      <c r="AC222">
        <f>STDEV('bitter expt'!AJ220:AY220)/SQRT(COUNT('bitter expt'!AJ220:AY220))</f>
        <v>0.81329875975907173</v>
      </c>
      <c r="AD222">
        <f>STDEV('sugar+bitter expt'!AJ220:AY220)/SQRT(COUNT('sugar+bitter expt'!AJ220:AY220))</f>
        <v>0.62715224513518686</v>
      </c>
      <c r="AF222">
        <f>AVERAGE('sugar expt'!BQ220:CF220)</f>
        <v>7.1684574798571123</v>
      </c>
      <c r="AG222">
        <f>AVERAGE('bitter expt'!BQ220:CF220)</f>
        <v>3.2271147368882183</v>
      </c>
      <c r="AH222">
        <f>AVERAGE('sugar+bitter expt'!BQ220:CF220)</f>
        <v>5.0376498595774359</v>
      </c>
      <c r="AJ222">
        <f>STDEV('sugar expt'!BQ220:CF220)/SQRT(COUNT('sugar expt'!BQ220:CF220))</f>
        <v>0.77496615265767832</v>
      </c>
      <c r="AK222">
        <f>STDEV('bitter expt'!BQ220:CF220)/SQRT(COUNT('bitter expt'!BQ220:CF220))</f>
        <v>0.89930757534120409</v>
      </c>
      <c r="AL222">
        <f>STDEV('sugar+bitter expt'!BQ220:CF220)/SQRT(COUNT('sugar+bitter expt'!BQ220:CF220))</f>
        <v>0.71615721635837992</v>
      </c>
      <c r="AP222">
        <f>AVERAGE('sugar expt'!S220:AI220)</f>
        <v>1.809248554453929</v>
      </c>
      <c r="AQ222">
        <f>AVERAGE('bitter expt'!S220:AI220)</f>
        <v>1.2373110498360185</v>
      </c>
      <c r="AR222">
        <f>AVERAGE('sugar+bitter expt'!S220:AI220)</f>
        <v>1.4991717046202369</v>
      </c>
      <c r="AT222">
        <f>STDEV('sugar expt'!S220:AI220)/SQRT(COUNT('sugar expt'!S220:AI220))</f>
        <v>0.15316690227028865</v>
      </c>
      <c r="AU222">
        <f>STDEV('bitter expt'!S220:AI220)/SQRT(COUNT('bitter expt'!S220:AI220))</f>
        <v>9.8800638591089604E-2</v>
      </c>
      <c r="AV222">
        <f>STDEV('sugar+bitter expt'!S220:AI220)/SQRT(COUNT('sugar+bitter expt'!S220:AI220))</f>
        <v>0.10977004112675597</v>
      </c>
      <c r="AX222">
        <f>AVERAGE('sugar expt'!AZ220:BP220)</f>
        <v>1.5126024947188998</v>
      </c>
      <c r="AY222">
        <f>AVERAGE('bitter expt'!AZ220:BP220)</f>
        <v>0.87250991684552981</v>
      </c>
      <c r="AZ222">
        <f>AVERAGE('sugar+bitter expt'!AZ220:BP220)</f>
        <v>1.1471564390337385</v>
      </c>
      <c r="BB222">
        <f>STDEV('sugar expt'!AZ220:BP220)/SQRT(COUNT('sugar expt'!AZ220:BP220))</f>
        <v>0.1166109372000808</v>
      </c>
      <c r="BC222">
        <f>STDEV('bitter expt'!AZ220:BP220)/SQRT(COUNT('bitter expt'!AZ220:BP220))</f>
        <v>5.6492642151785302E-2</v>
      </c>
      <c r="BD222">
        <f>STDEV('sugar+bitter expt'!AZ220:BP220)/SQRT(COUNT('sugar+bitter expt'!AZ220:BP220))</f>
        <v>0.12471227096489675</v>
      </c>
      <c r="BF222">
        <f>AVERAGE('sugar expt'!CG220:CW220)</f>
        <v>1.2470168236328039</v>
      </c>
      <c r="BG222">
        <f>AVERAGE('bitter expt'!CG220:CW220)</f>
        <v>0.77700632251169888</v>
      </c>
      <c r="BH222">
        <f>AVERAGE('sugar+bitter expt'!CG220:CW220)</f>
        <v>0.94069478554448038</v>
      </c>
      <c r="BJ222">
        <f>STDEV('sugar expt'!CG220:CW220)/SQRT(COUNT('sugar expt'!CG220:CW220))</f>
        <v>0.11035669515326094</v>
      </c>
      <c r="BK222">
        <f>STDEV('bitter expt'!CG220:CW220)/SQRT(COUNT('bitter expt'!CG220:CW220))</f>
        <v>7.4074886893615771E-2</v>
      </c>
      <c r="BL222">
        <f>STDEV('sugar+bitter expt'!CG220:CW220)/SQRT(COUNT('sugar+bitter expt'!CG220:CW220))</f>
        <v>9.8219199178219682E-2</v>
      </c>
    </row>
    <row r="223" spans="15:64" x14ac:dyDescent="0.2">
      <c r="O223">
        <v>220</v>
      </c>
      <c r="P223">
        <f>AVERAGE('sugar expt'!C221:R221)</f>
        <v>10.669861821318518</v>
      </c>
      <c r="Q223">
        <f>AVERAGE('bitter expt'!C221:R221)</f>
        <v>6.0151021983738158</v>
      </c>
      <c r="R223">
        <f>AVERAGE('sugar+bitter expt'!C221:R221)</f>
        <v>8.3280019438755861</v>
      </c>
      <c r="T223">
        <f>STDEV('sugar expt'!C221:R221)/SQRT(COUNT('sugar expt'!C221:R221))</f>
        <v>0.5072754999941248</v>
      </c>
      <c r="U223">
        <f>STDEV('bitter expt'!C221:R221)/SQRT(COUNT('bitter expt'!C221:R221))</f>
        <v>0.9341499314871482</v>
      </c>
      <c r="V223">
        <f>STDEV('sugar+bitter expt'!C221:R221)/SQRT(COUNT('sugar+bitter expt'!C221:R221))</f>
        <v>0.50490668592165722</v>
      </c>
      <c r="X223">
        <f>AVERAGE('sugar expt'!AJ221:AY221)</f>
        <v>9.915595461041077</v>
      </c>
      <c r="Y223">
        <f>AVERAGE('bitter expt'!AJ221:AY221)</f>
        <v>3.4005341750997324</v>
      </c>
      <c r="Z223">
        <f>AVERAGE('sugar+bitter expt'!AJ221:AY221)</f>
        <v>6.9719770922180162</v>
      </c>
      <c r="AB223">
        <f>STDEV('sugar expt'!AJ221:AY221)/SQRT(COUNT('sugar expt'!AJ221:AY221))</f>
        <v>0.80524264097836695</v>
      </c>
      <c r="AC223">
        <f>STDEV('bitter expt'!AJ221:AY221)/SQRT(COUNT('bitter expt'!AJ221:AY221))</f>
        <v>0.80330438591317199</v>
      </c>
      <c r="AD223">
        <f>STDEV('sugar+bitter expt'!AJ221:AY221)/SQRT(COUNT('sugar+bitter expt'!AJ221:AY221))</f>
        <v>0.5650369724178903</v>
      </c>
      <c r="AF223">
        <f>AVERAGE('sugar expt'!BQ221:CF221)</f>
        <v>7.4934873961751238</v>
      </c>
      <c r="AG223">
        <f>AVERAGE('bitter expt'!BQ221:CF221)</f>
        <v>3.0491525482295305</v>
      </c>
      <c r="AH223">
        <f>AVERAGE('sugar+bitter expt'!BQ221:CF221)</f>
        <v>4.7099604223756568</v>
      </c>
      <c r="AJ223">
        <f>STDEV('sugar expt'!BQ221:CF221)/SQRT(COUNT('sugar expt'!BQ221:CF221))</f>
        <v>0.66317324119725873</v>
      </c>
      <c r="AK223">
        <f>STDEV('bitter expt'!BQ221:CF221)/SQRT(COUNT('bitter expt'!BQ221:CF221))</f>
        <v>0.83135921439853777</v>
      </c>
      <c r="AL223">
        <f>STDEV('sugar+bitter expt'!BQ221:CF221)/SQRT(COUNT('sugar+bitter expt'!BQ221:CF221))</f>
        <v>0.76215089729734453</v>
      </c>
      <c r="AP223">
        <f>AVERAGE('sugar expt'!S221:AI221)</f>
        <v>1.6801307085597059</v>
      </c>
      <c r="AQ223">
        <f>AVERAGE('bitter expt'!S221:AI221)</f>
        <v>1.2782101265151471</v>
      </c>
      <c r="AR223">
        <f>AVERAGE('sugar+bitter expt'!S221:AI221)</f>
        <v>1.4786085310018611</v>
      </c>
      <c r="AT223">
        <f>STDEV('sugar expt'!S221:AI221)/SQRT(COUNT('sugar expt'!S221:AI221))</f>
        <v>0.11952243603059025</v>
      </c>
      <c r="AU223">
        <f>STDEV('bitter expt'!S221:AI221)/SQRT(COUNT('bitter expt'!S221:AI221))</f>
        <v>0.11823097466523046</v>
      </c>
      <c r="AV223">
        <f>STDEV('sugar+bitter expt'!S221:AI221)/SQRT(COUNT('sugar+bitter expt'!S221:AI221))</f>
        <v>6.5827003566561418E-2</v>
      </c>
      <c r="AX223">
        <f>AVERAGE('sugar expt'!AZ221:BP221)</f>
        <v>1.3512859965179587</v>
      </c>
      <c r="AY223">
        <f>AVERAGE('bitter expt'!AZ221:BP221)</f>
        <v>0.80839571860505988</v>
      </c>
      <c r="AZ223">
        <f>AVERAGE('sugar+bitter expt'!AZ221:BP221)</f>
        <v>1.2189287946659491</v>
      </c>
      <c r="BB223">
        <f>STDEV('sugar expt'!AZ221:BP221)/SQRT(COUNT('sugar expt'!AZ221:BP221))</f>
        <v>0.1092216129851432</v>
      </c>
      <c r="BC223">
        <f>STDEV('bitter expt'!AZ221:BP221)/SQRT(COUNT('bitter expt'!AZ221:BP221))</f>
        <v>5.4338162218705299E-2</v>
      </c>
      <c r="BD223">
        <f>STDEV('sugar+bitter expt'!AZ221:BP221)/SQRT(COUNT('sugar+bitter expt'!AZ221:BP221))</f>
        <v>9.0614949218127738E-2</v>
      </c>
      <c r="BF223">
        <f>AVERAGE('sugar expt'!CG221:CW221)</f>
        <v>1.2952514672627611</v>
      </c>
      <c r="BG223">
        <f>AVERAGE('bitter expt'!CG221:CW221)</f>
        <v>0.7198051862538809</v>
      </c>
      <c r="BH223">
        <f>AVERAGE('sugar+bitter expt'!CG221:CW221)</f>
        <v>0.9872942152475811</v>
      </c>
      <c r="BJ223">
        <f>STDEV('sugar expt'!CG221:CW221)/SQRT(COUNT('sugar expt'!CG221:CW221))</f>
        <v>0.12594301185616372</v>
      </c>
      <c r="BK223">
        <f>STDEV('bitter expt'!CG221:CW221)/SQRT(COUNT('bitter expt'!CG221:CW221))</f>
        <v>6.7175256774228795E-2</v>
      </c>
      <c r="BL223">
        <f>STDEV('sugar+bitter expt'!CG221:CW221)/SQRT(COUNT('sugar+bitter expt'!CG221:CW221))</f>
        <v>0.10232998960607737</v>
      </c>
    </row>
    <row r="224" spans="15:64" x14ac:dyDescent="0.2">
      <c r="O224">
        <v>221</v>
      </c>
      <c r="P224">
        <f>AVERAGE('sugar expt'!C222:R222)</f>
        <v>9.8924415063251505</v>
      </c>
      <c r="Q224">
        <f>AVERAGE('bitter expt'!C222:R222)</f>
        <v>6.7189826682729024</v>
      </c>
      <c r="R224">
        <f>AVERAGE('sugar+bitter expt'!C222:R222)</f>
        <v>8.626211790857333</v>
      </c>
      <c r="T224">
        <f>STDEV('sugar expt'!C222:R222)/SQRT(COUNT('sugar expt'!C222:R222))</f>
        <v>0.64210992864236771</v>
      </c>
      <c r="U224">
        <f>STDEV('bitter expt'!C222:R222)/SQRT(COUNT('bitter expt'!C222:R222))</f>
        <v>1.0626896586264594</v>
      </c>
      <c r="V224">
        <f>STDEV('sugar+bitter expt'!C222:R222)/SQRT(COUNT('sugar+bitter expt'!C222:R222))</f>
        <v>0.50159929568107586</v>
      </c>
      <c r="X224">
        <f>AVERAGE('sugar expt'!AJ222:AY222)</f>
        <v>8.8824553038395226</v>
      </c>
      <c r="Y224">
        <f>AVERAGE('bitter expt'!AJ222:AY222)</f>
        <v>4.1438912938243107</v>
      </c>
      <c r="Z224">
        <f>AVERAGE('sugar+bitter expt'!AJ222:AY222)</f>
        <v>7.2694496537277313</v>
      </c>
      <c r="AB224">
        <f>STDEV('sugar expt'!AJ222:AY222)/SQRT(COUNT('sugar expt'!AJ222:AY222))</f>
        <v>0.7664003392385953</v>
      </c>
      <c r="AC224">
        <f>STDEV('bitter expt'!AJ222:AY222)/SQRT(COUNT('bitter expt'!AJ222:AY222))</f>
        <v>0.94878712875890703</v>
      </c>
      <c r="AD224">
        <f>STDEV('sugar+bitter expt'!AJ222:AY222)/SQRT(COUNT('sugar+bitter expt'!AJ222:AY222))</f>
        <v>0.56126833624723582</v>
      </c>
      <c r="AF224">
        <f>AVERAGE('sugar expt'!BQ222:CF222)</f>
        <v>7.277039467833271</v>
      </c>
      <c r="AG224">
        <f>AVERAGE('bitter expt'!BQ222:CF222)</f>
        <v>2.6871301177811455</v>
      </c>
      <c r="AH224">
        <f>AVERAGE('sugar+bitter expt'!BQ222:CF222)</f>
        <v>5.592590576596419</v>
      </c>
      <c r="AJ224">
        <f>STDEV('sugar expt'!BQ222:CF222)/SQRT(COUNT('sugar expt'!BQ222:CF222))</f>
        <v>0.74996627618755018</v>
      </c>
      <c r="AK224">
        <f>STDEV('bitter expt'!BQ222:CF222)/SQRT(COUNT('bitter expt'!BQ222:CF222))</f>
        <v>0.62180119732998218</v>
      </c>
      <c r="AL224">
        <f>STDEV('sugar+bitter expt'!BQ222:CF222)/SQRT(COUNT('sugar+bitter expt'!BQ222:CF222))</f>
        <v>0.67890096171336756</v>
      </c>
      <c r="AP224">
        <f>AVERAGE('sugar expt'!S222:AI222)</f>
        <v>1.6649905400194602</v>
      </c>
      <c r="AQ224">
        <f>AVERAGE('bitter expt'!S222:AI222)</f>
        <v>1.3451766707053912</v>
      </c>
      <c r="AR224">
        <f>AVERAGE('sugar+bitter expt'!S222:AI222)</f>
        <v>1.5155066305077671</v>
      </c>
      <c r="AT224">
        <f>STDEV('sugar expt'!S222:AI222)/SQRT(COUNT('sugar expt'!S222:AI222))</f>
        <v>0.1385163269155977</v>
      </c>
      <c r="AU224">
        <f>STDEV('bitter expt'!S222:AI222)/SQRT(COUNT('bitter expt'!S222:AI222))</f>
        <v>0.11739313825297139</v>
      </c>
      <c r="AV224">
        <f>STDEV('sugar+bitter expt'!S222:AI222)/SQRT(COUNT('sugar+bitter expt'!S222:AI222))</f>
        <v>0.13579033134695773</v>
      </c>
      <c r="AX224">
        <f>AVERAGE('sugar expt'!AZ222:BP222)</f>
        <v>1.5414576121797001</v>
      </c>
      <c r="AY224">
        <f>AVERAGE('bitter expt'!AZ222:BP222)</f>
        <v>0.87029909521385174</v>
      </c>
      <c r="AZ224">
        <f>AVERAGE('sugar+bitter expt'!AZ222:BP222)</f>
        <v>1.1624169656593373</v>
      </c>
      <c r="BB224">
        <f>STDEV('sugar expt'!AZ222:BP222)/SQRT(COUNT('sugar expt'!AZ222:BP222))</f>
        <v>0.17004876375486686</v>
      </c>
      <c r="BC224">
        <f>STDEV('bitter expt'!AZ222:BP222)/SQRT(COUNT('bitter expt'!AZ222:BP222))</f>
        <v>5.4270979705365083E-2</v>
      </c>
      <c r="BD224">
        <f>STDEV('sugar+bitter expt'!AZ222:BP222)/SQRT(COUNT('sugar+bitter expt'!AZ222:BP222))</f>
        <v>8.9888103365066752E-2</v>
      </c>
      <c r="BF224">
        <f>AVERAGE('sugar expt'!CG222:CW222)</f>
        <v>1.0927163062360932</v>
      </c>
      <c r="BG224">
        <f>AVERAGE('bitter expt'!CG222:CW222)</f>
        <v>0.7288060686559048</v>
      </c>
      <c r="BH224">
        <f>AVERAGE('sugar+bitter expt'!CG222:CW222)</f>
        <v>1.0874375648050767</v>
      </c>
      <c r="BJ224">
        <f>STDEV('sugar expt'!CG222:CW222)/SQRT(COUNT('sugar expt'!CG222:CW222))</f>
        <v>6.2137053609338265E-2</v>
      </c>
      <c r="BK224">
        <f>STDEV('bitter expt'!CG222:CW222)/SQRT(COUNT('bitter expt'!CG222:CW222))</f>
        <v>7.1551335782875924E-2</v>
      </c>
      <c r="BL224">
        <f>STDEV('sugar+bitter expt'!CG222:CW222)/SQRT(COUNT('sugar+bitter expt'!CG222:CW222))</f>
        <v>9.5406579989765553E-2</v>
      </c>
    </row>
    <row r="225" spans="15:64" x14ac:dyDescent="0.2">
      <c r="O225">
        <v>222</v>
      </c>
      <c r="P225">
        <f>AVERAGE('sugar expt'!C223:R223)</f>
        <v>10.582354187227249</v>
      </c>
      <c r="Q225">
        <f>AVERAGE('bitter expt'!C223:R223)</f>
        <v>6.6225385826983612</v>
      </c>
      <c r="R225">
        <f>AVERAGE('sugar+bitter expt'!C223:R223)</f>
        <v>9.2066076646741735</v>
      </c>
      <c r="T225">
        <f>STDEV('sugar expt'!C223:R223)/SQRT(COUNT('sugar expt'!C223:R223))</f>
        <v>0.51921291463780472</v>
      </c>
      <c r="U225">
        <f>STDEV('bitter expt'!C223:R223)/SQRT(COUNT('bitter expt'!C223:R223))</f>
        <v>1.0483394053797965</v>
      </c>
      <c r="V225">
        <f>STDEV('sugar+bitter expt'!C223:R223)/SQRT(COUNT('sugar+bitter expt'!C223:R223))</f>
        <v>0.55933903261500706</v>
      </c>
      <c r="X225">
        <f>AVERAGE('sugar expt'!AJ223:AY223)</f>
        <v>8.6067317911839272</v>
      </c>
      <c r="Y225">
        <f>AVERAGE('bitter expt'!AJ223:AY223)</f>
        <v>3.3817579083150298</v>
      </c>
      <c r="Z225">
        <f>AVERAGE('sugar+bitter expt'!AJ223:AY223)</f>
        <v>6.986110291162011</v>
      </c>
      <c r="AB225">
        <f>STDEV('sugar expt'!AJ223:AY223)/SQRT(COUNT('sugar expt'!AJ223:AY223))</f>
        <v>0.86929607915964302</v>
      </c>
      <c r="AC225">
        <f>STDEV('bitter expt'!AJ223:AY223)/SQRT(COUNT('bitter expt'!AJ223:AY223))</f>
        <v>0.77005597740094711</v>
      </c>
      <c r="AD225">
        <f>STDEV('sugar+bitter expt'!AJ223:AY223)/SQRT(COUNT('sugar+bitter expt'!AJ223:AY223))</f>
        <v>0.74976557196824067</v>
      </c>
      <c r="AF225">
        <f>AVERAGE('sugar expt'!BQ223:CF223)</f>
        <v>6.6779881651142929</v>
      </c>
      <c r="AG225">
        <f>AVERAGE('bitter expt'!BQ223:CF223)</f>
        <v>2.4794923693506776</v>
      </c>
      <c r="AH225">
        <f>AVERAGE('sugar+bitter expt'!BQ223:CF223)</f>
        <v>5.3844842499007264</v>
      </c>
      <c r="AJ225">
        <f>STDEV('sugar expt'!BQ223:CF223)/SQRT(COUNT('sugar expt'!BQ223:CF223))</f>
        <v>0.67701519358591533</v>
      </c>
      <c r="AK225">
        <f>STDEV('bitter expt'!BQ223:CF223)/SQRT(COUNT('bitter expt'!BQ223:CF223))</f>
        <v>0.39901820946766997</v>
      </c>
      <c r="AL225">
        <f>STDEV('sugar+bitter expt'!BQ223:CF223)/SQRT(COUNT('sugar+bitter expt'!BQ223:CF223))</f>
        <v>0.58296417770961095</v>
      </c>
      <c r="AP225">
        <f>AVERAGE('sugar expt'!S223:AI223)</f>
        <v>1.736752242614894</v>
      </c>
      <c r="AQ225">
        <f>AVERAGE('bitter expt'!S223:AI223)</f>
        <v>1.318467288188639</v>
      </c>
      <c r="AR225">
        <f>AVERAGE('sugar+bitter expt'!S223:AI223)</f>
        <v>1.5320223684591436</v>
      </c>
      <c r="AT225">
        <f>STDEV('sugar expt'!S223:AI223)/SQRT(COUNT('sugar expt'!S223:AI223))</f>
        <v>0.13591186002208464</v>
      </c>
      <c r="AU225">
        <f>STDEV('bitter expt'!S223:AI223)/SQRT(COUNT('bitter expt'!S223:AI223))</f>
        <v>9.4995156861825358E-2</v>
      </c>
      <c r="AV225">
        <f>STDEV('sugar+bitter expt'!S223:AI223)/SQRT(COUNT('sugar+bitter expt'!S223:AI223))</f>
        <v>0.10473281912644265</v>
      </c>
      <c r="AX225">
        <f>AVERAGE('sugar expt'!AZ223:BP223)</f>
        <v>1.6353770411535273</v>
      </c>
      <c r="AY225">
        <f>AVERAGE('bitter expt'!AZ223:BP223)</f>
        <v>0.81926834063970089</v>
      </c>
      <c r="AZ225">
        <f>AVERAGE('sugar+bitter expt'!AZ223:BP223)</f>
        <v>1.1779231635413039</v>
      </c>
      <c r="BB225">
        <f>STDEV('sugar expt'!AZ223:BP223)/SQRT(COUNT('sugar expt'!AZ223:BP223))</f>
        <v>0.11397580833971424</v>
      </c>
      <c r="BC225">
        <f>STDEV('bitter expt'!AZ223:BP223)/SQRT(COUNT('bitter expt'!AZ223:BP223))</f>
        <v>6.3242928751728669E-2</v>
      </c>
      <c r="BD225">
        <f>STDEV('sugar+bitter expt'!AZ223:BP223)/SQRT(COUNT('sugar+bitter expt'!AZ223:BP223))</f>
        <v>0.10266947627716932</v>
      </c>
      <c r="BF225">
        <f>AVERAGE('sugar expt'!CG223:CW223)</f>
        <v>1.1863729284712226</v>
      </c>
      <c r="BG225">
        <f>AVERAGE('bitter expt'!CG223:CW223)</f>
        <v>0.71837605631623513</v>
      </c>
      <c r="BH225">
        <f>AVERAGE('sugar+bitter expt'!CG223:CW223)</f>
        <v>0.9469583022452096</v>
      </c>
      <c r="BJ225">
        <f>STDEV('sugar expt'!CG223:CW223)/SQRT(COUNT('sugar expt'!CG223:CW223))</f>
        <v>9.7774584637824069E-2</v>
      </c>
      <c r="BK225">
        <f>STDEV('bitter expt'!CG223:CW223)/SQRT(COUNT('bitter expt'!CG223:CW223))</f>
        <v>6.6988956592340471E-2</v>
      </c>
      <c r="BL225">
        <f>STDEV('sugar+bitter expt'!CG223:CW223)/SQRT(COUNT('sugar+bitter expt'!CG223:CW223))</f>
        <v>6.5276710360001947E-2</v>
      </c>
    </row>
    <row r="226" spans="15:64" x14ac:dyDescent="0.2">
      <c r="O226">
        <v>223</v>
      </c>
      <c r="P226">
        <f>AVERAGE('sugar expt'!C224:R224)</f>
        <v>10.301186625252127</v>
      </c>
      <c r="Q226">
        <f>AVERAGE('bitter expt'!C224:R224)</f>
        <v>6.6441149543449383</v>
      </c>
      <c r="R226">
        <f>AVERAGE('sugar+bitter expt'!C224:R224)</f>
        <v>9.1301779845413833</v>
      </c>
      <c r="T226">
        <f>STDEV('sugar expt'!C224:R224)/SQRT(COUNT('sugar expt'!C224:R224))</f>
        <v>0.690838118265093</v>
      </c>
      <c r="U226">
        <f>STDEV('bitter expt'!C224:R224)/SQRT(COUNT('bitter expt'!C224:R224))</f>
        <v>1.014950083448386</v>
      </c>
      <c r="V226">
        <f>STDEV('sugar+bitter expt'!C224:R224)/SQRT(COUNT('sugar+bitter expt'!C224:R224))</f>
        <v>0.47109066632991992</v>
      </c>
      <c r="X226">
        <f>AVERAGE('sugar expt'!AJ224:AY224)</f>
        <v>8.3924682092234537</v>
      </c>
      <c r="Y226">
        <f>AVERAGE('bitter expt'!AJ224:AY224)</f>
        <v>3.1727517511261132</v>
      </c>
      <c r="Z226">
        <f>AVERAGE('sugar+bitter expt'!AJ224:AY224)</f>
        <v>7.0999259647831883</v>
      </c>
      <c r="AB226">
        <f>STDEV('sugar expt'!AJ224:AY224)/SQRT(COUNT('sugar expt'!AJ224:AY224))</f>
        <v>0.69524274996986901</v>
      </c>
      <c r="AC226">
        <f>STDEV('bitter expt'!AJ224:AY224)/SQRT(COUNT('bitter expt'!AJ224:AY224))</f>
        <v>0.5764049714496875</v>
      </c>
      <c r="AD226">
        <f>STDEV('sugar+bitter expt'!AJ224:AY224)/SQRT(COUNT('sugar+bitter expt'!AJ224:AY224))</f>
        <v>0.6470944699941622</v>
      </c>
      <c r="AF226">
        <f>AVERAGE('sugar expt'!BQ224:CF224)</f>
        <v>6.4551222427844674</v>
      </c>
      <c r="AG226">
        <f>AVERAGE('bitter expt'!BQ224:CF224)</f>
        <v>2.6970220444267929</v>
      </c>
      <c r="AH226">
        <f>AVERAGE('sugar+bitter expt'!BQ224:CF224)</f>
        <v>4.9326519279832626</v>
      </c>
      <c r="AJ226">
        <f>STDEV('sugar expt'!BQ224:CF224)/SQRT(COUNT('sugar expt'!BQ224:CF224))</f>
        <v>0.57718414281642483</v>
      </c>
      <c r="AK226">
        <f>STDEV('bitter expt'!BQ224:CF224)/SQRT(COUNT('bitter expt'!BQ224:CF224))</f>
        <v>0.53455941197408252</v>
      </c>
      <c r="AL226">
        <f>STDEV('sugar+bitter expt'!BQ224:CF224)/SQRT(COUNT('sugar+bitter expt'!BQ224:CF224))</f>
        <v>0.55270421082967436</v>
      </c>
      <c r="AP226">
        <f>AVERAGE('sugar expt'!S224:AI224)</f>
        <v>1.7733538851961945</v>
      </c>
      <c r="AQ226">
        <f>AVERAGE('bitter expt'!S224:AI224)</f>
        <v>1.4047615022776085</v>
      </c>
      <c r="AR226">
        <f>AVERAGE('sugar+bitter expt'!S224:AI224)</f>
        <v>1.6092456381823819</v>
      </c>
      <c r="AT226">
        <f>STDEV('sugar expt'!S224:AI224)/SQRT(COUNT('sugar expt'!S224:AI224))</f>
        <v>0.15668181722461541</v>
      </c>
      <c r="AU226">
        <f>STDEV('bitter expt'!S224:AI224)/SQRT(COUNT('bitter expt'!S224:AI224))</f>
        <v>0.13675635657881849</v>
      </c>
      <c r="AV226">
        <f>STDEV('sugar+bitter expt'!S224:AI224)/SQRT(COUNT('sugar+bitter expt'!S224:AI224))</f>
        <v>0.13693162524693872</v>
      </c>
      <c r="AX226">
        <f>AVERAGE('sugar expt'!AZ224:BP224)</f>
        <v>1.4668164123399769</v>
      </c>
      <c r="AY226">
        <f>AVERAGE('bitter expt'!AZ224:BP224)</f>
        <v>0.83371750537937306</v>
      </c>
      <c r="AZ226">
        <f>AVERAGE('sugar+bitter expt'!AZ224:BP224)</f>
        <v>1.2509810252059379</v>
      </c>
      <c r="BB226">
        <f>STDEV('sugar expt'!AZ224:BP224)/SQRT(COUNT('sugar expt'!AZ224:BP224))</f>
        <v>0.13965425058704231</v>
      </c>
      <c r="BC226">
        <f>STDEV('bitter expt'!AZ224:BP224)/SQRT(COUNT('bitter expt'!AZ224:BP224))</f>
        <v>5.6104278857347797E-2</v>
      </c>
      <c r="BD226">
        <f>STDEV('sugar+bitter expt'!AZ224:BP224)/SQRT(COUNT('sugar+bitter expt'!AZ224:BP224))</f>
        <v>0.12687699466546751</v>
      </c>
      <c r="BF226">
        <f>AVERAGE('sugar expt'!CG224:CW224)</f>
        <v>1.1746421934446873</v>
      </c>
      <c r="BG226">
        <f>AVERAGE('bitter expt'!CG224:CW224)</f>
        <v>0.75994747127897155</v>
      </c>
      <c r="BH226">
        <f>AVERAGE('sugar+bitter expt'!CG224:CW224)</f>
        <v>1.0340799543125327</v>
      </c>
      <c r="BJ226">
        <f>STDEV('sugar expt'!CG224:CW224)/SQRT(COUNT('sugar expt'!CG224:CW224))</f>
        <v>0.10844440568736267</v>
      </c>
      <c r="BK226">
        <f>STDEV('bitter expt'!CG224:CW224)/SQRT(COUNT('bitter expt'!CG224:CW224))</f>
        <v>6.9739608689122587E-2</v>
      </c>
      <c r="BL226">
        <f>STDEV('sugar+bitter expt'!CG224:CW224)/SQRT(COUNT('sugar+bitter expt'!CG224:CW224))</f>
        <v>7.9900843199000857E-2</v>
      </c>
    </row>
    <row r="227" spans="15:64" x14ac:dyDescent="0.2">
      <c r="O227">
        <v>224</v>
      </c>
      <c r="P227">
        <f>AVERAGE('sugar expt'!C225:R225)</f>
        <v>10.713534787140464</v>
      </c>
      <c r="Q227">
        <f>AVERAGE('bitter expt'!C225:R225)</f>
        <v>6.4189964518685754</v>
      </c>
      <c r="R227">
        <f>AVERAGE('sugar+bitter expt'!C225:R225)</f>
        <v>9.456919600646021</v>
      </c>
      <c r="T227">
        <f>STDEV('sugar expt'!C225:R225)/SQRT(COUNT('sugar expt'!C225:R225))</f>
        <v>0.66176051561243565</v>
      </c>
      <c r="U227">
        <f>STDEV('bitter expt'!C225:R225)/SQRT(COUNT('bitter expt'!C225:R225))</f>
        <v>0.95335107409962627</v>
      </c>
      <c r="V227">
        <f>STDEV('sugar+bitter expt'!C225:R225)/SQRT(COUNT('sugar+bitter expt'!C225:R225))</f>
        <v>0.64052822520432062</v>
      </c>
      <c r="X227">
        <f>AVERAGE('sugar expt'!AJ225:AY225)</f>
        <v>8.7215124079838979</v>
      </c>
      <c r="Y227">
        <f>AVERAGE('bitter expt'!AJ225:AY225)</f>
        <v>3.3131511413513097</v>
      </c>
      <c r="Z227">
        <f>AVERAGE('sugar+bitter expt'!AJ225:AY225)</f>
        <v>6.8705670460189081</v>
      </c>
      <c r="AB227">
        <f>STDEV('sugar expt'!AJ225:AY225)/SQRT(COUNT('sugar expt'!AJ225:AY225))</f>
        <v>0.53382612006832375</v>
      </c>
      <c r="AC227">
        <f>STDEV('bitter expt'!AJ225:AY225)/SQRT(COUNT('bitter expt'!AJ225:AY225))</f>
        <v>0.46272079354789775</v>
      </c>
      <c r="AD227">
        <f>STDEV('sugar+bitter expt'!AJ225:AY225)/SQRT(COUNT('sugar+bitter expt'!AJ225:AY225))</f>
        <v>0.69595097175484133</v>
      </c>
      <c r="AF227">
        <f>AVERAGE('sugar expt'!BQ225:CF225)</f>
        <v>6.2640839620811697</v>
      </c>
      <c r="AG227">
        <f>AVERAGE('bitter expt'!BQ225:CF225)</f>
        <v>2.6864584161820533</v>
      </c>
      <c r="AH227">
        <f>AVERAGE('sugar+bitter expt'!BQ225:CF225)</f>
        <v>4.672480292802816</v>
      </c>
      <c r="AJ227">
        <f>STDEV('sugar expt'!BQ225:CF225)/SQRT(COUNT('sugar expt'!BQ225:CF225))</f>
        <v>0.7976636083633577</v>
      </c>
      <c r="AK227">
        <f>STDEV('bitter expt'!BQ225:CF225)/SQRT(COUNT('bitter expt'!BQ225:CF225))</f>
        <v>0.44997556931677285</v>
      </c>
      <c r="AL227">
        <f>STDEV('sugar+bitter expt'!BQ225:CF225)/SQRT(COUNT('sugar+bitter expt'!BQ225:CF225))</f>
        <v>0.61666135165985347</v>
      </c>
      <c r="AP227">
        <f>AVERAGE('sugar expt'!S225:AI225)</f>
        <v>1.7173738592151953</v>
      </c>
      <c r="AQ227">
        <f>AVERAGE('bitter expt'!S225:AI225)</f>
        <v>1.2790282306015339</v>
      </c>
      <c r="AR227">
        <f>AVERAGE('sugar+bitter expt'!S225:AI225)</f>
        <v>1.6282041719440055</v>
      </c>
      <c r="AT227">
        <f>STDEV('sugar expt'!S225:AI225)/SQRT(COUNT('sugar expt'!S225:AI225))</f>
        <v>0.16830348127883696</v>
      </c>
      <c r="AU227">
        <f>STDEV('bitter expt'!S225:AI225)/SQRT(COUNT('bitter expt'!S225:AI225))</f>
        <v>0.12287153048989979</v>
      </c>
      <c r="AV227">
        <f>STDEV('sugar+bitter expt'!S225:AI225)/SQRT(COUNT('sugar+bitter expt'!S225:AI225))</f>
        <v>9.0244787417016817E-2</v>
      </c>
      <c r="AX227">
        <f>AVERAGE('sugar expt'!AZ225:BP225)</f>
        <v>1.5366620512977369</v>
      </c>
      <c r="AY227">
        <f>AVERAGE('bitter expt'!AZ225:BP225)</f>
        <v>0.83447354705668209</v>
      </c>
      <c r="AZ227">
        <f>AVERAGE('sugar+bitter expt'!AZ225:BP225)</f>
        <v>1.1821336267219287</v>
      </c>
      <c r="BB227">
        <f>STDEV('sugar expt'!AZ225:BP225)/SQRT(COUNT('sugar expt'!AZ225:BP225))</f>
        <v>9.6113953101116006E-2</v>
      </c>
      <c r="BC227">
        <f>STDEV('bitter expt'!AZ225:BP225)/SQRT(COUNT('bitter expt'!AZ225:BP225))</f>
        <v>6.0982754838162935E-2</v>
      </c>
      <c r="BD227">
        <f>STDEV('sugar+bitter expt'!AZ225:BP225)/SQRT(COUNT('sugar+bitter expt'!AZ225:BP225))</f>
        <v>0.11044382407420816</v>
      </c>
      <c r="BF227">
        <f>AVERAGE('sugar expt'!CG225:CW225)</f>
        <v>1.1242041878065379</v>
      </c>
      <c r="BG227">
        <f>AVERAGE('bitter expt'!CG225:CW225)</f>
        <v>0.73985865534796336</v>
      </c>
      <c r="BH227">
        <f>AVERAGE('sugar+bitter expt'!CG225:CW225)</f>
        <v>0.9527452340618322</v>
      </c>
      <c r="BJ227">
        <f>STDEV('sugar expt'!CG225:CW225)/SQRT(COUNT('sugar expt'!CG225:CW225))</f>
        <v>6.6617042456294143E-2</v>
      </c>
      <c r="BK227">
        <f>STDEV('bitter expt'!CG225:CW225)/SQRT(COUNT('bitter expt'!CG225:CW225))</f>
        <v>7.3411313795035849E-2</v>
      </c>
      <c r="BL227">
        <f>STDEV('sugar+bitter expt'!CG225:CW225)/SQRT(COUNT('sugar+bitter expt'!CG225:CW225))</f>
        <v>8.7101633568292647E-2</v>
      </c>
    </row>
    <row r="228" spans="15:64" x14ac:dyDescent="0.2">
      <c r="O228">
        <v>225</v>
      </c>
      <c r="P228">
        <f>AVERAGE('sugar expt'!C226:R226)</f>
        <v>10.707197539504113</v>
      </c>
      <c r="Q228">
        <f>AVERAGE('bitter expt'!C226:R226)</f>
        <v>6.692621880660103</v>
      </c>
      <c r="R228">
        <f>AVERAGE('sugar+bitter expt'!C226:R226)</f>
        <v>9.4093493561126706</v>
      </c>
      <c r="T228">
        <f>STDEV('sugar expt'!C226:R226)/SQRT(COUNT('sugar expt'!C226:R226))</f>
        <v>0.69773588813584575</v>
      </c>
      <c r="U228">
        <f>STDEV('bitter expt'!C226:R226)/SQRT(COUNT('bitter expt'!C226:R226))</f>
        <v>0.92828546258952715</v>
      </c>
      <c r="V228">
        <f>STDEV('sugar+bitter expt'!C226:R226)/SQRT(COUNT('sugar+bitter expt'!C226:R226))</f>
        <v>0.74781467423090342</v>
      </c>
      <c r="X228">
        <f>AVERAGE('sugar expt'!AJ226:AY226)</f>
        <v>7.9762684834532349</v>
      </c>
      <c r="Y228">
        <f>AVERAGE('bitter expt'!AJ226:AY226)</f>
        <v>3.5579197832047198</v>
      </c>
      <c r="Z228">
        <f>AVERAGE('sugar+bitter expt'!AJ226:AY226)</f>
        <v>7.2568215389573254</v>
      </c>
      <c r="AB228">
        <f>STDEV('sugar expt'!AJ226:AY226)/SQRT(COUNT('sugar expt'!AJ226:AY226))</f>
        <v>0.40163240011920975</v>
      </c>
      <c r="AC228">
        <f>STDEV('bitter expt'!AJ226:AY226)/SQRT(COUNT('bitter expt'!AJ226:AY226))</f>
        <v>0.50767282219575594</v>
      </c>
      <c r="AD228">
        <f>STDEV('sugar+bitter expt'!AJ226:AY226)/SQRT(COUNT('sugar+bitter expt'!AJ226:AY226))</f>
        <v>0.63379375562412155</v>
      </c>
      <c r="AF228">
        <f>AVERAGE('sugar expt'!BQ226:CF226)</f>
        <v>6.2929544061927993</v>
      </c>
      <c r="AG228">
        <f>AVERAGE('bitter expt'!BQ226:CF226)</f>
        <v>2.540624942104698</v>
      </c>
      <c r="AH228">
        <f>AVERAGE('sugar+bitter expt'!BQ226:CF226)</f>
        <v>4.7888967420771014</v>
      </c>
      <c r="AJ228">
        <f>STDEV('sugar expt'!BQ226:CF226)/SQRT(COUNT('sugar expt'!BQ226:CF226))</f>
        <v>0.81158458448355697</v>
      </c>
      <c r="AK228">
        <f>STDEV('bitter expt'!BQ226:CF226)/SQRT(COUNT('bitter expt'!BQ226:CF226))</f>
        <v>0.43621247577807043</v>
      </c>
      <c r="AL228">
        <f>STDEV('sugar+bitter expt'!BQ226:CF226)/SQRT(COUNT('sugar+bitter expt'!BQ226:CF226))</f>
        <v>0.57502928722112212</v>
      </c>
      <c r="AP228">
        <f>AVERAGE('sugar expt'!S226:AI226)</f>
        <v>1.6865268176671049</v>
      </c>
      <c r="AQ228">
        <f>AVERAGE('bitter expt'!S226:AI226)</f>
        <v>1.301320072139444</v>
      </c>
      <c r="AR228">
        <f>AVERAGE('sugar+bitter expt'!S226:AI226)</f>
        <v>1.6603378847404571</v>
      </c>
      <c r="AT228">
        <f>STDEV('sugar expt'!S226:AI226)/SQRT(COUNT('sugar expt'!S226:AI226))</f>
        <v>0.11259967301928077</v>
      </c>
      <c r="AU228">
        <f>STDEV('bitter expt'!S226:AI226)/SQRT(COUNT('bitter expt'!S226:AI226))</f>
        <v>0.10274890164435938</v>
      </c>
      <c r="AV228">
        <f>STDEV('sugar+bitter expt'!S226:AI226)/SQRT(COUNT('sugar+bitter expt'!S226:AI226))</f>
        <v>0.11692332914654387</v>
      </c>
      <c r="AX228">
        <f>AVERAGE('sugar expt'!AZ226:BP226)</f>
        <v>1.5218277951716594</v>
      </c>
      <c r="AY228">
        <f>AVERAGE('bitter expt'!AZ226:BP226)</f>
        <v>1.0023541570433498</v>
      </c>
      <c r="AZ228">
        <f>AVERAGE('sugar+bitter expt'!AZ226:BP226)</f>
        <v>1.1485749297772774</v>
      </c>
      <c r="BB228">
        <f>STDEV('sugar expt'!AZ226:BP226)/SQRT(COUNT('sugar expt'!AZ226:BP226))</f>
        <v>0.14382270065729219</v>
      </c>
      <c r="BC228">
        <f>STDEV('bitter expt'!AZ226:BP226)/SQRT(COUNT('bitter expt'!AZ226:BP226))</f>
        <v>9.1214913868299038E-2</v>
      </c>
      <c r="BD228">
        <f>STDEV('sugar+bitter expt'!AZ226:BP226)/SQRT(COUNT('sugar+bitter expt'!AZ226:BP226))</f>
        <v>8.8370665506453686E-2</v>
      </c>
      <c r="BF228">
        <f>AVERAGE('sugar expt'!CG226:CW226)</f>
        <v>1.2314689376610841</v>
      </c>
      <c r="BG228">
        <f>AVERAGE('bitter expt'!CG226:CW226)</f>
        <v>0.763585214854128</v>
      </c>
      <c r="BH228">
        <f>AVERAGE('sugar+bitter expt'!CG226:CW226)</f>
        <v>1.0358467505148914</v>
      </c>
      <c r="BJ228">
        <f>STDEV('sugar expt'!CG226:CW226)/SQRT(COUNT('sugar expt'!CG226:CW226))</f>
        <v>9.4623922205249789E-2</v>
      </c>
      <c r="BK228">
        <f>STDEV('bitter expt'!CG226:CW226)/SQRT(COUNT('bitter expt'!CG226:CW226))</f>
        <v>6.8324263670805532E-2</v>
      </c>
      <c r="BL228">
        <f>STDEV('sugar+bitter expt'!CG226:CW226)/SQRT(COUNT('sugar+bitter expt'!CG226:CW226))</f>
        <v>9.611687147843434E-2</v>
      </c>
    </row>
    <row r="229" spans="15:64" x14ac:dyDescent="0.2">
      <c r="O229">
        <v>226</v>
      </c>
      <c r="P229">
        <f>AVERAGE('sugar expt'!C227:R227)</f>
        <v>10.732395861287035</v>
      </c>
      <c r="Q229">
        <f>AVERAGE('bitter expt'!C227:R227)</f>
        <v>7.0608708364517714</v>
      </c>
      <c r="R229">
        <f>AVERAGE('sugar+bitter expt'!C227:R227)</f>
        <v>8.7028633900547376</v>
      </c>
      <c r="T229">
        <f>STDEV('sugar expt'!C227:R227)/SQRT(COUNT('sugar expt'!C227:R227))</f>
        <v>0.69230070038449942</v>
      </c>
      <c r="U229">
        <f>STDEV('bitter expt'!C227:R227)/SQRT(COUNT('bitter expt'!C227:R227))</f>
        <v>1.0416973155477813</v>
      </c>
      <c r="V229">
        <f>STDEV('sugar+bitter expt'!C227:R227)/SQRT(COUNT('sugar+bitter expt'!C227:R227))</f>
        <v>0.81703194270313739</v>
      </c>
      <c r="X229">
        <f>AVERAGE('sugar expt'!AJ227:AY227)</f>
        <v>8.4220045931001177</v>
      </c>
      <c r="Y229">
        <f>AVERAGE('bitter expt'!AJ227:AY227)</f>
        <v>3.7764992593282316</v>
      </c>
      <c r="Z229">
        <f>AVERAGE('sugar+bitter expt'!AJ227:AY227)</f>
        <v>7.1935124580591827</v>
      </c>
      <c r="AB229">
        <f>STDEV('sugar expt'!AJ227:AY227)/SQRT(COUNT('sugar expt'!AJ227:AY227))</f>
        <v>0.62467066903959168</v>
      </c>
      <c r="AC229">
        <f>STDEV('bitter expt'!AJ227:AY227)/SQRT(COUNT('bitter expt'!AJ227:AY227))</f>
        <v>0.68423538788138616</v>
      </c>
      <c r="AD229">
        <f>STDEV('sugar+bitter expt'!AJ227:AY227)/SQRT(COUNT('sugar+bitter expt'!AJ227:AY227))</f>
        <v>0.46662918079896371</v>
      </c>
      <c r="AF229">
        <f>AVERAGE('sugar expt'!BQ227:CF227)</f>
        <v>6.96113430843773</v>
      </c>
      <c r="AG229">
        <f>AVERAGE('bitter expt'!BQ227:CF227)</f>
        <v>2.6525123503741743</v>
      </c>
      <c r="AH229">
        <f>AVERAGE('sugar+bitter expt'!BQ227:CF227)</f>
        <v>5.0076071833256535</v>
      </c>
      <c r="AJ229">
        <f>STDEV('sugar expt'!BQ227:CF227)/SQRT(COUNT('sugar expt'!BQ227:CF227))</f>
        <v>0.88355311275479675</v>
      </c>
      <c r="AK229">
        <f>STDEV('bitter expt'!BQ227:CF227)/SQRT(COUNT('bitter expt'!BQ227:CF227))</f>
        <v>0.51279629655295422</v>
      </c>
      <c r="AL229">
        <f>STDEV('sugar+bitter expt'!BQ227:CF227)/SQRT(COUNT('sugar+bitter expt'!BQ227:CF227))</f>
        <v>0.76759727635368724</v>
      </c>
      <c r="AP229">
        <f>AVERAGE('sugar expt'!S227:AI227)</f>
        <v>1.5885544520121713</v>
      </c>
      <c r="AQ229">
        <f>AVERAGE('bitter expt'!S227:AI227)</f>
        <v>1.302821008062476</v>
      </c>
      <c r="AR229">
        <f>AVERAGE('sugar+bitter expt'!S227:AI227)</f>
        <v>1.6385850501000212</v>
      </c>
      <c r="AT229">
        <f>STDEV('sugar expt'!S227:AI227)/SQRT(COUNT('sugar expt'!S227:AI227))</f>
        <v>0.12907213982482196</v>
      </c>
      <c r="AU229">
        <f>STDEV('bitter expt'!S227:AI227)/SQRT(COUNT('bitter expt'!S227:AI227))</f>
        <v>7.7188753519595629E-2</v>
      </c>
      <c r="AV229">
        <f>STDEV('sugar+bitter expt'!S227:AI227)/SQRT(COUNT('sugar+bitter expt'!S227:AI227))</f>
        <v>0.12179378201272695</v>
      </c>
      <c r="AX229">
        <f>AVERAGE('sugar expt'!AZ227:BP227)</f>
        <v>1.5383935608274648</v>
      </c>
      <c r="AY229">
        <f>AVERAGE('bitter expt'!AZ227:BP227)</f>
        <v>0.98868944123082214</v>
      </c>
      <c r="AZ229">
        <f>AVERAGE('sugar+bitter expt'!AZ227:BP227)</f>
        <v>1.247016218214023</v>
      </c>
      <c r="BB229">
        <f>STDEV('sugar expt'!AZ227:BP227)/SQRT(COUNT('sugar expt'!AZ227:BP227))</f>
        <v>0.14727039694855926</v>
      </c>
      <c r="BC229">
        <f>STDEV('bitter expt'!AZ227:BP227)/SQRT(COUNT('bitter expt'!AZ227:BP227))</f>
        <v>8.5814626229314975E-2</v>
      </c>
      <c r="BD229">
        <f>STDEV('sugar+bitter expt'!AZ227:BP227)/SQRT(COUNT('sugar+bitter expt'!AZ227:BP227))</f>
        <v>8.8740754314640569E-2</v>
      </c>
      <c r="BF229">
        <f>AVERAGE('sugar expt'!CG227:CW227)</f>
        <v>1.3069337928302567</v>
      </c>
      <c r="BG229">
        <f>AVERAGE('bitter expt'!CG227:CW227)</f>
        <v>0.75544122127552404</v>
      </c>
      <c r="BH229">
        <f>AVERAGE('sugar+bitter expt'!CG227:CW227)</f>
        <v>0.97380991232969505</v>
      </c>
      <c r="BJ229">
        <f>STDEV('sugar expt'!CG227:CW227)/SQRT(COUNT('sugar expt'!CG227:CW227))</f>
        <v>8.9688424028279257E-2</v>
      </c>
      <c r="BK229">
        <f>STDEV('bitter expt'!CG227:CW227)/SQRT(COUNT('bitter expt'!CG227:CW227))</f>
        <v>6.8922297161164311E-2</v>
      </c>
      <c r="BL229">
        <f>STDEV('sugar+bitter expt'!CG227:CW227)/SQRT(COUNT('sugar+bitter expt'!CG227:CW227))</f>
        <v>0.10419457008822165</v>
      </c>
    </row>
    <row r="230" spans="15:64" x14ac:dyDescent="0.2">
      <c r="O230">
        <v>227</v>
      </c>
      <c r="P230">
        <f>AVERAGE('sugar expt'!C228:R228)</f>
        <v>10.480283417091291</v>
      </c>
      <c r="Q230">
        <f>AVERAGE('bitter expt'!C228:R228)</f>
        <v>7.2455560629769362</v>
      </c>
      <c r="R230">
        <f>AVERAGE('sugar+bitter expt'!C228:R228)</f>
        <v>9.9108251767397704</v>
      </c>
      <c r="T230">
        <f>STDEV('sugar expt'!C228:R228)/SQRT(COUNT('sugar expt'!C228:R228))</f>
        <v>0.7088662258682964</v>
      </c>
      <c r="U230">
        <f>STDEV('bitter expt'!C228:R228)/SQRT(COUNT('bitter expt'!C228:R228))</f>
        <v>0.93889195893116006</v>
      </c>
      <c r="V230">
        <f>STDEV('sugar+bitter expt'!C228:R228)/SQRT(COUNT('sugar+bitter expt'!C228:R228))</f>
        <v>0.76279286045069961</v>
      </c>
      <c r="X230">
        <f>AVERAGE('sugar expt'!AJ228:AY228)</f>
        <v>8.9671548180794183</v>
      </c>
      <c r="Y230">
        <f>AVERAGE('bitter expt'!AJ228:AY228)</f>
        <v>3.6571802358027794</v>
      </c>
      <c r="Z230">
        <f>AVERAGE('sugar+bitter expt'!AJ228:AY228)</f>
        <v>7.022647542235589</v>
      </c>
      <c r="AB230">
        <f>STDEV('sugar expt'!AJ228:AY228)/SQRT(COUNT('sugar expt'!AJ228:AY228))</f>
        <v>0.6430447901877806</v>
      </c>
      <c r="AC230">
        <f>STDEV('bitter expt'!AJ228:AY228)/SQRT(COUNT('bitter expt'!AJ228:AY228))</f>
        <v>0.49761325539013562</v>
      </c>
      <c r="AD230">
        <f>STDEV('sugar+bitter expt'!AJ228:AY228)/SQRT(COUNT('sugar+bitter expt'!AJ228:AY228))</f>
        <v>0.61899030268405408</v>
      </c>
      <c r="AF230">
        <f>AVERAGE('sugar expt'!BQ228:CF228)</f>
        <v>6.696996519062596</v>
      </c>
      <c r="AG230">
        <f>AVERAGE('bitter expt'!BQ228:CF228)</f>
        <v>3.0770579003861442</v>
      </c>
      <c r="AH230">
        <f>AVERAGE('sugar+bitter expt'!BQ228:CF228)</f>
        <v>4.7998348306215775</v>
      </c>
      <c r="AJ230">
        <f>STDEV('sugar expt'!BQ228:CF228)/SQRT(COUNT('sugar expt'!BQ228:CF228))</f>
        <v>0.87365348449734004</v>
      </c>
      <c r="AK230">
        <f>STDEV('bitter expt'!BQ228:CF228)/SQRT(COUNT('bitter expt'!BQ228:CF228))</f>
        <v>0.5501305636795385</v>
      </c>
      <c r="AL230">
        <f>STDEV('sugar+bitter expt'!BQ228:CF228)/SQRT(COUNT('sugar+bitter expt'!BQ228:CF228))</f>
        <v>0.73512162460590191</v>
      </c>
      <c r="AP230">
        <f>AVERAGE('sugar expt'!S228:AI228)</f>
        <v>1.6066593968549956</v>
      </c>
      <c r="AQ230">
        <f>AVERAGE('bitter expt'!S228:AI228)</f>
        <v>1.2996576058651823</v>
      </c>
      <c r="AR230">
        <f>AVERAGE('sugar+bitter expt'!S228:AI228)</f>
        <v>1.4895412018577587</v>
      </c>
      <c r="AT230">
        <f>STDEV('sugar expt'!S228:AI228)/SQRT(COUNT('sugar expt'!S228:AI228))</f>
        <v>0.13381233528746417</v>
      </c>
      <c r="AU230">
        <f>STDEV('bitter expt'!S228:AI228)/SQRT(COUNT('bitter expt'!S228:AI228))</f>
        <v>9.6842940105200739E-2</v>
      </c>
      <c r="AV230">
        <f>STDEV('sugar+bitter expt'!S228:AI228)/SQRT(COUNT('sugar+bitter expt'!S228:AI228))</f>
        <v>9.1715679401777175E-2</v>
      </c>
      <c r="AX230">
        <f>AVERAGE('sugar expt'!AZ228:BP228)</f>
        <v>1.4894682735050497</v>
      </c>
      <c r="AY230">
        <f>AVERAGE('bitter expt'!AZ228:BP228)</f>
        <v>0.98200315550728823</v>
      </c>
      <c r="AZ230">
        <f>AVERAGE('sugar+bitter expt'!AZ228:BP228)</f>
        <v>1.13323148512037</v>
      </c>
      <c r="BB230">
        <f>STDEV('sugar expt'!AZ228:BP228)/SQRT(COUNT('sugar expt'!AZ228:BP228))</f>
        <v>0.12732473002507516</v>
      </c>
      <c r="BC230">
        <f>STDEV('bitter expt'!AZ228:BP228)/SQRT(COUNT('bitter expt'!AZ228:BP228))</f>
        <v>7.5718056527123725E-2</v>
      </c>
      <c r="BD230">
        <f>STDEV('sugar+bitter expt'!AZ228:BP228)/SQRT(COUNT('sugar+bitter expt'!AZ228:BP228))</f>
        <v>7.2345676148945853E-2</v>
      </c>
      <c r="BF230">
        <f>AVERAGE('sugar expt'!CG228:CW228)</f>
        <v>1.3005127715464784</v>
      </c>
      <c r="BG230">
        <f>AVERAGE('bitter expt'!CG228:CW228)</f>
        <v>0.73054945337118726</v>
      </c>
      <c r="BH230">
        <f>AVERAGE('sugar+bitter expt'!CG228:CW228)</f>
        <v>0.88210078932519775</v>
      </c>
      <c r="BJ230">
        <f>STDEV('sugar expt'!CG228:CW228)/SQRT(COUNT('sugar expt'!CG228:CW228))</f>
        <v>0.10480813539642719</v>
      </c>
      <c r="BK230">
        <f>STDEV('bitter expt'!CG228:CW228)/SQRT(COUNT('bitter expt'!CG228:CW228))</f>
        <v>3.662352331390413E-2</v>
      </c>
      <c r="BL230">
        <f>STDEV('sugar+bitter expt'!CG228:CW228)/SQRT(COUNT('sugar+bitter expt'!CG228:CW228))</f>
        <v>7.3839919449372252E-2</v>
      </c>
    </row>
    <row r="231" spans="15:64" x14ac:dyDescent="0.2">
      <c r="O231">
        <v>228</v>
      </c>
      <c r="P231">
        <f>AVERAGE('sugar expt'!C229:R229)</f>
        <v>10.169697099611975</v>
      </c>
      <c r="Q231">
        <f>AVERAGE('bitter expt'!C229:R229)</f>
        <v>6.8411750607233044</v>
      </c>
      <c r="R231">
        <f>AVERAGE('sugar+bitter expt'!C229:R229)</f>
        <v>9.5761631402386787</v>
      </c>
      <c r="T231">
        <f>STDEV('sugar expt'!C229:R229)/SQRT(COUNT('sugar expt'!C229:R229))</f>
        <v>0.54782084902008044</v>
      </c>
      <c r="U231">
        <f>STDEV('bitter expt'!C229:R229)/SQRT(COUNT('bitter expt'!C229:R229))</f>
        <v>0.74036565553012612</v>
      </c>
      <c r="V231">
        <f>STDEV('sugar+bitter expt'!C229:R229)/SQRT(COUNT('sugar+bitter expt'!C229:R229))</f>
        <v>0.65427439639274654</v>
      </c>
      <c r="X231">
        <f>AVERAGE('sugar expt'!AJ229:AY229)</f>
        <v>8.9146538297949061</v>
      </c>
      <c r="Y231">
        <f>AVERAGE('bitter expt'!AJ229:AY229)</f>
        <v>3.7158205306394314</v>
      </c>
      <c r="Z231">
        <f>AVERAGE('sugar+bitter expt'!AJ229:AY229)</f>
        <v>6.8514664510096708</v>
      </c>
      <c r="AB231">
        <f>STDEV('sugar expt'!AJ229:AY229)/SQRT(COUNT('sugar expt'!AJ229:AY229))</f>
        <v>0.617896303140962</v>
      </c>
      <c r="AC231">
        <f>STDEV('bitter expt'!AJ229:AY229)/SQRT(COUNT('bitter expt'!AJ229:AY229))</f>
        <v>0.70510475510289639</v>
      </c>
      <c r="AD231">
        <f>STDEV('sugar+bitter expt'!AJ229:AY229)/SQRT(COUNT('sugar+bitter expt'!AJ229:AY229))</f>
        <v>0.53400271941906641</v>
      </c>
      <c r="AF231">
        <f>AVERAGE('sugar expt'!BQ229:CF229)</f>
        <v>6.5167107110911973</v>
      </c>
      <c r="AG231">
        <f>AVERAGE('bitter expt'!BQ229:CF229)</f>
        <v>2.8382847568198732</v>
      </c>
      <c r="AH231">
        <f>AVERAGE('sugar+bitter expt'!BQ229:CF229)</f>
        <v>4.7554550121286425</v>
      </c>
      <c r="AJ231">
        <f>STDEV('sugar expt'!BQ229:CF229)/SQRT(COUNT('sugar expt'!BQ229:CF229))</f>
        <v>0.89151057219035257</v>
      </c>
      <c r="AK231">
        <f>STDEV('bitter expt'!BQ229:CF229)/SQRT(COUNT('bitter expt'!BQ229:CF229))</f>
        <v>0.46701108264435226</v>
      </c>
      <c r="AL231">
        <f>STDEV('sugar+bitter expt'!BQ229:CF229)/SQRT(COUNT('sugar+bitter expt'!BQ229:CF229))</f>
        <v>0.83003299660179364</v>
      </c>
      <c r="AP231">
        <f>AVERAGE('sugar expt'!S229:AI229)</f>
        <v>1.783875822077442</v>
      </c>
      <c r="AQ231">
        <f>AVERAGE('bitter expt'!S229:AI229)</f>
        <v>1.277826456136868</v>
      </c>
      <c r="AR231">
        <f>AVERAGE('sugar+bitter expt'!S229:AI229)</f>
        <v>1.4783451155705321</v>
      </c>
      <c r="AT231">
        <f>STDEV('sugar expt'!S229:AI229)/SQRT(COUNT('sugar expt'!S229:AI229))</f>
        <v>0.14113024701970642</v>
      </c>
      <c r="AU231">
        <f>STDEV('bitter expt'!S229:AI229)/SQRT(COUNT('bitter expt'!S229:AI229))</f>
        <v>9.7852666983484493E-2</v>
      </c>
      <c r="AV231">
        <f>STDEV('sugar+bitter expt'!S229:AI229)/SQRT(COUNT('sugar+bitter expt'!S229:AI229))</f>
        <v>0.13084558925444867</v>
      </c>
      <c r="AX231">
        <f>AVERAGE('sugar expt'!AZ229:BP229)</f>
        <v>1.3750545402967118</v>
      </c>
      <c r="AY231">
        <f>AVERAGE('bitter expt'!AZ229:BP229)</f>
        <v>0.84573376567276737</v>
      </c>
      <c r="AZ231">
        <f>AVERAGE('sugar+bitter expt'!AZ229:BP229)</f>
        <v>1.0770967962201941</v>
      </c>
      <c r="BB231">
        <f>STDEV('sugar expt'!AZ229:BP229)/SQRT(COUNT('sugar expt'!AZ229:BP229))</f>
        <v>0.10900532664198265</v>
      </c>
      <c r="BC231">
        <f>STDEV('bitter expt'!AZ229:BP229)/SQRT(COUNT('bitter expt'!AZ229:BP229))</f>
        <v>7.262596282527127E-2</v>
      </c>
      <c r="BD231">
        <f>STDEV('sugar+bitter expt'!AZ229:BP229)/SQRT(COUNT('sugar+bitter expt'!AZ229:BP229))</f>
        <v>9.8169919197912389E-2</v>
      </c>
      <c r="BF231">
        <f>AVERAGE('sugar expt'!CG229:CW229)</f>
        <v>1.242470884520364</v>
      </c>
      <c r="BG231">
        <f>AVERAGE('bitter expt'!CG229:CW229)</f>
        <v>0.78801785846456185</v>
      </c>
      <c r="BH231">
        <f>AVERAGE('sugar+bitter expt'!CG229:CW229)</f>
        <v>0.8964114692895705</v>
      </c>
      <c r="BJ231">
        <f>STDEV('sugar expt'!CG229:CW229)/SQRT(COUNT('sugar expt'!CG229:CW229))</f>
        <v>0.1233859563706063</v>
      </c>
      <c r="BK231">
        <f>STDEV('bitter expt'!CG229:CW229)/SQRT(COUNT('bitter expt'!CG229:CW229))</f>
        <v>8.1718921103898085E-2</v>
      </c>
      <c r="BL231">
        <f>STDEV('sugar+bitter expt'!CG229:CW229)/SQRT(COUNT('sugar+bitter expt'!CG229:CW229))</f>
        <v>7.5394423714848557E-2</v>
      </c>
    </row>
    <row r="232" spans="15:64" x14ac:dyDescent="0.2">
      <c r="O232">
        <v>229</v>
      </c>
      <c r="P232">
        <f>AVERAGE('sugar expt'!C230:R230)</f>
        <v>10.430458886655222</v>
      </c>
      <c r="Q232">
        <f>AVERAGE('bitter expt'!C230:R230)</f>
        <v>6.8919018101302374</v>
      </c>
      <c r="R232">
        <f>AVERAGE('sugar+bitter expt'!C230:R230)</f>
        <v>9.8115500780827514</v>
      </c>
      <c r="T232">
        <f>STDEV('sugar expt'!C230:R230)/SQRT(COUNT('sugar expt'!C230:R230))</f>
        <v>0.57747758013701844</v>
      </c>
      <c r="U232">
        <f>STDEV('bitter expt'!C230:R230)/SQRT(COUNT('bitter expt'!C230:R230))</f>
        <v>0.92934274162692709</v>
      </c>
      <c r="V232">
        <f>STDEV('sugar+bitter expt'!C230:R230)/SQRT(COUNT('sugar+bitter expt'!C230:R230))</f>
        <v>0.61617571484625999</v>
      </c>
      <c r="X232">
        <f>AVERAGE('sugar expt'!AJ230:AY230)</f>
        <v>8.7417794565084055</v>
      </c>
      <c r="Y232">
        <f>AVERAGE('bitter expt'!AJ230:AY230)</f>
        <v>3.6117694679965267</v>
      </c>
      <c r="Z232">
        <f>AVERAGE('sugar+bitter expt'!AJ230:AY230)</f>
        <v>6.5997616251516451</v>
      </c>
      <c r="AB232">
        <f>STDEV('sugar expt'!AJ230:AY230)/SQRT(COUNT('sugar expt'!AJ230:AY230))</f>
        <v>0.57702160469366648</v>
      </c>
      <c r="AC232">
        <f>STDEV('bitter expt'!AJ230:AY230)/SQRT(COUNT('bitter expt'!AJ230:AY230))</f>
        <v>0.59915010656673628</v>
      </c>
      <c r="AD232">
        <f>STDEV('sugar+bitter expt'!AJ230:AY230)/SQRT(COUNT('sugar+bitter expt'!AJ230:AY230))</f>
        <v>0.69481775165151072</v>
      </c>
      <c r="AF232">
        <f>AVERAGE('sugar expt'!BQ230:CF230)</f>
        <v>6.4565803047335688</v>
      </c>
      <c r="AG232">
        <f>AVERAGE('bitter expt'!BQ230:CF230)</f>
        <v>2.9130387263436104</v>
      </c>
      <c r="AH232">
        <f>AVERAGE('sugar+bitter expt'!BQ230:CF230)</f>
        <v>5.3872234568819319</v>
      </c>
      <c r="AJ232">
        <f>STDEV('sugar expt'!BQ230:CF230)/SQRT(COUNT('sugar expt'!BQ230:CF230))</f>
        <v>0.64186173095965726</v>
      </c>
      <c r="AK232">
        <f>STDEV('bitter expt'!BQ230:CF230)/SQRT(COUNT('bitter expt'!BQ230:CF230))</f>
        <v>0.47809373238525998</v>
      </c>
      <c r="AL232">
        <f>STDEV('sugar+bitter expt'!BQ230:CF230)/SQRT(COUNT('sugar+bitter expt'!BQ230:CF230))</f>
        <v>0.8422908891160521</v>
      </c>
      <c r="AP232">
        <f>AVERAGE('sugar expt'!S230:AI230)</f>
        <v>1.6991653573987981</v>
      </c>
      <c r="AQ232">
        <f>AVERAGE('bitter expt'!S230:AI230)</f>
        <v>1.430090105147257</v>
      </c>
      <c r="AR232">
        <f>AVERAGE('sugar+bitter expt'!S230:AI230)</f>
        <v>1.4982617758710139</v>
      </c>
      <c r="AT232">
        <f>STDEV('sugar expt'!S230:AI230)/SQRT(COUNT('sugar expt'!S230:AI230))</f>
        <v>0.10247867468744276</v>
      </c>
      <c r="AU232">
        <f>STDEV('bitter expt'!S230:AI230)/SQRT(COUNT('bitter expt'!S230:AI230))</f>
        <v>0.10330654561635877</v>
      </c>
      <c r="AV232">
        <f>STDEV('sugar+bitter expt'!S230:AI230)/SQRT(COUNT('sugar+bitter expt'!S230:AI230))</f>
        <v>0.12509343487500701</v>
      </c>
      <c r="AX232">
        <f>AVERAGE('sugar expt'!AZ230:BP230)</f>
        <v>1.4289664142671141</v>
      </c>
      <c r="AY232">
        <f>AVERAGE('bitter expt'!AZ230:BP230)</f>
        <v>0.94780826814423258</v>
      </c>
      <c r="AZ232">
        <f>AVERAGE('sugar+bitter expt'!AZ230:BP230)</f>
        <v>1.1739021745046065</v>
      </c>
      <c r="BB232">
        <f>STDEV('sugar expt'!AZ230:BP230)/SQRT(COUNT('sugar expt'!AZ230:BP230))</f>
        <v>9.0684770116061394E-2</v>
      </c>
      <c r="BC232">
        <f>STDEV('bitter expt'!AZ230:BP230)/SQRT(COUNT('bitter expt'!AZ230:BP230))</f>
        <v>8.0991055225152528E-2</v>
      </c>
      <c r="BD232">
        <f>STDEV('sugar+bitter expt'!AZ230:BP230)/SQRT(COUNT('sugar+bitter expt'!AZ230:BP230))</f>
        <v>0.12263392939361846</v>
      </c>
      <c r="BF232">
        <f>AVERAGE('sugar expt'!CG230:CW230)</f>
        <v>1.3405068225637957</v>
      </c>
      <c r="BG232">
        <f>AVERAGE('bitter expt'!CG230:CW230)</f>
        <v>0.77012909788734318</v>
      </c>
      <c r="BH232">
        <f>AVERAGE('sugar+bitter expt'!CG230:CW230)</f>
        <v>0.83338555487832366</v>
      </c>
      <c r="BJ232">
        <f>STDEV('sugar expt'!CG230:CW230)/SQRT(COUNT('sugar expt'!CG230:CW230))</f>
        <v>0.12587722054332248</v>
      </c>
      <c r="BK232">
        <f>STDEV('bitter expt'!CG230:CW230)/SQRT(COUNT('bitter expt'!CG230:CW230))</f>
        <v>8.1625093231972271E-2</v>
      </c>
      <c r="BL232">
        <f>STDEV('sugar+bitter expt'!CG230:CW230)/SQRT(COUNT('sugar+bitter expt'!CG230:CW230))</f>
        <v>7.0829838348321184E-2</v>
      </c>
    </row>
    <row r="233" spans="15:64" x14ac:dyDescent="0.2">
      <c r="O233">
        <v>230</v>
      </c>
      <c r="P233">
        <f>AVERAGE('sugar expt'!C231:R231)</f>
        <v>10.017371390194645</v>
      </c>
      <c r="Q233">
        <f>AVERAGE('bitter expt'!C231:R231)</f>
        <v>6.3434302499878985</v>
      </c>
      <c r="R233">
        <f>AVERAGE('sugar+bitter expt'!C231:R231)</f>
        <v>9.3087655270439988</v>
      </c>
      <c r="T233">
        <f>STDEV('sugar expt'!C231:R231)/SQRT(COUNT('sugar expt'!C231:R231))</f>
        <v>0.55331830157775919</v>
      </c>
      <c r="U233">
        <f>STDEV('bitter expt'!C231:R231)/SQRT(COUNT('bitter expt'!C231:R231))</f>
        <v>0.91074131543849224</v>
      </c>
      <c r="V233">
        <f>STDEV('sugar+bitter expt'!C231:R231)/SQRT(COUNT('sugar+bitter expt'!C231:R231))</f>
        <v>0.81026167585479125</v>
      </c>
      <c r="X233">
        <f>AVERAGE('sugar expt'!AJ231:AY231)</f>
        <v>8.3174194890177038</v>
      </c>
      <c r="Y233">
        <f>AVERAGE('bitter expt'!AJ231:AY231)</f>
        <v>3.9902605163468317</v>
      </c>
      <c r="Z233">
        <f>AVERAGE('sugar+bitter expt'!AJ231:AY231)</f>
        <v>6.5885419242966625</v>
      </c>
      <c r="AB233">
        <f>STDEV('sugar expt'!AJ231:AY231)/SQRT(COUNT('sugar expt'!AJ231:AY231))</f>
        <v>0.60951343178482398</v>
      </c>
      <c r="AC233">
        <f>STDEV('bitter expt'!AJ231:AY231)/SQRT(COUNT('bitter expt'!AJ231:AY231))</f>
        <v>0.71316692155894179</v>
      </c>
      <c r="AD233">
        <f>STDEV('sugar+bitter expt'!AJ231:AY231)/SQRT(COUNT('sugar+bitter expt'!AJ231:AY231))</f>
        <v>0.82317629512113966</v>
      </c>
      <c r="AF233">
        <f>AVERAGE('sugar expt'!BQ231:CF231)</f>
        <v>6.7423044857766943</v>
      </c>
      <c r="AG233">
        <f>AVERAGE('bitter expt'!BQ231:CF231)</f>
        <v>2.6429382616859649</v>
      </c>
      <c r="AH233">
        <f>AVERAGE('sugar+bitter expt'!BQ231:CF231)</f>
        <v>5.3865909505453544</v>
      </c>
      <c r="AJ233">
        <f>STDEV('sugar expt'!BQ231:CF231)/SQRT(COUNT('sugar expt'!BQ231:CF231))</f>
        <v>0.81731541477633474</v>
      </c>
      <c r="AK233">
        <f>STDEV('bitter expt'!BQ231:CF231)/SQRT(COUNT('bitter expt'!BQ231:CF231))</f>
        <v>0.40849496449072159</v>
      </c>
      <c r="AL233">
        <f>STDEV('sugar+bitter expt'!BQ231:CF231)/SQRT(COUNT('sugar+bitter expt'!BQ231:CF231))</f>
        <v>0.85179312968385668</v>
      </c>
      <c r="AP233">
        <f>AVERAGE('sugar expt'!S231:AI231)</f>
        <v>1.7640814592384153</v>
      </c>
      <c r="AQ233">
        <f>AVERAGE('bitter expt'!S231:AI231)</f>
        <v>1.3529465011883242</v>
      </c>
      <c r="AR233">
        <f>AVERAGE('sugar+bitter expt'!S231:AI231)</f>
        <v>1.6463144766409543</v>
      </c>
      <c r="AT233">
        <f>STDEV('sugar expt'!S231:AI231)/SQRT(COUNT('sugar expt'!S231:AI231))</f>
        <v>0.1506126160669139</v>
      </c>
      <c r="AU233">
        <f>STDEV('bitter expt'!S231:AI231)/SQRT(COUNT('bitter expt'!S231:AI231))</f>
        <v>0.10014748355452885</v>
      </c>
      <c r="AV233">
        <f>STDEV('sugar+bitter expt'!S231:AI231)/SQRT(COUNT('sugar+bitter expt'!S231:AI231))</f>
        <v>0.14161416239176813</v>
      </c>
      <c r="AX233">
        <f>AVERAGE('sugar expt'!AZ231:BP231)</f>
        <v>1.4206542882944706</v>
      </c>
      <c r="AY233">
        <f>AVERAGE('bitter expt'!AZ231:BP231)</f>
        <v>0.95583326843456917</v>
      </c>
      <c r="AZ233">
        <f>AVERAGE('sugar+bitter expt'!AZ231:BP231)</f>
        <v>1.3980140240698542</v>
      </c>
      <c r="BB233">
        <f>STDEV('sugar expt'!AZ231:BP231)/SQRT(COUNT('sugar expt'!AZ231:BP231))</f>
        <v>0.11441684123989487</v>
      </c>
      <c r="BC233">
        <f>STDEV('bitter expt'!AZ231:BP231)/SQRT(COUNT('bitter expt'!AZ231:BP231))</f>
        <v>8.9143596379403153E-2</v>
      </c>
      <c r="BD233">
        <f>STDEV('sugar+bitter expt'!AZ231:BP231)/SQRT(COUNT('sugar+bitter expt'!AZ231:BP231))</f>
        <v>0.15463788588859748</v>
      </c>
      <c r="BF233">
        <f>AVERAGE('sugar expt'!CG231:CW231)</f>
        <v>1.313550663597987</v>
      </c>
      <c r="BG233">
        <f>AVERAGE('bitter expt'!CG231:CW231)</f>
        <v>0.75211708102951857</v>
      </c>
      <c r="BH233">
        <f>AVERAGE('sugar+bitter expt'!CG231:CW231)</f>
        <v>0.9878018429435339</v>
      </c>
      <c r="BJ233">
        <f>STDEV('sugar expt'!CG231:CW231)/SQRT(COUNT('sugar expt'!CG231:CW231))</f>
        <v>0.12062911340453278</v>
      </c>
      <c r="BK233">
        <f>STDEV('bitter expt'!CG231:CW231)/SQRT(COUNT('bitter expt'!CG231:CW231))</f>
        <v>6.7462418703577415E-2</v>
      </c>
      <c r="BL233">
        <f>STDEV('sugar+bitter expt'!CG231:CW231)/SQRT(COUNT('sugar+bitter expt'!CG231:CW231))</f>
        <v>0.10878184102618105</v>
      </c>
    </row>
    <row r="234" spans="15:64" x14ac:dyDescent="0.2">
      <c r="O234">
        <v>231</v>
      </c>
      <c r="P234">
        <f>AVERAGE('sugar expt'!C232:R232)</f>
        <v>10.507438935904778</v>
      </c>
      <c r="Q234">
        <f>AVERAGE('bitter expt'!C232:R232)</f>
        <v>6.4227921445183371</v>
      </c>
      <c r="R234">
        <f>AVERAGE('sugar+bitter expt'!C232:R232)</f>
        <v>9.5448039282033221</v>
      </c>
      <c r="T234">
        <f>STDEV('sugar expt'!C232:R232)/SQRT(COUNT('sugar expt'!C232:R232))</f>
        <v>0.70768851570900437</v>
      </c>
      <c r="U234">
        <f>STDEV('bitter expt'!C232:R232)/SQRT(COUNT('bitter expt'!C232:R232))</f>
        <v>1.011397824068472</v>
      </c>
      <c r="V234">
        <f>STDEV('sugar+bitter expt'!C232:R232)/SQRT(COUNT('sugar+bitter expt'!C232:R232))</f>
        <v>0.66914730658042976</v>
      </c>
      <c r="X234">
        <f>AVERAGE('sugar expt'!AJ232:AY232)</f>
        <v>9.0209527577083044</v>
      </c>
      <c r="Y234">
        <f>AVERAGE('bitter expt'!AJ232:AY232)</f>
        <v>3.4771361407042169</v>
      </c>
      <c r="Z234">
        <f>AVERAGE('sugar+bitter expt'!AJ232:AY232)</f>
        <v>6.8971090847754359</v>
      </c>
      <c r="AB234">
        <f>STDEV('sugar expt'!AJ232:AY232)/SQRT(COUNT('sugar expt'!AJ232:AY232))</f>
        <v>0.53630513632779775</v>
      </c>
      <c r="AC234">
        <f>STDEV('bitter expt'!AJ232:AY232)/SQRT(COUNT('bitter expt'!AJ232:AY232))</f>
        <v>0.59203260156835436</v>
      </c>
      <c r="AD234">
        <f>STDEV('sugar+bitter expt'!AJ232:AY232)/SQRT(COUNT('sugar+bitter expt'!AJ232:AY232))</f>
        <v>0.7635270088687266</v>
      </c>
      <c r="AF234">
        <f>AVERAGE('sugar expt'!BQ232:CF232)</f>
        <v>6.5958416816858403</v>
      </c>
      <c r="AG234">
        <f>AVERAGE('bitter expt'!BQ232:CF232)</f>
        <v>2.7033934001924642</v>
      </c>
      <c r="AH234">
        <f>AVERAGE('sugar+bitter expt'!BQ232:CF232)</f>
        <v>5.0673848706883762</v>
      </c>
      <c r="AJ234">
        <f>STDEV('sugar expt'!BQ232:CF232)/SQRT(COUNT('sugar expt'!BQ232:CF232))</f>
        <v>0.92521454420725269</v>
      </c>
      <c r="AK234">
        <f>STDEV('bitter expt'!BQ232:CF232)/SQRT(COUNT('bitter expt'!BQ232:CF232))</f>
        <v>0.33808845686942152</v>
      </c>
      <c r="AL234">
        <f>STDEV('sugar+bitter expt'!BQ232:CF232)/SQRT(COUNT('sugar+bitter expt'!BQ232:CF232))</f>
        <v>0.76346781198746616</v>
      </c>
      <c r="AP234">
        <f>AVERAGE('sugar expt'!S232:AI232)</f>
        <v>1.6491584381842717</v>
      </c>
      <c r="AQ234">
        <f>AVERAGE('bitter expt'!S232:AI232)</f>
        <v>1.2299597083518936</v>
      </c>
      <c r="AR234">
        <f>AVERAGE('sugar+bitter expt'!S232:AI232)</f>
        <v>1.6883000718382721</v>
      </c>
      <c r="AT234">
        <f>STDEV('sugar expt'!S232:AI232)/SQRT(COUNT('sugar expt'!S232:AI232))</f>
        <v>0.10951878535775156</v>
      </c>
      <c r="AU234">
        <f>STDEV('bitter expt'!S232:AI232)/SQRT(COUNT('bitter expt'!S232:AI232))</f>
        <v>0.10307902319014202</v>
      </c>
      <c r="AV234">
        <f>STDEV('sugar+bitter expt'!S232:AI232)/SQRT(COUNT('sugar+bitter expt'!S232:AI232))</f>
        <v>0.11104307127592224</v>
      </c>
      <c r="AX234">
        <f>AVERAGE('sugar expt'!AZ232:BP232)</f>
        <v>1.537780633905333</v>
      </c>
      <c r="AY234">
        <f>AVERAGE('bitter expt'!AZ232:BP232)</f>
        <v>0.90295677121417905</v>
      </c>
      <c r="AZ234">
        <f>AVERAGE('sugar+bitter expt'!AZ232:BP232)</f>
        <v>1.2439531115632425</v>
      </c>
      <c r="BB234">
        <f>STDEV('sugar expt'!AZ232:BP232)/SQRT(COUNT('sugar expt'!AZ232:BP232))</f>
        <v>0.12019587837705525</v>
      </c>
      <c r="BC234">
        <f>STDEV('bitter expt'!AZ232:BP232)/SQRT(COUNT('bitter expt'!AZ232:BP232))</f>
        <v>7.0752387446267273E-2</v>
      </c>
      <c r="BD234">
        <f>STDEV('sugar+bitter expt'!AZ232:BP232)/SQRT(COUNT('sugar+bitter expt'!AZ232:BP232))</f>
        <v>0.11409630616894521</v>
      </c>
      <c r="BF234">
        <f>AVERAGE('sugar expt'!CG232:CW232)</f>
        <v>1.2656338113356989</v>
      </c>
      <c r="BG234">
        <f>AVERAGE('bitter expt'!CG232:CW232)</f>
        <v>0.77640616884673919</v>
      </c>
      <c r="BH234">
        <f>AVERAGE('sugar+bitter expt'!CG232:CW232)</f>
        <v>0.98971741480405662</v>
      </c>
      <c r="BJ234">
        <f>STDEV('sugar expt'!CG232:CW232)/SQRT(COUNT('sugar expt'!CG232:CW232))</f>
        <v>0.10227668957273162</v>
      </c>
      <c r="BK234">
        <f>STDEV('bitter expt'!CG232:CW232)/SQRT(COUNT('bitter expt'!CG232:CW232))</f>
        <v>5.8469122802915469E-2</v>
      </c>
      <c r="BL234">
        <f>STDEV('sugar+bitter expt'!CG232:CW232)/SQRT(COUNT('sugar+bitter expt'!CG232:CW232))</f>
        <v>0.10739925354237184</v>
      </c>
    </row>
    <row r="235" spans="15:64" x14ac:dyDescent="0.2">
      <c r="O235">
        <v>232</v>
      </c>
      <c r="P235">
        <f>AVERAGE('sugar expt'!C233:R233)</f>
        <v>10.467098754994575</v>
      </c>
      <c r="Q235">
        <f>AVERAGE('bitter expt'!C233:R233)</f>
        <v>6.7196025939769752</v>
      </c>
      <c r="R235">
        <f>AVERAGE('sugar+bitter expt'!C233:R233)</f>
        <v>9.9343679930191087</v>
      </c>
      <c r="T235">
        <f>STDEV('sugar expt'!C233:R233)/SQRT(COUNT('sugar expt'!C233:R233))</f>
        <v>0.56449030666361644</v>
      </c>
      <c r="U235">
        <f>STDEV('bitter expt'!C233:R233)/SQRT(COUNT('bitter expt'!C233:R233))</f>
        <v>0.95082626700844086</v>
      </c>
      <c r="V235">
        <f>STDEV('sugar+bitter expt'!C233:R233)/SQRT(COUNT('sugar+bitter expt'!C233:R233))</f>
        <v>0.65692954240365142</v>
      </c>
      <c r="X235">
        <f>AVERAGE('sugar expt'!AJ233:AY233)</f>
        <v>9.247721716410771</v>
      </c>
      <c r="Y235">
        <f>AVERAGE('bitter expt'!AJ233:AY233)</f>
        <v>3.470060600828873</v>
      </c>
      <c r="Z235">
        <f>AVERAGE('sugar+bitter expt'!AJ233:AY233)</f>
        <v>7.4397807390450259</v>
      </c>
      <c r="AB235">
        <f>STDEV('sugar expt'!AJ233:AY233)/SQRT(COUNT('sugar expt'!AJ233:AY233))</f>
        <v>0.56924329530055873</v>
      </c>
      <c r="AC235">
        <f>STDEV('bitter expt'!AJ233:AY233)/SQRT(COUNT('bitter expt'!AJ233:AY233))</f>
        <v>0.62406293734730278</v>
      </c>
      <c r="AD235">
        <f>STDEV('sugar+bitter expt'!AJ233:AY233)/SQRT(COUNT('sugar+bitter expt'!AJ233:AY233))</f>
        <v>0.74846836271048156</v>
      </c>
      <c r="AF235">
        <f>AVERAGE('sugar expt'!BQ233:CF233)</f>
        <v>6.5011102353644832</v>
      </c>
      <c r="AG235">
        <f>AVERAGE('bitter expt'!BQ233:CF233)</f>
        <v>2.4415839836595841</v>
      </c>
      <c r="AH235">
        <f>AVERAGE('sugar+bitter expt'!BQ233:CF233)</f>
        <v>5.0205365982101107</v>
      </c>
      <c r="AJ235">
        <f>STDEV('sugar expt'!BQ233:CF233)/SQRT(COUNT('sugar expt'!BQ233:CF233))</f>
        <v>0.85424985801073794</v>
      </c>
      <c r="AK235">
        <f>STDEV('bitter expt'!BQ233:CF233)/SQRT(COUNT('bitter expt'!BQ233:CF233))</f>
        <v>0.25829247020527657</v>
      </c>
      <c r="AL235">
        <f>STDEV('sugar+bitter expt'!BQ233:CF233)/SQRT(COUNT('sugar+bitter expt'!BQ233:CF233))</f>
        <v>0.84073048800268912</v>
      </c>
      <c r="AP235">
        <f>AVERAGE('sugar expt'!S233:AI233)</f>
        <v>1.6894912585206519</v>
      </c>
      <c r="AQ235">
        <f>AVERAGE('bitter expt'!S233:AI233)</f>
        <v>1.3087993506280216</v>
      </c>
      <c r="AR235">
        <f>AVERAGE('sugar+bitter expt'!S233:AI233)</f>
        <v>1.527857245686858</v>
      </c>
      <c r="AT235">
        <f>STDEV('sugar expt'!S233:AI233)/SQRT(COUNT('sugar expt'!S233:AI233))</f>
        <v>0.1075868269341905</v>
      </c>
      <c r="AU235">
        <f>STDEV('bitter expt'!S233:AI233)/SQRT(COUNT('bitter expt'!S233:AI233))</f>
        <v>8.8279670799395027E-2</v>
      </c>
      <c r="AV235">
        <f>STDEV('sugar+bitter expt'!S233:AI233)/SQRT(COUNT('sugar+bitter expt'!S233:AI233))</f>
        <v>0.1002531923183408</v>
      </c>
      <c r="AX235">
        <f>AVERAGE('sugar expt'!AZ233:BP233)</f>
        <v>1.5339012514565942</v>
      </c>
      <c r="AY235">
        <f>AVERAGE('bitter expt'!AZ233:BP233)</f>
        <v>0.91051156123276333</v>
      </c>
      <c r="AZ235">
        <f>AVERAGE('sugar+bitter expt'!AZ233:BP233)</f>
        <v>1.2076893603899332</v>
      </c>
      <c r="BB235">
        <f>STDEV('sugar expt'!AZ233:BP233)/SQRT(COUNT('sugar expt'!AZ233:BP233))</f>
        <v>0.11588319805358238</v>
      </c>
      <c r="BC235">
        <f>STDEV('bitter expt'!AZ233:BP233)/SQRT(COUNT('bitter expt'!AZ233:BP233))</f>
        <v>8.5441377318278666E-2</v>
      </c>
      <c r="BD235">
        <f>STDEV('sugar+bitter expt'!AZ233:BP233)/SQRT(COUNT('sugar+bitter expt'!AZ233:BP233))</f>
        <v>7.6088730790746684E-2</v>
      </c>
      <c r="BF235">
        <f>AVERAGE('sugar expt'!CG233:CW233)</f>
        <v>1.1207210092286153</v>
      </c>
      <c r="BG235">
        <f>AVERAGE('bitter expt'!CG233:CW233)</f>
        <v>0.71224623131557485</v>
      </c>
      <c r="BH235">
        <f>AVERAGE('sugar+bitter expt'!CG233:CW233)</f>
        <v>0.94306074925104588</v>
      </c>
      <c r="BJ235">
        <f>STDEV('sugar expt'!CG233:CW233)/SQRT(COUNT('sugar expt'!CG233:CW233))</f>
        <v>9.8863615249436779E-2</v>
      </c>
      <c r="BK235">
        <f>STDEV('bitter expt'!CG233:CW233)/SQRT(COUNT('bitter expt'!CG233:CW233))</f>
        <v>5.2911516553286055E-2</v>
      </c>
      <c r="BL235">
        <f>STDEV('sugar+bitter expt'!CG233:CW233)/SQRT(COUNT('sugar+bitter expt'!CG233:CW233))</f>
        <v>7.7619233820761066E-2</v>
      </c>
    </row>
    <row r="236" spans="15:64" x14ac:dyDescent="0.2">
      <c r="O236">
        <v>233</v>
      </c>
      <c r="P236">
        <f>AVERAGE('sugar expt'!C234:R234)</f>
        <v>11.111573148791956</v>
      </c>
      <c r="Q236">
        <f>AVERAGE('bitter expt'!C234:R234)</f>
        <v>6.990702891392286</v>
      </c>
      <c r="R236">
        <f>AVERAGE('sugar+bitter expt'!C234:R234)</f>
        <v>9.9711916141995278</v>
      </c>
      <c r="T236">
        <f>STDEV('sugar expt'!C234:R234)/SQRT(COUNT('sugar expt'!C234:R234))</f>
        <v>0.52123005951071621</v>
      </c>
      <c r="U236">
        <f>STDEV('bitter expt'!C234:R234)/SQRT(COUNT('bitter expt'!C234:R234))</f>
        <v>0.99524900745568434</v>
      </c>
      <c r="V236">
        <f>STDEV('sugar+bitter expt'!C234:R234)/SQRT(COUNT('sugar+bitter expt'!C234:R234))</f>
        <v>0.62380886315800832</v>
      </c>
      <c r="X236">
        <f>AVERAGE('sugar expt'!AJ234:AY234)</f>
        <v>9.3602216673225485</v>
      </c>
      <c r="Y236">
        <f>AVERAGE('bitter expt'!AJ234:AY234)</f>
        <v>2.6943071240818952</v>
      </c>
      <c r="Z236">
        <f>AVERAGE('sugar+bitter expt'!AJ234:AY234)</f>
        <v>7.0462920456075819</v>
      </c>
      <c r="AB236">
        <f>STDEV('sugar expt'!AJ234:AY234)/SQRT(COUNT('sugar expt'!AJ234:AY234))</f>
        <v>0.40816274365240446</v>
      </c>
      <c r="AC236">
        <f>STDEV('bitter expt'!AJ234:AY234)/SQRT(COUNT('bitter expt'!AJ234:AY234))</f>
        <v>0.51371881769118355</v>
      </c>
      <c r="AD236">
        <f>STDEV('sugar+bitter expt'!AJ234:AY234)/SQRT(COUNT('sugar+bitter expt'!AJ234:AY234))</f>
        <v>0.65102376501258041</v>
      </c>
      <c r="AF236">
        <f>AVERAGE('sugar expt'!BQ234:CF234)</f>
        <v>6.7256723911719591</v>
      </c>
      <c r="AG236">
        <f>AVERAGE('bitter expt'!BQ234:CF234)</f>
        <v>2.5690688453076342</v>
      </c>
      <c r="AH236">
        <f>AVERAGE('sugar+bitter expt'!BQ234:CF234)</f>
        <v>5.3162241108528416</v>
      </c>
      <c r="AJ236">
        <f>STDEV('sugar expt'!BQ234:CF234)/SQRT(COUNT('sugar expt'!BQ234:CF234))</f>
        <v>0.60009222184036159</v>
      </c>
      <c r="AK236">
        <f>STDEV('bitter expt'!BQ234:CF234)/SQRT(COUNT('bitter expt'!BQ234:CF234))</f>
        <v>0.38401073792516571</v>
      </c>
      <c r="AL236">
        <f>STDEV('sugar+bitter expt'!BQ234:CF234)/SQRT(COUNT('sugar+bitter expt'!BQ234:CF234))</f>
        <v>0.6932923403841148</v>
      </c>
      <c r="AP236">
        <f>AVERAGE('sugar expt'!S234:AI234)</f>
        <v>1.6499993609049159</v>
      </c>
      <c r="AQ236">
        <f>AVERAGE('bitter expt'!S234:AI234)</f>
        <v>1.3221812356125575</v>
      </c>
      <c r="AR236">
        <f>AVERAGE('sugar+bitter expt'!S234:AI234)</f>
        <v>1.3875223686972133</v>
      </c>
      <c r="AT236">
        <f>STDEV('sugar expt'!S234:AI234)/SQRT(COUNT('sugar expt'!S234:AI234))</f>
        <v>0.10771021728227194</v>
      </c>
      <c r="AU236">
        <f>STDEV('bitter expt'!S234:AI234)/SQRT(COUNT('bitter expt'!S234:AI234))</f>
        <v>9.5172063221957773E-2</v>
      </c>
      <c r="AV236">
        <f>STDEV('sugar+bitter expt'!S234:AI234)/SQRT(COUNT('sugar+bitter expt'!S234:AI234))</f>
        <v>9.6763751466141357E-2</v>
      </c>
      <c r="AX236">
        <f>AVERAGE('sugar expt'!AZ234:BP234)</f>
        <v>1.3978759942614229</v>
      </c>
      <c r="AY236">
        <f>AVERAGE('bitter expt'!AZ234:BP234)</f>
        <v>0.79980566507460638</v>
      </c>
      <c r="AZ236">
        <f>AVERAGE('sugar+bitter expt'!AZ234:BP234)</f>
        <v>1.2538375369115788</v>
      </c>
      <c r="BB236">
        <f>STDEV('sugar expt'!AZ234:BP234)/SQRT(COUNT('sugar expt'!AZ234:BP234))</f>
        <v>0.11251805178870292</v>
      </c>
      <c r="BC236">
        <f>STDEV('bitter expt'!AZ234:BP234)/SQRT(COUNT('bitter expt'!AZ234:BP234))</f>
        <v>7.1905326731296917E-2</v>
      </c>
      <c r="BD236">
        <f>STDEV('sugar+bitter expt'!AZ234:BP234)/SQRT(COUNT('sugar+bitter expt'!AZ234:BP234))</f>
        <v>9.8411897921700076E-2</v>
      </c>
      <c r="BF236">
        <f>AVERAGE('sugar expt'!CG234:CW234)</f>
        <v>1.194126861641069</v>
      </c>
      <c r="BG236">
        <f>AVERAGE('bitter expt'!CG234:CW234)</f>
        <v>0.7760939910835255</v>
      </c>
      <c r="BH236">
        <f>AVERAGE('sugar+bitter expt'!CG234:CW234)</f>
        <v>0.9442731761873624</v>
      </c>
      <c r="BJ236">
        <f>STDEV('sugar expt'!CG234:CW234)/SQRT(COUNT('sugar expt'!CG234:CW234))</f>
        <v>6.6640053332610791E-2</v>
      </c>
      <c r="BK236">
        <f>STDEV('bitter expt'!CG234:CW234)/SQRT(COUNT('bitter expt'!CG234:CW234))</f>
        <v>5.2227530475022044E-2</v>
      </c>
      <c r="BL236">
        <f>STDEV('sugar+bitter expt'!CG234:CW234)/SQRT(COUNT('sugar+bitter expt'!CG234:CW234))</f>
        <v>6.9393159305491295E-2</v>
      </c>
    </row>
    <row r="237" spans="15:64" x14ac:dyDescent="0.2">
      <c r="O237">
        <v>234</v>
      </c>
      <c r="P237">
        <f>AVERAGE('sugar expt'!C235:R235)</f>
        <v>9.6643808163588183</v>
      </c>
      <c r="Q237">
        <f>AVERAGE('bitter expt'!C235:R235)</f>
        <v>6.2825746497204005</v>
      </c>
      <c r="R237">
        <f>AVERAGE('sugar+bitter expt'!C235:R235)</f>
        <v>9.1604653257677651</v>
      </c>
      <c r="T237">
        <f>STDEV('sugar expt'!C235:R235)/SQRT(COUNT('sugar expt'!C235:R235))</f>
        <v>0.55134129243964525</v>
      </c>
      <c r="U237">
        <f>STDEV('bitter expt'!C235:R235)/SQRT(COUNT('bitter expt'!C235:R235))</f>
        <v>0.90528615060239759</v>
      </c>
      <c r="V237">
        <f>STDEV('sugar+bitter expt'!C235:R235)/SQRT(COUNT('sugar+bitter expt'!C235:R235))</f>
        <v>0.46773128997630287</v>
      </c>
      <c r="X237">
        <f>AVERAGE('sugar expt'!AJ235:AY235)</f>
        <v>8.8383790155289059</v>
      </c>
      <c r="Y237">
        <f>AVERAGE('bitter expt'!AJ235:AY235)</f>
        <v>2.8986460355359425</v>
      </c>
      <c r="Z237">
        <f>AVERAGE('sugar+bitter expt'!AJ235:AY235)</f>
        <v>7.52672777139</v>
      </c>
      <c r="AB237">
        <f>STDEV('sugar expt'!AJ235:AY235)/SQRT(COUNT('sugar expt'!AJ235:AY235))</f>
        <v>0.4621753245437209</v>
      </c>
      <c r="AC237">
        <f>STDEV('bitter expt'!AJ235:AY235)/SQRT(COUNT('bitter expt'!AJ235:AY235))</f>
        <v>0.71179647280182012</v>
      </c>
      <c r="AD237">
        <f>STDEV('sugar+bitter expt'!AJ235:AY235)/SQRT(COUNT('sugar+bitter expt'!AJ235:AY235))</f>
        <v>0.50331802010496818</v>
      </c>
      <c r="AF237">
        <f>AVERAGE('sugar expt'!BQ235:CF235)</f>
        <v>6.6891995484087463</v>
      </c>
      <c r="AG237">
        <f>AVERAGE('bitter expt'!BQ235:CF235)</f>
        <v>2.5805150254066649</v>
      </c>
      <c r="AH237">
        <f>AVERAGE('sugar+bitter expt'!BQ235:CF235)</f>
        <v>5.003035722342517</v>
      </c>
      <c r="AJ237">
        <f>STDEV('sugar expt'!BQ235:CF235)/SQRT(COUNT('sugar expt'!BQ235:CF235))</f>
        <v>0.63106622181378436</v>
      </c>
      <c r="AK237">
        <f>STDEV('bitter expt'!BQ235:CF235)/SQRT(COUNT('bitter expt'!BQ235:CF235))</f>
        <v>0.37815285706556984</v>
      </c>
      <c r="AL237">
        <f>STDEV('sugar+bitter expt'!BQ235:CF235)/SQRT(COUNT('sugar+bitter expt'!BQ235:CF235))</f>
        <v>0.78855902276704881</v>
      </c>
      <c r="AP237">
        <f>AVERAGE('sugar expt'!S235:AI235)</f>
        <v>1.7233781653080289</v>
      </c>
      <c r="AQ237">
        <f>AVERAGE('bitter expt'!S235:AI235)</f>
        <v>1.2330053175142734</v>
      </c>
      <c r="AR237">
        <f>AVERAGE('sugar+bitter expt'!S235:AI235)</f>
        <v>1.5162776005095369</v>
      </c>
      <c r="AT237">
        <f>STDEV('sugar expt'!S235:AI235)/SQRT(COUNT('sugar expt'!S235:AI235))</f>
        <v>9.0192616719824009E-2</v>
      </c>
      <c r="AU237">
        <f>STDEV('bitter expt'!S235:AI235)/SQRT(COUNT('bitter expt'!S235:AI235))</f>
        <v>8.2107209530811645E-2</v>
      </c>
      <c r="AV237">
        <f>STDEV('sugar+bitter expt'!S235:AI235)/SQRT(COUNT('sugar+bitter expt'!S235:AI235))</f>
        <v>7.0048065277789548E-2</v>
      </c>
      <c r="AX237">
        <f>AVERAGE('sugar expt'!AZ235:BP235)</f>
        <v>1.4227866541074625</v>
      </c>
      <c r="AY237">
        <f>AVERAGE('bitter expt'!AZ235:BP235)</f>
        <v>0.80638354886076269</v>
      </c>
      <c r="AZ237">
        <f>AVERAGE('sugar+bitter expt'!AZ235:BP235)</f>
        <v>1.2106910381348552</v>
      </c>
      <c r="BB237">
        <f>STDEV('sugar expt'!AZ235:BP235)/SQRT(COUNT('sugar expt'!AZ235:BP235))</f>
        <v>0.11551778488928645</v>
      </c>
      <c r="BC237">
        <f>STDEV('bitter expt'!AZ235:BP235)/SQRT(COUNT('bitter expt'!AZ235:BP235))</f>
        <v>7.6419874691540268E-2</v>
      </c>
      <c r="BD237">
        <f>STDEV('sugar+bitter expt'!AZ235:BP235)/SQRT(COUNT('sugar+bitter expt'!AZ235:BP235))</f>
        <v>9.2761080921037908E-2</v>
      </c>
      <c r="BF237">
        <f>AVERAGE('sugar expt'!CG235:CW235)</f>
        <v>1.2666106311151364</v>
      </c>
      <c r="BG237">
        <f>AVERAGE('bitter expt'!CG235:CW235)</f>
        <v>0.78260948227271054</v>
      </c>
      <c r="BH237">
        <f>AVERAGE('sugar+bitter expt'!CG235:CW235)</f>
        <v>0.92518561640594499</v>
      </c>
      <c r="BJ237">
        <f>STDEV('sugar expt'!CG235:CW235)/SQRT(COUNT('sugar expt'!CG235:CW235))</f>
        <v>8.642223634701468E-2</v>
      </c>
      <c r="BK237">
        <f>STDEV('bitter expt'!CG235:CW235)/SQRT(COUNT('bitter expt'!CG235:CW235))</f>
        <v>5.2591105195527121E-2</v>
      </c>
      <c r="BL237">
        <f>STDEV('sugar+bitter expt'!CG235:CW235)/SQRT(COUNT('sugar+bitter expt'!CG235:CW235))</f>
        <v>6.2092123364585299E-2</v>
      </c>
    </row>
    <row r="238" spans="15:64" x14ac:dyDescent="0.2">
      <c r="O238">
        <v>235</v>
      </c>
      <c r="P238">
        <f>AVERAGE('sugar expt'!C236:R236)</f>
        <v>9.8107826219707501</v>
      </c>
      <c r="Q238">
        <f>AVERAGE('bitter expt'!C236:R236)</f>
        <v>7.0475270191974486</v>
      </c>
      <c r="R238">
        <f>AVERAGE('sugar+bitter expt'!C236:R236)</f>
        <v>9.6626387703630279</v>
      </c>
      <c r="T238">
        <f>STDEV('sugar expt'!C236:R236)/SQRT(COUNT('sugar expt'!C236:R236))</f>
        <v>0.60059759183853212</v>
      </c>
      <c r="U238">
        <f>STDEV('bitter expt'!C236:R236)/SQRT(COUNT('bitter expt'!C236:R236))</f>
        <v>1.1343581536950851</v>
      </c>
      <c r="V238">
        <f>STDEV('sugar+bitter expt'!C236:R236)/SQRT(COUNT('sugar+bitter expt'!C236:R236))</f>
        <v>0.2782402065270832</v>
      </c>
      <c r="X238">
        <f>AVERAGE('sugar expt'!AJ236:AY236)</f>
        <v>8.9896598719323286</v>
      </c>
      <c r="Y238">
        <f>AVERAGE('bitter expt'!AJ236:AY236)</f>
        <v>2.8902933047778818</v>
      </c>
      <c r="Z238">
        <f>AVERAGE('sugar+bitter expt'!AJ236:AY236)</f>
        <v>7.2977839075746358</v>
      </c>
      <c r="AB238">
        <f>STDEV('sugar expt'!AJ236:AY236)/SQRT(COUNT('sugar expt'!AJ236:AY236))</f>
        <v>0.59348759399548634</v>
      </c>
      <c r="AC238">
        <f>STDEV('bitter expt'!AJ236:AY236)/SQRT(COUNT('bitter expt'!AJ236:AY236))</f>
        <v>0.57785535380016573</v>
      </c>
      <c r="AD238">
        <f>STDEV('sugar+bitter expt'!AJ236:AY236)/SQRT(COUNT('sugar+bitter expt'!AJ236:AY236))</f>
        <v>0.67404301331556837</v>
      </c>
      <c r="AF238">
        <f>AVERAGE('sugar expt'!BQ236:CF236)</f>
        <v>7.0574544865569662</v>
      </c>
      <c r="AG238">
        <f>AVERAGE('bitter expt'!BQ236:CF236)</f>
        <v>2.2596551425827123</v>
      </c>
      <c r="AH238">
        <f>AVERAGE('sugar+bitter expt'!BQ236:CF236)</f>
        <v>4.5201677088461949</v>
      </c>
      <c r="AJ238">
        <f>STDEV('sugar expt'!BQ236:CF236)/SQRT(COUNT('sugar expt'!BQ236:CF236))</f>
        <v>0.58069853552316397</v>
      </c>
      <c r="AK238">
        <f>STDEV('bitter expt'!BQ236:CF236)/SQRT(COUNT('bitter expt'!BQ236:CF236))</f>
        <v>0.17645364368430422</v>
      </c>
      <c r="AL238">
        <f>STDEV('sugar+bitter expt'!BQ236:CF236)/SQRT(COUNT('sugar+bitter expt'!BQ236:CF236))</f>
        <v>0.76058666121114837</v>
      </c>
      <c r="AP238">
        <f>AVERAGE('sugar expt'!S236:AI236)</f>
        <v>1.5775486663283753</v>
      </c>
      <c r="AQ238">
        <f>AVERAGE('bitter expt'!S236:AI236)</f>
        <v>1.2267140476164404</v>
      </c>
      <c r="AR238">
        <f>AVERAGE('sugar+bitter expt'!S236:AI236)</f>
        <v>1.5610812100584162</v>
      </c>
      <c r="AT238">
        <f>STDEV('sugar expt'!S236:AI236)/SQRT(COUNT('sugar expt'!S236:AI236))</f>
        <v>0.10192941622233215</v>
      </c>
      <c r="AU238">
        <f>STDEV('bitter expt'!S236:AI236)/SQRT(COUNT('bitter expt'!S236:AI236))</f>
        <v>9.2193937936867781E-2</v>
      </c>
      <c r="AV238">
        <f>STDEV('sugar+bitter expt'!S236:AI236)/SQRT(COUNT('sugar+bitter expt'!S236:AI236))</f>
        <v>0.12442601269208292</v>
      </c>
      <c r="AX238">
        <f>AVERAGE('sugar expt'!AZ236:BP236)</f>
        <v>1.3567683931991792</v>
      </c>
      <c r="AY238">
        <f>AVERAGE('bitter expt'!AZ236:BP236)</f>
        <v>0.81474488146051771</v>
      </c>
      <c r="AZ238">
        <f>AVERAGE('sugar+bitter expt'!AZ236:BP236)</f>
        <v>1.2064870145237818</v>
      </c>
      <c r="BB238">
        <f>STDEV('sugar expt'!AZ236:BP236)/SQRT(COUNT('sugar expt'!AZ236:BP236))</f>
        <v>0.10294024417381761</v>
      </c>
      <c r="BC238">
        <f>STDEV('bitter expt'!AZ236:BP236)/SQRT(COUNT('bitter expt'!AZ236:BP236))</f>
        <v>6.0194085324239761E-2</v>
      </c>
      <c r="BD238">
        <f>STDEV('sugar+bitter expt'!AZ236:BP236)/SQRT(COUNT('sugar+bitter expt'!AZ236:BP236))</f>
        <v>9.1952755276694512E-2</v>
      </c>
      <c r="BF238">
        <f>AVERAGE('sugar expt'!CG236:CW236)</f>
        <v>1.2781327073207627</v>
      </c>
      <c r="BG238">
        <f>AVERAGE('bitter expt'!CG236:CW236)</f>
        <v>0.73962738690178897</v>
      </c>
      <c r="BH238">
        <f>AVERAGE('sugar+bitter expt'!CG236:CW236)</f>
        <v>0.99736563216449114</v>
      </c>
      <c r="BJ238">
        <f>STDEV('sugar expt'!CG236:CW236)/SQRT(COUNT('sugar expt'!CG236:CW236))</f>
        <v>0.12034097610761145</v>
      </c>
      <c r="BK238">
        <f>STDEV('bitter expt'!CG236:CW236)/SQRT(COUNT('bitter expt'!CG236:CW236))</f>
        <v>3.9577821829099073E-2</v>
      </c>
      <c r="BL238">
        <f>STDEV('sugar+bitter expt'!CG236:CW236)/SQRT(COUNT('sugar+bitter expt'!CG236:CW236))</f>
        <v>9.8083669401229936E-2</v>
      </c>
    </row>
    <row r="239" spans="15:64" x14ac:dyDescent="0.2">
      <c r="O239">
        <v>236</v>
      </c>
      <c r="P239">
        <f>AVERAGE('sugar expt'!C237:R237)</f>
        <v>10.001858026863966</v>
      </c>
      <c r="Q239">
        <f>AVERAGE('bitter expt'!C237:R237)</f>
        <v>6.8479778857767002</v>
      </c>
      <c r="R239">
        <f>AVERAGE('sugar+bitter expt'!C237:R237)</f>
        <v>9.3846653996669183</v>
      </c>
      <c r="T239">
        <f>STDEV('sugar expt'!C237:R237)/SQRT(COUNT('sugar expt'!C237:R237))</f>
        <v>0.7466213962871906</v>
      </c>
      <c r="U239">
        <f>STDEV('bitter expt'!C237:R237)/SQRT(COUNT('bitter expt'!C237:R237))</f>
        <v>1.0934325000383365</v>
      </c>
      <c r="V239">
        <f>STDEV('sugar+bitter expt'!C237:R237)/SQRT(COUNT('sugar+bitter expt'!C237:R237))</f>
        <v>0.69638848390649033</v>
      </c>
      <c r="X239">
        <f>AVERAGE('sugar expt'!AJ237:AY237)</f>
        <v>9.2796985470829902</v>
      </c>
      <c r="Y239">
        <f>AVERAGE('bitter expt'!AJ237:AY237)</f>
        <v>3.2523712507709761</v>
      </c>
      <c r="Z239">
        <f>AVERAGE('sugar+bitter expt'!AJ237:AY237)</f>
        <v>7.0291919222093471</v>
      </c>
      <c r="AB239">
        <f>STDEV('sugar expt'!AJ237:AY237)/SQRT(COUNT('sugar expt'!AJ237:AY237))</f>
        <v>0.54609333936281501</v>
      </c>
      <c r="AC239">
        <f>STDEV('bitter expt'!AJ237:AY237)/SQRT(COUNT('bitter expt'!AJ237:AY237))</f>
        <v>0.51049374919492163</v>
      </c>
      <c r="AD239">
        <f>STDEV('sugar+bitter expt'!AJ237:AY237)/SQRT(COUNT('sugar+bitter expt'!AJ237:AY237))</f>
        <v>0.70478465667712886</v>
      </c>
      <c r="AF239">
        <f>AVERAGE('sugar expt'!BQ237:CF237)</f>
        <v>7.0962868899901519</v>
      </c>
      <c r="AG239">
        <f>AVERAGE('bitter expt'!BQ237:CF237)</f>
        <v>2.6535290528741755</v>
      </c>
      <c r="AH239">
        <f>AVERAGE('sugar+bitter expt'!BQ237:CF237)</f>
        <v>4.9648218405479616</v>
      </c>
      <c r="AJ239">
        <f>STDEV('sugar expt'!BQ237:CF237)/SQRT(COUNT('sugar expt'!BQ237:CF237))</f>
        <v>0.59211587693724765</v>
      </c>
      <c r="AK239">
        <f>STDEV('bitter expt'!BQ237:CF237)/SQRT(COUNT('bitter expt'!BQ237:CF237))</f>
        <v>0.35122347282791261</v>
      </c>
      <c r="AL239">
        <f>STDEV('sugar+bitter expt'!BQ237:CF237)/SQRT(COUNT('sugar+bitter expt'!BQ237:CF237))</f>
        <v>0.98232200294486749</v>
      </c>
      <c r="AP239">
        <f>AVERAGE('sugar expt'!S237:AI237)</f>
        <v>1.6809381537309789</v>
      </c>
      <c r="AQ239">
        <f>AVERAGE('bitter expt'!S237:AI237)</f>
        <v>1.4431617430606443</v>
      </c>
      <c r="AR239">
        <f>AVERAGE('sugar+bitter expt'!S237:AI237)</f>
        <v>1.5128951039424026</v>
      </c>
      <c r="AT239">
        <f>STDEV('sugar expt'!S237:AI237)/SQRT(COUNT('sugar expt'!S237:AI237))</f>
        <v>0.10762281243344188</v>
      </c>
      <c r="AU239">
        <f>STDEV('bitter expt'!S237:AI237)/SQRT(COUNT('bitter expt'!S237:AI237))</f>
        <v>0.14365498344394845</v>
      </c>
      <c r="AV239">
        <f>STDEV('sugar+bitter expt'!S237:AI237)/SQRT(COUNT('sugar+bitter expt'!S237:AI237))</f>
        <v>9.6518871713767593E-2</v>
      </c>
      <c r="AX239">
        <f>AVERAGE('sugar expt'!AZ237:BP237)</f>
        <v>1.5865266821146258</v>
      </c>
      <c r="AY239">
        <f>AVERAGE('bitter expt'!AZ237:BP237)</f>
        <v>0.92149426580192573</v>
      </c>
      <c r="AZ239">
        <f>AVERAGE('sugar+bitter expt'!AZ237:BP237)</f>
        <v>1.2029491850716421</v>
      </c>
      <c r="BB239">
        <f>STDEV('sugar expt'!AZ237:BP237)/SQRT(COUNT('sugar expt'!AZ237:BP237))</f>
        <v>0.14323117151087381</v>
      </c>
      <c r="BC239">
        <f>STDEV('bitter expt'!AZ237:BP237)/SQRT(COUNT('bitter expt'!AZ237:BP237))</f>
        <v>6.7379752086771938E-2</v>
      </c>
      <c r="BD239">
        <f>STDEV('sugar+bitter expt'!AZ237:BP237)/SQRT(COUNT('sugar+bitter expt'!AZ237:BP237))</f>
        <v>0.10144425763547026</v>
      </c>
      <c r="BF239">
        <f>AVERAGE('sugar expt'!CG237:CW237)</f>
        <v>1.2377892262360639</v>
      </c>
      <c r="BG239">
        <f>AVERAGE('bitter expt'!CG237:CW237)</f>
        <v>0.77787205427715778</v>
      </c>
      <c r="BH239">
        <f>AVERAGE('sugar+bitter expt'!CG237:CW237)</f>
        <v>0.91688729888316389</v>
      </c>
      <c r="BJ239">
        <f>STDEV('sugar expt'!CG237:CW237)/SQRT(COUNT('sugar expt'!CG237:CW237))</f>
        <v>9.2155788871920941E-2</v>
      </c>
      <c r="BK239">
        <f>STDEV('bitter expt'!CG237:CW237)/SQRT(COUNT('bitter expt'!CG237:CW237))</f>
        <v>6.3162212843735133E-2</v>
      </c>
      <c r="BL239">
        <f>STDEV('sugar+bitter expt'!CG237:CW237)/SQRT(COUNT('sugar+bitter expt'!CG237:CW237))</f>
        <v>8.1971676395042783E-2</v>
      </c>
    </row>
    <row r="240" spans="15:64" x14ac:dyDescent="0.2">
      <c r="O240">
        <v>237</v>
      </c>
      <c r="P240">
        <f>AVERAGE('sugar expt'!C238:R238)</f>
        <v>9.9229949503156334</v>
      </c>
      <c r="Q240">
        <f>AVERAGE('bitter expt'!C238:R238)</f>
        <v>6.7971094532874119</v>
      </c>
      <c r="R240">
        <f>AVERAGE('sugar+bitter expt'!C238:R238)</f>
        <v>9.2943705727808847</v>
      </c>
      <c r="T240">
        <f>STDEV('sugar expt'!C238:R238)/SQRT(COUNT('sugar expt'!C238:R238))</f>
        <v>0.76558160073299653</v>
      </c>
      <c r="U240">
        <f>STDEV('bitter expt'!C238:R238)/SQRT(COUNT('bitter expt'!C238:R238))</f>
        <v>1.1812926040147531</v>
      </c>
      <c r="V240">
        <f>STDEV('sugar+bitter expt'!C238:R238)/SQRT(COUNT('sugar+bitter expt'!C238:R238))</f>
        <v>0.8239493002085565</v>
      </c>
      <c r="X240">
        <f>AVERAGE('sugar expt'!AJ238:AY238)</f>
        <v>8.8875998185270024</v>
      </c>
      <c r="Y240">
        <f>AVERAGE('bitter expt'!AJ238:AY238)</f>
        <v>3.1944695395408642</v>
      </c>
      <c r="Z240">
        <f>AVERAGE('sugar+bitter expt'!AJ238:AY238)</f>
        <v>7.1153381684727357</v>
      </c>
      <c r="AB240">
        <f>STDEV('sugar expt'!AJ238:AY238)/SQRT(COUNT('sugar expt'!AJ238:AY238))</f>
        <v>0.43754576020067154</v>
      </c>
      <c r="AC240">
        <f>STDEV('bitter expt'!AJ238:AY238)/SQRT(COUNT('bitter expt'!AJ238:AY238))</f>
        <v>0.45043508471480781</v>
      </c>
      <c r="AD240">
        <f>STDEV('sugar+bitter expt'!AJ238:AY238)/SQRT(COUNT('sugar+bitter expt'!AJ238:AY238))</f>
        <v>0.74680776008997862</v>
      </c>
      <c r="AF240">
        <f>AVERAGE('sugar expt'!BQ238:CF238)</f>
        <v>7.073487343797348</v>
      </c>
      <c r="AG240">
        <f>AVERAGE('bitter expt'!BQ238:CF238)</f>
        <v>2.4281032375523703</v>
      </c>
      <c r="AH240">
        <f>AVERAGE('sugar+bitter expt'!BQ238:CF238)</f>
        <v>4.9272007768270258</v>
      </c>
      <c r="AJ240">
        <f>STDEV('sugar expt'!BQ238:CF238)/SQRT(COUNT('sugar expt'!BQ238:CF238))</f>
        <v>0.75631205393701639</v>
      </c>
      <c r="AK240">
        <f>STDEV('bitter expt'!BQ238:CF238)/SQRT(COUNT('bitter expt'!BQ238:CF238))</f>
        <v>0.25670455959788174</v>
      </c>
      <c r="AL240">
        <f>STDEV('sugar+bitter expt'!BQ238:CF238)/SQRT(COUNT('sugar+bitter expt'!BQ238:CF238))</f>
        <v>0.84773945220411673</v>
      </c>
      <c r="AP240">
        <f>AVERAGE('sugar expt'!S238:AI238)</f>
        <v>1.6172810792352688</v>
      </c>
      <c r="AQ240">
        <f>AVERAGE('bitter expt'!S238:AI238)</f>
        <v>1.3452214240586522</v>
      </c>
      <c r="AR240">
        <f>AVERAGE('sugar+bitter expt'!S238:AI238)</f>
        <v>1.5202611413496538</v>
      </c>
      <c r="AT240">
        <f>STDEV('sugar expt'!S238:AI238)/SQRT(COUNT('sugar expt'!S238:AI238))</f>
        <v>0.1142137260045023</v>
      </c>
      <c r="AU240">
        <f>STDEV('bitter expt'!S238:AI238)/SQRT(COUNT('bitter expt'!S238:AI238))</f>
        <v>9.8586359164999929E-2</v>
      </c>
      <c r="AV240">
        <f>STDEV('sugar+bitter expt'!S238:AI238)/SQRT(COUNT('sugar+bitter expt'!S238:AI238))</f>
        <v>0.1203052233120679</v>
      </c>
      <c r="AX240">
        <f>AVERAGE('sugar expt'!AZ238:BP238)</f>
        <v>1.4519535327649957</v>
      </c>
      <c r="AY240">
        <f>AVERAGE('bitter expt'!AZ238:BP238)</f>
        <v>0.86109985103926479</v>
      </c>
      <c r="AZ240">
        <f>AVERAGE('sugar+bitter expt'!AZ238:BP238)</f>
        <v>1.2458005968194454</v>
      </c>
      <c r="BB240">
        <f>STDEV('sugar expt'!AZ238:BP238)/SQRT(COUNT('sugar expt'!AZ238:BP238))</f>
        <v>9.6287561200012653E-2</v>
      </c>
      <c r="BC240">
        <f>STDEV('bitter expt'!AZ238:BP238)/SQRT(COUNT('bitter expt'!AZ238:BP238))</f>
        <v>7.7770176636367608E-2</v>
      </c>
      <c r="BD240">
        <f>STDEV('sugar+bitter expt'!AZ238:BP238)/SQRT(COUNT('sugar+bitter expt'!AZ238:BP238))</f>
        <v>0.11934180533691609</v>
      </c>
      <c r="BF240">
        <f>AVERAGE('sugar expt'!CG238:CW238)</f>
        <v>1.1574842417885729</v>
      </c>
      <c r="BG240">
        <f>AVERAGE('bitter expt'!CG238:CW238)</f>
        <v>0.74088784769628868</v>
      </c>
      <c r="BH240">
        <f>AVERAGE('sugar+bitter expt'!CG238:CW238)</f>
        <v>1.0435208902974782</v>
      </c>
      <c r="BJ240">
        <f>STDEV('sugar expt'!CG238:CW238)/SQRT(COUNT('sugar expt'!CG238:CW238))</f>
        <v>8.3166285569114068E-2</v>
      </c>
      <c r="BK240">
        <f>STDEV('bitter expt'!CG238:CW238)/SQRT(COUNT('bitter expt'!CG238:CW238))</f>
        <v>5.2136506715026086E-2</v>
      </c>
      <c r="BL240">
        <f>STDEV('sugar+bitter expt'!CG238:CW238)/SQRT(COUNT('sugar+bitter expt'!CG238:CW238))</f>
        <v>8.7875516772001214E-2</v>
      </c>
    </row>
    <row r="241" spans="15:64" x14ac:dyDescent="0.2">
      <c r="O241">
        <v>238</v>
      </c>
      <c r="P241">
        <f>AVERAGE('sugar expt'!C239:R239)</f>
        <v>8.9401701652037602</v>
      </c>
      <c r="Q241">
        <f>AVERAGE('bitter expt'!C239:R239)</f>
        <v>6.7897910987498973</v>
      </c>
      <c r="R241">
        <f>AVERAGE('sugar+bitter expt'!C239:R239)</f>
        <v>9.1246660428199799</v>
      </c>
      <c r="T241">
        <f>STDEV('sugar expt'!C239:R239)/SQRT(COUNT('sugar expt'!C239:R239))</f>
        <v>0.60452638539940495</v>
      </c>
      <c r="U241">
        <f>STDEV('bitter expt'!C239:R239)/SQRT(COUNT('bitter expt'!C239:R239))</f>
        <v>1.0527901648660738</v>
      </c>
      <c r="V241">
        <f>STDEV('sugar+bitter expt'!C239:R239)/SQRT(COUNT('sugar+bitter expt'!C239:R239))</f>
        <v>0.48950359087330858</v>
      </c>
      <c r="X241">
        <f>AVERAGE('sugar expt'!AJ239:AY239)</f>
        <v>8.358839570374494</v>
      </c>
      <c r="Y241">
        <f>AVERAGE('bitter expt'!AJ239:AY239)</f>
        <v>3.3142959241277858</v>
      </c>
      <c r="Z241">
        <f>AVERAGE('sugar+bitter expt'!AJ239:AY239)</f>
        <v>7.7397284381475577</v>
      </c>
      <c r="AB241">
        <f>STDEV('sugar expt'!AJ239:AY239)/SQRT(COUNT('sugar expt'!AJ239:AY239))</f>
        <v>0.66554047778890579</v>
      </c>
      <c r="AC241">
        <f>STDEV('bitter expt'!AJ239:AY239)/SQRT(COUNT('bitter expt'!AJ239:AY239))</f>
        <v>0.56042160178479428</v>
      </c>
      <c r="AD241">
        <f>STDEV('sugar+bitter expt'!AJ239:AY239)/SQRT(COUNT('sugar+bitter expt'!AJ239:AY239))</f>
        <v>0.75701915761435867</v>
      </c>
      <c r="AF241">
        <f>AVERAGE('sugar expt'!BQ239:CF239)</f>
        <v>6.721801005528981</v>
      </c>
      <c r="AG241">
        <f>AVERAGE('bitter expt'!BQ239:CF239)</f>
        <v>2.6205075372022995</v>
      </c>
      <c r="AH241">
        <f>AVERAGE('sugar+bitter expt'!BQ239:CF239)</f>
        <v>5.2858968520207856</v>
      </c>
      <c r="AJ241">
        <f>STDEV('sugar expt'!BQ239:CF239)/SQRT(COUNT('sugar expt'!BQ239:CF239))</f>
        <v>0.518095567155895</v>
      </c>
      <c r="AK241">
        <f>STDEV('bitter expt'!BQ239:CF239)/SQRT(COUNT('bitter expt'!BQ239:CF239))</f>
        <v>0.39981067868154757</v>
      </c>
      <c r="AL241">
        <f>STDEV('sugar+bitter expt'!BQ239:CF239)/SQRT(COUNT('sugar+bitter expt'!BQ239:CF239))</f>
        <v>0.77569610401096389</v>
      </c>
      <c r="AP241">
        <f>AVERAGE('sugar expt'!S239:AI239)</f>
        <v>1.829502127515132</v>
      </c>
      <c r="AQ241">
        <f>AVERAGE('bitter expt'!S239:AI239)</f>
        <v>1.3385188249307489</v>
      </c>
      <c r="AR241">
        <f>AVERAGE('sugar+bitter expt'!S239:AI239)</f>
        <v>1.6430610780336099</v>
      </c>
      <c r="AT241">
        <f>STDEV('sugar expt'!S239:AI239)/SQRT(COUNT('sugar expt'!S239:AI239))</f>
        <v>0.13012726970781407</v>
      </c>
      <c r="AU241">
        <f>STDEV('bitter expt'!S239:AI239)/SQRT(COUNT('bitter expt'!S239:AI239))</f>
        <v>7.5381879528659837E-2</v>
      </c>
      <c r="AV241">
        <f>STDEV('sugar+bitter expt'!S239:AI239)/SQRT(COUNT('sugar+bitter expt'!S239:AI239))</f>
        <v>0.13833902848349638</v>
      </c>
      <c r="AX241">
        <f>AVERAGE('sugar expt'!AZ239:BP239)</f>
        <v>1.4486962357195792</v>
      </c>
      <c r="AY241">
        <f>AVERAGE('bitter expt'!AZ239:BP239)</f>
        <v>0.80231384070992695</v>
      </c>
      <c r="AZ241">
        <f>AVERAGE('sugar+bitter expt'!AZ239:BP239)</f>
        <v>1.2043747887451195</v>
      </c>
      <c r="BB241">
        <f>STDEV('sugar expt'!AZ239:BP239)/SQRT(COUNT('sugar expt'!AZ239:BP239))</f>
        <v>0.10666011639798287</v>
      </c>
      <c r="BC241">
        <f>STDEV('bitter expt'!AZ239:BP239)/SQRT(COUNT('bitter expt'!AZ239:BP239))</f>
        <v>4.8787264712799344E-2</v>
      </c>
      <c r="BD241">
        <f>STDEV('sugar+bitter expt'!AZ239:BP239)/SQRT(COUNT('sugar+bitter expt'!AZ239:BP239))</f>
        <v>9.4488628519349707E-2</v>
      </c>
      <c r="BF241">
        <f>AVERAGE('sugar expt'!CG239:CW239)</f>
        <v>1.2576660729600295</v>
      </c>
      <c r="BG241">
        <f>AVERAGE('bitter expt'!CG239:CW239)</f>
        <v>0.80117339485912387</v>
      </c>
      <c r="BH241">
        <f>AVERAGE('sugar+bitter expt'!CG239:CW239)</f>
        <v>0.95283406707949125</v>
      </c>
      <c r="BJ241">
        <f>STDEV('sugar expt'!CG239:CW239)/SQRT(COUNT('sugar expt'!CG239:CW239))</f>
        <v>8.3792025301969983E-2</v>
      </c>
      <c r="BK241">
        <f>STDEV('bitter expt'!CG239:CW239)/SQRT(COUNT('bitter expt'!CG239:CW239))</f>
        <v>7.4331990781037444E-2</v>
      </c>
      <c r="BL241">
        <f>STDEV('sugar+bitter expt'!CG239:CW239)/SQRT(COUNT('sugar+bitter expt'!CG239:CW239))</f>
        <v>6.1407460779202783E-2</v>
      </c>
    </row>
    <row r="242" spans="15:64" x14ac:dyDescent="0.2">
      <c r="O242">
        <v>239</v>
      </c>
      <c r="P242">
        <f>AVERAGE('sugar expt'!C240:R240)</f>
        <v>9.3008535449655856</v>
      </c>
      <c r="Q242">
        <f>AVERAGE('bitter expt'!C240:R240)</f>
        <v>7.1841783073461158</v>
      </c>
      <c r="R242">
        <f>AVERAGE('sugar+bitter expt'!C240:R240)</f>
        <v>9.1899350144792518</v>
      </c>
      <c r="T242">
        <f>STDEV('sugar expt'!C240:R240)/SQRT(COUNT('sugar expt'!C240:R240))</f>
        <v>0.58121808661838059</v>
      </c>
      <c r="U242">
        <f>STDEV('bitter expt'!C240:R240)/SQRT(COUNT('bitter expt'!C240:R240))</f>
        <v>1.0309773429152997</v>
      </c>
      <c r="V242">
        <f>STDEV('sugar+bitter expt'!C240:R240)/SQRT(COUNT('sugar+bitter expt'!C240:R240))</f>
        <v>0.69193154507371313</v>
      </c>
      <c r="X242">
        <f>AVERAGE('sugar expt'!AJ240:AY240)</f>
        <v>8.4090633901409326</v>
      </c>
      <c r="Y242">
        <f>AVERAGE('bitter expt'!AJ240:AY240)</f>
        <v>3.0847977894486163</v>
      </c>
      <c r="Z242">
        <f>AVERAGE('sugar+bitter expt'!AJ240:AY240)</f>
        <v>7.124927094455507</v>
      </c>
      <c r="AB242">
        <f>STDEV('sugar expt'!AJ240:AY240)/SQRT(COUNT('sugar expt'!AJ240:AY240))</f>
        <v>0.70905954973595853</v>
      </c>
      <c r="AC242">
        <f>STDEV('bitter expt'!AJ240:AY240)/SQRT(COUNT('bitter expt'!AJ240:AY240))</f>
        <v>0.48677092136555999</v>
      </c>
      <c r="AD242">
        <f>STDEV('sugar+bitter expt'!AJ240:AY240)/SQRT(COUNT('sugar+bitter expt'!AJ240:AY240))</f>
        <v>0.8083017627319502</v>
      </c>
      <c r="AF242">
        <f>AVERAGE('sugar expt'!BQ240:CF240)</f>
        <v>6.5803188941898068</v>
      </c>
      <c r="AG242">
        <f>AVERAGE('bitter expt'!BQ240:CF240)</f>
        <v>2.3315481322094227</v>
      </c>
      <c r="AH242">
        <f>AVERAGE('sugar+bitter expt'!BQ240:CF240)</f>
        <v>5.1403667355869516</v>
      </c>
      <c r="AJ242">
        <f>STDEV('sugar expt'!BQ240:CF240)/SQRT(COUNT('sugar expt'!BQ240:CF240))</f>
        <v>0.49790233154830987</v>
      </c>
      <c r="AK242">
        <f>STDEV('bitter expt'!BQ240:CF240)/SQRT(COUNT('bitter expt'!BQ240:CF240))</f>
        <v>0.35717678168820505</v>
      </c>
      <c r="AL242">
        <f>STDEV('sugar+bitter expt'!BQ240:CF240)/SQRT(COUNT('sugar+bitter expt'!BQ240:CF240))</f>
        <v>0.78698967320260305</v>
      </c>
      <c r="AP242">
        <f>AVERAGE('sugar expt'!S240:AI240)</f>
        <v>1.6836081150065358</v>
      </c>
      <c r="AQ242">
        <f>AVERAGE('bitter expt'!S240:AI240)</f>
        <v>1.3161413649170861</v>
      </c>
      <c r="AR242">
        <f>AVERAGE('sugar+bitter expt'!S240:AI240)</f>
        <v>1.4401051063576653</v>
      </c>
      <c r="AT242">
        <f>STDEV('sugar expt'!S240:AI240)/SQRT(COUNT('sugar expt'!S240:AI240))</f>
        <v>0.13914355092190853</v>
      </c>
      <c r="AU242">
        <f>STDEV('bitter expt'!S240:AI240)/SQRT(COUNT('bitter expt'!S240:AI240))</f>
        <v>9.5892390523055607E-2</v>
      </c>
      <c r="AV242">
        <f>STDEV('sugar+bitter expt'!S240:AI240)/SQRT(COUNT('sugar+bitter expt'!S240:AI240))</f>
        <v>0.10149673229581531</v>
      </c>
      <c r="AX242">
        <f>AVERAGE('sugar expt'!AZ240:BP240)</f>
        <v>1.4457370775830585</v>
      </c>
      <c r="AY242">
        <f>AVERAGE('bitter expt'!AZ240:BP240)</f>
        <v>0.83452103329540817</v>
      </c>
      <c r="AZ242">
        <f>AVERAGE('sugar+bitter expt'!AZ240:BP240)</f>
        <v>1.2420876140926829</v>
      </c>
      <c r="BB242">
        <f>STDEV('sugar expt'!AZ240:BP240)/SQRT(COUNT('sugar expt'!AZ240:BP240))</f>
        <v>0.11355057156793549</v>
      </c>
      <c r="BC242">
        <f>STDEV('bitter expt'!AZ240:BP240)/SQRT(COUNT('bitter expt'!AZ240:BP240))</f>
        <v>5.895359202781509E-2</v>
      </c>
      <c r="BD242">
        <f>STDEV('sugar+bitter expt'!AZ240:BP240)/SQRT(COUNT('sugar+bitter expt'!AZ240:BP240))</f>
        <v>9.7153475013332172E-2</v>
      </c>
      <c r="BF242">
        <f>AVERAGE('sugar expt'!CG240:CW240)</f>
        <v>1.277031271738537</v>
      </c>
      <c r="BG242">
        <f>AVERAGE('bitter expt'!CG240:CW240)</f>
        <v>0.75218457047882636</v>
      </c>
      <c r="BH242">
        <f>AVERAGE('sugar+bitter expt'!CG240:CW240)</f>
        <v>0.92923746527918594</v>
      </c>
      <c r="BJ242">
        <f>STDEV('sugar expt'!CG240:CW240)/SQRT(COUNT('sugar expt'!CG240:CW240))</f>
        <v>8.1321254970997875E-2</v>
      </c>
      <c r="BK242">
        <f>STDEV('bitter expt'!CG240:CW240)/SQRT(COUNT('bitter expt'!CG240:CW240))</f>
        <v>4.9394183259240554E-2</v>
      </c>
      <c r="BL242">
        <f>STDEV('sugar+bitter expt'!CG240:CW240)/SQRT(COUNT('sugar+bitter expt'!CG240:CW240))</f>
        <v>5.8404387636240424E-2</v>
      </c>
    </row>
    <row r="243" spans="15:64" x14ac:dyDescent="0.2">
      <c r="O243">
        <v>240</v>
      </c>
      <c r="P243">
        <f>AVERAGE('sugar expt'!C241:R241)</f>
        <v>9.2522797109449417</v>
      </c>
      <c r="Q243">
        <f>AVERAGE('bitter expt'!C241:R241)</f>
        <v>7.1736979044613332</v>
      </c>
      <c r="R243">
        <f>AVERAGE('sugar+bitter expt'!C241:R241)</f>
        <v>9.3500699618181002</v>
      </c>
      <c r="T243">
        <f>STDEV('sugar expt'!C241:R241)/SQRT(COUNT('sugar expt'!C241:R241))</f>
        <v>0.68624617124365284</v>
      </c>
      <c r="U243">
        <f>STDEV('bitter expt'!C241:R241)/SQRT(COUNT('bitter expt'!C241:R241))</f>
        <v>1.0061118410371106</v>
      </c>
      <c r="V243">
        <f>STDEV('sugar+bitter expt'!C241:R241)/SQRT(COUNT('sugar+bitter expt'!C241:R241))</f>
        <v>0.72610225313673948</v>
      </c>
      <c r="X243">
        <f>AVERAGE('sugar expt'!AJ241:AY241)</f>
        <v>9.5630028761723516</v>
      </c>
      <c r="Y243">
        <f>AVERAGE('bitter expt'!AJ241:AY241)</f>
        <v>2.5188758239907254</v>
      </c>
      <c r="Z243">
        <f>AVERAGE('sugar+bitter expt'!AJ241:AY241)</f>
        <v>6.6565383227475614</v>
      </c>
      <c r="AB243">
        <f>STDEV('sugar expt'!AJ241:AY241)/SQRT(COUNT('sugar expt'!AJ241:AY241))</f>
        <v>0.66466131892996605</v>
      </c>
      <c r="AC243">
        <f>STDEV('bitter expt'!AJ241:AY241)/SQRT(COUNT('bitter expt'!AJ241:AY241))</f>
        <v>0.50875164795160166</v>
      </c>
      <c r="AD243">
        <f>STDEV('sugar+bitter expt'!AJ241:AY241)/SQRT(COUNT('sugar+bitter expt'!AJ241:AY241))</f>
        <v>0.81234895856763145</v>
      </c>
      <c r="AF243">
        <f>AVERAGE('sugar expt'!BQ241:CF241)</f>
        <v>6.5053861789285561</v>
      </c>
      <c r="AG243">
        <f>AVERAGE('bitter expt'!BQ241:CF241)</f>
        <v>2.7885255138826728</v>
      </c>
      <c r="AH243">
        <f>AVERAGE('sugar+bitter expt'!BQ241:CF241)</f>
        <v>4.8645657004179421</v>
      </c>
      <c r="AJ243">
        <f>STDEV('sugar expt'!BQ241:CF241)/SQRT(COUNT('sugar expt'!BQ241:CF241))</f>
        <v>0.82786319306129719</v>
      </c>
      <c r="AK243">
        <f>STDEV('bitter expt'!BQ241:CF241)/SQRT(COUNT('bitter expt'!BQ241:CF241))</f>
        <v>0.49573670374352108</v>
      </c>
      <c r="AL243">
        <f>STDEV('sugar+bitter expt'!BQ241:CF241)/SQRT(COUNT('sugar+bitter expt'!BQ241:CF241))</f>
        <v>0.64901631421736472</v>
      </c>
      <c r="AP243">
        <f>AVERAGE('sugar expt'!S241:AI241)</f>
        <v>1.7385452730274742</v>
      </c>
      <c r="AQ243">
        <f>AVERAGE('bitter expt'!S241:AI241)</f>
        <v>1.3070906187898041</v>
      </c>
      <c r="AR243">
        <f>AVERAGE('sugar+bitter expt'!S241:AI241)</f>
        <v>1.6192447494437334</v>
      </c>
      <c r="AT243">
        <f>STDEV('sugar expt'!S241:AI241)/SQRT(COUNT('sugar expt'!S241:AI241))</f>
        <v>0.17080081073088493</v>
      </c>
      <c r="AU243">
        <f>STDEV('bitter expt'!S241:AI241)/SQRT(COUNT('bitter expt'!S241:AI241))</f>
        <v>0.11196439958719495</v>
      </c>
      <c r="AV243">
        <f>STDEV('sugar+bitter expt'!S241:AI241)/SQRT(COUNT('sugar+bitter expt'!S241:AI241))</f>
        <v>0.11589685988849173</v>
      </c>
      <c r="AX243">
        <f>AVERAGE('sugar expt'!AZ241:BP241)</f>
        <v>1.511995472399339</v>
      </c>
      <c r="AY243">
        <f>AVERAGE('bitter expt'!AZ241:BP241)</f>
        <v>0.88953262897558272</v>
      </c>
      <c r="AZ243">
        <f>AVERAGE('sugar+bitter expt'!AZ241:BP241)</f>
        <v>1.2264748894153186</v>
      </c>
      <c r="BB243">
        <f>STDEV('sugar expt'!AZ241:BP241)/SQRT(COUNT('sugar expt'!AZ241:BP241))</f>
        <v>0.12669925135135499</v>
      </c>
      <c r="BC243">
        <f>STDEV('bitter expt'!AZ241:BP241)/SQRT(COUNT('bitter expt'!AZ241:BP241))</f>
        <v>9.1992805459164981E-2</v>
      </c>
      <c r="BD243">
        <f>STDEV('sugar+bitter expt'!AZ241:BP241)/SQRT(COUNT('sugar+bitter expt'!AZ241:BP241))</f>
        <v>0.10162725144903201</v>
      </c>
      <c r="BF243">
        <f>AVERAGE('sugar expt'!CG241:CW241)</f>
        <v>1.166192787458336</v>
      </c>
      <c r="BG243">
        <f>AVERAGE('bitter expt'!CG241:CW241)</f>
        <v>0.7349458423776809</v>
      </c>
      <c r="BH243">
        <f>AVERAGE('sugar+bitter expt'!CG241:CW241)</f>
        <v>0.94081268210315927</v>
      </c>
      <c r="BJ243">
        <f>STDEV('sugar expt'!CG241:CW241)/SQRT(COUNT('sugar expt'!CG241:CW241))</f>
        <v>0.10679509364790098</v>
      </c>
      <c r="BK243">
        <f>STDEV('bitter expt'!CG241:CW241)/SQRT(COUNT('bitter expt'!CG241:CW241))</f>
        <v>2.7846642589935102E-2</v>
      </c>
      <c r="BL243">
        <f>STDEV('sugar+bitter expt'!CG241:CW241)/SQRT(COUNT('sugar+bitter expt'!CG241:CW241))</f>
        <v>5.3540753822836858E-2</v>
      </c>
    </row>
    <row r="244" spans="15:64" x14ac:dyDescent="0.2">
      <c r="O244">
        <v>241</v>
      </c>
      <c r="P244">
        <f>AVERAGE('sugar expt'!C242:R242)</f>
        <v>9.6541009923017533</v>
      </c>
      <c r="Q244">
        <f>AVERAGE('bitter expt'!C242:R242)</f>
        <v>7.4233897392540173</v>
      </c>
      <c r="R244">
        <f>AVERAGE('sugar+bitter expt'!C242:R242)</f>
        <v>9.5382010302943812</v>
      </c>
      <c r="T244">
        <f>STDEV('sugar expt'!C242:R242)/SQRT(COUNT('sugar expt'!C242:R242))</f>
        <v>0.55604750882701748</v>
      </c>
      <c r="U244">
        <f>STDEV('bitter expt'!C242:R242)/SQRT(COUNT('bitter expt'!C242:R242))</f>
        <v>0.87872111748136472</v>
      </c>
      <c r="V244">
        <f>STDEV('sugar+bitter expt'!C242:R242)/SQRT(COUNT('sugar+bitter expt'!C242:R242))</f>
        <v>0.49105362831531812</v>
      </c>
      <c r="X244">
        <f>AVERAGE('sugar expt'!AJ242:AY242)</f>
        <v>8.9439813059195608</v>
      </c>
      <c r="Y244">
        <f>AVERAGE('bitter expt'!AJ242:AY242)</f>
        <v>2.6069356642778514</v>
      </c>
      <c r="Z244">
        <f>AVERAGE('sugar+bitter expt'!AJ242:AY242)</f>
        <v>6.8792609570249077</v>
      </c>
      <c r="AB244">
        <f>STDEV('sugar expt'!AJ242:AY242)/SQRT(COUNT('sugar expt'!AJ242:AY242))</f>
        <v>0.73772458740884672</v>
      </c>
      <c r="AC244">
        <f>STDEV('bitter expt'!AJ242:AY242)/SQRT(COUNT('bitter expt'!AJ242:AY242))</f>
        <v>0.5609086406703897</v>
      </c>
      <c r="AD244">
        <f>STDEV('sugar+bitter expt'!AJ242:AY242)/SQRT(COUNT('sugar+bitter expt'!AJ242:AY242))</f>
        <v>0.79462888201917414</v>
      </c>
      <c r="AF244">
        <f>AVERAGE('sugar expt'!BQ242:CF242)</f>
        <v>6.2256348964508863</v>
      </c>
      <c r="AG244">
        <f>AVERAGE('bitter expt'!BQ242:CF242)</f>
        <v>2.7182350358533123</v>
      </c>
      <c r="AH244">
        <f>AVERAGE('sugar+bitter expt'!BQ242:CF242)</f>
        <v>5.2683938761134144</v>
      </c>
      <c r="AJ244">
        <f>STDEV('sugar expt'!BQ242:CF242)/SQRT(COUNT('sugar expt'!BQ242:CF242))</f>
        <v>0.82349096770040786</v>
      </c>
      <c r="AK244">
        <f>STDEV('bitter expt'!BQ242:CF242)/SQRT(COUNT('bitter expt'!BQ242:CF242))</f>
        <v>0.5158223001358605</v>
      </c>
      <c r="AL244">
        <f>STDEV('sugar+bitter expt'!BQ242:CF242)/SQRT(COUNT('sugar+bitter expt'!BQ242:CF242))</f>
        <v>0.65344075256076384</v>
      </c>
      <c r="AP244">
        <f>AVERAGE('sugar expt'!S242:AI242)</f>
        <v>1.7419049915519735</v>
      </c>
      <c r="AQ244">
        <f>AVERAGE('bitter expt'!S242:AI242)</f>
        <v>1.2764934717774277</v>
      </c>
      <c r="AR244">
        <f>AVERAGE('sugar+bitter expt'!S242:AI242)</f>
        <v>1.5177661095479935</v>
      </c>
      <c r="AT244">
        <f>STDEV('sugar expt'!S242:AI242)/SQRT(COUNT('sugar expt'!S242:AI242))</f>
        <v>0.15728000813011392</v>
      </c>
      <c r="AU244">
        <f>STDEV('bitter expt'!S242:AI242)/SQRT(COUNT('bitter expt'!S242:AI242))</f>
        <v>8.6106019122384678E-2</v>
      </c>
      <c r="AV244">
        <f>STDEV('sugar+bitter expt'!S242:AI242)/SQRT(COUNT('sugar+bitter expt'!S242:AI242))</f>
        <v>0.11321734696002718</v>
      </c>
      <c r="AX244">
        <f>AVERAGE('sugar expt'!AZ242:BP242)</f>
        <v>1.5337341099237252</v>
      </c>
      <c r="AY244">
        <f>AVERAGE('bitter expt'!AZ242:BP242)</f>
        <v>0.82501206092397239</v>
      </c>
      <c r="AZ244">
        <f>AVERAGE('sugar+bitter expt'!AZ242:BP242)</f>
        <v>1.189075181906994</v>
      </c>
      <c r="BB244">
        <f>STDEV('sugar expt'!AZ242:BP242)/SQRT(COUNT('sugar expt'!AZ242:BP242))</f>
        <v>9.5210741706071564E-2</v>
      </c>
      <c r="BC244">
        <f>STDEV('bitter expt'!AZ242:BP242)/SQRT(COUNT('bitter expt'!AZ242:BP242))</f>
        <v>7.96385570325185E-2</v>
      </c>
      <c r="BD244">
        <f>STDEV('sugar+bitter expt'!AZ242:BP242)/SQRT(COUNT('sugar+bitter expt'!AZ242:BP242))</f>
        <v>9.1418960354473625E-2</v>
      </c>
      <c r="BF244">
        <f>AVERAGE('sugar expt'!CG242:CW242)</f>
        <v>1.319151984341749</v>
      </c>
      <c r="BG244">
        <f>AVERAGE('bitter expt'!CG242:CW242)</f>
        <v>0.75801819747650678</v>
      </c>
      <c r="BH244">
        <f>AVERAGE('sugar+bitter expt'!CG242:CW242)</f>
        <v>1.0380600320728899</v>
      </c>
      <c r="BJ244">
        <f>STDEV('sugar expt'!CG242:CW242)/SQRT(COUNT('sugar expt'!CG242:CW242))</f>
        <v>0.1524868252227134</v>
      </c>
      <c r="BK244">
        <f>STDEV('bitter expt'!CG242:CW242)/SQRT(COUNT('bitter expt'!CG242:CW242))</f>
        <v>5.8413746046676873E-2</v>
      </c>
      <c r="BL244">
        <f>STDEV('sugar+bitter expt'!CG242:CW242)/SQRT(COUNT('sugar+bitter expt'!CG242:CW242))</f>
        <v>8.7606307422582644E-2</v>
      </c>
    </row>
    <row r="245" spans="15:64" x14ac:dyDescent="0.2">
      <c r="O245">
        <v>242</v>
      </c>
      <c r="P245">
        <f>AVERAGE('sugar expt'!C243:R243)</f>
        <v>9.7839663520054376</v>
      </c>
      <c r="Q245">
        <f>AVERAGE('bitter expt'!C243:R243)</f>
        <v>6.7896752149217132</v>
      </c>
      <c r="R245">
        <f>AVERAGE('sugar+bitter expt'!C243:R243)</f>
        <v>9.5548425657297678</v>
      </c>
      <c r="T245">
        <f>STDEV('sugar expt'!C243:R243)/SQRT(COUNT('sugar expt'!C243:R243))</f>
        <v>0.5498749046370891</v>
      </c>
      <c r="U245">
        <f>STDEV('bitter expt'!C243:R243)/SQRT(COUNT('bitter expt'!C243:R243))</f>
        <v>0.82407468077642321</v>
      </c>
      <c r="V245">
        <f>STDEV('sugar+bitter expt'!C243:R243)/SQRT(COUNT('sugar+bitter expt'!C243:R243))</f>
        <v>0.52226041291676129</v>
      </c>
      <c r="X245">
        <f>AVERAGE('sugar expt'!AJ243:AY243)</f>
        <v>8.548533736232562</v>
      </c>
      <c r="Y245">
        <f>AVERAGE('bitter expt'!AJ243:AY243)</f>
        <v>3.4560636094560486</v>
      </c>
      <c r="Z245">
        <f>AVERAGE('sugar+bitter expt'!AJ243:AY243)</f>
        <v>7.2899177619839968</v>
      </c>
      <c r="AB245">
        <f>STDEV('sugar expt'!AJ243:AY243)/SQRT(COUNT('sugar expt'!AJ243:AY243))</f>
        <v>0.53681956684571264</v>
      </c>
      <c r="AC245">
        <f>STDEV('bitter expt'!AJ243:AY243)/SQRT(COUNT('bitter expt'!AJ243:AY243))</f>
        <v>0.71516817256178344</v>
      </c>
      <c r="AD245">
        <f>STDEV('sugar+bitter expt'!AJ243:AY243)/SQRT(COUNT('sugar+bitter expt'!AJ243:AY243))</f>
        <v>0.89107703297098839</v>
      </c>
      <c r="AF245">
        <f>AVERAGE('sugar expt'!BQ243:CF243)</f>
        <v>6.3408611359267644</v>
      </c>
      <c r="AG245">
        <f>AVERAGE('bitter expt'!BQ243:CF243)</f>
        <v>2.7999851270116016</v>
      </c>
      <c r="AH245">
        <f>AVERAGE('sugar+bitter expt'!BQ243:CF243)</f>
        <v>4.9285063354777536</v>
      </c>
      <c r="AJ245">
        <f>STDEV('sugar expt'!BQ243:CF243)/SQRT(COUNT('sugar expt'!BQ243:CF243))</f>
        <v>0.86856956666087126</v>
      </c>
      <c r="AK245">
        <f>STDEV('bitter expt'!BQ243:CF243)/SQRT(COUNT('bitter expt'!BQ243:CF243))</f>
        <v>0.44361035423948364</v>
      </c>
      <c r="AL245">
        <f>STDEV('sugar+bitter expt'!BQ243:CF243)/SQRT(COUNT('sugar+bitter expt'!BQ243:CF243))</f>
        <v>0.56582376373838661</v>
      </c>
      <c r="AP245">
        <f>AVERAGE('sugar expt'!S243:AI243)</f>
        <v>1.5949552961508722</v>
      </c>
      <c r="AQ245">
        <f>AVERAGE('bitter expt'!S243:AI243)</f>
        <v>1.3588333124526231</v>
      </c>
      <c r="AR245">
        <f>AVERAGE('sugar+bitter expt'!S243:AI243)</f>
        <v>1.5053064428617833</v>
      </c>
      <c r="AT245">
        <f>STDEV('sugar expt'!S243:AI243)/SQRT(COUNT('sugar expt'!S243:AI243))</f>
        <v>0.11237669308922152</v>
      </c>
      <c r="AU245">
        <f>STDEV('bitter expt'!S243:AI243)/SQRT(COUNT('bitter expt'!S243:AI243))</f>
        <v>7.9569044443576348E-2</v>
      </c>
      <c r="AV245">
        <f>STDEV('sugar+bitter expt'!S243:AI243)/SQRT(COUNT('sugar+bitter expt'!S243:AI243))</f>
        <v>0.10282764452312072</v>
      </c>
      <c r="AX245">
        <f>AVERAGE('sugar expt'!AZ243:BP243)</f>
        <v>1.4768641298981549</v>
      </c>
      <c r="AY245">
        <f>AVERAGE('bitter expt'!AZ243:BP243)</f>
        <v>0.86243997785392956</v>
      </c>
      <c r="AZ245">
        <f>AVERAGE('sugar+bitter expt'!AZ243:BP243)</f>
        <v>1.2186296871715361</v>
      </c>
      <c r="BB245">
        <f>STDEV('sugar expt'!AZ243:BP243)/SQRT(COUNT('sugar expt'!AZ243:BP243))</f>
        <v>8.9873479290444994E-2</v>
      </c>
      <c r="BC245">
        <f>STDEV('bitter expt'!AZ243:BP243)/SQRT(COUNT('bitter expt'!AZ243:BP243))</f>
        <v>7.526283506047679E-2</v>
      </c>
      <c r="BD245">
        <f>STDEV('sugar+bitter expt'!AZ243:BP243)/SQRT(COUNT('sugar+bitter expt'!AZ243:BP243))</f>
        <v>0.10636771898861314</v>
      </c>
      <c r="BF245">
        <f>AVERAGE('sugar expt'!CG243:CW243)</f>
        <v>1.1665065878478307</v>
      </c>
      <c r="BG245">
        <f>AVERAGE('bitter expt'!CG243:CW243)</f>
        <v>0.78397948357291303</v>
      </c>
      <c r="BH245">
        <f>AVERAGE('sugar+bitter expt'!CG243:CW243)</f>
        <v>0.95768242552383198</v>
      </c>
      <c r="BJ245">
        <f>STDEV('sugar expt'!CG243:CW243)/SQRT(COUNT('sugar expt'!CG243:CW243))</f>
        <v>9.8559254334172161E-2</v>
      </c>
      <c r="BK245">
        <f>STDEV('bitter expt'!CG243:CW243)/SQRT(COUNT('bitter expt'!CG243:CW243))</f>
        <v>5.7740765152931403E-2</v>
      </c>
      <c r="BL245">
        <f>STDEV('sugar+bitter expt'!CG243:CW243)/SQRT(COUNT('sugar+bitter expt'!CG243:CW243))</f>
        <v>7.7603093981767457E-2</v>
      </c>
    </row>
    <row r="246" spans="15:64" x14ac:dyDescent="0.2">
      <c r="O246">
        <v>243</v>
      </c>
      <c r="P246">
        <f>AVERAGE('sugar expt'!C244:R244)</f>
        <v>9.2196360921063256</v>
      </c>
      <c r="Q246">
        <f>AVERAGE('bitter expt'!C244:R244)</f>
        <v>6.4071203578404621</v>
      </c>
      <c r="R246">
        <f>AVERAGE('sugar+bitter expt'!C244:R244)</f>
        <v>9.7105675016168504</v>
      </c>
      <c r="T246">
        <f>STDEV('sugar expt'!C244:R244)/SQRT(COUNT('sugar expt'!C244:R244))</f>
        <v>0.6849594758127252</v>
      </c>
      <c r="U246">
        <f>STDEV('bitter expt'!C244:R244)/SQRT(COUNT('bitter expt'!C244:R244))</f>
        <v>0.74020742987775701</v>
      </c>
      <c r="V246">
        <f>STDEV('sugar+bitter expt'!C244:R244)/SQRT(COUNT('sugar+bitter expt'!C244:R244))</f>
        <v>0.71060910915989339</v>
      </c>
      <c r="X246">
        <f>AVERAGE('sugar expt'!AJ244:AY244)</f>
        <v>8.7965014996799589</v>
      </c>
      <c r="Y246">
        <f>AVERAGE('bitter expt'!AJ244:AY244)</f>
        <v>3.8417356765247264</v>
      </c>
      <c r="Z246">
        <f>AVERAGE('sugar+bitter expt'!AJ244:AY244)</f>
        <v>7.394366231187659</v>
      </c>
      <c r="AB246">
        <f>STDEV('sugar expt'!AJ244:AY244)/SQRT(COUNT('sugar expt'!AJ244:AY244))</f>
        <v>0.65295629573751457</v>
      </c>
      <c r="AC246">
        <f>STDEV('bitter expt'!AJ244:AY244)/SQRT(COUNT('bitter expt'!AJ244:AY244))</f>
        <v>0.7751973117301395</v>
      </c>
      <c r="AD246">
        <f>STDEV('sugar+bitter expt'!AJ244:AY244)/SQRT(COUNT('sugar+bitter expt'!AJ244:AY244))</f>
        <v>0.69851472341508714</v>
      </c>
      <c r="AF246">
        <f>AVERAGE('sugar expt'!BQ244:CF244)</f>
        <v>6.8442247338969393</v>
      </c>
      <c r="AG246">
        <f>AVERAGE('bitter expt'!BQ244:CF244)</f>
        <v>2.9491371449629984</v>
      </c>
      <c r="AH246">
        <f>AVERAGE('sugar+bitter expt'!BQ244:CF244)</f>
        <v>4.6325955228878302</v>
      </c>
      <c r="AJ246">
        <f>STDEV('sugar expt'!BQ244:CF244)/SQRT(COUNT('sugar expt'!BQ244:CF244))</f>
        <v>0.79242277283938711</v>
      </c>
      <c r="AK246">
        <f>STDEV('bitter expt'!BQ244:CF244)/SQRT(COUNT('bitter expt'!BQ244:CF244))</f>
        <v>0.38947141798349882</v>
      </c>
      <c r="AL246">
        <f>STDEV('sugar+bitter expt'!BQ244:CF244)/SQRT(COUNT('sugar+bitter expt'!BQ244:CF244))</f>
        <v>0.6184637204057436</v>
      </c>
      <c r="AP246">
        <f>AVERAGE('sugar expt'!S244:AI244)</f>
        <v>1.7528183956468308</v>
      </c>
      <c r="AQ246">
        <f>AVERAGE('bitter expt'!S244:AI244)</f>
        <v>1.1803903161870146</v>
      </c>
      <c r="AR246">
        <f>AVERAGE('sugar+bitter expt'!S244:AI244)</f>
        <v>1.4672314103972721</v>
      </c>
      <c r="AT246">
        <f>STDEV('sugar expt'!S244:AI244)/SQRT(COUNT('sugar expt'!S244:AI244))</f>
        <v>0.12044868556206002</v>
      </c>
      <c r="AU246">
        <f>STDEV('bitter expt'!S244:AI244)/SQRT(COUNT('bitter expt'!S244:AI244))</f>
        <v>6.8524952779531981E-2</v>
      </c>
      <c r="AV246">
        <f>STDEV('sugar+bitter expt'!S244:AI244)/SQRT(COUNT('sugar+bitter expt'!S244:AI244))</f>
        <v>0.12458923699586422</v>
      </c>
      <c r="AX246">
        <f>AVERAGE('sugar expt'!AZ244:BP244)</f>
        <v>1.4048534222451221</v>
      </c>
      <c r="AY246">
        <f>AVERAGE('bitter expt'!AZ244:BP244)</f>
        <v>0.89371244277334672</v>
      </c>
      <c r="AZ246">
        <f>AVERAGE('sugar+bitter expt'!AZ244:BP244)</f>
        <v>1.2343673299026905</v>
      </c>
      <c r="BB246">
        <f>STDEV('sugar expt'!AZ244:BP244)/SQRT(COUNT('sugar expt'!AZ244:BP244))</f>
        <v>8.6689191964815893E-2</v>
      </c>
      <c r="BC246">
        <f>STDEV('bitter expt'!AZ244:BP244)/SQRT(COUNT('bitter expt'!AZ244:BP244))</f>
        <v>6.8067102487918307E-2</v>
      </c>
      <c r="BD246">
        <f>STDEV('sugar+bitter expt'!AZ244:BP244)/SQRT(COUNT('sugar+bitter expt'!AZ244:BP244))</f>
        <v>9.3845527450506894E-2</v>
      </c>
      <c r="BF246">
        <f>AVERAGE('sugar expt'!CG244:CW244)</f>
        <v>1.1957248191786434</v>
      </c>
      <c r="BG246">
        <f>AVERAGE('bitter expt'!CG244:CW244)</f>
        <v>0.88377176166245308</v>
      </c>
      <c r="BH246">
        <f>AVERAGE('sugar+bitter expt'!CG244:CW244)</f>
        <v>1.0072387288606801</v>
      </c>
      <c r="BJ246">
        <f>STDEV('sugar expt'!CG244:CW244)/SQRT(COUNT('sugar expt'!CG244:CW244))</f>
        <v>0.10670464534432367</v>
      </c>
      <c r="BK246">
        <f>STDEV('bitter expt'!CG244:CW244)/SQRT(COUNT('bitter expt'!CG244:CW244))</f>
        <v>7.1484527962650521E-2</v>
      </c>
      <c r="BL246">
        <f>STDEV('sugar+bitter expt'!CG244:CW244)/SQRT(COUNT('sugar+bitter expt'!CG244:CW244))</f>
        <v>0.11791076217995304</v>
      </c>
    </row>
    <row r="247" spans="15:64" x14ac:dyDescent="0.2">
      <c r="O247">
        <v>244</v>
      </c>
      <c r="P247">
        <f>AVERAGE('sugar expt'!C245:R245)</f>
        <v>9.3176835649005376</v>
      </c>
      <c r="Q247">
        <f>AVERAGE('bitter expt'!C245:R245)</f>
        <v>6.0254654715302021</v>
      </c>
      <c r="R247">
        <f>AVERAGE('sugar+bitter expt'!C245:R245)</f>
        <v>9.3353506896150176</v>
      </c>
      <c r="T247">
        <f>STDEV('sugar expt'!C245:R245)/SQRT(COUNT('sugar expt'!C245:R245))</f>
        <v>0.78766617054278487</v>
      </c>
      <c r="U247">
        <f>STDEV('bitter expt'!C245:R245)/SQRT(COUNT('bitter expt'!C245:R245))</f>
        <v>0.76277431705129806</v>
      </c>
      <c r="V247">
        <f>STDEV('sugar+bitter expt'!C245:R245)/SQRT(COUNT('sugar+bitter expt'!C245:R245))</f>
        <v>0.53491389708127934</v>
      </c>
      <c r="X247">
        <f>AVERAGE('sugar expt'!AJ245:AY245)</f>
        <v>9.5894073463174561</v>
      </c>
      <c r="Y247">
        <f>AVERAGE('bitter expt'!AJ245:AY245)</f>
        <v>3.8631115870370074</v>
      </c>
      <c r="Z247">
        <f>AVERAGE('sugar+bitter expt'!AJ245:AY245)</f>
        <v>6.921349876058339</v>
      </c>
      <c r="AB247">
        <f>STDEV('sugar expt'!AJ245:AY245)/SQRT(COUNT('sugar expt'!AJ245:AY245))</f>
        <v>0.70608038412342067</v>
      </c>
      <c r="AC247">
        <f>STDEV('bitter expt'!AJ245:AY245)/SQRT(COUNT('bitter expt'!AJ245:AY245))</f>
        <v>0.74190698660840615</v>
      </c>
      <c r="AD247">
        <f>STDEV('sugar+bitter expt'!AJ245:AY245)/SQRT(COUNT('sugar+bitter expt'!AJ245:AY245))</f>
        <v>0.65293656841653736</v>
      </c>
      <c r="AF247">
        <f>AVERAGE('sugar expt'!BQ245:CF245)</f>
        <v>5.9407330724467338</v>
      </c>
      <c r="AG247">
        <f>AVERAGE('bitter expt'!BQ245:CF245)</f>
        <v>2.7634826573532214</v>
      </c>
      <c r="AH247">
        <f>AVERAGE('sugar+bitter expt'!BQ245:CF245)</f>
        <v>5.1270175486424598</v>
      </c>
      <c r="AJ247">
        <f>STDEV('sugar expt'!BQ245:CF245)/SQRT(COUNT('sugar expt'!BQ245:CF245))</f>
        <v>0.72301565808308021</v>
      </c>
      <c r="AK247">
        <f>STDEV('bitter expt'!BQ245:CF245)/SQRT(COUNT('bitter expt'!BQ245:CF245))</f>
        <v>0.35713111198672071</v>
      </c>
      <c r="AL247">
        <f>STDEV('sugar+bitter expt'!BQ245:CF245)/SQRT(COUNT('sugar+bitter expt'!BQ245:CF245))</f>
        <v>0.67488116200543968</v>
      </c>
      <c r="AP247">
        <f>AVERAGE('sugar expt'!S245:AI245)</f>
        <v>1.7036648108326999</v>
      </c>
      <c r="AQ247">
        <f>AVERAGE('bitter expt'!S245:AI245)</f>
        <v>1.2030039299515625</v>
      </c>
      <c r="AR247">
        <f>AVERAGE('sugar+bitter expt'!S245:AI245)</f>
        <v>1.4260997973101612</v>
      </c>
      <c r="AT247">
        <f>STDEV('sugar expt'!S245:AI245)/SQRT(COUNT('sugar expt'!S245:AI245))</f>
        <v>9.6679128141156354E-2</v>
      </c>
      <c r="AU247">
        <f>STDEV('bitter expt'!S245:AI245)/SQRT(COUNT('bitter expt'!S245:AI245))</f>
        <v>9.2964492229995463E-2</v>
      </c>
      <c r="AV247">
        <f>STDEV('sugar+bitter expt'!S245:AI245)/SQRT(COUNT('sugar+bitter expt'!S245:AI245))</f>
        <v>0.10712539050470044</v>
      </c>
      <c r="AX247">
        <f>AVERAGE('sugar expt'!AZ245:BP245)</f>
        <v>1.3876742088771503</v>
      </c>
      <c r="AY247">
        <f>AVERAGE('bitter expt'!AZ245:BP245)</f>
        <v>0.89204595895724259</v>
      </c>
      <c r="AZ247">
        <f>AVERAGE('sugar+bitter expt'!AZ245:BP245)</f>
        <v>1.33972887410716</v>
      </c>
      <c r="BB247">
        <f>STDEV('sugar expt'!AZ245:BP245)/SQRT(COUNT('sugar expt'!AZ245:BP245))</f>
        <v>0.10676478872173865</v>
      </c>
      <c r="BC247">
        <f>STDEV('bitter expt'!AZ245:BP245)/SQRT(COUNT('bitter expt'!AZ245:BP245))</f>
        <v>8.7903914493696E-2</v>
      </c>
      <c r="BD247">
        <f>STDEV('sugar+bitter expt'!AZ245:BP245)/SQRT(COUNT('sugar+bitter expt'!AZ245:BP245))</f>
        <v>0.11128072599164619</v>
      </c>
      <c r="BF247">
        <f>AVERAGE('sugar expt'!CG245:CW245)</f>
        <v>1.3021353697390023</v>
      </c>
      <c r="BG247">
        <f>AVERAGE('bitter expt'!CG245:CW245)</f>
        <v>0.76417016574233365</v>
      </c>
      <c r="BH247">
        <f>AVERAGE('sugar+bitter expt'!CG245:CW245)</f>
        <v>1.0377415073340337</v>
      </c>
      <c r="BJ247">
        <f>STDEV('sugar expt'!CG245:CW245)/SQRT(COUNT('sugar expt'!CG245:CW245))</f>
        <v>0.12984253076770905</v>
      </c>
      <c r="BK247">
        <f>STDEV('bitter expt'!CG245:CW245)/SQRT(COUNT('bitter expt'!CG245:CW245))</f>
        <v>6.3338523134996105E-2</v>
      </c>
      <c r="BL247">
        <f>STDEV('sugar+bitter expt'!CG245:CW245)/SQRT(COUNT('sugar+bitter expt'!CG245:CW245))</f>
        <v>0.11776767657084036</v>
      </c>
    </row>
    <row r="248" spans="15:64" x14ac:dyDescent="0.2">
      <c r="O248">
        <v>245</v>
      </c>
      <c r="P248">
        <f>AVERAGE('sugar expt'!C246:R246)</f>
        <v>9.8856680892821416</v>
      </c>
      <c r="Q248">
        <f>AVERAGE('bitter expt'!C246:R246)</f>
        <v>6.2599369738622173</v>
      </c>
      <c r="R248">
        <f>AVERAGE('sugar+bitter expt'!C246:R246)</f>
        <v>9.3538625776707693</v>
      </c>
      <c r="T248">
        <f>STDEV('sugar expt'!C246:R246)/SQRT(COUNT('sugar expt'!C246:R246))</f>
        <v>0.81760847265726455</v>
      </c>
      <c r="U248">
        <f>STDEV('bitter expt'!C246:R246)/SQRT(COUNT('bitter expt'!C246:R246))</f>
        <v>0.83678722854491694</v>
      </c>
      <c r="V248">
        <f>STDEV('sugar+bitter expt'!C246:R246)/SQRT(COUNT('sugar+bitter expt'!C246:R246))</f>
        <v>0.52861816259391115</v>
      </c>
      <c r="X248">
        <f>AVERAGE('sugar expt'!AJ246:AY246)</f>
        <v>9.1378540649331867</v>
      </c>
      <c r="Y248">
        <f>AVERAGE('bitter expt'!AJ246:AY246)</f>
        <v>3.6788410450817928</v>
      </c>
      <c r="Z248">
        <f>AVERAGE('sugar+bitter expt'!AJ246:AY246)</f>
        <v>6.6230208600625993</v>
      </c>
      <c r="AB248">
        <f>STDEV('sugar expt'!AJ246:AY246)/SQRT(COUNT('sugar expt'!AJ246:AY246))</f>
        <v>0.86971648587733452</v>
      </c>
      <c r="AC248">
        <f>STDEV('bitter expt'!AJ246:AY246)/SQRT(COUNT('bitter expt'!AJ246:AY246))</f>
        <v>0.67992020012159671</v>
      </c>
      <c r="AD248">
        <f>STDEV('sugar+bitter expt'!AJ246:AY246)/SQRT(COUNT('sugar+bitter expt'!AJ246:AY246))</f>
        <v>0.63172202598215765</v>
      </c>
      <c r="AF248">
        <f>AVERAGE('sugar expt'!BQ246:CF246)</f>
        <v>6.1454397927520024</v>
      </c>
      <c r="AG248">
        <f>AVERAGE('bitter expt'!BQ246:CF246)</f>
        <v>2.93522820584126</v>
      </c>
      <c r="AH248">
        <f>AVERAGE('sugar+bitter expt'!BQ246:CF246)</f>
        <v>4.9530166763039212</v>
      </c>
      <c r="AJ248">
        <f>STDEV('sugar expt'!BQ246:CF246)/SQRT(COUNT('sugar expt'!BQ246:CF246))</f>
        <v>0.80276424592583739</v>
      </c>
      <c r="AK248">
        <f>STDEV('bitter expt'!BQ246:CF246)/SQRT(COUNT('bitter expt'!BQ246:CF246))</f>
        <v>0.37714325721331354</v>
      </c>
      <c r="AL248">
        <f>STDEV('sugar+bitter expt'!BQ246:CF246)/SQRT(COUNT('sugar+bitter expt'!BQ246:CF246))</f>
        <v>0.62193697917201074</v>
      </c>
      <c r="AP248">
        <f>AVERAGE('sugar expt'!S246:AI246)</f>
        <v>1.6084703643861444</v>
      </c>
      <c r="AQ248">
        <f>AVERAGE('bitter expt'!S246:AI246)</f>
        <v>1.2212679084507001</v>
      </c>
      <c r="AR248">
        <f>AVERAGE('sugar+bitter expt'!S246:AI246)</f>
        <v>1.4557774849990013</v>
      </c>
      <c r="AT248">
        <f>STDEV('sugar expt'!S246:AI246)/SQRT(COUNT('sugar expt'!S246:AI246))</f>
        <v>9.2593521165223791E-2</v>
      </c>
      <c r="AU248">
        <f>STDEV('bitter expt'!S246:AI246)/SQRT(COUNT('bitter expt'!S246:AI246))</f>
        <v>0.10844059672481596</v>
      </c>
      <c r="AV248">
        <f>STDEV('sugar+bitter expt'!S246:AI246)/SQRT(COUNT('sugar+bitter expt'!S246:AI246))</f>
        <v>9.1978994756121868E-2</v>
      </c>
      <c r="AX248">
        <f>AVERAGE('sugar expt'!AZ246:BP246)</f>
        <v>1.3633068394692902</v>
      </c>
      <c r="AY248">
        <f>AVERAGE('bitter expt'!AZ246:BP246)</f>
        <v>0.90336290766021732</v>
      </c>
      <c r="AZ248">
        <f>AVERAGE('sugar+bitter expt'!AZ246:BP246)</f>
        <v>1.3146478911773976</v>
      </c>
      <c r="BB248">
        <f>STDEV('sugar expt'!AZ246:BP246)/SQRT(COUNT('sugar expt'!AZ246:BP246))</f>
        <v>0.10171701350368616</v>
      </c>
      <c r="BC248">
        <f>STDEV('bitter expt'!AZ246:BP246)/SQRT(COUNT('bitter expt'!AZ246:BP246))</f>
        <v>9.2180824638072811E-2</v>
      </c>
      <c r="BD248">
        <f>STDEV('sugar+bitter expt'!AZ246:BP246)/SQRT(COUNT('sugar+bitter expt'!AZ246:BP246))</f>
        <v>0.1465716542524331</v>
      </c>
      <c r="BF248">
        <f>AVERAGE('sugar expt'!CG246:CW246)</f>
        <v>1.2696902243691688</v>
      </c>
      <c r="BG248">
        <f>AVERAGE('bitter expt'!CG246:CW246)</f>
        <v>0.75015642027769602</v>
      </c>
      <c r="BH248">
        <f>AVERAGE('sugar+bitter expt'!CG246:CW246)</f>
        <v>1.0455902854489865</v>
      </c>
      <c r="BJ248">
        <f>STDEV('sugar expt'!CG246:CW246)/SQRT(COUNT('sugar expt'!CG246:CW246))</f>
        <v>0.1114862403410971</v>
      </c>
      <c r="BK248">
        <f>STDEV('bitter expt'!CG246:CW246)/SQRT(COUNT('bitter expt'!CG246:CW246))</f>
        <v>4.8245054253743577E-2</v>
      </c>
      <c r="BL248">
        <f>STDEV('sugar+bitter expt'!CG246:CW246)/SQRT(COUNT('sugar+bitter expt'!CG246:CW246))</f>
        <v>7.4066575038517893E-2</v>
      </c>
    </row>
    <row r="249" spans="15:64" x14ac:dyDescent="0.2">
      <c r="O249">
        <v>246</v>
      </c>
      <c r="P249">
        <f>AVERAGE('sugar expt'!C247:R247)</f>
        <v>10.07083079820724</v>
      </c>
      <c r="Q249">
        <f>AVERAGE('bitter expt'!C247:R247)</f>
        <v>6.046159876101461</v>
      </c>
      <c r="R249">
        <f>AVERAGE('sugar+bitter expt'!C247:R247)</f>
        <v>9.6926454338688632</v>
      </c>
      <c r="T249">
        <f>STDEV('sugar expt'!C247:R247)/SQRT(COUNT('sugar expt'!C247:R247))</f>
        <v>0.8916340905820449</v>
      </c>
      <c r="U249">
        <f>STDEV('bitter expt'!C247:R247)/SQRT(COUNT('bitter expt'!C247:R247))</f>
        <v>0.81068532176278219</v>
      </c>
      <c r="V249">
        <f>STDEV('sugar+bitter expt'!C247:R247)/SQRT(COUNT('sugar+bitter expt'!C247:R247))</f>
        <v>0.72051562837387972</v>
      </c>
      <c r="X249">
        <f>AVERAGE('sugar expt'!AJ247:AY247)</f>
        <v>8.8420622602169914</v>
      </c>
      <c r="Y249">
        <f>AVERAGE('bitter expt'!AJ247:AY247)</f>
        <v>3.4017317428746998</v>
      </c>
      <c r="Z249">
        <f>AVERAGE('sugar+bitter expt'!AJ247:AY247)</f>
        <v>6.5365097084629795</v>
      </c>
      <c r="AB249">
        <f>STDEV('sugar expt'!AJ247:AY247)/SQRT(COUNT('sugar expt'!AJ247:AY247))</f>
        <v>0.59558351508438878</v>
      </c>
      <c r="AC249">
        <f>STDEV('bitter expt'!AJ247:AY247)/SQRT(COUNT('bitter expt'!AJ247:AY247))</f>
        <v>0.61987627147834323</v>
      </c>
      <c r="AD249">
        <f>STDEV('sugar+bitter expt'!AJ247:AY247)/SQRT(COUNT('sugar+bitter expt'!AJ247:AY247))</f>
        <v>0.70084268280316719</v>
      </c>
      <c r="AF249">
        <f>AVERAGE('sugar expt'!BQ247:CF247)</f>
        <v>5.983156682007599</v>
      </c>
      <c r="AG249">
        <f>AVERAGE('bitter expt'!BQ247:CF247)</f>
        <v>3.1394292078503461</v>
      </c>
      <c r="AH249">
        <f>AVERAGE('sugar+bitter expt'!BQ247:CF247)</f>
        <v>5.3110207906507032</v>
      </c>
      <c r="AJ249">
        <f>STDEV('sugar expt'!BQ247:CF247)/SQRT(COUNT('sugar expt'!BQ247:CF247))</f>
        <v>0.66878615562135402</v>
      </c>
      <c r="AK249">
        <f>STDEV('bitter expt'!BQ247:CF247)/SQRT(COUNT('bitter expt'!BQ247:CF247))</f>
        <v>0.48118849546582404</v>
      </c>
      <c r="AL249">
        <f>STDEV('sugar+bitter expt'!BQ247:CF247)/SQRT(COUNT('sugar+bitter expt'!BQ247:CF247))</f>
        <v>0.61587276117634271</v>
      </c>
      <c r="AP249">
        <f>AVERAGE('sugar expt'!S247:AI247)</f>
        <v>1.72313069376244</v>
      </c>
      <c r="AQ249">
        <f>AVERAGE('bitter expt'!S247:AI247)</f>
        <v>1.2966389610676186</v>
      </c>
      <c r="AR249">
        <f>AVERAGE('sugar+bitter expt'!S247:AI247)</f>
        <v>1.4725600495347659</v>
      </c>
      <c r="AT249">
        <f>STDEV('sugar expt'!S247:AI247)/SQRT(COUNT('sugar expt'!S247:AI247))</f>
        <v>0.13108262297379908</v>
      </c>
      <c r="AU249">
        <f>STDEV('bitter expt'!S247:AI247)/SQRT(COUNT('bitter expt'!S247:AI247))</f>
        <v>0.10014441063858041</v>
      </c>
      <c r="AV249">
        <f>STDEV('sugar+bitter expt'!S247:AI247)/SQRT(COUNT('sugar+bitter expt'!S247:AI247))</f>
        <v>8.7348418096904912E-2</v>
      </c>
      <c r="AX249">
        <f>AVERAGE('sugar expt'!AZ247:BP247)</f>
        <v>1.4092217372529612</v>
      </c>
      <c r="AY249">
        <f>AVERAGE('bitter expt'!AZ247:BP247)</f>
        <v>0.93269030732034397</v>
      </c>
      <c r="AZ249">
        <f>AVERAGE('sugar+bitter expt'!AZ247:BP247)</f>
        <v>1.3341350724529406</v>
      </c>
      <c r="BB249">
        <f>STDEV('sugar expt'!AZ247:BP247)/SQRT(COUNT('sugar expt'!AZ247:BP247))</f>
        <v>0.1118060195140117</v>
      </c>
      <c r="BC249">
        <f>STDEV('bitter expt'!AZ247:BP247)/SQRT(COUNT('bitter expt'!AZ247:BP247))</f>
        <v>8.6638055775441092E-2</v>
      </c>
      <c r="BD249">
        <f>STDEV('sugar+bitter expt'!AZ247:BP247)/SQRT(COUNT('sugar+bitter expt'!AZ247:BP247))</f>
        <v>0.12097384798574808</v>
      </c>
      <c r="BF249">
        <f>AVERAGE('sugar expt'!CG247:CW247)</f>
        <v>1.2712977682736177</v>
      </c>
      <c r="BG249">
        <f>AVERAGE('bitter expt'!CG247:CW247)</f>
        <v>0.7610285127673917</v>
      </c>
      <c r="BH249">
        <f>AVERAGE('sugar+bitter expt'!CG247:CW247)</f>
        <v>1.0377405037648249</v>
      </c>
      <c r="BJ249">
        <f>STDEV('sugar expt'!CG247:CW247)/SQRT(COUNT('sugar expt'!CG247:CW247))</f>
        <v>0.12205270879607653</v>
      </c>
      <c r="BK249">
        <f>STDEV('bitter expt'!CG247:CW247)/SQRT(COUNT('bitter expt'!CG247:CW247))</f>
        <v>5.0242347480816928E-2</v>
      </c>
      <c r="BL249">
        <f>STDEV('sugar+bitter expt'!CG247:CW247)/SQRT(COUNT('sugar+bitter expt'!CG247:CW247))</f>
        <v>0.11135852983167127</v>
      </c>
    </row>
    <row r="250" spans="15:64" x14ac:dyDescent="0.2">
      <c r="O250">
        <v>247</v>
      </c>
      <c r="P250">
        <f>AVERAGE('sugar expt'!C248:R248)</f>
        <v>9.7502325037392428</v>
      </c>
      <c r="Q250">
        <f>AVERAGE('bitter expt'!C248:R248)</f>
        <v>6.8617315376367785</v>
      </c>
      <c r="R250">
        <f>AVERAGE('sugar+bitter expt'!C248:R248)</f>
        <v>9.6620307824983556</v>
      </c>
      <c r="T250">
        <f>STDEV('sugar expt'!C248:R248)/SQRT(COUNT('sugar expt'!C248:R248))</f>
        <v>0.81481831496615054</v>
      </c>
      <c r="U250">
        <f>STDEV('bitter expt'!C248:R248)/SQRT(COUNT('bitter expt'!C248:R248))</f>
        <v>0.94877338277488765</v>
      </c>
      <c r="V250">
        <f>STDEV('sugar+bitter expt'!C248:R248)/SQRT(COUNT('sugar+bitter expt'!C248:R248))</f>
        <v>0.66036984524915321</v>
      </c>
      <c r="X250">
        <f>AVERAGE('sugar expt'!AJ248:AY248)</f>
        <v>9.6661096116446323</v>
      </c>
      <c r="Y250">
        <f>AVERAGE('bitter expt'!AJ248:AY248)</f>
        <v>3.6238958976361864</v>
      </c>
      <c r="Z250">
        <f>AVERAGE('sugar+bitter expt'!AJ248:AY248)</f>
        <v>6.545161695594512</v>
      </c>
      <c r="AB250">
        <f>STDEV('sugar expt'!AJ248:AY248)/SQRT(COUNT('sugar expt'!AJ248:AY248))</f>
        <v>0.59778420167355906</v>
      </c>
      <c r="AC250">
        <f>STDEV('bitter expt'!AJ248:AY248)/SQRT(COUNT('bitter expt'!AJ248:AY248))</f>
        <v>0.6425884659594423</v>
      </c>
      <c r="AD250">
        <f>STDEV('sugar+bitter expt'!AJ248:AY248)/SQRT(COUNT('sugar+bitter expt'!AJ248:AY248))</f>
        <v>0.66833270390684019</v>
      </c>
      <c r="AF250">
        <f>AVERAGE('sugar expt'!BQ248:CF248)</f>
        <v>6.3722869301174168</v>
      </c>
      <c r="AG250">
        <f>AVERAGE('bitter expt'!BQ248:CF248)</f>
        <v>3.5515457444113432</v>
      </c>
      <c r="AH250">
        <f>AVERAGE('sugar+bitter expt'!BQ248:CF248)</f>
        <v>5.6404701141049607</v>
      </c>
      <c r="AJ250">
        <f>STDEV('sugar expt'!BQ248:CF248)/SQRT(COUNT('sugar expt'!BQ248:CF248))</f>
        <v>0.51779894366738322</v>
      </c>
      <c r="AK250">
        <f>STDEV('bitter expt'!BQ248:CF248)/SQRT(COUNT('bitter expt'!BQ248:CF248))</f>
        <v>0.69238418405257596</v>
      </c>
      <c r="AL250">
        <f>STDEV('sugar+bitter expt'!BQ248:CF248)/SQRT(COUNT('sugar+bitter expt'!BQ248:CF248))</f>
        <v>0.62141737900338667</v>
      </c>
      <c r="AP250">
        <f>AVERAGE('sugar expt'!S248:AI248)</f>
        <v>1.775999839209377</v>
      </c>
      <c r="AQ250">
        <f>AVERAGE('bitter expt'!S248:AI248)</f>
        <v>1.332502228731276</v>
      </c>
      <c r="AR250">
        <f>AVERAGE('sugar+bitter expt'!S248:AI248)</f>
        <v>1.5362203074815717</v>
      </c>
      <c r="AT250">
        <f>STDEV('sugar expt'!S248:AI248)/SQRT(COUNT('sugar expt'!S248:AI248))</f>
        <v>0.12832144422668776</v>
      </c>
      <c r="AU250">
        <f>STDEV('bitter expt'!S248:AI248)/SQRT(COUNT('bitter expt'!S248:AI248))</f>
        <v>8.7884008247155601E-2</v>
      </c>
      <c r="AV250">
        <f>STDEV('sugar+bitter expt'!S248:AI248)/SQRT(COUNT('sugar+bitter expt'!S248:AI248))</f>
        <v>0.11102615519959851</v>
      </c>
      <c r="AX250">
        <f>AVERAGE('sugar expt'!AZ248:BP248)</f>
        <v>1.4642152207358734</v>
      </c>
      <c r="AY250">
        <f>AVERAGE('bitter expt'!AZ248:BP248)</f>
        <v>1.0044508847700242</v>
      </c>
      <c r="AZ250">
        <f>AVERAGE('sugar+bitter expt'!AZ248:BP248)</f>
        <v>1.2535371948431528</v>
      </c>
      <c r="BB250">
        <f>STDEV('sugar expt'!AZ248:BP248)/SQRT(COUNT('sugar expt'!AZ248:BP248))</f>
        <v>0.12561119985878985</v>
      </c>
      <c r="BC250">
        <f>STDEV('bitter expt'!AZ248:BP248)/SQRT(COUNT('bitter expt'!AZ248:BP248))</f>
        <v>0.10679324953985843</v>
      </c>
      <c r="BD250">
        <f>STDEV('sugar+bitter expt'!AZ248:BP248)/SQRT(COUNT('sugar+bitter expt'!AZ248:BP248))</f>
        <v>9.1314240755516793E-2</v>
      </c>
      <c r="BF250">
        <f>AVERAGE('sugar expt'!CG248:CW248)</f>
        <v>1.1653811091681909</v>
      </c>
      <c r="BG250">
        <f>AVERAGE('bitter expt'!CG248:CW248)</f>
        <v>0.82086563864264117</v>
      </c>
      <c r="BH250">
        <f>AVERAGE('sugar+bitter expt'!CG248:CW248)</f>
        <v>1.0513649308638935</v>
      </c>
      <c r="BJ250">
        <f>STDEV('sugar expt'!CG248:CW248)/SQRT(COUNT('sugar expt'!CG248:CW248))</f>
        <v>0.10170004173427621</v>
      </c>
      <c r="BK250">
        <f>STDEV('bitter expt'!CG248:CW248)/SQRT(COUNT('bitter expt'!CG248:CW248))</f>
        <v>6.8319857717595661E-2</v>
      </c>
      <c r="BL250">
        <f>STDEV('sugar+bitter expt'!CG248:CW248)/SQRT(COUNT('sugar+bitter expt'!CG248:CW248))</f>
        <v>0.11838100011607565</v>
      </c>
    </row>
    <row r="251" spans="15:64" x14ac:dyDescent="0.2">
      <c r="O251">
        <v>248</v>
      </c>
      <c r="P251">
        <f>AVERAGE('sugar expt'!C249:R249)</f>
        <v>9.3670721561949026</v>
      </c>
      <c r="Q251">
        <f>AVERAGE('bitter expt'!C249:R249)</f>
        <v>7.4349947364723219</v>
      </c>
      <c r="R251">
        <f>AVERAGE('sugar+bitter expt'!C249:R249)</f>
        <v>9.4653854102805308</v>
      </c>
      <c r="T251">
        <f>STDEV('sugar expt'!C249:R249)/SQRT(COUNT('sugar expt'!C249:R249))</f>
        <v>0.99330498442503967</v>
      </c>
      <c r="U251">
        <f>STDEV('bitter expt'!C249:R249)/SQRT(COUNT('bitter expt'!C249:R249))</f>
        <v>0.96471820514619389</v>
      </c>
      <c r="V251">
        <f>STDEV('sugar+bitter expt'!C249:R249)/SQRT(COUNT('sugar+bitter expt'!C249:R249))</f>
        <v>0.74401331427042849</v>
      </c>
      <c r="X251">
        <f>AVERAGE('sugar expt'!AJ249:AY249)</f>
        <v>9.3784784185899603</v>
      </c>
      <c r="Y251">
        <f>AVERAGE('bitter expt'!AJ249:AY249)</f>
        <v>3.8625590857956213</v>
      </c>
      <c r="Z251">
        <f>AVERAGE('sugar+bitter expt'!AJ249:AY249)</f>
        <v>6.585417729737352</v>
      </c>
      <c r="AB251">
        <f>STDEV('sugar expt'!AJ249:AY249)/SQRT(COUNT('sugar expt'!AJ249:AY249))</f>
        <v>0.45462436644508836</v>
      </c>
      <c r="AC251">
        <f>STDEV('bitter expt'!AJ249:AY249)/SQRT(COUNT('bitter expt'!AJ249:AY249))</f>
        <v>0.95243173799227299</v>
      </c>
      <c r="AD251">
        <f>STDEV('sugar+bitter expt'!AJ249:AY249)/SQRT(COUNT('sugar+bitter expt'!AJ249:AY249))</f>
        <v>0.44666825923887848</v>
      </c>
      <c r="AF251">
        <f>AVERAGE('sugar expt'!BQ249:CF249)</f>
        <v>6.3008095178902339</v>
      </c>
      <c r="AG251">
        <f>AVERAGE('bitter expt'!BQ249:CF249)</f>
        <v>3.6994410541249527</v>
      </c>
      <c r="AH251">
        <f>AVERAGE('sugar+bitter expt'!BQ249:CF249)</f>
        <v>5.5444807917233625</v>
      </c>
      <c r="AJ251">
        <f>STDEV('sugar expt'!BQ249:CF249)/SQRT(COUNT('sugar expt'!BQ249:CF249))</f>
        <v>0.48326241442231394</v>
      </c>
      <c r="AK251">
        <f>STDEV('bitter expt'!BQ249:CF249)/SQRT(COUNT('bitter expt'!BQ249:CF249))</f>
        <v>0.59186709931485404</v>
      </c>
      <c r="AL251">
        <f>STDEV('sugar+bitter expt'!BQ249:CF249)/SQRT(COUNT('sugar+bitter expt'!BQ249:CF249))</f>
        <v>0.61637073277111265</v>
      </c>
      <c r="AP251">
        <f>AVERAGE('sugar expt'!S249:AI249)</f>
        <v>1.745211476434805</v>
      </c>
      <c r="AQ251">
        <f>AVERAGE('bitter expt'!S249:AI249)</f>
        <v>1.2436031064815793</v>
      </c>
      <c r="AR251">
        <f>AVERAGE('sugar+bitter expt'!S249:AI249)</f>
        <v>1.4485119354501392</v>
      </c>
      <c r="AT251">
        <f>STDEV('sugar expt'!S249:AI249)/SQRT(COUNT('sugar expt'!S249:AI249))</f>
        <v>0.13141011816755274</v>
      </c>
      <c r="AU251">
        <f>STDEV('bitter expt'!S249:AI249)/SQRT(COUNT('bitter expt'!S249:AI249))</f>
        <v>9.0395500655462133E-2</v>
      </c>
      <c r="AV251">
        <f>STDEV('sugar+bitter expt'!S249:AI249)/SQRT(COUNT('sugar+bitter expt'!S249:AI249))</f>
        <v>8.903889229968108E-2</v>
      </c>
      <c r="AX251">
        <f>AVERAGE('sugar expt'!AZ249:BP249)</f>
        <v>1.6621469695954663</v>
      </c>
      <c r="AY251">
        <f>AVERAGE('bitter expt'!AZ249:BP249)</f>
        <v>0.89331658172407846</v>
      </c>
      <c r="AZ251">
        <f>AVERAGE('sugar+bitter expt'!AZ249:BP249)</f>
        <v>1.243139871179874</v>
      </c>
      <c r="BB251">
        <f>STDEV('sugar expt'!AZ249:BP249)/SQRT(COUNT('sugar expt'!AZ249:BP249))</f>
        <v>0.12684047771726251</v>
      </c>
      <c r="BC251">
        <f>STDEV('bitter expt'!AZ249:BP249)/SQRT(COUNT('bitter expt'!AZ249:BP249))</f>
        <v>7.8852546700489967E-2</v>
      </c>
      <c r="BD251">
        <f>STDEV('sugar+bitter expt'!AZ249:BP249)/SQRT(COUNT('sugar+bitter expt'!AZ249:BP249))</f>
        <v>0.12607862364585451</v>
      </c>
      <c r="BF251">
        <f>AVERAGE('sugar expt'!CG249:CW249)</f>
        <v>1.22529357073149</v>
      </c>
      <c r="BG251">
        <f>AVERAGE('bitter expt'!CG249:CW249)</f>
        <v>0.80259487880249769</v>
      </c>
      <c r="BH251">
        <f>AVERAGE('sugar+bitter expt'!CG249:CW249)</f>
        <v>1.1144933354936617</v>
      </c>
      <c r="BJ251">
        <f>STDEV('sugar expt'!CG249:CW249)/SQRT(COUNT('sugar expt'!CG249:CW249))</f>
        <v>0.10888985670209615</v>
      </c>
      <c r="BK251">
        <f>STDEV('bitter expt'!CG249:CW249)/SQRT(COUNT('bitter expt'!CG249:CW249))</f>
        <v>2.4909097577923124E-2</v>
      </c>
      <c r="BL251">
        <f>STDEV('sugar+bitter expt'!CG249:CW249)/SQRT(COUNT('sugar+bitter expt'!CG249:CW249))</f>
        <v>0.10640019670869605</v>
      </c>
    </row>
    <row r="252" spans="15:64" x14ac:dyDescent="0.2">
      <c r="O252">
        <v>249</v>
      </c>
      <c r="P252">
        <f>AVERAGE('sugar expt'!C250:R250)</f>
        <v>8.6331310223320123</v>
      </c>
      <c r="Q252">
        <f>AVERAGE('bitter expt'!C250:R250)</f>
        <v>7.3270010610270386</v>
      </c>
      <c r="R252">
        <f>AVERAGE('sugar+bitter expt'!C250:R250)</f>
        <v>9.1020103022968648</v>
      </c>
      <c r="T252">
        <f>STDEV('sugar expt'!C250:R250)/SQRT(COUNT('sugar expt'!C250:R250))</f>
        <v>0.62457778341595283</v>
      </c>
      <c r="U252">
        <f>STDEV('bitter expt'!C250:R250)/SQRT(COUNT('bitter expt'!C250:R250))</f>
        <v>1.0591451796608997</v>
      </c>
      <c r="V252">
        <f>STDEV('sugar+bitter expt'!C250:R250)/SQRT(COUNT('sugar+bitter expt'!C250:R250))</f>
        <v>0.8150705063673751</v>
      </c>
      <c r="X252">
        <f>AVERAGE('sugar expt'!AJ250:AY250)</f>
        <v>9.0141236874694375</v>
      </c>
      <c r="Y252">
        <f>AVERAGE('bitter expt'!AJ250:AY250)</f>
        <v>3.4968467921216146</v>
      </c>
      <c r="Z252">
        <f>AVERAGE('sugar+bitter expt'!AJ250:AY250)</f>
        <v>7.0466824784367619</v>
      </c>
      <c r="AB252">
        <f>STDEV('sugar expt'!AJ250:AY250)/SQRT(COUNT('sugar expt'!AJ250:AY250))</f>
        <v>0.61724236216639272</v>
      </c>
      <c r="AC252">
        <f>STDEV('bitter expt'!AJ250:AY250)/SQRT(COUNT('bitter expt'!AJ250:AY250))</f>
        <v>0.97888010379168777</v>
      </c>
      <c r="AD252">
        <f>STDEV('sugar+bitter expt'!AJ250:AY250)/SQRT(COUNT('sugar+bitter expt'!AJ250:AY250))</f>
        <v>0.51582324569363336</v>
      </c>
      <c r="AF252">
        <f>AVERAGE('sugar expt'!BQ250:CF250)</f>
        <v>6.0854381038274479</v>
      </c>
      <c r="AG252">
        <f>AVERAGE('bitter expt'!BQ250:CF250)</f>
        <v>3.3265600296314473</v>
      </c>
      <c r="AH252">
        <f>AVERAGE('sugar+bitter expt'!BQ250:CF250)</f>
        <v>5.0241073751743439</v>
      </c>
      <c r="AJ252">
        <f>STDEV('sugar expt'!BQ250:CF250)/SQRT(COUNT('sugar expt'!BQ250:CF250))</f>
        <v>0.52163023561330546</v>
      </c>
      <c r="AK252">
        <f>STDEV('bitter expt'!BQ250:CF250)/SQRT(COUNT('bitter expt'!BQ250:CF250))</f>
        <v>0.5387198709756571</v>
      </c>
      <c r="AL252">
        <f>STDEV('sugar+bitter expt'!BQ250:CF250)/SQRT(COUNT('sugar+bitter expt'!BQ250:CF250))</f>
        <v>0.670966738655152</v>
      </c>
      <c r="AP252">
        <f>AVERAGE('sugar expt'!S250:AI250)</f>
        <v>1.6727323380094823</v>
      </c>
      <c r="AQ252">
        <f>AVERAGE('bitter expt'!S250:AI250)</f>
        <v>1.1231220407522815</v>
      </c>
      <c r="AR252">
        <f>AVERAGE('sugar+bitter expt'!S250:AI250)</f>
        <v>1.4946174245205679</v>
      </c>
      <c r="AT252">
        <f>STDEV('sugar expt'!S250:AI250)/SQRT(COUNT('sugar expt'!S250:AI250))</f>
        <v>0.12922174743621254</v>
      </c>
      <c r="AU252">
        <f>STDEV('bitter expt'!S250:AI250)/SQRT(COUNT('bitter expt'!S250:AI250))</f>
        <v>5.2776354173718933E-2</v>
      </c>
      <c r="AV252">
        <f>STDEV('sugar+bitter expt'!S250:AI250)/SQRT(COUNT('sugar+bitter expt'!S250:AI250))</f>
        <v>0.13909472240827547</v>
      </c>
      <c r="AX252">
        <f>AVERAGE('sugar expt'!AZ250:BP250)</f>
        <v>1.502221677720192</v>
      </c>
      <c r="AY252">
        <f>AVERAGE('bitter expt'!AZ250:BP250)</f>
        <v>0.92136571435107351</v>
      </c>
      <c r="AZ252">
        <f>AVERAGE('sugar+bitter expt'!AZ250:BP250)</f>
        <v>1.2704578535213731</v>
      </c>
      <c r="BB252">
        <f>STDEV('sugar expt'!AZ250:BP250)/SQRT(COUNT('sugar expt'!AZ250:BP250))</f>
        <v>0.12027547824132777</v>
      </c>
      <c r="BC252">
        <f>STDEV('bitter expt'!AZ250:BP250)/SQRT(COUNT('bitter expt'!AZ250:BP250))</f>
        <v>0.1008901748280238</v>
      </c>
      <c r="BD252">
        <f>STDEV('sugar+bitter expt'!AZ250:BP250)/SQRT(COUNT('sugar+bitter expt'!AZ250:BP250))</f>
        <v>0.10325823052576483</v>
      </c>
      <c r="BF252">
        <f>AVERAGE('sugar expt'!CG250:CW250)</f>
        <v>1.2527240378438314</v>
      </c>
      <c r="BG252">
        <f>AVERAGE('bitter expt'!CG250:CW250)</f>
        <v>0.7689198397132988</v>
      </c>
      <c r="BH252">
        <f>AVERAGE('sugar+bitter expt'!CG250:CW250)</f>
        <v>0.95101095599049879</v>
      </c>
      <c r="BJ252">
        <f>STDEV('sugar expt'!CG250:CW250)/SQRT(COUNT('sugar expt'!CG250:CW250))</f>
        <v>0.11077398124051992</v>
      </c>
      <c r="BK252">
        <f>STDEV('bitter expt'!CG250:CW250)/SQRT(COUNT('bitter expt'!CG250:CW250))</f>
        <v>4.786975664650283E-2</v>
      </c>
      <c r="BL252">
        <f>STDEV('sugar+bitter expt'!CG250:CW250)/SQRT(COUNT('sugar+bitter expt'!CG250:CW250))</f>
        <v>6.0346390356665273E-2</v>
      </c>
    </row>
    <row r="253" spans="15:64" x14ac:dyDescent="0.2">
      <c r="O253">
        <v>250</v>
      </c>
      <c r="P253">
        <f>AVERAGE('sugar expt'!C251:R251)</f>
        <v>8.6582744412769692</v>
      </c>
      <c r="Q253">
        <f>AVERAGE('bitter expt'!C251:R251)</f>
        <v>7.0887453100331346</v>
      </c>
      <c r="R253">
        <f>AVERAGE('sugar+bitter expt'!C251:R251)</f>
        <v>9.562539481989484</v>
      </c>
      <c r="T253">
        <f>STDEV('sugar expt'!C251:R251)/SQRT(COUNT('sugar expt'!C251:R251))</f>
        <v>0.63035041275447534</v>
      </c>
      <c r="U253">
        <f>STDEV('bitter expt'!C251:R251)/SQRT(COUNT('bitter expt'!C251:R251))</f>
        <v>1.1359861061192755</v>
      </c>
      <c r="V253">
        <f>STDEV('sugar+bitter expt'!C251:R251)/SQRT(COUNT('sugar+bitter expt'!C251:R251))</f>
        <v>0.66112975657487516</v>
      </c>
      <c r="X253">
        <f>AVERAGE('sugar expt'!AJ251:AY251)</f>
        <v>9.0890727780065159</v>
      </c>
      <c r="Y253">
        <f>AVERAGE('bitter expt'!AJ251:AY251)</f>
        <v>3.1107314205287162</v>
      </c>
      <c r="Z253">
        <f>AVERAGE('sugar+bitter expt'!AJ251:AY251)</f>
        <v>6.8115018322063889</v>
      </c>
      <c r="AB253">
        <f>STDEV('sugar expt'!AJ251:AY251)/SQRT(COUNT('sugar expt'!AJ251:AY251))</f>
        <v>0.32736350711763412</v>
      </c>
      <c r="AC253">
        <f>STDEV('bitter expt'!AJ251:AY251)/SQRT(COUNT('bitter expt'!AJ251:AY251))</f>
        <v>0.81899042114891629</v>
      </c>
      <c r="AD253">
        <f>STDEV('sugar+bitter expt'!AJ251:AY251)/SQRT(COUNT('sugar+bitter expt'!AJ251:AY251))</f>
        <v>0.61176946884875172</v>
      </c>
      <c r="AF253">
        <f>AVERAGE('sugar expt'!BQ251:CF251)</f>
        <v>6.2820440380987232</v>
      </c>
      <c r="AG253">
        <f>AVERAGE('bitter expt'!BQ251:CF251)</f>
        <v>3.398960670648969</v>
      </c>
      <c r="AH253">
        <f>AVERAGE('sugar+bitter expt'!BQ251:CF251)</f>
        <v>4.8497281285249043</v>
      </c>
      <c r="AJ253">
        <f>STDEV('sugar expt'!BQ251:CF251)/SQRT(COUNT('sugar expt'!BQ251:CF251))</f>
        <v>0.64919107992107206</v>
      </c>
      <c r="AK253">
        <f>STDEV('bitter expt'!BQ251:CF251)/SQRT(COUNT('bitter expt'!BQ251:CF251))</f>
        <v>0.7313033522225233</v>
      </c>
      <c r="AL253">
        <f>STDEV('sugar+bitter expt'!BQ251:CF251)/SQRT(COUNT('sugar+bitter expt'!BQ251:CF251))</f>
        <v>0.47800055220092924</v>
      </c>
      <c r="AP253">
        <f>AVERAGE('sugar expt'!S251:AI251)</f>
        <v>1.6335497387715179</v>
      </c>
      <c r="AQ253">
        <f>AVERAGE('bitter expt'!S251:AI251)</f>
        <v>1.269278053179183</v>
      </c>
      <c r="AR253">
        <f>AVERAGE('sugar+bitter expt'!S251:AI251)</f>
        <v>1.6091766424793112</v>
      </c>
      <c r="AT253">
        <f>STDEV('sugar expt'!S251:AI251)/SQRT(COUNT('sugar expt'!S251:AI251))</f>
        <v>9.4417845568327205E-2</v>
      </c>
      <c r="AU253">
        <f>STDEV('bitter expt'!S251:AI251)/SQRT(COUNT('bitter expt'!S251:AI251))</f>
        <v>9.3255322068147059E-2</v>
      </c>
      <c r="AV253">
        <f>STDEV('sugar+bitter expt'!S251:AI251)/SQRT(COUNT('sugar+bitter expt'!S251:AI251))</f>
        <v>7.8290880650563402E-2</v>
      </c>
      <c r="AX253">
        <f>AVERAGE('sugar expt'!AZ251:BP251)</f>
        <v>1.5241300174631467</v>
      </c>
      <c r="AY253">
        <f>AVERAGE('bitter expt'!AZ251:BP251)</f>
        <v>0.84999944284042961</v>
      </c>
      <c r="AZ253">
        <f>AVERAGE('sugar+bitter expt'!AZ251:BP251)</f>
        <v>1.1978842509705701</v>
      </c>
      <c r="BB253">
        <f>STDEV('sugar expt'!AZ251:BP251)/SQRT(COUNT('sugar expt'!AZ251:BP251))</f>
        <v>0.150438628799028</v>
      </c>
      <c r="BC253">
        <f>STDEV('bitter expt'!AZ251:BP251)/SQRT(COUNT('bitter expt'!AZ251:BP251))</f>
        <v>0.10756417097742602</v>
      </c>
      <c r="BD253">
        <f>STDEV('sugar+bitter expt'!AZ251:BP251)/SQRT(COUNT('sugar+bitter expt'!AZ251:BP251))</f>
        <v>8.5435139315822251E-2</v>
      </c>
      <c r="BF253">
        <f>AVERAGE('sugar expt'!CG251:CW251)</f>
        <v>1.2523386432146559</v>
      </c>
      <c r="BG253">
        <f>AVERAGE('bitter expt'!CG251:CW251)</f>
        <v>0.77143347374545079</v>
      </c>
      <c r="BH253">
        <f>AVERAGE('sugar+bitter expt'!CG251:CW251)</f>
        <v>0.94498406498573095</v>
      </c>
      <c r="BJ253">
        <f>STDEV('sugar expt'!CG251:CW251)/SQRT(COUNT('sugar expt'!CG251:CW251))</f>
        <v>0.14112301646166622</v>
      </c>
      <c r="BK253">
        <f>STDEV('bitter expt'!CG251:CW251)/SQRT(COUNT('bitter expt'!CG251:CW251))</f>
        <v>5.3508045012080376E-2</v>
      </c>
      <c r="BL253">
        <f>STDEV('sugar+bitter expt'!CG251:CW251)/SQRT(COUNT('sugar+bitter expt'!CG251:CW251))</f>
        <v>7.2396807942626498E-2</v>
      </c>
    </row>
    <row r="254" spans="15:64" x14ac:dyDescent="0.2">
      <c r="O254">
        <v>251</v>
      </c>
      <c r="P254">
        <f>AVERAGE('sugar expt'!C252:R252)</f>
        <v>8.7340647765709374</v>
      </c>
      <c r="Q254">
        <f>AVERAGE('bitter expt'!C252:R252)</f>
        <v>7.0749232596586227</v>
      </c>
      <c r="R254">
        <f>AVERAGE('sugar+bitter expt'!C252:R252)</f>
        <v>9.2901691397936386</v>
      </c>
      <c r="T254">
        <f>STDEV('sugar expt'!C252:R252)/SQRT(COUNT('sugar expt'!C252:R252))</f>
        <v>0.58693717455576999</v>
      </c>
      <c r="U254">
        <f>STDEV('bitter expt'!C252:R252)/SQRT(COUNT('bitter expt'!C252:R252))</f>
        <v>0.9196160074235451</v>
      </c>
      <c r="V254">
        <f>STDEV('sugar+bitter expt'!C252:R252)/SQRT(COUNT('sugar+bitter expt'!C252:R252))</f>
        <v>0.64411693583525531</v>
      </c>
      <c r="X254">
        <f>AVERAGE('sugar expt'!AJ252:AY252)</f>
        <v>8.998881310334486</v>
      </c>
      <c r="Y254">
        <f>AVERAGE('bitter expt'!AJ252:AY252)</f>
        <v>2.805073786145297</v>
      </c>
      <c r="Z254">
        <f>AVERAGE('sugar+bitter expt'!AJ252:AY252)</f>
        <v>7.1167134858675087</v>
      </c>
      <c r="AB254">
        <f>STDEV('sugar expt'!AJ252:AY252)/SQRT(COUNT('sugar expt'!AJ252:AY252))</f>
        <v>0.63134576136516196</v>
      </c>
      <c r="AC254">
        <f>STDEV('bitter expt'!AJ252:AY252)/SQRT(COUNT('bitter expt'!AJ252:AY252))</f>
        <v>0.60838637638220683</v>
      </c>
      <c r="AD254">
        <f>STDEV('sugar+bitter expt'!AJ252:AY252)/SQRT(COUNT('sugar+bitter expt'!AJ252:AY252))</f>
        <v>0.64327650039115702</v>
      </c>
      <c r="AF254">
        <f>AVERAGE('sugar expt'!BQ252:CF252)</f>
        <v>6.8534577615439902</v>
      </c>
      <c r="AG254">
        <f>AVERAGE('bitter expt'!BQ252:CF252)</f>
        <v>3.6159595386003316</v>
      </c>
      <c r="AH254">
        <f>AVERAGE('sugar+bitter expt'!BQ252:CF252)</f>
        <v>5.2895290342018688</v>
      </c>
      <c r="AJ254">
        <f>STDEV('sugar expt'!BQ252:CF252)/SQRT(COUNT('sugar expt'!BQ252:CF252))</f>
        <v>0.66558452989030714</v>
      </c>
      <c r="AK254">
        <f>STDEV('bitter expt'!BQ252:CF252)/SQRT(COUNT('bitter expt'!BQ252:CF252))</f>
        <v>0.75620921816236708</v>
      </c>
      <c r="AL254">
        <f>STDEV('sugar+bitter expt'!BQ252:CF252)/SQRT(COUNT('sugar+bitter expt'!BQ252:CF252))</f>
        <v>0.58001566508088087</v>
      </c>
      <c r="AP254">
        <f>AVERAGE('sugar expt'!S252:AI252)</f>
        <v>1.8259508248412639</v>
      </c>
      <c r="AQ254">
        <f>AVERAGE('bitter expt'!S252:AI252)</f>
        <v>1.2469584088145793</v>
      </c>
      <c r="AR254">
        <f>AVERAGE('sugar+bitter expt'!S252:AI252)</f>
        <v>1.5343214817957893</v>
      </c>
      <c r="AT254">
        <f>STDEV('sugar expt'!S252:AI252)/SQRT(COUNT('sugar expt'!S252:AI252))</f>
        <v>0.1628765325516941</v>
      </c>
      <c r="AU254">
        <f>STDEV('bitter expt'!S252:AI252)/SQRT(COUNT('bitter expt'!S252:AI252))</f>
        <v>6.5840050851810702E-2</v>
      </c>
      <c r="AV254">
        <f>STDEV('sugar+bitter expt'!S252:AI252)/SQRT(COUNT('sugar+bitter expt'!S252:AI252))</f>
        <v>0.12559531095834217</v>
      </c>
      <c r="AX254">
        <f>AVERAGE('sugar expt'!AZ252:BP252)</f>
        <v>1.6933010558164061</v>
      </c>
      <c r="AY254">
        <f>AVERAGE('bitter expt'!AZ252:BP252)</f>
        <v>0.81311537580234172</v>
      </c>
      <c r="AZ254">
        <f>AVERAGE('sugar+bitter expt'!AZ252:BP252)</f>
        <v>1.2652357859489274</v>
      </c>
      <c r="BB254">
        <f>STDEV('sugar expt'!AZ252:BP252)/SQRT(COUNT('sugar expt'!AZ252:BP252))</f>
        <v>0.2228609237204596</v>
      </c>
      <c r="BC254">
        <f>STDEV('bitter expt'!AZ252:BP252)/SQRT(COUNT('bitter expt'!AZ252:BP252))</f>
        <v>6.4574145715546288E-2</v>
      </c>
      <c r="BD254">
        <f>STDEV('sugar+bitter expt'!AZ252:BP252)/SQRT(COUNT('sugar+bitter expt'!AZ252:BP252))</f>
        <v>0.13040886046516759</v>
      </c>
      <c r="BF254">
        <f>AVERAGE('sugar expt'!CG252:CW252)</f>
        <v>1.2681137542554493</v>
      </c>
      <c r="BG254">
        <f>AVERAGE('bitter expt'!CG252:CW252)</f>
        <v>0.80229379588995486</v>
      </c>
      <c r="BH254">
        <f>AVERAGE('sugar+bitter expt'!CG252:CW252)</f>
        <v>1.0112521158515659</v>
      </c>
      <c r="BJ254">
        <f>STDEV('sugar expt'!CG252:CW252)/SQRT(COUNT('sugar expt'!CG252:CW252))</f>
        <v>8.9754935177772555E-2</v>
      </c>
      <c r="BK254">
        <f>STDEV('bitter expt'!CG252:CW252)/SQRT(COUNT('bitter expt'!CG252:CW252))</f>
        <v>7.774638618772077E-2</v>
      </c>
      <c r="BL254">
        <f>STDEV('sugar+bitter expt'!CG252:CW252)/SQRT(COUNT('sugar+bitter expt'!CG252:CW252))</f>
        <v>7.8497225160486031E-2</v>
      </c>
    </row>
    <row r="255" spans="15:64" x14ac:dyDescent="0.2">
      <c r="O255">
        <v>252</v>
      </c>
      <c r="P255">
        <f>AVERAGE('sugar expt'!C253:R253)</f>
        <v>9.8786169365602063</v>
      </c>
      <c r="Q255">
        <f>AVERAGE('bitter expt'!C253:R253)</f>
        <v>7.144229597921564</v>
      </c>
      <c r="R255">
        <f>AVERAGE('sugar+bitter expt'!C253:R253)</f>
        <v>9.2725808997316275</v>
      </c>
      <c r="T255">
        <f>STDEV('sugar expt'!C253:R253)/SQRT(COUNT('sugar expt'!C253:R253))</f>
        <v>0.73389326706653246</v>
      </c>
      <c r="U255">
        <f>STDEV('bitter expt'!C253:R253)/SQRT(COUNT('bitter expt'!C253:R253))</f>
        <v>1.006110421617137</v>
      </c>
      <c r="V255">
        <f>STDEV('sugar+bitter expt'!C253:R253)/SQRT(COUNT('sugar+bitter expt'!C253:R253))</f>
        <v>0.62227944895375309</v>
      </c>
      <c r="X255">
        <f>AVERAGE('sugar expt'!AJ253:AY253)</f>
        <v>9.7145652459899345</v>
      </c>
      <c r="Y255">
        <f>AVERAGE('bitter expt'!AJ253:AY253)</f>
        <v>3.3458634451555822</v>
      </c>
      <c r="Z255">
        <f>AVERAGE('sugar+bitter expt'!AJ253:AY253)</f>
        <v>6.7661281443355188</v>
      </c>
      <c r="AB255">
        <f>STDEV('sugar expt'!AJ253:AY253)/SQRT(COUNT('sugar expt'!AJ253:AY253))</f>
        <v>0.71178563398852357</v>
      </c>
      <c r="AC255">
        <f>STDEV('bitter expt'!AJ253:AY253)/SQRT(COUNT('bitter expt'!AJ253:AY253))</f>
        <v>0.59506039567622582</v>
      </c>
      <c r="AD255">
        <f>STDEV('sugar+bitter expt'!AJ253:AY253)/SQRT(COUNT('sugar+bitter expt'!AJ253:AY253))</f>
        <v>0.68638158875246791</v>
      </c>
      <c r="AF255">
        <f>AVERAGE('sugar expt'!BQ253:CF253)</f>
        <v>6.7834811357033455</v>
      </c>
      <c r="AG255">
        <f>AVERAGE('bitter expt'!BQ253:CF253)</f>
        <v>3.8042892815192895</v>
      </c>
      <c r="AH255">
        <f>AVERAGE('sugar+bitter expt'!BQ253:CF253)</f>
        <v>5.1119605999512734</v>
      </c>
      <c r="AJ255">
        <f>STDEV('sugar expt'!BQ253:CF253)/SQRT(COUNT('sugar expt'!BQ253:CF253))</f>
        <v>0.51478850838717061</v>
      </c>
      <c r="AK255">
        <f>STDEV('bitter expt'!BQ253:CF253)/SQRT(COUNT('bitter expt'!BQ253:CF253))</f>
        <v>0.73006506705935503</v>
      </c>
      <c r="AL255">
        <f>STDEV('sugar+bitter expt'!BQ253:CF253)/SQRT(COUNT('sugar+bitter expt'!BQ253:CF253))</f>
        <v>0.61955090241102684</v>
      </c>
      <c r="AP255">
        <f>AVERAGE('sugar expt'!S253:AI253)</f>
        <v>1.7226972755848453</v>
      </c>
      <c r="AQ255">
        <f>AVERAGE('bitter expt'!S253:AI253)</f>
        <v>1.2659961543960392</v>
      </c>
      <c r="AR255">
        <f>AVERAGE('sugar+bitter expt'!S253:AI253)</f>
        <v>1.5250175834593478</v>
      </c>
      <c r="AT255">
        <f>STDEV('sugar expt'!S253:AI253)/SQRT(COUNT('sugar expt'!S253:AI253))</f>
        <v>0.12050782274971276</v>
      </c>
      <c r="AU255">
        <f>STDEV('bitter expt'!S253:AI253)/SQRT(COUNT('bitter expt'!S253:AI253))</f>
        <v>0.10460159314160286</v>
      </c>
      <c r="AV255">
        <f>STDEV('sugar+bitter expt'!S253:AI253)/SQRT(COUNT('sugar+bitter expt'!S253:AI253))</f>
        <v>0.10705345597480849</v>
      </c>
      <c r="AX255">
        <f>AVERAGE('sugar expt'!AZ253:BP253)</f>
        <v>1.4779595480269094</v>
      </c>
      <c r="AY255">
        <f>AVERAGE('bitter expt'!AZ253:BP253)</f>
        <v>0.93166773213273069</v>
      </c>
      <c r="AZ255">
        <f>AVERAGE('sugar+bitter expt'!AZ253:BP253)</f>
        <v>1.2627642998703921</v>
      </c>
      <c r="BB255">
        <f>STDEV('sugar expt'!AZ253:BP253)/SQRT(COUNT('sugar expt'!AZ253:BP253))</f>
        <v>0.1502358432156731</v>
      </c>
      <c r="BC255">
        <f>STDEV('bitter expt'!AZ253:BP253)/SQRT(COUNT('bitter expt'!AZ253:BP253))</f>
        <v>7.9536687203396253E-2</v>
      </c>
      <c r="BD255">
        <f>STDEV('sugar+bitter expt'!AZ253:BP253)/SQRT(COUNT('sugar+bitter expt'!AZ253:BP253))</f>
        <v>0.1393578067491989</v>
      </c>
      <c r="BF255">
        <f>AVERAGE('sugar expt'!CG253:CW253)</f>
        <v>1.2369867849309806</v>
      </c>
      <c r="BG255">
        <f>AVERAGE('bitter expt'!CG253:CW253)</f>
        <v>0.86439805796055946</v>
      </c>
      <c r="BH255">
        <f>AVERAGE('sugar+bitter expt'!CG253:CW253)</f>
        <v>1.0032967051795205</v>
      </c>
      <c r="BJ255">
        <f>STDEV('sugar expt'!CG253:CW253)/SQRT(COUNT('sugar expt'!CG253:CW253))</f>
        <v>0.10619517838755528</v>
      </c>
      <c r="BK255">
        <f>STDEV('bitter expt'!CG253:CW253)/SQRT(COUNT('bitter expt'!CG253:CW253))</f>
        <v>6.9044388117983649E-2</v>
      </c>
      <c r="BL255">
        <f>STDEV('sugar+bitter expt'!CG253:CW253)/SQRT(COUNT('sugar+bitter expt'!CG253:CW253))</f>
        <v>8.7408400865949087E-2</v>
      </c>
    </row>
    <row r="256" spans="15:64" x14ac:dyDescent="0.2">
      <c r="O256">
        <v>253</v>
      </c>
      <c r="P256">
        <f>AVERAGE('sugar expt'!C254:R254)</f>
        <v>9.6836261937408921</v>
      </c>
      <c r="Q256">
        <f>AVERAGE('bitter expt'!C254:R254)</f>
        <v>7.4614884756622857</v>
      </c>
      <c r="R256">
        <f>AVERAGE('sugar+bitter expt'!C254:R254)</f>
        <v>9.5980432552353783</v>
      </c>
      <c r="T256">
        <f>STDEV('sugar expt'!C254:R254)/SQRT(COUNT('sugar expt'!C254:R254))</f>
        <v>0.53207094719770187</v>
      </c>
      <c r="U256">
        <f>STDEV('bitter expt'!C254:R254)/SQRT(COUNT('bitter expt'!C254:R254))</f>
        <v>1.223600649589498</v>
      </c>
      <c r="V256">
        <f>STDEV('sugar+bitter expt'!C254:R254)/SQRT(COUNT('sugar+bitter expt'!C254:R254))</f>
        <v>0.58701320039724947</v>
      </c>
      <c r="X256">
        <f>AVERAGE('sugar expt'!AJ254:AY254)</f>
        <v>9.6709537978668543</v>
      </c>
      <c r="Y256">
        <f>AVERAGE('bitter expt'!AJ254:AY254)</f>
        <v>3.6465295986337281</v>
      </c>
      <c r="Z256">
        <f>AVERAGE('sugar+bitter expt'!AJ254:AY254)</f>
        <v>7.398270367630376</v>
      </c>
      <c r="AB256">
        <f>STDEV('sugar expt'!AJ254:AY254)/SQRT(COUNT('sugar expt'!AJ254:AY254))</f>
        <v>0.6758731713974504</v>
      </c>
      <c r="AC256">
        <f>STDEV('bitter expt'!AJ254:AY254)/SQRT(COUNT('bitter expt'!AJ254:AY254))</f>
        <v>0.75015411939303822</v>
      </c>
      <c r="AD256">
        <f>STDEV('sugar+bitter expt'!AJ254:AY254)/SQRT(COUNT('sugar+bitter expt'!AJ254:AY254))</f>
        <v>0.45285267702084098</v>
      </c>
      <c r="AF256">
        <f>AVERAGE('sugar expt'!BQ254:CF254)</f>
        <v>6.5748727081302913</v>
      </c>
      <c r="AG256">
        <f>AVERAGE('bitter expt'!BQ254:CF254)</f>
        <v>3.4274054147067474</v>
      </c>
      <c r="AH256">
        <f>AVERAGE('sugar+bitter expt'!BQ254:CF254)</f>
        <v>4.9522857080328473</v>
      </c>
      <c r="AJ256">
        <f>STDEV('sugar expt'!BQ254:CF254)/SQRT(COUNT('sugar expt'!BQ254:CF254))</f>
        <v>0.49038608604060269</v>
      </c>
      <c r="AK256">
        <f>STDEV('bitter expt'!BQ254:CF254)/SQRT(COUNT('bitter expt'!BQ254:CF254))</f>
        <v>0.70108343644730675</v>
      </c>
      <c r="AL256">
        <f>STDEV('sugar+bitter expt'!BQ254:CF254)/SQRT(COUNT('sugar+bitter expt'!BQ254:CF254))</f>
        <v>0.68961654452127741</v>
      </c>
      <c r="AP256">
        <f>AVERAGE('sugar expt'!S254:AI254)</f>
        <v>1.589301836188975</v>
      </c>
      <c r="AQ256">
        <f>AVERAGE('bitter expt'!S254:AI254)</f>
        <v>1.1542761302309839</v>
      </c>
      <c r="AR256">
        <f>AVERAGE('sugar+bitter expt'!S254:AI254)</f>
        <v>1.5441008986289784</v>
      </c>
      <c r="AT256">
        <f>STDEV('sugar expt'!S254:AI254)/SQRT(COUNT('sugar expt'!S254:AI254))</f>
        <v>9.7496195955285317E-2</v>
      </c>
      <c r="AU256">
        <f>STDEV('bitter expt'!S254:AI254)/SQRT(COUNT('bitter expt'!S254:AI254))</f>
        <v>7.0116872533124527E-2</v>
      </c>
      <c r="AV256">
        <f>STDEV('sugar+bitter expt'!S254:AI254)/SQRT(COUNT('sugar+bitter expt'!S254:AI254))</f>
        <v>0.13029486188521799</v>
      </c>
      <c r="AX256">
        <f>AVERAGE('sugar expt'!AZ254:BP254)</f>
        <v>1.4893038377117509</v>
      </c>
      <c r="AY256">
        <f>AVERAGE('bitter expt'!AZ254:BP254)</f>
        <v>0.94895669576653585</v>
      </c>
      <c r="AZ256">
        <f>AVERAGE('sugar+bitter expt'!AZ254:BP254)</f>
        <v>1.3708030089735972</v>
      </c>
      <c r="BB256">
        <f>STDEV('sugar expt'!AZ254:BP254)/SQRT(COUNT('sugar expt'!AZ254:BP254))</f>
        <v>0.13789686866038911</v>
      </c>
      <c r="BC256">
        <f>STDEV('bitter expt'!AZ254:BP254)/SQRT(COUNT('bitter expt'!AZ254:BP254))</f>
        <v>8.8458073814233776E-2</v>
      </c>
      <c r="BD256">
        <f>STDEV('sugar+bitter expt'!AZ254:BP254)/SQRT(COUNT('sugar+bitter expt'!AZ254:BP254))</f>
        <v>0.14629257248848251</v>
      </c>
      <c r="BF256">
        <f>AVERAGE('sugar expt'!CG254:CW254)</f>
        <v>1.3272323159142663</v>
      </c>
      <c r="BG256">
        <f>AVERAGE('bitter expt'!CG254:CW254)</f>
        <v>0.76710160080008116</v>
      </c>
      <c r="BH256">
        <f>AVERAGE('sugar+bitter expt'!CG254:CW254)</f>
        <v>1.0115585503371514</v>
      </c>
      <c r="BJ256">
        <f>STDEV('sugar expt'!CG254:CW254)/SQRT(COUNT('sugar expt'!CG254:CW254))</f>
        <v>0.11399158637615994</v>
      </c>
      <c r="BK256">
        <f>STDEV('bitter expt'!CG254:CW254)/SQRT(COUNT('bitter expt'!CG254:CW254))</f>
        <v>7.5839925644473755E-2</v>
      </c>
      <c r="BL256">
        <f>STDEV('sugar+bitter expt'!CG254:CW254)/SQRT(COUNT('sugar+bitter expt'!CG254:CW254))</f>
        <v>0.10856021524294614</v>
      </c>
    </row>
    <row r="257" spans="15:64" x14ac:dyDescent="0.2">
      <c r="O257">
        <v>254</v>
      </c>
      <c r="P257">
        <f>AVERAGE('sugar expt'!C255:R255)</f>
        <v>9.6921406212254038</v>
      </c>
      <c r="Q257">
        <f>AVERAGE('bitter expt'!C255:R255)</f>
        <v>7.3186001360744415</v>
      </c>
      <c r="R257">
        <f>AVERAGE('sugar+bitter expt'!C255:R255)</f>
        <v>8.6065421729001148</v>
      </c>
      <c r="T257">
        <f>STDEV('sugar expt'!C255:R255)/SQRT(COUNT('sugar expt'!C255:R255))</f>
        <v>0.86831709370043186</v>
      </c>
      <c r="U257">
        <f>STDEV('bitter expt'!C255:R255)/SQRT(COUNT('bitter expt'!C255:R255))</f>
        <v>1.1691534926366116</v>
      </c>
      <c r="V257">
        <f>STDEV('sugar+bitter expt'!C255:R255)/SQRT(COUNT('sugar+bitter expt'!C255:R255))</f>
        <v>0.63190493988815766</v>
      </c>
      <c r="X257">
        <f>AVERAGE('sugar expt'!AJ255:AY255)</f>
        <v>9.1645825007504005</v>
      </c>
      <c r="Y257">
        <f>AVERAGE('bitter expt'!AJ255:AY255)</f>
        <v>4.5075962898130886</v>
      </c>
      <c r="Z257">
        <f>AVERAGE('sugar+bitter expt'!AJ255:AY255)</f>
        <v>7.3294588285826814</v>
      </c>
      <c r="AB257">
        <f>STDEV('sugar expt'!AJ255:AY255)/SQRT(COUNT('sugar expt'!AJ255:AY255))</f>
        <v>0.58551851952080902</v>
      </c>
      <c r="AC257">
        <f>STDEV('bitter expt'!AJ255:AY255)/SQRT(COUNT('bitter expt'!AJ255:AY255))</f>
        <v>0.97751978739150214</v>
      </c>
      <c r="AD257">
        <f>STDEV('sugar+bitter expt'!AJ255:AY255)/SQRT(COUNT('sugar+bitter expt'!AJ255:AY255))</f>
        <v>0.42401702611793191</v>
      </c>
      <c r="AF257">
        <f>AVERAGE('sugar expt'!BQ255:CF255)</f>
        <v>6.308465466289098</v>
      </c>
      <c r="AG257">
        <f>AVERAGE('bitter expt'!BQ255:CF255)</f>
        <v>3.3609446377216998</v>
      </c>
      <c r="AH257">
        <f>AVERAGE('sugar+bitter expt'!BQ255:CF255)</f>
        <v>4.871326105530696</v>
      </c>
      <c r="AJ257">
        <f>STDEV('sugar expt'!BQ255:CF255)/SQRT(COUNT('sugar expt'!BQ255:CF255))</f>
        <v>0.28429966922485339</v>
      </c>
      <c r="AK257">
        <f>STDEV('bitter expt'!BQ255:CF255)/SQRT(COUNT('bitter expt'!BQ255:CF255))</f>
        <v>0.78478572407335712</v>
      </c>
      <c r="AL257">
        <f>STDEV('sugar+bitter expt'!BQ255:CF255)/SQRT(COUNT('sugar+bitter expt'!BQ255:CF255))</f>
        <v>0.63036418377137704</v>
      </c>
      <c r="AP257">
        <f>AVERAGE('sugar expt'!S255:AI255)</f>
        <v>1.6660075238532468</v>
      </c>
      <c r="AQ257">
        <f>AVERAGE('bitter expt'!S255:AI255)</f>
        <v>1.2588329353916188</v>
      </c>
      <c r="AR257">
        <f>AVERAGE('sugar+bitter expt'!S255:AI255)</f>
        <v>1.4782830905407314</v>
      </c>
      <c r="AT257">
        <f>STDEV('sugar expt'!S255:AI255)/SQRT(COUNT('sugar expt'!S255:AI255))</f>
        <v>0.13400827830269604</v>
      </c>
      <c r="AU257">
        <f>STDEV('bitter expt'!S255:AI255)/SQRT(COUNT('bitter expt'!S255:AI255))</f>
        <v>0.11767841136240863</v>
      </c>
      <c r="AV257">
        <f>STDEV('sugar+bitter expt'!S255:AI255)/SQRT(COUNT('sugar+bitter expt'!S255:AI255))</f>
        <v>9.4397214418528663E-2</v>
      </c>
      <c r="AX257">
        <f>AVERAGE('sugar expt'!AZ255:BP255)</f>
        <v>1.4410922802499566</v>
      </c>
      <c r="AY257">
        <f>AVERAGE('bitter expt'!AZ255:BP255)</f>
        <v>0.93092085086040599</v>
      </c>
      <c r="AZ257">
        <f>AVERAGE('sugar+bitter expt'!AZ255:BP255)</f>
        <v>1.2930014043851636</v>
      </c>
      <c r="BB257">
        <f>STDEV('sugar expt'!AZ255:BP255)/SQRT(COUNT('sugar expt'!AZ255:BP255))</f>
        <v>0.11162040496552957</v>
      </c>
      <c r="BC257">
        <f>STDEV('bitter expt'!AZ255:BP255)/SQRT(COUNT('bitter expt'!AZ255:BP255))</f>
        <v>8.6676352338159637E-2</v>
      </c>
      <c r="BD257">
        <f>STDEV('sugar+bitter expt'!AZ255:BP255)/SQRT(COUNT('sugar+bitter expt'!AZ255:BP255))</f>
        <v>0.10213387181955678</v>
      </c>
      <c r="BF257">
        <f>AVERAGE('sugar expt'!CG255:CW255)</f>
        <v>1.2758059716321446</v>
      </c>
      <c r="BG257">
        <f>AVERAGE('bitter expt'!CG255:CW255)</f>
        <v>0.8329638834335682</v>
      </c>
      <c r="BH257">
        <f>AVERAGE('sugar+bitter expt'!CG255:CW255)</f>
        <v>1.003346660588248</v>
      </c>
      <c r="BJ257">
        <f>STDEV('sugar expt'!CG255:CW255)/SQRT(COUNT('sugar expt'!CG255:CW255))</f>
        <v>0.12391659526421775</v>
      </c>
      <c r="BK257">
        <f>STDEV('bitter expt'!CG255:CW255)/SQRT(COUNT('bitter expt'!CG255:CW255))</f>
        <v>5.6957630849242602E-2</v>
      </c>
      <c r="BL257">
        <f>STDEV('sugar+bitter expt'!CG255:CW255)/SQRT(COUNT('sugar+bitter expt'!CG255:CW255))</f>
        <v>9.8090751178712091E-2</v>
      </c>
    </row>
    <row r="258" spans="15:64" x14ac:dyDescent="0.2">
      <c r="O258">
        <v>255</v>
      </c>
      <c r="P258">
        <f>AVERAGE('sugar expt'!C256:R256)</f>
        <v>9.9214392657033006</v>
      </c>
      <c r="Q258">
        <f>AVERAGE('bitter expt'!C256:R256)</f>
        <v>6.9188254937044054</v>
      </c>
      <c r="R258">
        <f>AVERAGE('sugar+bitter expt'!C256:R256)</f>
        <v>9.1108593263652082</v>
      </c>
      <c r="T258">
        <f>STDEV('sugar expt'!C256:R256)/SQRT(COUNT('sugar expt'!C256:R256))</f>
        <v>0.91689661320792781</v>
      </c>
      <c r="U258">
        <f>STDEV('bitter expt'!C256:R256)/SQRT(COUNT('bitter expt'!C256:R256))</f>
        <v>1.3135905924884927</v>
      </c>
      <c r="V258">
        <f>STDEV('sugar+bitter expt'!C256:R256)/SQRT(COUNT('sugar+bitter expt'!C256:R256))</f>
        <v>0.69260737187436927</v>
      </c>
      <c r="X258">
        <f>AVERAGE('sugar expt'!AJ256:AY256)</f>
        <v>8.9038902699624867</v>
      </c>
      <c r="Y258">
        <f>AVERAGE('bitter expt'!AJ256:AY256)</f>
        <v>4.0008367082348251</v>
      </c>
      <c r="Z258">
        <f>AVERAGE('sugar+bitter expt'!AJ256:AY256)</f>
        <v>7.1815211049869321</v>
      </c>
      <c r="AB258">
        <f>STDEV('sugar expt'!AJ256:AY256)/SQRT(COUNT('sugar expt'!AJ256:AY256))</f>
        <v>0.51342830812597851</v>
      </c>
      <c r="AC258">
        <f>STDEV('bitter expt'!AJ256:AY256)/SQRT(COUNT('bitter expt'!AJ256:AY256))</f>
        <v>0.61005221220936168</v>
      </c>
      <c r="AD258">
        <f>STDEV('sugar+bitter expt'!AJ256:AY256)/SQRT(COUNT('sugar+bitter expt'!AJ256:AY256))</f>
        <v>0.43274387772674855</v>
      </c>
      <c r="AF258">
        <f>AVERAGE('sugar expt'!BQ256:CF256)</f>
        <v>6.6395519239115206</v>
      </c>
      <c r="AG258">
        <f>AVERAGE('bitter expt'!BQ256:CF256)</f>
        <v>3.0193543262492888</v>
      </c>
      <c r="AH258">
        <f>AVERAGE('sugar+bitter expt'!BQ256:CF256)</f>
        <v>4.7910925484459943</v>
      </c>
      <c r="AJ258">
        <f>STDEV('sugar expt'!BQ256:CF256)/SQRT(COUNT('sugar expt'!BQ256:CF256))</f>
        <v>0.66075385186827718</v>
      </c>
      <c r="AK258">
        <f>STDEV('bitter expt'!BQ256:CF256)/SQRT(COUNT('bitter expt'!BQ256:CF256))</f>
        <v>0.77658988367950266</v>
      </c>
      <c r="AL258">
        <f>STDEV('sugar+bitter expt'!BQ256:CF256)/SQRT(COUNT('sugar+bitter expt'!BQ256:CF256))</f>
        <v>0.46337635219638568</v>
      </c>
      <c r="AP258">
        <f>AVERAGE('sugar expt'!S256:AI256)</f>
        <v>1.7620699431026239</v>
      </c>
      <c r="AQ258">
        <f>AVERAGE('bitter expt'!S256:AI256)</f>
        <v>1.1930423278542341</v>
      </c>
      <c r="AR258">
        <f>AVERAGE('sugar+bitter expt'!S256:AI256)</f>
        <v>1.5931197190850011</v>
      </c>
      <c r="AT258">
        <f>STDEV('sugar expt'!S256:AI256)/SQRT(COUNT('sugar expt'!S256:AI256))</f>
        <v>0.13154129698018274</v>
      </c>
      <c r="AU258">
        <f>STDEV('bitter expt'!S256:AI256)/SQRT(COUNT('bitter expt'!S256:AI256))</f>
        <v>0.11647988419405084</v>
      </c>
      <c r="AV258">
        <f>STDEV('sugar+bitter expt'!S256:AI256)/SQRT(COUNT('sugar+bitter expt'!S256:AI256))</f>
        <v>0.11627172269605142</v>
      </c>
      <c r="AX258">
        <f>AVERAGE('sugar expt'!AZ256:BP256)</f>
        <v>1.4509293999824537</v>
      </c>
      <c r="AY258">
        <f>AVERAGE('bitter expt'!AZ256:BP256)</f>
        <v>0.95321576737279834</v>
      </c>
      <c r="AZ258">
        <f>AVERAGE('sugar+bitter expt'!AZ256:BP256)</f>
        <v>1.328549920669889</v>
      </c>
      <c r="BB258">
        <f>STDEV('sugar expt'!AZ256:BP256)/SQRT(COUNT('sugar expt'!AZ256:BP256))</f>
        <v>0.10043902457044274</v>
      </c>
      <c r="BC258">
        <f>STDEV('bitter expt'!AZ256:BP256)/SQRT(COUNT('bitter expt'!AZ256:BP256))</f>
        <v>8.4283628997403964E-2</v>
      </c>
      <c r="BD258">
        <f>STDEV('sugar+bitter expt'!AZ256:BP256)/SQRT(COUNT('sugar+bitter expt'!AZ256:BP256))</f>
        <v>0.10061600560859256</v>
      </c>
      <c r="BF258">
        <f>AVERAGE('sugar expt'!CG256:CW256)</f>
        <v>1.2335362545767854</v>
      </c>
      <c r="BG258">
        <f>AVERAGE('bitter expt'!CG256:CW256)</f>
        <v>0.76233061870729957</v>
      </c>
      <c r="BH258">
        <f>AVERAGE('sugar+bitter expt'!CG256:CW256)</f>
        <v>0.9072332827913443</v>
      </c>
      <c r="BJ258">
        <f>STDEV('sugar expt'!CG256:CW256)/SQRT(COUNT('sugar expt'!CG256:CW256))</f>
        <v>0.13602397785072981</v>
      </c>
      <c r="BK258">
        <f>STDEV('bitter expt'!CG256:CW256)/SQRT(COUNT('bitter expt'!CG256:CW256))</f>
        <v>6.3310363628297367E-2</v>
      </c>
      <c r="BL258">
        <f>STDEV('sugar+bitter expt'!CG256:CW256)/SQRT(COUNT('sugar+bitter expt'!CG256:CW256))</f>
        <v>7.3302622089663858E-2</v>
      </c>
    </row>
    <row r="259" spans="15:64" x14ac:dyDescent="0.2">
      <c r="O259">
        <v>256</v>
      </c>
      <c r="P259">
        <f>AVERAGE('sugar expt'!C257:R257)</f>
        <v>10.35986696858556</v>
      </c>
      <c r="Q259">
        <f>AVERAGE('bitter expt'!C257:R257)</f>
        <v>6.8806657144576509</v>
      </c>
      <c r="R259">
        <f>AVERAGE('sugar+bitter expt'!C257:R257)</f>
        <v>9.2495301332305147</v>
      </c>
      <c r="T259">
        <f>STDEV('sugar expt'!C257:R257)/SQRT(COUNT('sugar expt'!C257:R257))</f>
        <v>0.68524110130673066</v>
      </c>
      <c r="U259">
        <f>STDEV('bitter expt'!C257:R257)/SQRT(COUNT('bitter expt'!C257:R257))</f>
        <v>1.3554865091803592</v>
      </c>
      <c r="V259">
        <f>STDEV('sugar+bitter expt'!C257:R257)/SQRT(COUNT('sugar+bitter expt'!C257:R257))</f>
        <v>0.67163705034838939</v>
      </c>
      <c r="X259">
        <f>AVERAGE('sugar expt'!AJ257:AY257)</f>
        <v>9.0147036894135955</v>
      </c>
      <c r="Y259">
        <f>AVERAGE('bitter expt'!AJ257:AY257)</f>
        <v>4.1967186339088043</v>
      </c>
      <c r="Z259">
        <f>AVERAGE('sugar+bitter expt'!AJ257:AY257)</f>
        <v>7.0500965792860883</v>
      </c>
      <c r="AB259">
        <f>STDEV('sugar expt'!AJ257:AY257)/SQRT(COUNT('sugar expt'!AJ257:AY257))</f>
        <v>0.69136833390534536</v>
      </c>
      <c r="AC259">
        <f>STDEV('bitter expt'!AJ257:AY257)/SQRT(COUNT('bitter expt'!AJ257:AY257))</f>
        <v>0.64424912313788696</v>
      </c>
      <c r="AD259">
        <f>STDEV('sugar+bitter expt'!AJ257:AY257)/SQRT(COUNT('sugar+bitter expt'!AJ257:AY257))</f>
        <v>0.63234942017391604</v>
      </c>
      <c r="AF259">
        <f>AVERAGE('sugar expt'!BQ257:CF257)</f>
        <v>6.8930931721135336</v>
      </c>
      <c r="AG259">
        <f>AVERAGE('bitter expt'!BQ257:CF257)</f>
        <v>3.0862640830318511</v>
      </c>
      <c r="AH259">
        <f>AVERAGE('sugar+bitter expt'!BQ257:CF257)</f>
        <v>5.0453547040666162</v>
      </c>
      <c r="AJ259">
        <f>STDEV('sugar expt'!BQ257:CF257)/SQRT(COUNT('sugar expt'!BQ257:CF257))</f>
        <v>0.587933590657435</v>
      </c>
      <c r="AK259">
        <f>STDEV('bitter expt'!BQ257:CF257)/SQRT(COUNT('bitter expt'!BQ257:CF257))</f>
        <v>0.77543763567703461</v>
      </c>
      <c r="AL259">
        <f>STDEV('sugar+bitter expt'!BQ257:CF257)/SQRT(COUNT('sugar+bitter expt'!BQ257:CF257))</f>
        <v>0.55069375956645983</v>
      </c>
      <c r="AP259">
        <f>AVERAGE('sugar expt'!S257:AI257)</f>
        <v>1.7681047871399436</v>
      </c>
      <c r="AQ259">
        <f>AVERAGE('bitter expt'!S257:AI257)</f>
        <v>1.1814316475230597</v>
      </c>
      <c r="AR259">
        <f>AVERAGE('sugar+bitter expt'!S257:AI257)</f>
        <v>1.4503249737380242</v>
      </c>
      <c r="AT259">
        <f>STDEV('sugar expt'!S257:AI257)/SQRT(COUNT('sugar expt'!S257:AI257))</f>
        <v>7.9550422703067475E-2</v>
      </c>
      <c r="AU259">
        <f>STDEV('bitter expt'!S257:AI257)/SQRT(COUNT('bitter expt'!S257:AI257))</f>
        <v>9.5498711796166202E-2</v>
      </c>
      <c r="AV259">
        <f>STDEV('sugar+bitter expt'!S257:AI257)/SQRT(COUNT('sugar+bitter expt'!S257:AI257))</f>
        <v>0.11184632633770419</v>
      </c>
      <c r="AX259">
        <f>AVERAGE('sugar expt'!AZ257:BP257)</f>
        <v>1.4520436557782355</v>
      </c>
      <c r="AY259">
        <f>AVERAGE('bitter expt'!AZ257:BP257)</f>
        <v>0.96354382712240605</v>
      </c>
      <c r="AZ259">
        <f>AVERAGE('sugar+bitter expt'!AZ257:BP257)</f>
        <v>1.2802634520127241</v>
      </c>
      <c r="BB259">
        <f>STDEV('sugar expt'!AZ257:BP257)/SQRT(COUNT('sugar expt'!AZ257:BP257))</f>
        <v>0.11488391228208694</v>
      </c>
      <c r="BC259">
        <f>STDEV('bitter expt'!AZ257:BP257)/SQRT(COUNT('bitter expt'!AZ257:BP257))</f>
        <v>7.9345703498143558E-2</v>
      </c>
      <c r="BD259">
        <f>STDEV('sugar+bitter expt'!AZ257:BP257)/SQRT(COUNT('sugar+bitter expt'!AZ257:BP257))</f>
        <v>0.13926968319413885</v>
      </c>
      <c r="BF259">
        <f>AVERAGE('sugar expt'!CG257:CW257)</f>
        <v>1.3515210032268956</v>
      </c>
      <c r="BG259">
        <f>AVERAGE('bitter expt'!CG257:CW257)</f>
        <v>0.74127376985319071</v>
      </c>
      <c r="BH259">
        <f>AVERAGE('sugar+bitter expt'!CG257:CW257)</f>
        <v>0.94680050506746793</v>
      </c>
      <c r="BJ259">
        <f>STDEV('sugar expt'!CG257:CW257)/SQRT(COUNT('sugar expt'!CG257:CW257))</f>
        <v>8.409805152127324E-2</v>
      </c>
      <c r="BK259">
        <f>STDEV('bitter expt'!CG257:CW257)/SQRT(COUNT('bitter expt'!CG257:CW257))</f>
        <v>7.2508721523750153E-2</v>
      </c>
      <c r="BL259">
        <f>STDEV('sugar+bitter expt'!CG257:CW257)/SQRT(COUNT('sugar+bitter expt'!CG257:CW257))</f>
        <v>0.11280270573473376</v>
      </c>
    </row>
    <row r="260" spans="15:64" x14ac:dyDescent="0.2">
      <c r="O260">
        <v>257</v>
      </c>
      <c r="P260">
        <f>AVERAGE('sugar expt'!C258:R258)</f>
        <v>10.489834115690801</v>
      </c>
      <c r="Q260">
        <f>AVERAGE('bitter expt'!C258:R258)</f>
        <v>6.1407605242203473</v>
      </c>
      <c r="R260">
        <f>AVERAGE('sugar+bitter expt'!C258:R258)</f>
        <v>9.3545277914663014</v>
      </c>
      <c r="T260">
        <f>STDEV('sugar expt'!C258:R258)/SQRT(COUNT('sugar expt'!C258:R258))</f>
        <v>0.55224697098772335</v>
      </c>
      <c r="U260">
        <f>STDEV('bitter expt'!C258:R258)/SQRT(COUNT('bitter expt'!C258:R258))</f>
        <v>1.077708884956089</v>
      </c>
      <c r="V260">
        <f>STDEV('sugar+bitter expt'!C258:R258)/SQRT(COUNT('sugar+bitter expt'!C258:R258))</f>
        <v>0.86519557408720071</v>
      </c>
      <c r="X260">
        <f>AVERAGE('sugar expt'!AJ258:AY258)</f>
        <v>9.0314743604299892</v>
      </c>
      <c r="Y260">
        <f>AVERAGE('bitter expt'!AJ258:AY258)</f>
        <v>4.5537530325731046</v>
      </c>
      <c r="Z260">
        <f>AVERAGE('sugar+bitter expt'!AJ258:AY258)</f>
        <v>6.9058942489510535</v>
      </c>
      <c r="AB260">
        <f>STDEV('sugar expt'!AJ258:AY258)/SQRT(COUNT('sugar expt'!AJ258:AY258))</f>
        <v>0.88347324427668306</v>
      </c>
      <c r="AC260">
        <f>STDEV('bitter expt'!AJ258:AY258)/SQRT(COUNT('bitter expt'!AJ258:AY258))</f>
        <v>0.89342136541008665</v>
      </c>
      <c r="AD260">
        <f>STDEV('sugar+bitter expt'!AJ258:AY258)/SQRT(COUNT('sugar+bitter expt'!AJ258:AY258))</f>
        <v>0.6918423552724775</v>
      </c>
      <c r="AF260">
        <f>AVERAGE('sugar expt'!BQ258:CF258)</f>
        <v>7.2577263407355002</v>
      </c>
      <c r="AG260">
        <f>AVERAGE('bitter expt'!BQ258:CF258)</f>
        <v>3.4194921410259163</v>
      </c>
      <c r="AH260">
        <f>AVERAGE('sugar+bitter expt'!BQ258:CF258)</f>
        <v>5.1419923463226915</v>
      </c>
      <c r="AJ260">
        <f>STDEV('sugar expt'!BQ258:CF258)/SQRT(COUNT('sugar expt'!BQ258:CF258))</f>
        <v>0.77487637633473039</v>
      </c>
      <c r="AK260">
        <f>STDEV('bitter expt'!BQ258:CF258)/SQRT(COUNT('bitter expt'!BQ258:CF258))</f>
        <v>0.82309123268834206</v>
      </c>
      <c r="AL260">
        <f>STDEV('sugar+bitter expt'!BQ258:CF258)/SQRT(COUNT('sugar+bitter expt'!BQ258:CF258))</f>
        <v>0.70737576514158451</v>
      </c>
      <c r="AP260">
        <f>AVERAGE('sugar expt'!S258:AI258)</f>
        <v>1.7055016876568079</v>
      </c>
      <c r="AQ260">
        <f>AVERAGE('bitter expt'!S258:AI258)</f>
        <v>1.1132177601839748</v>
      </c>
      <c r="AR260">
        <f>AVERAGE('sugar+bitter expt'!S258:AI258)</f>
        <v>1.5397876167951976</v>
      </c>
      <c r="AT260">
        <f>STDEV('sugar expt'!S258:AI258)/SQRT(COUNT('sugar expt'!S258:AI258))</f>
        <v>8.385334300494815E-2</v>
      </c>
      <c r="AU260">
        <f>STDEV('bitter expt'!S258:AI258)/SQRT(COUNT('bitter expt'!S258:AI258))</f>
        <v>8.8479337001476269E-2</v>
      </c>
      <c r="AV260">
        <f>STDEV('sugar+bitter expt'!S258:AI258)/SQRT(COUNT('sugar+bitter expt'!S258:AI258))</f>
        <v>0.12298712284886663</v>
      </c>
      <c r="AX260">
        <f>AVERAGE('sugar expt'!AZ258:BP258)</f>
        <v>1.4506789108179015</v>
      </c>
      <c r="AY260">
        <f>AVERAGE('bitter expt'!AZ258:BP258)</f>
        <v>0.9663224887091495</v>
      </c>
      <c r="AZ260">
        <f>AVERAGE('sugar+bitter expt'!AZ258:BP258)</f>
        <v>1.190106699116743</v>
      </c>
      <c r="BB260">
        <f>STDEV('sugar expt'!AZ258:BP258)/SQRT(COUNT('sugar expt'!AZ258:BP258))</f>
        <v>0.11299344875506603</v>
      </c>
      <c r="BC260">
        <f>STDEV('bitter expt'!AZ258:BP258)/SQRT(COUNT('bitter expt'!AZ258:BP258))</f>
        <v>0.12561567901662621</v>
      </c>
      <c r="BD260">
        <f>STDEV('sugar+bitter expt'!AZ258:BP258)/SQRT(COUNT('sugar+bitter expt'!AZ258:BP258))</f>
        <v>9.1675157676633576E-2</v>
      </c>
      <c r="BF260">
        <f>AVERAGE('sugar expt'!CG258:CW258)</f>
        <v>1.4095441333261038</v>
      </c>
      <c r="BG260">
        <f>AVERAGE('bitter expt'!CG258:CW258)</f>
        <v>0.78118140484094856</v>
      </c>
      <c r="BH260">
        <f>AVERAGE('sugar+bitter expt'!CG258:CW258)</f>
        <v>1.0073202847829805</v>
      </c>
      <c r="BJ260">
        <f>STDEV('sugar expt'!CG258:CW258)/SQRT(COUNT('sugar expt'!CG258:CW258))</f>
        <v>0.12437343879339632</v>
      </c>
      <c r="BK260">
        <f>STDEV('bitter expt'!CG258:CW258)/SQRT(COUNT('bitter expt'!CG258:CW258))</f>
        <v>7.2288635927691608E-2</v>
      </c>
      <c r="BL260">
        <f>STDEV('sugar+bitter expt'!CG258:CW258)/SQRT(COUNT('sugar+bitter expt'!CG258:CW258))</f>
        <v>7.4797951689557343E-2</v>
      </c>
    </row>
    <row r="261" spans="15:64" x14ac:dyDescent="0.2">
      <c r="O261">
        <v>258</v>
      </c>
      <c r="P261">
        <f>AVERAGE('sugar expt'!C259:R259)</f>
        <v>9.720572644398878</v>
      </c>
      <c r="Q261">
        <f>AVERAGE('bitter expt'!C259:R259)</f>
        <v>6.187705675479708</v>
      </c>
      <c r="R261">
        <f>AVERAGE('sugar+bitter expt'!C259:R259)</f>
        <v>9.6739835927067315</v>
      </c>
      <c r="T261">
        <f>STDEV('sugar expt'!C259:R259)/SQRT(COUNT('sugar expt'!C259:R259))</f>
        <v>0.50815107870667497</v>
      </c>
      <c r="U261">
        <f>STDEV('bitter expt'!C259:R259)/SQRT(COUNT('bitter expt'!C259:R259))</f>
        <v>1.089837262059042</v>
      </c>
      <c r="V261">
        <f>STDEV('sugar+bitter expt'!C259:R259)/SQRT(COUNT('sugar+bitter expt'!C259:R259))</f>
        <v>0.95913653458854664</v>
      </c>
      <c r="X261">
        <f>AVERAGE('sugar expt'!AJ259:AY259)</f>
        <v>9.2972191858819393</v>
      </c>
      <c r="Y261">
        <f>AVERAGE('bitter expt'!AJ259:AY259)</f>
        <v>4.4869032164808935</v>
      </c>
      <c r="Z261">
        <f>AVERAGE('sugar+bitter expt'!AJ259:AY259)</f>
        <v>7.3573186851741452</v>
      </c>
      <c r="AB261">
        <f>STDEV('sugar expt'!AJ259:AY259)/SQRT(COUNT('sugar expt'!AJ259:AY259))</f>
        <v>0.75215949128980675</v>
      </c>
      <c r="AC261">
        <f>STDEV('bitter expt'!AJ259:AY259)/SQRT(COUNT('bitter expt'!AJ259:AY259))</f>
        <v>0.99903172780671112</v>
      </c>
      <c r="AD261">
        <f>STDEV('sugar+bitter expt'!AJ259:AY259)/SQRT(COUNT('sugar+bitter expt'!AJ259:AY259))</f>
        <v>0.44620256744728981</v>
      </c>
      <c r="AF261">
        <f>AVERAGE('sugar expt'!BQ259:CF259)</f>
        <v>7.2021296959168835</v>
      </c>
      <c r="AG261">
        <f>AVERAGE('bitter expt'!BQ259:CF259)</f>
        <v>3.196504121092882</v>
      </c>
      <c r="AH261">
        <f>AVERAGE('sugar+bitter expt'!BQ259:CF259)</f>
        <v>4.9370606055802382</v>
      </c>
      <c r="AJ261">
        <f>STDEV('sugar expt'!BQ259:CF259)/SQRT(COUNT('sugar expt'!BQ259:CF259))</f>
        <v>0.8110267793134629</v>
      </c>
      <c r="AK261">
        <f>STDEV('bitter expt'!BQ259:CF259)/SQRT(COUNT('bitter expt'!BQ259:CF259))</f>
        <v>0.662161756414271</v>
      </c>
      <c r="AL261">
        <f>STDEV('sugar+bitter expt'!BQ259:CF259)/SQRT(COUNT('sugar+bitter expt'!BQ259:CF259))</f>
        <v>0.86003483742072973</v>
      </c>
      <c r="AP261">
        <f>AVERAGE('sugar expt'!S259:AI259)</f>
        <v>1.641624472477798</v>
      </c>
      <c r="AQ261">
        <f>AVERAGE('bitter expt'!S259:AI259)</f>
        <v>1.2410078513141136</v>
      </c>
      <c r="AR261">
        <f>AVERAGE('sugar+bitter expt'!S259:AI259)</f>
        <v>1.5508606852296867</v>
      </c>
      <c r="AT261">
        <f>STDEV('sugar expt'!S259:AI259)/SQRT(COUNT('sugar expt'!S259:AI259))</f>
        <v>8.8480896443666274E-2</v>
      </c>
      <c r="AU261">
        <f>STDEV('bitter expt'!S259:AI259)/SQRT(COUNT('bitter expt'!S259:AI259))</f>
        <v>9.3780862007354915E-2</v>
      </c>
      <c r="AV261">
        <f>STDEV('sugar+bitter expt'!S259:AI259)/SQRT(COUNT('sugar+bitter expt'!S259:AI259))</f>
        <v>9.5077052207358848E-2</v>
      </c>
      <c r="AX261">
        <f>AVERAGE('sugar expt'!AZ259:BP259)</f>
        <v>1.5175024571240512</v>
      </c>
      <c r="AY261">
        <f>AVERAGE('bitter expt'!AZ259:BP259)</f>
        <v>0.95631212027147794</v>
      </c>
      <c r="AZ261">
        <f>AVERAGE('sugar+bitter expt'!AZ259:BP259)</f>
        <v>1.2775579382933548</v>
      </c>
      <c r="BB261">
        <f>STDEV('sugar expt'!AZ259:BP259)/SQRT(COUNT('sugar expt'!AZ259:BP259))</f>
        <v>0.12989487680477135</v>
      </c>
      <c r="BC261">
        <f>STDEV('bitter expt'!AZ259:BP259)/SQRT(COUNT('bitter expt'!AZ259:BP259))</f>
        <v>0.1201126529422066</v>
      </c>
      <c r="BD261">
        <f>STDEV('sugar+bitter expt'!AZ259:BP259)/SQRT(COUNT('sugar+bitter expt'!AZ259:BP259))</f>
        <v>0.18085324827741103</v>
      </c>
      <c r="BF261">
        <f>AVERAGE('sugar expt'!CG259:CW259)</f>
        <v>1.370121675937467</v>
      </c>
      <c r="BG261">
        <f>AVERAGE('bitter expt'!CG259:CW259)</f>
        <v>0.83323769420882132</v>
      </c>
      <c r="BH261">
        <f>AVERAGE('sugar+bitter expt'!CG259:CW259)</f>
        <v>1.0227924802596486</v>
      </c>
      <c r="BJ261">
        <f>STDEV('sugar expt'!CG259:CW259)/SQRT(COUNT('sugar expt'!CG259:CW259))</f>
        <v>0.11207851735854195</v>
      </c>
      <c r="BK261">
        <f>STDEV('bitter expt'!CG259:CW259)/SQRT(COUNT('bitter expt'!CG259:CW259))</f>
        <v>8.6180374317348069E-2</v>
      </c>
      <c r="BL261">
        <f>STDEV('sugar+bitter expt'!CG259:CW259)/SQRT(COUNT('sugar+bitter expt'!CG259:CW259))</f>
        <v>0.10409040241610097</v>
      </c>
    </row>
    <row r="262" spans="15:64" x14ac:dyDescent="0.2">
      <c r="O262">
        <v>259</v>
      </c>
      <c r="P262">
        <f>AVERAGE('sugar expt'!C260:R260)</f>
        <v>10.323596301851321</v>
      </c>
      <c r="Q262">
        <f>AVERAGE('bitter expt'!C260:R260)</f>
        <v>6.6642942857499579</v>
      </c>
      <c r="R262">
        <f>AVERAGE('sugar+bitter expt'!C260:R260)</f>
        <v>9.276209219863274</v>
      </c>
      <c r="T262">
        <f>STDEV('sugar expt'!C260:R260)/SQRT(COUNT('sugar expt'!C260:R260))</f>
        <v>0.57822723926504827</v>
      </c>
      <c r="U262">
        <f>STDEV('bitter expt'!C260:R260)/SQRT(COUNT('bitter expt'!C260:R260))</f>
        <v>1.2793812236044944</v>
      </c>
      <c r="V262">
        <f>STDEV('sugar+bitter expt'!C260:R260)/SQRT(COUNT('sugar+bitter expt'!C260:R260))</f>
        <v>0.81899019423468655</v>
      </c>
      <c r="X262">
        <f>AVERAGE('sugar expt'!AJ260:AY260)</f>
        <v>9.1276575860275262</v>
      </c>
      <c r="Y262">
        <f>AVERAGE('bitter expt'!AJ260:AY260)</f>
        <v>3.9769675661962518</v>
      </c>
      <c r="Z262">
        <f>AVERAGE('sugar+bitter expt'!AJ260:AY260)</f>
        <v>7.312119012958898</v>
      </c>
      <c r="AB262">
        <f>STDEV('sugar expt'!AJ260:AY260)/SQRT(COUNT('sugar expt'!AJ260:AY260))</f>
        <v>0.57768705042600288</v>
      </c>
      <c r="AC262">
        <f>STDEV('bitter expt'!AJ260:AY260)/SQRT(COUNT('bitter expt'!AJ260:AY260))</f>
        <v>0.96312609305564545</v>
      </c>
      <c r="AD262">
        <f>STDEV('sugar+bitter expt'!AJ260:AY260)/SQRT(COUNT('sugar+bitter expt'!AJ260:AY260))</f>
        <v>0.69343508702361467</v>
      </c>
      <c r="AF262">
        <f>AVERAGE('sugar expt'!BQ260:CF260)</f>
        <v>7.2407282513477043</v>
      </c>
      <c r="AG262">
        <f>AVERAGE('bitter expt'!BQ260:CF260)</f>
        <v>3.1092780016079393</v>
      </c>
      <c r="AH262">
        <f>AVERAGE('sugar+bitter expt'!BQ260:CF260)</f>
        <v>4.8039576124345178</v>
      </c>
      <c r="AJ262">
        <f>STDEV('sugar expt'!BQ260:CF260)/SQRT(COUNT('sugar expt'!BQ260:CF260))</f>
        <v>0.76081878458550634</v>
      </c>
      <c r="AK262">
        <f>STDEV('bitter expt'!BQ260:CF260)/SQRT(COUNT('bitter expt'!BQ260:CF260))</f>
        <v>0.65520082898745147</v>
      </c>
      <c r="AL262">
        <f>STDEV('sugar+bitter expt'!BQ260:CF260)/SQRT(COUNT('sugar+bitter expt'!BQ260:CF260))</f>
        <v>0.93781234744283637</v>
      </c>
      <c r="AP262">
        <f>AVERAGE('sugar expt'!S260:AI260)</f>
        <v>1.70016006819191</v>
      </c>
      <c r="AQ262">
        <f>AVERAGE('bitter expt'!S260:AI260)</f>
        <v>1.1354860122549613</v>
      </c>
      <c r="AR262">
        <f>AVERAGE('sugar+bitter expt'!S260:AI260)</f>
        <v>1.48288562801413</v>
      </c>
      <c r="AT262">
        <f>STDEV('sugar expt'!S260:AI260)/SQRT(COUNT('sugar expt'!S260:AI260))</f>
        <v>0.14288930056613333</v>
      </c>
      <c r="AU262">
        <f>STDEV('bitter expt'!S260:AI260)/SQRT(COUNT('bitter expt'!S260:AI260))</f>
        <v>7.5443582916480692E-2</v>
      </c>
      <c r="AV262">
        <f>STDEV('sugar+bitter expt'!S260:AI260)/SQRT(COUNT('sugar+bitter expt'!S260:AI260))</f>
        <v>0.1095419019076017</v>
      </c>
      <c r="AX262">
        <f>AVERAGE('sugar expt'!AZ260:BP260)</f>
        <v>1.4781814418135419</v>
      </c>
      <c r="AY262">
        <f>AVERAGE('bitter expt'!AZ260:BP260)</f>
        <v>0.93951991039854565</v>
      </c>
      <c r="AZ262">
        <f>AVERAGE('sugar+bitter expt'!AZ260:BP260)</f>
        <v>1.2740872664793992</v>
      </c>
      <c r="BB262">
        <f>STDEV('sugar expt'!AZ260:BP260)/SQRT(COUNT('sugar expt'!AZ260:BP260))</f>
        <v>8.9899964955349229E-2</v>
      </c>
      <c r="BC262">
        <f>STDEV('bitter expt'!AZ260:BP260)/SQRT(COUNT('bitter expt'!AZ260:BP260))</f>
        <v>8.5677770529110756E-2</v>
      </c>
      <c r="BD262">
        <f>STDEV('sugar+bitter expt'!AZ260:BP260)/SQRT(COUNT('sugar+bitter expt'!AZ260:BP260))</f>
        <v>0.10628450371642119</v>
      </c>
      <c r="BF262">
        <f>AVERAGE('sugar expt'!CG260:CW260)</f>
        <v>1.3480360361897423</v>
      </c>
      <c r="BG262">
        <f>AVERAGE('bitter expt'!CG260:CW260)</f>
        <v>0.86404134661254584</v>
      </c>
      <c r="BH262">
        <f>AVERAGE('sugar+bitter expt'!CG260:CW260)</f>
        <v>0.93177511067186736</v>
      </c>
      <c r="BJ262">
        <f>STDEV('sugar expt'!CG260:CW260)/SQRT(COUNT('sugar expt'!CG260:CW260))</f>
        <v>8.8343038464680362E-2</v>
      </c>
      <c r="BK262">
        <f>STDEV('bitter expt'!CG260:CW260)/SQRT(COUNT('bitter expt'!CG260:CW260))</f>
        <v>0.10352719459123613</v>
      </c>
      <c r="BL262">
        <f>STDEV('sugar+bitter expt'!CG260:CW260)/SQRT(COUNT('sugar+bitter expt'!CG260:CW260))</f>
        <v>7.7887784932518703E-2</v>
      </c>
    </row>
    <row r="263" spans="15:64" x14ac:dyDescent="0.2">
      <c r="O263">
        <v>260</v>
      </c>
      <c r="P263">
        <f>AVERAGE('sugar expt'!C261:R261)</f>
        <v>10.578247371860929</v>
      </c>
      <c r="Q263">
        <f>AVERAGE('bitter expt'!C261:R261)</f>
        <v>6.255225689774198</v>
      </c>
      <c r="R263">
        <f>AVERAGE('sugar+bitter expt'!C261:R261)</f>
        <v>8.8586354123101589</v>
      </c>
      <c r="T263">
        <f>STDEV('sugar expt'!C261:R261)/SQRT(COUNT('sugar expt'!C261:R261))</f>
        <v>0.73506752252793284</v>
      </c>
      <c r="U263">
        <f>STDEV('bitter expt'!C261:R261)/SQRT(COUNT('bitter expt'!C261:R261))</f>
        <v>1.3325970177868212</v>
      </c>
      <c r="V263">
        <f>STDEV('sugar+bitter expt'!C261:R261)/SQRT(COUNT('sugar+bitter expt'!C261:R261))</f>
        <v>0.71499277752988422</v>
      </c>
      <c r="X263">
        <f>AVERAGE('sugar expt'!AJ261:AY261)</f>
        <v>9.0407760894360543</v>
      </c>
      <c r="Y263">
        <f>AVERAGE('bitter expt'!AJ261:AY261)</f>
        <v>3.8407180680040169</v>
      </c>
      <c r="Z263">
        <f>AVERAGE('sugar+bitter expt'!AJ261:AY261)</f>
        <v>7.1935448046172548</v>
      </c>
      <c r="AB263">
        <f>STDEV('sugar expt'!AJ261:AY261)/SQRT(COUNT('sugar expt'!AJ261:AY261))</f>
        <v>0.67745362122760877</v>
      </c>
      <c r="AC263">
        <f>STDEV('bitter expt'!AJ261:AY261)/SQRT(COUNT('bitter expt'!AJ261:AY261))</f>
        <v>0.7311872267554318</v>
      </c>
      <c r="AD263">
        <f>STDEV('sugar+bitter expt'!AJ261:AY261)/SQRT(COUNT('sugar+bitter expt'!AJ261:AY261))</f>
        <v>0.89372195109565888</v>
      </c>
      <c r="AF263">
        <f>AVERAGE('sugar expt'!BQ261:CF261)</f>
        <v>7.2943682443500366</v>
      </c>
      <c r="AG263">
        <f>AVERAGE('bitter expt'!BQ261:CF261)</f>
        <v>3.1840472596193177</v>
      </c>
      <c r="AH263">
        <f>AVERAGE('sugar+bitter expt'!BQ261:CF261)</f>
        <v>4.711383798066314</v>
      </c>
      <c r="AJ263">
        <f>STDEV('sugar expt'!BQ261:CF261)/SQRT(COUNT('sugar expt'!BQ261:CF261))</f>
        <v>0.92444821705394709</v>
      </c>
      <c r="AK263">
        <f>STDEV('bitter expt'!BQ261:CF261)/SQRT(COUNT('bitter expt'!BQ261:CF261))</f>
        <v>0.586480028608941</v>
      </c>
      <c r="AL263">
        <f>STDEV('sugar+bitter expt'!BQ261:CF261)/SQRT(COUNT('sugar+bitter expt'!BQ261:CF261))</f>
        <v>0.88899377044885053</v>
      </c>
      <c r="AP263">
        <f>AVERAGE('sugar expt'!S261:AI261)</f>
        <v>1.5495316652473412</v>
      </c>
      <c r="AQ263">
        <f>AVERAGE('bitter expt'!S261:AI261)</f>
        <v>1.1461225150383776</v>
      </c>
      <c r="AR263">
        <f>AVERAGE('sugar+bitter expt'!S261:AI261)</f>
        <v>1.559535369810543</v>
      </c>
      <c r="AT263">
        <f>STDEV('sugar expt'!S261:AI261)/SQRT(COUNT('sugar expt'!S261:AI261))</f>
        <v>6.9478992122843142E-2</v>
      </c>
      <c r="AU263">
        <f>STDEV('bitter expt'!S261:AI261)/SQRT(COUNT('bitter expt'!S261:AI261))</f>
        <v>9.2876509630475251E-2</v>
      </c>
      <c r="AV263">
        <f>STDEV('sugar+bitter expt'!S261:AI261)/SQRT(COUNT('sugar+bitter expt'!S261:AI261))</f>
        <v>0.11994830146444763</v>
      </c>
      <c r="AX263">
        <f>AVERAGE('sugar expt'!AZ261:BP261)</f>
        <v>1.4626341517578101</v>
      </c>
      <c r="AY263">
        <f>AVERAGE('bitter expt'!AZ261:BP261)</f>
        <v>0.97686123362187927</v>
      </c>
      <c r="AZ263">
        <f>AVERAGE('sugar+bitter expt'!AZ261:BP261)</f>
        <v>1.1903623940067238</v>
      </c>
      <c r="BB263">
        <f>STDEV('sugar expt'!AZ261:BP261)/SQRT(COUNT('sugar expt'!AZ261:BP261))</f>
        <v>0.11997657931605027</v>
      </c>
      <c r="BC263">
        <f>STDEV('bitter expt'!AZ261:BP261)/SQRT(COUNT('bitter expt'!AZ261:BP261))</f>
        <v>0.11529116641693066</v>
      </c>
      <c r="BD263">
        <f>STDEV('sugar+bitter expt'!AZ261:BP261)/SQRT(COUNT('sugar+bitter expt'!AZ261:BP261))</f>
        <v>9.3738907910870237E-2</v>
      </c>
      <c r="BF263">
        <f>AVERAGE('sugar expt'!CG261:CW261)</f>
        <v>1.3487541831385799</v>
      </c>
      <c r="BG263">
        <f>AVERAGE('bitter expt'!CG261:CW261)</f>
        <v>0.7695175830892419</v>
      </c>
      <c r="BH263">
        <f>AVERAGE('sugar+bitter expt'!CG261:CW261)</f>
        <v>0.97026957901852007</v>
      </c>
      <c r="BJ263">
        <f>STDEV('sugar expt'!CG261:CW261)/SQRT(COUNT('sugar expt'!CG261:CW261))</f>
        <v>0.12673203530851052</v>
      </c>
      <c r="BK263">
        <f>STDEV('bitter expt'!CG261:CW261)/SQRT(COUNT('bitter expt'!CG261:CW261))</f>
        <v>6.3637655409563246E-2</v>
      </c>
      <c r="BL263">
        <f>STDEV('sugar+bitter expt'!CG261:CW261)/SQRT(COUNT('sugar+bitter expt'!CG261:CW261))</f>
        <v>0.10468337469178352</v>
      </c>
    </row>
    <row r="264" spans="15:64" x14ac:dyDescent="0.2">
      <c r="O264">
        <v>261</v>
      </c>
      <c r="P264">
        <f>AVERAGE('sugar expt'!C262:R262)</f>
        <v>10.302307783879488</v>
      </c>
      <c r="Q264">
        <f>AVERAGE('bitter expt'!C262:R262)</f>
        <v>6.5930489583190761</v>
      </c>
      <c r="R264">
        <f>AVERAGE('sugar+bitter expt'!C262:R262)</f>
        <v>8.808690423344645</v>
      </c>
      <c r="T264">
        <f>STDEV('sugar expt'!C262:R262)/SQRT(COUNT('sugar expt'!C262:R262))</f>
        <v>0.82540742242824028</v>
      </c>
      <c r="U264">
        <f>STDEV('bitter expt'!C262:R262)/SQRT(COUNT('bitter expt'!C262:R262))</f>
        <v>1.2382114686721182</v>
      </c>
      <c r="V264">
        <f>STDEV('sugar+bitter expt'!C262:R262)/SQRT(COUNT('sugar+bitter expt'!C262:R262))</f>
        <v>0.84358104162115699</v>
      </c>
      <c r="X264">
        <f>AVERAGE('sugar expt'!AJ262:AY262)</f>
        <v>8.2201343585492772</v>
      </c>
      <c r="Y264">
        <f>AVERAGE('bitter expt'!AJ262:AY262)</f>
        <v>3.9507412290765109</v>
      </c>
      <c r="Z264">
        <f>AVERAGE('sugar+bitter expt'!AJ262:AY262)</f>
        <v>7.6269053285537076</v>
      </c>
      <c r="AB264">
        <f>STDEV('sugar expt'!AJ262:AY262)/SQRT(COUNT('sugar expt'!AJ262:AY262))</f>
        <v>0.68174567422787391</v>
      </c>
      <c r="AC264">
        <f>STDEV('bitter expt'!AJ262:AY262)/SQRT(COUNT('bitter expt'!AJ262:AY262))</f>
        <v>0.76624322832332104</v>
      </c>
      <c r="AD264">
        <f>STDEV('sugar+bitter expt'!AJ262:AY262)/SQRT(COUNT('sugar+bitter expt'!AJ262:AY262))</f>
        <v>0.70131467797153668</v>
      </c>
      <c r="AF264">
        <f>AVERAGE('sugar expt'!BQ262:CF262)</f>
        <v>7.1565961041667423</v>
      </c>
      <c r="AG264">
        <f>AVERAGE('bitter expt'!BQ262:CF262)</f>
        <v>2.9178078990553593</v>
      </c>
      <c r="AH264">
        <f>AVERAGE('sugar+bitter expt'!BQ262:CF262)</f>
        <v>4.938636965063063</v>
      </c>
      <c r="AJ264">
        <f>STDEV('sugar expt'!BQ262:CF262)/SQRT(COUNT('sugar expt'!BQ262:CF262))</f>
        <v>0.90059122812374082</v>
      </c>
      <c r="AK264">
        <f>STDEV('bitter expt'!BQ262:CF262)/SQRT(COUNT('bitter expt'!BQ262:CF262))</f>
        <v>0.46398250507555067</v>
      </c>
      <c r="AL264">
        <f>STDEV('sugar+bitter expt'!BQ262:CF262)/SQRT(COUNT('sugar+bitter expt'!BQ262:CF262))</f>
        <v>0.70392990024242286</v>
      </c>
      <c r="AP264">
        <f>AVERAGE('sugar expt'!S262:AI262)</f>
        <v>1.5799973877561608</v>
      </c>
      <c r="AQ264">
        <f>AVERAGE('bitter expt'!S262:AI262)</f>
        <v>1.3411889981127123</v>
      </c>
      <c r="AR264">
        <f>AVERAGE('sugar+bitter expt'!S262:AI262)</f>
        <v>1.5613592726671317</v>
      </c>
      <c r="AT264">
        <f>STDEV('sugar expt'!S262:AI262)/SQRT(COUNT('sugar expt'!S262:AI262))</f>
        <v>9.5062799068537845E-2</v>
      </c>
      <c r="AU264">
        <f>STDEV('bitter expt'!S262:AI262)/SQRT(COUNT('bitter expt'!S262:AI262))</f>
        <v>0.16421621514201085</v>
      </c>
      <c r="AV264">
        <f>STDEV('sugar+bitter expt'!S262:AI262)/SQRT(COUNT('sugar+bitter expt'!S262:AI262))</f>
        <v>0.11583965409430828</v>
      </c>
      <c r="AX264">
        <f>AVERAGE('sugar expt'!AZ262:BP262)</f>
        <v>1.4208681300068451</v>
      </c>
      <c r="AY264">
        <f>AVERAGE('bitter expt'!AZ262:BP262)</f>
        <v>0.97190890353327986</v>
      </c>
      <c r="AZ264">
        <f>AVERAGE('sugar+bitter expt'!AZ262:BP262)</f>
        <v>1.197884975739302</v>
      </c>
      <c r="BB264">
        <f>STDEV('sugar expt'!AZ262:BP262)/SQRT(COUNT('sugar expt'!AZ262:BP262))</f>
        <v>9.28886932112504E-2</v>
      </c>
      <c r="BC264">
        <f>STDEV('bitter expt'!AZ262:BP262)/SQRT(COUNT('bitter expt'!AZ262:BP262))</f>
        <v>9.7832646304389939E-2</v>
      </c>
      <c r="BD264">
        <f>STDEV('sugar+bitter expt'!AZ262:BP262)/SQRT(COUNT('sugar+bitter expt'!AZ262:BP262))</f>
        <v>0.11477327566795924</v>
      </c>
      <c r="BF264">
        <f>AVERAGE('sugar expt'!CG262:CW262)</f>
        <v>1.296442872855595</v>
      </c>
      <c r="BG264">
        <f>AVERAGE('bitter expt'!CG262:CW262)</f>
        <v>0.74495189237765869</v>
      </c>
      <c r="BH264">
        <f>AVERAGE('sugar+bitter expt'!CG262:CW262)</f>
        <v>0.98556023061003351</v>
      </c>
      <c r="BJ264">
        <f>STDEV('sugar expt'!CG262:CW262)/SQRT(COUNT('sugar expt'!CG262:CW262))</f>
        <v>0.10545631816673383</v>
      </c>
      <c r="BK264">
        <f>STDEV('bitter expt'!CG262:CW262)/SQRT(COUNT('bitter expt'!CG262:CW262))</f>
        <v>3.5898655734962766E-2</v>
      </c>
      <c r="BL264">
        <f>STDEV('sugar+bitter expt'!CG262:CW262)/SQRT(COUNT('sugar+bitter expt'!CG262:CW262))</f>
        <v>9.9445623874996558E-2</v>
      </c>
    </row>
    <row r="265" spans="15:64" x14ac:dyDescent="0.2">
      <c r="O265">
        <v>262</v>
      </c>
      <c r="P265">
        <f>AVERAGE('sugar expt'!C263:R263)</f>
        <v>10.126954039428508</v>
      </c>
      <c r="Q265">
        <f>AVERAGE('bitter expt'!C263:R263)</f>
        <v>6.918774568299912</v>
      </c>
      <c r="R265">
        <f>AVERAGE('sugar+bitter expt'!C263:R263)</f>
        <v>9.3242547052470002</v>
      </c>
      <c r="T265">
        <f>STDEV('sugar expt'!C263:R263)/SQRT(COUNT('sugar expt'!C263:R263))</f>
        <v>0.7788910205049222</v>
      </c>
      <c r="U265">
        <f>STDEV('bitter expt'!C263:R263)/SQRT(COUNT('bitter expt'!C263:R263))</f>
        <v>1.2019757965004869</v>
      </c>
      <c r="V265">
        <f>STDEV('sugar+bitter expt'!C263:R263)/SQRT(COUNT('sugar+bitter expt'!C263:R263))</f>
        <v>0.81148083680625527</v>
      </c>
      <c r="X265">
        <f>AVERAGE('sugar expt'!AJ263:AY263)</f>
        <v>8.5122079951205798</v>
      </c>
      <c r="Y265">
        <f>AVERAGE('bitter expt'!AJ263:AY263)</f>
        <v>4.5209523073856994</v>
      </c>
      <c r="Z265">
        <f>AVERAGE('sugar+bitter expt'!AJ263:AY263)</f>
        <v>7.0660591504317711</v>
      </c>
      <c r="AB265">
        <f>STDEV('sugar expt'!AJ263:AY263)/SQRT(COUNT('sugar expt'!AJ263:AY263))</f>
        <v>0.3609113255011705</v>
      </c>
      <c r="AC265">
        <f>STDEV('bitter expt'!AJ263:AY263)/SQRT(COUNT('bitter expt'!AJ263:AY263))</f>
        <v>0.91115297042052523</v>
      </c>
      <c r="AD265">
        <f>STDEV('sugar+bitter expt'!AJ263:AY263)/SQRT(COUNT('sugar+bitter expt'!AJ263:AY263))</f>
        <v>0.53724027756219572</v>
      </c>
      <c r="AF265">
        <f>AVERAGE('sugar expt'!BQ263:CF263)</f>
        <v>7.6285516665169055</v>
      </c>
      <c r="AG265">
        <f>AVERAGE('bitter expt'!BQ263:CF263)</f>
        <v>2.7257089082606876</v>
      </c>
      <c r="AH265">
        <f>AVERAGE('sugar+bitter expt'!BQ263:CF263)</f>
        <v>4.6353293290588047</v>
      </c>
      <c r="AJ265">
        <f>STDEV('sugar expt'!BQ263:CF263)/SQRT(COUNT('sugar expt'!BQ263:CF263))</f>
        <v>0.87313482366781048</v>
      </c>
      <c r="AK265">
        <f>STDEV('bitter expt'!BQ263:CF263)/SQRT(COUNT('bitter expt'!BQ263:CF263))</f>
        <v>0.43997557393320202</v>
      </c>
      <c r="AL265">
        <f>STDEV('sugar+bitter expt'!BQ263:CF263)/SQRT(COUNT('sugar+bitter expt'!BQ263:CF263))</f>
        <v>0.77414309134476034</v>
      </c>
      <c r="AP265">
        <f>AVERAGE('sugar expt'!S263:AI263)</f>
        <v>1.6646178969155958</v>
      </c>
      <c r="AQ265">
        <f>AVERAGE('bitter expt'!S263:AI263)</f>
        <v>1.2868234230554916</v>
      </c>
      <c r="AR265">
        <f>AVERAGE('sugar+bitter expt'!S263:AI263)</f>
        <v>1.7040418569409601</v>
      </c>
      <c r="AT265">
        <f>STDEV('sugar expt'!S263:AI263)/SQRT(COUNT('sugar expt'!S263:AI263))</f>
        <v>9.837601469654321E-2</v>
      </c>
      <c r="AU265">
        <f>STDEV('bitter expt'!S263:AI263)/SQRT(COUNT('bitter expt'!S263:AI263))</f>
        <v>0.13443440811621521</v>
      </c>
      <c r="AV265">
        <f>STDEV('sugar+bitter expt'!S263:AI263)/SQRT(COUNT('sugar+bitter expt'!S263:AI263))</f>
        <v>0.17071226848261256</v>
      </c>
      <c r="AX265">
        <f>AVERAGE('sugar expt'!AZ263:BP263)</f>
        <v>1.5790405830398089</v>
      </c>
      <c r="AY265">
        <f>AVERAGE('bitter expt'!AZ263:BP263)</f>
        <v>0.91498948374414035</v>
      </c>
      <c r="AZ265">
        <f>AVERAGE('sugar+bitter expt'!AZ263:BP263)</f>
        <v>1.2279603088322797</v>
      </c>
      <c r="BB265">
        <f>STDEV('sugar expt'!AZ263:BP263)/SQRT(COUNT('sugar expt'!AZ263:BP263))</f>
        <v>0.11248691670704013</v>
      </c>
      <c r="BC265">
        <f>STDEV('bitter expt'!AZ263:BP263)/SQRT(COUNT('bitter expt'!AZ263:BP263))</f>
        <v>7.2415888114470431E-2</v>
      </c>
      <c r="BD265">
        <f>STDEV('sugar+bitter expt'!AZ263:BP263)/SQRT(COUNT('sugar+bitter expt'!AZ263:BP263))</f>
        <v>9.0464605955922192E-2</v>
      </c>
      <c r="BF265">
        <f>AVERAGE('sugar expt'!CG263:CW263)</f>
        <v>1.2291691217221214</v>
      </c>
      <c r="BG265">
        <f>AVERAGE('bitter expt'!CG263:CW263)</f>
        <v>0.79380012652727294</v>
      </c>
      <c r="BH265">
        <f>AVERAGE('sugar+bitter expt'!CG263:CW263)</f>
        <v>1.0026192931032731</v>
      </c>
      <c r="BJ265">
        <f>STDEV('sugar expt'!CG263:CW263)/SQRT(COUNT('sugar expt'!CG263:CW263))</f>
        <v>6.2192099202636707E-2</v>
      </c>
      <c r="BK265">
        <f>STDEV('bitter expt'!CG263:CW263)/SQRT(COUNT('bitter expt'!CG263:CW263))</f>
        <v>4.1237429863376501E-2</v>
      </c>
      <c r="BL265">
        <f>STDEV('sugar+bitter expt'!CG263:CW263)/SQRT(COUNT('sugar+bitter expt'!CG263:CW263))</f>
        <v>9.487005594710661E-2</v>
      </c>
    </row>
    <row r="266" spans="15:64" x14ac:dyDescent="0.2">
      <c r="O266">
        <v>263</v>
      </c>
      <c r="P266">
        <f>AVERAGE('sugar expt'!C264:R264)</f>
        <v>9.5754356344304803</v>
      </c>
      <c r="Q266">
        <f>AVERAGE('bitter expt'!C264:R264)</f>
        <v>6.9745502483604058</v>
      </c>
      <c r="R266">
        <f>AVERAGE('sugar+bitter expt'!C264:R264)</f>
        <v>10.101437748547138</v>
      </c>
      <c r="T266">
        <f>STDEV('sugar expt'!C264:R264)/SQRT(COUNT('sugar expt'!C264:R264))</f>
        <v>0.80590933286256738</v>
      </c>
      <c r="U266">
        <f>STDEV('bitter expt'!C264:R264)/SQRT(COUNT('bitter expt'!C264:R264))</f>
        <v>1.1233138277072168</v>
      </c>
      <c r="V266">
        <f>STDEV('sugar+bitter expt'!C264:R264)/SQRT(COUNT('sugar+bitter expt'!C264:R264))</f>
        <v>0.83001065286676912</v>
      </c>
      <c r="X266">
        <f>AVERAGE('sugar expt'!AJ264:AY264)</f>
        <v>9.016257893706193</v>
      </c>
      <c r="Y266">
        <f>AVERAGE('bitter expt'!AJ264:AY264)</f>
        <v>4.1381657996387347</v>
      </c>
      <c r="Z266">
        <f>AVERAGE('sugar+bitter expt'!AJ264:AY264)</f>
        <v>7.4322563577163914</v>
      </c>
      <c r="AB266">
        <f>STDEV('sugar expt'!AJ264:AY264)/SQRT(COUNT('sugar expt'!AJ264:AY264))</f>
        <v>0.4234402828668633</v>
      </c>
      <c r="AC266">
        <f>STDEV('bitter expt'!AJ264:AY264)/SQRT(COUNT('bitter expt'!AJ264:AY264))</f>
        <v>0.9682130231406112</v>
      </c>
      <c r="AD266">
        <f>STDEV('sugar+bitter expt'!AJ264:AY264)/SQRT(COUNT('sugar+bitter expt'!AJ264:AY264))</f>
        <v>0.72968905749450064</v>
      </c>
      <c r="AF266">
        <f>AVERAGE('sugar expt'!BQ264:CF264)</f>
        <v>7.8856501072437482</v>
      </c>
      <c r="AG266">
        <f>AVERAGE('bitter expt'!BQ264:CF264)</f>
        <v>2.8083484468577051</v>
      </c>
      <c r="AH266">
        <f>AVERAGE('sugar+bitter expt'!BQ264:CF264)</f>
        <v>4.2654855017391675</v>
      </c>
      <c r="AJ266">
        <f>STDEV('sugar expt'!BQ264:CF264)/SQRT(COUNT('sugar expt'!BQ264:CF264))</f>
        <v>1.0287233108577789</v>
      </c>
      <c r="AK266">
        <f>STDEV('bitter expt'!BQ264:CF264)/SQRT(COUNT('bitter expt'!BQ264:CF264))</f>
        <v>0.33953045754722677</v>
      </c>
      <c r="AL266">
        <f>STDEV('sugar+bitter expt'!BQ264:CF264)/SQRT(COUNT('sugar+bitter expt'!BQ264:CF264))</f>
        <v>0.51713387779959519</v>
      </c>
      <c r="AP266">
        <f>AVERAGE('sugar expt'!S264:AI264)</f>
        <v>1.6371178898129901</v>
      </c>
      <c r="AQ266">
        <f>AVERAGE('bitter expt'!S264:AI264)</f>
        <v>1.2401423537103136</v>
      </c>
      <c r="AR266">
        <f>AVERAGE('sugar+bitter expt'!S264:AI264)</f>
        <v>1.5061718230032166</v>
      </c>
      <c r="AT266">
        <f>STDEV('sugar expt'!S264:AI264)/SQRT(COUNT('sugar expt'!S264:AI264))</f>
        <v>7.253675420702145E-2</v>
      </c>
      <c r="AU266">
        <f>STDEV('bitter expt'!S264:AI264)/SQRT(COUNT('bitter expt'!S264:AI264))</f>
        <v>0.1472065249211208</v>
      </c>
      <c r="AV266">
        <f>STDEV('sugar+bitter expt'!S264:AI264)/SQRT(COUNT('sugar+bitter expt'!S264:AI264))</f>
        <v>6.5243311127057182E-2</v>
      </c>
      <c r="AX266">
        <f>AVERAGE('sugar expt'!AZ264:BP264)</f>
        <v>1.5911896751334673</v>
      </c>
      <c r="AY266">
        <f>AVERAGE('bitter expt'!AZ264:BP264)</f>
        <v>1.0172179847570786</v>
      </c>
      <c r="AZ266">
        <f>AVERAGE('sugar+bitter expt'!AZ264:BP264)</f>
        <v>1.2635157156888086</v>
      </c>
      <c r="BB266">
        <f>STDEV('sugar expt'!AZ264:BP264)/SQRT(COUNT('sugar expt'!AZ264:BP264))</f>
        <v>0.11884673741051771</v>
      </c>
      <c r="BC266">
        <f>STDEV('bitter expt'!AZ264:BP264)/SQRT(COUNT('bitter expt'!AZ264:BP264))</f>
        <v>0.14684507373081684</v>
      </c>
      <c r="BD266">
        <f>STDEV('sugar+bitter expt'!AZ264:BP264)/SQRT(COUNT('sugar+bitter expt'!AZ264:BP264))</f>
        <v>8.9899155464629357E-2</v>
      </c>
      <c r="BF266">
        <f>AVERAGE('sugar expt'!CG264:CW264)</f>
        <v>1.335337396918749</v>
      </c>
      <c r="BG266">
        <f>AVERAGE('bitter expt'!CG264:CW264)</f>
        <v>0.74571418777525778</v>
      </c>
      <c r="BH266">
        <f>AVERAGE('sugar+bitter expt'!CG264:CW264)</f>
        <v>1.0248950071334573</v>
      </c>
      <c r="BJ266">
        <f>STDEV('sugar expt'!CG264:CW264)/SQRT(COUNT('sugar expt'!CG264:CW264))</f>
        <v>0.10660184566598173</v>
      </c>
      <c r="BK266">
        <f>STDEV('bitter expt'!CG264:CW264)/SQRT(COUNT('bitter expt'!CG264:CW264))</f>
        <v>5.3355234494168603E-2</v>
      </c>
      <c r="BL266">
        <f>STDEV('sugar+bitter expt'!CG264:CW264)/SQRT(COUNT('sugar+bitter expt'!CG264:CW264))</f>
        <v>9.2393849270268738E-2</v>
      </c>
    </row>
    <row r="267" spans="15:64" x14ac:dyDescent="0.2">
      <c r="O267">
        <v>264</v>
      </c>
      <c r="P267">
        <f>AVERAGE('sugar expt'!C265:R265)</f>
        <v>9.1508954432516028</v>
      </c>
      <c r="Q267">
        <f>AVERAGE('bitter expt'!C265:R265)</f>
        <v>6.3795593811877565</v>
      </c>
      <c r="R267">
        <f>AVERAGE('sugar+bitter expt'!C265:R265)</f>
        <v>9.14811579034148</v>
      </c>
      <c r="T267">
        <f>STDEV('sugar expt'!C265:R265)/SQRT(COUNT('sugar expt'!C265:R265))</f>
        <v>0.81520585772381837</v>
      </c>
      <c r="U267">
        <f>STDEV('bitter expt'!C265:R265)/SQRT(COUNT('bitter expt'!C265:R265))</f>
        <v>1.0971842483000294</v>
      </c>
      <c r="V267">
        <f>STDEV('sugar+bitter expt'!C265:R265)/SQRT(COUNT('sugar+bitter expt'!C265:R265))</f>
        <v>0.72244695323773012</v>
      </c>
      <c r="X267">
        <f>AVERAGE('sugar expt'!AJ265:AY265)</f>
        <v>9.3966774632856982</v>
      </c>
      <c r="Y267">
        <f>AVERAGE('bitter expt'!AJ265:AY265)</f>
        <v>4.3260702261647284</v>
      </c>
      <c r="Z267">
        <f>AVERAGE('sugar+bitter expt'!AJ265:AY265)</f>
        <v>7.4064204680665302</v>
      </c>
      <c r="AB267">
        <f>STDEV('sugar expt'!AJ265:AY265)/SQRT(COUNT('sugar expt'!AJ265:AY265))</f>
        <v>0.57077321761439148</v>
      </c>
      <c r="AC267">
        <f>STDEV('bitter expt'!AJ265:AY265)/SQRT(COUNT('bitter expt'!AJ265:AY265))</f>
        <v>1.185272869223251</v>
      </c>
      <c r="AD267">
        <f>STDEV('sugar+bitter expt'!AJ265:AY265)/SQRT(COUNT('sugar+bitter expt'!AJ265:AY265))</f>
        <v>0.68930671811015642</v>
      </c>
      <c r="AF267">
        <f>AVERAGE('sugar expt'!BQ265:CF265)</f>
        <v>8.1364594016455225</v>
      </c>
      <c r="AG267">
        <f>AVERAGE('bitter expt'!BQ265:CF265)</f>
        <v>2.8553754618129625</v>
      </c>
      <c r="AH267">
        <f>AVERAGE('sugar+bitter expt'!BQ265:CF265)</f>
        <v>5.0008908341830676</v>
      </c>
      <c r="AJ267">
        <f>STDEV('sugar expt'!BQ265:CF265)/SQRT(COUNT('sugar expt'!BQ265:CF265))</f>
        <v>0.96654164032799539</v>
      </c>
      <c r="AK267">
        <f>STDEV('bitter expt'!BQ265:CF265)/SQRT(COUNT('bitter expt'!BQ265:CF265))</f>
        <v>0.44456937184198053</v>
      </c>
      <c r="AL267">
        <f>STDEV('sugar+bitter expt'!BQ265:CF265)/SQRT(COUNT('sugar+bitter expt'!BQ265:CF265))</f>
        <v>0.75176001435465734</v>
      </c>
      <c r="AP267">
        <f>AVERAGE('sugar expt'!S265:AI265)</f>
        <v>1.546845015926726</v>
      </c>
      <c r="AQ267">
        <f>AVERAGE('bitter expt'!S265:AI265)</f>
        <v>1.1465060556481734</v>
      </c>
      <c r="AR267">
        <f>AVERAGE('sugar+bitter expt'!S265:AI265)</f>
        <v>1.597159225132198</v>
      </c>
      <c r="AT267">
        <f>STDEV('sugar expt'!S265:AI265)/SQRT(COUNT('sugar expt'!S265:AI265))</f>
        <v>5.8205959219414904E-2</v>
      </c>
      <c r="AU267">
        <f>STDEV('bitter expt'!S265:AI265)/SQRT(COUNT('bitter expt'!S265:AI265))</f>
        <v>9.8674843009123728E-2</v>
      </c>
      <c r="AV267">
        <f>STDEV('sugar+bitter expt'!S265:AI265)/SQRT(COUNT('sugar+bitter expt'!S265:AI265))</f>
        <v>0.11707581451966614</v>
      </c>
      <c r="AX267">
        <f>AVERAGE('sugar expt'!AZ265:BP265)</f>
        <v>1.5303299821811369</v>
      </c>
      <c r="AY267">
        <f>AVERAGE('bitter expt'!AZ265:BP265)</f>
        <v>1.0249458606040411</v>
      </c>
      <c r="AZ267">
        <f>AVERAGE('sugar+bitter expt'!AZ265:BP265)</f>
        <v>1.2021751396352012</v>
      </c>
      <c r="BB267">
        <f>STDEV('sugar expt'!AZ265:BP265)/SQRT(COUNT('sugar expt'!AZ265:BP265))</f>
        <v>0.11900917886192505</v>
      </c>
      <c r="BC267">
        <f>STDEV('bitter expt'!AZ265:BP265)/SQRT(COUNT('bitter expt'!AZ265:BP265))</f>
        <v>0.11032287085414975</v>
      </c>
      <c r="BD267">
        <f>STDEV('sugar+bitter expt'!AZ265:BP265)/SQRT(COUNT('sugar+bitter expt'!AZ265:BP265))</f>
        <v>7.6535915761924631E-2</v>
      </c>
      <c r="BF267">
        <f>AVERAGE('sugar expt'!CG265:CW265)</f>
        <v>1.3291249149214974</v>
      </c>
      <c r="BG267">
        <f>AVERAGE('bitter expt'!CG265:CW265)</f>
        <v>0.77898622857208855</v>
      </c>
      <c r="BH267">
        <f>AVERAGE('sugar+bitter expt'!CG265:CW265)</f>
        <v>1.0160773076508658</v>
      </c>
      <c r="BJ267">
        <f>STDEV('sugar expt'!CG265:CW265)/SQRT(COUNT('sugar expt'!CG265:CW265))</f>
        <v>0.10171378898801681</v>
      </c>
      <c r="BK267">
        <f>STDEV('bitter expt'!CG265:CW265)/SQRT(COUNT('bitter expt'!CG265:CW265))</f>
        <v>7.7517945126263546E-2</v>
      </c>
      <c r="BL267">
        <f>STDEV('sugar+bitter expt'!CG265:CW265)/SQRT(COUNT('sugar+bitter expt'!CG265:CW265))</f>
        <v>8.8383408171268787E-2</v>
      </c>
    </row>
    <row r="268" spans="15:64" x14ac:dyDescent="0.2">
      <c r="O268">
        <v>265</v>
      </c>
      <c r="P268">
        <f>AVERAGE('sugar expt'!C266:R266)</f>
        <v>10.020771387082124</v>
      </c>
      <c r="Q268">
        <f>AVERAGE('bitter expt'!C266:R266)</f>
        <v>6.7350497237941793</v>
      </c>
      <c r="R268">
        <f>AVERAGE('sugar+bitter expt'!C266:R266)</f>
        <v>9.4901933195443053</v>
      </c>
      <c r="T268">
        <f>STDEV('sugar expt'!C266:R266)/SQRT(COUNT('sugar expt'!C266:R266))</f>
        <v>0.64259642891259983</v>
      </c>
      <c r="U268">
        <f>STDEV('bitter expt'!C266:R266)/SQRT(COUNT('bitter expt'!C266:R266))</f>
        <v>1.0616168514473792</v>
      </c>
      <c r="V268">
        <f>STDEV('sugar+bitter expt'!C266:R266)/SQRT(COUNT('sugar+bitter expt'!C266:R266))</f>
        <v>0.89365933894148952</v>
      </c>
      <c r="X268">
        <f>AVERAGE('sugar expt'!AJ266:AY266)</f>
        <v>9.2271380339692186</v>
      </c>
      <c r="Y268">
        <f>AVERAGE('bitter expt'!AJ266:AY266)</f>
        <v>4.705698761862835</v>
      </c>
      <c r="Z268">
        <f>AVERAGE('sugar+bitter expt'!AJ266:AY266)</f>
        <v>6.1724289564050361</v>
      </c>
      <c r="AB268">
        <f>STDEV('sugar expt'!AJ266:AY266)/SQRT(COUNT('sugar expt'!AJ266:AY266))</f>
        <v>0.63001098768603725</v>
      </c>
      <c r="AC268">
        <f>STDEV('bitter expt'!AJ266:AY266)/SQRT(COUNT('bitter expt'!AJ266:AY266))</f>
        <v>1.326334163888709</v>
      </c>
      <c r="AD268">
        <f>STDEV('sugar+bitter expt'!AJ266:AY266)/SQRT(COUNT('sugar+bitter expt'!AJ266:AY266))</f>
        <v>0.7713631040494674</v>
      </c>
      <c r="AF268">
        <f>AVERAGE('sugar expt'!BQ266:CF266)</f>
        <v>7.8426047126196803</v>
      </c>
      <c r="AG268">
        <f>AVERAGE('bitter expt'!BQ266:CF266)</f>
        <v>2.9811246214243403</v>
      </c>
      <c r="AH268">
        <f>AVERAGE('sugar+bitter expt'!BQ266:CF266)</f>
        <v>5.1591102272346854</v>
      </c>
      <c r="AJ268">
        <f>STDEV('sugar expt'!BQ266:CF266)/SQRT(COUNT('sugar expt'!BQ266:CF266))</f>
        <v>0.95121360130330168</v>
      </c>
      <c r="AK268">
        <f>STDEV('bitter expt'!BQ266:CF266)/SQRT(COUNT('bitter expt'!BQ266:CF266))</f>
        <v>0.40697061623283809</v>
      </c>
      <c r="AL268">
        <f>STDEV('sugar+bitter expt'!BQ266:CF266)/SQRT(COUNT('sugar+bitter expt'!BQ266:CF266))</f>
        <v>0.73040597919429795</v>
      </c>
      <c r="AP268">
        <f>AVERAGE('sugar expt'!S266:AI266)</f>
        <v>1.5925510545401491</v>
      </c>
      <c r="AQ268">
        <f>AVERAGE('bitter expt'!S266:AI266)</f>
        <v>1.3522351947829325</v>
      </c>
      <c r="AR268">
        <f>AVERAGE('sugar+bitter expt'!S266:AI266)</f>
        <v>1.5860350298327146</v>
      </c>
      <c r="AT268">
        <f>STDEV('sugar expt'!S266:AI266)/SQRT(COUNT('sugar expt'!S266:AI266))</f>
        <v>7.7945802778528542E-2</v>
      </c>
      <c r="AU268">
        <f>STDEV('bitter expt'!S266:AI266)/SQRT(COUNT('bitter expt'!S266:AI266))</f>
        <v>0.19772450662573293</v>
      </c>
      <c r="AV268">
        <f>STDEV('sugar+bitter expt'!S266:AI266)/SQRT(COUNT('sugar+bitter expt'!S266:AI266))</f>
        <v>0.12923703697904823</v>
      </c>
      <c r="AX268">
        <f>AVERAGE('sugar expt'!AZ266:BP266)</f>
        <v>1.5775034361995945</v>
      </c>
      <c r="AY268">
        <f>AVERAGE('bitter expt'!AZ266:BP266)</f>
        <v>0.9552394979207065</v>
      </c>
      <c r="AZ268">
        <f>AVERAGE('sugar+bitter expt'!AZ266:BP266)</f>
        <v>1.2413082155951276</v>
      </c>
      <c r="BB268">
        <f>STDEV('sugar expt'!AZ266:BP266)/SQRT(COUNT('sugar expt'!AZ266:BP266))</f>
        <v>0.10233086694667913</v>
      </c>
      <c r="BC268">
        <f>STDEV('bitter expt'!AZ266:BP266)/SQRT(COUNT('bitter expt'!AZ266:BP266))</f>
        <v>7.5956123224176955E-2</v>
      </c>
      <c r="BD268">
        <f>STDEV('sugar+bitter expt'!AZ266:BP266)/SQRT(COUNT('sugar+bitter expt'!AZ266:BP266))</f>
        <v>0.10773185214750063</v>
      </c>
      <c r="BF268">
        <f>AVERAGE('sugar expt'!CG266:CW266)</f>
        <v>1.3955358427182942</v>
      </c>
      <c r="BG268">
        <f>AVERAGE('bitter expt'!CG266:CW266)</f>
        <v>0.84920280539190374</v>
      </c>
      <c r="BH268">
        <f>AVERAGE('sugar+bitter expt'!CG266:CW266)</f>
        <v>1.0627842887841927</v>
      </c>
      <c r="BJ268">
        <f>STDEV('sugar expt'!CG266:CW266)/SQRT(COUNT('sugar expt'!CG266:CW266))</f>
        <v>0.11404657610397713</v>
      </c>
      <c r="BK268">
        <f>STDEV('bitter expt'!CG266:CW266)/SQRT(COUNT('bitter expt'!CG266:CW266))</f>
        <v>7.2929028029617635E-2</v>
      </c>
      <c r="BL268">
        <f>STDEV('sugar+bitter expt'!CG266:CW266)/SQRT(COUNT('sugar+bitter expt'!CG266:CW266))</f>
        <v>0.1168035313499169</v>
      </c>
    </row>
    <row r="269" spans="15:64" x14ac:dyDescent="0.2">
      <c r="O269">
        <v>266</v>
      </c>
      <c r="P269">
        <f>AVERAGE('sugar expt'!C267:R267)</f>
        <v>9.7035001699178185</v>
      </c>
      <c r="Q269">
        <f>AVERAGE('bitter expt'!C267:R267)</f>
        <v>6.3188912321644519</v>
      </c>
      <c r="R269">
        <f>AVERAGE('sugar+bitter expt'!C267:R267)</f>
        <v>9.927823924431749</v>
      </c>
      <c r="T269">
        <f>STDEV('sugar expt'!C267:R267)/SQRT(COUNT('sugar expt'!C267:R267))</f>
        <v>0.69126739160279327</v>
      </c>
      <c r="U269">
        <f>STDEV('bitter expt'!C267:R267)/SQRT(COUNT('bitter expt'!C267:R267))</f>
        <v>1.0044410722204522</v>
      </c>
      <c r="V269">
        <f>STDEV('sugar+bitter expt'!C267:R267)/SQRT(COUNT('sugar+bitter expt'!C267:R267))</f>
        <v>0.78056947123100173</v>
      </c>
      <c r="X269">
        <f>AVERAGE('sugar expt'!AJ267:AY267)</f>
        <v>9.7367848874240632</v>
      </c>
      <c r="Y269">
        <f>AVERAGE('bitter expt'!AJ267:AY267)</f>
        <v>4.1153914735512984</v>
      </c>
      <c r="Z269">
        <f>AVERAGE('sugar+bitter expt'!AJ267:AY267)</f>
        <v>6.796178418988152</v>
      </c>
      <c r="AB269">
        <f>STDEV('sugar expt'!AJ267:AY267)/SQRT(COUNT('sugar expt'!AJ267:AY267))</f>
        <v>0.47896492072920305</v>
      </c>
      <c r="AC269">
        <f>STDEV('bitter expt'!AJ267:AY267)/SQRT(COUNT('bitter expt'!AJ267:AY267))</f>
        <v>1.0677757075416636</v>
      </c>
      <c r="AD269">
        <f>STDEV('sugar+bitter expt'!AJ267:AY267)/SQRT(COUNT('sugar+bitter expt'!AJ267:AY267))</f>
        <v>0.840268367785591</v>
      </c>
      <c r="AF269">
        <f>AVERAGE('sugar expt'!BQ267:CF267)</f>
        <v>7.5393018273681349</v>
      </c>
      <c r="AG269">
        <f>AVERAGE('bitter expt'!BQ267:CF267)</f>
        <v>2.7799802183942304</v>
      </c>
      <c r="AH269">
        <f>AVERAGE('sugar+bitter expt'!BQ267:CF267)</f>
        <v>4.8593530962194205</v>
      </c>
      <c r="AJ269">
        <f>STDEV('sugar expt'!BQ267:CF267)/SQRT(COUNT('sugar expt'!BQ267:CF267))</f>
        <v>0.92240591609171141</v>
      </c>
      <c r="AK269">
        <f>STDEV('bitter expt'!BQ267:CF267)/SQRT(COUNT('bitter expt'!BQ267:CF267))</f>
        <v>0.40528818384694987</v>
      </c>
      <c r="AL269">
        <f>STDEV('sugar+bitter expt'!BQ267:CF267)/SQRT(COUNT('sugar+bitter expt'!BQ267:CF267))</f>
        <v>0.48994201508336294</v>
      </c>
      <c r="AP269">
        <f>AVERAGE('sugar expt'!S267:AI267)</f>
        <v>1.546811506968907</v>
      </c>
      <c r="AQ269">
        <f>AVERAGE('bitter expt'!S267:AI267)</f>
        <v>1.2089247825107905</v>
      </c>
      <c r="AR269">
        <f>AVERAGE('sugar+bitter expt'!S267:AI267)</f>
        <v>1.5846547364230212</v>
      </c>
      <c r="AT269">
        <f>STDEV('sugar expt'!S267:AI267)/SQRT(COUNT('sugar expt'!S267:AI267))</f>
        <v>0.11626357830558759</v>
      </c>
      <c r="AU269">
        <f>STDEV('bitter expt'!S267:AI267)/SQRT(COUNT('bitter expt'!S267:AI267))</f>
        <v>8.7595350622490159E-2</v>
      </c>
      <c r="AV269">
        <f>STDEV('sugar+bitter expt'!S267:AI267)/SQRT(COUNT('sugar+bitter expt'!S267:AI267))</f>
        <v>0.11415506509032299</v>
      </c>
      <c r="AX269">
        <f>AVERAGE('sugar expt'!AZ267:BP267)</f>
        <v>1.389477100695981</v>
      </c>
      <c r="AY269">
        <f>AVERAGE('bitter expt'!AZ267:BP267)</f>
        <v>0.93334774215892335</v>
      </c>
      <c r="AZ269">
        <f>AVERAGE('sugar+bitter expt'!AZ267:BP267)</f>
        <v>1.1838682685542612</v>
      </c>
      <c r="BB269">
        <f>STDEV('sugar expt'!AZ267:BP267)/SQRT(COUNT('sugar expt'!AZ267:BP267))</f>
        <v>5.1668919791791258E-2</v>
      </c>
      <c r="BC269">
        <f>STDEV('bitter expt'!AZ267:BP267)/SQRT(COUNT('bitter expt'!AZ267:BP267))</f>
        <v>0.10582241598980544</v>
      </c>
      <c r="BD269">
        <f>STDEV('sugar+bitter expt'!AZ267:BP267)/SQRT(COUNT('sugar+bitter expt'!AZ267:BP267))</f>
        <v>7.7599014609931377E-2</v>
      </c>
      <c r="BF269">
        <f>AVERAGE('sugar expt'!CG267:CW267)</f>
        <v>1.4020529083497233</v>
      </c>
      <c r="BG269">
        <f>AVERAGE('bitter expt'!CG267:CW267)</f>
        <v>0.84531733133627274</v>
      </c>
      <c r="BH269">
        <f>AVERAGE('sugar+bitter expt'!CG267:CW267)</f>
        <v>0.95645229408616872</v>
      </c>
      <c r="BJ269">
        <f>STDEV('sugar expt'!CG267:CW267)/SQRT(COUNT('sugar expt'!CG267:CW267))</f>
        <v>0.12149120141454635</v>
      </c>
      <c r="BK269">
        <f>STDEV('bitter expt'!CG267:CW267)/SQRT(COUNT('bitter expt'!CG267:CW267))</f>
        <v>7.5722513619533902E-2</v>
      </c>
      <c r="BL269">
        <f>STDEV('sugar+bitter expt'!CG267:CW267)/SQRT(COUNT('sugar+bitter expt'!CG267:CW267))</f>
        <v>9.2405651009749457E-2</v>
      </c>
    </row>
    <row r="270" spans="15:64" x14ac:dyDescent="0.2">
      <c r="O270">
        <v>267</v>
      </c>
      <c r="P270">
        <f>AVERAGE('sugar expt'!C268:R268)</f>
        <v>9.8640447940816216</v>
      </c>
      <c r="Q270">
        <f>AVERAGE('bitter expt'!C268:R268)</f>
        <v>6.5339592486248268</v>
      </c>
      <c r="R270">
        <f>AVERAGE('sugar+bitter expt'!C268:R268)</f>
        <v>9.6703617805591229</v>
      </c>
      <c r="T270">
        <f>STDEV('sugar expt'!C268:R268)/SQRT(COUNT('sugar expt'!C268:R268))</f>
        <v>0.69099540561027928</v>
      </c>
      <c r="U270">
        <f>STDEV('bitter expt'!C268:R268)/SQRT(COUNT('bitter expt'!C268:R268))</f>
        <v>0.9302146184865715</v>
      </c>
      <c r="V270">
        <f>STDEV('sugar+bitter expt'!C268:R268)/SQRT(COUNT('sugar+bitter expt'!C268:R268))</f>
        <v>0.69655951190655696</v>
      </c>
      <c r="X270">
        <f>AVERAGE('sugar expt'!AJ268:AY268)</f>
        <v>10.062621161759781</v>
      </c>
      <c r="Y270">
        <f>AVERAGE('bitter expt'!AJ268:AY268)</f>
        <v>4.6546430345494381</v>
      </c>
      <c r="Z270">
        <f>AVERAGE('sugar+bitter expt'!AJ268:AY268)</f>
        <v>6.6764633098907291</v>
      </c>
      <c r="AB270">
        <f>STDEV('sugar expt'!AJ268:AY268)/SQRT(COUNT('sugar expt'!AJ268:AY268))</f>
        <v>0.73903248348729955</v>
      </c>
      <c r="AC270">
        <f>STDEV('bitter expt'!AJ268:AY268)/SQRT(COUNT('bitter expt'!AJ268:AY268))</f>
        <v>0.9585009406877627</v>
      </c>
      <c r="AD270">
        <f>STDEV('sugar+bitter expt'!AJ268:AY268)/SQRT(COUNT('sugar+bitter expt'!AJ268:AY268))</f>
        <v>0.70575860425601666</v>
      </c>
      <c r="AF270">
        <f>AVERAGE('sugar expt'!BQ268:CF268)</f>
        <v>7.2581860634489601</v>
      </c>
      <c r="AG270">
        <f>AVERAGE('bitter expt'!BQ268:CF268)</f>
        <v>3.0391183209819856</v>
      </c>
      <c r="AH270">
        <f>AVERAGE('sugar+bitter expt'!BQ268:CF268)</f>
        <v>4.3044311673993958</v>
      </c>
      <c r="AJ270">
        <f>STDEV('sugar expt'!BQ268:CF268)/SQRT(COUNT('sugar expt'!BQ268:CF268))</f>
        <v>0.80314207500064128</v>
      </c>
      <c r="AK270">
        <f>STDEV('bitter expt'!BQ268:CF268)/SQRT(COUNT('bitter expt'!BQ268:CF268))</f>
        <v>0.49499659508298438</v>
      </c>
      <c r="AL270">
        <f>STDEV('sugar+bitter expt'!BQ268:CF268)/SQRT(COUNT('sugar+bitter expt'!BQ268:CF268))</f>
        <v>0.65757059810437335</v>
      </c>
      <c r="AP270">
        <f>AVERAGE('sugar expt'!S268:AI268)</f>
        <v>1.6435965292695489</v>
      </c>
      <c r="AQ270">
        <f>AVERAGE('bitter expt'!S268:AI268)</f>
        <v>1.201842718225788</v>
      </c>
      <c r="AR270">
        <f>AVERAGE('sugar+bitter expt'!S268:AI268)</f>
        <v>1.5399335181879144</v>
      </c>
      <c r="AT270">
        <f>STDEV('sugar expt'!S268:AI268)/SQRT(COUNT('sugar expt'!S268:AI268))</f>
        <v>0.10143907618936771</v>
      </c>
      <c r="AU270">
        <f>STDEV('bitter expt'!S268:AI268)/SQRT(COUNT('bitter expt'!S268:AI268))</f>
        <v>9.3703803939088212E-2</v>
      </c>
      <c r="AV270">
        <f>STDEV('sugar+bitter expt'!S268:AI268)/SQRT(COUNT('sugar+bitter expt'!S268:AI268))</f>
        <v>0.12814600779629473</v>
      </c>
      <c r="AX270">
        <f>AVERAGE('sugar expt'!AZ268:BP268)</f>
        <v>1.361287767633524</v>
      </c>
      <c r="AY270">
        <f>AVERAGE('bitter expt'!AZ268:BP268)</f>
        <v>0.97525572331744159</v>
      </c>
      <c r="AZ270">
        <f>AVERAGE('sugar+bitter expt'!AZ268:BP268)</f>
        <v>1.165570638493417</v>
      </c>
      <c r="BB270">
        <f>STDEV('sugar expt'!AZ268:BP268)/SQRT(COUNT('sugar expt'!AZ268:BP268))</f>
        <v>5.5080460092443058E-2</v>
      </c>
      <c r="BC270">
        <f>STDEV('bitter expt'!AZ268:BP268)/SQRT(COUNT('bitter expt'!AZ268:BP268))</f>
        <v>7.5073734475832807E-2</v>
      </c>
      <c r="BD270">
        <f>STDEV('sugar+bitter expt'!AZ268:BP268)/SQRT(COUNT('sugar+bitter expt'!AZ268:BP268))</f>
        <v>8.6106566907841478E-2</v>
      </c>
      <c r="BF270">
        <f>AVERAGE('sugar expt'!CG268:CW268)</f>
        <v>1.4497984829684052</v>
      </c>
      <c r="BG270">
        <f>AVERAGE('bitter expt'!CG268:CW268)</f>
        <v>0.81116551977300344</v>
      </c>
      <c r="BH270">
        <f>AVERAGE('sugar+bitter expt'!CG268:CW268)</f>
        <v>0.94518597400631543</v>
      </c>
      <c r="BJ270">
        <f>STDEV('sugar expt'!CG268:CW268)/SQRT(COUNT('sugar expt'!CG268:CW268))</f>
        <v>0.12699410593553087</v>
      </c>
      <c r="BK270">
        <f>STDEV('bitter expt'!CG268:CW268)/SQRT(COUNT('bitter expt'!CG268:CW268))</f>
        <v>6.7573509675678559E-2</v>
      </c>
      <c r="BL270">
        <f>STDEV('sugar+bitter expt'!CG268:CW268)/SQRT(COUNT('sugar+bitter expt'!CG268:CW268))</f>
        <v>9.9214008693458686E-2</v>
      </c>
    </row>
    <row r="271" spans="15:64" x14ac:dyDescent="0.2">
      <c r="O271">
        <v>268</v>
      </c>
      <c r="P271">
        <f>AVERAGE('sugar expt'!C269:R269)</f>
        <v>9.4162458770524875</v>
      </c>
      <c r="Q271">
        <f>AVERAGE('bitter expt'!C269:R269)</f>
        <v>6.7572813144374733</v>
      </c>
      <c r="R271">
        <f>AVERAGE('sugar+bitter expt'!C269:R269)</f>
        <v>9.1357678281779577</v>
      </c>
      <c r="T271">
        <f>STDEV('sugar expt'!C269:R269)/SQRT(COUNT('sugar expt'!C269:R269))</f>
        <v>0.67293548776676881</v>
      </c>
      <c r="U271">
        <f>STDEV('bitter expt'!C269:R269)/SQRT(COUNT('bitter expt'!C269:R269))</f>
        <v>0.64424812063775039</v>
      </c>
      <c r="V271">
        <f>STDEV('sugar+bitter expt'!C269:R269)/SQRT(COUNT('sugar+bitter expt'!C269:R269))</f>
        <v>0.71692486506552422</v>
      </c>
      <c r="X271">
        <f>AVERAGE('sugar expt'!AJ269:AY269)</f>
        <v>9.4164307511875798</v>
      </c>
      <c r="Y271">
        <f>AVERAGE('bitter expt'!AJ269:AY269)</f>
        <v>4.4127843403913456</v>
      </c>
      <c r="Z271">
        <f>AVERAGE('sugar+bitter expt'!AJ269:AY269)</f>
        <v>6.9852291366664216</v>
      </c>
      <c r="AB271">
        <f>STDEV('sugar expt'!AJ269:AY269)/SQRT(COUNT('sugar expt'!AJ269:AY269))</f>
        <v>0.78825440165329508</v>
      </c>
      <c r="AC271">
        <f>STDEV('bitter expt'!AJ269:AY269)/SQRT(COUNT('bitter expt'!AJ269:AY269))</f>
        <v>0.86228079751277753</v>
      </c>
      <c r="AD271">
        <f>STDEV('sugar+bitter expt'!AJ269:AY269)/SQRT(COUNT('sugar+bitter expt'!AJ269:AY269))</f>
        <v>0.71855286902146054</v>
      </c>
      <c r="AF271">
        <f>AVERAGE('sugar expt'!BQ269:CF269)</f>
        <v>8.210331655766371</v>
      </c>
      <c r="AG271">
        <f>AVERAGE('bitter expt'!BQ269:CF269)</f>
        <v>3.4829755282987174</v>
      </c>
      <c r="AH271">
        <f>AVERAGE('sugar+bitter expt'!BQ269:CF269)</f>
        <v>4.7544215817490567</v>
      </c>
      <c r="AJ271">
        <f>STDEV('sugar expt'!BQ269:CF269)/SQRT(COUNT('sugar expt'!BQ269:CF269))</f>
        <v>0.95064044044531026</v>
      </c>
      <c r="AK271">
        <f>STDEV('bitter expt'!BQ269:CF269)/SQRT(COUNT('bitter expt'!BQ269:CF269))</f>
        <v>0.61713842847156941</v>
      </c>
      <c r="AL271">
        <f>STDEV('sugar+bitter expt'!BQ269:CF269)/SQRT(COUNT('sugar+bitter expt'!BQ269:CF269))</f>
        <v>0.65106366935691318</v>
      </c>
      <c r="AP271">
        <f>AVERAGE('sugar expt'!S269:AI269)</f>
        <v>1.6401343859817239</v>
      </c>
      <c r="AQ271">
        <f>AVERAGE('bitter expt'!S269:AI269)</f>
        <v>1.3208490390626351</v>
      </c>
      <c r="AR271">
        <f>AVERAGE('sugar+bitter expt'!S269:AI269)</f>
        <v>1.6297193300403552</v>
      </c>
      <c r="AT271">
        <f>STDEV('sugar expt'!S269:AI269)/SQRT(COUNT('sugar expt'!S269:AI269))</f>
        <v>0.12773028093812164</v>
      </c>
      <c r="AU271">
        <f>STDEV('bitter expt'!S269:AI269)/SQRT(COUNT('bitter expt'!S269:AI269))</f>
        <v>0.13810575837438635</v>
      </c>
      <c r="AV271">
        <f>STDEV('sugar+bitter expt'!S269:AI269)/SQRT(COUNT('sugar+bitter expt'!S269:AI269))</f>
        <v>0.16054513590909802</v>
      </c>
      <c r="AX271">
        <f>AVERAGE('sugar expt'!AZ269:BP269)</f>
        <v>1.354383687597468</v>
      </c>
      <c r="AY271">
        <f>AVERAGE('bitter expt'!AZ269:BP269)</f>
        <v>0.98387822277552672</v>
      </c>
      <c r="AZ271">
        <f>AVERAGE('sugar+bitter expt'!AZ269:BP269)</f>
        <v>1.2452073912597372</v>
      </c>
      <c r="BB271">
        <f>STDEV('sugar expt'!AZ269:BP269)/SQRT(COUNT('sugar expt'!AZ269:BP269))</f>
        <v>6.1777839279465785E-2</v>
      </c>
      <c r="BC271">
        <f>STDEV('bitter expt'!AZ269:BP269)/SQRT(COUNT('bitter expt'!AZ269:BP269))</f>
        <v>9.0716105005984954E-2</v>
      </c>
      <c r="BD271">
        <f>STDEV('sugar+bitter expt'!AZ269:BP269)/SQRT(COUNT('sugar+bitter expt'!AZ269:BP269))</f>
        <v>9.4354208982721524E-2</v>
      </c>
      <c r="BF271">
        <f>AVERAGE('sugar expt'!CG269:CW269)</f>
        <v>1.3838355486232063</v>
      </c>
      <c r="BG271">
        <f>AVERAGE('bitter expt'!CG269:CW269)</f>
        <v>0.83799797490931349</v>
      </c>
      <c r="BH271">
        <f>AVERAGE('sugar+bitter expt'!CG269:CW269)</f>
        <v>0.93385498109182286</v>
      </c>
      <c r="BJ271">
        <f>STDEV('sugar expt'!CG269:CW269)/SQRT(COUNT('sugar expt'!CG269:CW269))</f>
        <v>0.1153739185566947</v>
      </c>
      <c r="BK271">
        <f>STDEV('bitter expt'!CG269:CW269)/SQRT(COUNT('bitter expt'!CG269:CW269))</f>
        <v>5.529831379036973E-2</v>
      </c>
      <c r="BL271">
        <f>STDEV('sugar+bitter expt'!CG269:CW269)/SQRT(COUNT('sugar+bitter expt'!CG269:CW269))</f>
        <v>9.6822812227024338E-2</v>
      </c>
    </row>
    <row r="272" spans="15:64" x14ac:dyDescent="0.2">
      <c r="O272">
        <v>269</v>
      </c>
      <c r="P272">
        <f>AVERAGE('sugar expt'!C270:R270)</f>
        <v>9.6821855345906442</v>
      </c>
      <c r="Q272">
        <f>AVERAGE('bitter expt'!C270:R270)</f>
        <v>6.7637330882344227</v>
      </c>
      <c r="R272">
        <f>AVERAGE('sugar+bitter expt'!C270:R270)</f>
        <v>9.4213249294086765</v>
      </c>
      <c r="T272">
        <f>STDEV('sugar expt'!C270:R270)/SQRT(COUNT('sugar expt'!C270:R270))</f>
        <v>0.71498397523781232</v>
      </c>
      <c r="U272">
        <f>STDEV('bitter expt'!C270:R270)/SQRT(COUNT('bitter expt'!C270:R270))</f>
        <v>0.91027331031364345</v>
      </c>
      <c r="V272">
        <f>STDEV('sugar+bitter expt'!C270:R270)/SQRT(COUNT('sugar+bitter expt'!C270:R270))</f>
        <v>0.8539245886792094</v>
      </c>
      <c r="X272">
        <f>AVERAGE('sugar expt'!AJ270:AY270)</f>
        <v>9.6252159755375999</v>
      </c>
      <c r="Y272">
        <f>AVERAGE('bitter expt'!AJ270:AY270)</f>
        <v>3.711151291789045</v>
      </c>
      <c r="Z272">
        <f>AVERAGE('sugar+bitter expt'!AJ270:AY270)</f>
        <v>7.769528806757557</v>
      </c>
      <c r="AB272">
        <f>STDEV('sugar expt'!AJ270:AY270)/SQRT(COUNT('sugar expt'!AJ270:AY270))</f>
        <v>0.47041306421926082</v>
      </c>
      <c r="AC272">
        <f>STDEV('bitter expt'!AJ270:AY270)/SQRT(COUNT('bitter expt'!AJ270:AY270))</f>
        <v>0.70072257416932915</v>
      </c>
      <c r="AD272">
        <f>STDEV('sugar+bitter expt'!AJ270:AY270)/SQRT(COUNT('sugar+bitter expt'!AJ270:AY270))</f>
        <v>0.89101532365991709</v>
      </c>
      <c r="AF272">
        <f>AVERAGE('sugar expt'!BQ270:CF270)</f>
        <v>8.4482640924190093</v>
      </c>
      <c r="AG272">
        <f>AVERAGE('bitter expt'!BQ270:CF270)</f>
        <v>3.9923829277001688</v>
      </c>
      <c r="AH272">
        <f>AVERAGE('sugar+bitter expt'!BQ270:CF270)</f>
        <v>5.1229333600456775</v>
      </c>
      <c r="AJ272">
        <f>STDEV('sugar expt'!BQ270:CF270)/SQRT(COUNT('sugar expt'!BQ270:CF270))</f>
        <v>0.97811145231200292</v>
      </c>
      <c r="AK272">
        <f>STDEV('bitter expt'!BQ270:CF270)/SQRT(COUNT('bitter expt'!BQ270:CF270))</f>
        <v>0.6695460277564973</v>
      </c>
      <c r="AL272">
        <f>STDEV('sugar+bitter expt'!BQ270:CF270)/SQRT(COUNT('sugar+bitter expt'!BQ270:CF270))</f>
        <v>0.61569608752624516</v>
      </c>
      <c r="AP272">
        <f>AVERAGE('sugar expt'!S270:AI270)</f>
        <v>1.653325732549882</v>
      </c>
      <c r="AQ272">
        <f>AVERAGE('bitter expt'!S270:AI270)</f>
        <v>1.2565878292189001</v>
      </c>
      <c r="AR272">
        <f>AVERAGE('sugar+bitter expt'!S270:AI270)</f>
        <v>1.5142088667186246</v>
      </c>
      <c r="AT272">
        <f>STDEV('sugar expt'!S270:AI270)/SQRT(COUNT('sugar expt'!S270:AI270))</f>
        <v>0.12571395554392731</v>
      </c>
      <c r="AU272">
        <f>STDEV('bitter expt'!S270:AI270)/SQRT(COUNT('bitter expt'!S270:AI270))</f>
        <v>0.10575293225814218</v>
      </c>
      <c r="AV272">
        <f>STDEV('sugar+bitter expt'!S270:AI270)/SQRT(COUNT('sugar+bitter expt'!S270:AI270))</f>
        <v>0.13328443348568783</v>
      </c>
      <c r="AX272">
        <f>AVERAGE('sugar expt'!AZ270:BP270)</f>
        <v>1.5043699490595952</v>
      </c>
      <c r="AY272">
        <f>AVERAGE('bitter expt'!AZ270:BP270)</f>
        <v>0.97350011408491743</v>
      </c>
      <c r="AZ272">
        <f>AVERAGE('sugar+bitter expt'!AZ270:BP270)</f>
        <v>1.2240265703639741</v>
      </c>
      <c r="BB272">
        <f>STDEV('sugar expt'!AZ270:BP270)/SQRT(COUNT('sugar expt'!AZ270:BP270))</f>
        <v>9.8291352876100205E-2</v>
      </c>
      <c r="BC272">
        <f>STDEV('bitter expt'!AZ270:BP270)/SQRT(COUNT('bitter expt'!AZ270:BP270))</f>
        <v>0.11120928615350888</v>
      </c>
      <c r="BD272">
        <f>STDEV('sugar+bitter expt'!AZ270:BP270)/SQRT(COUNT('sugar+bitter expt'!AZ270:BP270))</f>
        <v>9.6769067180256366E-2</v>
      </c>
      <c r="BF272">
        <f>AVERAGE('sugar expt'!CG270:CW270)</f>
        <v>1.4188408461945869</v>
      </c>
      <c r="BG272">
        <f>AVERAGE('bitter expt'!CG270:CW270)</f>
        <v>0.89173692130206739</v>
      </c>
      <c r="BH272">
        <f>AVERAGE('sugar+bitter expt'!CG270:CW270)</f>
        <v>1.0829030414695513</v>
      </c>
      <c r="BJ272">
        <f>STDEV('sugar expt'!CG270:CW270)/SQRT(COUNT('sugar expt'!CG270:CW270))</f>
        <v>0.12063591133875917</v>
      </c>
      <c r="BK272">
        <f>STDEV('bitter expt'!CG270:CW270)/SQRT(COUNT('bitter expt'!CG270:CW270))</f>
        <v>0.10341096381228942</v>
      </c>
      <c r="BL272">
        <f>STDEV('sugar+bitter expt'!CG270:CW270)/SQRT(COUNT('sugar+bitter expt'!CG270:CW270))</f>
        <v>0.12519715002033649</v>
      </c>
    </row>
    <row r="273" spans="15:64" x14ac:dyDescent="0.2">
      <c r="O273">
        <v>270</v>
      </c>
      <c r="P273">
        <f>AVERAGE('sugar expt'!C271:R271)</f>
        <v>9.8524196172938776</v>
      </c>
      <c r="Q273">
        <f>AVERAGE('bitter expt'!C271:R271)</f>
        <v>6.5460068195261512</v>
      </c>
      <c r="R273">
        <f>AVERAGE('sugar+bitter expt'!C271:R271)</f>
        <v>9.3602530418502354</v>
      </c>
      <c r="T273">
        <f>STDEV('sugar expt'!C271:R271)/SQRT(COUNT('sugar expt'!C271:R271))</f>
        <v>0.47175167771637039</v>
      </c>
      <c r="U273">
        <f>STDEV('bitter expt'!C271:R271)/SQRT(COUNT('bitter expt'!C271:R271))</f>
        <v>1.037973414551324</v>
      </c>
      <c r="V273">
        <f>STDEV('sugar+bitter expt'!C271:R271)/SQRT(COUNT('sugar+bitter expt'!C271:R271))</f>
        <v>1.003257838275456</v>
      </c>
      <c r="X273">
        <f>AVERAGE('sugar expt'!AJ271:AY271)</f>
        <v>9.7936413324606804</v>
      </c>
      <c r="Y273">
        <f>AVERAGE('bitter expt'!AJ271:AY271)</f>
        <v>3.6234719730575753</v>
      </c>
      <c r="Z273">
        <f>AVERAGE('sugar+bitter expt'!AJ271:AY271)</f>
        <v>7.8267519471951221</v>
      </c>
      <c r="AB273">
        <f>STDEV('sugar expt'!AJ271:AY271)/SQRT(COUNT('sugar expt'!AJ271:AY271))</f>
        <v>0.7122476351131557</v>
      </c>
      <c r="AC273">
        <f>STDEV('bitter expt'!AJ271:AY271)/SQRT(COUNT('bitter expt'!AJ271:AY271))</f>
        <v>0.75825173198894469</v>
      </c>
      <c r="AD273">
        <f>STDEV('sugar+bitter expt'!AJ271:AY271)/SQRT(COUNT('sugar+bitter expt'!AJ271:AY271))</f>
        <v>0.69623018286998828</v>
      </c>
      <c r="AF273">
        <f>AVERAGE('sugar expt'!BQ271:CF271)</f>
        <v>8.0792785681896326</v>
      </c>
      <c r="AG273">
        <f>AVERAGE('bitter expt'!BQ271:CF271)</f>
        <v>3.9905543127058074</v>
      </c>
      <c r="AH273">
        <f>AVERAGE('sugar+bitter expt'!BQ271:CF271)</f>
        <v>5.4733906293774659</v>
      </c>
      <c r="AJ273">
        <f>STDEV('sugar expt'!BQ271:CF271)/SQRT(COUNT('sugar expt'!BQ271:CF271))</f>
        <v>0.99132813595176017</v>
      </c>
      <c r="AK273">
        <f>STDEV('bitter expt'!BQ271:CF271)/SQRT(COUNT('bitter expt'!BQ271:CF271))</f>
        <v>0.83880627641836691</v>
      </c>
      <c r="AL273">
        <f>STDEV('sugar+bitter expt'!BQ271:CF271)/SQRT(COUNT('sugar+bitter expt'!BQ271:CF271))</f>
        <v>0.81721933736169516</v>
      </c>
      <c r="AP273">
        <f>AVERAGE('sugar expt'!S271:AI271)</f>
        <v>1.7116563602145711</v>
      </c>
      <c r="AQ273">
        <f>AVERAGE('bitter expt'!S271:AI271)</f>
        <v>1.2407054367117827</v>
      </c>
      <c r="AR273">
        <f>AVERAGE('sugar+bitter expt'!S271:AI271)</f>
        <v>1.4504961562361993</v>
      </c>
      <c r="AT273">
        <f>STDEV('sugar expt'!S271:AI271)/SQRT(COUNT('sugar expt'!S271:AI271))</f>
        <v>0.12835843735124025</v>
      </c>
      <c r="AU273">
        <f>STDEV('bitter expt'!S271:AI271)/SQRT(COUNT('bitter expt'!S271:AI271))</f>
        <v>8.8363059413281542E-2</v>
      </c>
      <c r="AV273">
        <f>STDEV('sugar+bitter expt'!S271:AI271)/SQRT(COUNT('sugar+bitter expt'!S271:AI271))</f>
        <v>0.13947402009763685</v>
      </c>
      <c r="AX273">
        <f>AVERAGE('sugar expt'!AZ271:BP271)</f>
        <v>1.3249140379226807</v>
      </c>
      <c r="AY273">
        <f>AVERAGE('bitter expt'!AZ271:BP271)</f>
        <v>0.94953338010858401</v>
      </c>
      <c r="AZ273">
        <f>AVERAGE('sugar+bitter expt'!AZ271:BP271)</f>
        <v>1.2466774476510531</v>
      </c>
      <c r="BB273">
        <f>STDEV('sugar expt'!AZ271:BP271)/SQRT(COUNT('sugar expt'!AZ271:BP271))</f>
        <v>7.5513161904516873E-2</v>
      </c>
      <c r="BC273">
        <f>STDEV('bitter expt'!AZ271:BP271)/SQRT(COUNT('bitter expt'!AZ271:BP271))</f>
        <v>8.4449249866857881E-2</v>
      </c>
      <c r="BD273">
        <f>STDEV('sugar+bitter expt'!AZ271:BP271)/SQRT(COUNT('sugar+bitter expt'!AZ271:BP271))</f>
        <v>9.5032892064913665E-2</v>
      </c>
      <c r="BF273">
        <f>AVERAGE('sugar expt'!CG271:CW271)</f>
        <v>1.403091575211912</v>
      </c>
      <c r="BG273">
        <f>AVERAGE('bitter expt'!CG271:CW271)</f>
        <v>0.89170475947162431</v>
      </c>
      <c r="BH273">
        <f>AVERAGE('sugar+bitter expt'!CG271:CW271)</f>
        <v>1.0287342091475258</v>
      </c>
      <c r="BJ273">
        <f>STDEV('sugar expt'!CG271:CW271)/SQRT(COUNT('sugar expt'!CG271:CW271))</f>
        <v>0.13328526569047391</v>
      </c>
      <c r="BK273">
        <f>STDEV('bitter expt'!CG271:CW271)/SQRT(COUNT('bitter expt'!CG271:CW271))</f>
        <v>0.12120757931141331</v>
      </c>
      <c r="BL273">
        <f>STDEV('sugar+bitter expt'!CG271:CW271)/SQRT(COUNT('sugar+bitter expt'!CG271:CW271))</f>
        <v>9.550055737879258E-2</v>
      </c>
    </row>
    <row r="274" spans="15:64" x14ac:dyDescent="0.2">
      <c r="O274">
        <v>271</v>
      </c>
      <c r="P274">
        <f>AVERAGE('sugar expt'!C272:R272)</f>
        <v>9.3775993027242031</v>
      </c>
      <c r="Q274">
        <f>AVERAGE('bitter expt'!C272:R272)</f>
        <v>6.4566013366110298</v>
      </c>
      <c r="R274">
        <f>AVERAGE('sugar+bitter expt'!C272:R272)</f>
        <v>8.9417444542308218</v>
      </c>
      <c r="T274">
        <f>STDEV('sugar expt'!C272:R272)/SQRT(COUNT('sugar expt'!C272:R272))</f>
        <v>0.70400978363539768</v>
      </c>
      <c r="U274">
        <f>STDEV('bitter expt'!C272:R272)/SQRT(COUNT('bitter expt'!C272:R272))</f>
        <v>1.050466589478954</v>
      </c>
      <c r="V274">
        <f>STDEV('sugar+bitter expt'!C272:R272)/SQRT(COUNT('sugar+bitter expt'!C272:R272))</f>
        <v>0.8496785276897022</v>
      </c>
      <c r="X274">
        <f>AVERAGE('sugar expt'!AJ272:AY272)</f>
        <v>9.467435439617903</v>
      </c>
      <c r="Y274">
        <f>AVERAGE('bitter expt'!AJ272:AY272)</f>
        <v>4.2026309007819371</v>
      </c>
      <c r="Z274">
        <f>AVERAGE('sugar+bitter expt'!AJ272:AY272)</f>
        <v>7.6171765637950255</v>
      </c>
      <c r="AB274">
        <f>STDEV('sugar expt'!AJ272:AY272)/SQRT(COUNT('sugar expt'!AJ272:AY272))</f>
        <v>0.76837370926920456</v>
      </c>
      <c r="AC274">
        <f>STDEV('bitter expt'!AJ272:AY272)/SQRT(COUNT('bitter expt'!AJ272:AY272))</f>
        <v>0.69760515706808568</v>
      </c>
      <c r="AD274">
        <f>STDEV('sugar+bitter expt'!AJ272:AY272)/SQRT(COUNT('sugar+bitter expt'!AJ272:AY272))</f>
        <v>0.73511150474889841</v>
      </c>
      <c r="AF274">
        <f>AVERAGE('sugar expt'!BQ272:CF272)</f>
        <v>7.6375599686666975</v>
      </c>
      <c r="AG274">
        <f>AVERAGE('bitter expt'!BQ272:CF272)</f>
        <v>3.9043339922952156</v>
      </c>
      <c r="AH274">
        <f>AVERAGE('sugar+bitter expt'!BQ272:CF272)</f>
        <v>5.8890464559827116</v>
      </c>
      <c r="AJ274">
        <f>STDEV('sugar expt'!BQ272:CF272)/SQRT(COUNT('sugar expt'!BQ272:CF272))</f>
        <v>0.94624240441039964</v>
      </c>
      <c r="AK274">
        <f>STDEV('bitter expt'!BQ272:CF272)/SQRT(COUNT('bitter expt'!BQ272:CF272))</f>
        <v>0.676372100349109</v>
      </c>
      <c r="AL274">
        <f>STDEV('sugar+bitter expt'!BQ272:CF272)/SQRT(COUNT('sugar+bitter expt'!BQ272:CF272))</f>
        <v>0.77067400366022787</v>
      </c>
      <c r="AP274">
        <f>AVERAGE('sugar expt'!S272:AI272)</f>
        <v>1.4566819209254138</v>
      </c>
      <c r="AQ274">
        <f>AVERAGE('bitter expt'!S272:AI272)</f>
        <v>1.2748697550745234</v>
      </c>
      <c r="AR274">
        <f>AVERAGE('sugar+bitter expt'!S272:AI272)</f>
        <v>1.5170198923500982</v>
      </c>
      <c r="AT274">
        <f>STDEV('sugar expt'!S272:AI272)/SQRT(COUNT('sugar expt'!S272:AI272))</f>
        <v>8.2048930284588831E-2</v>
      </c>
      <c r="AU274">
        <f>STDEV('bitter expt'!S272:AI272)/SQRT(COUNT('bitter expt'!S272:AI272))</f>
        <v>0.10937774246029473</v>
      </c>
      <c r="AV274">
        <f>STDEV('sugar+bitter expt'!S272:AI272)/SQRT(COUNT('sugar+bitter expt'!S272:AI272))</f>
        <v>9.7063051486385291E-2</v>
      </c>
      <c r="AX274">
        <f>AVERAGE('sugar expt'!AZ272:BP272)</f>
        <v>1.4836146118548983</v>
      </c>
      <c r="AY274">
        <f>AVERAGE('bitter expt'!AZ272:BP272)</f>
        <v>1.1449213868345187</v>
      </c>
      <c r="AZ274">
        <f>AVERAGE('sugar+bitter expt'!AZ272:BP272)</f>
        <v>1.3160293871400375</v>
      </c>
      <c r="BB274">
        <f>STDEV('sugar expt'!AZ272:BP272)/SQRT(COUNT('sugar expt'!AZ272:BP272))</f>
        <v>0.10989908661173453</v>
      </c>
      <c r="BC274">
        <f>STDEV('bitter expt'!AZ272:BP272)/SQRT(COUNT('bitter expt'!AZ272:BP272))</f>
        <v>9.7352794363551848E-2</v>
      </c>
      <c r="BD274">
        <f>STDEV('sugar+bitter expt'!AZ272:BP272)/SQRT(COUNT('sugar+bitter expt'!AZ272:BP272))</f>
        <v>9.660826294047585E-2</v>
      </c>
      <c r="BF274">
        <f>AVERAGE('sugar expt'!CG272:CW272)</f>
        <v>1.2693446460857252</v>
      </c>
      <c r="BG274">
        <f>AVERAGE('bitter expt'!CG272:CW272)</f>
        <v>0.85909250080787947</v>
      </c>
      <c r="BH274">
        <f>AVERAGE('sugar+bitter expt'!CG272:CW272)</f>
        <v>0.99369100606393757</v>
      </c>
      <c r="BJ274">
        <f>STDEV('sugar expt'!CG272:CW272)/SQRT(COUNT('sugar expt'!CG272:CW272))</f>
        <v>9.3526617019314529E-2</v>
      </c>
      <c r="BK274">
        <f>STDEV('bitter expt'!CG272:CW272)/SQRT(COUNT('bitter expt'!CG272:CW272))</f>
        <v>7.6774530874467783E-2</v>
      </c>
      <c r="BL274">
        <f>STDEV('sugar+bitter expt'!CG272:CW272)/SQRT(COUNT('sugar+bitter expt'!CG272:CW272))</f>
        <v>8.5906238912190999E-2</v>
      </c>
    </row>
    <row r="275" spans="15:64" x14ac:dyDescent="0.2">
      <c r="O275">
        <v>272</v>
      </c>
      <c r="P275">
        <f>AVERAGE('sugar expt'!C273:R273)</f>
        <v>9.0242189293772501</v>
      </c>
      <c r="Q275">
        <f>AVERAGE('bitter expt'!C273:R273)</f>
        <v>6.4376713764987148</v>
      </c>
      <c r="R275">
        <f>AVERAGE('sugar+bitter expt'!C273:R273)</f>
        <v>9.2580294410804189</v>
      </c>
      <c r="T275">
        <f>STDEV('sugar expt'!C273:R273)/SQRT(COUNT('sugar expt'!C273:R273))</f>
        <v>0.80389834961786066</v>
      </c>
      <c r="U275">
        <f>STDEV('bitter expt'!C273:R273)/SQRT(COUNT('bitter expt'!C273:R273))</f>
        <v>0.97878713456976085</v>
      </c>
      <c r="V275">
        <f>STDEV('sugar+bitter expt'!C273:R273)/SQRT(COUNT('sugar+bitter expt'!C273:R273))</f>
        <v>0.77159095156172963</v>
      </c>
      <c r="X275">
        <f>AVERAGE('sugar expt'!AJ273:AY273)</f>
        <v>9.4705913597583979</v>
      </c>
      <c r="Y275">
        <f>AVERAGE('bitter expt'!AJ273:AY273)</f>
        <v>4.9261562787488762</v>
      </c>
      <c r="Z275">
        <f>AVERAGE('sugar+bitter expt'!AJ273:AY273)</f>
        <v>7.6188338902673634</v>
      </c>
      <c r="AB275">
        <f>STDEV('sugar expt'!AJ273:AY273)/SQRT(COUNT('sugar expt'!AJ273:AY273))</f>
        <v>0.68770280511152493</v>
      </c>
      <c r="AC275">
        <f>STDEV('bitter expt'!AJ273:AY273)/SQRT(COUNT('bitter expt'!AJ273:AY273))</f>
        <v>0.74222764851837619</v>
      </c>
      <c r="AD275">
        <f>STDEV('sugar+bitter expt'!AJ273:AY273)/SQRT(COUNT('sugar+bitter expt'!AJ273:AY273))</f>
        <v>0.61072079665322532</v>
      </c>
      <c r="AF275">
        <f>AVERAGE('sugar expt'!BQ273:CF273)</f>
        <v>8.2203080337582772</v>
      </c>
      <c r="AG275">
        <f>AVERAGE('bitter expt'!BQ273:CF273)</f>
        <v>4.1358014955197051</v>
      </c>
      <c r="AH275">
        <f>AVERAGE('sugar+bitter expt'!BQ273:CF273)</f>
        <v>5.3608832704871832</v>
      </c>
      <c r="AJ275">
        <f>STDEV('sugar expt'!BQ273:CF273)/SQRT(COUNT('sugar expt'!BQ273:CF273))</f>
        <v>0.94295995857074211</v>
      </c>
      <c r="AK275">
        <f>STDEV('bitter expt'!BQ273:CF273)/SQRT(COUNT('bitter expt'!BQ273:CF273))</f>
        <v>0.66546058259634244</v>
      </c>
      <c r="AL275">
        <f>STDEV('sugar+bitter expt'!BQ273:CF273)/SQRT(COUNT('sugar+bitter expt'!BQ273:CF273))</f>
        <v>0.83842994126639958</v>
      </c>
      <c r="AP275">
        <f>AVERAGE('sugar expt'!S273:AI273)</f>
        <v>1.5060258109564855</v>
      </c>
      <c r="AQ275">
        <f>AVERAGE('bitter expt'!S273:AI273)</f>
        <v>1.2843820517284956</v>
      </c>
      <c r="AR275">
        <f>AVERAGE('sugar+bitter expt'!S273:AI273)</f>
        <v>1.413578246210651</v>
      </c>
      <c r="AT275">
        <f>STDEV('sugar expt'!S273:AI273)/SQRT(COUNT('sugar expt'!S273:AI273))</f>
        <v>0.16003174795560751</v>
      </c>
      <c r="AU275">
        <f>STDEV('bitter expt'!S273:AI273)/SQRT(COUNT('bitter expt'!S273:AI273))</f>
        <v>8.6148535054683825E-2</v>
      </c>
      <c r="AV275">
        <f>STDEV('sugar+bitter expt'!S273:AI273)/SQRT(COUNT('sugar+bitter expt'!S273:AI273))</f>
        <v>8.8770121566888724E-2</v>
      </c>
      <c r="AX275">
        <f>AVERAGE('sugar expt'!AZ273:BP273)</f>
        <v>1.4224515281334984</v>
      </c>
      <c r="AY275">
        <f>AVERAGE('bitter expt'!AZ273:BP273)</f>
        <v>1.1909786551670627</v>
      </c>
      <c r="AZ275">
        <f>AVERAGE('sugar+bitter expt'!AZ273:BP273)</f>
        <v>1.3443111615432657</v>
      </c>
      <c r="BB275">
        <f>STDEV('sugar expt'!AZ273:BP273)/SQRT(COUNT('sugar expt'!AZ273:BP273))</f>
        <v>0.11277951883333291</v>
      </c>
      <c r="BC275">
        <f>STDEV('bitter expt'!AZ273:BP273)/SQRT(COUNT('bitter expt'!AZ273:BP273))</f>
        <v>9.4477200953415455E-2</v>
      </c>
      <c r="BD275">
        <f>STDEV('sugar+bitter expt'!AZ273:BP273)/SQRT(COUNT('sugar+bitter expt'!AZ273:BP273))</f>
        <v>0.1327651743056894</v>
      </c>
      <c r="BF275">
        <f>AVERAGE('sugar expt'!CG273:CW273)</f>
        <v>1.3604119473450704</v>
      </c>
      <c r="BG275">
        <f>AVERAGE('bitter expt'!CG273:CW273)</f>
        <v>0.87729845040346943</v>
      </c>
      <c r="BH275">
        <f>AVERAGE('sugar+bitter expt'!CG273:CW273)</f>
        <v>0.99518167502402299</v>
      </c>
      <c r="BJ275">
        <f>STDEV('sugar expt'!CG273:CW273)/SQRT(COUNT('sugar expt'!CG273:CW273))</f>
        <v>0.12029769358516047</v>
      </c>
      <c r="BK275">
        <f>STDEV('bitter expt'!CG273:CW273)/SQRT(COUNT('bitter expt'!CG273:CW273))</f>
        <v>7.6754772342490563E-2</v>
      </c>
      <c r="BL275">
        <f>STDEV('sugar+bitter expt'!CG273:CW273)/SQRT(COUNT('sugar+bitter expt'!CG273:CW273))</f>
        <v>9.2304696755684271E-2</v>
      </c>
    </row>
    <row r="276" spans="15:64" x14ac:dyDescent="0.2">
      <c r="O276">
        <v>273</v>
      </c>
      <c r="P276">
        <f>AVERAGE('sugar expt'!C274:R274)</f>
        <v>8.9048685958305569</v>
      </c>
      <c r="Q276">
        <f>AVERAGE('bitter expt'!C274:R274)</f>
        <v>7.1812571820556714</v>
      </c>
      <c r="R276">
        <f>AVERAGE('sugar+bitter expt'!C274:R274)</f>
        <v>8.0242479906254705</v>
      </c>
      <c r="T276">
        <f>STDEV('sugar expt'!C274:R274)/SQRT(COUNT('sugar expt'!C274:R274))</f>
        <v>0.62127775207618596</v>
      </c>
      <c r="U276">
        <f>STDEV('bitter expt'!C274:R274)/SQRT(COUNT('bitter expt'!C274:R274))</f>
        <v>0.87748383976225841</v>
      </c>
      <c r="V276">
        <f>STDEV('sugar+bitter expt'!C274:R274)/SQRT(COUNT('sugar+bitter expt'!C274:R274))</f>
        <v>0.69394032979619291</v>
      </c>
      <c r="X276">
        <f>AVERAGE('sugar expt'!AJ274:AY274)</f>
        <v>9.6587901888133789</v>
      </c>
      <c r="Y276">
        <f>AVERAGE('bitter expt'!AJ274:AY274)</f>
        <v>5.0847144881625512</v>
      </c>
      <c r="Z276">
        <f>AVERAGE('sugar+bitter expt'!AJ274:AY274)</f>
        <v>7.4655495629698736</v>
      </c>
      <c r="AB276">
        <f>STDEV('sugar expt'!AJ274:AY274)/SQRT(COUNT('sugar expt'!AJ274:AY274))</f>
        <v>0.71905103915549551</v>
      </c>
      <c r="AC276">
        <f>STDEV('bitter expt'!AJ274:AY274)/SQRT(COUNT('bitter expt'!AJ274:AY274))</f>
        <v>0.85024547645119697</v>
      </c>
      <c r="AD276">
        <f>STDEV('sugar+bitter expt'!AJ274:AY274)/SQRT(COUNT('sugar+bitter expt'!AJ274:AY274))</f>
        <v>0.73916181225779631</v>
      </c>
      <c r="AF276">
        <f>AVERAGE('sugar expt'!BQ274:CF274)</f>
        <v>7.7956607111340617</v>
      </c>
      <c r="AG276">
        <f>AVERAGE('bitter expt'!BQ274:CF274)</f>
        <v>3.4155418894474998</v>
      </c>
      <c r="AH276">
        <f>AVERAGE('sugar+bitter expt'!BQ274:CF274)</f>
        <v>5.7984309808860406</v>
      </c>
      <c r="AJ276">
        <f>STDEV('sugar expt'!BQ274:CF274)/SQRT(COUNT('sugar expt'!BQ274:CF274))</f>
        <v>0.9217076016452459</v>
      </c>
      <c r="AK276">
        <f>STDEV('bitter expt'!BQ274:CF274)/SQRT(COUNT('bitter expt'!BQ274:CF274))</f>
        <v>0.49820677640355476</v>
      </c>
      <c r="AL276">
        <f>STDEV('sugar+bitter expt'!BQ274:CF274)/SQRT(COUNT('sugar+bitter expt'!BQ274:CF274))</f>
        <v>0.8816604044636519</v>
      </c>
      <c r="AP276">
        <f>AVERAGE('sugar expt'!S274:AI274)</f>
        <v>1.4426732460013323</v>
      </c>
      <c r="AQ276">
        <f>AVERAGE('bitter expt'!S274:AI274)</f>
        <v>1.2302148865921501</v>
      </c>
      <c r="AR276">
        <f>AVERAGE('sugar+bitter expt'!S274:AI274)</f>
        <v>1.4215480085684633</v>
      </c>
      <c r="AT276">
        <f>STDEV('sugar expt'!S274:AI274)/SQRT(COUNT('sugar expt'!S274:AI274))</f>
        <v>0.11519357404861874</v>
      </c>
      <c r="AU276">
        <f>STDEV('bitter expt'!S274:AI274)/SQRT(COUNT('bitter expt'!S274:AI274))</f>
        <v>6.6428883998708652E-2</v>
      </c>
      <c r="AV276">
        <f>STDEV('sugar+bitter expt'!S274:AI274)/SQRT(COUNT('sugar+bitter expt'!S274:AI274))</f>
        <v>0.1369317236886308</v>
      </c>
      <c r="AX276">
        <f>AVERAGE('sugar expt'!AZ274:BP274)</f>
        <v>1.3620835031158314</v>
      </c>
      <c r="AY276">
        <f>AVERAGE('bitter expt'!AZ274:BP274)</f>
        <v>1.0461460121972626</v>
      </c>
      <c r="AZ276">
        <f>AVERAGE('sugar+bitter expt'!AZ274:BP274)</f>
        <v>1.2391561840006271</v>
      </c>
      <c r="BB276">
        <f>STDEV('sugar expt'!AZ274:BP274)/SQRT(COUNT('sugar expt'!AZ274:BP274))</f>
        <v>0.10999072091757264</v>
      </c>
      <c r="BC276">
        <f>STDEV('bitter expt'!AZ274:BP274)/SQRT(COUNT('bitter expt'!AZ274:BP274))</f>
        <v>7.0410875406872311E-2</v>
      </c>
      <c r="BD276">
        <f>STDEV('sugar+bitter expt'!AZ274:BP274)/SQRT(COUNT('sugar+bitter expt'!AZ274:BP274))</f>
        <v>0.13252494886860772</v>
      </c>
      <c r="BF276">
        <f>AVERAGE('sugar expt'!CG274:CW274)</f>
        <v>1.425067303021335</v>
      </c>
      <c r="BG276">
        <f>AVERAGE('bitter expt'!CG274:CW274)</f>
        <v>0.78994507012902715</v>
      </c>
      <c r="BH276">
        <f>AVERAGE('sugar+bitter expt'!CG274:CW274)</f>
        <v>1.1012490336875469</v>
      </c>
      <c r="BJ276">
        <f>STDEV('sugar expt'!CG274:CW274)/SQRT(COUNT('sugar expt'!CG274:CW274))</f>
        <v>0.11918855437287119</v>
      </c>
      <c r="BK276">
        <f>STDEV('bitter expt'!CG274:CW274)/SQRT(COUNT('bitter expt'!CG274:CW274))</f>
        <v>5.9432904560309981E-2</v>
      </c>
      <c r="BL276">
        <f>STDEV('sugar+bitter expt'!CG274:CW274)/SQRT(COUNT('sugar+bitter expt'!CG274:CW274))</f>
        <v>0.10145666865763085</v>
      </c>
    </row>
    <row r="277" spans="15:64" x14ac:dyDescent="0.2">
      <c r="O277">
        <v>274</v>
      </c>
      <c r="P277">
        <f>AVERAGE('sugar expt'!C275:R275)</f>
        <v>8.9246856523590186</v>
      </c>
      <c r="Q277">
        <f>AVERAGE('bitter expt'!C275:R275)</f>
        <v>6.6922341325995545</v>
      </c>
      <c r="R277">
        <f>AVERAGE('sugar+bitter expt'!C275:R275)</f>
        <v>7.7681248961983282</v>
      </c>
      <c r="T277">
        <f>STDEV('sugar expt'!C275:R275)/SQRT(COUNT('sugar expt'!C275:R275))</f>
        <v>0.69247383951571284</v>
      </c>
      <c r="U277">
        <f>STDEV('bitter expt'!C275:R275)/SQRT(COUNT('bitter expt'!C275:R275))</f>
        <v>0.92493748425803457</v>
      </c>
      <c r="V277">
        <f>STDEV('sugar+bitter expt'!C275:R275)/SQRT(COUNT('sugar+bitter expt'!C275:R275))</f>
        <v>0.61095892453859324</v>
      </c>
      <c r="X277">
        <f>AVERAGE('sugar expt'!AJ275:AY275)</f>
        <v>8.7641388198888386</v>
      </c>
      <c r="Y277">
        <f>AVERAGE('bitter expt'!AJ275:AY275)</f>
        <v>5.1830514807978929</v>
      </c>
      <c r="Z277">
        <f>AVERAGE('sugar+bitter expt'!AJ275:AY275)</f>
        <v>7.9091445154270872</v>
      </c>
      <c r="AB277">
        <f>STDEV('sugar expt'!AJ275:AY275)/SQRT(COUNT('sugar expt'!AJ275:AY275))</f>
        <v>0.62243035258080481</v>
      </c>
      <c r="AC277">
        <f>STDEV('bitter expt'!AJ275:AY275)/SQRT(COUNT('bitter expt'!AJ275:AY275))</f>
        <v>0.7865244972828821</v>
      </c>
      <c r="AD277">
        <f>STDEV('sugar+bitter expt'!AJ275:AY275)/SQRT(COUNT('sugar+bitter expt'!AJ275:AY275))</f>
        <v>0.63760399969776305</v>
      </c>
      <c r="AF277">
        <f>AVERAGE('sugar expt'!BQ275:CF275)</f>
        <v>8.1185066720427983</v>
      </c>
      <c r="AG277">
        <f>AVERAGE('bitter expt'!BQ275:CF275)</f>
        <v>3.6315011067441318</v>
      </c>
      <c r="AH277">
        <f>AVERAGE('sugar+bitter expt'!BQ275:CF275)</f>
        <v>5.6164729247115508</v>
      </c>
      <c r="AJ277">
        <f>STDEV('sugar expt'!BQ275:CF275)/SQRT(COUNT('sugar expt'!BQ275:CF275))</f>
        <v>0.96827280279951999</v>
      </c>
      <c r="AK277">
        <f>STDEV('bitter expt'!BQ275:CF275)/SQRT(COUNT('bitter expt'!BQ275:CF275))</f>
        <v>0.61351340733628346</v>
      </c>
      <c r="AL277">
        <f>STDEV('sugar+bitter expt'!BQ275:CF275)/SQRT(COUNT('sugar+bitter expt'!BQ275:CF275))</f>
        <v>0.88096871669776577</v>
      </c>
      <c r="AP277">
        <f>AVERAGE('sugar expt'!S275:AI275)</f>
        <v>1.632735766427162</v>
      </c>
      <c r="AQ277">
        <f>AVERAGE('bitter expt'!S275:AI275)</f>
        <v>1.1257499155234929</v>
      </c>
      <c r="AR277">
        <f>AVERAGE('sugar+bitter expt'!S275:AI275)</f>
        <v>1.4904929285766153</v>
      </c>
      <c r="AT277">
        <f>STDEV('sugar expt'!S275:AI275)/SQRT(COUNT('sugar expt'!S275:AI275))</f>
        <v>8.5989574750412648E-2</v>
      </c>
      <c r="AU277">
        <f>STDEV('bitter expt'!S275:AI275)/SQRT(COUNT('bitter expt'!S275:AI275))</f>
        <v>8.727764234194757E-2</v>
      </c>
      <c r="AV277">
        <f>STDEV('sugar+bitter expt'!S275:AI275)/SQRT(COUNT('sugar+bitter expt'!S275:AI275))</f>
        <v>0.11001362921064628</v>
      </c>
      <c r="AX277">
        <f>AVERAGE('sugar expt'!AZ275:BP275)</f>
        <v>1.4304477250444134</v>
      </c>
      <c r="AY277">
        <f>AVERAGE('bitter expt'!AZ275:BP275)</f>
        <v>0.986962344809027</v>
      </c>
      <c r="AZ277">
        <f>AVERAGE('sugar+bitter expt'!AZ275:BP275)</f>
        <v>1.2186901134556702</v>
      </c>
      <c r="BB277">
        <f>STDEV('sugar expt'!AZ275:BP275)/SQRT(COUNT('sugar expt'!AZ275:BP275))</f>
        <v>0.11286762052215182</v>
      </c>
      <c r="BC277">
        <f>STDEV('bitter expt'!AZ275:BP275)/SQRT(COUNT('bitter expt'!AZ275:BP275))</f>
        <v>5.3265265295191738E-2</v>
      </c>
      <c r="BD277">
        <f>STDEV('sugar+bitter expt'!AZ275:BP275)/SQRT(COUNT('sugar+bitter expt'!AZ275:BP275))</f>
        <v>0.12317332089263083</v>
      </c>
      <c r="BF277">
        <f>AVERAGE('sugar expt'!CG275:CW275)</f>
        <v>1.3006388390000461</v>
      </c>
      <c r="BG277">
        <f>AVERAGE('bitter expt'!CG275:CW275)</f>
        <v>0.8772217262300529</v>
      </c>
      <c r="BH277">
        <f>AVERAGE('sugar+bitter expt'!CG275:CW275)</f>
        <v>1.0984939253437398</v>
      </c>
      <c r="BJ277">
        <f>STDEV('sugar expt'!CG275:CW275)/SQRT(COUNT('sugar expt'!CG275:CW275))</f>
        <v>0.10173680327709003</v>
      </c>
      <c r="BK277">
        <f>STDEV('bitter expt'!CG275:CW275)/SQRT(COUNT('bitter expt'!CG275:CW275))</f>
        <v>0.11091938470622181</v>
      </c>
      <c r="BL277">
        <f>STDEV('sugar+bitter expt'!CG275:CW275)/SQRT(COUNT('sugar+bitter expt'!CG275:CW275))</f>
        <v>9.6979658811577885E-2</v>
      </c>
    </row>
    <row r="278" spans="15:64" x14ac:dyDescent="0.2">
      <c r="O278">
        <v>275</v>
      </c>
      <c r="P278">
        <f>AVERAGE('sugar expt'!C276:R276)</f>
        <v>9.5537433801621106</v>
      </c>
      <c r="Q278">
        <f>AVERAGE('bitter expt'!C276:R276)</f>
        <v>5.7898989212309289</v>
      </c>
      <c r="R278">
        <f>AVERAGE('sugar+bitter expt'!C276:R276)</f>
        <v>7.823812161769709</v>
      </c>
      <c r="T278">
        <f>STDEV('sugar expt'!C276:R276)/SQRT(COUNT('sugar expt'!C276:R276))</f>
        <v>0.52972173898091479</v>
      </c>
      <c r="U278">
        <f>STDEV('bitter expt'!C276:R276)/SQRT(COUNT('bitter expt'!C276:R276))</f>
        <v>1.0600663788723728</v>
      </c>
      <c r="V278">
        <f>STDEV('sugar+bitter expt'!C276:R276)/SQRT(COUNT('sugar+bitter expt'!C276:R276))</f>
        <v>0.69613971511038419</v>
      </c>
      <c r="X278">
        <f>AVERAGE('sugar expt'!AJ276:AY276)</f>
        <v>8.9907584689154465</v>
      </c>
      <c r="Y278">
        <f>AVERAGE('bitter expt'!AJ276:AY276)</f>
        <v>4.9512176893438085</v>
      </c>
      <c r="Z278">
        <f>AVERAGE('sugar+bitter expt'!AJ276:AY276)</f>
        <v>7.3930459600398404</v>
      </c>
      <c r="AB278">
        <f>STDEV('sugar expt'!AJ276:AY276)/SQRT(COUNT('sugar expt'!AJ276:AY276))</f>
        <v>0.76239725651302603</v>
      </c>
      <c r="AC278">
        <f>STDEV('bitter expt'!AJ276:AY276)/SQRT(COUNT('bitter expt'!AJ276:AY276))</f>
        <v>0.89092687366603807</v>
      </c>
      <c r="AD278">
        <f>STDEV('sugar+bitter expt'!AJ276:AY276)/SQRT(COUNT('sugar+bitter expt'!AJ276:AY276))</f>
        <v>0.64852396236898369</v>
      </c>
      <c r="AF278">
        <f>AVERAGE('sugar expt'!BQ276:CF276)</f>
        <v>7.8695791181852472</v>
      </c>
      <c r="AG278">
        <f>AVERAGE('bitter expt'!BQ276:CF276)</f>
        <v>3.5709289444156092</v>
      </c>
      <c r="AH278">
        <f>AVERAGE('sugar+bitter expt'!BQ276:CF276)</f>
        <v>5.7078862607103247</v>
      </c>
      <c r="AJ278">
        <f>STDEV('sugar expt'!BQ276:CF276)/SQRT(COUNT('sugar expt'!BQ276:CF276))</f>
        <v>0.98424045947535044</v>
      </c>
      <c r="AK278">
        <f>STDEV('bitter expt'!BQ276:CF276)/SQRT(COUNT('bitter expt'!BQ276:CF276))</f>
        <v>0.74901624569334446</v>
      </c>
      <c r="AL278">
        <f>STDEV('sugar+bitter expt'!BQ276:CF276)/SQRT(COUNT('sugar+bitter expt'!BQ276:CF276))</f>
        <v>0.90639308647146433</v>
      </c>
      <c r="AP278">
        <f>AVERAGE('sugar expt'!S276:AI276)</f>
        <v>1.582340241023575</v>
      </c>
      <c r="AQ278">
        <f>AVERAGE('bitter expt'!S276:AI276)</f>
        <v>1.17208603261578</v>
      </c>
      <c r="AR278">
        <f>AVERAGE('sugar+bitter expt'!S276:AI276)</f>
        <v>1.4362169861945435</v>
      </c>
      <c r="AT278">
        <f>STDEV('sugar expt'!S276:AI276)/SQRT(COUNT('sugar expt'!S276:AI276))</f>
        <v>8.7667322191141039E-2</v>
      </c>
      <c r="AU278">
        <f>STDEV('bitter expt'!S276:AI276)/SQRT(COUNT('bitter expt'!S276:AI276))</f>
        <v>7.3139442464377591E-2</v>
      </c>
      <c r="AV278">
        <f>STDEV('sugar+bitter expt'!S276:AI276)/SQRT(COUNT('sugar+bitter expt'!S276:AI276))</f>
        <v>0.10301735897122549</v>
      </c>
      <c r="AX278">
        <f>AVERAGE('sugar expt'!AZ276:BP276)</f>
        <v>1.5295965495734021</v>
      </c>
      <c r="AY278">
        <f>AVERAGE('bitter expt'!AZ276:BP276)</f>
        <v>1.0186544202158938</v>
      </c>
      <c r="AZ278">
        <f>AVERAGE('sugar+bitter expt'!AZ276:BP276)</f>
        <v>1.2164600361797684</v>
      </c>
      <c r="BB278">
        <f>STDEV('sugar expt'!AZ276:BP276)/SQRT(COUNT('sugar expt'!AZ276:BP276))</f>
        <v>0.10658165180818588</v>
      </c>
      <c r="BC278">
        <f>STDEV('bitter expt'!AZ276:BP276)/SQRT(COUNT('bitter expt'!AZ276:BP276))</f>
        <v>8.3646354047436755E-2</v>
      </c>
      <c r="BD278">
        <f>STDEV('sugar+bitter expt'!AZ276:BP276)/SQRT(COUNT('sugar+bitter expt'!AZ276:BP276))</f>
        <v>9.3619399496193412E-2</v>
      </c>
      <c r="BF278">
        <f>AVERAGE('sugar expt'!CG276:CW276)</f>
        <v>1.3550983834339048</v>
      </c>
      <c r="BG278">
        <f>AVERAGE('bitter expt'!CG276:CW276)</f>
        <v>0.75988927997030808</v>
      </c>
      <c r="BH278">
        <f>AVERAGE('sugar+bitter expt'!CG276:CW276)</f>
        <v>1.073546257105529</v>
      </c>
      <c r="BJ278">
        <f>STDEV('sugar expt'!CG276:CW276)/SQRT(COUNT('sugar expt'!CG276:CW276))</f>
        <v>0.13605546956353962</v>
      </c>
      <c r="BK278">
        <f>STDEV('bitter expt'!CG276:CW276)/SQRT(COUNT('bitter expt'!CG276:CW276))</f>
        <v>6.7170768558725821E-2</v>
      </c>
      <c r="BL278">
        <f>STDEV('sugar+bitter expt'!CG276:CW276)/SQRT(COUNT('sugar+bitter expt'!CG276:CW276))</f>
        <v>9.6251954592360967E-2</v>
      </c>
    </row>
    <row r="279" spans="15:64" x14ac:dyDescent="0.2">
      <c r="O279">
        <v>276</v>
      </c>
      <c r="P279">
        <f>AVERAGE('sugar expt'!C277:R277)</f>
        <v>9.57199338832039</v>
      </c>
      <c r="Q279">
        <f>AVERAGE('bitter expt'!C277:R277)</f>
        <v>5.7258388281905095</v>
      </c>
      <c r="R279">
        <f>AVERAGE('sugar+bitter expt'!C277:R277)</f>
        <v>8.0540949376683617</v>
      </c>
      <c r="T279">
        <f>STDEV('sugar expt'!C277:R277)/SQRT(COUNT('sugar expt'!C277:R277))</f>
        <v>0.60948304221723038</v>
      </c>
      <c r="U279">
        <f>STDEV('bitter expt'!C277:R277)/SQRT(COUNT('bitter expt'!C277:R277))</f>
        <v>1.0225390927328963</v>
      </c>
      <c r="V279">
        <f>STDEV('sugar+bitter expt'!C277:R277)/SQRT(COUNT('sugar+bitter expt'!C277:R277))</f>
        <v>0.98880577496192856</v>
      </c>
      <c r="X279">
        <f>AVERAGE('sugar expt'!AJ277:AY277)</f>
        <v>8.6645964794194317</v>
      </c>
      <c r="Y279">
        <f>AVERAGE('bitter expt'!AJ277:AY277)</f>
        <v>4.6514516700828974</v>
      </c>
      <c r="Z279">
        <f>AVERAGE('sugar+bitter expt'!AJ277:AY277)</f>
        <v>7.3774232573876741</v>
      </c>
      <c r="AB279">
        <f>STDEV('sugar expt'!AJ277:AY277)/SQRT(COUNT('sugar expt'!AJ277:AY277))</f>
        <v>0.68532697478192661</v>
      </c>
      <c r="AC279">
        <f>STDEV('bitter expt'!AJ277:AY277)/SQRT(COUNT('bitter expt'!AJ277:AY277))</f>
        <v>0.71949045772849218</v>
      </c>
      <c r="AD279">
        <f>STDEV('sugar+bitter expt'!AJ277:AY277)/SQRT(COUNT('sugar+bitter expt'!AJ277:AY277))</f>
        <v>0.67015283848699791</v>
      </c>
      <c r="AF279">
        <f>AVERAGE('sugar expt'!BQ277:CF277)</f>
        <v>7.4260066911622031</v>
      </c>
      <c r="AG279">
        <f>AVERAGE('bitter expt'!BQ277:CF277)</f>
        <v>3.2467203938007891</v>
      </c>
      <c r="AH279">
        <f>AVERAGE('sugar+bitter expt'!BQ277:CF277)</f>
        <v>6.2033746779446153</v>
      </c>
      <c r="AJ279">
        <f>STDEV('sugar expt'!BQ277:CF277)/SQRT(COUNT('sugar expt'!BQ277:CF277))</f>
        <v>0.97851502650263233</v>
      </c>
      <c r="AK279">
        <f>STDEV('bitter expt'!BQ277:CF277)/SQRT(COUNT('bitter expt'!BQ277:CF277))</f>
        <v>0.7064615221149404</v>
      </c>
      <c r="AL279">
        <f>STDEV('sugar+bitter expt'!BQ277:CF277)/SQRT(COUNT('sugar+bitter expt'!BQ277:CF277))</f>
        <v>0.74352973654317778</v>
      </c>
      <c r="AP279">
        <f>AVERAGE('sugar expt'!S277:AI277)</f>
        <v>1.562654930618939</v>
      </c>
      <c r="AQ279">
        <f>AVERAGE('bitter expt'!S277:AI277)</f>
        <v>1.38177575973747</v>
      </c>
      <c r="AR279">
        <f>AVERAGE('sugar+bitter expt'!S277:AI277)</f>
        <v>1.4853849797523815</v>
      </c>
      <c r="AT279">
        <f>STDEV('sugar expt'!S277:AI277)/SQRT(COUNT('sugar expt'!S277:AI277))</f>
        <v>0.10582708739984266</v>
      </c>
      <c r="AU279">
        <f>STDEV('bitter expt'!S277:AI277)/SQRT(COUNT('bitter expt'!S277:AI277))</f>
        <v>0.1349703512022927</v>
      </c>
      <c r="AV279">
        <f>STDEV('sugar+bitter expt'!S277:AI277)/SQRT(COUNT('sugar+bitter expt'!S277:AI277))</f>
        <v>0.1371216602700433</v>
      </c>
      <c r="AX279">
        <f>AVERAGE('sugar expt'!AZ277:BP277)</f>
        <v>1.5520380027733982</v>
      </c>
      <c r="AY279">
        <f>AVERAGE('bitter expt'!AZ277:BP277)</f>
        <v>0.97149963459847544</v>
      </c>
      <c r="AZ279">
        <f>AVERAGE('sugar+bitter expt'!AZ277:BP277)</f>
        <v>1.2312673947155102</v>
      </c>
      <c r="BB279">
        <f>STDEV('sugar expt'!AZ277:BP277)/SQRT(COUNT('sugar expt'!AZ277:BP277))</f>
        <v>0.12679757717634693</v>
      </c>
      <c r="BC279">
        <f>STDEV('bitter expt'!AZ277:BP277)/SQRT(COUNT('bitter expt'!AZ277:BP277))</f>
        <v>6.4171243682379461E-2</v>
      </c>
      <c r="BD279">
        <f>STDEV('sugar+bitter expt'!AZ277:BP277)/SQRT(COUNT('sugar+bitter expt'!AZ277:BP277))</f>
        <v>9.5095658482750797E-2</v>
      </c>
      <c r="BF279">
        <f>AVERAGE('sugar expt'!CG277:CW277)</f>
        <v>1.366441497867608</v>
      </c>
      <c r="BG279">
        <f>AVERAGE('bitter expt'!CG277:CW277)</f>
        <v>0.80795931297556201</v>
      </c>
      <c r="BH279">
        <f>AVERAGE('sugar+bitter expt'!CG277:CW277)</f>
        <v>1.0585265573143119</v>
      </c>
      <c r="BJ279">
        <f>STDEV('sugar expt'!CG277:CW277)/SQRT(COUNT('sugar expt'!CG277:CW277))</f>
        <v>0.11290450463655663</v>
      </c>
      <c r="BK279">
        <f>STDEV('bitter expt'!CG277:CW277)/SQRT(COUNT('bitter expt'!CG277:CW277))</f>
        <v>8.6669378659275126E-2</v>
      </c>
      <c r="BL279">
        <f>STDEV('sugar+bitter expt'!CG277:CW277)/SQRT(COUNT('sugar+bitter expt'!CG277:CW277))</f>
        <v>6.6713215600467862E-2</v>
      </c>
    </row>
    <row r="280" spans="15:64" x14ac:dyDescent="0.2">
      <c r="O280">
        <v>277</v>
      </c>
      <c r="P280">
        <f>AVERAGE('sugar expt'!C278:R278)</f>
        <v>9.1137633513734393</v>
      </c>
      <c r="Q280">
        <f>AVERAGE('bitter expt'!C278:R278)</f>
        <v>7.0379579924558966</v>
      </c>
      <c r="R280">
        <f>AVERAGE('sugar+bitter expt'!C278:R278)</f>
        <v>9.1669637281537568</v>
      </c>
      <c r="T280">
        <f>STDEV('sugar expt'!C278:R278)/SQRT(COUNT('sugar expt'!C278:R278))</f>
        <v>0.60030640010908387</v>
      </c>
      <c r="U280">
        <f>STDEV('bitter expt'!C278:R278)/SQRT(COUNT('bitter expt'!C278:R278))</f>
        <v>0.99447841533923886</v>
      </c>
      <c r="V280">
        <f>STDEV('sugar+bitter expt'!C278:R278)/SQRT(COUNT('sugar+bitter expt'!C278:R278))</f>
        <v>0.82718802823349569</v>
      </c>
      <c r="X280">
        <f>AVERAGE('sugar expt'!AJ278:AY278)</f>
        <v>9.0200733106231503</v>
      </c>
      <c r="Y280">
        <f>AVERAGE('bitter expt'!AJ278:AY278)</f>
        <v>5.0264528264345838</v>
      </c>
      <c r="Z280">
        <f>AVERAGE('sugar+bitter expt'!AJ278:AY278)</f>
        <v>6.9655361580505843</v>
      </c>
      <c r="AB280">
        <f>STDEV('sugar expt'!AJ278:AY278)/SQRT(COUNT('sugar expt'!AJ278:AY278))</f>
        <v>0.50063104455544205</v>
      </c>
      <c r="AC280">
        <f>STDEV('bitter expt'!AJ278:AY278)/SQRT(COUNT('bitter expt'!AJ278:AY278))</f>
        <v>0.58483245875369338</v>
      </c>
      <c r="AD280">
        <f>STDEV('sugar+bitter expt'!AJ278:AY278)/SQRT(COUNT('sugar+bitter expt'!AJ278:AY278))</f>
        <v>0.80245271021535369</v>
      </c>
      <c r="AF280">
        <f>AVERAGE('sugar expt'!BQ278:CF278)</f>
        <v>7.5044568681531043</v>
      </c>
      <c r="AG280">
        <f>AVERAGE('bitter expt'!BQ278:CF278)</f>
        <v>2.959492232063802</v>
      </c>
      <c r="AH280">
        <f>AVERAGE('sugar+bitter expt'!BQ278:CF278)</f>
        <v>5.2893680351843395</v>
      </c>
      <c r="AJ280">
        <f>STDEV('sugar expt'!BQ278:CF278)/SQRT(COUNT('sugar expt'!BQ278:CF278))</f>
        <v>0.96252735495923825</v>
      </c>
      <c r="AK280">
        <f>STDEV('bitter expt'!BQ278:CF278)/SQRT(COUNT('bitter expt'!BQ278:CF278))</f>
        <v>0.7229309740167954</v>
      </c>
      <c r="AL280">
        <f>STDEV('sugar+bitter expt'!BQ278:CF278)/SQRT(COUNT('sugar+bitter expt'!BQ278:CF278))</f>
        <v>0.71485129404946113</v>
      </c>
      <c r="AP280">
        <f>AVERAGE('sugar expt'!S278:AI278)</f>
        <v>1.7325338876602139</v>
      </c>
      <c r="AQ280">
        <f>AVERAGE('bitter expt'!S278:AI278)</f>
        <v>1.3917454657099271</v>
      </c>
      <c r="AR280">
        <f>AVERAGE('sugar+bitter expt'!S278:AI278)</f>
        <v>1.5196504160298618</v>
      </c>
      <c r="AT280">
        <f>STDEV('sugar expt'!S278:AI278)/SQRT(COUNT('sugar expt'!S278:AI278))</f>
        <v>0.1080994211675053</v>
      </c>
      <c r="AU280">
        <f>STDEV('bitter expt'!S278:AI278)/SQRT(COUNT('bitter expt'!S278:AI278))</f>
        <v>0.11075251723717118</v>
      </c>
      <c r="AV280">
        <f>STDEV('sugar+bitter expt'!S278:AI278)/SQRT(COUNT('sugar+bitter expt'!S278:AI278))</f>
        <v>0.13750592233994294</v>
      </c>
      <c r="AX280">
        <f>AVERAGE('sugar expt'!AZ278:BP278)</f>
        <v>1.4264004976366633</v>
      </c>
      <c r="AY280">
        <f>AVERAGE('bitter expt'!AZ278:BP278)</f>
        <v>1.0800807968559447</v>
      </c>
      <c r="AZ280">
        <f>AVERAGE('sugar+bitter expt'!AZ278:BP278)</f>
        <v>1.2403695625954103</v>
      </c>
      <c r="BB280">
        <f>STDEV('sugar expt'!AZ278:BP278)/SQRT(COUNT('sugar expt'!AZ278:BP278))</f>
        <v>0.1126277140544981</v>
      </c>
      <c r="BC280">
        <f>STDEV('bitter expt'!AZ278:BP278)/SQRT(COUNT('bitter expt'!AZ278:BP278))</f>
        <v>9.0192166775121596E-2</v>
      </c>
      <c r="BD280">
        <f>STDEV('sugar+bitter expt'!AZ278:BP278)/SQRT(COUNT('sugar+bitter expt'!AZ278:BP278))</f>
        <v>0.12900740381609302</v>
      </c>
      <c r="BF280">
        <f>AVERAGE('sugar expt'!CG278:CW278)</f>
        <v>1.3052288759454669</v>
      </c>
      <c r="BG280">
        <f>AVERAGE('bitter expt'!CG278:CW278)</f>
        <v>0.75320314644120667</v>
      </c>
      <c r="BH280">
        <f>AVERAGE('sugar+bitter expt'!CG278:CW278)</f>
        <v>1.0445959051725442</v>
      </c>
      <c r="BJ280">
        <f>STDEV('sugar expt'!CG278:CW278)/SQRT(COUNT('sugar expt'!CG278:CW278))</f>
        <v>0.13475752076507849</v>
      </c>
      <c r="BK280">
        <f>STDEV('bitter expt'!CG278:CW278)/SQRT(COUNT('bitter expt'!CG278:CW278))</f>
        <v>7.8463565467088658E-2</v>
      </c>
      <c r="BL280">
        <f>STDEV('sugar+bitter expt'!CG278:CW278)/SQRT(COUNT('sugar+bitter expt'!CG278:CW278))</f>
        <v>9.5653670341286037E-2</v>
      </c>
    </row>
    <row r="281" spans="15:64" x14ac:dyDescent="0.2">
      <c r="O281">
        <v>278</v>
      </c>
      <c r="P281">
        <f>AVERAGE('sugar expt'!C279:R279)</f>
        <v>9.2128577188882801</v>
      </c>
      <c r="Q281">
        <f>AVERAGE('bitter expt'!C279:R279)</f>
        <v>7.1562184188432152</v>
      </c>
      <c r="R281">
        <f>AVERAGE('sugar+bitter expt'!C279:R279)</f>
        <v>9.2936614816849499</v>
      </c>
      <c r="T281">
        <f>STDEV('sugar expt'!C279:R279)/SQRT(COUNT('sugar expt'!C279:R279))</f>
        <v>0.46295469153016555</v>
      </c>
      <c r="U281">
        <f>STDEV('bitter expt'!C279:R279)/SQRT(COUNT('bitter expt'!C279:R279))</f>
        <v>1.2493708480479924</v>
      </c>
      <c r="V281">
        <f>STDEV('sugar+bitter expt'!C279:R279)/SQRT(COUNT('sugar+bitter expt'!C279:R279))</f>
        <v>0.83033367720835216</v>
      </c>
      <c r="X281">
        <f>AVERAGE('sugar expt'!AJ279:AY279)</f>
        <v>8.7524288136429487</v>
      </c>
      <c r="Y281">
        <f>AVERAGE('bitter expt'!AJ279:AY279)</f>
        <v>5.3022099491492822</v>
      </c>
      <c r="Z281">
        <f>AVERAGE('sugar+bitter expt'!AJ279:AY279)</f>
        <v>7.0785265723946651</v>
      </c>
      <c r="AB281">
        <f>STDEV('sugar expt'!AJ279:AY279)/SQRT(COUNT('sugar expt'!AJ279:AY279))</f>
        <v>0.54271828369047759</v>
      </c>
      <c r="AC281">
        <f>STDEV('bitter expt'!AJ279:AY279)/SQRT(COUNT('bitter expt'!AJ279:AY279))</f>
        <v>0.77830266085188982</v>
      </c>
      <c r="AD281">
        <f>STDEV('sugar+bitter expt'!AJ279:AY279)/SQRT(COUNT('sugar+bitter expt'!AJ279:AY279))</f>
        <v>0.56442281057042654</v>
      </c>
      <c r="AF281">
        <f>AVERAGE('sugar expt'!BQ279:CF279)</f>
        <v>7.8238906625352413</v>
      </c>
      <c r="AG281">
        <f>AVERAGE('bitter expt'!BQ279:CF279)</f>
        <v>2.6609551728519705</v>
      </c>
      <c r="AH281">
        <f>AVERAGE('sugar+bitter expt'!BQ279:CF279)</f>
        <v>5.2800802888109839</v>
      </c>
      <c r="AJ281">
        <f>STDEV('sugar expt'!BQ279:CF279)/SQRT(COUNT('sugar expt'!BQ279:CF279))</f>
        <v>0.73040290020182053</v>
      </c>
      <c r="AK281">
        <f>STDEV('bitter expt'!BQ279:CF279)/SQRT(COUNT('bitter expt'!BQ279:CF279))</f>
        <v>0.6066493243786899</v>
      </c>
      <c r="AL281">
        <f>STDEV('sugar+bitter expt'!BQ279:CF279)/SQRT(COUNT('sugar+bitter expt'!BQ279:CF279))</f>
        <v>0.79854994411344349</v>
      </c>
      <c r="AP281">
        <f>AVERAGE('sugar expt'!S279:AI279)</f>
        <v>1.5422860813295709</v>
      </c>
      <c r="AQ281">
        <f>AVERAGE('bitter expt'!S279:AI279)</f>
        <v>1.2120773086765906</v>
      </c>
      <c r="AR281">
        <f>AVERAGE('sugar+bitter expt'!S279:AI279)</f>
        <v>1.4206962213074195</v>
      </c>
      <c r="AT281">
        <f>STDEV('sugar expt'!S279:AI279)/SQRT(COUNT('sugar expt'!S279:AI279))</f>
        <v>0.10119806150669608</v>
      </c>
      <c r="AU281">
        <f>STDEV('bitter expt'!S279:AI279)/SQRT(COUNT('bitter expt'!S279:AI279))</f>
        <v>9.962533547665596E-2</v>
      </c>
      <c r="AV281">
        <f>STDEV('sugar+bitter expt'!S279:AI279)/SQRT(COUNT('sugar+bitter expt'!S279:AI279))</f>
        <v>0.1019460959233684</v>
      </c>
      <c r="AX281">
        <f>AVERAGE('sugar expt'!AZ279:BP279)</f>
        <v>1.4459120900545077</v>
      </c>
      <c r="AY281">
        <f>AVERAGE('bitter expt'!AZ279:BP279)</f>
        <v>1.0971126551592905</v>
      </c>
      <c r="AZ281">
        <f>AVERAGE('sugar+bitter expt'!AZ279:BP279)</f>
        <v>1.2316057124137378</v>
      </c>
      <c r="BB281">
        <f>STDEV('sugar expt'!AZ279:BP279)/SQRT(COUNT('sugar expt'!AZ279:BP279))</f>
        <v>0.11538112599886653</v>
      </c>
      <c r="BC281">
        <f>STDEV('bitter expt'!AZ279:BP279)/SQRT(COUNT('bitter expt'!AZ279:BP279))</f>
        <v>0.11727302802010953</v>
      </c>
      <c r="BD281">
        <f>STDEV('sugar+bitter expt'!AZ279:BP279)/SQRT(COUNT('sugar+bitter expt'!AZ279:BP279))</f>
        <v>0.10253607850542183</v>
      </c>
      <c r="BF281">
        <f>AVERAGE('sugar expt'!CG279:CW279)</f>
        <v>1.3537251871850602</v>
      </c>
      <c r="BG281">
        <f>AVERAGE('bitter expt'!CG279:CW279)</f>
        <v>0.76937502516626155</v>
      </c>
      <c r="BH281">
        <f>AVERAGE('sugar+bitter expt'!CG279:CW279)</f>
        <v>1.0371049495399487</v>
      </c>
      <c r="BJ281">
        <f>STDEV('sugar expt'!CG279:CW279)/SQRT(COUNT('sugar expt'!CG279:CW279))</f>
        <v>8.4755539643932232E-2</v>
      </c>
      <c r="BK281">
        <f>STDEV('bitter expt'!CG279:CW279)/SQRT(COUNT('bitter expt'!CG279:CW279))</f>
        <v>7.0554899401797266E-2</v>
      </c>
      <c r="BL281">
        <f>STDEV('sugar+bitter expt'!CG279:CW279)/SQRT(COUNT('sugar+bitter expt'!CG279:CW279))</f>
        <v>0.11055442587857257</v>
      </c>
    </row>
    <row r="282" spans="15:64" x14ac:dyDescent="0.2">
      <c r="O282">
        <v>279</v>
      </c>
      <c r="P282">
        <f>AVERAGE('sugar expt'!C280:R280)</f>
        <v>9.5378557281154404</v>
      </c>
      <c r="Q282">
        <f>AVERAGE('bitter expt'!C280:R280)</f>
        <v>7.4957721695970161</v>
      </c>
      <c r="R282">
        <f>AVERAGE('sugar+bitter expt'!C280:R280)</f>
        <v>8.5811745929373267</v>
      </c>
      <c r="T282">
        <f>STDEV('sugar expt'!C280:R280)/SQRT(COUNT('sugar expt'!C280:R280))</f>
        <v>0.44200409368690946</v>
      </c>
      <c r="U282">
        <f>STDEV('bitter expt'!C280:R280)/SQRT(COUNT('bitter expt'!C280:R280))</f>
        <v>1.1841769946578902</v>
      </c>
      <c r="V282">
        <f>STDEV('sugar+bitter expt'!C280:R280)/SQRT(COUNT('sugar+bitter expt'!C280:R280))</f>
        <v>0.80543966883997298</v>
      </c>
      <c r="X282">
        <f>AVERAGE('sugar expt'!AJ280:AY280)</f>
        <v>8.4950591320277127</v>
      </c>
      <c r="Y282">
        <f>AVERAGE('bitter expt'!AJ280:AY280)</f>
        <v>4.9883703635043508</v>
      </c>
      <c r="Z282">
        <f>AVERAGE('sugar+bitter expt'!AJ280:AY280)</f>
        <v>7.2934011990654817</v>
      </c>
      <c r="AB282">
        <f>STDEV('sugar expt'!AJ280:AY280)/SQRT(COUNT('sugar expt'!AJ280:AY280))</f>
        <v>0.71603222223189378</v>
      </c>
      <c r="AC282">
        <f>STDEV('bitter expt'!AJ280:AY280)/SQRT(COUNT('bitter expt'!AJ280:AY280))</f>
        <v>0.83489061451596824</v>
      </c>
      <c r="AD282">
        <f>STDEV('sugar+bitter expt'!AJ280:AY280)/SQRT(COUNT('sugar+bitter expt'!AJ280:AY280))</f>
        <v>0.56854668779223105</v>
      </c>
      <c r="AF282">
        <f>AVERAGE('sugar expt'!BQ280:CF280)</f>
        <v>7.334507705635116</v>
      </c>
      <c r="AG282">
        <f>AVERAGE('bitter expt'!BQ280:CF280)</f>
        <v>2.8048384991979143</v>
      </c>
      <c r="AH282">
        <f>AVERAGE('sugar+bitter expt'!BQ280:CF280)</f>
        <v>5.6138852710034648</v>
      </c>
      <c r="AJ282">
        <f>STDEV('sugar expt'!BQ280:CF280)/SQRT(COUNT('sugar expt'!BQ280:CF280))</f>
        <v>0.79391133601389852</v>
      </c>
      <c r="AK282">
        <f>STDEV('bitter expt'!BQ280:CF280)/SQRT(COUNT('bitter expt'!BQ280:CF280))</f>
        <v>0.60973970077700612</v>
      </c>
      <c r="AL282">
        <f>STDEV('sugar+bitter expt'!BQ280:CF280)/SQRT(COUNT('sugar+bitter expt'!BQ280:CF280))</f>
        <v>0.73952624269148748</v>
      </c>
      <c r="AP282">
        <f>AVERAGE('sugar expt'!S280:AI280)</f>
        <v>1.7111940565449828</v>
      </c>
      <c r="AQ282">
        <f>AVERAGE('bitter expt'!S280:AI280)</f>
        <v>1.2170178705533883</v>
      </c>
      <c r="AR282">
        <f>AVERAGE('sugar+bitter expt'!S280:AI280)</f>
        <v>1.6083655239133232</v>
      </c>
      <c r="AT282">
        <f>STDEV('sugar expt'!S280:AI280)/SQRT(COUNT('sugar expt'!S280:AI280))</f>
        <v>0.1314388058398536</v>
      </c>
      <c r="AU282">
        <f>STDEV('bitter expt'!S280:AI280)/SQRT(COUNT('bitter expt'!S280:AI280))</f>
        <v>8.8803395806751131E-2</v>
      </c>
      <c r="AV282">
        <f>STDEV('sugar+bitter expt'!S280:AI280)/SQRT(COUNT('sugar+bitter expt'!S280:AI280))</f>
        <v>0.1562371711348701</v>
      </c>
      <c r="AX282">
        <f>AVERAGE('sugar expt'!AZ280:BP280)</f>
        <v>1.3985284343260611</v>
      </c>
      <c r="AY282">
        <f>AVERAGE('bitter expt'!AZ280:BP280)</f>
        <v>0.96292428571845257</v>
      </c>
      <c r="AZ282">
        <f>AVERAGE('sugar+bitter expt'!AZ280:BP280)</f>
        <v>1.298097984413124</v>
      </c>
      <c r="BB282">
        <f>STDEV('sugar expt'!AZ280:BP280)/SQRT(COUNT('sugar expt'!AZ280:BP280))</f>
        <v>0.12755539224555906</v>
      </c>
      <c r="BC282">
        <f>STDEV('bitter expt'!AZ280:BP280)/SQRT(COUNT('bitter expt'!AZ280:BP280))</f>
        <v>8.2030712608123002E-2</v>
      </c>
      <c r="BD282">
        <f>STDEV('sugar+bitter expt'!AZ280:BP280)/SQRT(COUNT('sugar+bitter expt'!AZ280:BP280))</f>
        <v>8.6651763629362166E-2</v>
      </c>
      <c r="BF282">
        <f>AVERAGE('sugar expt'!CG280:CW280)</f>
        <v>1.333160573662334</v>
      </c>
      <c r="BG282">
        <f>AVERAGE('bitter expt'!CG280:CW280)</f>
        <v>0.7336260377986854</v>
      </c>
      <c r="BH282">
        <f>AVERAGE('sugar+bitter expt'!CG280:CW280)</f>
        <v>1.0286251143298386</v>
      </c>
      <c r="BJ282">
        <f>STDEV('sugar expt'!CG280:CW280)/SQRT(COUNT('sugar expt'!CG280:CW280))</f>
        <v>0.11478853197350034</v>
      </c>
      <c r="BK282">
        <f>STDEV('bitter expt'!CG280:CW280)/SQRT(COUNT('bitter expt'!CG280:CW280))</f>
        <v>6.1077958620953332E-2</v>
      </c>
      <c r="BL282">
        <f>STDEV('sugar+bitter expt'!CG280:CW280)/SQRT(COUNT('sugar+bitter expt'!CG280:CW280))</f>
        <v>9.2144401359275971E-2</v>
      </c>
    </row>
    <row r="283" spans="15:64" x14ac:dyDescent="0.2">
      <c r="O283">
        <v>280</v>
      </c>
      <c r="P283">
        <f>AVERAGE('sugar expt'!C281:R281)</f>
        <v>9.6184646742245654</v>
      </c>
      <c r="Q283">
        <f>AVERAGE('bitter expt'!C281:R281)</f>
        <v>7.4882219436887159</v>
      </c>
      <c r="R283">
        <f>AVERAGE('sugar+bitter expt'!C281:R281)</f>
        <v>8.8446293685390742</v>
      </c>
      <c r="T283">
        <f>STDEV('sugar expt'!C281:R281)/SQRT(COUNT('sugar expt'!C281:R281))</f>
        <v>0.58729509715142925</v>
      </c>
      <c r="U283">
        <f>STDEV('bitter expt'!C281:R281)/SQRT(COUNT('bitter expt'!C281:R281))</f>
        <v>0.82734733558406093</v>
      </c>
      <c r="V283">
        <f>STDEV('sugar+bitter expt'!C281:R281)/SQRT(COUNT('sugar+bitter expt'!C281:R281))</f>
        <v>0.89908036659548707</v>
      </c>
      <c r="X283">
        <f>AVERAGE('sugar expt'!AJ281:AY281)</f>
        <v>8.630847425227703</v>
      </c>
      <c r="Y283">
        <f>AVERAGE('bitter expt'!AJ281:AY281)</f>
        <v>4.8668747075839622</v>
      </c>
      <c r="Z283">
        <f>AVERAGE('sugar+bitter expt'!AJ281:AY281)</f>
        <v>7.3935496219483339</v>
      </c>
      <c r="AB283">
        <f>STDEV('sugar expt'!AJ281:AY281)/SQRT(COUNT('sugar expt'!AJ281:AY281))</f>
        <v>0.7635264915764326</v>
      </c>
      <c r="AC283">
        <f>STDEV('bitter expt'!AJ281:AY281)/SQRT(COUNT('bitter expt'!AJ281:AY281))</f>
        <v>0.8734450073922736</v>
      </c>
      <c r="AD283">
        <f>STDEV('sugar+bitter expt'!AJ281:AY281)/SQRT(COUNT('sugar+bitter expt'!AJ281:AY281))</f>
        <v>0.69666136481927443</v>
      </c>
      <c r="AF283">
        <f>AVERAGE('sugar expt'!BQ281:CF281)</f>
        <v>7.4364738910027102</v>
      </c>
      <c r="AG283">
        <f>AVERAGE('bitter expt'!BQ281:CF281)</f>
        <v>3.4148323083316945</v>
      </c>
      <c r="AH283">
        <f>AVERAGE('sugar+bitter expt'!BQ281:CF281)</f>
        <v>5.6011632925138048</v>
      </c>
      <c r="AJ283">
        <f>STDEV('sugar expt'!BQ281:CF281)/SQRT(COUNT('sugar expt'!BQ281:CF281))</f>
        <v>0.6342312173498148</v>
      </c>
      <c r="AK283">
        <f>STDEV('bitter expt'!BQ281:CF281)/SQRT(COUNT('bitter expt'!BQ281:CF281))</f>
        <v>0.73364492261140035</v>
      </c>
      <c r="AL283">
        <f>STDEV('sugar+bitter expt'!BQ281:CF281)/SQRT(COUNT('sugar+bitter expt'!BQ281:CF281))</f>
        <v>0.79346742210684373</v>
      </c>
      <c r="AP283">
        <f>AVERAGE('sugar expt'!S281:AI281)</f>
        <v>1.6908115130351402</v>
      </c>
      <c r="AQ283">
        <f>AVERAGE('bitter expt'!S281:AI281)</f>
        <v>1.3282852912821512</v>
      </c>
      <c r="AR283">
        <f>AVERAGE('sugar+bitter expt'!S281:AI281)</f>
        <v>1.4580740790209226</v>
      </c>
      <c r="AT283">
        <f>STDEV('sugar expt'!S281:AI281)/SQRT(COUNT('sugar expt'!S281:AI281))</f>
        <v>9.9435896198881726E-2</v>
      </c>
      <c r="AU283">
        <f>STDEV('bitter expt'!S281:AI281)/SQRT(COUNT('bitter expt'!S281:AI281))</f>
        <v>0.11865006206889543</v>
      </c>
      <c r="AV283">
        <f>STDEV('sugar+bitter expt'!S281:AI281)/SQRT(COUNT('sugar+bitter expt'!S281:AI281))</f>
        <v>0.11760619116877585</v>
      </c>
      <c r="AX283">
        <f>AVERAGE('sugar expt'!AZ281:BP281)</f>
        <v>1.398995893090635</v>
      </c>
      <c r="AY283">
        <f>AVERAGE('bitter expt'!AZ281:BP281)</f>
        <v>0.97285342807999187</v>
      </c>
      <c r="AZ283">
        <f>AVERAGE('sugar+bitter expt'!AZ281:BP281)</f>
        <v>1.1427723059034762</v>
      </c>
      <c r="BB283">
        <f>STDEV('sugar expt'!AZ281:BP281)/SQRT(COUNT('sugar expt'!AZ281:BP281))</f>
        <v>0.12185279894065659</v>
      </c>
      <c r="BC283">
        <f>STDEV('bitter expt'!AZ281:BP281)/SQRT(COUNT('bitter expt'!AZ281:BP281))</f>
        <v>6.7959653386986035E-2</v>
      </c>
      <c r="BD283">
        <f>STDEV('sugar+bitter expt'!AZ281:BP281)/SQRT(COUNT('sugar+bitter expt'!AZ281:BP281))</f>
        <v>8.1682904156777411E-2</v>
      </c>
      <c r="BF283">
        <f>AVERAGE('sugar expt'!CG281:CW281)</f>
        <v>1.3674809909587882</v>
      </c>
      <c r="BG283">
        <f>AVERAGE('bitter expt'!CG281:CW281)</f>
        <v>0.80945432576985576</v>
      </c>
      <c r="BH283">
        <f>AVERAGE('sugar+bitter expt'!CG281:CW281)</f>
        <v>1.092676620016694</v>
      </c>
      <c r="BJ283">
        <f>STDEV('sugar expt'!CG281:CW281)/SQRT(COUNT('sugar expt'!CG281:CW281))</f>
        <v>8.9952597774466514E-2</v>
      </c>
      <c r="BK283">
        <f>STDEV('bitter expt'!CG281:CW281)/SQRT(COUNT('bitter expt'!CG281:CW281))</f>
        <v>8.2607624219151979E-2</v>
      </c>
      <c r="BL283">
        <f>STDEV('sugar+bitter expt'!CG281:CW281)/SQRT(COUNT('sugar+bitter expt'!CG281:CW281))</f>
        <v>0.11022142269276462</v>
      </c>
    </row>
    <row r="284" spans="15:64" x14ac:dyDescent="0.2">
      <c r="O284">
        <v>281</v>
      </c>
      <c r="P284">
        <f>AVERAGE('sugar expt'!C282:R282)</f>
        <v>9.6475718258999876</v>
      </c>
      <c r="Q284">
        <f>AVERAGE('bitter expt'!C282:R282)</f>
        <v>7.8307217173023362</v>
      </c>
      <c r="R284">
        <f>AVERAGE('sugar+bitter expt'!C282:R282)</f>
        <v>9.0410756268836181</v>
      </c>
      <c r="T284">
        <f>STDEV('sugar expt'!C282:R282)/SQRT(COUNT('sugar expt'!C282:R282))</f>
        <v>0.59686128111152459</v>
      </c>
      <c r="U284">
        <f>STDEV('bitter expt'!C282:R282)/SQRT(COUNT('bitter expt'!C282:R282))</f>
        <v>1.0003216252449514</v>
      </c>
      <c r="V284">
        <f>STDEV('sugar+bitter expt'!C282:R282)/SQRT(COUNT('sugar+bitter expt'!C282:R282))</f>
        <v>0.87883078037833162</v>
      </c>
      <c r="X284">
        <f>AVERAGE('sugar expt'!AJ282:AY282)</f>
        <v>8.823992093655832</v>
      </c>
      <c r="Y284">
        <f>AVERAGE('bitter expt'!AJ282:AY282)</f>
        <v>4.1490544104632558</v>
      </c>
      <c r="Z284">
        <f>AVERAGE('sugar+bitter expt'!AJ282:AY282)</f>
        <v>7.9252709777264965</v>
      </c>
      <c r="AB284">
        <f>STDEV('sugar expt'!AJ282:AY282)/SQRT(COUNT('sugar expt'!AJ282:AY282))</f>
        <v>0.82165027286201664</v>
      </c>
      <c r="AC284">
        <f>STDEV('bitter expt'!AJ282:AY282)/SQRT(COUNT('bitter expt'!AJ282:AY282))</f>
        <v>0.74077399158670032</v>
      </c>
      <c r="AD284">
        <f>STDEV('sugar+bitter expt'!AJ282:AY282)/SQRT(COUNT('sugar+bitter expt'!AJ282:AY282))</f>
        <v>0.71460119043456494</v>
      </c>
      <c r="AF284">
        <f>AVERAGE('sugar expt'!BQ282:CF282)</f>
        <v>8.199371916551689</v>
      </c>
      <c r="AG284">
        <f>AVERAGE('bitter expt'!BQ282:CF282)</f>
        <v>3.2453810088489674</v>
      </c>
      <c r="AH284">
        <f>AVERAGE('sugar+bitter expt'!BQ282:CF282)</f>
        <v>5.335488685768679</v>
      </c>
      <c r="AJ284">
        <f>STDEV('sugar expt'!BQ282:CF282)/SQRT(COUNT('sugar expt'!BQ282:CF282))</f>
        <v>0.67137329064095908</v>
      </c>
      <c r="AK284">
        <f>STDEV('bitter expt'!BQ282:CF282)/SQRT(COUNT('bitter expt'!BQ282:CF282))</f>
        <v>0.62202986930008231</v>
      </c>
      <c r="AL284">
        <f>STDEV('sugar+bitter expt'!BQ282:CF282)/SQRT(COUNT('sugar+bitter expt'!BQ282:CF282))</f>
        <v>0.84765352750688649</v>
      </c>
      <c r="AP284">
        <f>AVERAGE('sugar expt'!S282:AI282)</f>
        <v>1.6900883246308609</v>
      </c>
      <c r="AQ284">
        <f>AVERAGE('bitter expt'!S282:AI282)</f>
        <v>1.287488825365531</v>
      </c>
      <c r="AR284">
        <f>AVERAGE('sugar+bitter expt'!S282:AI282)</f>
        <v>1.5310060182641394</v>
      </c>
      <c r="AT284">
        <f>STDEV('sugar expt'!S282:AI282)/SQRT(COUNT('sugar expt'!S282:AI282))</f>
        <v>0.12027704049122165</v>
      </c>
      <c r="AU284">
        <f>STDEV('bitter expt'!S282:AI282)/SQRT(COUNT('bitter expt'!S282:AI282))</f>
        <v>0.10643897173780288</v>
      </c>
      <c r="AV284">
        <f>STDEV('sugar+bitter expt'!S282:AI282)/SQRT(COUNT('sugar+bitter expt'!S282:AI282))</f>
        <v>0.12261564547103364</v>
      </c>
      <c r="AX284">
        <f>AVERAGE('sugar expt'!AZ282:BP282)</f>
        <v>1.3075831310975008</v>
      </c>
      <c r="AY284">
        <f>AVERAGE('bitter expt'!AZ282:BP282)</f>
        <v>0.9492371981758847</v>
      </c>
      <c r="AZ284">
        <f>AVERAGE('sugar+bitter expt'!AZ282:BP282)</f>
        <v>1.3004323042602903</v>
      </c>
      <c r="BB284">
        <f>STDEV('sugar expt'!AZ282:BP282)/SQRT(COUNT('sugar expt'!AZ282:BP282))</f>
        <v>0.10596184738272356</v>
      </c>
      <c r="BC284">
        <f>STDEV('bitter expt'!AZ282:BP282)/SQRT(COUNT('bitter expt'!AZ282:BP282))</f>
        <v>7.6913722973869364E-2</v>
      </c>
      <c r="BD284">
        <f>STDEV('sugar+bitter expt'!AZ282:BP282)/SQRT(COUNT('sugar+bitter expt'!AZ282:BP282))</f>
        <v>8.6583702238429136E-2</v>
      </c>
      <c r="BF284">
        <f>AVERAGE('sugar expt'!CG282:CW282)</f>
        <v>1.3619194791878773</v>
      </c>
      <c r="BG284">
        <f>AVERAGE('bitter expt'!CG282:CW282)</f>
        <v>0.7907963093271404</v>
      </c>
      <c r="BH284">
        <f>AVERAGE('sugar+bitter expt'!CG282:CW282)</f>
        <v>1.0263685816081047</v>
      </c>
      <c r="BJ284">
        <f>STDEV('sugar expt'!CG282:CW282)/SQRT(COUNT('sugar expt'!CG282:CW282))</f>
        <v>0.11622852821502748</v>
      </c>
      <c r="BK284">
        <f>STDEV('bitter expt'!CG282:CW282)/SQRT(COUNT('bitter expt'!CG282:CW282))</f>
        <v>6.8501166299342289E-2</v>
      </c>
      <c r="BL284">
        <f>STDEV('sugar+bitter expt'!CG282:CW282)/SQRT(COUNT('sugar+bitter expt'!CG282:CW282))</f>
        <v>0.12519976977366729</v>
      </c>
    </row>
    <row r="285" spans="15:64" x14ac:dyDescent="0.2">
      <c r="O285">
        <v>282</v>
      </c>
      <c r="P285">
        <f>AVERAGE('sugar expt'!C283:R283)</f>
        <v>9.7724406174401253</v>
      </c>
      <c r="Q285">
        <f>AVERAGE('bitter expt'!C283:R283)</f>
        <v>6.5806098503697017</v>
      </c>
      <c r="R285">
        <f>AVERAGE('sugar+bitter expt'!C283:R283)</f>
        <v>9.2736855469492383</v>
      </c>
      <c r="T285">
        <f>STDEV('sugar expt'!C283:R283)/SQRT(COUNT('sugar expt'!C283:R283))</f>
        <v>0.52260021273724677</v>
      </c>
      <c r="U285">
        <f>STDEV('bitter expt'!C283:R283)/SQRT(COUNT('bitter expt'!C283:R283))</f>
        <v>0.98080715045313316</v>
      </c>
      <c r="V285">
        <f>STDEV('sugar+bitter expt'!C283:R283)/SQRT(COUNT('sugar+bitter expt'!C283:R283))</f>
        <v>0.79759246961128161</v>
      </c>
      <c r="X285">
        <f>AVERAGE('sugar expt'!AJ283:AY283)</f>
        <v>8.9148601841258426</v>
      </c>
      <c r="Y285">
        <f>AVERAGE('bitter expt'!AJ283:AY283)</f>
        <v>3.9644370683090293</v>
      </c>
      <c r="Z285">
        <f>AVERAGE('sugar+bitter expt'!AJ283:AY283)</f>
        <v>7.4149780039700106</v>
      </c>
      <c r="AB285">
        <f>STDEV('sugar expt'!AJ283:AY283)/SQRT(COUNT('sugar expt'!AJ283:AY283))</f>
        <v>0.81748905780095282</v>
      </c>
      <c r="AC285">
        <f>STDEV('bitter expt'!AJ283:AY283)/SQRT(COUNT('bitter expt'!AJ283:AY283))</f>
        <v>0.54903169335734847</v>
      </c>
      <c r="AD285">
        <f>STDEV('sugar+bitter expt'!AJ283:AY283)/SQRT(COUNT('sugar+bitter expt'!AJ283:AY283))</f>
        <v>0.52583023623700964</v>
      </c>
      <c r="AF285">
        <f>AVERAGE('sugar expt'!BQ283:CF283)</f>
        <v>7.9478344587683383</v>
      </c>
      <c r="AG285">
        <f>AVERAGE('bitter expt'!BQ283:CF283)</f>
        <v>2.9227323591938807</v>
      </c>
      <c r="AH285">
        <f>AVERAGE('sugar+bitter expt'!BQ283:CF283)</f>
        <v>5.0051679074596418</v>
      </c>
      <c r="AJ285">
        <f>STDEV('sugar expt'!BQ283:CF283)/SQRT(COUNT('sugar expt'!BQ283:CF283))</f>
        <v>0.58544375548844185</v>
      </c>
      <c r="AK285">
        <f>STDEV('bitter expt'!BQ283:CF283)/SQRT(COUNT('bitter expt'!BQ283:CF283))</f>
        <v>0.53586614409810029</v>
      </c>
      <c r="AL285">
        <f>STDEV('sugar+bitter expt'!BQ283:CF283)/SQRT(COUNT('sugar+bitter expt'!BQ283:CF283))</f>
        <v>0.85203595986570768</v>
      </c>
      <c r="AP285">
        <f>AVERAGE('sugar expt'!S283:AI283)</f>
        <v>1.704716954444212</v>
      </c>
      <c r="AQ285">
        <f>AVERAGE('bitter expt'!S283:AI283)</f>
        <v>1.3259916631876856</v>
      </c>
      <c r="AR285">
        <f>AVERAGE('sugar+bitter expt'!S283:AI283)</f>
        <v>1.3662081084488849</v>
      </c>
      <c r="AT285">
        <f>STDEV('sugar expt'!S283:AI283)/SQRT(COUNT('sugar expt'!S283:AI283))</f>
        <v>0.16035026788412959</v>
      </c>
      <c r="AU285">
        <f>STDEV('bitter expt'!S283:AI283)/SQRT(COUNT('bitter expt'!S283:AI283))</f>
        <v>0.11508790099899212</v>
      </c>
      <c r="AV285">
        <f>STDEV('sugar+bitter expt'!S283:AI283)/SQRT(COUNT('sugar+bitter expt'!S283:AI283))</f>
        <v>0.11422696441161684</v>
      </c>
      <c r="AX285">
        <f>AVERAGE('sugar expt'!AZ283:BP283)</f>
        <v>1.2964773920347692</v>
      </c>
      <c r="AY285">
        <f>AVERAGE('bitter expt'!AZ283:BP283)</f>
        <v>0.88319212126444913</v>
      </c>
      <c r="AZ285">
        <f>AVERAGE('sugar+bitter expt'!AZ283:BP283)</f>
        <v>1.3415887405582911</v>
      </c>
      <c r="BB285">
        <f>STDEV('sugar expt'!AZ283:BP283)/SQRT(COUNT('sugar expt'!AZ283:BP283))</f>
        <v>8.9909884839782933E-2</v>
      </c>
      <c r="BC285">
        <f>STDEV('bitter expt'!AZ283:BP283)/SQRT(COUNT('bitter expt'!AZ283:BP283))</f>
        <v>5.7956536086549118E-2</v>
      </c>
      <c r="BD285">
        <f>STDEV('sugar+bitter expt'!AZ283:BP283)/SQRT(COUNT('sugar+bitter expt'!AZ283:BP283))</f>
        <v>9.5965047856541016E-2</v>
      </c>
      <c r="BF285">
        <f>AVERAGE('sugar expt'!CG283:CW283)</f>
        <v>1.364748100856146</v>
      </c>
      <c r="BG285">
        <f>AVERAGE('bitter expt'!CG283:CW283)</f>
        <v>0.77290665077356402</v>
      </c>
      <c r="BH285">
        <f>AVERAGE('sugar+bitter expt'!CG283:CW283)</f>
        <v>1.0206346562879247</v>
      </c>
      <c r="BJ285">
        <f>STDEV('sugar expt'!CG283:CW283)/SQRT(COUNT('sugar expt'!CG283:CW283))</f>
        <v>0.10754791617708268</v>
      </c>
      <c r="BK285">
        <f>STDEV('bitter expt'!CG283:CW283)/SQRT(COUNT('bitter expt'!CG283:CW283))</f>
        <v>5.9459898451452622E-2</v>
      </c>
      <c r="BL285">
        <f>STDEV('sugar+bitter expt'!CG283:CW283)/SQRT(COUNT('sugar+bitter expt'!CG283:CW283))</f>
        <v>9.9582977219062854E-2</v>
      </c>
    </row>
    <row r="286" spans="15:64" x14ac:dyDescent="0.2">
      <c r="O286">
        <v>283</v>
      </c>
      <c r="P286">
        <f>AVERAGE('sugar expt'!C284:R284)</f>
        <v>9.9840286699718526</v>
      </c>
      <c r="Q286">
        <f>AVERAGE('bitter expt'!C284:R284)</f>
        <v>7.6923416825974344</v>
      </c>
      <c r="R286">
        <f>AVERAGE('sugar+bitter expt'!C284:R284)</f>
        <v>7.9711307477301006</v>
      </c>
      <c r="T286">
        <f>STDEV('sugar expt'!C284:R284)/SQRT(COUNT('sugar expt'!C284:R284))</f>
        <v>0.48566816707846805</v>
      </c>
      <c r="U286">
        <f>STDEV('bitter expt'!C284:R284)/SQRT(COUNT('bitter expt'!C284:R284))</f>
        <v>0.98530897380341997</v>
      </c>
      <c r="V286">
        <f>STDEV('sugar+bitter expt'!C284:R284)/SQRT(COUNT('sugar+bitter expt'!C284:R284))</f>
        <v>0.93834095292117892</v>
      </c>
      <c r="X286">
        <f>AVERAGE('sugar expt'!AJ284:AY284)</f>
        <v>8.5893122495214023</v>
      </c>
      <c r="Y286">
        <f>AVERAGE('bitter expt'!AJ284:AY284)</f>
        <v>3.6284053027743006</v>
      </c>
      <c r="Z286">
        <f>AVERAGE('sugar+bitter expt'!AJ284:AY284)</f>
        <v>6.777339095355134</v>
      </c>
      <c r="AB286">
        <f>STDEV('sugar expt'!AJ284:AY284)/SQRT(COUNT('sugar expt'!AJ284:AY284))</f>
        <v>0.74440919117864335</v>
      </c>
      <c r="AC286">
        <f>STDEV('bitter expt'!AJ284:AY284)/SQRT(COUNT('bitter expt'!AJ284:AY284))</f>
        <v>0.57881498246558749</v>
      </c>
      <c r="AD286">
        <f>STDEV('sugar+bitter expt'!AJ284:AY284)/SQRT(COUNT('sugar+bitter expt'!AJ284:AY284))</f>
        <v>0.80773006034316486</v>
      </c>
      <c r="AF286">
        <f>AVERAGE('sugar expt'!BQ284:CF284)</f>
        <v>8.1341552071885488</v>
      </c>
      <c r="AG286">
        <f>AVERAGE('bitter expt'!BQ284:CF284)</f>
        <v>2.7964912037547682</v>
      </c>
      <c r="AH286">
        <f>AVERAGE('sugar+bitter expt'!BQ284:CF284)</f>
        <v>5.2118795439946348</v>
      </c>
      <c r="AJ286">
        <f>STDEV('sugar expt'!BQ284:CF284)/SQRT(COUNT('sugar expt'!BQ284:CF284))</f>
        <v>0.78600520132873186</v>
      </c>
      <c r="AK286">
        <f>STDEV('bitter expt'!BQ284:CF284)/SQRT(COUNT('bitter expt'!BQ284:CF284))</f>
        <v>0.4158773666888344</v>
      </c>
      <c r="AL286">
        <f>STDEV('sugar+bitter expt'!BQ284:CF284)/SQRT(COUNT('sugar+bitter expt'!BQ284:CF284))</f>
        <v>0.77351240090598539</v>
      </c>
      <c r="AP286">
        <f>AVERAGE('sugar expt'!S284:AI284)</f>
        <v>1.6460140587186392</v>
      </c>
      <c r="AQ286">
        <f>AVERAGE('bitter expt'!S284:AI284)</f>
        <v>1.2453676693957176</v>
      </c>
      <c r="AR286">
        <f>AVERAGE('sugar+bitter expt'!S284:AI284)</f>
        <v>1.4948508938001748</v>
      </c>
      <c r="AT286">
        <f>STDEV('sugar expt'!S284:AI284)/SQRT(COUNT('sugar expt'!S284:AI284))</f>
        <v>0.13352255771649252</v>
      </c>
      <c r="AU286">
        <f>STDEV('bitter expt'!S284:AI284)/SQRT(COUNT('bitter expt'!S284:AI284))</f>
        <v>8.0555411610951977E-2</v>
      </c>
      <c r="AV286">
        <f>STDEV('sugar+bitter expt'!S284:AI284)/SQRT(COUNT('sugar+bitter expt'!S284:AI284))</f>
        <v>0.15886278862555944</v>
      </c>
      <c r="AX286">
        <f>AVERAGE('sugar expt'!AZ284:BP284)</f>
        <v>1.3571319735030127</v>
      </c>
      <c r="AY286">
        <f>AVERAGE('bitter expt'!AZ284:BP284)</f>
        <v>0.86549663795802301</v>
      </c>
      <c r="AZ286">
        <f>AVERAGE('sugar+bitter expt'!AZ284:BP284)</f>
        <v>1.2529465599535019</v>
      </c>
      <c r="BB286">
        <f>STDEV('sugar expt'!AZ284:BP284)/SQRT(COUNT('sugar expt'!AZ284:BP284))</f>
        <v>0.10381353261393157</v>
      </c>
      <c r="BC286">
        <f>STDEV('bitter expt'!AZ284:BP284)/SQRT(COUNT('bitter expt'!AZ284:BP284))</f>
        <v>7.8701386464949133E-2</v>
      </c>
      <c r="BD286">
        <f>STDEV('sugar+bitter expt'!AZ284:BP284)/SQRT(COUNT('sugar+bitter expt'!AZ284:BP284))</f>
        <v>0.11458071989219949</v>
      </c>
      <c r="BF286">
        <f>AVERAGE('sugar expt'!CG284:CW284)</f>
        <v>1.3141165646030573</v>
      </c>
      <c r="BG286">
        <f>AVERAGE('bitter expt'!CG284:CW284)</f>
        <v>0.75195965639372075</v>
      </c>
      <c r="BH286">
        <f>AVERAGE('sugar+bitter expt'!CG284:CW284)</f>
        <v>1.0302844801123345</v>
      </c>
      <c r="BJ286">
        <f>STDEV('sugar expt'!CG284:CW284)/SQRT(COUNT('sugar expt'!CG284:CW284))</f>
        <v>9.8846169928949512E-2</v>
      </c>
      <c r="BK286">
        <f>STDEV('bitter expt'!CG284:CW284)/SQRT(COUNT('bitter expt'!CG284:CW284))</f>
        <v>5.0758357208426412E-2</v>
      </c>
      <c r="BL286">
        <f>STDEV('sugar+bitter expt'!CG284:CW284)/SQRT(COUNT('sugar+bitter expt'!CG284:CW284))</f>
        <v>9.239017400412923E-2</v>
      </c>
    </row>
    <row r="287" spans="15:64" x14ac:dyDescent="0.2">
      <c r="O287">
        <v>284</v>
      </c>
      <c r="P287">
        <f>AVERAGE('sugar expt'!C285:R285)</f>
        <v>10.036539837445778</v>
      </c>
      <c r="Q287">
        <f>AVERAGE('bitter expt'!C285:R285)</f>
        <v>6.5992845750485243</v>
      </c>
      <c r="R287">
        <f>AVERAGE('sugar+bitter expt'!C285:R285)</f>
        <v>8.5516017438584822</v>
      </c>
      <c r="T287">
        <f>STDEV('sugar expt'!C285:R285)/SQRT(COUNT('sugar expt'!C285:R285))</f>
        <v>0.78531180384988608</v>
      </c>
      <c r="U287">
        <f>STDEV('bitter expt'!C285:R285)/SQRT(COUNT('bitter expt'!C285:R285))</f>
        <v>1.0480451178408341</v>
      </c>
      <c r="V287">
        <f>STDEV('sugar+bitter expt'!C285:R285)/SQRT(COUNT('sugar+bitter expt'!C285:R285))</f>
        <v>0.89319508456396546</v>
      </c>
      <c r="X287">
        <f>AVERAGE('sugar expt'!AJ285:AY285)</f>
        <v>8.9545776038529858</v>
      </c>
      <c r="Y287">
        <f>AVERAGE('bitter expt'!AJ285:AY285)</f>
        <v>4.2609550943869063</v>
      </c>
      <c r="Z287">
        <f>AVERAGE('sugar+bitter expt'!AJ285:AY285)</f>
        <v>6.4624112517071017</v>
      </c>
      <c r="AB287">
        <f>STDEV('sugar expt'!AJ285:AY285)/SQRT(COUNT('sugar expt'!AJ285:AY285))</f>
        <v>0.4934445952790108</v>
      </c>
      <c r="AC287">
        <f>STDEV('bitter expt'!AJ285:AY285)/SQRT(COUNT('bitter expt'!AJ285:AY285))</f>
        <v>0.7080971327179455</v>
      </c>
      <c r="AD287">
        <f>STDEV('sugar+bitter expt'!AJ285:AY285)/SQRT(COUNT('sugar+bitter expt'!AJ285:AY285))</f>
        <v>0.77307009271167493</v>
      </c>
      <c r="AF287">
        <f>AVERAGE('sugar expt'!BQ285:CF285)</f>
        <v>7.7372711556292471</v>
      </c>
      <c r="AG287">
        <f>AVERAGE('bitter expt'!BQ285:CF285)</f>
        <v>2.7383951077658994</v>
      </c>
      <c r="AH287">
        <f>AVERAGE('sugar+bitter expt'!BQ285:CF285)</f>
        <v>5.4465333774792963</v>
      </c>
      <c r="AJ287">
        <f>STDEV('sugar expt'!BQ285:CF285)/SQRT(COUNT('sugar expt'!BQ285:CF285))</f>
        <v>0.62367366740000552</v>
      </c>
      <c r="AK287">
        <f>STDEV('bitter expt'!BQ285:CF285)/SQRT(COUNT('bitter expt'!BQ285:CF285))</f>
        <v>0.38970636889641835</v>
      </c>
      <c r="AL287">
        <f>STDEV('sugar+bitter expt'!BQ285:CF285)/SQRT(COUNT('sugar+bitter expt'!BQ285:CF285))</f>
        <v>0.71358763812197112</v>
      </c>
      <c r="AP287">
        <f>AVERAGE('sugar expt'!S285:AI285)</f>
        <v>1.7150250335703898</v>
      </c>
      <c r="AQ287">
        <f>AVERAGE('bitter expt'!S285:AI285)</f>
        <v>1.1721691065447031</v>
      </c>
      <c r="AR287">
        <f>AVERAGE('sugar+bitter expt'!S285:AI285)</f>
        <v>1.5070163431376364</v>
      </c>
      <c r="AT287">
        <f>STDEV('sugar expt'!S285:AI285)/SQRT(COUNT('sugar expt'!S285:AI285))</f>
        <v>0.14471328246632564</v>
      </c>
      <c r="AU287">
        <f>STDEV('bitter expt'!S285:AI285)/SQRT(COUNT('bitter expt'!S285:AI285))</f>
        <v>0.10604504928315894</v>
      </c>
      <c r="AV287">
        <f>STDEV('sugar+bitter expt'!S285:AI285)/SQRT(COUNT('sugar+bitter expt'!S285:AI285))</f>
        <v>0.13461846207540298</v>
      </c>
      <c r="AX287">
        <f>AVERAGE('sugar expt'!AZ285:BP285)</f>
        <v>1.4102561280429353</v>
      </c>
      <c r="AY287">
        <f>AVERAGE('bitter expt'!AZ285:BP285)</f>
        <v>0.93517711497531741</v>
      </c>
      <c r="AZ287">
        <f>AVERAGE('sugar+bitter expt'!AZ285:BP285)</f>
        <v>1.1795416258855309</v>
      </c>
      <c r="BB287">
        <f>STDEV('sugar expt'!AZ285:BP285)/SQRT(COUNT('sugar expt'!AZ285:BP285))</f>
        <v>0.12333297561621771</v>
      </c>
      <c r="BC287">
        <f>STDEV('bitter expt'!AZ285:BP285)/SQRT(COUNT('bitter expt'!AZ285:BP285))</f>
        <v>8.3711849940030864E-2</v>
      </c>
      <c r="BD287">
        <f>STDEV('sugar+bitter expt'!AZ285:BP285)/SQRT(COUNT('sugar+bitter expt'!AZ285:BP285))</f>
        <v>0.1152206037865513</v>
      </c>
      <c r="BF287">
        <f>AVERAGE('sugar expt'!CG285:CW285)</f>
        <v>1.3491922469114066</v>
      </c>
      <c r="BG287">
        <f>AVERAGE('bitter expt'!CG285:CW285)</f>
        <v>0.76982416159254019</v>
      </c>
      <c r="BH287">
        <f>AVERAGE('sugar+bitter expt'!CG285:CW285)</f>
        <v>1.094233797876877</v>
      </c>
      <c r="BJ287">
        <f>STDEV('sugar expt'!CG285:CW285)/SQRT(COUNT('sugar expt'!CG285:CW285))</f>
        <v>0.11940174255666836</v>
      </c>
      <c r="BK287">
        <f>STDEV('bitter expt'!CG285:CW285)/SQRT(COUNT('bitter expt'!CG285:CW285))</f>
        <v>5.8444836491991538E-2</v>
      </c>
      <c r="BL287">
        <f>STDEV('sugar+bitter expt'!CG285:CW285)/SQRT(COUNT('sugar+bitter expt'!CG285:CW285))</f>
        <v>9.8204084245671827E-2</v>
      </c>
    </row>
    <row r="288" spans="15:64" x14ac:dyDescent="0.2">
      <c r="O288">
        <v>285</v>
      </c>
      <c r="P288">
        <f>AVERAGE('sugar expt'!C286:R286)</f>
        <v>9.5536615039803348</v>
      </c>
      <c r="Q288">
        <f>AVERAGE('bitter expt'!C286:R286)</f>
        <v>6.9882805824064747</v>
      </c>
      <c r="R288">
        <f>AVERAGE('sugar+bitter expt'!C286:R286)</f>
        <v>8.9426612305840152</v>
      </c>
      <c r="T288">
        <f>STDEV('sugar expt'!C286:R286)/SQRT(COUNT('sugar expt'!C286:R286))</f>
        <v>0.8187218882455024</v>
      </c>
      <c r="U288">
        <f>STDEV('bitter expt'!C286:R286)/SQRT(COUNT('bitter expt'!C286:R286))</f>
        <v>1.0377865520494507</v>
      </c>
      <c r="V288">
        <f>STDEV('sugar+bitter expt'!C286:R286)/SQRT(COUNT('sugar+bitter expt'!C286:R286))</f>
        <v>0.81812427849175673</v>
      </c>
      <c r="X288">
        <f>AVERAGE('sugar expt'!AJ286:AY286)</f>
        <v>7.9168797671809639</v>
      </c>
      <c r="Y288">
        <f>AVERAGE('bitter expt'!AJ286:AY286)</f>
        <v>4.5996184033039702</v>
      </c>
      <c r="Z288">
        <f>AVERAGE('sugar+bitter expt'!AJ286:AY286)</f>
        <v>6.5718020344566552</v>
      </c>
      <c r="AB288">
        <f>STDEV('sugar expt'!AJ286:AY286)/SQRT(COUNT('sugar expt'!AJ286:AY286))</f>
        <v>0.38935551635053967</v>
      </c>
      <c r="AC288">
        <f>STDEV('bitter expt'!AJ286:AY286)/SQRT(COUNT('bitter expt'!AJ286:AY286))</f>
        <v>0.77263830734042294</v>
      </c>
      <c r="AD288">
        <f>STDEV('sugar+bitter expt'!AJ286:AY286)/SQRT(COUNT('sugar+bitter expt'!AJ286:AY286))</f>
        <v>0.8428098233549095</v>
      </c>
      <c r="AF288">
        <f>AVERAGE('sugar expt'!BQ286:CF286)</f>
        <v>7.5223187225391115</v>
      </c>
      <c r="AG288">
        <f>AVERAGE('bitter expt'!BQ286:CF286)</f>
        <v>2.8027530281775745</v>
      </c>
      <c r="AH288">
        <f>AVERAGE('sugar+bitter expt'!BQ286:CF286)</f>
        <v>5.6619890000215172</v>
      </c>
      <c r="AJ288">
        <f>STDEV('sugar expt'!BQ286:CF286)/SQRT(COUNT('sugar expt'!BQ286:CF286))</f>
        <v>0.58738847236182889</v>
      </c>
      <c r="AK288">
        <f>STDEV('bitter expt'!BQ286:CF286)/SQRT(COUNT('bitter expt'!BQ286:CF286))</f>
        <v>0.33135282990803921</v>
      </c>
      <c r="AL288">
        <f>STDEV('sugar+bitter expt'!BQ286:CF286)/SQRT(COUNT('sugar+bitter expt'!BQ286:CF286))</f>
        <v>0.74073484766912756</v>
      </c>
      <c r="AP288">
        <f>AVERAGE('sugar expt'!S286:AI286)</f>
        <v>1.7654399439669941</v>
      </c>
      <c r="AQ288">
        <f>AVERAGE('bitter expt'!S286:AI286)</f>
        <v>1.1258275292239137</v>
      </c>
      <c r="AR288">
        <f>AVERAGE('sugar+bitter expt'!S286:AI286)</f>
        <v>1.5953826011235377</v>
      </c>
      <c r="AT288">
        <f>STDEV('sugar expt'!S286:AI286)/SQRT(COUNT('sugar expt'!S286:AI286))</f>
        <v>0.13719721649411809</v>
      </c>
      <c r="AU288">
        <f>STDEV('bitter expt'!S286:AI286)/SQRT(COUNT('bitter expt'!S286:AI286))</f>
        <v>8.3040862626463166E-2</v>
      </c>
      <c r="AV288">
        <f>STDEV('sugar+bitter expt'!S286:AI286)/SQRT(COUNT('sugar+bitter expt'!S286:AI286))</f>
        <v>0.14991118852687399</v>
      </c>
      <c r="AX288">
        <f>AVERAGE('sugar expt'!AZ286:BP286)</f>
        <v>1.3503365917069794</v>
      </c>
      <c r="AY288">
        <f>AVERAGE('bitter expt'!AZ286:BP286)</f>
        <v>0.95191462603164734</v>
      </c>
      <c r="AZ288">
        <f>AVERAGE('sugar+bitter expt'!AZ286:BP286)</f>
        <v>1.1869786788772636</v>
      </c>
      <c r="BB288">
        <f>STDEV('sugar expt'!AZ286:BP286)/SQRT(COUNT('sugar expt'!AZ286:BP286))</f>
        <v>9.800782243492942E-2</v>
      </c>
      <c r="BC288">
        <f>STDEV('bitter expt'!AZ286:BP286)/SQRT(COUNT('bitter expt'!AZ286:BP286))</f>
        <v>7.1053697364713481E-2</v>
      </c>
      <c r="BD288">
        <f>STDEV('sugar+bitter expt'!AZ286:BP286)/SQRT(COUNT('sugar+bitter expt'!AZ286:BP286))</f>
        <v>0.10568724764271374</v>
      </c>
      <c r="BF288">
        <f>AVERAGE('sugar expt'!CG286:CW286)</f>
        <v>1.4759617717905387</v>
      </c>
      <c r="BG288">
        <f>AVERAGE('bitter expt'!CG286:CW286)</f>
        <v>0.73846752508156066</v>
      </c>
      <c r="BH288">
        <f>AVERAGE('sugar+bitter expt'!CG286:CW286)</f>
        <v>1.0516223949197929</v>
      </c>
      <c r="BJ288">
        <f>STDEV('sugar expt'!CG286:CW286)/SQRT(COUNT('sugar expt'!CG286:CW286))</f>
        <v>0.12882408289926345</v>
      </c>
      <c r="BK288">
        <f>STDEV('bitter expt'!CG286:CW286)/SQRT(COUNT('bitter expt'!CG286:CW286))</f>
        <v>5.3179013236819499E-2</v>
      </c>
      <c r="BL288">
        <f>STDEV('sugar+bitter expt'!CG286:CW286)/SQRT(COUNT('sugar+bitter expt'!CG286:CW286))</f>
        <v>6.6491737409811721E-2</v>
      </c>
    </row>
    <row r="289" spans="15:64" x14ac:dyDescent="0.2">
      <c r="O289">
        <v>286</v>
      </c>
      <c r="P289">
        <f>AVERAGE('sugar expt'!C287:R287)</f>
        <v>9.6104549651808853</v>
      </c>
      <c r="Q289">
        <f>AVERAGE('bitter expt'!C287:R287)</f>
        <v>6.9763774357578727</v>
      </c>
      <c r="R289">
        <f>AVERAGE('sugar+bitter expt'!C287:R287)</f>
        <v>8.3061995999424862</v>
      </c>
      <c r="T289">
        <f>STDEV('sugar expt'!C287:R287)/SQRT(COUNT('sugar expt'!C287:R287))</f>
        <v>0.71676742631190105</v>
      </c>
      <c r="U289">
        <f>STDEV('bitter expt'!C287:R287)/SQRT(COUNT('bitter expt'!C287:R287))</f>
        <v>0.80472032482722411</v>
      </c>
      <c r="V289">
        <f>STDEV('sugar+bitter expt'!C287:R287)/SQRT(COUNT('sugar+bitter expt'!C287:R287))</f>
        <v>0.8770015632716549</v>
      </c>
      <c r="X289">
        <f>AVERAGE('sugar expt'!AJ287:AY287)</f>
        <v>7.2708266326978004</v>
      </c>
      <c r="Y289">
        <f>AVERAGE('bitter expt'!AJ287:AY287)</f>
        <v>4.6067666502834035</v>
      </c>
      <c r="Z289">
        <f>AVERAGE('sugar+bitter expt'!AJ287:AY287)</f>
        <v>6.6313113115429969</v>
      </c>
      <c r="AB289">
        <f>STDEV('sugar expt'!AJ287:AY287)/SQRT(COUNT('sugar expt'!AJ287:AY287))</f>
        <v>0.54704283436972612</v>
      </c>
      <c r="AC289">
        <f>STDEV('bitter expt'!AJ287:AY287)/SQRT(COUNT('bitter expt'!AJ287:AY287))</f>
        <v>0.83968940987487473</v>
      </c>
      <c r="AD289">
        <f>STDEV('sugar+bitter expt'!AJ287:AY287)/SQRT(COUNT('sugar+bitter expt'!AJ287:AY287))</f>
        <v>0.81936299456234962</v>
      </c>
      <c r="AF289">
        <f>AVERAGE('sugar expt'!BQ287:CF287)</f>
        <v>7.6618647066331365</v>
      </c>
      <c r="AG289">
        <f>AVERAGE('bitter expt'!BQ287:CF287)</f>
        <v>2.8542080945528885</v>
      </c>
      <c r="AH289">
        <f>AVERAGE('sugar+bitter expt'!BQ287:CF287)</f>
        <v>5.583727897268103</v>
      </c>
      <c r="AJ289">
        <f>STDEV('sugar expt'!BQ287:CF287)/SQRT(COUNT('sugar expt'!BQ287:CF287))</f>
        <v>0.78760966213993922</v>
      </c>
      <c r="AK289">
        <f>STDEV('bitter expt'!BQ287:CF287)/SQRT(COUNT('bitter expt'!BQ287:CF287))</f>
        <v>0.40859920096838748</v>
      </c>
      <c r="AL289">
        <f>STDEV('sugar+bitter expt'!BQ287:CF287)/SQRT(COUNT('sugar+bitter expt'!BQ287:CF287))</f>
        <v>0.59011908600145713</v>
      </c>
      <c r="AP289">
        <f>AVERAGE('sugar expt'!S287:AI287)</f>
        <v>1.6586466151358628</v>
      </c>
      <c r="AQ289">
        <f>AVERAGE('bitter expt'!S287:AI287)</f>
        <v>1.1991081591040398</v>
      </c>
      <c r="AR289">
        <f>AVERAGE('sugar+bitter expt'!S287:AI287)</f>
        <v>1.3973067302671793</v>
      </c>
      <c r="AT289">
        <f>STDEV('sugar expt'!S287:AI287)/SQRT(COUNT('sugar expt'!S287:AI287))</f>
        <v>0.12108424751543663</v>
      </c>
      <c r="AU289">
        <f>STDEV('bitter expt'!S287:AI287)/SQRT(COUNT('bitter expt'!S287:AI287))</f>
        <v>0.11599742754126952</v>
      </c>
      <c r="AV289">
        <f>STDEV('sugar+bitter expt'!S287:AI287)/SQRT(COUNT('sugar+bitter expt'!S287:AI287))</f>
        <v>0.11356803023067695</v>
      </c>
      <c r="AX289">
        <f>AVERAGE('sugar expt'!AZ287:BP287)</f>
        <v>1.486553035030878</v>
      </c>
      <c r="AY289">
        <f>AVERAGE('bitter expt'!AZ287:BP287)</f>
        <v>0.92946718987115573</v>
      </c>
      <c r="AZ289">
        <f>AVERAGE('sugar+bitter expt'!AZ287:BP287)</f>
        <v>1.1599873327459069</v>
      </c>
      <c r="BB289">
        <f>STDEV('sugar expt'!AZ287:BP287)/SQRT(COUNT('sugar expt'!AZ287:BP287))</f>
        <v>0.17023389685603746</v>
      </c>
      <c r="BC289">
        <f>STDEV('bitter expt'!AZ287:BP287)/SQRT(COUNT('bitter expt'!AZ287:BP287))</f>
        <v>8.330421749716807E-2</v>
      </c>
      <c r="BD289">
        <f>STDEV('sugar+bitter expt'!AZ287:BP287)/SQRT(COUNT('sugar+bitter expt'!AZ287:BP287))</f>
        <v>7.8144329075140351E-2</v>
      </c>
      <c r="BF289">
        <f>AVERAGE('sugar expt'!CG287:CW287)</f>
        <v>1.3871406729761095</v>
      </c>
      <c r="BG289">
        <f>AVERAGE('bitter expt'!CG287:CW287)</f>
        <v>0.74019761158736652</v>
      </c>
      <c r="BH289">
        <f>AVERAGE('sugar+bitter expt'!CG287:CW287)</f>
        <v>1.0306495489268339</v>
      </c>
      <c r="BJ289">
        <f>STDEV('sugar expt'!CG287:CW287)/SQRT(COUNT('sugar expt'!CG287:CW287))</f>
        <v>0.12726157087234069</v>
      </c>
      <c r="BK289">
        <f>STDEV('bitter expt'!CG287:CW287)/SQRT(COUNT('bitter expt'!CG287:CW287))</f>
        <v>4.1546478135880256E-2</v>
      </c>
      <c r="BL289">
        <f>STDEV('sugar+bitter expt'!CG287:CW287)/SQRT(COUNT('sugar+bitter expt'!CG287:CW287))</f>
        <v>7.921919675456067E-2</v>
      </c>
    </row>
    <row r="290" spans="15:64" x14ac:dyDescent="0.2">
      <c r="O290">
        <v>287</v>
      </c>
      <c r="P290">
        <f>AVERAGE('sugar expt'!C288:R288)</f>
        <v>9.3827050783596952</v>
      </c>
      <c r="Q290">
        <f>AVERAGE('bitter expt'!C288:R288)</f>
        <v>6.5736536982192266</v>
      </c>
      <c r="R290">
        <f>AVERAGE('sugar+bitter expt'!C288:R288)</f>
        <v>8.1992539205545043</v>
      </c>
      <c r="T290">
        <f>STDEV('sugar expt'!C288:R288)/SQRT(COUNT('sugar expt'!C288:R288))</f>
        <v>0.57970410953359652</v>
      </c>
      <c r="U290">
        <f>STDEV('bitter expt'!C288:R288)/SQRT(COUNT('bitter expt'!C288:R288))</f>
        <v>0.9791729058119214</v>
      </c>
      <c r="V290">
        <f>STDEV('sugar+bitter expt'!C288:R288)/SQRT(COUNT('sugar+bitter expt'!C288:R288))</f>
        <v>0.87251789771527077</v>
      </c>
      <c r="X290">
        <f>AVERAGE('sugar expt'!AJ288:AY288)</f>
        <v>8.1184344051773003</v>
      </c>
      <c r="Y290">
        <f>AVERAGE('bitter expt'!AJ288:AY288)</f>
        <v>4.5449465987059234</v>
      </c>
      <c r="Z290">
        <f>AVERAGE('sugar+bitter expt'!AJ288:AY288)</f>
        <v>7.0793847339255542</v>
      </c>
      <c r="AB290">
        <f>STDEV('sugar expt'!AJ288:AY288)/SQRT(COUNT('sugar expt'!AJ288:AY288))</f>
        <v>0.49414466157776871</v>
      </c>
      <c r="AC290">
        <f>STDEV('bitter expt'!AJ288:AY288)/SQRT(COUNT('bitter expt'!AJ288:AY288))</f>
        <v>0.87252256032446285</v>
      </c>
      <c r="AD290">
        <f>STDEV('sugar+bitter expt'!AJ288:AY288)/SQRT(COUNT('sugar+bitter expt'!AJ288:AY288))</f>
        <v>0.85275592594842153</v>
      </c>
      <c r="AF290">
        <f>AVERAGE('sugar expt'!BQ288:CF288)</f>
        <v>8.6577209483457658</v>
      </c>
      <c r="AG290">
        <f>AVERAGE('bitter expt'!BQ288:CF288)</f>
        <v>2.6751292430853759</v>
      </c>
      <c r="AH290">
        <f>AVERAGE('sugar+bitter expt'!BQ288:CF288)</f>
        <v>5.5919595353772928</v>
      </c>
      <c r="AJ290">
        <f>STDEV('sugar expt'!BQ288:CF288)/SQRT(COUNT('sugar expt'!BQ288:CF288))</f>
        <v>0.83678108056402423</v>
      </c>
      <c r="AK290">
        <f>STDEV('bitter expt'!BQ288:CF288)/SQRT(COUNT('bitter expt'!BQ288:CF288))</f>
        <v>0.39169499179889788</v>
      </c>
      <c r="AL290">
        <f>STDEV('sugar+bitter expt'!BQ288:CF288)/SQRT(COUNT('sugar+bitter expt'!BQ288:CF288))</f>
        <v>0.59261825089928377</v>
      </c>
      <c r="AP290">
        <f>AVERAGE('sugar expt'!S288:AI288)</f>
        <v>1.6103791017929379</v>
      </c>
      <c r="AQ290">
        <f>AVERAGE('bitter expt'!S288:AI288)</f>
        <v>1.1182987743898107</v>
      </c>
      <c r="AR290">
        <f>AVERAGE('sugar+bitter expt'!S288:AI288)</f>
        <v>1.5288262026337405</v>
      </c>
      <c r="AT290">
        <f>STDEV('sugar expt'!S288:AI288)/SQRT(COUNT('sugar expt'!S288:AI288))</f>
        <v>8.1999816143632373E-2</v>
      </c>
      <c r="AU290">
        <f>STDEV('bitter expt'!S288:AI288)/SQRT(COUNT('bitter expt'!S288:AI288))</f>
        <v>7.1251512843989187E-2</v>
      </c>
      <c r="AV290">
        <f>STDEV('sugar+bitter expt'!S288:AI288)/SQRT(COUNT('sugar+bitter expt'!S288:AI288))</f>
        <v>0.17024810838840324</v>
      </c>
      <c r="AX290">
        <f>AVERAGE('sugar expt'!AZ288:BP288)</f>
        <v>1.3874507852719762</v>
      </c>
      <c r="AY290">
        <f>AVERAGE('bitter expt'!AZ288:BP288)</f>
        <v>1.0291639335913945</v>
      </c>
      <c r="AZ290">
        <f>AVERAGE('sugar+bitter expt'!AZ288:BP288)</f>
        <v>1.1459257568309678</v>
      </c>
      <c r="BB290">
        <f>STDEV('sugar expt'!AZ288:BP288)/SQRT(COUNT('sugar expt'!AZ288:BP288))</f>
        <v>7.884437070526272E-2</v>
      </c>
      <c r="BC290">
        <f>STDEV('bitter expt'!AZ288:BP288)/SQRT(COUNT('bitter expt'!AZ288:BP288))</f>
        <v>9.6184336590007385E-2</v>
      </c>
      <c r="BD290">
        <f>STDEV('sugar+bitter expt'!AZ288:BP288)/SQRT(COUNT('sugar+bitter expt'!AZ288:BP288))</f>
        <v>6.7919009398500194E-2</v>
      </c>
      <c r="BF290">
        <f>AVERAGE('sugar expt'!CG288:CW288)</f>
        <v>1.3733661227781033</v>
      </c>
      <c r="BG290">
        <f>AVERAGE('bitter expt'!CG288:CW288)</f>
        <v>0.72116035560297542</v>
      </c>
      <c r="BH290">
        <f>AVERAGE('sugar+bitter expt'!CG288:CW288)</f>
        <v>1.0578741514909327</v>
      </c>
      <c r="BJ290">
        <f>STDEV('sugar expt'!CG288:CW288)/SQRT(COUNT('sugar expt'!CG288:CW288))</f>
        <v>9.3263564351708322E-2</v>
      </c>
      <c r="BK290">
        <f>STDEV('bitter expt'!CG288:CW288)/SQRT(COUNT('bitter expt'!CG288:CW288))</f>
        <v>4.4752537564804649E-2</v>
      </c>
      <c r="BL290">
        <f>STDEV('sugar+bitter expt'!CG288:CW288)/SQRT(COUNT('sugar+bitter expt'!CG288:CW288))</f>
        <v>6.215139084160385E-2</v>
      </c>
    </row>
    <row r="291" spans="15:64" x14ac:dyDescent="0.2">
      <c r="O291">
        <v>288</v>
      </c>
      <c r="P291">
        <f>AVERAGE('sugar expt'!C289:R289)</f>
        <v>9.7157961630580765</v>
      </c>
      <c r="Q291">
        <f>AVERAGE('bitter expt'!C289:R289)</f>
        <v>7.2819305283366713</v>
      </c>
      <c r="R291">
        <f>AVERAGE('sugar+bitter expt'!C289:R289)</f>
        <v>8.5547595755474699</v>
      </c>
      <c r="T291">
        <f>STDEV('sugar expt'!C289:R289)/SQRT(COUNT('sugar expt'!C289:R289))</f>
        <v>0.5912260825929242</v>
      </c>
      <c r="U291">
        <f>STDEV('bitter expt'!C289:R289)/SQRT(COUNT('bitter expt'!C289:R289))</f>
        <v>0.89914204004337506</v>
      </c>
      <c r="V291">
        <f>STDEV('sugar+bitter expt'!C289:R289)/SQRT(COUNT('sugar+bitter expt'!C289:R289))</f>
        <v>0.65703136621845759</v>
      </c>
      <c r="X291">
        <f>AVERAGE('sugar expt'!AJ289:AY289)</f>
        <v>8.0450233102160524</v>
      </c>
      <c r="Y291">
        <f>AVERAGE('bitter expt'!AJ289:AY289)</f>
        <v>4.6931760163971123</v>
      </c>
      <c r="Z291">
        <f>AVERAGE('sugar+bitter expt'!AJ289:AY289)</f>
        <v>7.1709179898932653</v>
      </c>
      <c r="AB291">
        <f>STDEV('sugar expt'!AJ289:AY289)/SQRT(COUNT('sugar expt'!AJ289:AY289))</f>
        <v>0.52403968824618641</v>
      </c>
      <c r="AC291">
        <f>STDEV('bitter expt'!AJ289:AY289)/SQRT(COUNT('bitter expt'!AJ289:AY289))</f>
        <v>0.74867292816967335</v>
      </c>
      <c r="AD291">
        <f>STDEV('sugar+bitter expt'!AJ289:AY289)/SQRT(COUNT('sugar+bitter expt'!AJ289:AY289))</f>
        <v>0.87699573011540111</v>
      </c>
      <c r="AF291">
        <f>AVERAGE('sugar expt'!BQ289:CF289)</f>
        <v>7.7492405437125669</v>
      </c>
      <c r="AG291">
        <f>AVERAGE('bitter expt'!BQ289:CF289)</f>
        <v>2.779260024861046</v>
      </c>
      <c r="AH291">
        <f>AVERAGE('sugar+bitter expt'!BQ289:CF289)</f>
        <v>5.3841915370855054</v>
      </c>
      <c r="AJ291">
        <f>STDEV('sugar expt'!BQ289:CF289)/SQRT(COUNT('sugar expt'!BQ289:CF289))</f>
        <v>0.7857406790171968</v>
      </c>
      <c r="AK291">
        <f>STDEV('bitter expt'!BQ289:CF289)/SQRT(COUNT('bitter expt'!BQ289:CF289))</f>
        <v>0.41184418464310923</v>
      </c>
      <c r="AL291">
        <f>STDEV('sugar+bitter expt'!BQ289:CF289)/SQRT(COUNT('sugar+bitter expt'!BQ289:CF289))</f>
        <v>0.45672269778356728</v>
      </c>
      <c r="AP291">
        <f>AVERAGE('sugar expt'!S289:AI289)</f>
        <v>1.7029824356077481</v>
      </c>
      <c r="AQ291">
        <f>AVERAGE('bitter expt'!S289:AI289)</f>
        <v>1.1417066666142444</v>
      </c>
      <c r="AR291">
        <f>AVERAGE('sugar+bitter expt'!S289:AI289)</f>
        <v>1.4027671619729358</v>
      </c>
      <c r="AT291">
        <f>STDEV('sugar expt'!S289:AI289)/SQRT(COUNT('sugar expt'!S289:AI289))</f>
        <v>8.9933249042490809E-2</v>
      </c>
      <c r="AU291">
        <f>STDEV('bitter expt'!S289:AI289)/SQRT(COUNT('bitter expt'!S289:AI289))</f>
        <v>7.4309360036194413E-2</v>
      </c>
      <c r="AV291">
        <f>STDEV('sugar+bitter expt'!S289:AI289)/SQRT(COUNT('sugar+bitter expt'!S289:AI289))</f>
        <v>0.11393527275290316</v>
      </c>
      <c r="AX291">
        <f>AVERAGE('sugar expt'!AZ289:BP289)</f>
        <v>1.2721267761775223</v>
      </c>
      <c r="AY291">
        <f>AVERAGE('bitter expt'!AZ289:BP289)</f>
        <v>1.0327732647897692</v>
      </c>
      <c r="AZ291">
        <f>AVERAGE('sugar+bitter expt'!AZ289:BP289)</f>
        <v>1.2683388648561622</v>
      </c>
      <c r="BB291">
        <f>STDEV('sugar expt'!AZ289:BP289)/SQRT(COUNT('sugar expt'!AZ289:BP289))</f>
        <v>0.1137327852808913</v>
      </c>
      <c r="BC291">
        <f>STDEV('bitter expt'!AZ289:BP289)/SQRT(COUNT('bitter expt'!AZ289:BP289))</f>
        <v>6.8856092637262292E-2</v>
      </c>
      <c r="BD291">
        <f>STDEV('sugar+bitter expt'!AZ289:BP289)/SQRT(COUNT('sugar+bitter expt'!AZ289:BP289))</f>
        <v>8.3345772044219169E-2</v>
      </c>
      <c r="BF291">
        <f>AVERAGE('sugar expt'!CG289:CW289)</f>
        <v>1.3089094289416148</v>
      </c>
      <c r="BG291">
        <f>AVERAGE('bitter expt'!CG289:CW289)</f>
        <v>0.77869298654144781</v>
      </c>
      <c r="BH291">
        <f>AVERAGE('sugar+bitter expt'!CG289:CW289)</f>
        <v>1.0065332199149655</v>
      </c>
      <c r="BJ291">
        <f>STDEV('sugar expt'!CG289:CW289)/SQRT(COUNT('sugar expt'!CG289:CW289))</f>
        <v>0.13082491372508684</v>
      </c>
      <c r="BK291">
        <f>STDEV('bitter expt'!CG289:CW289)/SQRT(COUNT('bitter expt'!CG289:CW289))</f>
        <v>6.7487529641782174E-2</v>
      </c>
      <c r="BL291">
        <f>STDEV('sugar+bitter expt'!CG289:CW289)/SQRT(COUNT('sugar+bitter expt'!CG289:CW289))</f>
        <v>5.2672480666275161E-2</v>
      </c>
    </row>
    <row r="292" spans="15:64" x14ac:dyDescent="0.2">
      <c r="O292">
        <v>289</v>
      </c>
      <c r="P292">
        <f>AVERAGE('sugar expt'!C290:R290)</f>
        <v>9.7215808300642301</v>
      </c>
      <c r="Q292">
        <f>AVERAGE('bitter expt'!C290:R290)</f>
        <v>7.1842807062918537</v>
      </c>
      <c r="R292">
        <f>AVERAGE('sugar+bitter expt'!C290:R290)</f>
        <v>8.7397305048328846</v>
      </c>
      <c r="T292">
        <f>STDEV('sugar expt'!C290:R290)/SQRT(COUNT('sugar expt'!C290:R290))</f>
        <v>0.85452084072696188</v>
      </c>
      <c r="U292">
        <f>STDEV('bitter expt'!C290:R290)/SQRT(COUNT('bitter expt'!C290:R290))</f>
        <v>0.9257775149364591</v>
      </c>
      <c r="V292">
        <f>STDEV('sugar+bitter expt'!C290:R290)/SQRT(COUNT('sugar+bitter expt'!C290:R290))</f>
        <v>0.8172726448612434</v>
      </c>
      <c r="X292">
        <f>AVERAGE('sugar expt'!AJ290:AY290)</f>
        <v>7.6365790626855441</v>
      </c>
      <c r="Y292">
        <f>AVERAGE('bitter expt'!AJ290:AY290)</f>
        <v>4.5390297638937342</v>
      </c>
      <c r="Z292">
        <f>AVERAGE('sugar+bitter expt'!AJ290:AY290)</f>
        <v>6.7470026081146273</v>
      </c>
      <c r="AB292">
        <f>STDEV('sugar expt'!AJ290:AY290)/SQRT(COUNT('sugar expt'!AJ290:AY290))</f>
        <v>0.61210076495279397</v>
      </c>
      <c r="AC292">
        <f>STDEV('bitter expt'!AJ290:AY290)/SQRT(COUNT('bitter expt'!AJ290:AY290))</f>
        <v>0.73630856928963195</v>
      </c>
      <c r="AD292">
        <f>STDEV('sugar+bitter expt'!AJ290:AY290)/SQRT(COUNT('sugar+bitter expt'!AJ290:AY290))</f>
        <v>0.69230990731760567</v>
      </c>
      <c r="AF292">
        <f>AVERAGE('sugar expt'!BQ290:CF290)</f>
        <v>7.9564599111485821</v>
      </c>
      <c r="AG292">
        <f>AVERAGE('bitter expt'!BQ290:CF290)</f>
        <v>2.5495583760827816</v>
      </c>
      <c r="AH292">
        <f>AVERAGE('sugar+bitter expt'!BQ290:CF290)</f>
        <v>5.5933705156728646</v>
      </c>
      <c r="AJ292">
        <f>STDEV('sugar expt'!BQ290:CF290)/SQRT(COUNT('sugar expt'!BQ290:CF290))</f>
        <v>0.57775907355638145</v>
      </c>
      <c r="AK292">
        <f>STDEV('bitter expt'!BQ290:CF290)/SQRT(COUNT('bitter expt'!BQ290:CF290))</f>
        <v>0.53312600653590703</v>
      </c>
      <c r="AL292">
        <f>STDEV('sugar+bitter expt'!BQ290:CF290)/SQRT(COUNT('sugar+bitter expt'!BQ290:CF290))</f>
        <v>0.4804626367729381</v>
      </c>
      <c r="AP292">
        <f>AVERAGE('sugar expt'!S290:AI290)</f>
        <v>1.6249740936808252</v>
      </c>
      <c r="AQ292">
        <f>AVERAGE('bitter expt'!S290:AI290)</f>
        <v>1.1839853560398699</v>
      </c>
      <c r="AR292">
        <f>AVERAGE('sugar+bitter expt'!S290:AI290)</f>
        <v>1.6719221985597374</v>
      </c>
      <c r="AT292">
        <f>STDEV('sugar expt'!S290:AI290)/SQRT(COUNT('sugar expt'!S290:AI290))</f>
        <v>5.142108669697585E-2</v>
      </c>
      <c r="AU292">
        <f>STDEV('bitter expt'!S290:AI290)/SQRT(COUNT('bitter expt'!S290:AI290))</f>
        <v>7.7144581213111976E-2</v>
      </c>
      <c r="AV292">
        <f>STDEV('sugar+bitter expt'!S290:AI290)/SQRT(COUNT('sugar+bitter expt'!S290:AI290))</f>
        <v>0.12904380923010147</v>
      </c>
      <c r="AX292">
        <f>AVERAGE('sugar expt'!AZ290:BP290)</f>
        <v>1.295321042631111</v>
      </c>
      <c r="AY292">
        <f>AVERAGE('bitter expt'!AZ290:BP290)</f>
        <v>0.94358178609893772</v>
      </c>
      <c r="AZ292">
        <f>AVERAGE('sugar+bitter expt'!AZ290:BP290)</f>
        <v>1.2957707711159718</v>
      </c>
      <c r="BB292">
        <f>STDEV('sugar expt'!AZ290:BP290)/SQRT(COUNT('sugar expt'!AZ290:BP290))</f>
        <v>7.1118502030204103E-2</v>
      </c>
      <c r="BC292">
        <f>STDEV('bitter expt'!AZ290:BP290)/SQRT(COUNT('bitter expt'!AZ290:BP290))</f>
        <v>6.7008646135351332E-2</v>
      </c>
      <c r="BD292">
        <f>STDEV('sugar+bitter expt'!AZ290:BP290)/SQRT(COUNT('sugar+bitter expt'!AZ290:BP290))</f>
        <v>0.12277668917590785</v>
      </c>
      <c r="BF292">
        <f>AVERAGE('sugar expt'!CG290:CW290)</f>
        <v>1.2284912250957811</v>
      </c>
      <c r="BG292">
        <f>AVERAGE('bitter expt'!CG290:CW290)</f>
        <v>0.76227878986373832</v>
      </c>
      <c r="BH292">
        <f>AVERAGE('sugar+bitter expt'!CG290:CW290)</f>
        <v>1.0153491062631925</v>
      </c>
      <c r="BJ292">
        <f>STDEV('sugar expt'!CG290:CW290)/SQRT(COUNT('sugar expt'!CG290:CW290))</f>
        <v>0.10717202057001844</v>
      </c>
      <c r="BK292">
        <f>STDEV('bitter expt'!CG290:CW290)/SQRT(COUNT('bitter expt'!CG290:CW290))</f>
        <v>5.359939134108041E-2</v>
      </c>
      <c r="BL292">
        <f>STDEV('sugar+bitter expt'!CG290:CW290)/SQRT(COUNT('sugar+bitter expt'!CG290:CW290))</f>
        <v>6.3349259098299138E-2</v>
      </c>
    </row>
    <row r="293" spans="15:64" x14ac:dyDescent="0.2">
      <c r="O293">
        <v>290</v>
      </c>
      <c r="P293">
        <f>AVERAGE('sugar expt'!C291:R291)</f>
        <v>9.3184021706863636</v>
      </c>
      <c r="Q293">
        <f>AVERAGE('bitter expt'!C291:R291)</f>
        <v>7.2632639885276991</v>
      </c>
      <c r="R293">
        <f>AVERAGE('sugar+bitter expt'!C291:R291)</f>
        <v>8.7305819268601041</v>
      </c>
      <c r="T293">
        <f>STDEV('sugar expt'!C291:R291)/SQRT(COUNT('sugar expt'!C291:R291))</f>
        <v>0.72126318608273821</v>
      </c>
      <c r="U293">
        <f>STDEV('bitter expt'!C291:R291)/SQRT(COUNT('bitter expt'!C291:R291))</f>
        <v>0.75688785883016862</v>
      </c>
      <c r="V293">
        <f>STDEV('sugar+bitter expt'!C291:R291)/SQRT(COUNT('sugar+bitter expt'!C291:R291))</f>
        <v>0.95062958234555961</v>
      </c>
      <c r="X293">
        <f>AVERAGE('sugar expt'!AJ291:AY291)</f>
        <v>8.7186390063306405</v>
      </c>
      <c r="Y293">
        <f>AVERAGE('bitter expt'!AJ291:AY291)</f>
        <v>4.6902651448473378</v>
      </c>
      <c r="Z293">
        <f>AVERAGE('sugar+bitter expt'!AJ291:AY291)</f>
        <v>6.6801378221871115</v>
      </c>
      <c r="AB293">
        <f>STDEV('sugar expt'!AJ291:AY291)/SQRT(COUNT('sugar expt'!AJ291:AY291))</f>
        <v>0.66154544420501393</v>
      </c>
      <c r="AC293">
        <f>STDEV('bitter expt'!AJ291:AY291)/SQRT(COUNT('bitter expt'!AJ291:AY291))</f>
        <v>0.95390693343633182</v>
      </c>
      <c r="AD293">
        <f>STDEV('sugar+bitter expt'!AJ291:AY291)/SQRT(COUNT('sugar+bitter expt'!AJ291:AY291))</f>
        <v>0.74872188833236031</v>
      </c>
      <c r="AF293">
        <f>AVERAGE('sugar expt'!BQ291:CF291)</f>
        <v>8.1784499674223436</v>
      </c>
      <c r="AG293">
        <f>AVERAGE('bitter expt'!BQ291:CF291)</f>
        <v>2.3290149869763423</v>
      </c>
      <c r="AH293">
        <f>AVERAGE('sugar+bitter expt'!BQ291:CF291)</f>
        <v>6.2231232793873339</v>
      </c>
      <c r="AJ293">
        <f>STDEV('sugar expt'!BQ291:CF291)/SQRT(COUNT('sugar expt'!BQ291:CF291))</f>
        <v>0.72782465965618848</v>
      </c>
      <c r="AK293">
        <f>STDEV('bitter expt'!BQ291:CF291)/SQRT(COUNT('bitter expt'!BQ291:CF291))</f>
        <v>0.41358671800573416</v>
      </c>
      <c r="AL293">
        <f>STDEV('sugar+bitter expt'!BQ291:CF291)/SQRT(COUNT('sugar+bitter expt'!BQ291:CF291))</f>
        <v>0.58189958324331414</v>
      </c>
      <c r="AP293">
        <f>AVERAGE('sugar expt'!S291:AI291)</f>
        <v>1.6750860620588681</v>
      </c>
      <c r="AQ293">
        <f>AVERAGE('bitter expt'!S291:AI291)</f>
        <v>1.2600905255532939</v>
      </c>
      <c r="AR293">
        <f>AVERAGE('sugar+bitter expt'!S291:AI291)</f>
        <v>1.5227318532557717</v>
      </c>
      <c r="AT293">
        <f>STDEV('sugar expt'!S291:AI291)/SQRT(COUNT('sugar expt'!S291:AI291))</f>
        <v>8.5514455180701332E-2</v>
      </c>
      <c r="AU293">
        <f>STDEV('bitter expt'!S291:AI291)/SQRT(COUNT('bitter expt'!S291:AI291))</f>
        <v>7.2943075924196424E-2</v>
      </c>
      <c r="AV293">
        <f>STDEV('sugar+bitter expt'!S291:AI291)/SQRT(COUNT('sugar+bitter expt'!S291:AI291))</f>
        <v>0.13751213669456644</v>
      </c>
      <c r="AX293">
        <f>AVERAGE('sugar expt'!AZ291:BP291)</f>
        <v>1.4203907615991764</v>
      </c>
      <c r="AY293">
        <f>AVERAGE('bitter expt'!AZ291:BP291)</f>
        <v>0.98655052103532248</v>
      </c>
      <c r="AZ293">
        <f>AVERAGE('sugar+bitter expt'!AZ291:BP291)</f>
        <v>1.3002968634400272</v>
      </c>
      <c r="BB293">
        <f>STDEV('sugar expt'!AZ291:BP291)/SQRT(COUNT('sugar expt'!AZ291:BP291))</f>
        <v>0.10441004576188616</v>
      </c>
      <c r="BC293">
        <f>STDEV('bitter expt'!AZ291:BP291)/SQRT(COUNT('bitter expt'!AZ291:BP291))</f>
        <v>8.532740970123498E-2</v>
      </c>
      <c r="BD293">
        <f>STDEV('sugar+bitter expt'!AZ291:BP291)/SQRT(COUNT('sugar+bitter expt'!AZ291:BP291))</f>
        <v>0.10331310630636896</v>
      </c>
      <c r="BF293">
        <f>AVERAGE('sugar expt'!CG291:CW291)</f>
        <v>1.1689555425505649</v>
      </c>
      <c r="BG293">
        <f>AVERAGE('bitter expt'!CG291:CW291)</f>
        <v>0.71792898845660535</v>
      </c>
      <c r="BH293">
        <f>AVERAGE('sugar+bitter expt'!CG291:CW291)</f>
        <v>1.0691090223293933</v>
      </c>
      <c r="BJ293">
        <f>STDEV('sugar expt'!CG291:CW291)/SQRT(COUNT('sugar expt'!CG291:CW291))</f>
        <v>6.809784915049974E-2</v>
      </c>
      <c r="BK293">
        <f>STDEV('bitter expt'!CG291:CW291)/SQRT(COUNT('bitter expt'!CG291:CW291))</f>
        <v>6.2076164553030846E-2</v>
      </c>
      <c r="BL293">
        <f>STDEV('sugar+bitter expt'!CG291:CW291)/SQRT(COUNT('sugar+bitter expt'!CG291:CW291))</f>
        <v>9.217541063716346E-2</v>
      </c>
    </row>
    <row r="294" spans="15:64" x14ac:dyDescent="0.2">
      <c r="O294">
        <v>291</v>
      </c>
      <c r="P294">
        <f>AVERAGE('sugar expt'!C292:R292)</f>
        <v>9.5677383873200608</v>
      </c>
      <c r="Q294">
        <f>AVERAGE('bitter expt'!C292:R292)</f>
        <v>6.9253992822285397</v>
      </c>
      <c r="R294">
        <f>AVERAGE('sugar+bitter expt'!C292:R292)</f>
        <v>8.3821695619862062</v>
      </c>
      <c r="T294">
        <f>STDEV('sugar expt'!C292:R292)/SQRT(COUNT('sugar expt'!C292:R292))</f>
        <v>0.48223209108421783</v>
      </c>
      <c r="U294">
        <f>STDEV('bitter expt'!C292:R292)/SQRT(COUNT('bitter expt'!C292:R292))</f>
        <v>0.65328422196608404</v>
      </c>
      <c r="V294">
        <f>STDEV('sugar+bitter expt'!C292:R292)/SQRT(COUNT('sugar+bitter expt'!C292:R292))</f>
        <v>0.91689426881833713</v>
      </c>
      <c r="X294">
        <f>AVERAGE('sugar expt'!AJ292:AY292)</f>
        <v>8.9344116986314823</v>
      </c>
      <c r="Y294">
        <f>AVERAGE('bitter expt'!AJ292:AY292)</f>
        <v>4.2836085032354614</v>
      </c>
      <c r="Z294">
        <f>AVERAGE('sugar+bitter expt'!AJ292:AY292)</f>
        <v>7.2979600186587215</v>
      </c>
      <c r="AB294">
        <f>STDEV('sugar expt'!AJ292:AY292)/SQRT(COUNT('sugar expt'!AJ292:AY292))</f>
        <v>0.39454361647766795</v>
      </c>
      <c r="AC294">
        <f>STDEV('bitter expt'!AJ292:AY292)/SQRT(COUNT('bitter expt'!AJ292:AY292))</f>
        <v>0.77893288415227868</v>
      </c>
      <c r="AD294">
        <f>STDEV('sugar+bitter expt'!AJ292:AY292)/SQRT(COUNT('sugar+bitter expt'!AJ292:AY292))</f>
        <v>0.84572400845385076</v>
      </c>
      <c r="AF294">
        <f>AVERAGE('sugar expt'!BQ292:CF292)</f>
        <v>7.8582346133571743</v>
      </c>
      <c r="AG294">
        <f>AVERAGE('bitter expt'!BQ292:CF292)</f>
        <v>2.6452661999569163</v>
      </c>
      <c r="AH294">
        <f>AVERAGE('sugar+bitter expt'!BQ292:CF292)</f>
        <v>5.713667305750592</v>
      </c>
      <c r="AJ294">
        <f>STDEV('sugar expt'!BQ292:CF292)/SQRT(COUNT('sugar expt'!BQ292:CF292))</f>
        <v>0.89317318922017996</v>
      </c>
      <c r="AK294">
        <f>STDEV('bitter expt'!BQ292:CF292)/SQRT(COUNT('bitter expt'!BQ292:CF292))</f>
        <v>0.54616817034652043</v>
      </c>
      <c r="AL294">
        <f>STDEV('sugar+bitter expt'!BQ292:CF292)/SQRT(COUNT('sugar+bitter expt'!BQ292:CF292))</f>
        <v>0.63583247196409853</v>
      </c>
      <c r="AP294">
        <f>AVERAGE('sugar expt'!S292:AI292)</f>
        <v>1.7183012230343961</v>
      </c>
      <c r="AQ294">
        <f>AVERAGE('bitter expt'!S292:AI292)</f>
        <v>1.2262816660864921</v>
      </c>
      <c r="AR294">
        <f>AVERAGE('sugar+bitter expt'!S292:AI292)</f>
        <v>1.5238168552928655</v>
      </c>
      <c r="AT294">
        <f>STDEV('sugar expt'!S292:AI292)/SQRT(COUNT('sugar expt'!S292:AI292))</f>
        <v>0.13092511181366945</v>
      </c>
      <c r="AU294">
        <f>STDEV('bitter expt'!S292:AI292)/SQRT(COUNT('bitter expt'!S292:AI292))</f>
        <v>8.1503852149912029E-2</v>
      </c>
      <c r="AV294">
        <f>STDEV('sugar+bitter expt'!S292:AI292)/SQRT(COUNT('sugar+bitter expt'!S292:AI292))</f>
        <v>0.14321069477698065</v>
      </c>
      <c r="AX294">
        <f>AVERAGE('sugar expt'!AZ292:BP292)</f>
        <v>1.3933319490600482</v>
      </c>
      <c r="AY294">
        <f>AVERAGE('bitter expt'!AZ292:BP292)</f>
        <v>0.9278121907961312</v>
      </c>
      <c r="AZ294">
        <f>AVERAGE('sugar+bitter expt'!AZ292:BP292)</f>
        <v>1.2000976747601848</v>
      </c>
      <c r="BB294">
        <f>STDEV('sugar expt'!AZ292:BP292)/SQRT(COUNT('sugar expt'!AZ292:BP292))</f>
        <v>0.10329375666279765</v>
      </c>
      <c r="BC294">
        <f>STDEV('bitter expt'!AZ292:BP292)/SQRT(COUNT('bitter expt'!AZ292:BP292))</f>
        <v>7.8939897312842844E-2</v>
      </c>
      <c r="BD294">
        <f>STDEV('sugar+bitter expt'!AZ292:BP292)/SQRT(COUNT('sugar+bitter expt'!AZ292:BP292))</f>
        <v>0.1005967426853331</v>
      </c>
      <c r="BF294">
        <f>AVERAGE('sugar expt'!CG292:CW292)</f>
        <v>1.195623210692228</v>
      </c>
      <c r="BG294">
        <f>AVERAGE('bitter expt'!CG292:CW292)</f>
        <v>0.7447404466708224</v>
      </c>
      <c r="BH294">
        <f>AVERAGE('sugar+bitter expt'!CG292:CW292)</f>
        <v>1.1141457742659706</v>
      </c>
      <c r="BJ294">
        <f>STDEV('sugar expt'!CG292:CW292)/SQRT(COUNT('sugar expt'!CG292:CW292))</f>
        <v>0.10440732786462145</v>
      </c>
      <c r="BK294">
        <f>STDEV('bitter expt'!CG292:CW292)/SQRT(COUNT('bitter expt'!CG292:CW292))</f>
        <v>5.7126341849100377E-2</v>
      </c>
      <c r="BL294">
        <f>STDEV('sugar+bitter expt'!CG292:CW292)/SQRT(COUNT('sugar+bitter expt'!CG292:CW292))</f>
        <v>9.0221503991881155E-2</v>
      </c>
    </row>
    <row r="295" spans="15:64" x14ac:dyDescent="0.2">
      <c r="O295">
        <v>292</v>
      </c>
      <c r="P295">
        <f>AVERAGE('sugar expt'!C293:R293)</f>
        <v>9.5142123551644016</v>
      </c>
      <c r="Q295">
        <f>AVERAGE('bitter expt'!C293:R293)</f>
        <v>6.6732374732816098</v>
      </c>
      <c r="R295">
        <f>AVERAGE('sugar+bitter expt'!C293:R293)</f>
        <v>8.8223419591203651</v>
      </c>
      <c r="T295">
        <f>STDEV('sugar expt'!C293:R293)/SQRT(COUNT('sugar expt'!C293:R293))</f>
        <v>0.52829028957978663</v>
      </c>
      <c r="U295">
        <f>STDEV('bitter expt'!C293:R293)/SQRT(COUNT('bitter expt'!C293:R293))</f>
        <v>0.43179143382457325</v>
      </c>
      <c r="V295">
        <f>STDEV('sugar+bitter expt'!C293:R293)/SQRT(COUNT('sugar+bitter expt'!C293:R293))</f>
        <v>0.72542566837696709</v>
      </c>
      <c r="X295">
        <f>AVERAGE('sugar expt'!AJ293:AY293)</f>
        <v>8.7019368378918518</v>
      </c>
      <c r="Y295">
        <f>AVERAGE('bitter expt'!AJ293:AY293)</f>
        <v>4.481983504840195</v>
      </c>
      <c r="Z295">
        <f>AVERAGE('sugar+bitter expt'!AJ293:AY293)</f>
        <v>7.6981779183931884</v>
      </c>
      <c r="AB295">
        <f>STDEV('sugar expt'!AJ293:AY293)/SQRT(COUNT('sugar expt'!AJ293:AY293))</f>
        <v>0.64809777704267812</v>
      </c>
      <c r="AC295">
        <f>STDEV('bitter expt'!AJ293:AY293)/SQRT(COUNT('bitter expt'!AJ293:AY293))</f>
        <v>0.80299523415346963</v>
      </c>
      <c r="AD295">
        <f>STDEV('sugar+bitter expt'!AJ293:AY293)/SQRT(COUNT('sugar+bitter expt'!AJ293:AY293))</f>
        <v>0.73977019400450506</v>
      </c>
      <c r="AF295">
        <f>AVERAGE('sugar expt'!BQ293:CF293)</f>
        <v>7.9271708007125623</v>
      </c>
      <c r="AG295">
        <f>AVERAGE('bitter expt'!BQ293:CF293)</f>
        <v>2.6635159757593376</v>
      </c>
      <c r="AH295">
        <f>AVERAGE('sugar+bitter expt'!BQ293:CF293)</f>
        <v>5.8299172369579866</v>
      </c>
      <c r="AJ295">
        <f>STDEV('sugar expt'!BQ293:CF293)/SQRT(COUNT('sugar expt'!BQ293:CF293))</f>
        <v>0.98894374145814856</v>
      </c>
      <c r="AK295">
        <f>STDEV('bitter expt'!BQ293:CF293)/SQRT(COUNT('bitter expt'!BQ293:CF293))</f>
        <v>0.55792978581681985</v>
      </c>
      <c r="AL295">
        <f>STDEV('sugar+bitter expt'!BQ293:CF293)/SQRT(COUNT('sugar+bitter expt'!BQ293:CF293))</f>
        <v>0.55098383886061397</v>
      </c>
      <c r="AP295">
        <f>AVERAGE('sugar expt'!S293:AI293)</f>
        <v>1.522484951136392</v>
      </c>
      <c r="AQ295">
        <f>AVERAGE('bitter expt'!S293:AI293)</f>
        <v>1.2801127863618647</v>
      </c>
      <c r="AR295">
        <f>AVERAGE('sugar+bitter expt'!S293:AI293)</f>
        <v>1.5421501328203913</v>
      </c>
      <c r="AT295">
        <f>STDEV('sugar expt'!S293:AI293)/SQRT(COUNT('sugar expt'!S293:AI293))</f>
        <v>0.10372558494417843</v>
      </c>
      <c r="AU295">
        <f>STDEV('bitter expt'!S293:AI293)/SQRT(COUNT('bitter expt'!S293:AI293))</f>
        <v>9.9806947526662429E-2</v>
      </c>
      <c r="AV295">
        <f>STDEV('sugar+bitter expt'!S293:AI293)/SQRT(COUNT('sugar+bitter expt'!S293:AI293))</f>
        <v>0.12862167399663518</v>
      </c>
      <c r="AX295">
        <f>AVERAGE('sugar expt'!AZ293:BP293)</f>
        <v>1.360281225830934</v>
      </c>
      <c r="AY295">
        <f>AVERAGE('bitter expt'!AZ293:BP293)</f>
        <v>0.97531077329909643</v>
      </c>
      <c r="AZ295">
        <f>AVERAGE('sugar+bitter expt'!AZ293:BP293)</f>
        <v>1.2575527478926583</v>
      </c>
      <c r="BB295">
        <f>STDEV('sugar expt'!AZ293:BP293)/SQRT(COUNT('sugar expt'!AZ293:BP293))</f>
        <v>0.14550819920375974</v>
      </c>
      <c r="BC295">
        <f>STDEV('bitter expt'!AZ293:BP293)/SQRT(COUNT('bitter expt'!AZ293:BP293))</f>
        <v>9.2818015612907978E-2</v>
      </c>
      <c r="BD295">
        <f>STDEV('sugar+bitter expt'!AZ293:BP293)/SQRT(COUNT('sugar+bitter expt'!AZ293:BP293))</f>
        <v>0.10790866027041403</v>
      </c>
      <c r="BF295">
        <f>AVERAGE('sugar expt'!CG293:CW293)</f>
        <v>1.2620728368087897</v>
      </c>
      <c r="BG295">
        <f>AVERAGE('bitter expt'!CG293:CW293)</f>
        <v>0.74415241058694148</v>
      </c>
      <c r="BH295">
        <f>AVERAGE('sugar+bitter expt'!CG293:CW293)</f>
        <v>1.0309999439412398</v>
      </c>
      <c r="BJ295">
        <f>STDEV('sugar expt'!CG293:CW293)/SQRT(COUNT('sugar expt'!CG293:CW293))</f>
        <v>9.0362330633097732E-2</v>
      </c>
      <c r="BK295">
        <f>STDEV('bitter expt'!CG293:CW293)/SQRT(COUNT('bitter expt'!CG293:CW293))</f>
        <v>5.0195176583139767E-2</v>
      </c>
      <c r="BL295">
        <f>STDEV('sugar+bitter expt'!CG293:CW293)/SQRT(COUNT('sugar+bitter expt'!CG293:CW293))</f>
        <v>9.0014422424224458E-2</v>
      </c>
    </row>
    <row r="296" spans="15:64" x14ac:dyDescent="0.2">
      <c r="O296">
        <v>293</v>
      </c>
      <c r="P296">
        <f>AVERAGE('sugar expt'!C294:R294)</f>
        <v>9.6227648330685938</v>
      </c>
      <c r="Q296">
        <f>AVERAGE('bitter expt'!C294:R294)</f>
        <v>7.0617645460208305</v>
      </c>
      <c r="R296">
        <f>AVERAGE('sugar+bitter expt'!C294:R294)</f>
        <v>9.2156450575017921</v>
      </c>
      <c r="T296">
        <f>STDEV('sugar expt'!C294:R294)/SQRT(COUNT('sugar expt'!C294:R294))</f>
        <v>0.79202564849133494</v>
      </c>
      <c r="U296">
        <f>STDEV('bitter expt'!C294:R294)/SQRT(COUNT('bitter expt'!C294:R294))</f>
        <v>0.65360924447786839</v>
      </c>
      <c r="V296">
        <f>STDEV('sugar+bitter expt'!C294:R294)/SQRT(COUNT('sugar+bitter expt'!C294:R294))</f>
        <v>0.65789671939505501</v>
      </c>
      <c r="X296">
        <f>AVERAGE('sugar expt'!AJ294:AY294)</f>
        <v>7.4729083142324795</v>
      </c>
      <c r="Y296">
        <f>AVERAGE('bitter expt'!AJ294:AY294)</f>
        <v>4.3155748375790477</v>
      </c>
      <c r="Z296">
        <f>AVERAGE('sugar+bitter expt'!AJ294:AY294)</f>
        <v>7.8556687707465125</v>
      </c>
      <c r="AB296">
        <f>STDEV('sugar expt'!AJ294:AY294)/SQRT(COUNT('sugar expt'!AJ294:AY294))</f>
        <v>0.69090938147024672</v>
      </c>
      <c r="AC296">
        <f>STDEV('bitter expt'!AJ294:AY294)/SQRT(COUNT('bitter expt'!AJ294:AY294))</f>
        <v>0.8177275511974138</v>
      </c>
      <c r="AD296">
        <f>STDEV('sugar+bitter expt'!AJ294:AY294)/SQRT(COUNT('sugar+bitter expt'!AJ294:AY294))</f>
        <v>0.89515935697510896</v>
      </c>
      <c r="AF296">
        <f>AVERAGE('sugar expt'!BQ294:CF294)</f>
        <v>7.7071514294027805</v>
      </c>
      <c r="AG296">
        <f>AVERAGE('bitter expt'!BQ294:CF294)</f>
        <v>2.3396303822300135</v>
      </c>
      <c r="AH296">
        <f>AVERAGE('sugar+bitter expt'!BQ294:CF294)</f>
        <v>5.2943389436734458</v>
      </c>
      <c r="AJ296">
        <f>STDEV('sugar expt'!BQ294:CF294)/SQRT(COUNT('sugar expt'!BQ294:CF294))</f>
        <v>0.81820610213304668</v>
      </c>
      <c r="AK296">
        <f>STDEV('bitter expt'!BQ294:CF294)/SQRT(COUNT('bitter expt'!BQ294:CF294))</f>
        <v>0.36958680095997254</v>
      </c>
      <c r="AL296">
        <f>STDEV('sugar+bitter expt'!BQ294:CF294)/SQRT(COUNT('sugar+bitter expt'!BQ294:CF294))</f>
        <v>0.51597474350988515</v>
      </c>
      <c r="AP296">
        <f>AVERAGE('sugar expt'!S294:AI294)</f>
        <v>1.6489913233254723</v>
      </c>
      <c r="AQ296">
        <f>AVERAGE('bitter expt'!S294:AI294)</f>
        <v>1.2322482581960876</v>
      </c>
      <c r="AR296">
        <f>AVERAGE('sugar+bitter expt'!S294:AI294)</f>
        <v>1.6589599131136026</v>
      </c>
      <c r="AT296">
        <f>STDEV('sugar expt'!S294:AI294)/SQRT(COUNT('sugar expt'!S294:AI294))</f>
        <v>0.14989572442606486</v>
      </c>
      <c r="AU296">
        <f>STDEV('bitter expt'!S294:AI294)/SQRT(COUNT('bitter expt'!S294:AI294))</f>
        <v>9.1803742466912669E-2</v>
      </c>
      <c r="AV296">
        <f>STDEV('sugar+bitter expt'!S294:AI294)/SQRT(COUNT('sugar+bitter expt'!S294:AI294))</f>
        <v>0.17544017342197693</v>
      </c>
      <c r="AX296">
        <f>AVERAGE('sugar expt'!AZ294:BP294)</f>
        <v>1.4173559667397995</v>
      </c>
      <c r="AY296">
        <f>AVERAGE('bitter expt'!AZ294:BP294)</f>
        <v>0.93223044817708678</v>
      </c>
      <c r="AZ296">
        <f>AVERAGE('sugar+bitter expt'!AZ294:BP294)</f>
        <v>1.1508324711371261</v>
      </c>
      <c r="BB296">
        <f>STDEV('sugar expt'!AZ294:BP294)/SQRT(COUNT('sugar expt'!AZ294:BP294))</f>
        <v>0.12638937172274081</v>
      </c>
      <c r="BC296">
        <f>STDEV('bitter expt'!AZ294:BP294)/SQRT(COUNT('bitter expt'!AZ294:BP294))</f>
        <v>6.0627363888217232E-2</v>
      </c>
      <c r="BD296">
        <f>STDEV('sugar+bitter expt'!AZ294:BP294)/SQRT(COUNT('sugar+bitter expt'!AZ294:BP294))</f>
        <v>7.4172054032002541E-2</v>
      </c>
      <c r="BF296">
        <f>AVERAGE('sugar expt'!CG294:CW294)</f>
        <v>1.2283406581115819</v>
      </c>
      <c r="BG296">
        <f>AVERAGE('bitter expt'!CG294:CW294)</f>
        <v>0.70414824285100874</v>
      </c>
      <c r="BH296">
        <f>AVERAGE('sugar+bitter expt'!CG294:CW294)</f>
        <v>0.93427353608046082</v>
      </c>
      <c r="BJ296">
        <f>STDEV('sugar expt'!CG294:CW294)/SQRT(COUNT('sugar expt'!CG294:CW294))</f>
        <v>9.1679639646364025E-2</v>
      </c>
      <c r="BK296">
        <f>STDEV('bitter expt'!CG294:CW294)/SQRT(COUNT('bitter expt'!CG294:CW294))</f>
        <v>4.9453545258031077E-2</v>
      </c>
      <c r="BL296">
        <f>STDEV('sugar+bitter expt'!CG294:CW294)/SQRT(COUNT('sugar+bitter expt'!CG294:CW294))</f>
        <v>7.9760963255172068E-2</v>
      </c>
    </row>
    <row r="297" spans="15:64" x14ac:dyDescent="0.2">
      <c r="O297">
        <v>294</v>
      </c>
      <c r="P297">
        <f>AVERAGE('sugar expt'!C295:R295)</f>
        <v>9.9012726133715177</v>
      </c>
      <c r="Q297">
        <f>AVERAGE('bitter expt'!C295:R295)</f>
        <v>6.4232844838723597</v>
      </c>
      <c r="R297">
        <f>AVERAGE('sugar+bitter expt'!C295:R295)</f>
        <v>9.3052763438399317</v>
      </c>
      <c r="T297">
        <f>STDEV('sugar expt'!C295:R295)/SQRT(COUNT('sugar expt'!C295:R295))</f>
        <v>0.48131961942362145</v>
      </c>
      <c r="U297">
        <f>STDEV('bitter expt'!C295:R295)/SQRT(COUNT('bitter expt'!C295:R295))</f>
        <v>0.78784211911771485</v>
      </c>
      <c r="V297">
        <f>STDEV('sugar+bitter expt'!C295:R295)/SQRT(COUNT('sugar+bitter expt'!C295:R295))</f>
        <v>0.64399268025348166</v>
      </c>
      <c r="X297">
        <f>AVERAGE('sugar expt'!AJ295:AY295)</f>
        <v>7.3252937923090666</v>
      </c>
      <c r="Y297">
        <f>AVERAGE('bitter expt'!AJ295:AY295)</f>
        <v>3.6854018101510859</v>
      </c>
      <c r="Z297">
        <f>AVERAGE('sugar+bitter expt'!AJ295:AY295)</f>
        <v>7.8160926680681753</v>
      </c>
      <c r="AB297">
        <f>STDEV('sugar expt'!AJ295:AY295)/SQRT(COUNT('sugar expt'!AJ295:AY295))</f>
        <v>0.61032083480554689</v>
      </c>
      <c r="AC297">
        <f>STDEV('bitter expt'!AJ295:AY295)/SQRT(COUNT('bitter expt'!AJ295:AY295))</f>
        <v>0.49598949677815485</v>
      </c>
      <c r="AD297">
        <f>STDEV('sugar+bitter expt'!AJ295:AY295)/SQRT(COUNT('sugar+bitter expt'!AJ295:AY295))</f>
        <v>0.79719212000620743</v>
      </c>
      <c r="AF297">
        <f>AVERAGE('sugar expt'!BQ295:CF295)</f>
        <v>8.1659203415033979</v>
      </c>
      <c r="AG297">
        <f>AVERAGE('bitter expt'!BQ295:CF295)</f>
        <v>2.2661800019752598</v>
      </c>
      <c r="AH297">
        <f>AVERAGE('sugar+bitter expt'!BQ295:CF295)</f>
        <v>5.2098337342929923</v>
      </c>
      <c r="AJ297">
        <f>STDEV('sugar expt'!BQ295:CF295)/SQRT(COUNT('sugar expt'!BQ295:CF295))</f>
        <v>0.78446987522001188</v>
      </c>
      <c r="AK297">
        <f>STDEV('bitter expt'!BQ295:CF295)/SQRT(COUNT('bitter expt'!BQ295:CF295))</f>
        <v>0.34077697253324152</v>
      </c>
      <c r="AL297">
        <f>STDEV('sugar+bitter expt'!BQ295:CF295)/SQRT(COUNT('sugar+bitter expt'!BQ295:CF295))</f>
        <v>0.60806246761368665</v>
      </c>
      <c r="AP297">
        <f>AVERAGE('sugar expt'!S295:AI295)</f>
        <v>1.8214955403423603</v>
      </c>
      <c r="AQ297">
        <f>AVERAGE('bitter expt'!S295:AI295)</f>
        <v>1.1237845239824558</v>
      </c>
      <c r="AR297">
        <f>AVERAGE('sugar+bitter expt'!S295:AI295)</f>
        <v>1.4677346213232811</v>
      </c>
      <c r="AT297">
        <f>STDEV('sugar expt'!S295:AI295)/SQRT(COUNT('sugar expt'!S295:AI295))</f>
        <v>0.18082925881060782</v>
      </c>
      <c r="AU297">
        <f>STDEV('bitter expt'!S295:AI295)/SQRT(COUNT('bitter expt'!S295:AI295))</f>
        <v>8.982770723465984E-2</v>
      </c>
      <c r="AV297">
        <f>STDEV('sugar+bitter expt'!S295:AI295)/SQRT(COUNT('sugar+bitter expt'!S295:AI295))</f>
        <v>0.10966780263409287</v>
      </c>
      <c r="AX297">
        <f>AVERAGE('sugar expt'!AZ295:BP295)</f>
        <v>1.5288704786008869</v>
      </c>
      <c r="AY297">
        <f>AVERAGE('bitter expt'!AZ295:BP295)</f>
        <v>0.94312226882479044</v>
      </c>
      <c r="AZ297">
        <f>AVERAGE('sugar+bitter expt'!AZ295:BP295)</f>
        <v>1.2032072391375035</v>
      </c>
      <c r="BB297">
        <f>STDEV('sugar expt'!AZ295:BP295)/SQRT(COUNT('sugar expt'!AZ295:BP295))</f>
        <v>9.5052421087823927E-2</v>
      </c>
      <c r="BC297">
        <f>STDEV('bitter expt'!AZ295:BP295)/SQRT(COUNT('bitter expt'!AZ295:BP295))</f>
        <v>8.1857957774554665E-2</v>
      </c>
      <c r="BD297">
        <f>STDEV('sugar+bitter expt'!AZ295:BP295)/SQRT(COUNT('sugar+bitter expt'!AZ295:BP295))</f>
        <v>6.8962585182411856E-2</v>
      </c>
      <c r="BF297">
        <f>AVERAGE('sugar expt'!CG295:CW295)</f>
        <v>1.217688717502174</v>
      </c>
      <c r="BG297">
        <f>AVERAGE('bitter expt'!CG295:CW295)</f>
        <v>0.77014546101846371</v>
      </c>
      <c r="BH297">
        <f>AVERAGE('sugar+bitter expt'!CG295:CW295)</f>
        <v>1.016577005171813</v>
      </c>
      <c r="BJ297">
        <f>STDEV('sugar expt'!CG295:CW295)/SQRT(COUNT('sugar expt'!CG295:CW295))</f>
        <v>0.10854871878812927</v>
      </c>
      <c r="BK297">
        <f>STDEV('bitter expt'!CG295:CW295)/SQRT(COUNT('bitter expt'!CG295:CW295))</f>
        <v>4.3785761534033761E-2</v>
      </c>
      <c r="BL297">
        <f>STDEV('sugar+bitter expt'!CG295:CW295)/SQRT(COUNT('sugar+bitter expt'!CG295:CW295))</f>
        <v>0.13099742240960058</v>
      </c>
    </row>
    <row r="298" spans="15:64" x14ac:dyDescent="0.2">
      <c r="O298">
        <v>295</v>
      </c>
      <c r="P298">
        <f>AVERAGE('sugar expt'!C296:R296)</f>
        <v>10.582301470561365</v>
      </c>
      <c r="Q298">
        <f>AVERAGE('bitter expt'!C296:R296)</f>
        <v>6.2594161409148255</v>
      </c>
      <c r="R298">
        <f>AVERAGE('sugar+bitter expt'!C296:R296)</f>
        <v>8.6255903657899662</v>
      </c>
      <c r="T298">
        <f>STDEV('sugar expt'!C296:R296)/SQRT(COUNT('sugar expt'!C296:R296))</f>
        <v>0.68569255460512712</v>
      </c>
      <c r="U298">
        <f>STDEV('bitter expt'!C296:R296)/SQRT(COUNT('bitter expt'!C296:R296))</f>
        <v>0.8761779981456278</v>
      </c>
      <c r="V298">
        <f>STDEV('sugar+bitter expt'!C296:R296)/SQRT(COUNT('sugar+bitter expt'!C296:R296))</f>
        <v>0.69508716128081172</v>
      </c>
      <c r="X298">
        <f>AVERAGE('sugar expt'!AJ296:AY296)</f>
        <v>7.3220828436920824</v>
      </c>
      <c r="Y298">
        <f>AVERAGE('bitter expt'!AJ296:AY296)</f>
        <v>3.4769982403410102</v>
      </c>
      <c r="Z298">
        <f>AVERAGE('sugar+bitter expt'!AJ296:AY296)</f>
        <v>7.5271961535862726</v>
      </c>
      <c r="AB298">
        <f>STDEV('sugar expt'!AJ296:AY296)/SQRT(COUNT('sugar expt'!AJ296:AY296))</f>
        <v>0.5457910621807448</v>
      </c>
      <c r="AC298">
        <f>STDEV('bitter expt'!AJ296:AY296)/SQRT(COUNT('bitter expt'!AJ296:AY296))</f>
        <v>0.62478166107019284</v>
      </c>
      <c r="AD298">
        <f>STDEV('sugar+bitter expt'!AJ296:AY296)/SQRT(COUNT('sugar+bitter expt'!AJ296:AY296))</f>
        <v>0.87046505410937092</v>
      </c>
      <c r="AF298">
        <f>AVERAGE('sugar expt'!BQ296:CF296)</f>
        <v>8.1396078761364841</v>
      </c>
      <c r="AG298">
        <f>AVERAGE('bitter expt'!BQ296:CF296)</f>
        <v>2.484393699882999</v>
      </c>
      <c r="AH298">
        <f>AVERAGE('sugar+bitter expt'!BQ296:CF296)</f>
        <v>5.0246295306700857</v>
      </c>
      <c r="AJ298">
        <f>STDEV('sugar expt'!BQ296:CF296)/SQRT(COUNT('sugar expt'!BQ296:CF296))</f>
        <v>0.5601197320504181</v>
      </c>
      <c r="AK298">
        <f>STDEV('bitter expt'!BQ296:CF296)/SQRT(COUNT('bitter expt'!BQ296:CF296))</f>
        <v>0.34092951347511885</v>
      </c>
      <c r="AL298">
        <f>STDEV('sugar+bitter expt'!BQ296:CF296)/SQRT(COUNT('sugar+bitter expt'!BQ296:CF296))</f>
        <v>0.62114150275152613</v>
      </c>
      <c r="AP298">
        <f>AVERAGE('sugar expt'!S296:AI296)</f>
        <v>1.8255121383247821</v>
      </c>
      <c r="AQ298">
        <f>AVERAGE('bitter expt'!S296:AI296)</f>
        <v>1.1553201298494069</v>
      </c>
      <c r="AR298">
        <f>AVERAGE('sugar+bitter expt'!S296:AI296)</f>
        <v>1.5733612507209076</v>
      </c>
      <c r="AT298">
        <f>STDEV('sugar expt'!S296:AI296)/SQRT(COUNT('sugar expt'!S296:AI296))</f>
        <v>0.16195810385679643</v>
      </c>
      <c r="AU298">
        <f>STDEV('bitter expt'!S296:AI296)/SQRT(COUNT('bitter expt'!S296:AI296))</f>
        <v>8.3694848370027525E-2</v>
      </c>
      <c r="AV298">
        <f>STDEV('sugar+bitter expt'!S296:AI296)/SQRT(COUNT('sugar+bitter expt'!S296:AI296))</f>
        <v>0.13810310857442229</v>
      </c>
      <c r="AX298">
        <f>AVERAGE('sugar expt'!AZ296:BP296)</f>
        <v>1.4423531641309828</v>
      </c>
      <c r="AY298">
        <f>AVERAGE('bitter expt'!AZ296:BP296)</f>
        <v>0.89948903808710945</v>
      </c>
      <c r="AZ298">
        <f>AVERAGE('sugar+bitter expt'!AZ296:BP296)</f>
        <v>1.2028470550628865</v>
      </c>
      <c r="BB298">
        <f>STDEV('sugar expt'!AZ296:BP296)/SQRT(COUNT('sugar expt'!AZ296:BP296))</f>
        <v>9.6589030879237092E-2</v>
      </c>
      <c r="BC298">
        <f>STDEV('bitter expt'!AZ296:BP296)/SQRT(COUNT('bitter expt'!AZ296:BP296))</f>
        <v>9.7459392408137932E-2</v>
      </c>
      <c r="BD298">
        <f>STDEV('sugar+bitter expt'!AZ296:BP296)/SQRT(COUNT('sugar+bitter expt'!AZ296:BP296))</f>
        <v>7.3061880427041412E-2</v>
      </c>
      <c r="BF298">
        <f>AVERAGE('sugar expt'!CG296:CW296)</f>
        <v>1.1931214847898262</v>
      </c>
      <c r="BG298">
        <f>AVERAGE('bitter expt'!CG296:CW296)</f>
        <v>0.77237703988396356</v>
      </c>
      <c r="BH298">
        <f>AVERAGE('sugar+bitter expt'!CG296:CW296)</f>
        <v>0.9307489944407803</v>
      </c>
      <c r="BJ298">
        <f>STDEV('sugar expt'!CG296:CW296)/SQRT(COUNT('sugar expt'!CG296:CW296))</f>
        <v>8.510975589041235E-2</v>
      </c>
      <c r="BK298">
        <f>STDEV('bitter expt'!CG296:CW296)/SQRT(COUNT('bitter expt'!CG296:CW296))</f>
        <v>4.6299964592461662E-2</v>
      </c>
      <c r="BL298">
        <f>STDEV('sugar+bitter expt'!CG296:CW296)/SQRT(COUNT('sugar+bitter expt'!CG296:CW296))</f>
        <v>9.6131093122812775E-2</v>
      </c>
    </row>
    <row r="299" spans="15:64" x14ac:dyDescent="0.2">
      <c r="O299">
        <v>296</v>
      </c>
      <c r="P299">
        <f>AVERAGE('sugar expt'!C297:R297)</f>
        <v>10.442003916911252</v>
      </c>
      <c r="Q299">
        <f>AVERAGE('bitter expt'!C297:R297)</f>
        <v>7.0286427548234425</v>
      </c>
      <c r="R299">
        <f>AVERAGE('sugar+bitter expt'!C297:R297)</f>
        <v>8.9785633735366996</v>
      </c>
      <c r="T299">
        <f>STDEV('sugar expt'!C297:R297)/SQRT(COUNT('sugar expt'!C297:R297))</f>
        <v>0.78005125624970251</v>
      </c>
      <c r="U299">
        <f>STDEV('bitter expt'!C297:R297)/SQRT(COUNT('bitter expt'!C297:R297))</f>
        <v>1.1225556526556573</v>
      </c>
      <c r="V299">
        <f>STDEV('sugar+bitter expt'!C297:R297)/SQRT(COUNT('sugar+bitter expt'!C297:R297))</f>
        <v>0.711113419911098</v>
      </c>
      <c r="X299">
        <f>AVERAGE('sugar expt'!AJ297:AY297)</f>
        <v>7.7262860061861698</v>
      </c>
      <c r="Y299">
        <f>AVERAGE('bitter expt'!AJ297:AY297)</f>
        <v>3.4375635648697376</v>
      </c>
      <c r="Z299">
        <f>AVERAGE('sugar+bitter expt'!AJ297:AY297)</f>
        <v>7.2783165662566285</v>
      </c>
      <c r="AB299">
        <f>STDEV('sugar expt'!AJ297:AY297)/SQRT(COUNT('sugar expt'!AJ297:AY297))</f>
        <v>0.57557500569157327</v>
      </c>
      <c r="AC299">
        <f>STDEV('bitter expt'!AJ297:AY297)/SQRT(COUNT('bitter expt'!AJ297:AY297))</f>
        <v>0.67802272210657066</v>
      </c>
      <c r="AD299">
        <f>STDEV('sugar+bitter expt'!AJ297:AY297)/SQRT(COUNT('sugar+bitter expt'!AJ297:AY297))</f>
        <v>0.83723703876913147</v>
      </c>
      <c r="AF299">
        <f>AVERAGE('sugar expt'!BQ297:CF297)</f>
        <v>8.6358378134990144</v>
      </c>
      <c r="AG299">
        <f>AVERAGE('bitter expt'!BQ297:CF297)</f>
        <v>2.9772974224022821</v>
      </c>
      <c r="AH299">
        <f>AVERAGE('sugar+bitter expt'!BQ297:CF297)</f>
        <v>4.9964196682740809</v>
      </c>
      <c r="AJ299">
        <f>STDEV('sugar expt'!BQ297:CF297)/SQRT(COUNT('sugar expt'!BQ297:CF297))</f>
        <v>0.68582169116706326</v>
      </c>
      <c r="AK299">
        <f>STDEV('bitter expt'!BQ297:CF297)/SQRT(COUNT('bitter expt'!BQ297:CF297))</f>
        <v>0.43864193089152709</v>
      </c>
      <c r="AL299">
        <f>STDEV('sugar+bitter expt'!BQ297:CF297)/SQRT(COUNT('sugar+bitter expt'!BQ297:CF297))</f>
        <v>0.63858447268939955</v>
      </c>
      <c r="AP299">
        <f>AVERAGE('sugar expt'!S297:AI297)</f>
        <v>1.5837202972085938</v>
      </c>
      <c r="AQ299">
        <f>AVERAGE('bitter expt'!S297:AI297)</f>
        <v>1.1719111069407673</v>
      </c>
      <c r="AR299">
        <f>AVERAGE('sugar+bitter expt'!S297:AI297)</f>
        <v>1.6961678035773147</v>
      </c>
      <c r="AT299">
        <f>STDEV('sugar expt'!S297:AI297)/SQRT(COUNT('sugar expt'!S297:AI297))</f>
        <v>8.5215125853760024E-2</v>
      </c>
      <c r="AU299">
        <f>STDEV('bitter expt'!S297:AI297)/SQRT(COUNT('bitter expt'!S297:AI297))</f>
        <v>8.0530179719391526E-2</v>
      </c>
      <c r="AV299">
        <f>STDEV('sugar+bitter expt'!S297:AI297)/SQRT(COUNT('sugar+bitter expt'!S297:AI297))</f>
        <v>0.17628113358502795</v>
      </c>
      <c r="AX299">
        <f>AVERAGE('sugar expt'!AZ297:BP297)</f>
        <v>1.5111215668819225</v>
      </c>
      <c r="AY299">
        <f>AVERAGE('bitter expt'!AZ297:BP297)</f>
        <v>0.92057423117278303</v>
      </c>
      <c r="AZ299">
        <f>AVERAGE('sugar+bitter expt'!AZ297:BP297)</f>
        <v>1.1763836245993979</v>
      </c>
      <c r="BB299">
        <f>STDEV('sugar expt'!AZ297:BP297)/SQRT(COUNT('sugar expt'!AZ297:BP297))</f>
        <v>0.16232634528541418</v>
      </c>
      <c r="BC299">
        <f>STDEV('bitter expt'!AZ297:BP297)/SQRT(COUNT('bitter expt'!AZ297:BP297))</f>
        <v>0.10992163304155123</v>
      </c>
      <c r="BD299">
        <f>STDEV('sugar+bitter expt'!AZ297:BP297)/SQRT(COUNT('sugar+bitter expt'!AZ297:BP297))</f>
        <v>7.5999191739842362E-2</v>
      </c>
      <c r="BF299">
        <f>AVERAGE('sugar expt'!CG297:CW297)</f>
        <v>1.2869413657459912</v>
      </c>
      <c r="BG299">
        <f>AVERAGE('bitter expt'!CG297:CW297)</f>
        <v>0.77999211505417709</v>
      </c>
      <c r="BH299">
        <f>AVERAGE('sugar+bitter expt'!CG297:CW297)</f>
        <v>0.95706447481794354</v>
      </c>
      <c r="BJ299">
        <f>STDEV('sugar expt'!CG297:CW297)/SQRT(COUNT('sugar expt'!CG297:CW297))</f>
        <v>7.8962823848153618E-2</v>
      </c>
      <c r="BK299">
        <f>STDEV('bitter expt'!CG297:CW297)/SQRT(COUNT('bitter expt'!CG297:CW297))</f>
        <v>5.0943939461064625E-2</v>
      </c>
      <c r="BL299">
        <f>STDEV('sugar+bitter expt'!CG297:CW297)/SQRT(COUNT('sugar+bitter expt'!CG297:CW297))</f>
        <v>7.3612848497681169E-2</v>
      </c>
    </row>
    <row r="300" spans="15:64" x14ac:dyDescent="0.2">
      <c r="O300">
        <v>297</v>
      </c>
      <c r="P300">
        <f>AVERAGE('sugar expt'!C298:R298)</f>
        <v>10.668121570548475</v>
      </c>
      <c r="Q300">
        <f>AVERAGE('bitter expt'!C298:R298)</f>
        <v>7.5438626267382016</v>
      </c>
      <c r="R300">
        <f>AVERAGE('sugar+bitter expt'!C298:R298)</f>
        <v>8.623455220550353</v>
      </c>
      <c r="T300">
        <f>STDEV('sugar expt'!C298:R298)/SQRT(COUNT('sugar expt'!C298:R298))</f>
        <v>0.88955008863349405</v>
      </c>
      <c r="U300">
        <f>STDEV('bitter expt'!C298:R298)/SQRT(COUNT('bitter expt'!C298:R298))</f>
        <v>1.2097460508623576</v>
      </c>
      <c r="V300">
        <f>STDEV('sugar+bitter expt'!C298:R298)/SQRT(COUNT('sugar+bitter expt'!C298:R298))</f>
        <v>0.62476542270851387</v>
      </c>
      <c r="X300">
        <f>AVERAGE('sugar expt'!AJ298:AY298)</f>
        <v>8.4274323155494404</v>
      </c>
      <c r="Y300">
        <f>AVERAGE('bitter expt'!AJ298:AY298)</f>
        <v>3.6565452162070877</v>
      </c>
      <c r="Z300">
        <f>AVERAGE('sugar+bitter expt'!AJ298:AY298)</f>
        <v>6.9703200036936828</v>
      </c>
      <c r="AB300">
        <f>STDEV('sugar expt'!AJ298:AY298)/SQRT(COUNT('sugar expt'!AJ298:AY298))</f>
        <v>0.44710741367157747</v>
      </c>
      <c r="AC300">
        <f>STDEV('bitter expt'!AJ298:AY298)/SQRT(COUNT('bitter expt'!AJ298:AY298))</f>
        <v>0.68850551553869754</v>
      </c>
      <c r="AD300">
        <f>STDEV('sugar+bitter expt'!AJ298:AY298)/SQRT(COUNT('sugar+bitter expt'!AJ298:AY298))</f>
        <v>0.89815927242929783</v>
      </c>
      <c r="AF300">
        <f>AVERAGE('sugar expt'!BQ298:CF298)</f>
        <v>8.137065475553495</v>
      </c>
      <c r="AG300">
        <f>AVERAGE('bitter expt'!BQ298:CF298)</f>
        <v>3.2014787739518562</v>
      </c>
      <c r="AH300">
        <f>AVERAGE('sugar+bitter expt'!BQ298:CF298)</f>
        <v>5.1101450056070901</v>
      </c>
      <c r="AJ300">
        <f>STDEV('sugar expt'!BQ298:CF298)/SQRT(COUNT('sugar expt'!BQ298:CF298))</f>
        <v>0.8296586119685766</v>
      </c>
      <c r="AK300">
        <f>STDEV('bitter expt'!BQ298:CF298)/SQRT(COUNT('bitter expt'!BQ298:CF298))</f>
        <v>0.60220588732199776</v>
      </c>
      <c r="AL300">
        <f>STDEV('sugar+bitter expt'!BQ298:CF298)/SQRT(COUNT('sugar+bitter expt'!BQ298:CF298))</f>
        <v>0.65725483372535098</v>
      </c>
      <c r="AP300">
        <f>AVERAGE('sugar expt'!S298:AI298)</f>
        <v>1.6178247503727561</v>
      </c>
      <c r="AQ300">
        <f>AVERAGE('bitter expt'!S298:AI298)</f>
        <v>1.1840277583784027</v>
      </c>
      <c r="AR300">
        <f>AVERAGE('sugar+bitter expt'!S298:AI298)</f>
        <v>1.4972241062233689</v>
      </c>
      <c r="AT300">
        <f>STDEV('sugar expt'!S298:AI298)/SQRT(COUNT('sugar expt'!S298:AI298))</f>
        <v>0.1435829907166713</v>
      </c>
      <c r="AU300">
        <f>STDEV('bitter expt'!S298:AI298)/SQRT(COUNT('bitter expt'!S298:AI298))</f>
        <v>0.10104139626254856</v>
      </c>
      <c r="AV300">
        <f>STDEV('sugar+bitter expt'!S298:AI298)/SQRT(COUNT('sugar+bitter expt'!S298:AI298))</f>
        <v>0.13379209790007282</v>
      </c>
      <c r="AX300">
        <f>AVERAGE('sugar expt'!AZ298:BP298)</f>
        <v>1.4748778341629938</v>
      </c>
      <c r="AY300">
        <f>AVERAGE('bitter expt'!AZ298:BP298)</f>
        <v>0.95534085447847306</v>
      </c>
      <c r="AZ300">
        <f>AVERAGE('sugar+bitter expt'!AZ298:BP298)</f>
        <v>1.1765756344236353</v>
      </c>
      <c r="BB300">
        <f>STDEV('sugar expt'!AZ298:BP298)/SQRT(COUNT('sugar expt'!AZ298:BP298))</f>
        <v>0.1266841889224096</v>
      </c>
      <c r="BC300">
        <f>STDEV('bitter expt'!AZ298:BP298)/SQRT(COUNT('bitter expt'!AZ298:BP298))</f>
        <v>0.11377869397299631</v>
      </c>
      <c r="BD300">
        <f>STDEV('sugar+bitter expt'!AZ298:BP298)/SQRT(COUNT('sugar+bitter expt'!AZ298:BP298))</f>
        <v>6.987778465206626E-2</v>
      </c>
      <c r="BF300">
        <f>AVERAGE('sugar expt'!CG298:CW298)</f>
        <v>1.2053033569265763</v>
      </c>
      <c r="BG300">
        <f>AVERAGE('bitter expt'!CG298:CW298)</f>
        <v>0.77347807548291114</v>
      </c>
      <c r="BH300">
        <f>AVERAGE('sugar+bitter expt'!CG298:CW298)</f>
        <v>0.99755825747995452</v>
      </c>
      <c r="BJ300">
        <f>STDEV('sugar expt'!CG298:CW298)/SQRT(COUNT('sugar expt'!CG298:CW298))</f>
        <v>6.6928415180696768E-2</v>
      </c>
      <c r="BK300">
        <f>STDEV('bitter expt'!CG298:CW298)/SQRT(COUNT('bitter expt'!CG298:CW298))</f>
        <v>5.4705056124001818E-2</v>
      </c>
      <c r="BL300">
        <f>STDEV('sugar+bitter expt'!CG298:CW298)/SQRT(COUNT('sugar+bitter expt'!CG298:CW298))</f>
        <v>6.9988901236214693E-2</v>
      </c>
    </row>
    <row r="301" spans="15:64" x14ac:dyDescent="0.2">
      <c r="O301">
        <v>298</v>
      </c>
      <c r="P301">
        <f>AVERAGE('sugar expt'!C299:R299)</f>
        <v>10.303971044211625</v>
      </c>
      <c r="Q301">
        <f>AVERAGE('bitter expt'!C299:R299)</f>
        <v>7.313730063368574</v>
      </c>
      <c r="R301">
        <f>AVERAGE('sugar+bitter expt'!C299:R299)</f>
        <v>8.1856749724184468</v>
      </c>
      <c r="T301">
        <f>STDEV('sugar expt'!C299:R299)/SQRT(COUNT('sugar expt'!C299:R299))</f>
        <v>0.9923971454560625</v>
      </c>
      <c r="U301">
        <f>STDEV('bitter expt'!C299:R299)/SQRT(COUNT('bitter expt'!C299:R299))</f>
        <v>1.2788186547115152</v>
      </c>
      <c r="V301">
        <f>STDEV('sugar+bitter expt'!C299:R299)/SQRT(COUNT('sugar+bitter expt'!C299:R299))</f>
        <v>0.64866309794286392</v>
      </c>
      <c r="X301">
        <f>AVERAGE('sugar expt'!AJ299:AY299)</f>
        <v>8.4620829054814486</v>
      </c>
      <c r="Y301">
        <f>AVERAGE('bitter expt'!AJ299:AY299)</f>
        <v>3.7489524383863668</v>
      </c>
      <c r="Z301">
        <f>AVERAGE('sugar+bitter expt'!AJ299:AY299)</f>
        <v>6.8086413701310615</v>
      </c>
      <c r="AB301">
        <f>STDEV('sugar expt'!AJ299:AY299)/SQRT(COUNT('sugar expt'!AJ299:AY299))</f>
        <v>0.71014755828655096</v>
      </c>
      <c r="AC301">
        <f>STDEV('bitter expt'!AJ299:AY299)/SQRT(COUNT('bitter expt'!AJ299:AY299))</f>
        <v>0.80921166467310346</v>
      </c>
      <c r="AD301">
        <f>STDEV('sugar+bitter expt'!AJ299:AY299)/SQRT(COUNT('sugar+bitter expt'!AJ299:AY299))</f>
        <v>0.78930980017577734</v>
      </c>
      <c r="AF301">
        <f>AVERAGE('sugar expt'!BQ299:CF299)</f>
        <v>8.3588851444709853</v>
      </c>
      <c r="AG301">
        <f>AVERAGE('bitter expt'!BQ299:CF299)</f>
        <v>2.8515214842528045</v>
      </c>
      <c r="AH301">
        <f>AVERAGE('sugar+bitter expt'!BQ299:CF299)</f>
        <v>5.3668956996027459</v>
      </c>
      <c r="AJ301">
        <f>STDEV('sugar expt'!BQ299:CF299)/SQRT(COUNT('sugar expt'!BQ299:CF299))</f>
        <v>0.64157428861800203</v>
      </c>
      <c r="AK301">
        <f>STDEV('bitter expt'!BQ299:CF299)/SQRT(COUNT('bitter expt'!BQ299:CF299))</f>
        <v>0.51995114815186505</v>
      </c>
      <c r="AL301">
        <f>STDEV('sugar+bitter expt'!BQ299:CF299)/SQRT(COUNT('sugar+bitter expt'!BQ299:CF299))</f>
        <v>0.65738270025683943</v>
      </c>
      <c r="AP301">
        <f>AVERAGE('sugar expt'!S299:AI299)</f>
        <v>1.6733470085593152</v>
      </c>
      <c r="AQ301">
        <f>AVERAGE('bitter expt'!S299:AI299)</f>
        <v>1.1333563910054234</v>
      </c>
      <c r="AR301">
        <f>AVERAGE('sugar+bitter expt'!S299:AI299)</f>
        <v>1.6890213545864186</v>
      </c>
      <c r="AT301">
        <f>STDEV('sugar expt'!S299:AI299)/SQRT(COUNT('sugar expt'!S299:AI299))</f>
        <v>0.10435178649249635</v>
      </c>
      <c r="AU301">
        <f>STDEV('bitter expt'!S299:AI299)/SQRT(COUNT('bitter expt'!S299:AI299))</f>
        <v>0.13095444431420822</v>
      </c>
      <c r="AV301">
        <f>STDEV('sugar+bitter expt'!S299:AI299)/SQRT(COUNT('sugar+bitter expt'!S299:AI299))</f>
        <v>0.13748282014521185</v>
      </c>
      <c r="AX301">
        <f>AVERAGE('sugar expt'!AZ299:BP299)</f>
        <v>1.4267736857712299</v>
      </c>
      <c r="AY301">
        <f>AVERAGE('bitter expt'!AZ299:BP299)</f>
        <v>0.9327350882248171</v>
      </c>
      <c r="AZ301">
        <f>AVERAGE('sugar+bitter expt'!AZ299:BP299)</f>
        <v>1.242042242999061</v>
      </c>
      <c r="BB301">
        <f>STDEV('sugar expt'!AZ299:BP299)/SQRT(COUNT('sugar expt'!AZ299:BP299))</f>
        <v>0.11659275226144526</v>
      </c>
      <c r="BC301">
        <f>STDEV('bitter expt'!AZ299:BP299)/SQRT(COUNT('bitter expt'!AZ299:BP299))</f>
        <v>0.10833986476262593</v>
      </c>
      <c r="BD301">
        <f>STDEV('sugar+bitter expt'!AZ299:BP299)/SQRT(COUNT('sugar+bitter expt'!AZ299:BP299))</f>
        <v>9.7008296559829801E-2</v>
      </c>
      <c r="BF301">
        <f>AVERAGE('sugar expt'!CG299:CW299)</f>
        <v>1.217368945202667</v>
      </c>
      <c r="BG301">
        <f>AVERAGE('bitter expt'!CG299:CW299)</f>
        <v>0.80957292995925079</v>
      </c>
      <c r="BH301">
        <f>AVERAGE('sugar+bitter expt'!CG299:CW299)</f>
        <v>1.0766792256216593</v>
      </c>
      <c r="BJ301">
        <f>STDEV('sugar expt'!CG299:CW299)/SQRT(COUNT('sugar expt'!CG299:CW299))</f>
        <v>8.9176733596426722E-2</v>
      </c>
      <c r="BK301">
        <f>STDEV('bitter expt'!CG299:CW299)/SQRT(COUNT('bitter expt'!CG299:CW299))</f>
        <v>6.3250033852156357E-2</v>
      </c>
      <c r="BL301">
        <f>STDEV('sugar+bitter expt'!CG299:CW299)/SQRT(COUNT('sugar+bitter expt'!CG299:CW299))</f>
        <v>9.7695372275662343E-2</v>
      </c>
    </row>
    <row r="302" spans="15:64" x14ac:dyDescent="0.2">
      <c r="O302">
        <v>299</v>
      </c>
      <c r="P302">
        <f>AVERAGE('sugar expt'!C300:R300)</f>
        <v>10.559476435181816</v>
      </c>
      <c r="Q302">
        <f>AVERAGE('bitter expt'!C300:R300)</f>
        <v>7.187915169500009</v>
      </c>
      <c r="R302">
        <f>AVERAGE('sugar+bitter expt'!C300:R300)</f>
        <v>9.0034046276636044</v>
      </c>
      <c r="T302">
        <f>STDEV('sugar expt'!C300:R300)/SQRT(COUNT('sugar expt'!C300:R300))</f>
        <v>0.71153442469707129</v>
      </c>
      <c r="U302">
        <f>STDEV('bitter expt'!C300:R300)/SQRT(COUNT('bitter expt'!C300:R300))</f>
        <v>1.2676655837189605</v>
      </c>
      <c r="V302">
        <f>STDEV('sugar+bitter expt'!C300:R300)/SQRT(COUNT('sugar+bitter expt'!C300:R300))</f>
        <v>0.62179694691360932</v>
      </c>
      <c r="X302">
        <f>AVERAGE('sugar expt'!AJ300:AY300)</f>
        <v>8.4120251929283647</v>
      </c>
      <c r="Y302">
        <f>AVERAGE('bitter expt'!AJ300:AY300)</f>
        <v>3.5568399959926014</v>
      </c>
      <c r="Z302">
        <f>AVERAGE('sugar+bitter expt'!AJ300:AY300)</f>
        <v>6.668099315280795</v>
      </c>
      <c r="AB302">
        <f>STDEV('sugar expt'!AJ300:AY300)/SQRT(COUNT('sugar expt'!AJ300:AY300))</f>
        <v>0.76867027195147308</v>
      </c>
      <c r="AC302">
        <f>STDEV('bitter expt'!AJ300:AY300)/SQRT(COUNT('bitter expt'!AJ300:AY300))</f>
        <v>0.80421077813731279</v>
      </c>
      <c r="AD302">
        <f>STDEV('sugar+bitter expt'!AJ300:AY300)/SQRT(COUNT('sugar+bitter expt'!AJ300:AY300))</f>
        <v>0.82659044744631316</v>
      </c>
      <c r="AF302">
        <f>AVERAGE('sugar expt'!BQ300:CF300)</f>
        <v>8.6171940874660375</v>
      </c>
      <c r="AG302">
        <f>AVERAGE('bitter expt'!BQ300:CF300)</f>
        <v>3.0127113501984786</v>
      </c>
      <c r="AH302">
        <f>AVERAGE('sugar+bitter expt'!BQ300:CF300)</f>
        <v>4.8765247474201923</v>
      </c>
      <c r="AJ302">
        <f>STDEV('sugar expt'!BQ300:CF300)/SQRT(COUNT('sugar expt'!BQ300:CF300))</f>
        <v>0.4828871461638547</v>
      </c>
      <c r="AK302">
        <f>STDEV('bitter expt'!BQ300:CF300)/SQRT(COUNT('bitter expt'!BQ300:CF300))</f>
        <v>0.46474435934908531</v>
      </c>
      <c r="AL302">
        <f>STDEV('sugar+bitter expt'!BQ300:CF300)/SQRT(COUNT('sugar+bitter expt'!BQ300:CF300))</f>
        <v>0.55597577851637547</v>
      </c>
      <c r="AP302">
        <f>AVERAGE('sugar expt'!S300:AI300)</f>
        <v>1.6169082063993863</v>
      </c>
      <c r="AQ302">
        <f>AVERAGE('bitter expt'!S300:AI300)</f>
        <v>1.1372291843227105</v>
      </c>
      <c r="AR302">
        <f>AVERAGE('sugar+bitter expt'!S300:AI300)</f>
        <v>1.6416646088482301</v>
      </c>
      <c r="AT302">
        <f>STDEV('sugar expt'!S300:AI300)/SQRT(COUNT('sugar expt'!S300:AI300))</f>
        <v>0.10914080244252317</v>
      </c>
      <c r="AU302">
        <f>STDEV('bitter expt'!S300:AI300)/SQRT(COUNT('bitter expt'!S300:AI300))</f>
        <v>9.8883049872331194E-2</v>
      </c>
      <c r="AV302">
        <f>STDEV('sugar+bitter expt'!S300:AI300)/SQRT(COUNT('sugar+bitter expt'!S300:AI300))</f>
        <v>0.11883650121156931</v>
      </c>
      <c r="AX302">
        <f>AVERAGE('sugar expt'!AZ300:BP300)</f>
        <v>1.4088562598330787</v>
      </c>
      <c r="AY302">
        <f>AVERAGE('bitter expt'!AZ300:BP300)</f>
        <v>0.88296998056868714</v>
      </c>
      <c r="AZ302">
        <f>AVERAGE('sugar+bitter expt'!AZ300:BP300)</f>
        <v>1.2329666968584467</v>
      </c>
      <c r="BB302">
        <f>STDEV('sugar expt'!AZ300:BP300)/SQRT(COUNT('sugar expt'!AZ300:BP300))</f>
        <v>9.9881686349057724E-2</v>
      </c>
      <c r="BC302">
        <f>STDEV('bitter expt'!AZ300:BP300)/SQRT(COUNT('bitter expt'!AZ300:BP300))</f>
        <v>6.1904337170433074E-2</v>
      </c>
      <c r="BD302">
        <f>STDEV('sugar+bitter expt'!AZ300:BP300)/SQRT(COUNT('sugar+bitter expt'!AZ300:BP300))</f>
        <v>0.11188759659077291</v>
      </c>
      <c r="BF302">
        <f>AVERAGE('sugar expt'!CG300:CW300)</f>
        <v>1.3111741291080716</v>
      </c>
      <c r="BG302">
        <f>AVERAGE('bitter expt'!CG300:CW300)</f>
        <v>0.83981717540293521</v>
      </c>
      <c r="BH302">
        <f>AVERAGE('sugar+bitter expt'!CG300:CW300)</f>
        <v>1.0280492071038561</v>
      </c>
      <c r="BJ302">
        <f>STDEV('sugar expt'!CG300:CW300)/SQRT(COUNT('sugar expt'!CG300:CW300))</f>
        <v>0.10800425525604244</v>
      </c>
      <c r="BK302">
        <f>STDEV('bitter expt'!CG300:CW300)/SQRT(COUNT('bitter expt'!CG300:CW300))</f>
        <v>6.5457557995768884E-2</v>
      </c>
      <c r="BL302">
        <f>STDEV('sugar+bitter expt'!CG300:CW300)/SQRT(COUNT('sugar+bitter expt'!CG300:CW300))</f>
        <v>8.3775088597388123E-2</v>
      </c>
    </row>
    <row r="303" spans="15:64" x14ac:dyDescent="0.2">
      <c r="O303">
        <v>300</v>
      </c>
      <c r="P303">
        <f>AVERAGE('sugar expt'!C301:R301)</f>
        <v>11.130816319163404</v>
      </c>
      <c r="Q303">
        <f>AVERAGE('bitter expt'!C301:R301)</f>
        <v>6.9938828281049368</v>
      </c>
      <c r="R303">
        <f>AVERAGE('sugar+bitter expt'!C301:R301)</f>
        <v>8.9339578294341369</v>
      </c>
      <c r="T303">
        <f>STDEV('sugar expt'!C301:R301)/SQRT(COUNT('sugar expt'!C301:R301))</f>
        <v>0.6286133674264206</v>
      </c>
      <c r="U303">
        <f>STDEV('bitter expt'!C301:R301)/SQRT(COUNT('bitter expt'!C301:R301))</f>
        <v>1.1935015225203276</v>
      </c>
      <c r="V303">
        <f>STDEV('sugar+bitter expt'!C301:R301)/SQRT(COUNT('sugar+bitter expt'!C301:R301))</f>
        <v>0.82988163119769076</v>
      </c>
      <c r="X303">
        <f>AVERAGE('sugar expt'!AJ301:AY301)</f>
        <v>7.9627798721447105</v>
      </c>
      <c r="Y303">
        <f>AVERAGE('bitter expt'!AJ301:AY301)</f>
        <v>4.3433816651426946</v>
      </c>
      <c r="Z303">
        <f>AVERAGE('sugar+bitter expt'!AJ301:AY301)</f>
        <v>7.0544527201930443</v>
      </c>
      <c r="AB303">
        <f>STDEV('sugar expt'!AJ301:AY301)/SQRT(COUNT('sugar expt'!AJ301:AY301))</f>
        <v>0.68419387943501486</v>
      </c>
      <c r="AC303">
        <f>STDEV('bitter expt'!AJ301:AY301)/SQRT(COUNT('bitter expt'!AJ301:AY301))</f>
        <v>0.70651020470096615</v>
      </c>
      <c r="AD303">
        <f>STDEV('sugar+bitter expt'!AJ301:AY301)/SQRT(COUNT('sugar+bitter expt'!AJ301:AY301))</f>
        <v>0.80288420052857312</v>
      </c>
      <c r="AF303">
        <f>AVERAGE('sugar expt'!BQ301:CF301)</f>
        <v>7.9528046481420462</v>
      </c>
      <c r="AG303">
        <f>AVERAGE('bitter expt'!BQ301:CF301)</f>
        <v>2.8302412734247318</v>
      </c>
      <c r="AH303">
        <f>AVERAGE('sugar+bitter expt'!BQ301:CF301)</f>
        <v>4.8456981424774499</v>
      </c>
      <c r="AJ303">
        <f>STDEV('sugar expt'!BQ301:CF301)/SQRT(COUNT('sugar expt'!BQ301:CF301))</f>
        <v>0.61846817773852192</v>
      </c>
      <c r="AK303">
        <f>STDEV('bitter expt'!BQ301:CF301)/SQRT(COUNT('bitter expt'!BQ301:CF301))</f>
        <v>0.53611962844352146</v>
      </c>
      <c r="AL303">
        <f>STDEV('sugar+bitter expt'!BQ301:CF301)/SQRT(COUNT('sugar+bitter expt'!BQ301:CF301))</f>
        <v>0.51243996635208255</v>
      </c>
      <c r="AP303">
        <f>AVERAGE('sugar expt'!S301:AI301)</f>
        <v>1.618344970164415</v>
      </c>
      <c r="AQ303">
        <f>AVERAGE('bitter expt'!S301:AI301)</f>
        <v>1.1938912257807086</v>
      </c>
      <c r="AR303">
        <f>AVERAGE('sugar+bitter expt'!S301:AI301)</f>
        <v>1.6492538359847468</v>
      </c>
      <c r="AT303">
        <f>STDEV('sugar expt'!S301:AI301)/SQRT(COUNT('sugar expt'!S301:AI301))</f>
        <v>0.10870772451805805</v>
      </c>
      <c r="AU303">
        <f>STDEV('bitter expt'!S301:AI301)/SQRT(COUNT('bitter expt'!S301:AI301))</f>
        <v>8.432154467958651E-2</v>
      </c>
      <c r="AV303">
        <f>STDEV('sugar+bitter expt'!S301:AI301)/SQRT(COUNT('sugar+bitter expt'!S301:AI301))</f>
        <v>0.13865887778333835</v>
      </c>
      <c r="AX303">
        <f>AVERAGE('sugar expt'!AZ301:BP301)</f>
        <v>1.4294514758950403</v>
      </c>
      <c r="AY303">
        <f>AVERAGE('bitter expt'!AZ301:BP301)</f>
        <v>0.84022136219293431</v>
      </c>
      <c r="AZ303">
        <f>AVERAGE('sugar+bitter expt'!AZ301:BP301)</f>
        <v>1.1143566190563792</v>
      </c>
      <c r="BB303">
        <f>STDEV('sugar expt'!AZ301:BP301)/SQRT(COUNT('sugar expt'!AZ301:BP301))</f>
        <v>0.10730543051718058</v>
      </c>
      <c r="BC303">
        <f>STDEV('bitter expt'!AZ301:BP301)/SQRT(COUNT('bitter expt'!AZ301:BP301))</f>
        <v>5.7829982599556344E-2</v>
      </c>
      <c r="BD303">
        <f>STDEV('sugar+bitter expt'!AZ301:BP301)/SQRT(COUNT('sugar+bitter expt'!AZ301:BP301))</f>
        <v>7.6323883397752521E-2</v>
      </c>
      <c r="BF303">
        <f>AVERAGE('sugar expt'!CG301:CW301)</f>
        <v>1.3740107231298926</v>
      </c>
      <c r="BG303">
        <f>AVERAGE('bitter expt'!CG301:CW301)</f>
        <v>0.83297020406964251</v>
      </c>
      <c r="BH303">
        <f>AVERAGE('sugar+bitter expt'!CG301:CW301)</f>
        <v>1.1952646724747689</v>
      </c>
      <c r="BJ303">
        <f>STDEV('sugar expt'!CG301:CW301)/SQRT(COUNT('sugar expt'!CG301:CW301))</f>
        <v>0.11858986577636871</v>
      </c>
      <c r="BK303">
        <f>STDEV('bitter expt'!CG301:CW301)/SQRT(COUNT('bitter expt'!CG301:CW301))</f>
        <v>9.2122988895689512E-2</v>
      </c>
      <c r="BL303">
        <f>STDEV('sugar+bitter expt'!CG301:CW301)/SQRT(COUNT('sugar+bitter expt'!CG301:CW301))</f>
        <v>0.11332296522039668</v>
      </c>
    </row>
    <row r="304" spans="15:64" x14ac:dyDescent="0.2">
      <c r="O304">
        <v>301</v>
      </c>
      <c r="P304">
        <f>AVERAGE('sugar expt'!C302:R302)</f>
        <v>10.587677886135063</v>
      </c>
      <c r="Q304">
        <f>AVERAGE('bitter expt'!C302:R302)</f>
        <v>6.7357208570640994</v>
      </c>
      <c r="R304">
        <f>AVERAGE('sugar+bitter expt'!C302:R302)</f>
        <v>8.8835968497455315</v>
      </c>
      <c r="T304">
        <f>STDEV('sugar expt'!C302:R302)/SQRT(COUNT('sugar expt'!C302:R302))</f>
        <v>0.8379946231430071</v>
      </c>
      <c r="U304">
        <f>STDEV('bitter expt'!C302:R302)/SQRT(COUNT('bitter expt'!C302:R302))</f>
        <v>0.89930396480801811</v>
      </c>
      <c r="V304">
        <f>STDEV('sugar+bitter expt'!C302:R302)/SQRT(COUNT('sugar+bitter expt'!C302:R302))</f>
        <v>0.69103776117998483</v>
      </c>
      <c r="X304">
        <f>AVERAGE('sugar expt'!AJ302:AY302)</f>
        <v>7.992145329372204</v>
      </c>
      <c r="Y304">
        <f>AVERAGE('bitter expt'!AJ302:AY302)</f>
        <v>3.7480596677883389</v>
      </c>
      <c r="Z304">
        <f>AVERAGE('sugar+bitter expt'!AJ302:AY302)</f>
        <v>6.8915040556806098</v>
      </c>
      <c r="AB304">
        <f>STDEV('sugar expt'!AJ302:AY302)/SQRT(COUNT('sugar expt'!AJ302:AY302))</f>
        <v>0.74132568510411045</v>
      </c>
      <c r="AC304">
        <f>STDEV('bitter expt'!AJ302:AY302)/SQRT(COUNT('bitter expt'!AJ302:AY302))</f>
        <v>0.47766369852534951</v>
      </c>
      <c r="AD304">
        <f>STDEV('sugar+bitter expt'!AJ302:AY302)/SQRT(COUNT('sugar+bitter expt'!AJ302:AY302))</f>
        <v>0.81910903867814133</v>
      </c>
      <c r="AF304">
        <f>AVERAGE('sugar expt'!BQ302:CF302)</f>
        <v>7.9232705147753295</v>
      </c>
      <c r="AG304">
        <f>AVERAGE('bitter expt'!BQ302:CF302)</f>
        <v>2.8659120687748549</v>
      </c>
      <c r="AH304">
        <f>AVERAGE('sugar+bitter expt'!BQ302:CF302)</f>
        <v>4.9361034297257813</v>
      </c>
      <c r="AJ304">
        <f>STDEV('sugar expt'!BQ302:CF302)/SQRT(COUNT('sugar expt'!BQ302:CF302))</f>
        <v>0.79144044056268315</v>
      </c>
      <c r="AK304">
        <f>STDEV('bitter expt'!BQ302:CF302)/SQRT(COUNT('bitter expt'!BQ302:CF302))</f>
        <v>0.40761486732793462</v>
      </c>
      <c r="AL304">
        <f>STDEV('sugar+bitter expt'!BQ302:CF302)/SQRT(COUNT('sugar+bitter expt'!BQ302:CF302))</f>
        <v>0.590329102790074</v>
      </c>
      <c r="AP304">
        <f>AVERAGE('sugar expt'!S302:AI302)</f>
        <v>1.5810669863301681</v>
      </c>
      <c r="AQ304">
        <f>AVERAGE('bitter expt'!S302:AI302)</f>
        <v>1.1585121032139591</v>
      </c>
      <c r="AR304">
        <f>AVERAGE('sugar+bitter expt'!S302:AI302)</f>
        <v>1.4901183513044767</v>
      </c>
      <c r="AT304">
        <f>STDEV('sugar expt'!S302:AI302)/SQRT(COUNT('sugar expt'!S302:AI302))</f>
        <v>0.12806315009974198</v>
      </c>
      <c r="AU304">
        <f>STDEV('bitter expt'!S302:AI302)/SQRT(COUNT('bitter expt'!S302:AI302))</f>
        <v>7.6503192660288377E-2</v>
      </c>
      <c r="AV304">
        <f>STDEV('sugar+bitter expt'!S302:AI302)/SQRT(COUNT('sugar+bitter expt'!S302:AI302))</f>
        <v>0.1021963505275137</v>
      </c>
      <c r="AX304">
        <f>AVERAGE('sugar expt'!AZ302:BP302)</f>
        <v>1.5323150210715382</v>
      </c>
      <c r="AY304">
        <f>AVERAGE('bitter expt'!AZ302:BP302)</f>
        <v>0.88609595869045066</v>
      </c>
      <c r="AZ304">
        <f>AVERAGE('sugar+bitter expt'!AZ302:BP302)</f>
        <v>1.0977172468664409</v>
      </c>
      <c r="BB304">
        <f>STDEV('sugar expt'!AZ302:BP302)/SQRT(COUNT('sugar expt'!AZ302:BP302))</f>
        <v>0.14831947961420694</v>
      </c>
      <c r="BC304">
        <f>STDEV('bitter expt'!AZ302:BP302)/SQRT(COUNT('bitter expt'!AZ302:BP302))</f>
        <v>6.993984901403108E-2</v>
      </c>
      <c r="BD304">
        <f>STDEV('sugar+bitter expt'!AZ302:BP302)/SQRT(COUNT('sugar+bitter expt'!AZ302:BP302))</f>
        <v>7.1826513000262673E-2</v>
      </c>
      <c r="BF304">
        <f>AVERAGE('sugar expt'!CG302:CW302)</f>
        <v>1.4043120672990832</v>
      </c>
      <c r="BG304">
        <f>AVERAGE('bitter expt'!CG302:CW302)</f>
        <v>0.80423819686701137</v>
      </c>
      <c r="BH304">
        <f>AVERAGE('sugar+bitter expt'!CG302:CW302)</f>
        <v>1.038415178788874</v>
      </c>
      <c r="BJ304">
        <f>STDEV('sugar expt'!CG302:CW302)/SQRT(COUNT('sugar expt'!CG302:CW302))</f>
        <v>0.10892166785415019</v>
      </c>
      <c r="BK304">
        <f>STDEV('bitter expt'!CG302:CW302)/SQRT(COUNT('bitter expt'!CG302:CW302))</f>
        <v>7.3036243975493034E-2</v>
      </c>
      <c r="BL304">
        <f>STDEV('sugar+bitter expt'!CG302:CW302)/SQRT(COUNT('sugar+bitter expt'!CG302:CW302))</f>
        <v>9.6851643367569754E-2</v>
      </c>
    </row>
    <row r="305" spans="15:64" x14ac:dyDescent="0.2">
      <c r="O305">
        <v>302</v>
      </c>
      <c r="P305">
        <f>AVERAGE('sugar expt'!C303:R303)</f>
        <v>10.124004443934368</v>
      </c>
      <c r="Q305">
        <f>AVERAGE('bitter expt'!C303:R303)</f>
        <v>7.1223487718917813</v>
      </c>
      <c r="R305">
        <f>AVERAGE('sugar+bitter expt'!C303:R303)</f>
        <v>8.7515634195542553</v>
      </c>
      <c r="T305">
        <f>STDEV('sugar expt'!C303:R303)/SQRT(COUNT('sugar expt'!C303:R303))</f>
        <v>0.65249701789435111</v>
      </c>
      <c r="U305">
        <f>STDEV('bitter expt'!C303:R303)/SQRT(COUNT('bitter expt'!C303:R303))</f>
        <v>1.2415892112101203</v>
      </c>
      <c r="V305">
        <f>STDEV('sugar+bitter expt'!C303:R303)/SQRT(COUNT('sugar+bitter expt'!C303:R303))</f>
        <v>0.72215285508833549</v>
      </c>
      <c r="X305">
        <f>AVERAGE('sugar expt'!AJ303:AY303)</f>
        <v>8.2575936451754757</v>
      </c>
      <c r="Y305">
        <f>AVERAGE('bitter expt'!AJ303:AY303)</f>
        <v>3.9285158844463171</v>
      </c>
      <c r="Z305">
        <f>AVERAGE('sugar+bitter expt'!AJ303:AY303)</f>
        <v>6.9642104726853882</v>
      </c>
      <c r="AB305">
        <f>STDEV('sugar expt'!AJ303:AY303)/SQRT(COUNT('sugar expt'!AJ303:AY303))</f>
        <v>0.67669725324015761</v>
      </c>
      <c r="AC305">
        <f>STDEV('bitter expt'!AJ303:AY303)/SQRT(COUNT('bitter expt'!AJ303:AY303))</f>
        <v>0.64674068447321342</v>
      </c>
      <c r="AD305">
        <f>STDEV('sugar+bitter expt'!AJ303:AY303)/SQRT(COUNT('sugar+bitter expt'!AJ303:AY303))</f>
        <v>0.86985066592779836</v>
      </c>
      <c r="AF305">
        <f>AVERAGE('sugar expt'!BQ303:CF303)</f>
        <v>7.9537368530714021</v>
      </c>
      <c r="AG305">
        <f>AVERAGE('bitter expt'!BQ303:CF303)</f>
        <v>3.1856091471638734</v>
      </c>
      <c r="AH305">
        <f>AVERAGE('sugar+bitter expt'!BQ303:CF303)</f>
        <v>5.1703772550185763</v>
      </c>
      <c r="AJ305">
        <f>STDEV('sugar expt'!BQ303:CF303)/SQRT(COUNT('sugar expt'!BQ303:CF303))</f>
        <v>0.67753401826759663</v>
      </c>
      <c r="AK305">
        <f>STDEV('bitter expt'!BQ303:CF303)/SQRT(COUNT('bitter expt'!BQ303:CF303))</f>
        <v>0.64041688427465249</v>
      </c>
      <c r="AL305">
        <f>STDEV('sugar+bitter expt'!BQ303:CF303)/SQRT(COUNT('sugar+bitter expt'!BQ303:CF303))</f>
        <v>0.62006394988317737</v>
      </c>
      <c r="AP305">
        <f>AVERAGE('sugar expt'!S303:AI303)</f>
        <v>1.6281011071025098</v>
      </c>
      <c r="AQ305">
        <f>AVERAGE('bitter expt'!S303:AI303)</f>
        <v>1.1527418338226696</v>
      </c>
      <c r="AR305">
        <f>AVERAGE('sugar+bitter expt'!S303:AI303)</f>
        <v>1.5981277000450622</v>
      </c>
      <c r="AT305">
        <f>STDEV('sugar expt'!S303:AI303)/SQRT(COUNT('sugar expt'!S303:AI303))</f>
        <v>0.12370338901045147</v>
      </c>
      <c r="AU305">
        <f>STDEV('bitter expt'!S303:AI303)/SQRT(COUNT('bitter expt'!S303:AI303))</f>
        <v>7.8179678295444227E-2</v>
      </c>
      <c r="AV305">
        <f>STDEV('sugar+bitter expt'!S303:AI303)/SQRT(COUNT('sugar+bitter expt'!S303:AI303))</f>
        <v>0.1216078250179589</v>
      </c>
      <c r="AX305">
        <f>AVERAGE('sugar expt'!AZ303:BP303)</f>
        <v>1.5361146503653567</v>
      </c>
      <c r="AY305">
        <f>AVERAGE('bitter expt'!AZ303:BP303)</f>
        <v>0.81170260810822281</v>
      </c>
      <c r="AZ305">
        <f>AVERAGE('sugar+bitter expt'!AZ303:BP303)</f>
        <v>1.1138639573715157</v>
      </c>
      <c r="BB305">
        <f>STDEV('sugar expt'!AZ303:BP303)/SQRT(COUNT('sugar expt'!AZ303:BP303))</f>
        <v>0.1276029483250333</v>
      </c>
      <c r="BC305">
        <f>STDEV('bitter expt'!AZ303:BP303)/SQRT(COUNT('bitter expt'!AZ303:BP303))</f>
        <v>4.8220631854852876E-2</v>
      </c>
      <c r="BD305">
        <f>STDEV('sugar+bitter expt'!AZ303:BP303)/SQRT(COUNT('sugar+bitter expt'!AZ303:BP303))</f>
        <v>8.43492940213319E-2</v>
      </c>
      <c r="BF305">
        <f>AVERAGE('sugar expt'!CG303:CW303)</f>
        <v>1.2777903102258807</v>
      </c>
      <c r="BG305">
        <f>AVERAGE('bitter expt'!CG303:CW303)</f>
        <v>0.80966409747979307</v>
      </c>
      <c r="BH305">
        <f>AVERAGE('sugar+bitter expt'!CG303:CW303)</f>
        <v>1.0319571997918273</v>
      </c>
      <c r="BJ305">
        <f>STDEV('sugar expt'!CG303:CW303)/SQRT(COUNT('sugar expt'!CG303:CW303))</f>
        <v>8.8754098965063241E-2</v>
      </c>
      <c r="BK305">
        <f>STDEV('bitter expt'!CG303:CW303)/SQRT(COUNT('bitter expt'!CG303:CW303))</f>
        <v>7.9620999048763852E-2</v>
      </c>
      <c r="BL305">
        <f>STDEV('sugar+bitter expt'!CG303:CW303)/SQRT(COUNT('sugar+bitter expt'!CG303:CW303))</f>
        <v>9.6556804976497893E-2</v>
      </c>
    </row>
    <row r="306" spans="15:64" x14ac:dyDescent="0.2">
      <c r="O306">
        <v>303</v>
      </c>
      <c r="P306">
        <f>AVERAGE('sugar expt'!C304:R304)</f>
        <v>10.142269227918016</v>
      </c>
      <c r="Q306">
        <f>AVERAGE('bitter expt'!C304:R304)</f>
        <v>7.4231118960672946</v>
      </c>
      <c r="R306">
        <f>AVERAGE('sugar+bitter expt'!C304:R304)</f>
        <v>8.6378820879282081</v>
      </c>
      <c r="T306">
        <f>STDEV('sugar expt'!C304:R304)/SQRT(COUNT('sugar expt'!C304:R304))</f>
        <v>0.56937657263374475</v>
      </c>
      <c r="U306">
        <f>STDEV('bitter expt'!C304:R304)/SQRT(COUNT('bitter expt'!C304:R304))</f>
        <v>1.059579406318637</v>
      </c>
      <c r="V306">
        <f>STDEV('sugar+bitter expt'!C304:R304)/SQRT(COUNT('sugar+bitter expt'!C304:R304))</f>
        <v>0.58754238172724915</v>
      </c>
      <c r="X306">
        <f>AVERAGE('sugar expt'!AJ304:AY304)</f>
        <v>9.2743311064670344</v>
      </c>
      <c r="Y306">
        <f>AVERAGE('bitter expt'!AJ304:AY304)</f>
        <v>4.1856212179712466</v>
      </c>
      <c r="Z306">
        <f>AVERAGE('sugar+bitter expt'!AJ304:AY304)</f>
        <v>6.4629836040325976</v>
      </c>
      <c r="AB306">
        <f>STDEV('sugar expt'!AJ304:AY304)/SQRT(COUNT('sugar expt'!AJ304:AY304))</f>
        <v>0.71687196518531449</v>
      </c>
      <c r="AC306">
        <f>STDEV('bitter expt'!AJ304:AY304)/SQRT(COUNT('bitter expt'!AJ304:AY304))</f>
        <v>0.80756543667169911</v>
      </c>
      <c r="AD306">
        <f>STDEV('sugar+bitter expt'!AJ304:AY304)/SQRT(COUNT('sugar+bitter expt'!AJ304:AY304))</f>
        <v>0.76208489374585187</v>
      </c>
      <c r="AF306">
        <f>AVERAGE('sugar expt'!BQ304:CF304)</f>
        <v>7.9553368037362251</v>
      </c>
      <c r="AG306">
        <f>AVERAGE('bitter expt'!BQ304:CF304)</f>
        <v>3.1902004372018373</v>
      </c>
      <c r="AH306">
        <f>AVERAGE('sugar+bitter expt'!BQ304:CF304)</f>
        <v>5.6914245051375092</v>
      </c>
      <c r="AJ306">
        <f>STDEV('sugar expt'!BQ304:CF304)/SQRT(COUNT('sugar expt'!BQ304:CF304))</f>
        <v>0.67313955992744268</v>
      </c>
      <c r="AK306">
        <f>STDEV('bitter expt'!BQ304:CF304)/SQRT(COUNT('bitter expt'!BQ304:CF304))</f>
        <v>0.56223671897187555</v>
      </c>
      <c r="AL306">
        <f>STDEV('sugar+bitter expt'!BQ304:CF304)/SQRT(COUNT('sugar+bitter expt'!BQ304:CF304))</f>
        <v>0.75318653588231887</v>
      </c>
      <c r="AP306">
        <f>AVERAGE('sugar expt'!S304:AI304)</f>
        <v>1.7128263442201945</v>
      </c>
      <c r="AQ306">
        <f>AVERAGE('bitter expt'!S304:AI304)</f>
        <v>1.1791652232950851</v>
      </c>
      <c r="AR306">
        <f>AVERAGE('sugar+bitter expt'!S304:AI304)</f>
        <v>1.521909690940993</v>
      </c>
      <c r="AT306">
        <f>STDEV('sugar expt'!S304:AI304)/SQRT(COUNT('sugar expt'!S304:AI304))</f>
        <v>0.15327630984514787</v>
      </c>
      <c r="AU306">
        <f>STDEV('bitter expt'!S304:AI304)/SQRT(COUNT('bitter expt'!S304:AI304))</f>
        <v>0.10629948860767244</v>
      </c>
      <c r="AV306">
        <f>STDEV('sugar+bitter expt'!S304:AI304)/SQRT(COUNT('sugar+bitter expt'!S304:AI304))</f>
        <v>0.14605792160207806</v>
      </c>
      <c r="AX306">
        <f>AVERAGE('sugar expt'!AZ304:BP304)</f>
        <v>1.4813205467814832</v>
      </c>
      <c r="AY306">
        <f>AVERAGE('bitter expt'!AZ304:BP304)</f>
        <v>0.8734166304590536</v>
      </c>
      <c r="AZ306">
        <f>AVERAGE('sugar+bitter expt'!AZ304:BP304)</f>
        <v>1.1685723841017368</v>
      </c>
      <c r="BB306">
        <f>STDEV('sugar expt'!AZ304:BP304)/SQRT(COUNT('sugar expt'!AZ304:BP304))</f>
        <v>0.10740264728599755</v>
      </c>
      <c r="BC306">
        <f>STDEV('bitter expt'!AZ304:BP304)/SQRT(COUNT('bitter expt'!AZ304:BP304))</f>
        <v>5.9413997011558362E-2</v>
      </c>
      <c r="BD306">
        <f>STDEV('sugar+bitter expt'!AZ304:BP304)/SQRT(COUNT('sugar+bitter expt'!AZ304:BP304))</f>
        <v>7.9147084115593277E-2</v>
      </c>
      <c r="BF306">
        <f>AVERAGE('sugar expt'!CG304:CW304)</f>
        <v>1.3552315032938744</v>
      </c>
      <c r="BG306">
        <f>AVERAGE('bitter expt'!CG304:CW304)</f>
        <v>0.78042999363842391</v>
      </c>
      <c r="BH306">
        <f>AVERAGE('sugar+bitter expt'!CG304:CW304)</f>
        <v>1.0131181157892128</v>
      </c>
      <c r="BJ306">
        <f>STDEV('sugar expt'!CG304:CW304)/SQRT(COUNT('sugar expt'!CG304:CW304))</f>
        <v>9.8721463314314861E-2</v>
      </c>
      <c r="BK306">
        <f>STDEV('bitter expt'!CG304:CW304)/SQRT(COUNT('bitter expt'!CG304:CW304))</f>
        <v>7.1004194795457914E-2</v>
      </c>
      <c r="BL306">
        <f>STDEV('sugar+bitter expt'!CG304:CW304)/SQRT(COUNT('sugar+bitter expt'!CG304:CW304))</f>
        <v>6.0962429615747375E-2</v>
      </c>
    </row>
    <row r="307" spans="15:64" x14ac:dyDescent="0.2">
      <c r="O307">
        <v>304</v>
      </c>
      <c r="P307">
        <f>AVERAGE('sugar expt'!C305:R305)</f>
        <v>10.067732756673184</v>
      </c>
      <c r="Q307">
        <f>AVERAGE('bitter expt'!C305:R305)</f>
        <v>7.3202499096732652</v>
      </c>
      <c r="R307">
        <f>AVERAGE('sugar+bitter expt'!C305:R305)</f>
        <v>8.6148334776350861</v>
      </c>
      <c r="T307">
        <f>STDEV('sugar expt'!C305:R305)/SQRT(COUNT('sugar expt'!C305:R305))</f>
        <v>0.85279844139879379</v>
      </c>
      <c r="U307">
        <f>STDEV('bitter expt'!C305:R305)/SQRT(COUNT('bitter expt'!C305:R305))</f>
        <v>1.0013578177990439</v>
      </c>
      <c r="V307">
        <f>STDEV('sugar+bitter expt'!C305:R305)/SQRT(COUNT('sugar+bitter expt'!C305:R305))</f>
        <v>0.4895349953661674</v>
      </c>
      <c r="X307">
        <f>AVERAGE('sugar expt'!AJ305:AY305)</f>
        <v>8.5792718581874539</v>
      </c>
      <c r="Y307">
        <f>AVERAGE('bitter expt'!AJ305:AY305)</f>
        <v>4.0784296569986562</v>
      </c>
      <c r="Z307">
        <f>AVERAGE('sugar+bitter expt'!AJ305:AY305)</f>
        <v>6.2812221764390976</v>
      </c>
      <c r="AB307">
        <f>STDEV('sugar expt'!AJ305:AY305)/SQRT(COUNT('sugar expt'!AJ305:AY305))</f>
        <v>0.74180471689738392</v>
      </c>
      <c r="AC307">
        <f>STDEV('bitter expt'!AJ305:AY305)/SQRT(COUNT('bitter expt'!AJ305:AY305))</f>
        <v>0.62298690385143529</v>
      </c>
      <c r="AD307">
        <f>STDEV('sugar+bitter expt'!AJ305:AY305)/SQRT(COUNT('sugar+bitter expt'!AJ305:AY305))</f>
        <v>0.66823633785184722</v>
      </c>
      <c r="AF307">
        <f>AVERAGE('sugar expt'!BQ305:CF305)</f>
        <v>7.8775256522877957</v>
      </c>
      <c r="AG307">
        <f>AVERAGE('bitter expt'!BQ305:CF305)</f>
        <v>2.4080430331592275</v>
      </c>
      <c r="AH307">
        <f>AVERAGE('sugar+bitter expt'!BQ305:CF305)</f>
        <v>5.2553228469417661</v>
      </c>
      <c r="AJ307">
        <f>STDEV('sugar expt'!BQ305:CF305)/SQRT(COUNT('sugar expt'!BQ305:CF305))</f>
        <v>0.56890261785168117</v>
      </c>
      <c r="AK307">
        <f>STDEV('bitter expt'!BQ305:CF305)/SQRT(COUNT('bitter expt'!BQ305:CF305))</f>
        <v>0.42044926713668473</v>
      </c>
      <c r="AL307">
        <f>STDEV('sugar+bitter expt'!BQ305:CF305)/SQRT(COUNT('sugar+bitter expt'!BQ305:CF305))</f>
        <v>0.51730587046198273</v>
      </c>
      <c r="AP307">
        <f>AVERAGE('sugar expt'!S305:AI305)</f>
        <v>1.6297977101561103</v>
      </c>
      <c r="AQ307">
        <f>AVERAGE('bitter expt'!S305:AI305)</f>
        <v>1.1259226786087724</v>
      </c>
      <c r="AR307">
        <f>AVERAGE('sugar+bitter expt'!S305:AI305)</f>
        <v>1.499015266709365</v>
      </c>
      <c r="AT307">
        <f>STDEV('sugar expt'!S305:AI305)/SQRT(COUNT('sugar expt'!S305:AI305))</f>
        <v>8.7380937662157862E-2</v>
      </c>
      <c r="AU307">
        <f>STDEV('bitter expt'!S305:AI305)/SQRT(COUNT('bitter expt'!S305:AI305))</f>
        <v>7.7819576411893368E-2</v>
      </c>
      <c r="AV307">
        <f>STDEV('sugar+bitter expt'!S305:AI305)/SQRT(COUNT('sugar+bitter expt'!S305:AI305))</f>
        <v>0.10349911914796987</v>
      </c>
      <c r="AX307">
        <f>AVERAGE('sugar expt'!AZ305:BP305)</f>
        <v>1.4191119074010896</v>
      </c>
      <c r="AY307">
        <f>AVERAGE('bitter expt'!AZ305:BP305)</f>
        <v>0.90599283657778251</v>
      </c>
      <c r="AZ307">
        <f>AVERAGE('sugar+bitter expt'!AZ305:BP305)</f>
        <v>1.1885522919382103</v>
      </c>
      <c r="BB307">
        <f>STDEV('sugar expt'!AZ305:BP305)/SQRT(COUNT('sugar expt'!AZ305:BP305))</f>
        <v>0.10597047643554292</v>
      </c>
      <c r="BC307">
        <f>STDEV('bitter expt'!AZ305:BP305)/SQRT(COUNT('bitter expt'!AZ305:BP305))</f>
        <v>8.8265438298675836E-2</v>
      </c>
      <c r="BD307">
        <f>STDEV('sugar+bitter expt'!AZ305:BP305)/SQRT(COUNT('sugar+bitter expt'!AZ305:BP305))</f>
        <v>9.1344363665603459E-2</v>
      </c>
      <c r="BF307">
        <f>AVERAGE('sugar expt'!CG305:CW305)</f>
        <v>1.295656844124194</v>
      </c>
      <c r="BG307">
        <f>AVERAGE('bitter expt'!CG305:CW305)</f>
        <v>0.75809710718677592</v>
      </c>
      <c r="BH307">
        <f>AVERAGE('sugar+bitter expt'!CG305:CW305)</f>
        <v>1.0103130437872805</v>
      </c>
      <c r="BJ307">
        <f>STDEV('sugar expt'!CG305:CW305)/SQRT(COUNT('sugar expt'!CG305:CW305))</f>
        <v>7.5553243564436004E-2</v>
      </c>
      <c r="BK307">
        <f>STDEV('bitter expt'!CG305:CW305)/SQRT(COUNT('bitter expt'!CG305:CW305))</f>
        <v>5.6424658858607264E-2</v>
      </c>
      <c r="BL307">
        <f>STDEV('sugar+bitter expt'!CG305:CW305)/SQRT(COUNT('sugar+bitter expt'!CG305:CW305))</f>
        <v>6.772069006799146E-2</v>
      </c>
    </row>
    <row r="308" spans="15:64" x14ac:dyDescent="0.2">
      <c r="O308">
        <v>305</v>
      </c>
      <c r="P308">
        <f>AVERAGE('sugar expt'!C306:R306)</f>
        <v>11.15542391580731</v>
      </c>
      <c r="Q308">
        <f>AVERAGE('bitter expt'!C306:R306)</f>
        <v>7.6077625436458618</v>
      </c>
      <c r="R308">
        <f>AVERAGE('sugar+bitter expt'!C306:R306)</f>
        <v>9.039499465140036</v>
      </c>
      <c r="T308">
        <f>STDEV('sugar expt'!C306:R306)/SQRT(COUNT('sugar expt'!C306:R306))</f>
        <v>0.63686203647957695</v>
      </c>
      <c r="U308">
        <f>STDEV('bitter expt'!C306:R306)/SQRT(COUNT('bitter expt'!C306:R306))</f>
        <v>0.93449713400193224</v>
      </c>
      <c r="V308">
        <f>STDEV('sugar+bitter expt'!C306:R306)/SQRT(COUNT('sugar+bitter expt'!C306:R306))</f>
        <v>0.41345771279426247</v>
      </c>
      <c r="X308">
        <f>AVERAGE('sugar expt'!AJ306:AY306)</f>
        <v>8.3756386946140502</v>
      </c>
      <c r="Y308">
        <f>AVERAGE('bitter expt'!AJ306:AY306)</f>
        <v>3.9967966537890893</v>
      </c>
      <c r="Z308">
        <f>AVERAGE('sugar+bitter expt'!AJ306:AY306)</f>
        <v>6.1619001044593631</v>
      </c>
      <c r="AB308">
        <f>STDEV('sugar expt'!AJ306:AY306)/SQRT(COUNT('sugar expt'!AJ306:AY306))</f>
        <v>0.66417553057684175</v>
      </c>
      <c r="AC308">
        <f>STDEV('bitter expt'!AJ306:AY306)/SQRT(COUNT('bitter expt'!AJ306:AY306))</f>
        <v>0.75800697843709453</v>
      </c>
      <c r="AD308">
        <f>STDEV('sugar+bitter expt'!AJ306:AY306)/SQRT(COUNT('sugar+bitter expt'!AJ306:AY306))</f>
        <v>0.66783938808132326</v>
      </c>
      <c r="AF308">
        <f>AVERAGE('sugar expt'!BQ306:CF306)</f>
        <v>8.4499927215353132</v>
      </c>
      <c r="AG308">
        <f>AVERAGE('bitter expt'!BQ306:CF306)</f>
        <v>2.6202056941187601</v>
      </c>
      <c r="AH308">
        <f>AVERAGE('sugar+bitter expt'!BQ306:CF306)</f>
        <v>5.1916991383259443</v>
      </c>
      <c r="AJ308">
        <f>STDEV('sugar expt'!BQ306:CF306)/SQRT(COUNT('sugar expt'!BQ306:CF306))</f>
        <v>0.48436673523438478</v>
      </c>
      <c r="AK308">
        <f>STDEV('bitter expt'!BQ306:CF306)/SQRT(COUNT('bitter expt'!BQ306:CF306))</f>
        <v>0.51116789848811428</v>
      </c>
      <c r="AL308">
        <f>STDEV('sugar+bitter expt'!BQ306:CF306)/SQRT(COUNT('sugar+bitter expt'!BQ306:CF306))</f>
        <v>0.72986152898832912</v>
      </c>
      <c r="AP308">
        <f>AVERAGE('sugar expt'!S306:AI306)</f>
        <v>1.5560665598395023</v>
      </c>
      <c r="AQ308">
        <f>AVERAGE('bitter expt'!S306:AI306)</f>
        <v>1.3007831624182045</v>
      </c>
      <c r="AR308">
        <f>AVERAGE('sugar+bitter expt'!S306:AI306)</f>
        <v>1.5765143155258672</v>
      </c>
      <c r="AT308">
        <f>STDEV('sugar expt'!S306:AI306)/SQRT(COUNT('sugar expt'!S306:AI306))</f>
        <v>0.10878922329413078</v>
      </c>
      <c r="AU308">
        <f>STDEV('bitter expt'!S306:AI306)/SQRT(COUNT('bitter expt'!S306:AI306))</f>
        <v>0.10673874675751693</v>
      </c>
      <c r="AV308">
        <f>STDEV('sugar+bitter expt'!S306:AI306)/SQRT(COUNT('sugar+bitter expt'!S306:AI306))</f>
        <v>0.11071323040849122</v>
      </c>
      <c r="AX308">
        <f>AVERAGE('sugar expt'!AZ306:BP306)</f>
        <v>1.5403618399998193</v>
      </c>
      <c r="AY308">
        <f>AVERAGE('bitter expt'!AZ306:BP306)</f>
        <v>0.83980617351493925</v>
      </c>
      <c r="AZ308">
        <f>AVERAGE('sugar+bitter expt'!AZ306:BP306)</f>
        <v>1.1779946977589257</v>
      </c>
      <c r="BB308">
        <f>STDEV('sugar expt'!AZ306:BP306)/SQRT(COUNT('sugar expt'!AZ306:BP306))</f>
        <v>0.12665468466407687</v>
      </c>
      <c r="BC308">
        <f>STDEV('bitter expt'!AZ306:BP306)/SQRT(COUNT('bitter expt'!AZ306:BP306))</f>
        <v>7.0490292674631E-2</v>
      </c>
      <c r="BD308">
        <f>STDEV('sugar+bitter expt'!AZ306:BP306)/SQRT(COUNT('sugar+bitter expt'!AZ306:BP306))</f>
        <v>0.10473564046711754</v>
      </c>
      <c r="BF308">
        <f>AVERAGE('sugar expt'!CG306:CW306)</f>
        <v>1.3884259770820622</v>
      </c>
      <c r="BG308">
        <f>AVERAGE('bitter expt'!CG306:CW306)</f>
        <v>0.78625152859228398</v>
      </c>
      <c r="BH308">
        <f>AVERAGE('sugar+bitter expt'!CG306:CW306)</f>
        <v>0.94335038044277497</v>
      </c>
      <c r="BJ308">
        <f>STDEV('sugar expt'!CG306:CW306)/SQRT(COUNT('sugar expt'!CG306:CW306))</f>
        <v>0.10612411602275622</v>
      </c>
      <c r="BK308">
        <f>STDEV('bitter expt'!CG306:CW306)/SQRT(COUNT('bitter expt'!CG306:CW306))</f>
        <v>7.3977903775692258E-2</v>
      </c>
      <c r="BL308">
        <f>STDEV('sugar+bitter expt'!CG306:CW306)/SQRT(COUNT('sugar+bitter expt'!CG306:CW306))</f>
        <v>7.2547769230064493E-2</v>
      </c>
    </row>
    <row r="309" spans="15:64" x14ac:dyDescent="0.2">
      <c r="O309">
        <v>306</v>
      </c>
      <c r="P309">
        <f>AVERAGE('sugar expt'!C307:R307)</f>
        <v>10.785429420327251</v>
      </c>
      <c r="Q309">
        <f>AVERAGE('bitter expt'!C307:R307)</f>
        <v>7.151485111013562</v>
      </c>
      <c r="R309">
        <f>AVERAGE('sugar+bitter expt'!C307:R307)</f>
        <v>8.954368927153995</v>
      </c>
      <c r="T309">
        <f>STDEV('sugar expt'!C307:R307)/SQRT(COUNT('sugar expt'!C307:R307))</f>
        <v>0.76546291018057544</v>
      </c>
      <c r="U309">
        <f>STDEV('bitter expt'!C307:R307)/SQRT(COUNT('bitter expt'!C307:R307))</f>
        <v>1.006774622003906</v>
      </c>
      <c r="V309">
        <f>STDEV('sugar+bitter expt'!C307:R307)/SQRT(COUNT('sugar+bitter expt'!C307:R307))</f>
        <v>0.5879978982934807</v>
      </c>
      <c r="X309">
        <f>AVERAGE('sugar expt'!AJ307:AY307)</f>
        <v>8.8950293958027444</v>
      </c>
      <c r="Y309">
        <f>AVERAGE('bitter expt'!AJ307:AY307)</f>
        <v>3.9461782274738511</v>
      </c>
      <c r="Z309">
        <f>AVERAGE('sugar+bitter expt'!AJ307:AY307)</f>
        <v>6.3168445013436747</v>
      </c>
      <c r="AB309">
        <f>STDEV('sugar expt'!AJ307:AY307)/SQRT(COUNT('sugar expt'!AJ307:AY307))</f>
        <v>0.73061579530467613</v>
      </c>
      <c r="AC309">
        <f>STDEV('bitter expt'!AJ307:AY307)/SQRT(COUNT('bitter expt'!AJ307:AY307))</f>
        <v>0.76836769748942002</v>
      </c>
      <c r="AD309">
        <f>STDEV('sugar+bitter expt'!AJ307:AY307)/SQRT(COUNT('sugar+bitter expt'!AJ307:AY307))</f>
        <v>0.58939976226782897</v>
      </c>
      <c r="AF309">
        <f>AVERAGE('sugar expt'!BQ307:CF307)</f>
        <v>7.8199556154639769</v>
      </c>
      <c r="AG309">
        <f>AVERAGE('bitter expt'!BQ307:CF307)</f>
        <v>2.7688298452540319</v>
      </c>
      <c r="AH309">
        <f>AVERAGE('sugar+bitter expt'!BQ307:CF307)</f>
        <v>5.125845220468813</v>
      </c>
      <c r="AJ309">
        <f>STDEV('sugar expt'!BQ307:CF307)/SQRT(COUNT('sugar expt'!BQ307:CF307))</f>
        <v>0.63476438953739678</v>
      </c>
      <c r="AK309">
        <f>STDEV('bitter expt'!BQ307:CF307)/SQRT(COUNT('bitter expt'!BQ307:CF307))</f>
        <v>0.51206920047532667</v>
      </c>
      <c r="AL309">
        <f>STDEV('sugar+bitter expt'!BQ307:CF307)/SQRT(COUNT('sugar+bitter expt'!BQ307:CF307))</f>
        <v>0.54475172704731667</v>
      </c>
      <c r="AP309">
        <f>AVERAGE('sugar expt'!S307:AI307)</f>
        <v>1.6309602982208431</v>
      </c>
      <c r="AQ309">
        <f>AVERAGE('bitter expt'!S307:AI307)</f>
        <v>1.2157200680095843</v>
      </c>
      <c r="AR309">
        <f>AVERAGE('sugar+bitter expt'!S307:AI307)</f>
        <v>1.5246832516834858</v>
      </c>
      <c r="AT309">
        <f>STDEV('sugar expt'!S307:AI307)/SQRT(COUNT('sugar expt'!S307:AI307))</f>
        <v>7.1286029913559854E-2</v>
      </c>
      <c r="AU309">
        <f>STDEV('bitter expt'!S307:AI307)/SQRT(COUNT('bitter expt'!S307:AI307))</f>
        <v>6.1060403247882006E-2</v>
      </c>
      <c r="AV309">
        <f>STDEV('sugar+bitter expt'!S307:AI307)/SQRT(COUNT('sugar+bitter expt'!S307:AI307))</f>
        <v>0.11665170911411531</v>
      </c>
      <c r="AX309">
        <f>AVERAGE('sugar expt'!AZ307:BP307)</f>
        <v>1.4423238425002729</v>
      </c>
      <c r="AY309">
        <f>AVERAGE('bitter expt'!AZ307:BP307)</f>
        <v>0.96847144191534795</v>
      </c>
      <c r="AZ309">
        <f>AVERAGE('sugar+bitter expt'!AZ307:BP307)</f>
        <v>1.1980882524533931</v>
      </c>
      <c r="BB309">
        <f>STDEV('sugar expt'!AZ307:BP307)/SQRT(COUNT('sugar expt'!AZ307:BP307))</f>
        <v>0.11398125805152534</v>
      </c>
      <c r="BC309">
        <f>STDEV('bitter expt'!AZ307:BP307)/SQRT(COUNT('bitter expt'!AZ307:BP307))</f>
        <v>8.3140999113120478E-2</v>
      </c>
      <c r="BD309">
        <f>STDEV('sugar+bitter expt'!AZ307:BP307)/SQRT(COUNT('sugar+bitter expt'!AZ307:BP307))</f>
        <v>9.205914195201613E-2</v>
      </c>
      <c r="BF309">
        <f>AVERAGE('sugar expt'!CG307:CW307)</f>
        <v>1.381358162646559</v>
      </c>
      <c r="BG309">
        <f>AVERAGE('bitter expt'!CG307:CW307)</f>
        <v>0.76348925419209079</v>
      </c>
      <c r="BH309">
        <f>AVERAGE('sugar+bitter expt'!CG307:CW307)</f>
        <v>1.0578547609156914</v>
      </c>
      <c r="BJ309">
        <f>STDEV('sugar expt'!CG307:CW307)/SQRT(COUNT('sugar expt'!CG307:CW307))</f>
        <v>9.1968404877204743E-2</v>
      </c>
      <c r="BK309">
        <f>STDEV('bitter expt'!CG307:CW307)/SQRT(COUNT('bitter expt'!CG307:CW307))</f>
        <v>6.8564437595968086E-2</v>
      </c>
      <c r="BL309">
        <f>STDEV('sugar+bitter expt'!CG307:CW307)/SQRT(COUNT('sugar+bitter expt'!CG307:CW307))</f>
        <v>8.5785837724793937E-2</v>
      </c>
    </row>
    <row r="310" spans="15:64" x14ac:dyDescent="0.2">
      <c r="O310">
        <v>307</v>
      </c>
      <c r="P310">
        <f>AVERAGE('sugar expt'!C308:R308)</f>
        <v>10.767649155690265</v>
      </c>
      <c r="Q310">
        <f>AVERAGE('bitter expt'!C308:R308)</f>
        <v>7.7899053237704594</v>
      </c>
      <c r="R310">
        <f>AVERAGE('sugar+bitter expt'!C308:R308)</f>
        <v>9.339130625748151</v>
      </c>
      <c r="T310">
        <f>STDEV('sugar expt'!C308:R308)/SQRT(COUNT('sugar expt'!C308:R308))</f>
        <v>0.73907466041856429</v>
      </c>
      <c r="U310">
        <f>STDEV('bitter expt'!C308:R308)/SQRT(COUNT('bitter expt'!C308:R308))</f>
        <v>0.70169625950010894</v>
      </c>
      <c r="V310">
        <f>STDEV('sugar+bitter expt'!C308:R308)/SQRT(COUNT('sugar+bitter expt'!C308:R308))</f>
        <v>0.64683782900232301</v>
      </c>
      <c r="X310">
        <f>AVERAGE('sugar expt'!AJ308:AY308)</f>
        <v>8.446449194729782</v>
      </c>
      <c r="Y310">
        <f>AVERAGE('bitter expt'!AJ308:AY308)</f>
        <v>3.908673728413472</v>
      </c>
      <c r="Z310">
        <f>AVERAGE('sugar+bitter expt'!AJ308:AY308)</f>
        <v>6.7877549422225041</v>
      </c>
      <c r="AB310">
        <f>STDEV('sugar expt'!AJ308:AY308)/SQRT(COUNT('sugar expt'!AJ308:AY308))</f>
        <v>0.73886295906544197</v>
      </c>
      <c r="AC310">
        <f>STDEV('bitter expt'!AJ308:AY308)/SQRT(COUNT('bitter expt'!AJ308:AY308))</f>
        <v>0.77216825736482197</v>
      </c>
      <c r="AD310">
        <f>STDEV('sugar+bitter expt'!AJ308:AY308)/SQRT(COUNT('sugar+bitter expt'!AJ308:AY308))</f>
        <v>0.60773055544114518</v>
      </c>
      <c r="AF310">
        <f>AVERAGE('sugar expt'!BQ308:CF308)</f>
        <v>7.7281369918173155</v>
      </c>
      <c r="AG310">
        <f>AVERAGE('bitter expt'!BQ308:CF308)</f>
        <v>2.8581062024156574</v>
      </c>
      <c r="AH310">
        <f>AVERAGE('sugar+bitter expt'!BQ308:CF308)</f>
        <v>5.3133619487559276</v>
      </c>
      <c r="AJ310">
        <f>STDEV('sugar expt'!BQ308:CF308)/SQRT(COUNT('sugar expt'!BQ308:CF308))</f>
        <v>0.51886815498831562</v>
      </c>
      <c r="AK310">
        <f>STDEV('bitter expt'!BQ308:CF308)/SQRT(COUNT('bitter expt'!BQ308:CF308))</f>
        <v>0.49925056564087156</v>
      </c>
      <c r="AL310">
        <f>STDEV('sugar+bitter expt'!BQ308:CF308)/SQRT(COUNT('sugar+bitter expt'!BQ308:CF308))</f>
        <v>0.68948550085631066</v>
      </c>
      <c r="AP310">
        <f>AVERAGE('sugar expt'!S308:AI308)</f>
        <v>1.6629633167024198</v>
      </c>
      <c r="AQ310">
        <f>AVERAGE('bitter expt'!S308:AI308)</f>
        <v>1.1640885385260071</v>
      </c>
      <c r="AR310">
        <f>AVERAGE('sugar+bitter expt'!S308:AI308)</f>
        <v>1.5629798908559076</v>
      </c>
      <c r="AT310">
        <f>STDEV('sugar expt'!S308:AI308)/SQRT(COUNT('sugar expt'!S308:AI308))</f>
        <v>8.5426795221736268E-2</v>
      </c>
      <c r="AU310">
        <f>STDEV('bitter expt'!S308:AI308)/SQRT(COUNT('bitter expt'!S308:AI308))</f>
        <v>6.140030870960328E-2</v>
      </c>
      <c r="AV310">
        <f>STDEV('sugar+bitter expt'!S308:AI308)/SQRT(COUNT('sugar+bitter expt'!S308:AI308))</f>
        <v>0.10612343226737131</v>
      </c>
      <c r="AX310">
        <f>AVERAGE('sugar expt'!AZ308:BP308)</f>
        <v>1.4793315893935752</v>
      </c>
      <c r="AY310">
        <f>AVERAGE('bitter expt'!AZ308:BP308)</f>
        <v>0.84400007190549131</v>
      </c>
      <c r="AZ310">
        <f>AVERAGE('sugar+bitter expt'!AZ308:BP308)</f>
        <v>1.2114523860458446</v>
      </c>
      <c r="BB310">
        <f>STDEV('sugar expt'!AZ308:BP308)/SQRT(COUNT('sugar expt'!AZ308:BP308))</f>
        <v>0.10289703431819958</v>
      </c>
      <c r="BC310">
        <f>STDEV('bitter expt'!AZ308:BP308)/SQRT(COUNT('bitter expt'!AZ308:BP308))</f>
        <v>7.3210628547716539E-2</v>
      </c>
      <c r="BD310">
        <f>STDEV('sugar+bitter expt'!AZ308:BP308)/SQRT(COUNT('sugar+bitter expt'!AZ308:BP308))</f>
        <v>7.4815527004814628E-2</v>
      </c>
      <c r="BF310">
        <f>AVERAGE('sugar expt'!CG308:CW308)</f>
        <v>1.297760423469883</v>
      </c>
      <c r="BG310">
        <f>AVERAGE('bitter expt'!CG308:CW308)</f>
        <v>0.77902030176610626</v>
      </c>
      <c r="BH310">
        <f>AVERAGE('sugar+bitter expt'!CG308:CW308)</f>
        <v>1.0426694812673807</v>
      </c>
      <c r="BJ310">
        <f>STDEV('sugar expt'!CG308:CW308)/SQRT(COUNT('sugar expt'!CG308:CW308))</f>
        <v>7.1202459369592644E-2</v>
      </c>
      <c r="BK310">
        <f>STDEV('bitter expt'!CG308:CW308)/SQRT(COUNT('bitter expt'!CG308:CW308))</f>
        <v>6.4612251662544515E-2</v>
      </c>
      <c r="BL310">
        <f>STDEV('sugar+bitter expt'!CG308:CW308)/SQRT(COUNT('sugar+bitter expt'!CG308:CW308))</f>
        <v>0.11334332229805012</v>
      </c>
    </row>
    <row r="311" spans="15:64" x14ac:dyDescent="0.2">
      <c r="O311">
        <v>308</v>
      </c>
      <c r="P311">
        <f>AVERAGE('sugar expt'!C309:R309)</f>
        <v>11.561885656413997</v>
      </c>
      <c r="Q311">
        <f>AVERAGE('bitter expt'!C309:R309)</f>
        <v>7.4162912231164366</v>
      </c>
      <c r="R311">
        <f>AVERAGE('sugar+bitter expt'!C309:R309)</f>
        <v>9.1986824707623569</v>
      </c>
      <c r="T311">
        <f>STDEV('sugar expt'!C309:R309)/SQRT(COUNT('sugar expt'!C309:R309))</f>
        <v>0.7007196918860813</v>
      </c>
      <c r="U311">
        <f>STDEV('bitter expt'!C309:R309)/SQRT(COUNT('bitter expt'!C309:R309))</f>
        <v>0.73554400434301948</v>
      </c>
      <c r="V311">
        <f>STDEV('sugar+bitter expt'!C309:R309)/SQRT(COUNT('sugar+bitter expt'!C309:R309))</f>
        <v>0.67792814278734037</v>
      </c>
      <c r="X311">
        <f>AVERAGE('sugar expt'!AJ309:AY309)</f>
        <v>8.6327957893652965</v>
      </c>
      <c r="Y311">
        <f>AVERAGE('bitter expt'!AJ309:AY309)</f>
        <v>3.9577619356992053</v>
      </c>
      <c r="Z311">
        <f>AVERAGE('sugar+bitter expt'!AJ309:AY309)</f>
        <v>6.1850646215102119</v>
      </c>
      <c r="AB311">
        <f>STDEV('sugar expt'!AJ309:AY309)/SQRT(COUNT('sugar expt'!AJ309:AY309))</f>
        <v>0.70957353551648439</v>
      </c>
      <c r="AC311">
        <f>STDEV('bitter expt'!AJ309:AY309)/SQRT(COUNT('bitter expt'!AJ309:AY309))</f>
        <v>0.72850752159532994</v>
      </c>
      <c r="AD311">
        <f>STDEV('sugar+bitter expt'!AJ309:AY309)/SQRT(COUNT('sugar+bitter expt'!AJ309:AY309))</f>
        <v>0.62042255614800179</v>
      </c>
      <c r="AF311">
        <f>AVERAGE('sugar expt'!BQ309:CF309)</f>
        <v>7.5134827638431814</v>
      </c>
      <c r="AG311">
        <f>AVERAGE('bitter expt'!BQ309:CF309)</f>
        <v>2.8958497526730405</v>
      </c>
      <c r="AH311">
        <f>AVERAGE('sugar+bitter expt'!BQ309:CF309)</f>
        <v>5.8186888018895804</v>
      </c>
      <c r="AJ311">
        <f>STDEV('sugar expt'!BQ309:CF309)/SQRT(COUNT('sugar expt'!BQ309:CF309))</f>
        <v>0.57958714346462525</v>
      </c>
      <c r="AK311">
        <f>STDEV('bitter expt'!BQ309:CF309)/SQRT(COUNT('bitter expt'!BQ309:CF309))</f>
        <v>0.49198611338754322</v>
      </c>
      <c r="AL311">
        <f>STDEV('sugar+bitter expt'!BQ309:CF309)/SQRT(COUNT('sugar+bitter expt'!BQ309:CF309))</f>
        <v>0.80740031525465639</v>
      </c>
      <c r="AP311">
        <f>AVERAGE('sugar expt'!S309:AI309)</f>
        <v>1.5382173796130467</v>
      </c>
      <c r="AQ311">
        <f>AVERAGE('bitter expt'!S309:AI309)</f>
        <v>1.2754674467761196</v>
      </c>
      <c r="AR311">
        <f>AVERAGE('sugar+bitter expt'!S309:AI309)</f>
        <v>1.5797320442169633</v>
      </c>
      <c r="AT311">
        <f>STDEV('sugar expt'!S309:AI309)/SQRT(COUNT('sugar expt'!S309:AI309))</f>
        <v>0.10366488540870122</v>
      </c>
      <c r="AU311">
        <f>STDEV('bitter expt'!S309:AI309)/SQRT(COUNT('bitter expt'!S309:AI309))</f>
        <v>0.10138412081128788</v>
      </c>
      <c r="AV311">
        <f>STDEV('sugar+bitter expt'!S309:AI309)/SQRT(COUNT('sugar+bitter expt'!S309:AI309))</f>
        <v>9.9994001630869245E-2</v>
      </c>
      <c r="AX311">
        <f>AVERAGE('sugar expt'!AZ309:BP309)</f>
        <v>1.45380141323935</v>
      </c>
      <c r="AY311">
        <f>AVERAGE('bitter expt'!AZ309:BP309)</f>
        <v>0.861032371749482</v>
      </c>
      <c r="AZ311">
        <f>AVERAGE('sugar+bitter expt'!AZ309:BP309)</f>
        <v>1.1887402238435731</v>
      </c>
      <c r="BB311">
        <f>STDEV('sugar expt'!AZ309:BP309)/SQRT(COUNT('sugar expt'!AZ309:BP309))</f>
        <v>8.976606361173825E-2</v>
      </c>
      <c r="BC311">
        <f>STDEV('bitter expt'!AZ309:BP309)/SQRT(COUNT('bitter expt'!AZ309:BP309))</f>
        <v>5.9277229016935939E-2</v>
      </c>
      <c r="BD311">
        <f>STDEV('sugar+bitter expt'!AZ309:BP309)/SQRT(COUNT('sugar+bitter expt'!AZ309:BP309))</f>
        <v>8.393702389285583E-2</v>
      </c>
      <c r="BF311">
        <f>AVERAGE('sugar expt'!CG309:CW309)</f>
        <v>1.3375783626242463</v>
      </c>
      <c r="BG311">
        <f>AVERAGE('bitter expt'!CG309:CW309)</f>
        <v>0.81046672675918985</v>
      </c>
      <c r="BH311">
        <f>AVERAGE('sugar+bitter expt'!CG309:CW309)</f>
        <v>1.0694130496237724</v>
      </c>
      <c r="BJ311">
        <f>STDEV('sugar expt'!CG309:CW309)/SQRT(COUNT('sugar expt'!CG309:CW309))</f>
        <v>9.1954927739215597E-2</v>
      </c>
      <c r="BK311">
        <f>STDEV('bitter expt'!CG309:CW309)/SQRT(COUNT('bitter expt'!CG309:CW309))</f>
        <v>7.7226887018547796E-2</v>
      </c>
      <c r="BL311">
        <f>STDEV('sugar+bitter expt'!CG309:CW309)/SQRT(COUNT('sugar+bitter expt'!CG309:CW309))</f>
        <v>7.4849629560229627E-2</v>
      </c>
    </row>
    <row r="312" spans="15:64" x14ac:dyDescent="0.2">
      <c r="O312">
        <v>309</v>
      </c>
      <c r="P312">
        <f>AVERAGE('sugar expt'!C310:R310)</f>
        <v>10.736976309840005</v>
      </c>
      <c r="Q312">
        <f>AVERAGE('bitter expt'!C310:R310)</f>
        <v>7.2345729289787117</v>
      </c>
      <c r="R312">
        <f>AVERAGE('sugar+bitter expt'!C310:R310)</f>
        <v>9.2391827583484414</v>
      </c>
      <c r="T312">
        <f>STDEV('sugar expt'!C310:R310)/SQRT(COUNT('sugar expt'!C310:R310))</f>
        <v>0.60727232578235602</v>
      </c>
      <c r="U312">
        <f>STDEV('bitter expt'!C310:R310)/SQRT(COUNT('bitter expt'!C310:R310))</f>
        <v>0.77155953294581803</v>
      </c>
      <c r="V312">
        <f>STDEV('sugar+bitter expt'!C310:R310)/SQRT(COUNT('sugar+bitter expt'!C310:R310))</f>
        <v>0.52925901929924424</v>
      </c>
      <c r="X312">
        <f>AVERAGE('sugar expt'!AJ310:AY310)</f>
        <v>8.40512138234768</v>
      </c>
      <c r="Y312">
        <f>AVERAGE('bitter expt'!AJ310:AY310)</f>
        <v>3.462131387841906</v>
      </c>
      <c r="Z312">
        <f>AVERAGE('sugar+bitter expt'!AJ310:AY310)</f>
        <v>6.5824131593663289</v>
      </c>
      <c r="AB312">
        <f>STDEV('sugar expt'!AJ310:AY310)/SQRT(COUNT('sugar expt'!AJ310:AY310))</f>
        <v>0.7487892874981259</v>
      </c>
      <c r="AC312">
        <f>STDEV('bitter expt'!AJ310:AY310)/SQRT(COUNT('bitter expt'!AJ310:AY310))</f>
        <v>0.43343319922222706</v>
      </c>
      <c r="AD312">
        <f>STDEV('sugar+bitter expt'!AJ310:AY310)/SQRT(COUNT('sugar+bitter expt'!AJ310:AY310))</f>
        <v>0.64429640776903319</v>
      </c>
      <c r="AF312">
        <f>AVERAGE('sugar expt'!BQ310:CF310)</f>
        <v>6.6950141100564906</v>
      </c>
      <c r="AG312">
        <f>AVERAGE('bitter expt'!BQ310:CF310)</f>
        <v>3.0111810850561991</v>
      </c>
      <c r="AH312">
        <f>AVERAGE('sugar+bitter expt'!BQ310:CF310)</f>
        <v>5.6031390440823685</v>
      </c>
      <c r="AJ312">
        <f>STDEV('sugar expt'!BQ310:CF310)/SQRT(COUNT('sugar expt'!BQ310:CF310))</f>
        <v>0.50116660844842253</v>
      </c>
      <c r="AK312">
        <f>STDEV('bitter expt'!BQ310:CF310)/SQRT(COUNT('bitter expt'!BQ310:CF310))</f>
        <v>0.55344408467454764</v>
      </c>
      <c r="AL312">
        <f>STDEV('sugar+bitter expt'!BQ310:CF310)/SQRT(COUNT('sugar+bitter expt'!BQ310:CF310))</f>
        <v>0.56686181896415067</v>
      </c>
      <c r="AP312">
        <f>AVERAGE('sugar expt'!S310:AI310)</f>
        <v>1.5297697759850779</v>
      </c>
      <c r="AQ312">
        <f>AVERAGE('bitter expt'!S310:AI310)</f>
        <v>1.2267362690228591</v>
      </c>
      <c r="AR312">
        <f>AVERAGE('sugar+bitter expt'!S310:AI310)</f>
        <v>1.5355894355469635</v>
      </c>
      <c r="AT312">
        <f>STDEV('sugar expt'!S310:AI310)/SQRT(COUNT('sugar expt'!S310:AI310))</f>
        <v>0.10269004318786848</v>
      </c>
      <c r="AU312">
        <f>STDEV('bitter expt'!S310:AI310)/SQRT(COUNT('bitter expt'!S310:AI310))</f>
        <v>8.1277774813485776E-2</v>
      </c>
      <c r="AV312">
        <f>STDEV('sugar+bitter expt'!S310:AI310)/SQRT(COUNT('sugar+bitter expt'!S310:AI310))</f>
        <v>0.11082342073246536</v>
      </c>
      <c r="AX312">
        <f>AVERAGE('sugar expt'!AZ310:BP310)</f>
        <v>1.4032195387788227</v>
      </c>
      <c r="AY312">
        <f>AVERAGE('bitter expt'!AZ310:BP310)</f>
        <v>0.87822941279539479</v>
      </c>
      <c r="AZ312">
        <f>AVERAGE('sugar+bitter expt'!AZ310:BP310)</f>
        <v>1.2047480782700672</v>
      </c>
      <c r="BB312">
        <f>STDEV('sugar expt'!AZ310:BP310)/SQRT(COUNT('sugar expt'!AZ310:BP310))</f>
        <v>9.0578309120197112E-2</v>
      </c>
      <c r="BC312">
        <f>STDEV('bitter expt'!AZ310:BP310)/SQRT(COUNT('bitter expt'!AZ310:BP310))</f>
        <v>6.0935634659564079E-2</v>
      </c>
      <c r="BD312">
        <f>STDEV('sugar+bitter expt'!AZ310:BP310)/SQRT(COUNT('sugar+bitter expt'!AZ310:BP310))</f>
        <v>0.1058456836633902</v>
      </c>
      <c r="BF312">
        <f>AVERAGE('sugar expt'!CG310:CW310)</f>
        <v>1.3461600481368885</v>
      </c>
      <c r="BG312">
        <f>AVERAGE('bitter expt'!CG310:CW310)</f>
        <v>0.80851254087430502</v>
      </c>
      <c r="BH312">
        <f>AVERAGE('sugar+bitter expt'!CG310:CW310)</f>
        <v>1.0861103543417288</v>
      </c>
      <c r="BJ312">
        <f>STDEV('sugar expt'!CG310:CW310)/SQRT(COUNT('sugar expt'!CG310:CW310))</f>
        <v>0.10667311029295837</v>
      </c>
      <c r="BK312">
        <f>STDEV('bitter expt'!CG310:CW310)/SQRT(COUNT('bitter expt'!CG310:CW310))</f>
        <v>8.1748912209123406E-2</v>
      </c>
      <c r="BL312">
        <f>STDEV('sugar+bitter expt'!CG310:CW310)/SQRT(COUNT('sugar+bitter expt'!CG310:CW310))</f>
        <v>8.7514671851396372E-2</v>
      </c>
    </row>
    <row r="313" spans="15:64" x14ac:dyDescent="0.2">
      <c r="O313">
        <v>310</v>
      </c>
      <c r="P313">
        <f>AVERAGE('sugar expt'!C311:R311)</f>
        <v>10.512626821743909</v>
      </c>
      <c r="Q313">
        <f>AVERAGE('bitter expt'!C311:R311)</f>
        <v>7.3837367361119561</v>
      </c>
      <c r="R313">
        <f>AVERAGE('sugar+bitter expt'!C311:R311)</f>
        <v>8.9261929428703866</v>
      </c>
      <c r="T313">
        <f>STDEV('sugar expt'!C311:R311)/SQRT(COUNT('sugar expt'!C311:R311))</f>
        <v>0.6933241947067148</v>
      </c>
      <c r="U313">
        <f>STDEV('bitter expt'!C311:R311)/SQRT(COUNT('bitter expt'!C311:R311))</f>
        <v>0.64343646068508364</v>
      </c>
      <c r="V313">
        <f>STDEV('sugar+bitter expt'!C311:R311)/SQRT(COUNT('sugar+bitter expt'!C311:R311))</f>
        <v>0.39525035019661708</v>
      </c>
      <c r="X313">
        <f>AVERAGE('sugar expt'!AJ311:AY311)</f>
        <v>8.2762917558878453</v>
      </c>
      <c r="Y313">
        <f>AVERAGE('bitter expt'!AJ311:AY311)</f>
        <v>4.1398164183994659</v>
      </c>
      <c r="Z313">
        <f>AVERAGE('sugar+bitter expt'!AJ311:AY311)</f>
        <v>6.5748506966665889</v>
      </c>
      <c r="AB313">
        <f>STDEV('sugar expt'!AJ311:AY311)/SQRT(COUNT('sugar expt'!AJ311:AY311))</f>
        <v>0.91299808530524196</v>
      </c>
      <c r="AC313">
        <f>STDEV('bitter expt'!AJ311:AY311)/SQRT(COUNT('bitter expt'!AJ311:AY311))</f>
        <v>0.43087269904921849</v>
      </c>
      <c r="AD313">
        <f>STDEV('sugar+bitter expt'!AJ311:AY311)/SQRT(COUNT('sugar+bitter expt'!AJ311:AY311))</f>
        <v>0.50694482375996019</v>
      </c>
      <c r="AF313">
        <f>AVERAGE('sugar expt'!BQ311:CF311)</f>
        <v>7.496032048376077</v>
      </c>
      <c r="AG313">
        <f>AVERAGE('bitter expt'!BQ311:CF311)</f>
        <v>2.941129450483742</v>
      </c>
      <c r="AH313">
        <f>AVERAGE('sugar+bitter expt'!BQ311:CF311)</f>
        <v>5.571573518888151</v>
      </c>
      <c r="AJ313">
        <f>STDEV('sugar expt'!BQ311:CF311)/SQRT(COUNT('sugar expt'!BQ311:CF311))</f>
        <v>0.72089169634037742</v>
      </c>
      <c r="AK313">
        <f>STDEV('bitter expt'!BQ311:CF311)/SQRT(COUNT('bitter expt'!BQ311:CF311))</f>
        <v>0.51405983560666835</v>
      </c>
      <c r="AL313">
        <f>STDEV('sugar+bitter expt'!BQ311:CF311)/SQRT(COUNT('sugar+bitter expt'!BQ311:CF311))</f>
        <v>0.54364576013286114</v>
      </c>
      <c r="AP313">
        <f>AVERAGE('sugar expt'!S311:AI311)</f>
        <v>1.5828822036133319</v>
      </c>
      <c r="AQ313">
        <f>AVERAGE('bitter expt'!S311:AI311)</f>
        <v>1.1550553869506364</v>
      </c>
      <c r="AR313">
        <f>AVERAGE('sugar+bitter expt'!S311:AI311)</f>
        <v>1.5816599053763811</v>
      </c>
      <c r="AT313">
        <f>STDEV('sugar expt'!S311:AI311)/SQRT(COUNT('sugar expt'!S311:AI311))</f>
        <v>9.4275079666087572E-2</v>
      </c>
      <c r="AU313">
        <f>STDEV('bitter expt'!S311:AI311)/SQRT(COUNT('bitter expt'!S311:AI311))</f>
        <v>0.10453889099606686</v>
      </c>
      <c r="AV313">
        <f>STDEV('sugar+bitter expt'!S311:AI311)/SQRT(COUNT('sugar+bitter expt'!S311:AI311))</f>
        <v>8.3895820545711874E-2</v>
      </c>
      <c r="AX313">
        <f>AVERAGE('sugar expt'!AZ311:BP311)</f>
        <v>1.3510670111943104</v>
      </c>
      <c r="AY313">
        <f>AVERAGE('bitter expt'!AZ311:BP311)</f>
        <v>0.92256917359458401</v>
      </c>
      <c r="AZ313">
        <f>AVERAGE('sugar+bitter expt'!AZ311:BP311)</f>
        <v>1.1454502991547939</v>
      </c>
      <c r="BB313">
        <f>STDEV('sugar expt'!AZ311:BP311)/SQRT(COUNT('sugar expt'!AZ311:BP311))</f>
        <v>8.4088993272366172E-2</v>
      </c>
      <c r="BC313">
        <f>STDEV('bitter expt'!AZ311:BP311)/SQRT(COUNT('bitter expt'!AZ311:BP311))</f>
        <v>6.6979688916573091E-2</v>
      </c>
      <c r="BD313">
        <f>STDEV('sugar+bitter expt'!AZ311:BP311)/SQRT(COUNT('sugar+bitter expt'!AZ311:BP311))</f>
        <v>7.4252599735247296E-2</v>
      </c>
      <c r="BF313">
        <f>AVERAGE('sugar expt'!CG311:CW311)</f>
        <v>1.3036999008246528</v>
      </c>
      <c r="BG313">
        <f>AVERAGE('bitter expt'!CG311:CW311)</f>
        <v>0.82749001767974006</v>
      </c>
      <c r="BH313">
        <f>AVERAGE('sugar+bitter expt'!CG311:CW311)</f>
        <v>1.0509302713571977</v>
      </c>
      <c r="BJ313">
        <f>STDEV('sugar expt'!CG311:CW311)/SQRT(COUNT('sugar expt'!CG311:CW311))</f>
        <v>8.1002434190348332E-2</v>
      </c>
      <c r="BK313">
        <f>STDEV('bitter expt'!CG311:CW311)/SQRT(COUNT('bitter expt'!CG311:CW311))</f>
        <v>8.2065757601709408E-2</v>
      </c>
      <c r="BL313">
        <f>STDEV('sugar+bitter expt'!CG311:CW311)/SQRT(COUNT('sugar+bitter expt'!CG311:CW311))</f>
        <v>9.4121915798425715E-2</v>
      </c>
    </row>
    <row r="314" spans="15:64" x14ac:dyDescent="0.2">
      <c r="O314">
        <v>311</v>
      </c>
      <c r="P314">
        <f>AVERAGE('sugar expt'!C312:R312)</f>
        <v>9.896793003892169</v>
      </c>
      <c r="Q314">
        <f>AVERAGE('bitter expt'!C312:R312)</f>
        <v>7.1336759857000036</v>
      </c>
      <c r="R314">
        <f>AVERAGE('sugar+bitter expt'!C312:R312)</f>
        <v>9.4894253220363396</v>
      </c>
      <c r="T314">
        <f>STDEV('sugar expt'!C312:R312)/SQRT(COUNT('sugar expt'!C312:R312))</f>
        <v>0.73553018064328379</v>
      </c>
      <c r="U314">
        <f>STDEV('bitter expt'!C312:R312)/SQRT(COUNT('bitter expt'!C312:R312))</f>
        <v>0.56605496234728847</v>
      </c>
      <c r="V314">
        <f>STDEV('sugar+bitter expt'!C312:R312)/SQRT(COUNT('sugar+bitter expt'!C312:R312))</f>
        <v>0.54498545876832061</v>
      </c>
      <c r="X314">
        <f>AVERAGE('sugar expt'!AJ312:AY312)</f>
        <v>8.7749172070987349</v>
      </c>
      <c r="Y314">
        <f>AVERAGE('bitter expt'!AJ312:AY312)</f>
        <v>3.9645495127093051</v>
      </c>
      <c r="Z314">
        <f>AVERAGE('sugar+bitter expt'!AJ312:AY312)</f>
        <v>6.2856793284099641</v>
      </c>
      <c r="AB314">
        <f>STDEV('sugar expt'!AJ312:AY312)/SQRT(COUNT('sugar expt'!AJ312:AY312))</f>
        <v>0.94274024857029726</v>
      </c>
      <c r="AC314">
        <f>STDEV('bitter expt'!AJ312:AY312)/SQRT(COUNT('bitter expt'!AJ312:AY312))</f>
        <v>0.78693596347229522</v>
      </c>
      <c r="AD314">
        <f>STDEV('sugar+bitter expt'!AJ312:AY312)/SQRT(COUNT('sugar+bitter expt'!AJ312:AY312))</f>
        <v>0.31513875144722869</v>
      </c>
      <c r="AF314">
        <f>AVERAGE('sugar expt'!BQ312:CF312)</f>
        <v>7.4324591858972955</v>
      </c>
      <c r="AG314">
        <f>AVERAGE('bitter expt'!BQ312:CF312)</f>
        <v>3.2678652340159724</v>
      </c>
      <c r="AH314">
        <f>AVERAGE('sugar+bitter expt'!BQ312:CF312)</f>
        <v>6.0701655483454875</v>
      </c>
      <c r="AJ314">
        <f>STDEV('sugar expt'!BQ312:CF312)/SQRT(COUNT('sugar expt'!BQ312:CF312))</f>
        <v>0.79860256987118838</v>
      </c>
      <c r="AK314">
        <f>STDEV('bitter expt'!BQ312:CF312)/SQRT(COUNT('bitter expt'!BQ312:CF312))</f>
        <v>0.67948782575651456</v>
      </c>
      <c r="AL314">
        <f>STDEV('sugar+bitter expt'!BQ312:CF312)/SQRT(COUNT('sugar+bitter expt'!BQ312:CF312))</f>
        <v>0.4836923591484521</v>
      </c>
      <c r="AP314">
        <f>AVERAGE('sugar expt'!S312:AI312)</f>
        <v>1.5608921933386652</v>
      </c>
      <c r="AQ314">
        <f>AVERAGE('bitter expt'!S312:AI312)</f>
        <v>1.1942183570380815</v>
      </c>
      <c r="AR314">
        <f>AVERAGE('sugar+bitter expt'!S312:AI312)</f>
        <v>1.6659851578034743</v>
      </c>
      <c r="AT314">
        <f>STDEV('sugar expt'!S312:AI312)/SQRT(COUNT('sugar expt'!S312:AI312))</f>
        <v>0.11897298985510985</v>
      </c>
      <c r="AU314">
        <f>STDEV('bitter expt'!S312:AI312)/SQRT(COUNT('bitter expt'!S312:AI312))</f>
        <v>8.6946872312057E-2</v>
      </c>
      <c r="AV314">
        <f>STDEV('sugar+bitter expt'!S312:AI312)/SQRT(COUNT('sugar+bitter expt'!S312:AI312))</f>
        <v>0.10851643518999426</v>
      </c>
      <c r="AX314">
        <f>AVERAGE('sugar expt'!AZ312:BP312)</f>
        <v>1.6327201176976842</v>
      </c>
      <c r="AY314">
        <f>AVERAGE('bitter expt'!AZ312:BP312)</f>
        <v>0.84869210578235688</v>
      </c>
      <c r="AZ314">
        <f>AVERAGE('sugar+bitter expt'!AZ312:BP312)</f>
        <v>1.1385842479138222</v>
      </c>
      <c r="BB314">
        <f>STDEV('sugar expt'!AZ312:BP312)/SQRT(COUNT('sugar expt'!AZ312:BP312))</f>
        <v>0.17067720315710447</v>
      </c>
      <c r="BC314">
        <f>STDEV('bitter expt'!AZ312:BP312)/SQRT(COUNT('bitter expt'!AZ312:BP312))</f>
        <v>5.5342994957944217E-2</v>
      </c>
      <c r="BD314">
        <f>STDEV('sugar+bitter expt'!AZ312:BP312)/SQRT(COUNT('sugar+bitter expt'!AZ312:BP312))</f>
        <v>4.5419598832045348E-2</v>
      </c>
      <c r="BF314">
        <f>AVERAGE('sugar expt'!CG312:CW312)</f>
        <v>1.2302128001632473</v>
      </c>
      <c r="BG314">
        <f>AVERAGE('bitter expt'!CG312:CW312)</f>
        <v>0.76808735921508198</v>
      </c>
      <c r="BH314">
        <f>AVERAGE('sugar+bitter expt'!CG312:CW312)</f>
        <v>1.0382656014912746</v>
      </c>
      <c r="BJ314">
        <f>STDEV('sugar expt'!CG312:CW312)/SQRT(COUNT('sugar expt'!CG312:CW312))</f>
        <v>0.106172526705176</v>
      </c>
      <c r="BK314">
        <f>STDEV('bitter expt'!CG312:CW312)/SQRT(COUNT('bitter expt'!CG312:CW312))</f>
        <v>6.5029762595711679E-2</v>
      </c>
      <c r="BL314">
        <f>STDEV('sugar+bitter expt'!CG312:CW312)/SQRT(COUNT('sugar+bitter expt'!CG312:CW312))</f>
        <v>8.2860710729792134E-2</v>
      </c>
    </row>
    <row r="315" spans="15:64" x14ac:dyDescent="0.2">
      <c r="O315">
        <v>312</v>
      </c>
      <c r="P315">
        <f>AVERAGE('sugar expt'!C313:R313)</f>
        <v>10.079538855157926</v>
      </c>
      <c r="Q315">
        <f>AVERAGE('bitter expt'!C313:R313)</f>
        <v>7.1373650939424333</v>
      </c>
      <c r="R315">
        <f>AVERAGE('sugar+bitter expt'!C313:R313)</f>
        <v>9.1238074144168948</v>
      </c>
      <c r="T315">
        <f>STDEV('sugar expt'!C313:R313)/SQRT(COUNT('sugar expt'!C313:R313))</f>
        <v>0.61930513420368938</v>
      </c>
      <c r="U315">
        <f>STDEV('bitter expt'!C313:R313)/SQRT(COUNT('bitter expt'!C313:R313))</f>
        <v>0.61487466289895421</v>
      </c>
      <c r="V315">
        <f>STDEV('sugar+bitter expt'!C313:R313)/SQRT(COUNT('sugar+bitter expt'!C313:R313))</f>
        <v>0.5624026503798768</v>
      </c>
      <c r="X315">
        <f>AVERAGE('sugar expt'!AJ313:AY313)</f>
        <v>9.0354073644466464</v>
      </c>
      <c r="Y315">
        <f>AVERAGE('bitter expt'!AJ313:AY313)</f>
        <v>4.0600824769607815</v>
      </c>
      <c r="Z315">
        <f>AVERAGE('sugar+bitter expt'!AJ313:AY313)</f>
        <v>6.2856928135160341</v>
      </c>
      <c r="AB315">
        <f>STDEV('sugar expt'!AJ313:AY313)/SQRT(COUNT('sugar expt'!AJ313:AY313))</f>
        <v>0.75792212334494002</v>
      </c>
      <c r="AC315">
        <f>STDEV('bitter expt'!AJ313:AY313)/SQRT(COUNT('bitter expt'!AJ313:AY313))</f>
        <v>0.75800033110051468</v>
      </c>
      <c r="AD315">
        <f>STDEV('sugar+bitter expt'!AJ313:AY313)/SQRT(COUNT('sugar+bitter expt'!AJ313:AY313))</f>
        <v>0.6612297160912487</v>
      </c>
      <c r="AF315">
        <f>AVERAGE('sugar expt'!BQ313:CF313)</f>
        <v>7.1730411290581673</v>
      </c>
      <c r="AG315">
        <f>AVERAGE('bitter expt'!BQ313:CF313)</f>
        <v>2.8450855797079333</v>
      </c>
      <c r="AH315">
        <f>AVERAGE('sugar+bitter expt'!BQ313:CF313)</f>
        <v>6.054904076959116</v>
      </c>
      <c r="AJ315">
        <f>STDEV('sugar expt'!BQ313:CF313)/SQRT(COUNT('sugar expt'!BQ313:CF313))</f>
        <v>0.53677330453184613</v>
      </c>
      <c r="AK315">
        <f>STDEV('bitter expt'!BQ313:CF313)/SQRT(COUNT('bitter expt'!BQ313:CF313))</f>
        <v>0.56450088642576934</v>
      </c>
      <c r="AL315">
        <f>STDEV('sugar+bitter expt'!BQ313:CF313)/SQRT(COUNT('sugar+bitter expt'!BQ313:CF313))</f>
        <v>0.42997277638861481</v>
      </c>
      <c r="AP315">
        <f>AVERAGE('sugar expt'!S313:AI313)</f>
        <v>1.5373273073872638</v>
      </c>
      <c r="AQ315">
        <f>AVERAGE('bitter expt'!S313:AI313)</f>
        <v>1.1664995265252187</v>
      </c>
      <c r="AR315">
        <f>AVERAGE('sugar+bitter expt'!S313:AI313)</f>
        <v>1.4804998746617368</v>
      </c>
      <c r="AT315">
        <f>STDEV('sugar expt'!S313:AI313)/SQRT(COUNT('sugar expt'!S313:AI313))</f>
        <v>0.11958578076493243</v>
      </c>
      <c r="AU315">
        <f>STDEV('bitter expt'!S313:AI313)/SQRT(COUNT('bitter expt'!S313:AI313))</f>
        <v>9.3530276087823619E-2</v>
      </c>
      <c r="AV315">
        <f>STDEV('sugar+bitter expt'!S313:AI313)/SQRT(COUNT('sugar+bitter expt'!S313:AI313))</f>
        <v>0.10716730950329956</v>
      </c>
      <c r="AX315">
        <f>AVERAGE('sugar expt'!AZ313:BP313)</f>
        <v>1.506338682928164</v>
      </c>
      <c r="AY315">
        <f>AVERAGE('bitter expt'!AZ313:BP313)</f>
        <v>0.87183806297285094</v>
      </c>
      <c r="AZ315">
        <f>AVERAGE('sugar+bitter expt'!AZ313:BP313)</f>
        <v>1.079206558711002</v>
      </c>
      <c r="BB315">
        <f>STDEV('sugar expt'!AZ313:BP313)/SQRT(COUNT('sugar expt'!AZ313:BP313))</f>
        <v>0.16599133041645087</v>
      </c>
      <c r="BC315">
        <f>STDEV('bitter expt'!AZ313:BP313)/SQRT(COUNT('bitter expt'!AZ313:BP313))</f>
        <v>6.6014535023500714E-2</v>
      </c>
      <c r="BD315">
        <f>STDEV('sugar+bitter expt'!AZ313:BP313)/SQRT(COUNT('sugar+bitter expt'!AZ313:BP313))</f>
        <v>3.2288985985165435E-2</v>
      </c>
      <c r="BF315">
        <f>AVERAGE('sugar expt'!CG313:CW313)</f>
        <v>1.2019650542808302</v>
      </c>
      <c r="BG315">
        <f>AVERAGE('bitter expt'!CG313:CW313)</f>
        <v>0.78236519126828374</v>
      </c>
      <c r="BH315">
        <f>AVERAGE('sugar+bitter expt'!CG313:CW313)</f>
        <v>1.0549258015145964</v>
      </c>
      <c r="BJ315">
        <f>STDEV('sugar expt'!CG313:CW313)/SQRT(COUNT('sugar expt'!CG313:CW313))</f>
        <v>7.2953537402897242E-2</v>
      </c>
      <c r="BK315">
        <f>STDEV('bitter expt'!CG313:CW313)/SQRT(COUNT('bitter expt'!CG313:CW313))</f>
        <v>6.5038337297132834E-2</v>
      </c>
      <c r="BL315">
        <f>STDEV('sugar+bitter expt'!CG313:CW313)/SQRT(COUNT('sugar+bitter expt'!CG313:CW313))</f>
        <v>9.1721283726992175E-2</v>
      </c>
    </row>
    <row r="316" spans="15:64" x14ac:dyDescent="0.2">
      <c r="O316">
        <v>313</v>
      </c>
      <c r="P316">
        <f>AVERAGE('sugar expt'!C314:R314)</f>
        <v>10.686088849125216</v>
      </c>
      <c r="Q316">
        <f>AVERAGE('bitter expt'!C314:R314)</f>
        <v>6.0683672208472039</v>
      </c>
      <c r="R316">
        <f>AVERAGE('sugar+bitter expt'!C314:R314)</f>
        <v>8.46118293559379</v>
      </c>
      <c r="T316">
        <f>STDEV('sugar expt'!C314:R314)/SQRT(COUNT('sugar expt'!C314:R314))</f>
        <v>0.67269780624671904</v>
      </c>
      <c r="U316">
        <f>STDEV('bitter expt'!C314:R314)/SQRT(COUNT('bitter expt'!C314:R314))</f>
        <v>0.8033965401225962</v>
      </c>
      <c r="V316">
        <f>STDEV('sugar+bitter expt'!C314:R314)/SQRT(COUNT('sugar+bitter expt'!C314:R314))</f>
        <v>0.56746695464504537</v>
      </c>
      <c r="X316">
        <f>AVERAGE('sugar expt'!AJ314:AY314)</f>
        <v>8.8479904353099386</v>
      </c>
      <c r="Y316">
        <f>AVERAGE('bitter expt'!AJ314:AY314)</f>
        <v>3.9224142377571027</v>
      </c>
      <c r="Z316">
        <f>AVERAGE('sugar+bitter expt'!AJ314:AY314)</f>
        <v>6.6049273274226419</v>
      </c>
      <c r="AB316">
        <f>STDEV('sugar expt'!AJ314:AY314)/SQRT(COUNT('sugar expt'!AJ314:AY314))</f>
        <v>0.95635466136975777</v>
      </c>
      <c r="AC316">
        <f>STDEV('bitter expt'!AJ314:AY314)/SQRT(COUNT('bitter expt'!AJ314:AY314))</f>
        <v>0.74439187505645721</v>
      </c>
      <c r="AD316">
        <f>STDEV('sugar+bitter expt'!AJ314:AY314)/SQRT(COUNT('sugar+bitter expt'!AJ314:AY314))</f>
        <v>0.71713401916987507</v>
      </c>
      <c r="AF316">
        <f>AVERAGE('sugar expt'!BQ314:CF314)</f>
        <v>7.5936651776921353</v>
      </c>
      <c r="AG316">
        <f>AVERAGE('bitter expt'!BQ314:CF314)</f>
        <v>3.3372552944792906</v>
      </c>
      <c r="AH316">
        <f>AVERAGE('sugar+bitter expt'!BQ314:CF314)</f>
        <v>6.2170948728411233</v>
      </c>
      <c r="AJ316">
        <f>STDEV('sugar expt'!BQ314:CF314)/SQRT(COUNT('sugar expt'!BQ314:CF314))</f>
        <v>0.59176672710848344</v>
      </c>
      <c r="AK316">
        <f>STDEV('bitter expt'!BQ314:CF314)/SQRT(COUNT('bitter expt'!BQ314:CF314))</f>
        <v>0.58702976830658427</v>
      </c>
      <c r="AL316">
        <f>STDEV('sugar+bitter expt'!BQ314:CF314)/SQRT(COUNT('sugar+bitter expt'!BQ314:CF314))</f>
        <v>0.59202274783681241</v>
      </c>
      <c r="AP316">
        <f>AVERAGE('sugar expt'!S314:AI314)</f>
        <v>1.5551184399345199</v>
      </c>
      <c r="AQ316">
        <f>AVERAGE('bitter expt'!S314:AI314)</f>
        <v>1.2602842963960401</v>
      </c>
      <c r="AR316">
        <f>AVERAGE('sugar+bitter expt'!S314:AI314)</f>
        <v>1.6690932172634532</v>
      </c>
      <c r="AT316">
        <f>STDEV('sugar expt'!S314:AI314)/SQRT(COUNT('sugar expt'!S314:AI314))</f>
        <v>9.4076317145470378E-2</v>
      </c>
      <c r="AU316">
        <f>STDEV('bitter expt'!S314:AI314)/SQRT(COUNT('bitter expt'!S314:AI314))</f>
        <v>8.6651064816441248E-2</v>
      </c>
      <c r="AV316">
        <f>STDEV('sugar+bitter expt'!S314:AI314)/SQRT(COUNT('sugar+bitter expt'!S314:AI314))</f>
        <v>0.13048483620054177</v>
      </c>
      <c r="AX316">
        <f>AVERAGE('sugar expt'!AZ314:BP314)</f>
        <v>1.4834966655436195</v>
      </c>
      <c r="AY316">
        <f>AVERAGE('bitter expt'!AZ314:BP314)</f>
        <v>0.86793698152989018</v>
      </c>
      <c r="AZ316">
        <f>AVERAGE('sugar+bitter expt'!AZ314:BP314)</f>
        <v>1.154456852436464</v>
      </c>
      <c r="BB316">
        <f>STDEV('sugar expt'!AZ314:BP314)/SQRT(COUNT('sugar expt'!AZ314:BP314))</f>
        <v>0.11691566569168439</v>
      </c>
      <c r="BC316">
        <f>STDEV('bitter expt'!AZ314:BP314)/SQRT(COUNT('bitter expt'!AZ314:BP314))</f>
        <v>5.5316494615407365E-2</v>
      </c>
      <c r="BD316">
        <f>STDEV('sugar+bitter expt'!AZ314:BP314)/SQRT(COUNT('sugar+bitter expt'!AZ314:BP314))</f>
        <v>7.1253597160110219E-2</v>
      </c>
      <c r="BF316">
        <f>AVERAGE('sugar expt'!CG314:CW314)</f>
        <v>1.2534156722623364</v>
      </c>
      <c r="BG316">
        <f>AVERAGE('bitter expt'!CG314:CW314)</f>
        <v>0.83368196517694104</v>
      </c>
      <c r="BH316">
        <f>AVERAGE('sugar+bitter expt'!CG314:CW314)</f>
        <v>1.1223165043300432</v>
      </c>
      <c r="BJ316">
        <f>STDEV('sugar expt'!CG314:CW314)/SQRT(COUNT('sugar expt'!CG314:CW314))</f>
        <v>0.10144339402678697</v>
      </c>
      <c r="BK316">
        <f>STDEV('bitter expt'!CG314:CW314)/SQRT(COUNT('bitter expt'!CG314:CW314))</f>
        <v>6.2480747972901887E-2</v>
      </c>
      <c r="BL316">
        <f>STDEV('sugar+bitter expt'!CG314:CW314)/SQRT(COUNT('sugar+bitter expt'!CG314:CW314))</f>
        <v>9.9566443593884349E-2</v>
      </c>
    </row>
    <row r="317" spans="15:64" x14ac:dyDescent="0.2">
      <c r="O317">
        <v>314</v>
      </c>
      <c r="P317">
        <f>AVERAGE('sugar expt'!C315:R315)</f>
        <v>10.121530226180596</v>
      </c>
      <c r="Q317">
        <f>AVERAGE('bitter expt'!C315:R315)</f>
        <v>6.3451016781345064</v>
      </c>
      <c r="R317">
        <f>AVERAGE('sugar+bitter expt'!C315:R315)</f>
        <v>9.2382657815989528</v>
      </c>
      <c r="T317">
        <f>STDEV('sugar expt'!C315:R315)/SQRT(COUNT('sugar expt'!C315:R315))</f>
        <v>0.84196582671054732</v>
      </c>
      <c r="U317">
        <f>STDEV('bitter expt'!C315:R315)/SQRT(COUNT('bitter expt'!C315:R315))</f>
        <v>0.82700459022777062</v>
      </c>
      <c r="V317">
        <f>STDEV('sugar+bitter expt'!C315:R315)/SQRT(COUNT('sugar+bitter expt'!C315:R315))</f>
        <v>0.49527045624863814</v>
      </c>
      <c r="X317">
        <f>AVERAGE('sugar expt'!AJ315:AY315)</f>
        <v>8.4808112578584378</v>
      </c>
      <c r="Y317">
        <f>AVERAGE('bitter expt'!AJ315:AY315)</f>
        <v>3.731598797926599</v>
      </c>
      <c r="Z317">
        <f>AVERAGE('sugar+bitter expt'!AJ315:AY315)</f>
        <v>6.0563707440778334</v>
      </c>
      <c r="AB317">
        <f>STDEV('sugar expt'!AJ315:AY315)/SQRT(COUNT('sugar expt'!AJ315:AY315))</f>
        <v>0.75520278420790121</v>
      </c>
      <c r="AC317">
        <f>STDEV('bitter expt'!AJ315:AY315)/SQRT(COUNT('bitter expt'!AJ315:AY315))</f>
        <v>0.64962433058796154</v>
      </c>
      <c r="AD317">
        <f>STDEV('sugar+bitter expt'!AJ315:AY315)/SQRT(COUNT('sugar+bitter expt'!AJ315:AY315))</f>
        <v>0.64836029913041415</v>
      </c>
      <c r="AF317">
        <f>AVERAGE('sugar expt'!BQ315:CF315)</f>
        <v>8.314906638034552</v>
      </c>
      <c r="AG317">
        <f>AVERAGE('bitter expt'!BQ315:CF315)</f>
        <v>3.083013163479666</v>
      </c>
      <c r="AH317">
        <f>AVERAGE('sugar+bitter expt'!BQ315:CF315)</f>
        <v>6.3345829129370754</v>
      </c>
      <c r="AJ317">
        <f>STDEV('sugar expt'!BQ315:CF315)/SQRT(COUNT('sugar expt'!BQ315:CF315))</f>
        <v>0.7887263943090207</v>
      </c>
      <c r="AK317">
        <f>STDEV('bitter expt'!BQ315:CF315)/SQRT(COUNT('bitter expt'!BQ315:CF315))</f>
        <v>0.51509183089572441</v>
      </c>
      <c r="AL317">
        <f>STDEV('sugar+bitter expt'!BQ315:CF315)/SQRT(COUNT('sugar+bitter expt'!BQ315:CF315))</f>
        <v>0.58997977044901317</v>
      </c>
      <c r="AP317">
        <f>AVERAGE('sugar expt'!S315:AI315)</f>
        <v>1.688806205392029</v>
      </c>
      <c r="AQ317">
        <f>AVERAGE('bitter expt'!S315:AI315)</f>
        <v>1.4136905232054482</v>
      </c>
      <c r="AR317">
        <f>AVERAGE('sugar+bitter expt'!S315:AI315)</f>
        <v>1.6195670325729781</v>
      </c>
      <c r="AT317">
        <f>STDEV('sugar expt'!S315:AI315)/SQRT(COUNT('sugar expt'!S315:AI315))</f>
        <v>0.10249395815604541</v>
      </c>
      <c r="AU317">
        <f>STDEV('bitter expt'!S315:AI315)/SQRT(COUNT('bitter expt'!S315:AI315))</f>
        <v>0.14918340770919247</v>
      </c>
      <c r="AV317">
        <f>STDEV('sugar+bitter expt'!S315:AI315)/SQRT(COUNT('sugar+bitter expt'!S315:AI315))</f>
        <v>0.1428188159846879</v>
      </c>
      <c r="AX317">
        <f>AVERAGE('sugar expt'!AZ315:BP315)</f>
        <v>1.4539478664244041</v>
      </c>
      <c r="AY317">
        <f>AVERAGE('bitter expt'!AZ315:BP315)</f>
        <v>0.93198033482636267</v>
      </c>
      <c r="AZ317">
        <f>AVERAGE('sugar+bitter expt'!AZ315:BP315)</f>
        <v>1.1927939421644562</v>
      </c>
      <c r="BB317">
        <f>STDEV('sugar expt'!AZ315:BP315)/SQRT(COUNT('sugar expt'!AZ315:BP315))</f>
        <v>0.12901534252945951</v>
      </c>
      <c r="BC317">
        <f>STDEV('bitter expt'!AZ315:BP315)/SQRT(COUNT('bitter expt'!AZ315:BP315))</f>
        <v>7.0372250367160771E-2</v>
      </c>
      <c r="BD317">
        <f>STDEV('sugar+bitter expt'!AZ315:BP315)/SQRT(COUNT('sugar+bitter expt'!AZ315:BP315))</f>
        <v>8.1430994847424054E-2</v>
      </c>
      <c r="BF317">
        <f>AVERAGE('sugar expt'!CG315:CW315)</f>
        <v>1.2678076452664169</v>
      </c>
      <c r="BG317">
        <f>AVERAGE('bitter expt'!CG315:CW315)</f>
        <v>0.80627286086561123</v>
      </c>
      <c r="BH317">
        <f>AVERAGE('sugar+bitter expt'!CG315:CW315)</f>
        <v>1.0158295621065063</v>
      </c>
      <c r="BJ317">
        <f>STDEV('sugar expt'!CG315:CW315)/SQRT(COUNT('sugar expt'!CG315:CW315))</f>
        <v>0.10366552292854764</v>
      </c>
      <c r="BK317">
        <f>STDEV('bitter expt'!CG315:CW315)/SQRT(COUNT('bitter expt'!CG315:CW315))</f>
        <v>6.0660842561645022E-2</v>
      </c>
      <c r="BL317">
        <f>STDEV('sugar+bitter expt'!CG315:CW315)/SQRT(COUNT('sugar+bitter expt'!CG315:CW315))</f>
        <v>7.5407968396677447E-2</v>
      </c>
    </row>
    <row r="318" spans="15:64" x14ac:dyDescent="0.2">
      <c r="O318">
        <v>315</v>
      </c>
      <c r="P318">
        <f>AVERAGE('sugar expt'!C316:R316)</f>
        <v>9.5347460538498154</v>
      </c>
      <c r="Q318">
        <f>AVERAGE('bitter expt'!C316:R316)</f>
        <v>6.409952134668754</v>
      </c>
      <c r="R318">
        <f>AVERAGE('sugar+bitter expt'!C316:R316)</f>
        <v>9.0770059735857771</v>
      </c>
      <c r="T318">
        <f>STDEV('sugar expt'!C316:R316)/SQRT(COUNT('sugar expt'!C316:R316))</f>
        <v>0.72857268588644242</v>
      </c>
      <c r="U318">
        <f>STDEV('bitter expt'!C316:R316)/SQRT(COUNT('bitter expt'!C316:R316))</f>
        <v>1.0619157786196591</v>
      </c>
      <c r="V318">
        <f>STDEV('sugar+bitter expt'!C316:R316)/SQRT(COUNT('sugar+bitter expt'!C316:R316))</f>
        <v>0.59935090288507409</v>
      </c>
      <c r="X318">
        <f>AVERAGE('sugar expt'!AJ316:AY316)</f>
        <v>8.2730021601122026</v>
      </c>
      <c r="Y318">
        <f>AVERAGE('bitter expt'!AJ316:AY316)</f>
        <v>4.5554320930646988</v>
      </c>
      <c r="Z318">
        <f>AVERAGE('sugar+bitter expt'!AJ316:AY316)</f>
        <v>6.0535114770861753</v>
      </c>
      <c r="AB318">
        <f>STDEV('sugar expt'!AJ316:AY316)/SQRT(COUNT('sugar expt'!AJ316:AY316))</f>
        <v>0.66793352233542469</v>
      </c>
      <c r="AC318">
        <f>STDEV('bitter expt'!AJ316:AY316)/SQRT(COUNT('bitter expt'!AJ316:AY316))</f>
        <v>0.87398894229450874</v>
      </c>
      <c r="AD318">
        <f>STDEV('sugar+bitter expt'!AJ316:AY316)/SQRT(COUNT('sugar+bitter expt'!AJ316:AY316))</f>
        <v>0.50608985116068628</v>
      </c>
      <c r="AF318">
        <f>AVERAGE('sugar expt'!BQ316:CF316)</f>
        <v>8.2458319901555761</v>
      </c>
      <c r="AG318">
        <f>AVERAGE('bitter expt'!BQ316:CF316)</f>
        <v>3.292704172451046</v>
      </c>
      <c r="AH318">
        <f>AVERAGE('sugar+bitter expt'!BQ316:CF316)</f>
        <v>6.0234006214492695</v>
      </c>
      <c r="AJ318">
        <f>STDEV('sugar expt'!BQ316:CF316)/SQRT(COUNT('sugar expt'!BQ316:CF316))</f>
        <v>0.81535783747870949</v>
      </c>
      <c r="AK318">
        <f>STDEV('bitter expt'!BQ316:CF316)/SQRT(COUNT('bitter expt'!BQ316:CF316))</f>
        <v>0.52739521148762492</v>
      </c>
      <c r="AL318">
        <f>STDEV('sugar+bitter expt'!BQ316:CF316)/SQRT(COUNT('sugar+bitter expt'!BQ316:CF316))</f>
        <v>0.58506479668555467</v>
      </c>
      <c r="AP318">
        <f>AVERAGE('sugar expt'!S316:AI316)</f>
        <v>1.7541599303717761</v>
      </c>
      <c r="AQ318">
        <f>AVERAGE('bitter expt'!S316:AI316)</f>
        <v>1.1636307901362613</v>
      </c>
      <c r="AR318">
        <f>AVERAGE('sugar+bitter expt'!S316:AI316)</f>
        <v>1.5132844222556698</v>
      </c>
      <c r="AT318">
        <f>STDEV('sugar expt'!S316:AI316)/SQRT(COUNT('sugar expt'!S316:AI316))</f>
        <v>0.10094795504755534</v>
      </c>
      <c r="AU318">
        <f>STDEV('bitter expt'!S316:AI316)/SQRT(COUNT('bitter expt'!S316:AI316))</f>
        <v>8.4204615591198781E-2</v>
      </c>
      <c r="AV318">
        <f>STDEV('sugar+bitter expt'!S316:AI316)/SQRT(COUNT('sugar+bitter expt'!S316:AI316))</f>
        <v>0.13281581627674147</v>
      </c>
      <c r="AX318">
        <f>AVERAGE('sugar expt'!AZ316:BP316)</f>
        <v>1.4107568121760565</v>
      </c>
      <c r="AY318">
        <f>AVERAGE('bitter expt'!AZ316:BP316)</f>
        <v>0.99814650186528908</v>
      </c>
      <c r="AZ318">
        <f>AVERAGE('sugar+bitter expt'!AZ316:BP316)</f>
        <v>1.2427163655894662</v>
      </c>
      <c r="BB318">
        <f>STDEV('sugar expt'!AZ316:BP316)/SQRT(COUNT('sugar expt'!AZ316:BP316))</f>
        <v>0.10573636169432124</v>
      </c>
      <c r="BC318">
        <f>STDEV('bitter expt'!AZ316:BP316)/SQRT(COUNT('bitter expt'!AZ316:BP316))</f>
        <v>9.8303769514759845E-2</v>
      </c>
      <c r="BD318">
        <f>STDEV('sugar+bitter expt'!AZ316:BP316)/SQRT(COUNT('sugar+bitter expt'!AZ316:BP316))</f>
        <v>8.750463923579678E-2</v>
      </c>
      <c r="BF318">
        <f>AVERAGE('sugar expt'!CG316:CW316)</f>
        <v>1.2202999677413882</v>
      </c>
      <c r="BG318">
        <f>AVERAGE('bitter expt'!CG316:CW316)</f>
        <v>0.7572697759563487</v>
      </c>
      <c r="BH318">
        <f>AVERAGE('sugar+bitter expt'!CG316:CW316)</f>
        <v>1.1136622264452896</v>
      </c>
      <c r="BJ318">
        <f>STDEV('sugar expt'!CG316:CW316)/SQRT(COUNT('sugar expt'!CG316:CW316))</f>
        <v>9.6512154747078679E-2</v>
      </c>
      <c r="BK318">
        <f>STDEV('bitter expt'!CG316:CW316)/SQRT(COUNT('bitter expt'!CG316:CW316))</f>
        <v>5.1385756521670059E-2</v>
      </c>
      <c r="BL318">
        <f>STDEV('sugar+bitter expt'!CG316:CW316)/SQRT(COUNT('sugar+bitter expt'!CG316:CW316))</f>
        <v>8.8220566162525285E-2</v>
      </c>
    </row>
    <row r="319" spans="15:64" x14ac:dyDescent="0.2">
      <c r="O319">
        <v>316</v>
      </c>
      <c r="P319">
        <f>AVERAGE('sugar expt'!C317:R317)</f>
        <v>10.47635436801097</v>
      </c>
      <c r="Q319">
        <f>AVERAGE('bitter expt'!C317:R317)</f>
        <v>5.9498842667488088</v>
      </c>
      <c r="R319">
        <f>AVERAGE('sugar+bitter expt'!C317:R317)</f>
        <v>9.1221892859913485</v>
      </c>
      <c r="T319">
        <f>STDEV('sugar expt'!C317:R317)/SQRT(COUNT('sugar expt'!C317:R317))</f>
        <v>0.82477225310725766</v>
      </c>
      <c r="U319">
        <f>STDEV('bitter expt'!C317:R317)/SQRT(COUNT('bitter expt'!C317:R317))</f>
        <v>0.875340631587472</v>
      </c>
      <c r="V319">
        <f>STDEV('sugar+bitter expt'!C317:R317)/SQRT(COUNT('sugar+bitter expt'!C317:R317))</f>
        <v>0.52378767059741171</v>
      </c>
      <c r="X319">
        <f>AVERAGE('sugar expt'!AJ317:AY317)</f>
        <v>8.4906838991511595</v>
      </c>
      <c r="Y319">
        <f>AVERAGE('bitter expt'!AJ317:AY317)</f>
        <v>5.0900996474386035</v>
      </c>
      <c r="Z319">
        <f>AVERAGE('sugar+bitter expt'!AJ317:AY317)</f>
        <v>6.3962177688546777</v>
      </c>
      <c r="AB319">
        <f>STDEV('sugar expt'!AJ317:AY317)/SQRT(COUNT('sugar expt'!AJ317:AY317))</f>
        <v>0.88482995309396539</v>
      </c>
      <c r="AC319">
        <f>STDEV('bitter expt'!AJ317:AY317)/SQRT(COUNT('bitter expt'!AJ317:AY317))</f>
        <v>1.0623595088619551</v>
      </c>
      <c r="AD319">
        <f>STDEV('sugar+bitter expt'!AJ317:AY317)/SQRT(COUNT('sugar+bitter expt'!AJ317:AY317))</f>
        <v>0.52524840573673792</v>
      </c>
      <c r="AF319">
        <f>AVERAGE('sugar expt'!BQ317:CF317)</f>
        <v>8.2104749724398935</v>
      </c>
      <c r="AG319">
        <f>AVERAGE('bitter expt'!BQ317:CF317)</f>
        <v>3.6270194656129968</v>
      </c>
      <c r="AH319">
        <f>AVERAGE('sugar+bitter expt'!BQ317:CF317)</f>
        <v>6.1001446586502048</v>
      </c>
      <c r="AJ319">
        <f>STDEV('sugar expt'!BQ317:CF317)/SQRT(COUNT('sugar expt'!BQ317:CF317))</f>
        <v>0.83018294679272508</v>
      </c>
      <c r="AK319">
        <f>STDEV('bitter expt'!BQ317:CF317)/SQRT(COUNT('bitter expt'!BQ317:CF317))</f>
        <v>0.60150265554049598</v>
      </c>
      <c r="AL319">
        <f>STDEV('sugar+bitter expt'!BQ317:CF317)/SQRT(COUNT('sugar+bitter expt'!BQ317:CF317))</f>
        <v>0.84070886430702219</v>
      </c>
      <c r="AP319">
        <f>AVERAGE('sugar expt'!S317:AI317)</f>
        <v>1.6396945120014224</v>
      </c>
      <c r="AQ319">
        <f>AVERAGE('bitter expt'!S317:AI317)</f>
        <v>1.1321792121207213</v>
      </c>
      <c r="AR319">
        <f>AVERAGE('sugar+bitter expt'!S317:AI317)</f>
        <v>1.5312798923529531</v>
      </c>
      <c r="AT319">
        <f>STDEV('sugar expt'!S317:AI317)/SQRT(COUNT('sugar expt'!S317:AI317))</f>
        <v>0.11281272959360766</v>
      </c>
      <c r="AU319">
        <f>STDEV('bitter expt'!S317:AI317)/SQRT(COUNT('bitter expt'!S317:AI317))</f>
        <v>9.3571688934104391E-2</v>
      </c>
      <c r="AV319">
        <f>STDEV('sugar+bitter expt'!S317:AI317)/SQRT(COUNT('sugar+bitter expt'!S317:AI317))</f>
        <v>0.11279293567560743</v>
      </c>
      <c r="AX319">
        <f>AVERAGE('sugar expt'!AZ317:BP317)</f>
        <v>1.4845981619883921</v>
      </c>
      <c r="AY319">
        <f>AVERAGE('bitter expt'!AZ317:BP317)</f>
        <v>0.95422472982843087</v>
      </c>
      <c r="AZ319">
        <f>AVERAGE('sugar+bitter expt'!AZ317:BP317)</f>
        <v>1.2234677389761244</v>
      </c>
      <c r="BB319">
        <f>STDEV('sugar expt'!AZ317:BP317)/SQRT(COUNT('sugar expt'!AZ317:BP317))</f>
        <v>0.10232892791905045</v>
      </c>
      <c r="BC319">
        <f>STDEV('bitter expt'!AZ317:BP317)/SQRT(COUNT('bitter expt'!AZ317:BP317))</f>
        <v>6.9364109854782641E-2</v>
      </c>
      <c r="BD319">
        <f>STDEV('sugar+bitter expt'!AZ317:BP317)/SQRT(COUNT('sugar+bitter expt'!AZ317:BP317))</f>
        <v>9.8278777065129275E-2</v>
      </c>
      <c r="BF319">
        <f>AVERAGE('sugar expt'!CG317:CW317)</f>
        <v>1.3016342479970451</v>
      </c>
      <c r="BG319">
        <f>AVERAGE('bitter expt'!CG317:CW317)</f>
        <v>0.82155205588886915</v>
      </c>
      <c r="BH319">
        <f>AVERAGE('sugar+bitter expt'!CG317:CW317)</f>
        <v>1.0434097228597907</v>
      </c>
      <c r="BJ319">
        <f>STDEV('sugar expt'!CG317:CW317)/SQRT(COUNT('sugar expt'!CG317:CW317))</f>
        <v>0.13303406085085784</v>
      </c>
      <c r="BK319">
        <f>STDEV('bitter expt'!CG317:CW317)/SQRT(COUNT('bitter expt'!CG317:CW317))</f>
        <v>3.8541357034782592E-2</v>
      </c>
      <c r="BL319">
        <f>STDEV('sugar+bitter expt'!CG317:CW317)/SQRT(COUNT('sugar+bitter expt'!CG317:CW317))</f>
        <v>9.8588007393680135E-2</v>
      </c>
    </row>
    <row r="320" spans="15:64" x14ac:dyDescent="0.2">
      <c r="O320">
        <v>317</v>
      </c>
      <c r="P320">
        <f>AVERAGE('sugar expt'!C318:R318)</f>
        <v>10.566932439548271</v>
      </c>
      <c r="Q320">
        <f>AVERAGE('bitter expt'!C318:R318)</f>
        <v>6.1489542989513204</v>
      </c>
      <c r="R320">
        <f>AVERAGE('sugar+bitter expt'!C318:R318)</f>
        <v>8.1346583508122396</v>
      </c>
      <c r="T320">
        <f>STDEV('sugar expt'!C318:R318)/SQRT(COUNT('sugar expt'!C318:R318))</f>
        <v>0.44644976990292923</v>
      </c>
      <c r="U320">
        <f>STDEV('bitter expt'!C318:R318)/SQRT(COUNT('bitter expt'!C318:R318))</f>
        <v>0.93700723686494469</v>
      </c>
      <c r="V320">
        <f>STDEV('sugar+bitter expt'!C318:R318)/SQRT(COUNT('sugar+bitter expt'!C318:R318))</f>
        <v>0.54524383800788334</v>
      </c>
      <c r="X320">
        <f>AVERAGE('sugar expt'!AJ318:AY318)</f>
        <v>9.1740322204071862</v>
      </c>
      <c r="Y320">
        <f>AVERAGE('bitter expt'!AJ318:AY318)</f>
        <v>5.2577170309211834</v>
      </c>
      <c r="Z320">
        <f>AVERAGE('sugar+bitter expt'!AJ318:AY318)</f>
        <v>6.8934128580919891</v>
      </c>
      <c r="AB320">
        <f>STDEV('sugar expt'!AJ318:AY318)/SQRT(COUNT('sugar expt'!AJ318:AY318))</f>
        <v>0.91706977225848352</v>
      </c>
      <c r="AC320">
        <f>STDEV('bitter expt'!AJ318:AY318)/SQRT(COUNT('bitter expt'!AJ318:AY318))</f>
        <v>0.93182200596231701</v>
      </c>
      <c r="AD320">
        <f>STDEV('sugar+bitter expt'!AJ318:AY318)/SQRT(COUNT('sugar+bitter expt'!AJ318:AY318))</f>
        <v>0.71824404888973759</v>
      </c>
      <c r="AF320">
        <f>AVERAGE('sugar expt'!BQ318:CF318)</f>
        <v>8.8478335876571048</v>
      </c>
      <c r="AG320">
        <f>AVERAGE('bitter expt'!BQ318:CF318)</f>
        <v>3.9552175785272774</v>
      </c>
      <c r="AH320">
        <f>AVERAGE('sugar+bitter expt'!BQ318:CF318)</f>
        <v>6.0518959355435165</v>
      </c>
      <c r="AJ320">
        <f>STDEV('sugar expt'!BQ318:CF318)/SQRT(COUNT('sugar expt'!BQ318:CF318))</f>
        <v>0.67765384934014594</v>
      </c>
      <c r="AK320">
        <f>STDEV('bitter expt'!BQ318:CF318)/SQRT(COUNT('bitter expt'!BQ318:CF318))</f>
        <v>0.68219991014110948</v>
      </c>
      <c r="AL320">
        <f>STDEV('sugar+bitter expt'!BQ318:CF318)/SQRT(COUNT('sugar+bitter expt'!BQ318:CF318))</f>
        <v>0.87505023235505119</v>
      </c>
      <c r="AP320">
        <f>AVERAGE('sugar expt'!S318:AI318)</f>
        <v>1.7067442545175768</v>
      </c>
      <c r="AQ320">
        <f>AVERAGE('bitter expt'!S318:AI318)</f>
        <v>1.1302682141525195</v>
      </c>
      <c r="AR320">
        <f>AVERAGE('sugar+bitter expt'!S318:AI318)</f>
        <v>1.41583847729927</v>
      </c>
      <c r="AT320">
        <f>STDEV('sugar expt'!S318:AI318)/SQRT(COUNT('sugar expt'!S318:AI318))</f>
        <v>0.1045158182261757</v>
      </c>
      <c r="AU320">
        <f>STDEV('bitter expt'!S318:AI318)/SQRT(COUNT('bitter expt'!S318:AI318))</f>
        <v>7.7558037466589957E-2</v>
      </c>
      <c r="AV320">
        <f>STDEV('sugar+bitter expt'!S318:AI318)/SQRT(COUNT('sugar+bitter expt'!S318:AI318))</f>
        <v>0.1287128966764628</v>
      </c>
      <c r="AX320">
        <f>AVERAGE('sugar expt'!AZ318:BP318)</f>
        <v>1.3706216459607077</v>
      </c>
      <c r="AY320">
        <f>AVERAGE('bitter expt'!AZ318:BP318)</f>
        <v>0.95574415756707976</v>
      </c>
      <c r="AZ320">
        <f>AVERAGE('sugar+bitter expt'!AZ318:BP318)</f>
        <v>1.2640017023464274</v>
      </c>
      <c r="BB320">
        <f>STDEV('sugar expt'!AZ318:BP318)/SQRT(COUNT('sugar expt'!AZ318:BP318))</f>
        <v>9.0352795866423599E-2</v>
      </c>
      <c r="BC320">
        <f>STDEV('bitter expt'!AZ318:BP318)/SQRT(COUNT('bitter expt'!AZ318:BP318))</f>
        <v>7.839411251788353E-2</v>
      </c>
      <c r="BD320">
        <f>STDEV('sugar+bitter expt'!AZ318:BP318)/SQRT(COUNT('sugar+bitter expt'!AZ318:BP318))</f>
        <v>9.2255244809286277E-2</v>
      </c>
      <c r="BF320">
        <f>AVERAGE('sugar expt'!CG318:CW318)</f>
        <v>1.2379936260527529</v>
      </c>
      <c r="BG320">
        <f>AVERAGE('bitter expt'!CG318:CW318)</f>
        <v>0.78757409329235495</v>
      </c>
      <c r="BH320">
        <f>AVERAGE('sugar+bitter expt'!CG318:CW318)</f>
        <v>0.95661456057369298</v>
      </c>
      <c r="BJ320">
        <f>STDEV('sugar expt'!CG318:CW318)/SQRT(COUNT('sugar expt'!CG318:CW318))</f>
        <v>6.4639479908587386E-2</v>
      </c>
      <c r="BK320">
        <f>STDEV('bitter expt'!CG318:CW318)/SQRT(COUNT('bitter expt'!CG318:CW318))</f>
        <v>6.3199495713103293E-2</v>
      </c>
      <c r="BL320">
        <f>STDEV('sugar+bitter expt'!CG318:CW318)/SQRT(COUNT('sugar+bitter expt'!CG318:CW318))</f>
        <v>7.8857008307453069E-2</v>
      </c>
    </row>
    <row r="321" spans="15:64" x14ac:dyDescent="0.2">
      <c r="O321">
        <v>318</v>
      </c>
      <c r="P321">
        <f>AVERAGE('sugar expt'!C319:R319)</f>
        <v>9.5393691906476654</v>
      </c>
      <c r="Q321">
        <f>AVERAGE('bitter expt'!C319:R319)</f>
        <v>6.2199354010788364</v>
      </c>
      <c r="R321">
        <f>AVERAGE('sugar+bitter expt'!C319:R319)</f>
        <v>8.6963241125891972</v>
      </c>
      <c r="T321">
        <f>STDEV('sugar expt'!C319:R319)/SQRT(COUNT('sugar expt'!C319:R319))</f>
        <v>0.59177586099941137</v>
      </c>
      <c r="U321">
        <f>STDEV('bitter expt'!C319:R319)/SQRT(COUNT('bitter expt'!C319:R319))</f>
        <v>0.80272615152785409</v>
      </c>
      <c r="V321">
        <f>STDEV('sugar+bitter expt'!C319:R319)/SQRT(COUNT('sugar+bitter expt'!C319:R319))</f>
        <v>0.80256669218347521</v>
      </c>
      <c r="X321">
        <f>AVERAGE('sugar expt'!AJ319:AY319)</f>
        <v>9.1344822858819299</v>
      </c>
      <c r="Y321">
        <f>AVERAGE('bitter expt'!AJ319:AY319)</f>
        <v>4.9021691847983355</v>
      </c>
      <c r="Z321">
        <f>AVERAGE('sugar+bitter expt'!AJ319:AY319)</f>
        <v>6.3068775463831726</v>
      </c>
      <c r="AB321">
        <f>STDEV('sugar expt'!AJ319:AY319)/SQRT(COUNT('sugar expt'!AJ319:AY319))</f>
        <v>0.84709134051840995</v>
      </c>
      <c r="AC321">
        <f>STDEV('bitter expt'!AJ319:AY319)/SQRT(COUNT('bitter expt'!AJ319:AY319))</f>
        <v>0.78919677171193814</v>
      </c>
      <c r="AD321">
        <f>STDEV('sugar+bitter expt'!AJ319:AY319)/SQRT(COUNT('sugar+bitter expt'!AJ319:AY319))</f>
        <v>0.85893197487133666</v>
      </c>
      <c r="AF321">
        <f>AVERAGE('sugar expt'!BQ319:CF319)</f>
        <v>7.9795260924314109</v>
      </c>
      <c r="AG321">
        <f>AVERAGE('bitter expt'!BQ319:CF319)</f>
        <v>3.5638494993482857</v>
      </c>
      <c r="AH321">
        <f>AVERAGE('sugar+bitter expt'!BQ319:CF319)</f>
        <v>5.934802423731921</v>
      </c>
      <c r="AJ321">
        <f>STDEV('sugar expt'!BQ319:CF319)/SQRT(COUNT('sugar expt'!BQ319:CF319))</f>
        <v>0.7286133473711387</v>
      </c>
      <c r="AK321">
        <f>STDEV('bitter expt'!BQ319:CF319)/SQRT(COUNT('bitter expt'!BQ319:CF319))</f>
        <v>0.62841462664062764</v>
      </c>
      <c r="AL321">
        <f>STDEV('sugar+bitter expt'!BQ319:CF319)/SQRT(COUNT('sugar+bitter expt'!BQ319:CF319))</f>
        <v>0.81466363347350956</v>
      </c>
      <c r="AP321">
        <f>AVERAGE('sugar expt'!S319:AI319)</f>
        <v>1.6047452596433487</v>
      </c>
      <c r="AQ321">
        <f>AVERAGE('bitter expt'!S319:AI319)</f>
        <v>1.2082813660528466</v>
      </c>
      <c r="AR321">
        <f>AVERAGE('sugar+bitter expt'!S319:AI319)</f>
        <v>1.5039060051359412</v>
      </c>
      <c r="AT321">
        <f>STDEV('sugar expt'!S319:AI319)/SQRT(COUNT('sugar expt'!S319:AI319))</f>
        <v>9.499542904557462E-2</v>
      </c>
      <c r="AU321">
        <f>STDEV('bitter expt'!S319:AI319)/SQRT(COUNT('bitter expt'!S319:AI319))</f>
        <v>0.10007895628795863</v>
      </c>
      <c r="AV321">
        <f>STDEV('sugar+bitter expt'!S319:AI319)/SQRT(COUNT('sugar+bitter expt'!S319:AI319))</f>
        <v>0.12636165913944539</v>
      </c>
      <c r="AX321">
        <f>AVERAGE('sugar expt'!AZ319:BP319)</f>
        <v>1.4275557303418636</v>
      </c>
      <c r="AY321">
        <f>AVERAGE('bitter expt'!AZ319:BP319)</f>
        <v>0.94225477529264912</v>
      </c>
      <c r="AZ321">
        <f>AVERAGE('sugar+bitter expt'!AZ319:BP319)</f>
        <v>1.1443479133607775</v>
      </c>
      <c r="BB321">
        <f>STDEV('sugar expt'!AZ319:BP319)/SQRT(COUNT('sugar expt'!AZ319:BP319))</f>
        <v>9.0421865624261341E-2</v>
      </c>
      <c r="BC321">
        <f>STDEV('bitter expt'!AZ319:BP319)/SQRT(COUNT('bitter expt'!AZ319:BP319))</f>
        <v>7.9891141957156589E-2</v>
      </c>
      <c r="BD321">
        <f>STDEV('sugar+bitter expt'!AZ319:BP319)/SQRT(COUNT('sugar+bitter expt'!AZ319:BP319))</f>
        <v>0.1080675975967109</v>
      </c>
      <c r="BF321">
        <f>AVERAGE('sugar expt'!CG319:CW319)</f>
        <v>1.2790026575964439</v>
      </c>
      <c r="BG321">
        <f>AVERAGE('bitter expt'!CG319:CW319)</f>
        <v>0.82713115404109183</v>
      </c>
      <c r="BH321">
        <f>AVERAGE('sugar+bitter expt'!CG319:CW319)</f>
        <v>1.052118836265274</v>
      </c>
      <c r="BJ321">
        <f>STDEV('sugar expt'!CG319:CW319)/SQRT(COUNT('sugar expt'!CG319:CW319))</f>
        <v>9.3423819608331404E-2</v>
      </c>
      <c r="BK321">
        <f>STDEV('bitter expt'!CG319:CW319)/SQRT(COUNT('bitter expt'!CG319:CW319))</f>
        <v>6.7949870458676342E-2</v>
      </c>
      <c r="BL321">
        <f>STDEV('sugar+bitter expt'!CG319:CW319)/SQRT(COUNT('sugar+bitter expt'!CG319:CW319))</f>
        <v>0.10703981487072488</v>
      </c>
    </row>
    <row r="322" spans="15:64" x14ac:dyDescent="0.2">
      <c r="O322">
        <v>319</v>
      </c>
      <c r="P322">
        <f>AVERAGE('sugar expt'!C320:R320)</f>
        <v>9.7444932821682233</v>
      </c>
      <c r="Q322">
        <f>AVERAGE('bitter expt'!C320:R320)</f>
        <v>6.0891588777224319</v>
      </c>
      <c r="R322">
        <f>AVERAGE('sugar+bitter expt'!C320:R320)</f>
        <v>8.2517849789897753</v>
      </c>
      <c r="T322">
        <f>STDEV('sugar expt'!C320:R320)/SQRT(COUNT('sugar expt'!C320:R320))</f>
        <v>0.58063682015717832</v>
      </c>
      <c r="U322">
        <f>STDEV('bitter expt'!C320:R320)/SQRT(COUNT('bitter expt'!C320:R320))</f>
        <v>0.97228463745513916</v>
      </c>
      <c r="V322">
        <f>STDEV('sugar+bitter expt'!C320:R320)/SQRT(COUNT('sugar+bitter expt'!C320:R320))</f>
        <v>0.56708551996491041</v>
      </c>
      <c r="X322">
        <f>AVERAGE('sugar expt'!AJ320:AY320)</f>
        <v>9.897680973279984</v>
      </c>
      <c r="Y322">
        <f>AVERAGE('bitter expt'!AJ320:AY320)</f>
        <v>5.281087007250366</v>
      </c>
      <c r="Z322">
        <f>AVERAGE('sugar+bitter expt'!AJ320:AY320)</f>
        <v>5.755010888656324</v>
      </c>
      <c r="AB322">
        <f>STDEV('sugar expt'!AJ320:AY320)/SQRT(COUNT('sugar expt'!AJ320:AY320))</f>
        <v>0.76992615421205524</v>
      </c>
      <c r="AC322">
        <f>STDEV('bitter expt'!AJ320:AY320)/SQRT(COUNT('bitter expt'!AJ320:AY320))</f>
        <v>0.96834971762081012</v>
      </c>
      <c r="AD322">
        <f>STDEV('sugar+bitter expt'!AJ320:AY320)/SQRT(COUNT('sugar+bitter expt'!AJ320:AY320))</f>
        <v>0.98005564060875872</v>
      </c>
      <c r="AF322">
        <f>AVERAGE('sugar expt'!BQ320:CF320)</f>
        <v>7.1339496919812415</v>
      </c>
      <c r="AG322">
        <f>AVERAGE('bitter expt'!BQ320:CF320)</f>
        <v>3.2700601876120556</v>
      </c>
      <c r="AH322">
        <f>AVERAGE('sugar+bitter expt'!BQ320:CF320)</f>
        <v>5.3101322483038746</v>
      </c>
      <c r="AJ322">
        <f>STDEV('sugar expt'!BQ320:CF320)/SQRT(COUNT('sugar expt'!BQ320:CF320))</f>
        <v>0.69320544390039895</v>
      </c>
      <c r="AK322">
        <f>STDEV('bitter expt'!BQ320:CF320)/SQRT(COUNT('bitter expt'!BQ320:CF320))</f>
        <v>0.61299756477882372</v>
      </c>
      <c r="AL322">
        <f>STDEV('sugar+bitter expt'!BQ320:CF320)/SQRT(COUNT('sugar+bitter expt'!BQ320:CF320))</f>
        <v>0.81715110296334503</v>
      </c>
      <c r="AP322">
        <f>AVERAGE('sugar expt'!S320:AI320)</f>
        <v>1.6250737477532629</v>
      </c>
      <c r="AQ322">
        <f>AVERAGE('bitter expt'!S320:AI320)</f>
        <v>1.2709050518004106</v>
      </c>
      <c r="AR322">
        <f>AVERAGE('sugar+bitter expt'!S320:AI320)</f>
        <v>1.4890660427038691</v>
      </c>
      <c r="AT322">
        <f>STDEV('sugar expt'!S320:AI320)/SQRT(COUNT('sugar expt'!S320:AI320))</f>
        <v>8.7229961157877331E-2</v>
      </c>
      <c r="AU322">
        <f>STDEV('bitter expt'!S320:AI320)/SQRT(COUNT('bitter expt'!S320:AI320))</f>
        <v>0.14984844781082876</v>
      </c>
      <c r="AV322">
        <f>STDEV('sugar+bitter expt'!S320:AI320)/SQRT(COUNT('sugar+bitter expt'!S320:AI320))</f>
        <v>0.15611826965563294</v>
      </c>
      <c r="AX322">
        <f>AVERAGE('sugar expt'!AZ320:BP320)</f>
        <v>1.398689567801191</v>
      </c>
      <c r="AY322">
        <f>AVERAGE('bitter expt'!AZ320:BP320)</f>
        <v>0.90661109227856651</v>
      </c>
      <c r="AZ322">
        <f>AVERAGE('sugar+bitter expt'!AZ320:BP320)</f>
        <v>1.1284768746353508</v>
      </c>
      <c r="BB322">
        <f>STDEV('sugar expt'!AZ320:BP320)/SQRT(COUNT('sugar expt'!AZ320:BP320))</f>
        <v>9.8253217795472261E-2</v>
      </c>
      <c r="BC322">
        <f>STDEV('bitter expt'!AZ320:BP320)/SQRT(COUNT('bitter expt'!AZ320:BP320))</f>
        <v>7.4882298502155095E-2</v>
      </c>
      <c r="BD322">
        <f>STDEV('sugar+bitter expt'!AZ320:BP320)/SQRT(COUNT('sugar+bitter expt'!AZ320:BP320))</f>
        <v>7.3406492393212397E-2</v>
      </c>
      <c r="BF322">
        <f>AVERAGE('sugar expt'!CG320:CW320)</f>
        <v>1.2968180090667487</v>
      </c>
      <c r="BG322">
        <f>AVERAGE('bitter expt'!CG320:CW320)</f>
        <v>0.80186330310860687</v>
      </c>
      <c r="BH322">
        <f>AVERAGE('sugar+bitter expt'!CG320:CW320)</f>
        <v>1.0581438708874982</v>
      </c>
      <c r="BJ322">
        <f>STDEV('sugar expt'!CG320:CW320)/SQRT(COUNT('sugar expt'!CG320:CW320))</f>
        <v>0.11668701944917555</v>
      </c>
      <c r="BK322">
        <f>STDEV('bitter expt'!CG320:CW320)/SQRT(COUNT('bitter expt'!CG320:CW320))</f>
        <v>6.1934216636936698E-2</v>
      </c>
      <c r="BL322">
        <f>STDEV('sugar+bitter expt'!CG320:CW320)/SQRT(COUNT('sugar+bitter expt'!CG320:CW320))</f>
        <v>0.11291493806247586</v>
      </c>
    </row>
    <row r="323" spans="15:64" x14ac:dyDescent="0.2">
      <c r="O323">
        <v>320</v>
      </c>
      <c r="P323">
        <f>AVERAGE('sugar expt'!C321:R321)</f>
        <v>10.015079671188442</v>
      </c>
      <c r="Q323">
        <f>AVERAGE('bitter expt'!C321:R321)</f>
        <v>6.9531206915133605</v>
      </c>
      <c r="R323">
        <f>AVERAGE('sugar+bitter expt'!C321:R321)</f>
        <v>8.1748342099126479</v>
      </c>
      <c r="T323">
        <f>STDEV('sugar expt'!C321:R321)/SQRT(COUNT('sugar expt'!C321:R321))</f>
        <v>0.64232310763287637</v>
      </c>
      <c r="U323">
        <f>STDEV('bitter expt'!C321:R321)/SQRT(COUNT('bitter expt'!C321:R321))</f>
        <v>1.1100491732941531</v>
      </c>
      <c r="V323">
        <f>STDEV('sugar+bitter expt'!C321:R321)/SQRT(COUNT('sugar+bitter expt'!C321:R321))</f>
        <v>0.58155165494072969</v>
      </c>
      <c r="X323">
        <f>AVERAGE('sugar expt'!AJ321:AY321)</f>
        <v>9.3127853100334246</v>
      </c>
      <c r="Y323">
        <f>AVERAGE('bitter expt'!AJ321:AY321)</f>
        <v>3.9595885710041685</v>
      </c>
      <c r="Z323">
        <f>AVERAGE('sugar+bitter expt'!AJ321:AY321)</f>
        <v>5.586788239936217</v>
      </c>
      <c r="AB323">
        <f>STDEV('sugar expt'!AJ321:AY321)/SQRT(COUNT('sugar expt'!AJ321:AY321))</f>
        <v>0.69794998325247215</v>
      </c>
      <c r="AC323">
        <f>STDEV('bitter expt'!AJ321:AY321)/SQRT(COUNT('bitter expt'!AJ321:AY321))</f>
        <v>0.82419920384760403</v>
      </c>
      <c r="AD323">
        <f>STDEV('sugar+bitter expt'!AJ321:AY321)/SQRT(COUNT('sugar+bitter expt'!AJ321:AY321))</f>
        <v>0.83323966572743169</v>
      </c>
      <c r="AF323">
        <f>AVERAGE('sugar expt'!BQ321:CF321)</f>
        <v>6.2591650773146306</v>
      </c>
      <c r="AG323">
        <f>AVERAGE('bitter expt'!BQ321:CF321)</f>
        <v>3.3451365403938196</v>
      </c>
      <c r="AH323">
        <f>AVERAGE('sugar+bitter expt'!BQ321:CF321)</f>
        <v>4.5038243787556373</v>
      </c>
      <c r="AJ323">
        <f>STDEV('sugar expt'!BQ321:CF321)/SQRT(COUNT('sugar expt'!BQ321:CF321))</f>
        <v>0.74992875185005514</v>
      </c>
      <c r="AK323">
        <f>STDEV('bitter expt'!BQ321:CF321)/SQRT(COUNT('bitter expt'!BQ321:CF321))</f>
        <v>0.64594170414923857</v>
      </c>
      <c r="AL323">
        <f>STDEV('sugar+bitter expt'!BQ321:CF321)/SQRT(COUNT('sugar+bitter expt'!BQ321:CF321))</f>
        <v>0.5709639590835367</v>
      </c>
      <c r="AP323">
        <f>AVERAGE('sugar expt'!S321:AI321)</f>
        <v>1.5838295881901461</v>
      </c>
      <c r="AQ323">
        <f>AVERAGE('bitter expt'!S321:AI321)</f>
        <v>1.2752934400443321</v>
      </c>
      <c r="AR323">
        <f>AVERAGE('sugar+bitter expt'!S321:AI321)</f>
        <v>1.4994150352835378</v>
      </c>
      <c r="AT323">
        <f>STDEV('sugar expt'!S321:AI321)/SQRT(COUNT('sugar expt'!S321:AI321))</f>
        <v>8.0214163157249288E-2</v>
      </c>
      <c r="AU323">
        <f>STDEV('bitter expt'!S321:AI321)/SQRT(COUNT('bitter expt'!S321:AI321))</f>
        <v>0.12746941265114675</v>
      </c>
      <c r="AV323">
        <f>STDEV('sugar+bitter expt'!S321:AI321)/SQRT(COUNT('sugar+bitter expt'!S321:AI321))</f>
        <v>0.13902929927099536</v>
      </c>
      <c r="AX323">
        <f>AVERAGE('sugar expt'!AZ321:BP321)</f>
        <v>1.446165842320432</v>
      </c>
      <c r="AY323">
        <f>AVERAGE('bitter expt'!AZ321:BP321)</f>
        <v>0.936708468479034</v>
      </c>
      <c r="AZ323">
        <f>AVERAGE('sugar+bitter expt'!AZ321:BP321)</f>
        <v>1.2217275131030705</v>
      </c>
      <c r="BB323">
        <f>STDEV('sugar expt'!AZ321:BP321)/SQRT(COUNT('sugar expt'!AZ321:BP321))</f>
        <v>9.9779743663590742E-2</v>
      </c>
      <c r="BC323">
        <f>STDEV('bitter expt'!AZ321:BP321)/SQRT(COUNT('bitter expt'!AZ321:BP321))</f>
        <v>9.0036460998536405E-2</v>
      </c>
      <c r="BD323">
        <f>STDEV('sugar+bitter expt'!AZ321:BP321)/SQRT(COUNT('sugar+bitter expt'!AZ321:BP321))</f>
        <v>5.8235449835901267E-2</v>
      </c>
      <c r="BF323">
        <f>AVERAGE('sugar expt'!CG321:CW321)</f>
        <v>1.2003050820875807</v>
      </c>
      <c r="BG323">
        <f>AVERAGE('bitter expt'!CG321:CW321)</f>
        <v>0.83836214574018109</v>
      </c>
      <c r="BH323">
        <f>AVERAGE('sugar+bitter expt'!CG321:CW321)</f>
        <v>1.0408126791203245</v>
      </c>
      <c r="BJ323">
        <f>STDEV('sugar expt'!CG321:CW321)/SQRT(COUNT('sugar expt'!CG321:CW321))</f>
        <v>8.8110933443173778E-2</v>
      </c>
      <c r="BK323">
        <f>STDEV('bitter expt'!CG321:CW321)/SQRT(COUNT('bitter expt'!CG321:CW321))</f>
        <v>5.6200097629214636E-2</v>
      </c>
      <c r="BL323">
        <f>STDEV('sugar+bitter expt'!CG321:CW321)/SQRT(COUNT('sugar+bitter expt'!CG321:CW321))</f>
        <v>0.10193925928237933</v>
      </c>
    </row>
    <row r="324" spans="15:64" x14ac:dyDescent="0.2">
      <c r="O324">
        <v>321</v>
      </c>
      <c r="P324">
        <f>AVERAGE('sugar expt'!C322:R322)</f>
        <v>9.626062045387183</v>
      </c>
      <c r="Q324">
        <f>AVERAGE('bitter expt'!C322:R322)</f>
        <v>6.4687340952203645</v>
      </c>
      <c r="R324">
        <f>AVERAGE('sugar+bitter expt'!C322:R322)</f>
        <v>8.5981053437378065</v>
      </c>
      <c r="T324">
        <f>STDEV('sugar expt'!C322:R322)/SQRT(COUNT('sugar expt'!C322:R322))</f>
        <v>0.59609815784058384</v>
      </c>
      <c r="U324">
        <f>STDEV('bitter expt'!C322:R322)/SQRT(COUNT('bitter expt'!C322:R322))</f>
        <v>0.98793337314828022</v>
      </c>
      <c r="V324">
        <f>STDEV('sugar+bitter expt'!C322:R322)/SQRT(COUNT('sugar+bitter expt'!C322:R322))</f>
        <v>0.57719443268026238</v>
      </c>
      <c r="X324">
        <f>AVERAGE('sugar expt'!AJ322:AY322)</f>
        <v>8.7944066608329141</v>
      </c>
      <c r="Y324">
        <f>AVERAGE('bitter expt'!AJ322:AY322)</f>
        <v>4.8228495579205388</v>
      </c>
      <c r="Z324">
        <f>AVERAGE('sugar+bitter expt'!AJ322:AY322)</f>
        <v>6.1657707531431942</v>
      </c>
      <c r="AB324">
        <f>STDEV('sugar expt'!AJ322:AY322)/SQRT(COUNT('sugar expt'!AJ322:AY322))</f>
        <v>0.6018954804573502</v>
      </c>
      <c r="AC324">
        <f>STDEV('bitter expt'!AJ322:AY322)/SQRT(COUNT('bitter expt'!AJ322:AY322))</f>
        <v>0.94431391976048751</v>
      </c>
      <c r="AD324">
        <f>STDEV('sugar+bitter expt'!AJ322:AY322)/SQRT(COUNT('sugar+bitter expt'!AJ322:AY322))</f>
        <v>0.93506227765150196</v>
      </c>
      <c r="AF324">
        <f>AVERAGE('sugar expt'!BQ322:CF322)</f>
        <v>6.9519782763488109</v>
      </c>
      <c r="AG324">
        <f>AVERAGE('bitter expt'!BQ322:CF322)</f>
        <v>3.2339935631930379</v>
      </c>
      <c r="AH324">
        <f>AVERAGE('sugar+bitter expt'!BQ322:CF322)</f>
        <v>4.8060231208387991</v>
      </c>
      <c r="AJ324">
        <f>STDEV('sugar expt'!BQ322:CF322)/SQRT(COUNT('sugar expt'!BQ322:CF322))</f>
        <v>0.70155269944767396</v>
      </c>
      <c r="AK324">
        <f>STDEV('bitter expt'!BQ322:CF322)/SQRT(COUNT('bitter expt'!BQ322:CF322))</f>
        <v>0.61070249735220361</v>
      </c>
      <c r="AL324">
        <f>STDEV('sugar+bitter expt'!BQ322:CF322)/SQRT(COUNT('sugar+bitter expt'!BQ322:CF322))</f>
        <v>0.74192134498013085</v>
      </c>
      <c r="AP324">
        <f>AVERAGE('sugar expt'!S322:AI322)</f>
        <v>1.6354011140150633</v>
      </c>
      <c r="AQ324">
        <f>AVERAGE('bitter expt'!S322:AI322)</f>
        <v>1.2101832567954989</v>
      </c>
      <c r="AR324">
        <f>AVERAGE('sugar+bitter expt'!S322:AI322)</f>
        <v>1.4987575882615489</v>
      </c>
      <c r="AT324">
        <f>STDEV('sugar expt'!S322:AI322)/SQRT(COUNT('sugar expt'!S322:AI322))</f>
        <v>8.8216691192884125E-2</v>
      </c>
      <c r="AU324">
        <f>STDEV('bitter expt'!S322:AI322)/SQRT(COUNT('bitter expt'!S322:AI322))</f>
        <v>0.11990506797738107</v>
      </c>
      <c r="AV324">
        <f>STDEV('sugar+bitter expt'!S322:AI322)/SQRT(COUNT('sugar+bitter expt'!S322:AI322))</f>
        <v>9.3444287359181935E-2</v>
      </c>
      <c r="AX324">
        <f>AVERAGE('sugar expt'!AZ322:BP322)</f>
        <v>1.4944166901158134</v>
      </c>
      <c r="AY324">
        <f>AVERAGE('bitter expt'!AZ322:BP322)</f>
        <v>0.94194353146535903</v>
      </c>
      <c r="AZ324">
        <f>AVERAGE('sugar+bitter expt'!AZ322:BP322)</f>
        <v>1.2064453110540181</v>
      </c>
      <c r="BB324">
        <f>STDEV('sugar expt'!AZ322:BP322)/SQRT(COUNT('sugar expt'!AZ322:BP322))</f>
        <v>0.13180701034976702</v>
      </c>
      <c r="BC324">
        <f>STDEV('bitter expt'!AZ322:BP322)/SQRT(COUNT('bitter expt'!AZ322:BP322))</f>
        <v>6.7902578080608636E-2</v>
      </c>
      <c r="BD324">
        <f>STDEV('sugar+bitter expt'!AZ322:BP322)/SQRT(COUNT('sugar+bitter expt'!AZ322:BP322))</f>
        <v>8.2290796839227423E-2</v>
      </c>
      <c r="BF324">
        <f>AVERAGE('sugar expt'!CG322:CW322)</f>
        <v>1.3222282135574097</v>
      </c>
      <c r="BG324">
        <f>AVERAGE('bitter expt'!CG322:CW322)</f>
        <v>0.8158523398213674</v>
      </c>
      <c r="BH324">
        <f>AVERAGE('sugar+bitter expt'!CG322:CW322)</f>
        <v>1.0302878283525356</v>
      </c>
      <c r="BJ324">
        <f>STDEV('sugar expt'!CG322:CW322)/SQRT(COUNT('sugar expt'!CG322:CW322))</f>
        <v>0.11361713745353978</v>
      </c>
      <c r="BK324">
        <f>STDEV('bitter expt'!CG322:CW322)/SQRT(COUNT('bitter expt'!CG322:CW322))</f>
        <v>5.8174607760140697E-2</v>
      </c>
      <c r="BL324">
        <f>STDEV('sugar+bitter expt'!CG322:CW322)/SQRT(COUNT('sugar+bitter expt'!CG322:CW322))</f>
        <v>9.3924864521442983E-2</v>
      </c>
    </row>
    <row r="325" spans="15:64" x14ac:dyDescent="0.2">
      <c r="O325">
        <v>322</v>
      </c>
      <c r="P325">
        <f>AVERAGE('sugar expt'!C323:R323)</f>
        <v>9.6381136134860679</v>
      </c>
      <c r="Q325">
        <f>AVERAGE('bitter expt'!C323:R323)</f>
        <v>6.4502234238421083</v>
      </c>
      <c r="R325">
        <f>AVERAGE('sugar+bitter expt'!C323:R323)</f>
        <v>8.8043549730790485</v>
      </c>
      <c r="T325">
        <f>STDEV('sugar expt'!C323:R323)/SQRT(COUNT('sugar expt'!C323:R323))</f>
        <v>0.79182560143346437</v>
      </c>
      <c r="U325">
        <f>STDEV('bitter expt'!C323:R323)/SQRT(COUNT('bitter expt'!C323:R323))</f>
        <v>1.0442654787315322</v>
      </c>
      <c r="V325">
        <f>STDEV('sugar+bitter expt'!C323:R323)/SQRT(COUNT('sugar+bitter expt'!C323:R323))</f>
        <v>0.78969381722108489</v>
      </c>
      <c r="X325">
        <f>AVERAGE('sugar expt'!AJ323:AY323)</f>
        <v>8.4088107073115577</v>
      </c>
      <c r="Y325">
        <f>AVERAGE('bitter expt'!AJ323:AY323)</f>
        <v>4.1525106327298484</v>
      </c>
      <c r="Z325">
        <f>AVERAGE('sugar+bitter expt'!AJ323:AY323)</f>
        <v>6.0624729369052837</v>
      </c>
      <c r="AB325">
        <f>STDEV('sugar expt'!AJ323:AY323)/SQRT(COUNT('sugar expt'!AJ323:AY323))</f>
        <v>0.62032894880415823</v>
      </c>
      <c r="AC325">
        <f>STDEV('bitter expt'!AJ323:AY323)/SQRT(COUNT('bitter expt'!AJ323:AY323))</f>
        <v>0.82642957246894289</v>
      </c>
      <c r="AD325">
        <f>STDEV('sugar+bitter expt'!AJ323:AY323)/SQRT(COUNT('sugar+bitter expt'!AJ323:AY323))</f>
        <v>0.71512315173344054</v>
      </c>
      <c r="AF325">
        <f>AVERAGE('sugar expt'!BQ323:CF323)</f>
        <v>7.5669404226183188</v>
      </c>
      <c r="AG325">
        <f>AVERAGE('bitter expt'!BQ323:CF323)</f>
        <v>3.1866169221350455</v>
      </c>
      <c r="AH325">
        <f>AVERAGE('sugar+bitter expt'!BQ323:CF323)</f>
        <v>4.817278552932633</v>
      </c>
      <c r="AJ325">
        <f>STDEV('sugar expt'!BQ323:CF323)/SQRT(COUNT('sugar expt'!BQ323:CF323))</f>
        <v>0.72327979031201883</v>
      </c>
      <c r="AK325">
        <f>STDEV('bitter expt'!BQ323:CF323)/SQRT(COUNT('bitter expt'!BQ323:CF323))</f>
        <v>0.49035440070969433</v>
      </c>
      <c r="AL325">
        <f>STDEV('sugar+bitter expt'!BQ323:CF323)/SQRT(COUNT('sugar+bitter expt'!BQ323:CF323))</f>
        <v>0.79492434453102934</v>
      </c>
      <c r="AP325">
        <f>AVERAGE('sugar expt'!S323:AI323)</f>
        <v>1.7233554673825342</v>
      </c>
      <c r="AQ325">
        <f>AVERAGE('bitter expt'!S323:AI323)</f>
        <v>1.2476627021258029</v>
      </c>
      <c r="AR325">
        <f>AVERAGE('sugar+bitter expt'!S323:AI323)</f>
        <v>1.468918092984598</v>
      </c>
      <c r="AT325">
        <f>STDEV('sugar expt'!S323:AI323)/SQRT(COUNT('sugar expt'!S323:AI323))</f>
        <v>0.10538742418101385</v>
      </c>
      <c r="AU325">
        <f>STDEV('bitter expt'!S323:AI323)/SQRT(COUNT('bitter expt'!S323:AI323))</f>
        <v>0.12225806405203957</v>
      </c>
      <c r="AV325">
        <f>STDEV('sugar+bitter expt'!S323:AI323)/SQRT(COUNT('sugar+bitter expt'!S323:AI323))</f>
        <v>9.9649367774093126E-2</v>
      </c>
      <c r="AX325">
        <f>AVERAGE('sugar expt'!AZ323:BP323)</f>
        <v>1.4278568472651343</v>
      </c>
      <c r="AY325">
        <f>AVERAGE('bitter expt'!AZ323:BP323)</f>
        <v>0.90673583168335925</v>
      </c>
      <c r="AZ325">
        <f>AVERAGE('sugar+bitter expt'!AZ323:BP323)</f>
        <v>1.2632905479782193</v>
      </c>
      <c r="BB325">
        <f>STDEV('sugar expt'!AZ323:BP323)/SQRT(COUNT('sugar expt'!AZ323:BP323))</f>
        <v>0.10172244141795127</v>
      </c>
      <c r="BC325">
        <f>STDEV('bitter expt'!AZ323:BP323)/SQRT(COUNT('bitter expt'!AZ323:BP323))</f>
        <v>4.0991258037996511E-2</v>
      </c>
      <c r="BD325">
        <f>STDEV('sugar+bitter expt'!AZ323:BP323)/SQRT(COUNT('sugar+bitter expt'!AZ323:BP323))</f>
        <v>8.113763031035838E-2</v>
      </c>
      <c r="BF325">
        <f>AVERAGE('sugar expt'!CG323:CW323)</f>
        <v>1.2260626649755975</v>
      </c>
      <c r="BG325">
        <f>AVERAGE('bitter expt'!CG323:CW323)</f>
        <v>0.78095522573299658</v>
      </c>
      <c r="BH325">
        <f>AVERAGE('sugar+bitter expt'!CG323:CW323)</f>
        <v>1.1268831806973703</v>
      </c>
      <c r="BJ325">
        <f>STDEV('sugar expt'!CG323:CW323)/SQRT(COUNT('sugar expt'!CG323:CW323))</f>
        <v>8.7210371920787663E-2</v>
      </c>
      <c r="BK325">
        <f>STDEV('bitter expt'!CG323:CW323)/SQRT(COUNT('bitter expt'!CG323:CW323))</f>
        <v>5.019589867814158E-2</v>
      </c>
      <c r="BL325">
        <f>STDEV('sugar+bitter expt'!CG323:CW323)/SQRT(COUNT('sugar+bitter expt'!CG323:CW323))</f>
        <v>0.14321142039083373</v>
      </c>
    </row>
    <row r="326" spans="15:64" x14ac:dyDescent="0.2">
      <c r="O326">
        <v>323</v>
      </c>
      <c r="P326">
        <f>AVERAGE('sugar expt'!C324:R324)</f>
        <v>9.5845509898784211</v>
      </c>
      <c r="Q326">
        <f>AVERAGE('bitter expt'!C324:R324)</f>
        <v>7.4356551762397842</v>
      </c>
      <c r="R326">
        <f>AVERAGE('sugar+bitter expt'!C324:R324)</f>
        <v>8.0691438395330604</v>
      </c>
      <c r="T326">
        <f>STDEV('sugar expt'!C324:R324)/SQRT(COUNT('sugar expt'!C324:R324))</f>
        <v>0.80506349397426324</v>
      </c>
      <c r="U326">
        <f>STDEV('bitter expt'!C324:R324)/SQRT(COUNT('bitter expt'!C324:R324))</f>
        <v>0.87581352347048791</v>
      </c>
      <c r="V326">
        <f>STDEV('sugar+bitter expt'!C324:R324)/SQRT(COUNT('sugar+bitter expt'!C324:R324))</f>
        <v>0.63775276872695319</v>
      </c>
      <c r="X326">
        <f>AVERAGE('sugar expt'!AJ324:AY324)</f>
        <v>8.0541580530004531</v>
      </c>
      <c r="Y326">
        <f>AVERAGE('bitter expt'!AJ324:AY324)</f>
        <v>4.1018199097742212</v>
      </c>
      <c r="Z326">
        <f>AVERAGE('sugar+bitter expt'!AJ324:AY324)</f>
        <v>6.2385760142934066</v>
      </c>
      <c r="AB326">
        <f>STDEV('sugar expt'!AJ324:AY324)/SQRT(COUNT('sugar expt'!AJ324:AY324))</f>
        <v>0.70319626496288545</v>
      </c>
      <c r="AC326">
        <f>STDEV('bitter expt'!AJ324:AY324)/SQRT(COUNT('bitter expt'!AJ324:AY324))</f>
        <v>0.61855160835190803</v>
      </c>
      <c r="AD326">
        <f>STDEV('sugar+bitter expt'!AJ324:AY324)/SQRT(COUNT('sugar+bitter expt'!AJ324:AY324))</f>
        <v>0.60946839609649806</v>
      </c>
      <c r="AF326">
        <f>AVERAGE('sugar expt'!BQ324:CF324)</f>
        <v>7.7971547242701806</v>
      </c>
      <c r="AG326">
        <f>AVERAGE('bitter expt'!BQ324:CF324)</f>
        <v>3.3066617367391373</v>
      </c>
      <c r="AH326">
        <f>AVERAGE('sugar+bitter expt'!BQ324:CF324)</f>
        <v>5.1232764337215277</v>
      </c>
      <c r="AJ326">
        <f>STDEV('sugar expt'!BQ324:CF324)/SQRT(COUNT('sugar expt'!BQ324:CF324))</f>
        <v>0.5977880428100244</v>
      </c>
      <c r="AK326">
        <f>STDEV('bitter expt'!BQ324:CF324)/SQRT(COUNT('bitter expt'!BQ324:CF324))</f>
        <v>0.56558031009167842</v>
      </c>
      <c r="AL326">
        <f>STDEV('sugar+bitter expt'!BQ324:CF324)/SQRT(COUNT('sugar+bitter expt'!BQ324:CF324))</f>
        <v>0.56905055986599429</v>
      </c>
      <c r="AP326">
        <f>AVERAGE('sugar expt'!S324:AI324)</f>
        <v>1.6278080661658769</v>
      </c>
      <c r="AQ326">
        <f>AVERAGE('bitter expt'!S324:AI324)</f>
        <v>1.235975459849977</v>
      </c>
      <c r="AR326">
        <f>AVERAGE('sugar+bitter expt'!S324:AI324)</f>
        <v>1.3934903116931472</v>
      </c>
      <c r="AT326">
        <f>STDEV('sugar expt'!S324:AI324)/SQRT(COUNT('sugar expt'!S324:AI324))</f>
        <v>0.13286093212974129</v>
      </c>
      <c r="AU326">
        <f>STDEV('bitter expt'!S324:AI324)/SQRT(COUNT('bitter expt'!S324:AI324))</f>
        <v>0.14877117761742559</v>
      </c>
      <c r="AV326">
        <f>STDEV('sugar+bitter expt'!S324:AI324)/SQRT(COUNT('sugar+bitter expt'!S324:AI324))</f>
        <v>0.10139828877853459</v>
      </c>
      <c r="AX326">
        <f>AVERAGE('sugar expt'!AZ324:BP324)</f>
        <v>1.459340706210327</v>
      </c>
      <c r="AY326">
        <f>AVERAGE('bitter expt'!AZ324:BP324)</f>
        <v>0.86436331489981577</v>
      </c>
      <c r="AZ326">
        <f>AVERAGE('sugar+bitter expt'!AZ324:BP324)</f>
        <v>1.2782947264479381</v>
      </c>
      <c r="BB326">
        <f>STDEV('sugar expt'!AZ324:BP324)/SQRT(COUNT('sugar expt'!AZ324:BP324))</f>
        <v>0.12358861533253639</v>
      </c>
      <c r="BC326">
        <f>STDEV('bitter expt'!AZ324:BP324)/SQRT(COUNT('bitter expt'!AZ324:BP324))</f>
        <v>5.8426718217559757E-2</v>
      </c>
      <c r="BD326">
        <f>STDEV('sugar+bitter expt'!AZ324:BP324)/SQRT(COUNT('sugar+bitter expt'!AZ324:BP324))</f>
        <v>8.9891689242042452E-2</v>
      </c>
      <c r="BF326">
        <f>AVERAGE('sugar expt'!CG324:CW324)</f>
        <v>1.2446006782890859</v>
      </c>
      <c r="BG326">
        <f>AVERAGE('bitter expt'!CG324:CW324)</f>
        <v>0.78190265570111916</v>
      </c>
      <c r="BH326">
        <f>AVERAGE('sugar+bitter expt'!CG324:CW324)</f>
        <v>1.037042437951512</v>
      </c>
      <c r="BJ326">
        <f>STDEV('sugar expt'!CG324:CW324)/SQRT(COUNT('sugar expt'!CG324:CW324))</f>
        <v>9.7099316832437749E-2</v>
      </c>
      <c r="BK326">
        <f>STDEV('bitter expt'!CG324:CW324)/SQRT(COUNT('bitter expt'!CG324:CW324))</f>
        <v>6.142646542745437E-2</v>
      </c>
      <c r="BL326">
        <f>STDEV('sugar+bitter expt'!CG324:CW324)/SQRT(COUNT('sugar+bitter expt'!CG324:CW324))</f>
        <v>0.10709186677953847</v>
      </c>
    </row>
    <row r="327" spans="15:64" x14ac:dyDescent="0.2">
      <c r="O327">
        <v>324</v>
      </c>
      <c r="P327">
        <f>AVERAGE('sugar expt'!C325:R325)</f>
        <v>8.7154820483008368</v>
      </c>
      <c r="Q327">
        <f>AVERAGE('bitter expt'!C325:R325)</f>
        <v>7.7886753076451951</v>
      </c>
      <c r="R327">
        <f>AVERAGE('sugar+bitter expt'!C325:R325)</f>
        <v>8.6951235516387246</v>
      </c>
      <c r="T327">
        <f>STDEV('sugar expt'!C325:R325)/SQRT(COUNT('sugar expt'!C325:R325))</f>
        <v>0.96573116541296278</v>
      </c>
      <c r="U327">
        <f>STDEV('bitter expt'!C325:R325)/SQRT(COUNT('bitter expt'!C325:R325))</f>
        <v>0.76827127032757347</v>
      </c>
      <c r="V327">
        <f>STDEV('sugar+bitter expt'!C325:R325)/SQRT(COUNT('sugar+bitter expt'!C325:R325))</f>
        <v>0.7644759185374439</v>
      </c>
      <c r="X327">
        <f>AVERAGE('sugar expt'!AJ325:AY325)</f>
        <v>7.9278350954240135</v>
      </c>
      <c r="Y327">
        <f>AVERAGE('bitter expt'!AJ325:AY325)</f>
        <v>4.308696053670233</v>
      </c>
      <c r="Z327">
        <f>AVERAGE('sugar+bitter expt'!AJ325:AY325)</f>
        <v>6.8051160865849276</v>
      </c>
      <c r="AB327">
        <f>STDEV('sugar expt'!AJ325:AY325)/SQRT(COUNT('sugar expt'!AJ325:AY325))</f>
        <v>0.66306387808685296</v>
      </c>
      <c r="AC327">
        <f>STDEV('bitter expt'!AJ325:AY325)/SQRT(COUNT('bitter expt'!AJ325:AY325))</f>
        <v>0.7074287634325267</v>
      </c>
      <c r="AD327">
        <f>STDEV('sugar+bitter expt'!AJ325:AY325)/SQRT(COUNT('sugar+bitter expt'!AJ325:AY325))</f>
        <v>0.65566328422669939</v>
      </c>
      <c r="AF327">
        <f>AVERAGE('sugar expt'!BQ325:CF325)</f>
        <v>7.5995554254604603</v>
      </c>
      <c r="AG327">
        <f>AVERAGE('bitter expt'!BQ325:CF325)</f>
        <v>3.6946450358181075</v>
      </c>
      <c r="AH327">
        <f>AVERAGE('sugar+bitter expt'!BQ325:CF325)</f>
        <v>5.517288563692615</v>
      </c>
      <c r="AJ327">
        <f>STDEV('sugar expt'!BQ325:CF325)/SQRT(COUNT('sugar expt'!BQ325:CF325))</f>
        <v>0.66689907894491729</v>
      </c>
      <c r="AK327">
        <f>STDEV('bitter expt'!BQ325:CF325)/SQRT(COUNT('bitter expt'!BQ325:CF325))</f>
        <v>0.62182028662538436</v>
      </c>
      <c r="AL327">
        <f>STDEV('sugar+bitter expt'!BQ325:CF325)/SQRT(COUNT('sugar+bitter expt'!BQ325:CF325))</f>
        <v>0.67325693034658929</v>
      </c>
      <c r="AP327">
        <f>AVERAGE('sugar expt'!S325:AI325)</f>
        <v>1.5288291064739692</v>
      </c>
      <c r="AQ327">
        <f>AVERAGE('bitter expt'!S325:AI325)</f>
        <v>1.2592290180018666</v>
      </c>
      <c r="AR327">
        <f>AVERAGE('sugar+bitter expt'!S325:AI325)</f>
        <v>1.5062013455063594</v>
      </c>
      <c r="AT327">
        <f>STDEV('sugar expt'!S325:AI325)/SQRT(COUNT('sugar expt'!S325:AI325))</f>
        <v>7.9102284405635659E-2</v>
      </c>
      <c r="AU327">
        <f>STDEV('bitter expt'!S325:AI325)/SQRT(COUNT('bitter expt'!S325:AI325))</f>
        <v>0.1172297044113659</v>
      </c>
      <c r="AV327">
        <f>STDEV('sugar+bitter expt'!S325:AI325)/SQRT(COUNT('sugar+bitter expt'!S325:AI325))</f>
        <v>0.10962671048880522</v>
      </c>
      <c r="AX327">
        <f>AVERAGE('sugar expt'!AZ325:BP325)</f>
        <v>1.4228693555274852</v>
      </c>
      <c r="AY327">
        <f>AVERAGE('bitter expt'!AZ325:BP325)</f>
        <v>0.86871749328857817</v>
      </c>
      <c r="AZ327">
        <f>AVERAGE('sugar+bitter expt'!AZ325:BP325)</f>
        <v>1.2651872647451017</v>
      </c>
      <c r="BB327">
        <f>STDEV('sugar expt'!AZ325:BP325)/SQRT(COUNT('sugar expt'!AZ325:BP325))</f>
        <v>8.0181446444623009E-2</v>
      </c>
      <c r="BC327">
        <f>STDEV('bitter expt'!AZ325:BP325)/SQRT(COUNT('bitter expt'!AZ325:BP325))</f>
        <v>6.0045204326072361E-2</v>
      </c>
      <c r="BD327">
        <f>STDEV('sugar+bitter expt'!AZ325:BP325)/SQRT(COUNT('sugar+bitter expt'!AZ325:BP325))</f>
        <v>9.4352162969990397E-2</v>
      </c>
      <c r="BF327">
        <f>AVERAGE('sugar expt'!CG325:CW325)</f>
        <v>1.3619676159616554</v>
      </c>
      <c r="BG327">
        <f>AVERAGE('bitter expt'!CG325:CW325)</f>
        <v>0.79967305961902346</v>
      </c>
      <c r="BH327">
        <f>AVERAGE('sugar+bitter expt'!CG325:CW325)</f>
        <v>1.040457242092375</v>
      </c>
      <c r="BJ327">
        <f>STDEV('sugar expt'!CG325:CW325)/SQRT(COUNT('sugar expt'!CG325:CW325))</f>
        <v>0.10286703560349904</v>
      </c>
      <c r="BK327">
        <f>STDEV('bitter expt'!CG325:CW325)/SQRT(COUNT('bitter expt'!CG325:CW325))</f>
        <v>5.2541276143148047E-2</v>
      </c>
      <c r="BL327">
        <f>STDEV('sugar+bitter expt'!CG325:CW325)/SQRT(COUNT('sugar+bitter expt'!CG325:CW325))</f>
        <v>0.11503071704627076</v>
      </c>
    </row>
    <row r="328" spans="15:64" x14ac:dyDescent="0.2">
      <c r="O328">
        <v>325</v>
      </c>
      <c r="P328">
        <f>AVERAGE('sugar expt'!C326:R326)</f>
        <v>9.3446040486004129</v>
      </c>
      <c r="Q328">
        <f>AVERAGE('bitter expt'!C326:R326)</f>
        <v>7.3994247395209367</v>
      </c>
      <c r="R328">
        <f>AVERAGE('sugar+bitter expt'!C326:R326)</f>
        <v>8.3002777915528654</v>
      </c>
      <c r="T328">
        <f>STDEV('sugar expt'!C326:R326)/SQRT(COUNT('sugar expt'!C326:R326))</f>
        <v>0.80131033996737278</v>
      </c>
      <c r="U328">
        <f>STDEV('bitter expt'!C326:R326)/SQRT(COUNT('bitter expt'!C326:R326))</f>
        <v>0.72076120115530706</v>
      </c>
      <c r="V328">
        <f>STDEV('sugar+bitter expt'!C326:R326)/SQRT(COUNT('sugar+bitter expt'!C326:R326))</f>
        <v>0.64656053233877409</v>
      </c>
      <c r="X328">
        <f>AVERAGE('sugar expt'!AJ326:AY326)</f>
        <v>7.9622896528177662</v>
      </c>
      <c r="Y328">
        <f>AVERAGE('bitter expt'!AJ326:AY326)</f>
        <v>4.5797547711797328</v>
      </c>
      <c r="Z328">
        <f>AVERAGE('sugar+bitter expt'!AJ326:AY326)</f>
        <v>6.6115793877219566</v>
      </c>
      <c r="AB328">
        <f>STDEV('sugar expt'!AJ326:AY326)/SQRT(COUNT('sugar expt'!AJ326:AY326))</f>
        <v>0.6053143201194835</v>
      </c>
      <c r="AC328">
        <f>STDEV('bitter expt'!AJ326:AY326)/SQRT(COUNT('bitter expt'!AJ326:AY326))</f>
        <v>0.8408033359095145</v>
      </c>
      <c r="AD328">
        <f>STDEV('sugar+bitter expt'!AJ326:AY326)/SQRT(COUNT('sugar+bitter expt'!AJ326:AY326))</f>
        <v>0.74400284462523203</v>
      </c>
      <c r="AF328">
        <f>AVERAGE('sugar expt'!BQ326:CF326)</f>
        <v>7.5685145984588988</v>
      </c>
      <c r="AG328">
        <f>AVERAGE('bitter expt'!BQ326:CF326)</f>
        <v>3.9074937219363548</v>
      </c>
      <c r="AH328">
        <f>AVERAGE('sugar+bitter expt'!BQ326:CF326)</f>
        <v>5.5583323581088369</v>
      </c>
      <c r="AJ328">
        <f>STDEV('sugar expt'!BQ326:CF326)/SQRT(COUNT('sugar expt'!BQ326:CF326))</f>
        <v>0.65949658416428147</v>
      </c>
      <c r="AK328">
        <f>STDEV('bitter expt'!BQ326:CF326)/SQRT(COUNT('bitter expt'!BQ326:CF326))</f>
        <v>0.66791588983667338</v>
      </c>
      <c r="AL328">
        <f>STDEV('sugar+bitter expt'!BQ326:CF326)/SQRT(COUNT('sugar+bitter expt'!BQ326:CF326))</f>
        <v>0.65340134264472016</v>
      </c>
      <c r="AP328">
        <f>AVERAGE('sugar expt'!S326:AI326)</f>
        <v>1.590881857215696</v>
      </c>
      <c r="AQ328">
        <f>AVERAGE('bitter expt'!S326:AI326)</f>
        <v>1.2529838099188346</v>
      </c>
      <c r="AR328">
        <f>AVERAGE('sugar+bitter expt'!S326:AI326)</f>
        <v>1.5387969370250021</v>
      </c>
      <c r="AT328">
        <f>STDEV('sugar expt'!S326:AI326)/SQRT(COUNT('sugar expt'!S326:AI326))</f>
        <v>0.11456625188055355</v>
      </c>
      <c r="AU328">
        <f>STDEV('bitter expt'!S326:AI326)/SQRT(COUNT('bitter expt'!S326:AI326))</f>
        <v>0.13374599844110405</v>
      </c>
      <c r="AV328">
        <f>STDEV('sugar+bitter expt'!S326:AI326)/SQRT(COUNT('sugar+bitter expt'!S326:AI326))</f>
        <v>7.7519336687872517E-2</v>
      </c>
      <c r="AX328">
        <f>AVERAGE('sugar expt'!AZ326:BP326)</f>
        <v>1.4374302230120268</v>
      </c>
      <c r="AY328">
        <f>AVERAGE('bitter expt'!AZ326:BP326)</f>
        <v>0.93043438509315401</v>
      </c>
      <c r="AZ328">
        <f>AVERAGE('sugar+bitter expt'!AZ326:BP326)</f>
        <v>1.185967830302902</v>
      </c>
      <c r="BB328">
        <f>STDEV('sugar expt'!AZ326:BP326)/SQRT(COUNT('sugar expt'!AZ326:BP326))</f>
        <v>9.4979411487199142E-2</v>
      </c>
      <c r="BC328">
        <f>STDEV('bitter expt'!AZ326:BP326)/SQRT(COUNT('bitter expt'!AZ326:BP326))</f>
        <v>5.6504570133981233E-2</v>
      </c>
      <c r="BD328">
        <f>STDEV('sugar+bitter expt'!AZ326:BP326)/SQRT(COUNT('sugar+bitter expt'!AZ326:BP326))</f>
        <v>9.2212675621983375E-2</v>
      </c>
      <c r="BF328">
        <f>AVERAGE('sugar expt'!CG326:CW326)</f>
        <v>1.3081259788835617</v>
      </c>
      <c r="BG328">
        <f>AVERAGE('bitter expt'!CG326:CW326)</f>
        <v>0.81213710779875137</v>
      </c>
      <c r="BH328">
        <f>AVERAGE('sugar+bitter expt'!CG326:CW326)</f>
        <v>1.0031846719064361</v>
      </c>
      <c r="BJ328">
        <f>STDEV('sugar expt'!CG326:CW326)/SQRT(COUNT('sugar expt'!CG326:CW326))</f>
        <v>0.11977200925217811</v>
      </c>
      <c r="BK328">
        <f>STDEV('bitter expt'!CG326:CW326)/SQRT(COUNT('bitter expt'!CG326:CW326))</f>
        <v>8.5814095461357986E-2</v>
      </c>
      <c r="BL328">
        <f>STDEV('sugar+bitter expt'!CG326:CW326)/SQRT(COUNT('sugar+bitter expt'!CG326:CW326))</f>
        <v>7.9953713621272987E-2</v>
      </c>
    </row>
    <row r="329" spans="15:64" x14ac:dyDescent="0.2">
      <c r="O329">
        <v>326</v>
      </c>
      <c r="P329">
        <f>AVERAGE('sugar expt'!C327:R327)</f>
        <v>9.8083997577705127</v>
      </c>
      <c r="Q329">
        <f>AVERAGE('bitter expt'!C327:R327)</f>
        <v>7.513475053396415</v>
      </c>
      <c r="R329">
        <f>AVERAGE('sugar+bitter expt'!C327:R327)</f>
        <v>9.0674924277171147</v>
      </c>
      <c r="T329">
        <f>STDEV('sugar expt'!C327:R327)/SQRT(COUNT('sugar expt'!C327:R327))</f>
        <v>0.68052870643494534</v>
      </c>
      <c r="U329">
        <f>STDEV('bitter expt'!C327:R327)/SQRT(COUNT('bitter expt'!C327:R327))</f>
        <v>0.89169581999475733</v>
      </c>
      <c r="V329">
        <f>STDEV('sugar+bitter expt'!C327:R327)/SQRT(COUNT('sugar+bitter expt'!C327:R327))</f>
        <v>0.66853428999820164</v>
      </c>
      <c r="X329">
        <f>AVERAGE('sugar expt'!AJ327:AY327)</f>
        <v>8.8057512365854542</v>
      </c>
      <c r="Y329">
        <f>AVERAGE('bitter expt'!AJ327:AY327)</f>
        <v>4.4918378687163143</v>
      </c>
      <c r="Z329">
        <f>AVERAGE('sugar+bitter expt'!AJ327:AY327)</f>
        <v>6.6390092784616694</v>
      </c>
      <c r="AB329">
        <f>STDEV('sugar expt'!AJ327:AY327)/SQRT(COUNT('sugar expt'!AJ327:AY327))</f>
        <v>0.71517501420842045</v>
      </c>
      <c r="AC329">
        <f>STDEV('bitter expt'!AJ327:AY327)/SQRT(COUNT('bitter expt'!AJ327:AY327))</f>
        <v>0.83328765777659775</v>
      </c>
      <c r="AD329">
        <f>STDEV('sugar+bitter expt'!AJ327:AY327)/SQRT(COUNT('sugar+bitter expt'!AJ327:AY327))</f>
        <v>0.67039313391403199</v>
      </c>
      <c r="AF329">
        <f>AVERAGE('sugar expt'!BQ327:CF327)</f>
        <v>7.4106018382287999</v>
      </c>
      <c r="AG329">
        <f>AVERAGE('bitter expt'!BQ327:CF327)</f>
        <v>3.8644101913523734</v>
      </c>
      <c r="AH329">
        <f>AVERAGE('sugar+bitter expt'!BQ327:CF327)</f>
        <v>5.6514461159619538</v>
      </c>
      <c r="AJ329">
        <f>STDEV('sugar expt'!BQ327:CF327)/SQRT(COUNT('sugar expt'!BQ327:CF327))</f>
        <v>0.5972566684213847</v>
      </c>
      <c r="AK329">
        <f>STDEV('bitter expt'!BQ327:CF327)/SQRT(COUNT('bitter expt'!BQ327:CF327))</f>
        <v>0.62563766892322625</v>
      </c>
      <c r="AL329">
        <f>STDEV('sugar+bitter expt'!BQ327:CF327)/SQRT(COUNT('sugar+bitter expt'!BQ327:CF327))</f>
        <v>0.56470643926254993</v>
      </c>
      <c r="AP329">
        <f>AVERAGE('sugar expt'!S327:AI327)</f>
        <v>1.6559488102786819</v>
      </c>
      <c r="AQ329">
        <f>AVERAGE('bitter expt'!S327:AI327)</f>
        <v>1.2976173595294382</v>
      </c>
      <c r="AR329">
        <f>AVERAGE('sugar+bitter expt'!S327:AI327)</f>
        <v>1.5396588554321666</v>
      </c>
      <c r="AT329">
        <f>STDEV('sugar expt'!S327:AI327)/SQRT(COUNT('sugar expt'!S327:AI327))</f>
        <v>0.10623522673301923</v>
      </c>
      <c r="AU329">
        <f>STDEV('bitter expt'!S327:AI327)/SQRT(COUNT('bitter expt'!S327:AI327))</f>
        <v>0.11764632700891883</v>
      </c>
      <c r="AV329">
        <f>STDEV('sugar+bitter expt'!S327:AI327)/SQRT(COUNT('sugar+bitter expt'!S327:AI327))</f>
        <v>9.3229106681962715E-2</v>
      </c>
      <c r="AX329">
        <f>AVERAGE('sugar expt'!AZ327:BP327)</f>
        <v>1.538448218338256</v>
      </c>
      <c r="AY329">
        <f>AVERAGE('bitter expt'!AZ327:BP327)</f>
        <v>0.95297800628426965</v>
      </c>
      <c r="AZ329">
        <f>AVERAGE('sugar+bitter expt'!AZ327:BP327)</f>
        <v>1.1663370791141285</v>
      </c>
      <c r="BB329">
        <f>STDEV('sugar expt'!AZ327:BP327)/SQRT(COUNT('sugar expt'!AZ327:BP327))</f>
        <v>0.10831547009225855</v>
      </c>
      <c r="BC329">
        <f>STDEV('bitter expt'!AZ327:BP327)/SQRT(COUNT('bitter expt'!AZ327:BP327))</f>
        <v>5.1754619979788002E-2</v>
      </c>
      <c r="BD329">
        <f>STDEV('sugar+bitter expt'!AZ327:BP327)/SQRT(COUNT('sugar+bitter expt'!AZ327:BP327))</f>
        <v>6.976435857361564E-2</v>
      </c>
      <c r="BF329">
        <f>AVERAGE('sugar expt'!CG327:CW327)</f>
        <v>1.2784740458773525</v>
      </c>
      <c r="BG329">
        <f>AVERAGE('bitter expt'!CG327:CW327)</f>
        <v>0.795514483467608</v>
      </c>
      <c r="BH329">
        <f>AVERAGE('sugar+bitter expt'!CG327:CW327)</f>
        <v>1.0834959910443009</v>
      </c>
      <c r="BJ329">
        <f>STDEV('sugar expt'!CG327:CW327)/SQRT(COUNT('sugar expt'!CG327:CW327))</f>
        <v>0.1111449520825015</v>
      </c>
      <c r="BK329">
        <f>STDEV('bitter expt'!CG327:CW327)/SQRT(COUNT('bitter expt'!CG327:CW327))</f>
        <v>4.9763576601003862E-2</v>
      </c>
      <c r="BL329">
        <f>STDEV('sugar+bitter expt'!CG327:CW327)/SQRT(COUNT('sugar+bitter expt'!CG327:CW327))</f>
        <v>0.11578535686787796</v>
      </c>
    </row>
    <row r="330" spans="15:64" x14ac:dyDescent="0.2">
      <c r="O330">
        <v>327</v>
      </c>
      <c r="P330">
        <f>AVERAGE('sugar expt'!C328:R328)</f>
        <v>10.356442442344969</v>
      </c>
      <c r="Q330">
        <f>AVERAGE('bitter expt'!C328:R328)</f>
        <v>7.60028495655604</v>
      </c>
      <c r="R330">
        <f>AVERAGE('sugar+bitter expt'!C328:R328)</f>
        <v>9.4244607275382446</v>
      </c>
      <c r="T330">
        <f>STDEV('sugar expt'!C328:R328)/SQRT(COUNT('sugar expt'!C328:R328))</f>
        <v>0.67242533068921273</v>
      </c>
      <c r="U330">
        <f>STDEV('bitter expt'!C328:R328)/SQRT(COUNT('bitter expt'!C328:R328))</f>
        <v>0.99120796289811808</v>
      </c>
      <c r="V330">
        <f>STDEV('sugar+bitter expt'!C328:R328)/SQRT(COUNT('sugar+bitter expt'!C328:R328))</f>
        <v>0.74582146850580833</v>
      </c>
      <c r="X330">
        <f>AVERAGE('sugar expt'!AJ328:AY328)</f>
        <v>8.9266819676744635</v>
      </c>
      <c r="Y330">
        <f>AVERAGE('bitter expt'!AJ328:AY328)</f>
        <v>4.1390669697494875</v>
      </c>
      <c r="Z330">
        <f>AVERAGE('sugar+bitter expt'!AJ328:AY328)</f>
        <v>6.3641989533615124</v>
      </c>
      <c r="AB330">
        <f>STDEV('sugar expt'!AJ328:AY328)/SQRT(COUNT('sugar expt'!AJ328:AY328))</f>
        <v>0.85371566662117859</v>
      </c>
      <c r="AC330">
        <f>STDEV('bitter expt'!AJ328:AY328)/SQRT(COUNT('bitter expt'!AJ328:AY328))</f>
        <v>0.46687310434697832</v>
      </c>
      <c r="AD330">
        <f>STDEV('sugar+bitter expt'!AJ328:AY328)/SQRT(COUNT('sugar+bitter expt'!AJ328:AY328))</f>
        <v>0.49986472736201909</v>
      </c>
      <c r="AF330">
        <f>AVERAGE('sugar expt'!BQ328:CF328)</f>
        <v>7.4352645132416679</v>
      </c>
      <c r="AG330">
        <f>AVERAGE('bitter expt'!BQ328:CF328)</f>
        <v>3.4579908909571793</v>
      </c>
      <c r="AH330">
        <f>AVERAGE('sugar+bitter expt'!BQ328:CF328)</f>
        <v>5.5003880860471348</v>
      </c>
      <c r="AJ330">
        <f>STDEV('sugar expt'!BQ328:CF328)/SQRT(COUNT('sugar expt'!BQ328:CF328))</f>
        <v>0.67219705390340978</v>
      </c>
      <c r="AK330">
        <f>STDEV('bitter expt'!BQ328:CF328)/SQRT(COUNT('bitter expt'!BQ328:CF328))</f>
        <v>0.61929727135258927</v>
      </c>
      <c r="AL330">
        <f>STDEV('sugar+bitter expt'!BQ328:CF328)/SQRT(COUNT('sugar+bitter expt'!BQ328:CF328))</f>
        <v>0.62896480608556726</v>
      </c>
      <c r="AP330">
        <f>AVERAGE('sugar expt'!S328:AI328)</f>
        <v>1.6105685042872691</v>
      </c>
      <c r="AQ330">
        <f>AVERAGE('bitter expt'!S328:AI328)</f>
        <v>1.283924768973445</v>
      </c>
      <c r="AR330">
        <f>AVERAGE('sugar+bitter expt'!S328:AI328)</f>
        <v>1.4899838602864961</v>
      </c>
      <c r="AT330">
        <f>STDEV('sugar expt'!S328:AI328)/SQRT(COUNT('sugar expt'!S328:AI328))</f>
        <v>0.10170759106312251</v>
      </c>
      <c r="AU330">
        <f>STDEV('bitter expt'!S328:AI328)/SQRT(COUNT('bitter expt'!S328:AI328))</f>
        <v>6.4584552676885204E-2</v>
      </c>
      <c r="AV330">
        <f>STDEV('sugar+bitter expt'!S328:AI328)/SQRT(COUNT('sugar+bitter expt'!S328:AI328))</f>
        <v>9.9857793844755058E-2</v>
      </c>
      <c r="AX330">
        <f>AVERAGE('sugar expt'!AZ328:BP328)</f>
        <v>1.4315576899594378</v>
      </c>
      <c r="AY330">
        <f>AVERAGE('bitter expt'!AZ328:BP328)</f>
        <v>1.0009655408413152</v>
      </c>
      <c r="AZ330">
        <f>AVERAGE('sugar+bitter expt'!AZ328:BP328)</f>
        <v>1.3106138780700725</v>
      </c>
      <c r="BB330">
        <f>STDEV('sugar expt'!AZ328:BP328)/SQRT(COUNT('sugar expt'!AZ328:BP328))</f>
        <v>0.10754783187076812</v>
      </c>
      <c r="BC330">
        <f>STDEV('bitter expt'!AZ328:BP328)/SQRT(COUNT('bitter expt'!AZ328:BP328))</f>
        <v>7.8867853699342572E-2</v>
      </c>
      <c r="BD330">
        <f>STDEV('sugar+bitter expt'!AZ328:BP328)/SQRT(COUNT('sugar+bitter expt'!AZ328:BP328))</f>
        <v>8.697792754334939E-2</v>
      </c>
      <c r="BF330">
        <f>AVERAGE('sugar expt'!CG328:CW328)</f>
        <v>1.2783522542802195</v>
      </c>
      <c r="BG330">
        <f>AVERAGE('bitter expt'!CG328:CW328)</f>
        <v>0.87687239091977176</v>
      </c>
      <c r="BH330">
        <f>AVERAGE('sugar+bitter expt'!CG328:CW328)</f>
        <v>1.1573328283556377</v>
      </c>
      <c r="BJ330">
        <f>STDEV('sugar expt'!CG328:CW328)/SQRT(COUNT('sugar expt'!CG328:CW328))</f>
        <v>0.11849405982766023</v>
      </c>
      <c r="BK330">
        <f>STDEV('bitter expt'!CG328:CW328)/SQRT(COUNT('bitter expt'!CG328:CW328))</f>
        <v>8.6568740945067904E-2</v>
      </c>
      <c r="BL330">
        <f>STDEV('sugar+bitter expt'!CG328:CW328)/SQRT(COUNT('sugar+bitter expt'!CG328:CW328))</f>
        <v>0.1296101792517165</v>
      </c>
    </row>
    <row r="331" spans="15:64" x14ac:dyDescent="0.2">
      <c r="O331">
        <v>328</v>
      </c>
      <c r="P331">
        <f>AVERAGE('sugar expt'!C329:R329)</f>
        <v>10.368400003462828</v>
      </c>
      <c r="Q331">
        <f>AVERAGE('bitter expt'!C329:R329)</f>
        <v>7.7379385318499088</v>
      </c>
      <c r="R331">
        <f>AVERAGE('sugar+bitter expt'!C329:R329)</f>
        <v>8.7782528390205314</v>
      </c>
      <c r="T331">
        <f>STDEV('sugar expt'!C329:R329)/SQRT(COUNT('sugar expt'!C329:R329))</f>
        <v>0.5196227960045402</v>
      </c>
      <c r="U331">
        <f>STDEV('bitter expt'!C329:R329)/SQRT(COUNT('bitter expt'!C329:R329))</f>
        <v>0.82360568264225431</v>
      </c>
      <c r="V331">
        <f>STDEV('sugar+bitter expt'!C329:R329)/SQRT(COUNT('sugar+bitter expt'!C329:R329))</f>
        <v>0.9056236523602571</v>
      </c>
      <c r="X331">
        <f>AVERAGE('sugar expt'!AJ329:AY329)</f>
        <v>7.9617223844397902</v>
      </c>
      <c r="Y331">
        <f>AVERAGE('bitter expt'!AJ329:AY329)</f>
        <v>4.556661276686448</v>
      </c>
      <c r="Z331">
        <f>AVERAGE('sugar+bitter expt'!AJ329:AY329)</f>
        <v>6.739738210269258</v>
      </c>
      <c r="AB331">
        <f>STDEV('sugar expt'!AJ329:AY329)/SQRT(COUNT('sugar expt'!AJ329:AY329))</f>
        <v>0.66317500056391365</v>
      </c>
      <c r="AC331">
        <f>STDEV('bitter expt'!AJ329:AY329)/SQRT(COUNT('bitter expt'!AJ329:AY329))</f>
        <v>0.65511011748157821</v>
      </c>
      <c r="AD331">
        <f>STDEV('sugar+bitter expt'!AJ329:AY329)/SQRT(COUNT('sugar+bitter expt'!AJ329:AY329))</f>
        <v>0.40996266826489397</v>
      </c>
      <c r="AF331">
        <f>AVERAGE('sugar expt'!BQ329:CF329)</f>
        <v>6.962174308060824</v>
      </c>
      <c r="AG331">
        <f>AVERAGE('bitter expt'!BQ329:CF329)</f>
        <v>3.3076868337257657</v>
      </c>
      <c r="AH331">
        <f>AVERAGE('sugar+bitter expt'!BQ329:CF329)</f>
        <v>5.3441894059524948</v>
      </c>
      <c r="AJ331">
        <f>STDEV('sugar expt'!BQ329:CF329)/SQRT(COUNT('sugar expt'!BQ329:CF329))</f>
        <v>0.45184367013671317</v>
      </c>
      <c r="AK331">
        <f>STDEV('bitter expt'!BQ329:CF329)/SQRT(COUNT('bitter expt'!BQ329:CF329))</f>
        <v>0.68334254016170837</v>
      </c>
      <c r="AL331">
        <f>STDEV('sugar+bitter expt'!BQ329:CF329)/SQRT(COUNT('sugar+bitter expt'!BQ329:CF329))</f>
        <v>0.51570770709933422</v>
      </c>
      <c r="AP331">
        <f>AVERAGE('sugar expt'!S329:AI329)</f>
        <v>1.69776012399076</v>
      </c>
      <c r="AQ331">
        <f>AVERAGE('bitter expt'!S329:AI329)</f>
        <v>1.2987415056904756</v>
      </c>
      <c r="AR331">
        <f>AVERAGE('sugar+bitter expt'!S329:AI329)</f>
        <v>1.5334914175663137</v>
      </c>
      <c r="AT331">
        <f>STDEV('sugar expt'!S329:AI329)/SQRT(COUNT('sugar expt'!S329:AI329))</f>
        <v>0.13226714617493118</v>
      </c>
      <c r="AU331">
        <f>STDEV('bitter expt'!S329:AI329)/SQRT(COUNT('bitter expt'!S329:AI329))</f>
        <v>9.9484807789804744E-2</v>
      </c>
      <c r="AV331">
        <f>STDEV('sugar+bitter expt'!S329:AI329)/SQRT(COUNT('sugar+bitter expt'!S329:AI329))</f>
        <v>0.15332981345748536</v>
      </c>
      <c r="AX331">
        <f>AVERAGE('sugar expt'!AZ329:BP329)</f>
        <v>1.4494727697001737</v>
      </c>
      <c r="AY331">
        <f>AVERAGE('bitter expt'!AZ329:BP329)</f>
        <v>1.0199811631529965</v>
      </c>
      <c r="AZ331">
        <f>AVERAGE('sugar+bitter expt'!AZ329:BP329)</f>
        <v>1.2500502256400969</v>
      </c>
      <c r="BB331">
        <f>STDEV('sugar expt'!AZ329:BP329)/SQRT(COUNT('sugar expt'!AZ329:BP329))</f>
        <v>0.11950486968844645</v>
      </c>
      <c r="BC331">
        <f>STDEV('bitter expt'!AZ329:BP329)/SQRT(COUNT('bitter expt'!AZ329:BP329))</f>
        <v>0.10261242691846817</v>
      </c>
      <c r="BD331">
        <f>STDEV('sugar+bitter expt'!AZ329:BP329)/SQRT(COUNT('sugar+bitter expt'!AZ329:BP329))</f>
        <v>9.7603353652354161E-2</v>
      </c>
      <c r="BF331">
        <f>AVERAGE('sugar expt'!CG329:CW329)</f>
        <v>1.3219337373034814</v>
      </c>
      <c r="BG331">
        <f>AVERAGE('bitter expt'!CG329:CW329)</f>
        <v>0.82075245977392652</v>
      </c>
      <c r="BH331">
        <f>AVERAGE('sugar+bitter expt'!CG329:CW329)</f>
        <v>1.0239676869274505</v>
      </c>
      <c r="BJ331">
        <f>STDEV('sugar expt'!CG329:CW329)/SQRT(COUNT('sugar expt'!CG329:CW329))</f>
        <v>0.11372614969756921</v>
      </c>
      <c r="BK331">
        <f>STDEV('bitter expt'!CG329:CW329)/SQRT(COUNT('bitter expt'!CG329:CW329))</f>
        <v>8.0566534509249152E-2</v>
      </c>
      <c r="BL331">
        <f>STDEV('sugar+bitter expt'!CG329:CW329)/SQRT(COUNT('sugar+bitter expt'!CG329:CW329))</f>
        <v>7.7831341281707364E-2</v>
      </c>
    </row>
    <row r="332" spans="15:64" x14ac:dyDescent="0.2">
      <c r="O332">
        <v>329</v>
      </c>
      <c r="P332">
        <f>AVERAGE('sugar expt'!C330:R330)</f>
        <v>10.189811754189549</v>
      </c>
      <c r="Q332">
        <f>AVERAGE('bitter expt'!C330:R330)</f>
        <v>7.5614590591353306</v>
      </c>
      <c r="R332">
        <f>AVERAGE('sugar+bitter expt'!C330:R330)</f>
        <v>9.0892942863460178</v>
      </c>
      <c r="T332">
        <f>STDEV('sugar expt'!C330:R330)/SQRT(COUNT('sugar expt'!C330:R330))</f>
        <v>0.72300370053371865</v>
      </c>
      <c r="U332">
        <f>STDEV('bitter expt'!C330:R330)/SQRT(COUNT('bitter expt'!C330:R330))</f>
        <v>0.78675620300409799</v>
      </c>
      <c r="V332">
        <f>STDEV('sugar+bitter expt'!C330:R330)/SQRT(COUNT('sugar+bitter expt'!C330:R330))</f>
        <v>0.83956966663825083</v>
      </c>
      <c r="X332">
        <f>AVERAGE('sugar expt'!AJ330:AY330)</f>
        <v>8.2524845237918516</v>
      </c>
      <c r="Y332">
        <f>AVERAGE('bitter expt'!AJ330:AY330)</f>
        <v>4.4274919598499025</v>
      </c>
      <c r="Z332">
        <f>AVERAGE('sugar+bitter expt'!AJ330:AY330)</f>
        <v>7.4252617898504161</v>
      </c>
      <c r="AB332">
        <f>STDEV('sugar expt'!AJ330:AY330)/SQRT(COUNT('sugar expt'!AJ330:AY330))</f>
        <v>0.74895674450579253</v>
      </c>
      <c r="AC332">
        <f>STDEV('bitter expt'!AJ330:AY330)/SQRT(COUNT('bitter expt'!AJ330:AY330))</f>
        <v>0.6711166389020754</v>
      </c>
      <c r="AD332">
        <f>STDEV('sugar+bitter expt'!AJ330:AY330)/SQRT(COUNT('sugar+bitter expt'!AJ330:AY330))</f>
        <v>0.45961704039811785</v>
      </c>
      <c r="AF332">
        <f>AVERAGE('sugar expt'!BQ330:CF330)</f>
        <v>7.5232563364025511</v>
      </c>
      <c r="AG332">
        <f>AVERAGE('bitter expt'!BQ330:CF330)</f>
        <v>2.9500755139962482</v>
      </c>
      <c r="AH332">
        <f>AVERAGE('sugar+bitter expt'!BQ330:CF330)</f>
        <v>5.35403437556496</v>
      </c>
      <c r="AJ332">
        <f>STDEV('sugar expt'!BQ330:CF330)/SQRT(COUNT('sugar expt'!BQ330:CF330))</f>
        <v>0.4373244269494283</v>
      </c>
      <c r="AK332">
        <f>STDEV('bitter expt'!BQ330:CF330)/SQRT(COUNT('bitter expt'!BQ330:CF330))</f>
        <v>0.49545546235166671</v>
      </c>
      <c r="AL332">
        <f>STDEV('sugar+bitter expt'!BQ330:CF330)/SQRT(COUNT('sugar+bitter expt'!BQ330:CF330))</f>
        <v>0.5380582364804688</v>
      </c>
      <c r="AP332">
        <f>AVERAGE('sugar expt'!S330:AI330)</f>
        <v>1.6901100252658849</v>
      </c>
      <c r="AQ332">
        <f>AVERAGE('bitter expt'!S330:AI330)</f>
        <v>1.2610755970551026</v>
      </c>
      <c r="AR332">
        <f>AVERAGE('sugar+bitter expt'!S330:AI330)</f>
        <v>1.3632463094935428</v>
      </c>
      <c r="AT332">
        <f>STDEV('sugar expt'!S330:AI330)/SQRT(COUNT('sugar expt'!S330:AI330))</f>
        <v>9.3311015310056214E-2</v>
      </c>
      <c r="AU332">
        <f>STDEV('bitter expt'!S330:AI330)/SQRT(COUNT('bitter expt'!S330:AI330))</f>
        <v>8.8670243094506745E-2</v>
      </c>
      <c r="AV332">
        <f>STDEV('sugar+bitter expt'!S330:AI330)/SQRT(COUNT('sugar+bitter expt'!S330:AI330))</f>
        <v>9.4221014730485289E-2</v>
      </c>
      <c r="AX332">
        <f>AVERAGE('sugar expt'!AZ330:BP330)</f>
        <v>1.6674321998881616</v>
      </c>
      <c r="AY332">
        <f>AVERAGE('bitter expt'!AZ330:BP330)</f>
        <v>1.062642179830104</v>
      </c>
      <c r="AZ332">
        <f>AVERAGE('sugar+bitter expt'!AZ330:BP330)</f>
        <v>1.2822703405044429</v>
      </c>
      <c r="BB332">
        <f>STDEV('sugar expt'!AZ330:BP330)/SQRT(COUNT('sugar expt'!AZ330:BP330))</f>
        <v>0.12832934606653271</v>
      </c>
      <c r="BC332">
        <f>STDEV('bitter expt'!AZ330:BP330)/SQRT(COUNT('bitter expt'!AZ330:BP330))</f>
        <v>9.8190958664958972E-2</v>
      </c>
      <c r="BD332">
        <f>STDEV('sugar+bitter expt'!AZ330:BP330)/SQRT(COUNT('sugar+bitter expt'!AZ330:BP330))</f>
        <v>0.10391694563006944</v>
      </c>
      <c r="BF332">
        <f>AVERAGE('sugar expt'!CG330:CW330)</f>
        <v>1.3658191659717605</v>
      </c>
      <c r="BG332">
        <f>AVERAGE('bitter expt'!CG330:CW330)</f>
        <v>0.74082641574468855</v>
      </c>
      <c r="BH332">
        <f>AVERAGE('sugar+bitter expt'!CG330:CW330)</f>
        <v>1.031510117887863</v>
      </c>
      <c r="BJ332">
        <f>STDEV('sugar expt'!CG330:CW330)/SQRT(COUNT('sugar expt'!CG330:CW330))</f>
        <v>9.8245097398676012E-2</v>
      </c>
      <c r="BK332">
        <f>STDEV('bitter expt'!CG330:CW330)/SQRT(COUNT('bitter expt'!CG330:CW330))</f>
        <v>6.5374135809276077E-2</v>
      </c>
      <c r="BL332">
        <f>STDEV('sugar+bitter expt'!CG330:CW330)/SQRT(COUNT('sugar+bitter expt'!CG330:CW330))</f>
        <v>8.7420979502173687E-2</v>
      </c>
    </row>
    <row r="333" spans="15:64" x14ac:dyDescent="0.2">
      <c r="O333">
        <v>330</v>
      </c>
      <c r="P333">
        <f>AVERAGE('sugar expt'!C331:R331)</f>
        <v>10.615565931760498</v>
      </c>
      <c r="Q333">
        <f>AVERAGE('bitter expt'!C331:R331)</f>
        <v>7.3690344657614038</v>
      </c>
      <c r="R333">
        <f>AVERAGE('sugar+bitter expt'!C331:R331)</f>
        <v>9.1035722485584714</v>
      </c>
      <c r="T333">
        <f>STDEV('sugar expt'!C331:R331)/SQRT(COUNT('sugar expt'!C331:R331))</f>
        <v>0.57843441650858207</v>
      </c>
      <c r="U333">
        <f>STDEV('bitter expt'!C331:R331)/SQRT(COUNT('bitter expt'!C331:R331))</f>
        <v>0.91578171243210205</v>
      </c>
      <c r="V333">
        <f>STDEV('sugar+bitter expt'!C331:R331)/SQRT(COUNT('sugar+bitter expt'!C331:R331))</f>
        <v>1.0360430577622874</v>
      </c>
      <c r="X333">
        <f>AVERAGE('sugar expt'!AJ331:AY331)</f>
        <v>8.5468503997298093</v>
      </c>
      <c r="Y333">
        <f>AVERAGE('bitter expt'!AJ331:AY331)</f>
        <v>4.2131519821743089</v>
      </c>
      <c r="Z333">
        <f>AVERAGE('sugar+bitter expt'!AJ331:AY331)</f>
        <v>7.358857813482869</v>
      </c>
      <c r="AB333">
        <f>STDEV('sugar expt'!AJ331:AY331)/SQRT(COUNT('sugar expt'!AJ331:AY331))</f>
        <v>0.65448560761778007</v>
      </c>
      <c r="AC333">
        <f>STDEV('bitter expt'!AJ331:AY331)/SQRT(COUNT('bitter expt'!AJ331:AY331))</f>
        <v>0.7599842763964294</v>
      </c>
      <c r="AD333">
        <f>STDEV('sugar+bitter expt'!AJ331:AY331)/SQRT(COUNT('sugar+bitter expt'!AJ331:AY331))</f>
        <v>0.50834576586985547</v>
      </c>
      <c r="AF333">
        <f>AVERAGE('sugar expt'!BQ331:CF331)</f>
        <v>8.08394963329199</v>
      </c>
      <c r="AG333">
        <f>AVERAGE('bitter expt'!BQ331:CF331)</f>
        <v>2.8119251059995531</v>
      </c>
      <c r="AH333">
        <f>AVERAGE('sugar+bitter expt'!BQ331:CF331)</f>
        <v>5.0068370875003358</v>
      </c>
      <c r="AJ333">
        <f>STDEV('sugar expt'!BQ331:CF331)/SQRT(COUNT('sugar expt'!BQ331:CF331))</f>
        <v>0.54148370261881995</v>
      </c>
      <c r="AK333">
        <f>STDEV('bitter expt'!BQ331:CF331)/SQRT(COUNT('bitter expt'!BQ331:CF331))</f>
        <v>0.41102912045183498</v>
      </c>
      <c r="AL333">
        <f>STDEV('sugar+bitter expt'!BQ331:CF331)/SQRT(COUNT('sugar+bitter expt'!BQ331:CF331))</f>
        <v>0.65919735674660307</v>
      </c>
      <c r="AP333">
        <f>AVERAGE('sugar expt'!S331:AI331)</f>
        <v>1.714246979702017</v>
      </c>
      <c r="AQ333">
        <f>AVERAGE('bitter expt'!S331:AI331)</f>
        <v>1.1497037696437846</v>
      </c>
      <c r="AR333">
        <f>AVERAGE('sugar+bitter expt'!S331:AI331)</f>
        <v>1.4013365452616133</v>
      </c>
      <c r="AT333">
        <f>STDEV('sugar expt'!S331:AI331)/SQRT(COUNT('sugar expt'!S331:AI331))</f>
        <v>0.12125249601995819</v>
      </c>
      <c r="AU333">
        <f>STDEV('bitter expt'!S331:AI331)/SQRT(COUNT('bitter expt'!S331:AI331))</f>
        <v>9.1586806248317304E-2</v>
      </c>
      <c r="AV333">
        <f>STDEV('sugar+bitter expt'!S331:AI331)/SQRT(COUNT('sugar+bitter expt'!S331:AI331))</f>
        <v>0.12117282291377855</v>
      </c>
      <c r="AX333">
        <f>AVERAGE('sugar expt'!AZ331:BP331)</f>
        <v>1.4822198378621478</v>
      </c>
      <c r="AY333">
        <f>AVERAGE('bitter expt'!AZ331:BP331)</f>
        <v>0.95129374283264667</v>
      </c>
      <c r="AZ333">
        <f>AVERAGE('sugar+bitter expt'!AZ331:BP331)</f>
        <v>1.1928712200565479</v>
      </c>
      <c r="BB333">
        <f>STDEV('sugar expt'!AZ331:BP331)/SQRT(COUNT('sugar expt'!AZ331:BP331))</f>
        <v>0.11725776870758819</v>
      </c>
      <c r="BC333">
        <f>STDEV('bitter expt'!AZ331:BP331)/SQRT(COUNT('bitter expt'!AZ331:BP331))</f>
        <v>9.2199194967976697E-2</v>
      </c>
      <c r="BD333">
        <f>STDEV('sugar+bitter expt'!AZ331:BP331)/SQRT(COUNT('sugar+bitter expt'!AZ331:BP331))</f>
        <v>7.7888602203456961E-2</v>
      </c>
      <c r="BF333">
        <f>AVERAGE('sugar expt'!CG331:CW331)</f>
        <v>1.2542865453496623</v>
      </c>
      <c r="BG333">
        <f>AVERAGE('bitter expt'!CG331:CW331)</f>
        <v>0.69895894870384578</v>
      </c>
      <c r="BH333">
        <f>AVERAGE('sugar+bitter expt'!CG331:CW331)</f>
        <v>1.0978524641453475</v>
      </c>
      <c r="BJ333">
        <f>STDEV('sugar expt'!CG331:CW331)/SQRT(COUNT('sugar expt'!CG331:CW331))</f>
        <v>7.4850198265149659E-2</v>
      </c>
      <c r="BK333">
        <f>STDEV('bitter expt'!CG331:CW331)/SQRT(COUNT('bitter expt'!CG331:CW331))</f>
        <v>6.3036129228698806E-2</v>
      </c>
      <c r="BL333">
        <f>STDEV('sugar+bitter expt'!CG331:CW331)/SQRT(COUNT('sugar+bitter expt'!CG331:CW331))</f>
        <v>0.11448983806719532</v>
      </c>
    </row>
    <row r="334" spans="15:64" x14ac:dyDescent="0.2">
      <c r="O334">
        <v>331</v>
      </c>
      <c r="P334">
        <f>AVERAGE('sugar expt'!C332:R332)</f>
        <v>10.977485846452762</v>
      </c>
      <c r="Q334">
        <f>AVERAGE('bitter expt'!C332:R332)</f>
        <v>7.3820004272535984</v>
      </c>
      <c r="R334">
        <f>AVERAGE('sugar+bitter expt'!C332:R332)</f>
        <v>8.739340676002378</v>
      </c>
      <c r="T334">
        <f>STDEV('sugar expt'!C332:R332)/SQRT(COUNT('sugar expt'!C332:R332))</f>
        <v>0.39846582309975159</v>
      </c>
      <c r="U334">
        <f>STDEV('bitter expt'!C332:R332)/SQRT(COUNT('bitter expt'!C332:R332))</f>
        <v>1.0588442961428401</v>
      </c>
      <c r="V334">
        <f>STDEV('sugar+bitter expt'!C332:R332)/SQRT(COUNT('sugar+bitter expt'!C332:R332))</f>
        <v>0.9685749346790854</v>
      </c>
      <c r="X334">
        <f>AVERAGE('sugar expt'!AJ332:AY332)</f>
        <v>8.1266982089352133</v>
      </c>
      <c r="Y334">
        <f>AVERAGE('bitter expt'!AJ332:AY332)</f>
        <v>4.4099188692502347</v>
      </c>
      <c r="Z334">
        <f>AVERAGE('sugar+bitter expt'!AJ332:AY332)</f>
        <v>7.4290532841063044</v>
      </c>
      <c r="AB334">
        <f>STDEV('sugar expt'!AJ332:AY332)/SQRT(COUNT('sugar expt'!AJ332:AY332))</f>
        <v>0.63843906142183404</v>
      </c>
      <c r="AC334">
        <f>STDEV('bitter expt'!AJ332:AY332)/SQRT(COUNT('bitter expt'!AJ332:AY332))</f>
        <v>0.77842437643512175</v>
      </c>
      <c r="AD334">
        <f>STDEV('sugar+bitter expt'!AJ332:AY332)/SQRT(COUNT('sugar+bitter expt'!AJ332:AY332))</f>
        <v>0.43572594499841011</v>
      </c>
      <c r="AF334">
        <f>AVERAGE('sugar expt'!BQ332:CF332)</f>
        <v>7.7481218736156636</v>
      </c>
      <c r="AG334">
        <f>AVERAGE('bitter expt'!BQ332:CF332)</f>
        <v>2.9939707231045434</v>
      </c>
      <c r="AH334">
        <f>AVERAGE('sugar+bitter expt'!BQ332:CF332)</f>
        <v>5.3736435532981224</v>
      </c>
      <c r="AJ334">
        <f>STDEV('sugar expt'!BQ332:CF332)/SQRT(COUNT('sugar expt'!BQ332:CF332))</f>
        <v>0.57114078625428533</v>
      </c>
      <c r="AK334">
        <f>STDEV('bitter expt'!BQ332:CF332)/SQRT(COUNT('bitter expt'!BQ332:CF332))</f>
        <v>0.48694365615248614</v>
      </c>
      <c r="AL334">
        <f>STDEV('sugar+bitter expt'!BQ332:CF332)/SQRT(COUNT('sugar+bitter expt'!BQ332:CF332))</f>
        <v>0.66724844006418971</v>
      </c>
      <c r="AP334">
        <f>AVERAGE('sugar expt'!S332:AI332)</f>
        <v>1.7910519242051948</v>
      </c>
      <c r="AQ334">
        <f>AVERAGE('bitter expt'!S332:AI332)</f>
        <v>1.2653474258079889</v>
      </c>
      <c r="AR334">
        <f>AVERAGE('sugar+bitter expt'!S332:AI332)</f>
        <v>1.3468575913314647</v>
      </c>
      <c r="AT334">
        <f>STDEV('sugar expt'!S332:AI332)/SQRT(COUNT('sugar expt'!S332:AI332))</f>
        <v>0.12560582064624715</v>
      </c>
      <c r="AU334">
        <f>STDEV('bitter expt'!S332:AI332)/SQRT(COUNT('bitter expt'!S332:AI332))</f>
        <v>0.11646447792726997</v>
      </c>
      <c r="AV334">
        <f>STDEV('sugar+bitter expt'!S332:AI332)/SQRT(COUNT('sugar+bitter expt'!S332:AI332))</f>
        <v>0.10404509926202365</v>
      </c>
      <c r="AX334">
        <f>AVERAGE('sugar expt'!AZ332:BP332)</f>
        <v>1.4350274600655151</v>
      </c>
      <c r="AY334">
        <f>AVERAGE('bitter expt'!AZ332:BP332)</f>
        <v>0.94429945890372147</v>
      </c>
      <c r="AZ334">
        <f>AVERAGE('sugar+bitter expt'!AZ332:BP332)</f>
        <v>1.2741604580619095</v>
      </c>
      <c r="BB334">
        <f>STDEV('sugar expt'!AZ332:BP332)/SQRT(COUNT('sugar expt'!AZ332:BP332))</f>
        <v>7.8428215894483594E-2</v>
      </c>
      <c r="BC334">
        <f>STDEV('bitter expt'!AZ332:BP332)/SQRT(COUNT('bitter expt'!AZ332:BP332))</f>
        <v>8.7729275099464002E-2</v>
      </c>
      <c r="BD334">
        <f>STDEV('sugar+bitter expt'!AZ332:BP332)/SQRT(COUNT('sugar+bitter expt'!AZ332:BP332))</f>
        <v>8.3391744042824748E-2</v>
      </c>
      <c r="BF334">
        <f>AVERAGE('sugar expt'!CG332:CW332)</f>
        <v>1.2853453689791137</v>
      </c>
      <c r="BG334">
        <f>AVERAGE('bitter expt'!CG332:CW332)</f>
        <v>0.80384426646009111</v>
      </c>
      <c r="BH334">
        <f>AVERAGE('sugar+bitter expt'!CG332:CW332)</f>
        <v>1.0173731795308285</v>
      </c>
      <c r="BJ334">
        <f>STDEV('sugar expt'!CG332:CW332)/SQRT(COUNT('sugar expt'!CG332:CW332))</f>
        <v>7.5762302279460514E-2</v>
      </c>
      <c r="BK334">
        <f>STDEV('bitter expt'!CG332:CW332)/SQRT(COUNT('bitter expt'!CG332:CW332))</f>
        <v>6.0720100291653235E-2</v>
      </c>
      <c r="BL334">
        <f>STDEV('sugar+bitter expt'!CG332:CW332)/SQRT(COUNT('sugar+bitter expt'!CG332:CW332))</f>
        <v>9.2058399507164712E-2</v>
      </c>
    </row>
    <row r="335" spans="15:64" x14ac:dyDescent="0.2">
      <c r="O335">
        <v>332</v>
      </c>
      <c r="P335">
        <f>AVERAGE('sugar expt'!C333:R333)</f>
        <v>10.468226016118006</v>
      </c>
      <c r="Q335">
        <f>AVERAGE('bitter expt'!C333:R333)</f>
        <v>6.7113218840967175</v>
      </c>
      <c r="R335">
        <f>AVERAGE('sugar+bitter expt'!C333:R333)</f>
        <v>9.2434515679899185</v>
      </c>
      <c r="T335">
        <f>STDEV('sugar expt'!C333:R333)/SQRT(COUNT('sugar expt'!C333:R333))</f>
        <v>0.64079212921608086</v>
      </c>
      <c r="U335">
        <f>STDEV('bitter expt'!C333:R333)/SQRT(COUNT('bitter expt'!C333:R333))</f>
        <v>0.81682634502727891</v>
      </c>
      <c r="V335">
        <f>STDEV('sugar+bitter expt'!C333:R333)/SQRT(COUNT('sugar+bitter expt'!C333:R333))</f>
        <v>0.8319248038338003</v>
      </c>
      <c r="X335">
        <f>AVERAGE('sugar expt'!AJ333:AY333)</f>
        <v>8.5971870733220577</v>
      </c>
      <c r="Y335">
        <f>AVERAGE('bitter expt'!AJ333:AY333)</f>
        <v>4.4399096263397126</v>
      </c>
      <c r="Z335">
        <f>AVERAGE('sugar+bitter expt'!AJ333:AY333)</f>
        <v>6.9689641200597574</v>
      </c>
      <c r="AB335">
        <f>STDEV('sugar expt'!AJ333:AY333)/SQRT(COUNT('sugar expt'!AJ333:AY333))</f>
        <v>0.69168404916593873</v>
      </c>
      <c r="AC335">
        <f>STDEV('bitter expt'!AJ333:AY333)/SQRT(COUNT('bitter expt'!AJ333:AY333))</f>
        <v>0.77320976368606154</v>
      </c>
      <c r="AD335">
        <f>STDEV('sugar+bitter expt'!AJ333:AY333)/SQRT(COUNT('sugar+bitter expt'!AJ333:AY333))</f>
        <v>0.44656460069021214</v>
      </c>
      <c r="AF335">
        <f>AVERAGE('sugar expt'!BQ333:CF333)</f>
        <v>7.9343878005680493</v>
      </c>
      <c r="AG335">
        <f>AVERAGE('bitter expt'!BQ333:CF333)</f>
        <v>3.0276900757124983</v>
      </c>
      <c r="AH335">
        <f>AVERAGE('sugar+bitter expt'!BQ333:CF333)</f>
        <v>4.9253181214032669</v>
      </c>
      <c r="AJ335">
        <f>STDEV('sugar expt'!BQ333:CF333)/SQRT(COUNT('sugar expt'!BQ333:CF333))</f>
        <v>0.41338548944162051</v>
      </c>
      <c r="AK335">
        <f>STDEV('bitter expt'!BQ333:CF333)/SQRT(COUNT('bitter expt'!BQ333:CF333))</f>
        <v>0.57598891515754203</v>
      </c>
      <c r="AL335">
        <f>STDEV('sugar+bitter expt'!BQ333:CF333)/SQRT(COUNT('sugar+bitter expt'!BQ333:CF333))</f>
        <v>0.52917675133860842</v>
      </c>
      <c r="AP335">
        <f>AVERAGE('sugar expt'!S333:AI333)</f>
        <v>1.7483988191452098</v>
      </c>
      <c r="AQ335">
        <f>AVERAGE('bitter expt'!S333:AI333)</f>
        <v>1.3558141389654479</v>
      </c>
      <c r="AR335">
        <f>AVERAGE('sugar+bitter expt'!S333:AI333)</f>
        <v>1.3858431678703282</v>
      </c>
      <c r="AT335">
        <f>STDEV('sugar expt'!S333:AI333)/SQRT(COUNT('sugar expt'!S333:AI333))</f>
        <v>0.10305367812707723</v>
      </c>
      <c r="AU335">
        <f>STDEV('bitter expt'!S333:AI333)/SQRT(COUNT('bitter expt'!S333:AI333))</f>
        <v>0.1016223497903867</v>
      </c>
      <c r="AV335">
        <f>STDEV('sugar+bitter expt'!S333:AI333)/SQRT(COUNT('sugar+bitter expt'!S333:AI333))</f>
        <v>0.10611726580832181</v>
      </c>
      <c r="AX335">
        <f>AVERAGE('sugar expt'!AZ333:BP333)</f>
        <v>1.3946109841417031</v>
      </c>
      <c r="AY335">
        <f>AVERAGE('bitter expt'!AZ333:BP333)</f>
        <v>0.85445341055635393</v>
      </c>
      <c r="AZ335">
        <f>AVERAGE('sugar+bitter expt'!AZ333:BP333)</f>
        <v>1.1841736492610992</v>
      </c>
      <c r="BB335">
        <f>STDEV('sugar expt'!AZ333:BP333)/SQRT(COUNT('sugar expt'!AZ333:BP333))</f>
        <v>7.0551003742837404E-2</v>
      </c>
      <c r="BC335">
        <f>STDEV('bitter expt'!AZ333:BP333)/SQRT(COUNT('bitter expt'!AZ333:BP333))</f>
        <v>7.711999449520017E-2</v>
      </c>
      <c r="BD335">
        <f>STDEV('sugar+bitter expt'!AZ333:BP333)/SQRT(COUNT('sugar+bitter expt'!AZ333:BP333))</f>
        <v>7.7124237654731059E-2</v>
      </c>
      <c r="BF335">
        <f>AVERAGE('sugar expt'!CG333:CW333)</f>
        <v>1.2720742396463003</v>
      </c>
      <c r="BG335">
        <f>AVERAGE('bitter expt'!CG333:CW333)</f>
        <v>0.80070629951292605</v>
      </c>
      <c r="BH335">
        <f>AVERAGE('sugar+bitter expt'!CG333:CW333)</f>
        <v>1.1178833656249769</v>
      </c>
      <c r="BJ335">
        <f>STDEV('sugar expt'!CG333:CW333)/SQRT(COUNT('sugar expt'!CG333:CW333))</f>
        <v>7.3027542858263197E-2</v>
      </c>
      <c r="BK335">
        <f>STDEV('bitter expt'!CG333:CW333)/SQRT(COUNT('bitter expt'!CG333:CW333))</f>
        <v>8.2144458735813469E-2</v>
      </c>
      <c r="BL335">
        <f>STDEV('sugar+bitter expt'!CG333:CW333)/SQRT(COUNT('sugar+bitter expt'!CG333:CW333))</f>
        <v>9.973898055707657E-2</v>
      </c>
    </row>
    <row r="336" spans="15:64" x14ac:dyDescent="0.2">
      <c r="O336">
        <v>333</v>
      </c>
      <c r="P336">
        <f>AVERAGE('sugar expt'!C334:R334)</f>
        <v>10.933977218190524</v>
      </c>
      <c r="Q336">
        <f>AVERAGE('bitter expt'!C334:R334)</f>
        <v>7.148254443282795</v>
      </c>
      <c r="R336">
        <f>AVERAGE('sugar+bitter expt'!C334:R334)</f>
        <v>9.239517231966019</v>
      </c>
      <c r="T336">
        <f>STDEV('sugar expt'!C334:R334)/SQRT(COUNT('sugar expt'!C334:R334))</f>
        <v>0.57710880430072198</v>
      </c>
      <c r="U336">
        <f>STDEV('bitter expt'!C334:R334)/SQRT(COUNT('bitter expt'!C334:R334))</f>
        <v>0.84460867145566776</v>
      </c>
      <c r="V336">
        <f>STDEV('sugar+bitter expt'!C334:R334)/SQRT(COUNT('sugar+bitter expt'!C334:R334))</f>
        <v>0.68825549462828584</v>
      </c>
      <c r="X336">
        <f>AVERAGE('sugar expt'!AJ334:AY334)</f>
        <v>8.2839663085352822</v>
      </c>
      <c r="Y336">
        <f>AVERAGE('bitter expt'!AJ334:AY334)</f>
        <v>4.4077559391317109</v>
      </c>
      <c r="Z336">
        <f>AVERAGE('sugar+bitter expt'!AJ334:AY334)</f>
        <v>6.4501406412874127</v>
      </c>
      <c r="AB336">
        <f>STDEV('sugar expt'!AJ334:AY334)/SQRT(COUNT('sugar expt'!AJ334:AY334))</f>
        <v>0.8093455868753171</v>
      </c>
      <c r="AC336">
        <f>STDEV('bitter expt'!AJ334:AY334)/SQRT(COUNT('bitter expt'!AJ334:AY334))</f>
        <v>0.77589534819497141</v>
      </c>
      <c r="AD336">
        <f>STDEV('sugar+bitter expt'!AJ334:AY334)/SQRT(COUNT('sugar+bitter expt'!AJ334:AY334))</f>
        <v>0.58895451420985478</v>
      </c>
      <c r="AF336">
        <f>AVERAGE('sugar expt'!BQ334:CF334)</f>
        <v>8.1571454848678204</v>
      </c>
      <c r="AG336">
        <f>AVERAGE('bitter expt'!BQ334:CF334)</f>
        <v>2.9645548630108252</v>
      </c>
      <c r="AH336">
        <f>AVERAGE('sugar+bitter expt'!BQ334:CF334)</f>
        <v>5.1342186376464474</v>
      </c>
      <c r="AJ336">
        <f>STDEV('sugar expt'!BQ334:CF334)/SQRT(COUNT('sugar expt'!BQ334:CF334))</f>
        <v>0.51140031486658144</v>
      </c>
      <c r="AK336">
        <f>STDEV('bitter expt'!BQ334:CF334)/SQRT(COUNT('bitter expt'!BQ334:CF334))</f>
        <v>0.44285406673066491</v>
      </c>
      <c r="AL336">
        <f>STDEV('sugar+bitter expt'!BQ334:CF334)/SQRT(COUNT('sugar+bitter expt'!BQ334:CF334))</f>
        <v>0.52088845469287826</v>
      </c>
      <c r="AP336">
        <f>AVERAGE('sugar expt'!S334:AI334)</f>
        <v>1.5949061605710473</v>
      </c>
      <c r="AQ336">
        <f>AVERAGE('bitter expt'!S334:AI334)</f>
        <v>1.2812505769448437</v>
      </c>
      <c r="AR336">
        <f>AVERAGE('sugar+bitter expt'!S334:AI334)</f>
        <v>1.4882952416211952</v>
      </c>
      <c r="AT336">
        <f>STDEV('sugar expt'!S334:AI334)/SQRT(COUNT('sugar expt'!S334:AI334))</f>
        <v>0.10273204545192581</v>
      </c>
      <c r="AU336">
        <f>STDEV('bitter expt'!S334:AI334)/SQRT(COUNT('bitter expt'!S334:AI334))</f>
        <v>0.1057236977910586</v>
      </c>
      <c r="AV336">
        <f>STDEV('sugar+bitter expt'!S334:AI334)/SQRT(COUNT('sugar+bitter expt'!S334:AI334))</f>
        <v>0.13961601631010997</v>
      </c>
      <c r="AX336">
        <f>AVERAGE('sugar expt'!AZ334:BP334)</f>
        <v>1.4952467563488798</v>
      </c>
      <c r="AY336">
        <f>AVERAGE('bitter expt'!AZ334:BP334)</f>
        <v>0.85273721537143898</v>
      </c>
      <c r="AZ336">
        <f>AVERAGE('sugar+bitter expt'!AZ334:BP334)</f>
        <v>1.2229104201197118</v>
      </c>
      <c r="BB336">
        <f>STDEV('sugar expt'!AZ334:BP334)/SQRT(COUNT('sugar expt'!AZ334:BP334))</f>
        <v>7.8536966990331844E-2</v>
      </c>
      <c r="BC336">
        <f>STDEV('bitter expt'!AZ334:BP334)/SQRT(COUNT('bitter expt'!AZ334:BP334))</f>
        <v>7.699177160229978E-2</v>
      </c>
      <c r="BD336">
        <f>STDEV('sugar+bitter expt'!AZ334:BP334)/SQRT(COUNT('sugar+bitter expt'!AZ334:BP334))</f>
        <v>9.0213919678424501E-2</v>
      </c>
      <c r="BF336">
        <f>AVERAGE('sugar expt'!CG334:CW334)</f>
        <v>1.2470806533977441</v>
      </c>
      <c r="BG336">
        <f>AVERAGE('bitter expt'!CG334:CW334)</f>
        <v>0.79866558685594247</v>
      </c>
      <c r="BH336">
        <f>AVERAGE('sugar+bitter expt'!CG334:CW334)</f>
        <v>1.0759351855591288</v>
      </c>
      <c r="BJ336">
        <f>STDEV('sugar expt'!CG334:CW334)/SQRT(COUNT('sugar expt'!CG334:CW334))</f>
        <v>7.6375128479566401E-2</v>
      </c>
      <c r="BK336">
        <f>STDEV('bitter expt'!CG334:CW334)/SQRT(COUNT('bitter expt'!CG334:CW334))</f>
        <v>5.085104632133134E-2</v>
      </c>
      <c r="BL336">
        <f>STDEV('sugar+bitter expt'!CG334:CW334)/SQRT(COUNT('sugar+bitter expt'!CG334:CW334))</f>
        <v>9.6276330084299963E-2</v>
      </c>
    </row>
    <row r="337" spans="15:64" x14ac:dyDescent="0.2">
      <c r="O337">
        <v>334</v>
      </c>
      <c r="P337">
        <f>AVERAGE('sugar expt'!C335:R335)</f>
        <v>10.100803612338714</v>
      </c>
      <c r="Q337">
        <f>AVERAGE('bitter expt'!C335:R335)</f>
        <v>6.4772049834459811</v>
      </c>
      <c r="R337">
        <f>AVERAGE('sugar+bitter expt'!C335:R335)</f>
        <v>9.0714434727189648</v>
      </c>
      <c r="T337">
        <f>STDEV('sugar expt'!C335:R335)/SQRT(COUNT('sugar expt'!C335:R335))</f>
        <v>0.7212766156184568</v>
      </c>
      <c r="U337">
        <f>STDEV('bitter expt'!C335:R335)/SQRT(COUNT('bitter expt'!C335:R335))</f>
        <v>0.7319062729227348</v>
      </c>
      <c r="V337">
        <f>STDEV('sugar+bitter expt'!C335:R335)/SQRT(COUNT('sugar+bitter expt'!C335:R335))</f>
        <v>0.61394648178834288</v>
      </c>
      <c r="X337">
        <f>AVERAGE('sugar expt'!AJ335:AY335)</f>
        <v>7.9933967316071177</v>
      </c>
      <c r="Y337">
        <f>AVERAGE('bitter expt'!AJ335:AY335)</f>
        <v>4.1779728986874218</v>
      </c>
      <c r="Z337">
        <f>AVERAGE('sugar+bitter expt'!AJ335:AY335)</f>
        <v>6.1796619650860345</v>
      </c>
      <c r="AB337">
        <f>STDEV('sugar expt'!AJ335:AY335)/SQRT(COUNT('sugar expt'!AJ335:AY335))</f>
        <v>0.67370820569501444</v>
      </c>
      <c r="AC337">
        <f>STDEV('bitter expt'!AJ335:AY335)/SQRT(COUNT('bitter expt'!AJ335:AY335))</f>
        <v>0.70845853032719774</v>
      </c>
      <c r="AD337">
        <f>STDEV('sugar+bitter expt'!AJ335:AY335)/SQRT(COUNT('sugar+bitter expt'!AJ335:AY335))</f>
        <v>0.71009889762980682</v>
      </c>
      <c r="AF337">
        <f>AVERAGE('sugar expt'!BQ335:CF335)</f>
        <v>7.9065579773100882</v>
      </c>
      <c r="AG337">
        <f>AVERAGE('bitter expt'!BQ335:CF335)</f>
        <v>2.9559274767592534</v>
      </c>
      <c r="AH337">
        <f>AVERAGE('sugar+bitter expt'!BQ335:CF335)</f>
        <v>5.0929116673661312</v>
      </c>
      <c r="AJ337">
        <f>STDEV('sugar expt'!BQ335:CF335)/SQRT(COUNT('sugar expt'!BQ335:CF335))</f>
        <v>0.26196366358340534</v>
      </c>
      <c r="AK337">
        <f>STDEV('bitter expt'!BQ335:CF335)/SQRT(COUNT('bitter expt'!BQ335:CF335))</f>
        <v>0.52373809756196121</v>
      </c>
      <c r="AL337">
        <f>STDEV('sugar+bitter expt'!BQ335:CF335)/SQRT(COUNT('sugar+bitter expt'!BQ335:CF335))</f>
        <v>0.39209073787477627</v>
      </c>
      <c r="AP337">
        <f>AVERAGE('sugar expt'!S335:AI335)</f>
        <v>1.7663198594888496</v>
      </c>
      <c r="AQ337">
        <f>AVERAGE('bitter expt'!S335:AI335)</f>
        <v>1.2579407840578836</v>
      </c>
      <c r="AR337">
        <f>AVERAGE('sugar+bitter expt'!S335:AI335)</f>
        <v>1.4089232152508284</v>
      </c>
      <c r="AT337">
        <f>STDEV('sugar expt'!S335:AI335)/SQRT(COUNT('sugar expt'!S335:AI335))</f>
        <v>0.11059968260719166</v>
      </c>
      <c r="AU337">
        <f>STDEV('bitter expt'!S335:AI335)/SQRT(COUNT('bitter expt'!S335:AI335))</f>
        <v>8.3970213933670684E-2</v>
      </c>
      <c r="AV337">
        <f>STDEV('sugar+bitter expt'!S335:AI335)/SQRT(COUNT('sugar+bitter expt'!S335:AI335))</f>
        <v>0.12957705114480444</v>
      </c>
      <c r="AX337">
        <f>AVERAGE('sugar expt'!AZ335:BP335)</f>
        <v>1.4897042643802876</v>
      </c>
      <c r="AY337">
        <f>AVERAGE('bitter expt'!AZ335:BP335)</f>
        <v>0.91257524109485288</v>
      </c>
      <c r="AZ337">
        <f>AVERAGE('sugar+bitter expt'!AZ335:BP335)</f>
        <v>1.2274917640075285</v>
      </c>
      <c r="BB337">
        <f>STDEV('sugar expt'!AZ335:BP335)/SQRT(COUNT('sugar expt'!AZ335:BP335))</f>
        <v>0.11580529683396701</v>
      </c>
      <c r="BC337">
        <f>STDEV('bitter expt'!AZ335:BP335)/SQRT(COUNT('bitter expt'!AZ335:BP335))</f>
        <v>8.5924892045689663E-2</v>
      </c>
      <c r="BD337">
        <f>STDEV('sugar+bitter expt'!AZ335:BP335)/SQRT(COUNT('sugar+bitter expt'!AZ335:BP335))</f>
        <v>0.1069248675809768</v>
      </c>
      <c r="BF337">
        <f>AVERAGE('sugar expt'!CG335:CW335)</f>
        <v>1.4537436671831609</v>
      </c>
      <c r="BG337">
        <f>AVERAGE('bitter expt'!CG335:CW335)</f>
        <v>0.89979990186742231</v>
      </c>
      <c r="BH337">
        <f>AVERAGE('sugar+bitter expt'!CG335:CW335)</f>
        <v>1.033005663290282</v>
      </c>
      <c r="BJ337">
        <f>STDEV('sugar expt'!CG335:CW335)/SQRT(COUNT('sugar expt'!CG335:CW335))</f>
        <v>0.1006895266017044</v>
      </c>
      <c r="BK337">
        <f>STDEV('bitter expt'!CG335:CW335)/SQRT(COUNT('bitter expt'!CG335:CW335))</f>
        <v>8.3601348041362586E-2</v>
      </c>
      <c r="BL337">
        <f>STDEV('sugar+bitter expt'!CG335:CW335)/SQRT(COUNT('sugar+bitter expt'!CG335:CW335))</f>
        <v>0.1001426158775182</v>
      </c>
    </row>
    <row r="338" spans="15:64" x14ac:dyDescent="0.2">
      <c r="O338">
        <v>335</v>
      </c>
      <c r="P338">
        <f>AVERAGE('sugar expt'!C336:R336)</f>
        <v>10.931045822664787</v>
      </c>
      <c r="Q338">
        <f>AVERAGE('bitter expt'!C336:R336)</f>
        <v>6.8420867854895757</v>
      </c>
      <c r="R338">
        <f>AVERAGE('sugar+bitter expt'!C336:R336)</f>
        <v>8.2574477370507964</v>
      </c>
      <c r="T338">
        <f>STDEV('sugar expt'!C336:R336)/SQRT(COUNT('sugar expt'!C336:R336))</f>
        <v>0.81008586031806773</v>
      </c>
      <c r="U338">
        <f>STDEV('bitter expt'!C336:R336)/SQRT(COUNT('bitter expt'!C336:R336))</f>
        <v>0.75626110482124453</v>
      </c>
      <c r="V338">
        <f>STDEV('sugar+bitter expt'!C336:R336)/SQRT(COUNT('sugar+bitter expt'!C336:R336))</f>
        <v>0.80402795130086047</v>
      </c>
      <c r="X338">
        <f>AVERAGE('sugar expt'!AJ336:AY336)</f>
        <v>8.1228592848258039</v>
      </c>
      <c r="Y338">
        <f>AVERAGE('bitter expt'!AJ336:AY336)</f>
        <v>4.6536464108063118</v>
      </c>
      <c r="Z338">
        <f>AVERAGE('sugar+bitter expt'!AJ336:AY336)</f>
        <v>6.3345454847954228</v>
      </c>
      <c r="AB338">
        <f>STDEV('sugar expt'!AJ336:AY336)/SQRT(COUNT('sugar expt'!AJ336:AY336))</f>
        <v>0.52102822684210104</v>
      </c>
      <c r="AC338">
        <f>STDEV('bitter expt'!AJ336:AY336)/SQRT(COUNT('bitter expt'!AJ336:AY336))</f>
        <v>0.73261566282863033</v>
      </c>
      <c r="AD338">
        <f>STDEV('sugar+bitter expt'!AJ336:AY336)/SQRT(COUNT('sugar+bitter expt'!AJ336:AY336))</f>
        <v>0.65172064160114918</v>
      </c>
      <c r="AF338">
        <f>AVERAGE('sugar expt'!BQ336:CF336)</f>
        <v>8.0073204136319589</v>
      </c>
      <c r="AG338">
        <f>AVERAGE('bitter expt'!BQ336:CF336)</f>
        <v>2.9766480941591369</v>
      </c>
      <c r="AH338">
        <f>AVERAGE('sugar+bitter expt'!BQ336:CF336)</f>
        <v>5.6445295566092497</v>
      </c>
      <c r="AJ338">
        <f>STDEV('sugar expt'!BQ336:CF336)/SQRT(COUNT('sugar expt'!BQ336:CF336))</f>
        <v>0.40756161828080667</v>
      </c>
      <c r="AK338">
        <f>STDEV('bitter expt'!BQ336:CF336)/SQRT(COUNT('bitter expt'!BQ336:CF336))</f>
        <v>0.4695519502097385</v>
      </c>
      <c r="AL338">
        <f>STDEV('sugar+bitter expt'!BQ336:CF336)/SQRT(COUNT('sugar+bitter expt'!BQ336:CF336))</f>
        <v>0.560007673984802</v>
      </c>
      <c r="AP338">
        <f>AVERAGE('sugar expt'!S336:AI336)</f>
        <v>1.7342401271928409</v>
      </c>
      <c r="AQ338">
        <f>AVERAGE('bitter expt'!S336:AI336)</f>
        <v>1.2262284642735619</v>
      </c>
      <c r="AR338">
        <f>AVERAGE('sugar+bitter expt'!S336:AI336)</f>
        <v>1.4523753903810401</v>
      </c>
      <c r="AT338">
        <f>STDEV('sugar expt'!S336:AI336)/SQRT(COUNT('sugar expt'!S336:AI336))</f>
        <v>0.11481755407284512</v>
      </c>
      <c r="AU338">
        <f>STDEV('bitter expt'!S336:AI336)/SQRT(COUNT('bitter expt'!S336:AI336))</f>
        <v>0.10307990989891705</v>
      </c>
      <c r="AV338">
        <f>STDEV('sugar+bitter expt'!S336:AI336)/SQRT(COUNT('sugar+bitter expt'!S336:AI336))</f>
        <v>0.12523098802397073</v>
      </c>
      <c r="AX338">
        <f>AVERAGE('sugar expt'!AZ336:BP336)</f>
        <v>1.3768415693987932</v>
      </c>
      <c r="AY338">
        <f>AVERAGE('bitter expt'!AZ336:BP336)</f>
        <v>0.94974085511452433</v>
      </c>
      <c r="AZ338">
        <f>AVERAGE('sugar+bitter expt'!AZ336:BP336)</f>
        <v>1.1880847054966717</v>
      </c>
      <c r="BB338">
        <f>STDEV('sugar expt'!AZ336:BP336)/SQRT(COUNT('sugar expt'!AZ336:BP336))</f>
        <v>8.5361961474458514E-2</v>
      </c>
      <c r="BC338">
        <f>STDEV('bitter expt'!AZ336:BP336)/SQRT(COUNT('bitter expt'!AZ336:BP336))</f>
        <v>9.1411652129743559E-2</v>
      </c>
      <c r="BD338">
        <f>STDEV('sugar+bitter expt'!AZ336:BP336)/SQRT(COUNT('sugar+bitter expt'!AZ336:BP336))</f>
        <v>8.7419741908062121E-2</v>
      </c>
      <c r="BF338">
        <f>AVERAGE('sugar expt'!CG336:CW336)</f>
        <v>1.2559162903708285</v>
      </c>
      <c r="BG338">
        <f>AVERAGE('bitter expt'!CG336:CW336)</f>
        <v>0.84935779510096698</v>
      </c>
      <c r="BH338">
        <f>AVERAGE('sugar+bitter expt'!CG336:CW336)</f>
        <v>1.1448076168154799</v>
      </c>
      <c r="BJ338">
        <f>STDEV('sugar expt'!CG336:CW336)/SQRT(COUNT('sugar expt'!CG336:CW336))</f>
        <v>6.9994229807715483E-2</v>
      </c>
      <c r="BK338">
        <f>STDEV('bitter expt'!CG336:CW336)/SQRT(COUNT('bitter expt'!CG336:CW336))</f>
        <v>7.2961238832068107E-2</v>
      </c>
      <c r="BL338">
        <f>STDEV('sugar+bitter expt'!CG336:CW336)/SQRT(COUNT('sugar+bitter expt'!CG336:CW336))</f>
        <v>0.13338067589247604</v>
      </c>
    </row>
    <row r="339" spans="15:64" x14ac:dyDescent="0.2">
      <c r="O339">
        <v>336</v>
      </c>
      <c r="P339">
        <f>AVERAGE('sugar expt'!C337:R337)</f>
        <v>10.952653635272176</v>
      </c>
      <c r="Q339">
        <f>AVERAGE('bitter expt'!C337:R337)</f>
        <v>6.6630153086560586</v>
      </c>
      <c r="R339">
        <f>AVERAGE('sugar+bitter expt'!C337:R337)</f>
        <v>8.7004394128919085</v>
      </c>
      <c r="T339">
        <f>STDEV('sugar expt'!C337:R337)/SQRT(COUNT('sugar expt'!C337:R337))</f>
        <v>0.87530441574463691</v>
      </c>
      <c r="U339">
        <f>STDEV('bitter expt'!C337:R337)/SQRT(COUNT('bitter expt'!C337:R337))</f>
        <v>0.73242282872471243</v>
      </c>
      <c r="V339">
        <f>STDEV('sugar+bitter expt'!C337:R337)/SQRT(COUNT('sugar+bitter expt'!C337:R337))</f>
        <v>0.83042476278761557</v>
      </c>
      <c r="X339">
        <f>AVERAGE('sugar expt'!AJ337:AY337)</f>
        <v>8.0427153635643762</v>
      </c>
      <c r="Y339">
        <f>AVERAGE('bitter expt'!AJ337:AY337)</f>
        <v>3.9711813997514271</v>
      </c>
      <c r="Z339">
        <f>AVERAGE('sugar+bitter expt'!AJ337:AY337)</f>
        <v>6.6313886003685321</v>
      </c>
      <c r="AB339">
        <f>STDEV('sugar expt'!AJ337:AY337)/SQRT(COUNT('sugar expt'!AJ337:AY337))</f>
        <v>0.67007570785830939</v>
      </c>
      <c r="AC339">
        <f>STDEV('bitter expt'!AJ337:AY337)/SQRT(COUNT('bitter expt'!AJ337:AY337))</f>
        <v>0.54408746683738929</v>
      </c>
      <c r="AD339">
        <f>STDEV('sugar+bitter expt'!AJ337:AY337)/SQRT(COUNT('sugar+bitter expt'!AJ337:AY337))</f>
        <v>0.61840712311487844</v>
      </c>
      <c r="AF339">
        <f>AVERAGE('sugar expt'!BQ337:CF337)</f>
        <v>8.1678360209763419</v>
      </c>
      <c r="AG339">
        <f>AVERAGE('bitter expt'!BQ337:CF337)</f>
        <v>3.0642995018935473</v>
      </c>
      <c r="AH339">
        <f>AVERAGE('sugar+bitter expt'!BQ337:CF337)</f>
        <v>6.1755765757368115</v>
      </c>
      <c r="AJ339">
        <f>STDEV('sugar expt'!BQ337:CF337)/SQRT(COUNT('sugar expt'!BQ337:CF337))</f>
        <v>0.82397609692325391</v>
      </c>
      <c r="AK339">
        <f>STDEV('bitter expt'!BQ337:CF337)/SQRT(COUNT('bitter expt'!BQ337:CF337))</f>
        <v>0.51064341691655368</v>
      </c>
      <c r="AL339">
        <f>STDEV('sugar+bitter expt'!BQ337:CF337)/SQRT(COUNT('sugar+bitter expt'!BQ337:CF337))</f>
        <v>0.5208172459226702</v>
      </c>
      <c r="AP339">
        <f>AVERAGE('sugar expt'!S337:AI337)</f>
        <v>1.575505155842758</v>
      </c>
      <c r="AQ339">
        <f>AVERAGE('bitter expt'!S337:AI337)</f>
        <v>1.1415008222325662</v>
      </c>
      <c r="AR339">
        <f>AVERAGE('sugar+bitter expt'!S337:AI337)</f>
        <v>1.4238904751321728</v>
      </c>
      <c r="AT339">
        <f>STDEV('sugar expt'!S337:AI337)/SQRT(COUNT('sugar expt'!S337:AI337))</f>
        <v>0.12574401123868145</v>
      </c>
      <c r="AU339">
        <f>STDEV('bitter expt'!S337:AI337)/SQRT(COUNT('bitter expt'!S337:AI337))</f>
        <v>8.8559583281834373E-2</v>
      </c>
      <c r="AV339">
        <f>STDEV('sugar+bitter expt'!S337:AI337)/SQRT(COUNT('sugar+bitter expt'!S337:AI337))</f>
        <v>0.12424277513953906</v>
      </c>
      <c r="AX339">
        <f>AVERAGE('sugar expt'!AZ337:BP337)</f>
        <v>1.4222015043536409</v>
      </c>
      <c r="AY339">
        <f>AVERAGE('bitter expt'!AZ337:BP337)</f>
        <v>0.89725725267200862</v>
      </c>
      <c r="AZ339">
        <f>AVERAGE('sugar+bitter expt'!AZ337:BP337)</f>
        <v>1.2214368033883785</v>
      </c>
      <c r="BB339">
        <f>STDEV('sugar expt'!AZ337:BP337)/SQRT(COUNT('sugar expt'!AZ337:BP337))</f>
        <v>9.8280996780996582E-2</v>
      </c>
      <c r="BC339">
        <f>STDEV('bitter expt'!AZ337:BP337)/SQRT(COUNT('bitter expt'!AZ337:BP337))</f>
        <v>8.6067249680779001E-2</v>
      </c>
      <c r="BD339">
        <f>STDEV('sugar+bitter expt'!AZ337:BP337)/SQRT(COUNT('sugar+bitter expt'!AZ337:BP337))</f>
        <v>8.3402284380746372E-2</v>
      </c>
      <c r="BF339">
        <f>AVERAGE('sugar expt'!CG337:CW337)</f>
        <v>1.2394099685615283</v>
      </c>
      <c r="BG339">
        <f>AVERAGE('bitter expt'!CG337:CW337)</f>
        <v>0.79293249056709414</v>
      </c>
      <c r="BH339">
        <f>AVERAGE('sugar+bitter expt'!CG337:CW337)</f>
        <v>1.0250845508447373</v>
      </c>
      <c r="BJ339">
        <f>STDEV('sugar expt'!CG337:CW337)/SQRT(COUNT('sugar expt'!CG337:CW337))</f>
        <v>9.1488136539175757E-2</v>
      </c>
      <c r="BK339">
        <f>STDEV('bitter expt'!CG337:CW337)/SQRT(COUNT('bitter expt'!CG337:CW337))</f>
        <v>7.8834570887571565E-2</v>
      </c>
      <c r="BL339">
        <f>STDEV('sugar+bitter expt'!CG337:CW337)/SQRT(COUNT('sugar+bitter expt'!CG337:CW337))</f>
        <v>9.5430625598106625E-2</v>
      </c>
    </row>
    <row r="340" spans="15:64" x14ac:dyDescent="0.2">
      <c r="O340">
        <v>337</v>
      </c>
      <c r="P340">
        <f>AVERAGE('sugar expt'!C338:R338)</f>
        <v>11.363027613581583</v>
      </c>
      <c r="Q340">
        <f>AVERAGE('bitter expt'!C338:R338)</f>
        <v>6.7506010715889433</v>
      </c>
      <c r="R340">
        <f>AVERAGE('sugar+bitter expt'!C338:R338)</f>
        <v>8.0236838079140895</v>
      </c>
      <c r="T340">
        <f>STDEV('sugar expt'!C338:R338)/SQRT(COUNT('sugar expt'!C338:R338))</f>
        <v>0.83207624154495929</v>
      </c>
      <c r="U340">
        <f>STDEV('bitter expt'!C338:R338)/SQRT(COUNT('bitter expt'!C338:R338))</f>
        <v>0.52027029424935989</v>
      </c>
      <c r="V340">
        <f>STDEV('sugar+bitter expt'!C338:R338)/SQRT(COUNT('sugar+bitter expt'!C338:R338))</f>
        <v>0.80568597951017595</v>
      </c>
      <c r="X340">
        <f>AVERAGE('sugar expt'!AJ338:AY338)</f>
        <v>7.5724305080107683</v>
      </c>
      <c r="Y340">
        <f>AVERAGE('bitter expt'!AJ338:AY338)</f>
        <v>4.1516824085729889</v>
      </c>
      <c r="Z340">
        <f>AVERAGE('sugar+bitter expt'!AJ338:AY338)</f>
        <v>7.4609989638397121</v>
      </c>
      <c r="AB340">
        <f>STDEV('sugar expt'!AJ338:AY338)/SQRT(COUNT('sugar expt'!AJ338:AY338))</f>
        <v>0.62886187952241412</v>
      </c>
      <c r="AC340">
        <f>STDEV('bitter expt'!AJ338:AY338)/SQRT(COUNT('bitter expt'!AJ338:AY338))</f>
        <v>0.6906925789511803</v>
      </c>
      <c r="AD340">
        <f>STDEV('sugar+bitter expt'!AJ338:AY338)/SQRT(COUNT('sugar+bitter expt'!AJ338:AY338))</f>
        <v>0.6036387137753384</v>
      </c>
      <c r="AF340">
        <f>AVERAGE('sugar expt'!BQ338:CF338)</f>
        <v>8.0931486311803891</v>
      </c>
      <c r="AG340">
        <f>AVERAGE('bitter expt'!BQ338:CF338)</f>
        <v>2.7629838553994652</v>
      </c>
      <c r="AH340">
        <f>AVERAGE('sugar+bitter expt'!BQ338:CF338)</f>
        <v>5.9162649539957979</v>
      </c>
      <c r="AJ340">
        <f>STDEV('sugar expt'!BQ338:CF338)/SQRT(COUNT('sugar expt'!BQ338:CF338))</f>
        <v>0.48963054385872778</v>
      </c>
      <c r="AK340">
        <f>STDEV('bitter expt'!BQ338:CF338)/SQRT(COUNT('bitter expt'!BQ338:CF338))</f>
        <v>0.55146049352279958</v>
      </c>
      <c r="AL340">
        <f>STDEV('sugar+bitter expt'!BQ338:CF338)/SQRT(COUNT('sugar+bitter expt'!BQ338:CF338))</f>
        <v>0.55344360953918625</v>
      </c>
      <c r="AP340">
        <f>AVERAGE('sugar expt'!S338:AI338)</f>
        <v>1.5535796363033221</v>
      </c>
      <c r="AQ340">
        <f>AVERAGE('bitter expt'!S338:AI338)</f>
        <v>1.2633231915715548</v>
      </c>
      <c r="AR340">
        <f>AVERAGE('sugar+bitter expt'!S338:AI338)</f>
        <v>1.4988324916498765</v>
      </c>
      <c r="AT340">
        <f>STDEV('sugar expt'!S338:AI338)/SQRT(COUNT('sugar expt'!S338:AI338))</f>
        <v>8.5473669115351703E-2</v>
      </c>
      <c r="AU340">
        <f>STDEV('bitter expt'!S338:AI338)/SQRT(COUNT('bitter expt'!S338:AI338))</f>
        <v>7.1133509455432495E-2</v>
      </c>
      <c r="AV340">
        <f>STDEV('sugar+bitter expt'!S338:AI338)/SQRT(COUNT('sugar+bitter expt'!S338:AI338))</f>
        <v>0.14639015860757551</v>
      </c>
      <c r="AX340">
        <f>AVERAGE('sugar expt'!AZ338:BP338)</f>
        <v>1.4475877696999599</v>
      </c>
      <c r="AY340">
        <f>AVERAGE('bitter expt'!AZ338:BP338)</f>
        <v>1.0161980013196397</v>
      </c>
      <c r="AZ340">
        <f>AVERAGE('sugar+bitter expt'!AZ338:BP338)</f>
        <v>1.274971747675296</v>
      </c>
      <c r="BB340">
        <f>STDEV('sugar expt'!AZ338:BP338)/SQRT(COUNT('sugar expt'!AZ338:BP338))</f>
        <v>9.0114314849677357E-2</v>
      </c>
      <c r="BC340">
        <f>STDEV('bitter expt'!AZ338:BP338)/SQRT(COUNT('bitter expt'!AZ338:BP338))</f>
        <v>8.1102673529853286E-2</v>
      </c>
      <c r="BD340">
        <f>STDEV('sugar+bitter expt'!AZ338:BP338)/SQRT(COUNT('sugar+bitter expt'!AZ338:BP338))</f>
        <v>9.7873070080167435E-2</v>
      </c>
      <c r="BF340">
        <f>AVERAGE('sugar expt'!CG338:CW338)</f>
        <v>1.2947964104311318</v>
      </c>
      <c r="BG340">
        <f>AVERAGE('bitter expt'!CG338:CW338)</f>
        <v>0.82740761406043828</v>
      </c>
      <c r="BH340">
        <f>AVERAGE('sugar+bitter expt'!CG338:CW338)</f>
        <v>1.1107962779037341</v>
      </c>
      <c r="BJ340">
        <f>STDEV('sugar expt'!CG338:CW338)/SQRT(COUNT('sugar expt'!CG338:CW338))</f>
        <v>5.5526789866641162E-2</v>
      </c>
      <c r="BK340">
        <f>STDEV('bitter expt'!CG338:CW338)/SQRT(COUNT('bitter expt'!CG338:CW338))</f>
        <v>8.5505939800543038E-2</v>
      </c>
      <c r="BL340">
        <f>STDEV('sugar+bitter expt'!CG338:CW338)/SQRT(COUNT('sugar+bitter expt'!CG338:CW338))</f>
        <v>0.10019404413062251</v>
      </c>
    </row>
    <row r="341" spans="15:64" x14ac:dyDescent="0.2">
      <c r="O341">
        <v>338</v>
      </c>
      <c r="P341">
        <f>AVERAGE('sugar expt'!C339:R339)</f>
        <v>11.104150460013702</v>
      </c>
      <c r="Q341">
        <f>AVERAGE('bitter expt'!C339:R339)</f>
        <v>6.3890964452882191</v>
      </c>
      <c r="R341">
        <f>AVERAGE('sugar+bitter expt'!C339:R339)</f>
        <v>7.8188259210831585</v>
      </c>
      <c r="T341">
        <f>STDEV('sugar expt'!C339:R339)/SQRT(COUNT('sugar expt'!C339:R339))</f>
        <v>0.76444457644661579</v>
      </c>
      <c r="U341">
        <f>STDEV('bitter expt'!C339:R339)/SQRT(COUNT('bitter expt'!C339:R339))</f>
        <v>0.6535304570265037</v>
      </c>
      <c r="V341">
        <f>STDEV('sugar+bitter expt'!C339:R339)/SQRT(COUNT('sugar+bitter expt'!C339:R339))</f>
        <v>0.73455078973902832</v>
      </c>
      <c r="X341">
        <f>AVERAGE('sugar expt'!AJ339:AY339)</f>
        <v>8.2502708277138126</v>
      </c>
      <c r="Y341">
        <f>AVERAGE('bitter expt'!AJ339:AY339)</f>
        <v>4.2853735139420781</v>
      </c>
      <c r="Z341">
        <f>AVERAGE('sugar+bitter expt'!AJ339:AY339)</f>
        <v>7.0376969913398195</v>
      </c>
      <c r="AB341">
        <f>STDEV('sugar expt'!AJ339:AY339)/SQRT(COUNT('sugar expt'!AJ339:AY339))</f>
        <v>0.53152845428619144</v>
      </c>
      <c r="AC341">
        <f>STDEV('bitter expt'!AJ339:AY339)/SQRT(COUNT('bitter expt'!AJ339:AY339))</f>
        <v>0.6305408211751875</v>
      </c>
      <c r="AD341">
        <f>STDEV('sugar+bitter expt'!AJ339:AY339)/SQRT(COUNT('sugar+bitter expt'!AJ339:AY339))</f>
        <v>0.61461906472600736</v>
      </c>
      <c r="AF341">
        <f>AVERAGE('sugar expt'!BQ339:CF339)</f>
        <v>8.2021053742737315</v>
      </c>
      <c r="AG341">
        <f>AVERAGE('bitter expt'!BQ339:CF339)</f>
        <v>3.0392046782782338</v>
      </c>
      <c r="AH341">
        <f>AVERAGE('sugar+bitter expt'!BQ339:CF339)</f>
        <v>6.2644433445467023</v>
      </c>
      <c r="AJ341">
        <f>STDEV('sugar expt'!BQ339:CF339)/SQRT(COUNT('sugar expt'!BQ339:CF339))</f>
        <v>0.40439463208590171</v>
      </c>
      <c r="AK341">
        <f>STDEV('bitter expt'!BQ339:CF339)/SQRT(COUNT('bitter expt'!BQ339:CF339))</f>
        <v>0.61854228374592846</v>
      </c>
      <c r="AL341">
        <f>STDEV('sugar+bitter expt'!BQ339:CF339)/SQRT(COUNT('sugar+bitter expt'!BQ339:CF339))</f>
        <v>0.6250686885868556</v>
      </c>
      <c r="AP341">
        <f>AVERAGE('sugar expt'!S339:AI339)</f>
        <v>1.7277323703553951</v>
      </c>
      <c r="AQ341">
        <f>AVERAGE('bitter expt'!S339:AI339)</f>
        <v>1.2142722609590424</v>
      </c>
      <c r="AR341">
        <f>AVERAGE('sugar+bitter expt'!S339:AI339)</f>
        <v>1.3867393113582676</v>
      </c>
      <c r="AT341">
        <f>STDEV('sugar expt'!S339:AI339)/SQRT(COUNT('sugar expt'!S339:AI339))</f>
        <v>0.15031936729112116</v>
      </c>
      <c r="AU341">
        <f>STDEV('bitter expt'!S339:AI339)/SQRT(COUNT('bitter expt'!S339:AI339))</f>
        <v>7.5857038843189548E-2</v>
      </c>
      <c r="AV341">
        <f>STDEV('sugar+bitter expt'!S339:AI339)/SQRT(COUNT('sugar+bitter expt'!S339:AI339))</f>
        <v>0.1122342961268854</v>
      </c>
      <c r="AX341">
        <f>AVERAGE('sugar expt'!AZ339:BP339)</f>
        <v>1.4849196190627698</v>
      </c>
      <c r="AY341">
        <f>AVERAGE('bitter expt'!AZ339:BP339)</f>
        <v>0.971028408739673</v>
      </c>
      <c r="AZ341">
        <f>AVERAGE('sugar+bitter expt'!AZ339:BP339)</f>
        <v>1.3138535739949653</v>
      </c>
      <c r="BB341">
        <f>STDEV('sugar expt'!AZ339:BP339)/SQRT(COUNT('sugar expt'!AZ339:BP339))</f>
        <v>0.12162422781908691</v>
      </c>
      <c r="BC341">
        <f>STDEV('bitter expt'!AZ339:BP339)/SQRT(COUNT('bitter expt'!AZ339:BP339))</f>
        <v>6.0035115857631029E-2</v>
      </c>
      <c r="BD341">
        <f>STDEV('sugar+bitter expt'!AZ339:BP339)/SQRT(COUNT('sugar+bitter expt'!AZ339:BP339))</f>
        <v>0.11037704003853448</v>
      </c>
      <c r="BF341">
        <f>AVERAGE('sugar expt'!CG339:CW339)</f>
        <v>1.288533326394913</v>
      </c>
      <c r="BG341">
        <f>AVERAGE('bitter expt'!CG339:CW339)</f>
        <v>0.77471030274042496</v>
      </c>
      <c r="BH341">
        <f>AVERAGE('sugar+bitter expt'!CG339:CW339)</f>
        <v>1.0174001308297707</v>
      </c>
      <c r="BJ341">
        <f>STDEV('sugar expt'!CG339:CW339)/SQRT(COUNT('sugar expt'!CG339:CW339))</f>
        <v>8.2622347207869179E-2</v>
      </c>
      <c r="BK341">
        <f>STDEV('bitter expt'!CG339:CW339)/SQRT(COUNT('bitter expt'!CG339:CW339))</f>
        <v>6.6389215253731884E-2</v>
      </c>
      <c r="BL341">
        <f>STDEV('sugar+bitter expt'!CG339:CW339)/SQRT(COUNT('sugar+bitter expt'!CG339:CW339))</f>
        <v>6.7402911607065283E-2</v>
      </c>
    </row>
    <row r="342" spans="15:64" x14ac:dyDescent="0.2">
      <c r="O342">
        <v>339</v>
      </c>
      <c r="P342">
        <f>AVERAGE('sugar expt'!C340:R340)</f>
        <v>10.753347845096782</v>
      </c>
      <c r="Q342">
        <f>AVERAGE('bitter expt'!C340:R340)</f>
        <v>6.6157570412936408</v>
      </c>
      <c r="R342">
        <f>AVERAGE('sugar+bitter expt'!C340:R340)</f>
        <v>8.0059402702468176</v>
      </c>
      <c r="T342">
        <f>STDEV('sugar expt'!C340:R340)/SQRT(COUNT('sugar expt'!C340:R340))</f>
        <v>0.90735575298157778</v>
      </c>
      <c r="U342">
        <f>STDEV('bitter expt'!C340:R340)/SQRT(COUNT('bitter expt'!C340:R340))</f>
        <v>0.71058913713315264</v>
      </c>
      <c r="V342">
        <f>STDEV('sugar+bitter expt'!C340:R340)/SQRT(COUNT('sugar+bitter expt'!C340:R340))</f>
        <v>0.6342600632569847</v>
      </c>
      <c r="X342">
        <f>AVERAGE('sugar expt'!AJ340:AY340)</f>
        <v>8.2611257705177898</v>
      </c>
      <c r="Y342">
        <f>AVERAGE('bitter expt'!AJ340:AY340)</f>
        <v>4.7032274952727651</v>
      </c>
      <c r="Z342">
        <f>AVERAGE('sugar+bitter expt'!AJ340:AY340)</f>
        <v>7.4008749836568235</v>
      </c>
      <c r="AB342">
        <f>STDEV('sugar expt'!AJ340:AY340)/SQRT(COUNT('sugar expt'!AJ340:AY340))</f>
        <v>0.51093420020316271</v>
      </c>
      <c r="AC342">
        <f>STDEV('bitter expt'!AJ340:AY340)/SQRT(COUNT('bitter expt'!AJ340:AY340))</f>
        <v>0.76715335623239678</v>
      </c>
      <c r="AD342">
        <f>STDEV('sugar+bitter expt'!AJ340:AY340)/SQRT(COUNT('sugar+bitter expt'!AJ340:AY340))</f>
        <v>0.63120196794331229</v>
      </c>
      <c r="AF342">
        <f>AVERAGE('sugar expt'!BQ340:CF340)</f>
        <v>8.4781086708435929</v>
      </c>
      <c r="AG342">
        <f>AVERAGE('bitter expt'!BQ340:CF340)</f>
        <v>3.1741668169842137</v>
      </c>
      <c r="AH342">
        <f>AVERAGE('sugar+bitter expt'!BQ340:CF340)</f>
        <v>5.5058564444497096</v>
      </c>
      <c r="AJ342">
        <f>STDEV('sugar expt'!BQ340:CF340)/SQRT(COUNT('sugar expt'!BQ340:CF340))</f>
        <v>0.64007619149790895</v>
      </c>
      <c r="AK342">
        <f>STDEV('bitter expt'!BQ340:CF340)/SQRT(COUNT('bitter expt'!BQ340:CF340))</f>
        <v>0.59316140580532795</v>
      </c>
      <c r="AL342">
        <f>STDEV('sugar+bitter expt'!BQ340:CF340)/SQRT(COUNT('sugar+bitter expt'!BQ340:CF340))</f>
        <v>0.70644559850948052</v>
      </c>
      <c r="AP342">
        <f>AVERAGE('sugar expt'!S340:AI340)</f>
        <v>1.6097838200456926</v>
      </c>
      <c r="AQ342">
        <f>AVERAGE('bitter expt'!S340:AI340)</f>
        <v>1.1605035896907623</v>
      </c>
      <c r="AR342">
        <f>AVERAGE('sugar+bitter expt'!S340:AI340)</f>
        <v>1.3984465696376318</v>
      </c>
      <c r="AT342">
        <f>STDEV('sugar expt'!S340:AI340)/SQRT(COUNT('sugar expt'!S340:AI340))</f>
        <v>0.10015719243039375</v>
      </c>
      <c r="AU342">
        <f>STDEV('bitter expt'!S340:AI340)/SQRT(COUNT('bitter expt'!S340:AI340))</f>
        <v>8.814358239536435E-2</v>
      </c>
      <c r="AV342">
        <f>STDEV('sugar+bitter expt'!S340:AI340)/SQRT(COUNT('sugar+bitter expt'!S340:AI340))</f>
        <v>0.12065346694979127</v>
      </c>
      <c r="AX342">
        <f>AVERAGE('sugar expt'!AZ340:BP340)</f>
        <v>1.3639557880621287</v>
      </c>
      <c r="AY342">
        <f>AVERAGE('bitter expt'!AZ340:BP340)</f>
        <v>0.93989885879176271</v>
      </c>
      <c r="AZ342">
        <f>AVERAGE('sugar+bitter expt'!AZ340:BP340)</f>
        <v>1.2751882692161691</v>
      </c>
      <c r="BB342">
        <f>STDEV('sugar expt'!AZ340:BP340)/SQRT(COUNT('sugar expt'!AZ340:BP340))</f>
        <v>8.6474329003855974E-2</v>
      </c>
      <c r="BC342">
        <f>STDEV('bitter expt'!AZ340:BP340)/SQRT(COUNT('bitter expt'!AZ340:BP340))</f>
        <v>7.0264467042581949E-2</v>
      </c>
      <c r="BD342">
        <f>STDEV('sugar+bitter expt'!AZ340:BP340)/SQRT(COUNT('sugar+bitter expt'!AZ340:BP340))</f>
        <v>8.5915260885611786E-2</v>
      </c>
      <c r="BF342">
        <f>AVERAGE('sugar expt'!CG340:CW340)</f>
        <v>1.2706566893534046</v>
      </c>
      <c r="BG342">
        <f>AVERAGE('bitter expt'!CG340:CW340)</f>
        <v>0.77199790055389994</v>
      </c>
      <c r="BH342">
        <f>AVERAGE('sugar+bitter expt'!CG340:CW340)</f>
        <v>1.0103807328563041</v>
      </c>
      <c r="BJ342">
        <f>STDEV('sugar expt'!CG340:CW340)/SQRT(COUNT('sugar expt'!CG340:CW340))</f>
        <v>5.8314157585733828E-2</v>
      </c>
      <c r="BK342">
        <f>STDEV('bitter expt'!CG340:CW340)/SQRT(COUNT('bitter expt'!CG340:CW340))</f>
        <v>5.5035989407890958E-2</v>
      </c>
      <c r="BL342">
        <f>STDEV('sugar+bitter expt'!CG340:CW340)/SQRT(COUNT('sugar+bitter expt'!CG340:CW340))</f>
        <v>9.343737444939304E-2</v>
      </c>
    </row>
    <row r="343" spans="15:64" x14ac:dyDescent="0.2">
      <c r="O343">
        <v>340</v>
      </c>
      <c r="P343">
        <f>AVERAGE('sugar expt'!C341:R341)</f>
        <v>10.78179433899794</v>
      </c>
      <c r="Q343">
        <f>AVERAGE('bitter expt'!C341:R341)</f>
        <v>5.6583731423666093</v>
      </c>
      <c r="R343">
        <f>AVERAGE('sugar+bitter expt'!C341:R341)</f>
        <v>8.2028575270337161</v>
      </c>
      <c r="T343">
        <f>STDEV('sugar expt'!C341:R341)/SQRT(COUNT('sugar expt'!C341:R341))</f>
        <v>0.82808418469208311</v>
      </c>
      <c r="U343">
        <f>STDEV('bitter expt'!C341:R341)/SQRT(COUNT('bitter expt'!C341:R341))</f>
        <v>0.6096540848935712</v>
      </c>
      <c r="V343">
        <f>STDEV('sugar+bitter expt'!C341:R341)/SQRT(COUNT('sugar+bitter expt'!C341:R341))</f>
        <v>0.70043901547264209</v>
      </c>
      <c r="X343">
        <f>AVERAGE('sugar expt'!AJ341:AY341)</f>
        <v>7.9886181640996359</v>
      </c>
      <c r="Y343">
        <f>AVERAGE('bitter expt'!AJ341:AY341)</f>
        <v>4.9781553504308249</v>
      </c>
      <c r="Z343">
        <f>AVERAGE('sugar+bitter expt'!AJ341:AY341)</f>
        <v>6.8249420483922192</v>
      </c>
      <c r="AB343">
        <f>STDEV('sugar expt'!AJ341:AY341)/SQRT(COUNT('sugar expt'!AJ341:AY341))</f>
        <v>0.52257756272524258</v>
      </c>
      <c r="AC343">
        <f>STDEV('bitter expt'!AJ341:AY341)/SQRT(COUNT('bitter expt'!AJ341:AY341))</f>
        <v>0.84242886468712264</v>
      </c>
      <c r="AD343">
        <f>STDEV('sugar+bitter expt'!AJ341:AY341)/SQRT(COUNT('sugar+bitter expt'!AJ341:AY341))</f>
        <v>0.74273317272434769</v>
      </c>
      <c r="AF343">
        <f>AVERAGE('sugar expt'!BQ341:CF341)</f>
        <v>8.2483981950823289</v>
      </c>
      <c r="AG343">
        <f>AVERAGE('bitter expt'!BQ341:CF341)</f>
        <v>2.9319144981402236</v>
      </c>
      <c r="AH343">
        <f>AVERAGE('sugar+bitter expt'!BQ341:CF341)</f>
        <v>5.4494113976492988</v>
      </c>
      <c r="AJ343">
        <f>STDEV('sugar expt'!BQ341:CF341)/SQRT(COUNT('sugar expt'!BQ341:CF341))</f>
        <v>0.75842183674811459</v>
      </c>
      <c r="AK343">
        <f>STDEV('bitter expt'!BQ341:CF341)/SQRT(COUNT('bitter expt'!BQ341:CF341))</f>
        <v>0.53131538845612958</v>
      </c>
      <c r="AL343">
        <f>STDEV('sugar+bitter expt'!BQ341:CF341)/SQRT(COUNT('sugar+bitter expt'!BQ341:CF341))</f>
        <v>0.62414937893904365</v>
      </c>
      <c r="AP343">
        <f>AVERAGE('sugar expt'!S341:AI341)</f>
        <v>1.6570464211943423</v>
      </c>
      <c r="AQ343">
        <f>AVERAGE('bitter expt'!S341:AI341)</f>
        <v>1.1609611304478245</v>
      </c>
      <c r="AR343">
        <f>AVERAGE('sugar+bitter expt'!S341:AI341)</f>
        <v>1.4960344121879428</v>
      </c>
      <c r="AT343">
        <f>STDEV('sugar expt'!S341:AI341)/SQRT(COUNT('sugar expt'!S341:AI341))</f>
        <v>8.7328051030344661E-2</v>
      </c>
      <c r="AU343">
        <f>STDEV('bitter expt'!S341:AI341)/SQRT(COUNT('bitter expt'!S341:AI341))</f>
        <v>6.9329367128363434E-2</v>
      </c>
      <c r="AV343">
        <f>STDEV('sugar+bitter expt'!S341:AI341)/SQRT(COUNT('sugar+bitter expt'!S341:AI341))</f>
        <v>0.1033086657862573</v>
      </c>
      <c r="AX343">
        <f>AVERAGE('sugar expt'!AZ341:BP341)</f>
        <v>1.3777251280533709</v>
      </c>
      <c r="AY343">
        <f>AVERAGE('bitter expt'!AZ341:BP341)</f>
        <v>0.90656019454375958</v>
      </c>
      <c r="AZ343">
        <f>AVERAGE('sugar+bitter expt'!AZ341:BP341)</f>
        <v>1.326109735492875</v>
      </c>
      <c r="BB343">
        <f>STDEV('sugar expt'!AZ341:BP341)/SQRT(COUNT('sugar expt'!AZ341:BP341))</f>
        <v>6.4902024453583576E-2</v>
      </c>
      <c r="BC343">
        <f>STDEV('bitter expt'!AZ341:BP341)/SQRT(COUNT('bitter expt'!AZ341:BP341))</f>
        <v>7.5012397079994353E-2</v>
      </c>
      <c r="BD343">
        <f>STDEV('sugar+bitter expt'!AZ341:BP341)/SQRT(COUNT('sugar+bitter expt'!AZ341:BP341))</f>
        <v>0.10576919360898558</v>
      </c>
      <c r="BF343">
        <f>AVERAGE('sugar expt'!CG341:CW341)</f>
        <v>1.2334891049322352</v>
      </c>
      <c r="BG343">
        <f>AVERAGE('bitter expt'!CG341:CW341)</f>
        <v>0.754706309434927</v>
      </c>
      <c r="BH343">
        <f>AVERAGE('sugar+bitter expt'!CG341:CW341)</f>
        <v>1.0679582796002938</v>
      </c>
      <c r="BJ343">
        <f>STDEV('sugar expt'!CG341:CW341)/SQRT(COUNT('sugar expt'!CG341:CW341))</f>
        <v>7.6173296288888498E-2</v>
      </c>
      <c r="BK343">
        <f>STDEV('bitter expt'!CG341:CW341)/SQRT(COUNT('bitter expt'!CG341:CW341))</f>
        <v>4.7227741599871746E-2</v>
      </c>
      <c r="BL343">
        <f>STDEV('sugar+bitter expt'!CG341:CW341)/SQRT(COUNT('sugar+bitter expt'!CG341:CW341))</f>
        <v>7.382367140569987E-2</v>
      </c>
    </row>
    <row r="344" spans="15:64" x14ac:dyDescent="0.2">
      <c r="O344">
        <v>341</v>
      </c>
      <c r="P344">
        <f>AVERAGE('sugar expt'!C342:R342)</f>
        <v>10.842250975717501</v>
      </c>
      <c r="Q344">
        <f>AVERAGE('bitter expt'!C342:R342)</f>
        <v>5.6081785270856006</v>
      </c>
      <c r="R344">
        <f>AVERAGE('sugar+bitter expt'!C342:R342)</f>
        <v>7.937342043881368</v>
      </c>
      <c r="T344">
        <f>STDEV('sugar expt'!C342:R342)/SQRT(COUNT('sugar expt'!C342:R342))</f>
        <v>0.77161307833341553</v>
      </c>
      <c r="U344">
        <f>STDEV('bitter expt'!C342:R342)/SQRT(COUNT('bitter expt'!C342:R342))</f>
        <v>0.7850010858584362</v>
      </c>
      <c r="V344">
        <f>STDEV('sugar+bitter expt'!C342:R342)/SQRT(COUNT('sugar+bitter expt'!C342:R342))</f>
        <v>0.60168964012024462</v>
      </c>
      <c r="X344">
        <f>AVERAGE('sugar expt'!AJ342:AY342)</f>
        <v>8.071745596264611</v>
      </c>
      <c r="Y344">
        <f>AVERAGE('bitter expt'!AJ342:AY342)</f>
        <v>4.352092829108769</v>
      </c>
      <c r="Z344">
        <f>AVERAGE('sugar+bitter expt'!AJ342:AY342)</f>
        <v>6.3937360191879673</v>
      </c>
      <c r="AB344">
        <f>STDEV('sugar expt'!AJ342:AY342)/SQRT(COUNT('sugar expt'!AJ342:AY342))</f>
        <v>0.4545530895919247</v>
      </c>
      <c r="AC344">
        <f>STDEV('bitter expt'!AJ342:AY342)/SQRT(COUNT('bitter expt'!AJ342:AY342))</f>
        <v>0.63886467129640534</v>
      </c>
      <c r="AD344">
        <f>STDEV('sugar+bitter expt'!AJ342:AY342)/SQRT(COUNT('sugar+bitter expt'!AJ342:AY342))</f>
        <v>0.67472688240065526</v>
      </c>
      <c r="AF344">
        <f>AVERAGE('sugar expt'!BQ342:CF342)</f>
        <v>7.9069927783387373</v>
      </c>
      <c r="AG344">
        <f>AVERAGE('bitter expt'!BQ342:CF342)</f>
        <v>2.8230574455716981</v>
      </c>
      <c r="AH344">
        <f>AVERAGE('sugar+bitter expt'!BQ342:CF342)</f>
        <v>5.1709485822523806</v>
      </c>
      <c r="AJ344">
        <f>STDEV('sugar expt'!BQ342:CF342)/SQRT(COUNT('sugar expt'!BQ342:CF342))</f>
        <v>0.66008655129361848</v>
      </c>
      <c r="AK344">
        <f>STDEV('bitter expt'!BQ342:CF342)/SQRT(COUNT('bitter expt'!BQ342:CF342))</f>
        <v>0.60838471178422304</v>
      </c>
      <c r="AL344">
        <f>STDEV('sugar+bitter expt'!BQ342:CF342)/SQRT(COUNT('sugar+bitter expt'!BQ342:CF342))</f>
        <v>0.53988821424835876</v>
      </c>
      <c r="AP344">
        <f>AVERAGE('sugar expt'!S342:AI342)</f>
        <v>1.6448927674930118</v>
      </c>
      <c r="AQ344">
        <f>AVERAGE('bitter expt'!S342:AI342)</f>
        <v>1.2879129518505619</v>
      </c>
      <c r="AR344">
        <f>AVERAGE('sugar+bitter expt'!S342:AI342)</f>
        <v>1.3816556235740201</v>
      </c>
      <c r="AT344">
        <f>STDEV('sugar expt'!S342:AI342)/SQRT(COUNT('sugar expt'!S342:AI342))</f>
        <v>0.11221326467973897</v>
      </c>
      <c r="AU344">
        <f>STDEV('bitter expt'!S342:AI342)/SQRT(COUNT('bitter expt'!S342:AI342))</f>
        <v>8.4927970095559871E-2</v>
      </c>
      <c r="AV344">
        <f>STDEV('sugar+bitter expt'!S342:AI342)/SQRT(COUNT('sugar+bitter expt'!S342:AI342))</f>
        <v>7.6073060215287577E-2</v>
      </c>
      <c r="AX344">
        <f>AVERAGE('sugar expt'!AZ342:BP342)</f>
        <v>1.4220598227665751</v>
      </c>
      <c r="AY344">
        <f>AVERAGE('bitter expt'!AZ342:BP342)</f>
        <v>0.92836354051315984</v>
      </c>
      <c r="AZ344">
        <f>AVERAGE('sugar+bitter expt'!AZ342:BP342)</f>
        <v>1.3100805413474659</v>
      </c>
      <c r="BB344">
        <f>STDEV('sugar expt'!AZ342:BP342)/SQRT(COUNT('sugar expt'!AZ342:BP342))</f>
        <v>9.4384360226644509E-2</v>
      </c>
      <c r="BC344">
        <f>STDEV('bitter expt'!AZ342:BP342)/SQRT(COUNT('bitter expt'!AZ342:BP342))</f>
        <v>7.3625541034240072E-2</v>
      </c>
      <c r="BD344">
        <f>STDEV('sugar+bitter expt'!AZ342:BP342)/SQRT(COUNT('sugar+bitter expt'!AZ342:BP342))</f>
        <v>8.3058174089465545E-2</v>
      </c>
      <c r="BF344">
        <f>AVERAGE('sugar expt'!CG342:CW342)</f>
        <v>1.3072744975843473</v>
      </c>
      <c r="BG344">
        <f>AVERAGE('bitter expt'!CG342:CW342)</f>
        <v>0.77539300294947711</v>
      </c>
      <c r="BH344">
        <f>AVERAGE('sugar+bitter expt'!CG342:CW342)</f>
        <v>1.1441555522142852</v>
      </c>
      <c r="BJ344">
        <f>STDEV('sugar expt'!CG342:CW342)/SQRT(COUNT('sugar expt'!CG342:CW342))</f>
        <v>9.1861195180314451E-2</v>
      </c>
      <c r="BK344">
        <f>STDEV('bitter expt'!CG342:CW342)/SQRT(COUNT('bitter expt'!CG342:CW342))</f>
        <v>7.3158459974912368E-2</v>
      </c>
      <c r="BL344">
        <f>STDEV('sugar+bitter expt'!CG342:CW342)/SQRT(COUNT('sugar+bitter expt'!CG342:CW342))</f>
        <v>0.1164484590825514</v>
      </c>
    </row>
    <row r="345" spans="15:64" x14ac:dyDescent="0.2">
      <c r="O345">
        <v>342</v>
      </c>
      <c r="P345">
        <f>AVERAGE('sugar expt'!C343:R343)</f>
        <v>10.519406213291543</v>
      </c>
      <c r="Q345">
        <f>AVERAGE('bitter expt'!C343:R343)</f>
        <v>6.3591757485469405</v>
      </c>
      <c r="R345">
        <f>AVERAGE('sugar+bitter expt'!C343:R343)</f>
        <v>8.0891233452245483</v>
      </c>
      <c r="T345">
        <f>STDEV('sugar expt'!C343:R343)/SQRT(COUNT('sugar expt'!C343:R343))</f>
        <v>0.87295156535443408</v>
      </c>
      <c r="U345">
        <f>STDEV('bitter expt'!C343:R343)/SQRT(COUNT('bitter expt'!C343:R343))</f>
        <v>0.63986652323757043</v>
      </c>
      <c r="V345">
        <f>STDEV('sugar+bitter expt'!C343:R343)/SQRT(COUNT('sugar+bitter expt'!C343:R343))</f>
        <v>0.54111931958776494</v>
      </c>
      <c r="X345">
        <f>AVERAGE('sugar expt'!AJ343:AY343)</f>
        <v>8.0344154321681458</v>
      </c>
      <c r="Y345">
        <f>AVERAGE('bitter expt'!AJ343:AY343)</f>
        <v>4.6611190064120773</v>
      </c>
      <c r="Z345">
        <f>AVERAGE('sugar+bitter expt'!AJ343:AY343)</f>
        <v>6.7001828518507986</v>
      </c>
      <c r="AB345">
        <f>STDEV('sugar expt'!AJ343:AY343)/SQRT(COUNT('sugar expt'!AJ343:AY343))</f>
        <v>0.48700405165088034</v>
      </c>
      <c r="AC345">
        <f>STDEV('bitter expt'!AJ343:AY343)/SQRT(COUNT('bitter expt'!AJ343:AY343))</f>
        <v>0.87940907508953103</v>
      </c>
      <c r="AD345">
        <f>STDEV('sugar+bitter expt'!AJ343:AY343)/SQRT(COUNT('sugar+bitter expt'!AJ343:AY343))</f>
        <v>0.54898278019217039</v>
      </c>
      <c r="AF345">
        <f>AVERAGE('sugar expt'!BQ343:CF343)</f>
        <v>8.3914488797146305</v>
      </c>
      <c r="AG345">
        <f>AVERAGE('bitter expt'!BQ343:CF343)</f>
        <v>2.4648039417893495</v>
      </c>
      <c r="AH345">
        <f>AVERAGE('sugar+bitter expt'!BQ343:CF343)</f>
        <v>5.0124933212593232</v>
      </c>
      <c r="AJ345">
        <f>STDEV('sugar expt'!BQ343:CF343)/SQRT(COUNT('sugar expt'!BQ343:CF343))</f>
        <v>0.69101243713734362</v>
      </c>
      <c r="AK345">
        <f>STDEV('bitter expt'!BQ343:CF343)/SQRT(COUNT('bitter expt'!BQ343:CF343))</f>
        <v>0.49298831671735965</v>
      </c>
      <c r="AL345">
        <f>STDEV('sugar+bitter expt'!BQ343:CF343)/SQRT(COUNT('sugar+bitter expt'!BQ343:CF343))</f>
        <v>0.60340960870567562</v>
      </c>
      <c r="AP345">
        <f>AVERAGE('sugar expt'!S343:AI343)</f>
        <v>1.6678886881674089</v>
      </c>
      <c r="AQ345">
        <f>AVERAGE('bitter expt'!S343:AI343)</f>
        <v>1.2160155763026728</v>
      </c>
      <c r="AR345">
        <f>AVERAGE('sugar+bitter expt'!S343:AI343)</f>
        <v>1.4316079308389869</v>
      </c>
      <c r="AT345">
        <f>STDEV('sugar expt'!S343:AI343)/SQRT(COUNT('sugar expt'!S343:AI343))</f>
        <v>8.1837804840471956E-2</v>
      </c>
      <c r="AU345">
        <f>STDEV('bitter expt'!S343:AI343)/SQRT(COUNT('bitter expt'!S343:AI343))</f>
        <v>9.8424162508370383E-2</v>
      </c>
      <c r="AV345">
        <f>STDEV('sugar+bitter expt'!S343:AI343)/SQRT(COUNT('sugar+bitter expt'!S343:AI343))</f>
        <v>7.8194403955061026E-2</v>
      </c>
      <c r="AX345">
        <f>AVERAGE('sugar expt'!AZ343:BP343)</f>
        <v>1.4239748436195434</v>
      </c>
      <c r="AY345">
        <f>AVERAGE('bitter expt'!AZ343:BP343)</f>
        <v>0.89176243724297277</v>
      </c>
      <c r="AZ345">
        <f>AVERAGE('sugar+bitter expt'!AZ343:BP343)</f>
        <v>1.2244729931783356</v>
      </c>
      <c r="BB345">
        <f>STDEV('sugar expt'!AZ343:BP343)/SQRT(COUNT('sugar expt'!AZ343:BP343))</f>
        <v>8.9170180315238864E-2</v>
      </c>
      <c r="BC345">
        <f>STDEV('bitter expt'!AZ343:BP343)/SQRT(COUNT('bitter expt'!AZ343:BP343))</f>
        <v>7.1012471520726247E-2</v>
      </c>
      <c r="BD345">
        <f>STDEV('sugar+bitter expt'!AZ343:BP343)/SQRT(COUNT('sugar+bitter expt'!AZ343:BP343))</f>
        <v>8.3412096753078188E-2</v>
      </c>
      <c r="BF345">
        <f>AVERAGE('sugar expt'!CG343:CW343)</f>
        <v>1.2877649045143671</v>
      </c>
      <c r="BG345">
        <f>AVERAGE('bitter expt'!CG343:CW343)</f>
        <v>0.75281086863217139</v>
      </c>
      <c r="BH345">
        <f>AVERAGE('sugar+bitter expt'!CG343:CW343)</f>
        <v>0.98341092310134171</v>
      </c>
      <c r="BJ345">
        <f>STDEV('sugar expt'!CG343:CW343)/SQRT(COUNT('sugar expt'!CG343:CW343))</f>
        <v>8.788939073393752E-2</v>
      </c>
      <c r="BK345">
        <f>STDEV('bitter expt'!CG343:CW343)/SQRT(COUNT('bitter expt'!CG343:CW343))</f>
        <v>4.9830546958961622E-2</v>
      </c>
      <c r="BL345">
        <f>STDEV('sugar+bitter expt'!CG343:CW343)/SQRT(COUNT('sugar+bitter expt'!CG343:CW343))</f>
        <v>6.8662146048759892E-2</v>
      </c>
    </row>
    <row r="346" spans="15:64" x14ac:dyDescent="0.2">
      <c r="O346">
        <v>343</v>
      </c>
      <c r="P346">
        <f>AVERAGE('sugar expt'!C344:R344)</f>
        <v>10.966709701597011</v>
      </c>
      <c r="Q346">
        <f>AVERAGE('bitter expt'!C344:R344)</f>
        <v>5.5315761607730707</v>
      </c>
      <c r="R346">
        <f>AVERAGE('sugar+bitter expt'!C344:R344)</f>
        <v>8.8236759582794644</v>
      </c>
      <c r="T346">
        <f>STDEV('sugar expt'!C344:R344)/SQRT(COUNT('sugar expt'!C344:R344))</f>
        <v>0.84030535152226726</v>
      </c>
      <c r="U346">
        <f>STDEV('bitter expt'!C344:R344)/SQRT(COUNT('bitter expt'!C344:R344))</f>
        <v>0.75764661564100322</v>
      </c>
      <c r="V346">
        <f>STDEV('sugar+bitter expt'!C344:R344)/SQRT(COUNT('sugar+bitter expt'!C344:R344))</f>
        <v>0.68143881953032615</v>
      </c>
      <c r="X346">
        <f>AVERAGE('sugar expt'!AJ344:AY344)</f>
        <v>8.1750062763593885</v>
      </c>
      <c r="Y346">
        <f>AVERAGE('bitter expt'!AJ344:AY344)</f>
        <v>4.4736926324459825</v>
      </c>
      <c r="Z346">
        <f>AVERAGE('sugar+bitter expt'!AJ344:AY344)</f>
        <v>6.7235310147898195</v>
      </c>
      <c r="AB346">
        <f>STDEV('sugar expt'!AJ344:AY344)/SQRT(COUNT('sugar expt'!AJ344:AY344))</f>
        <v>0.57118265479253727</v>
      </c>
      <c r="AC346">
        <f>STDEV('bitter expt'!AJ344:AY344)/SQRT(COUNT('bitter expt'!AJ344:AY344))</f>
        <v>0.76964578129102068</v>
      </c>
      <c r="AD346">
        <f>STDEV('sugar+bitter expt'!AJ344:AY344)/SQRT(COUNT('sugar+bitter expt'!AJ344:AY344))</f>
        <v>0.57797278455803425</v>
      </c>
      <c r="AF346">
        <f>AVERAGE('sugar expt'!BQ344:CF344)</f>
        <v>8.8281784726911177</v>
      </c>
      <c r="AG346">
        <f>AVERAGE('bitter expt'!BQ344:CF344)</f>
        <v>2.9069626053801723</v>
      </c>
      <c r="AH346">
        <f>AVERAGE('sugar+bitter expt'!BQ344:CF344)</f>
        <v>5.8299992568000771</v>
      </c>
      <c r="AJ346">
        <f>STDEV('sugar expt'!BQ344:CF344)/SQRT(COUNT('sugar expt'!BQ344:CF344))</f>
        <v>0.67420122254961945</v>
      </c>
      <c r="AK346">
        <f>STDEV('bitter expt'!BQ344:CF344)/SQRT(COUNT('bitter expt'!BQ344:CF344))</f>
        <v>0.64951016311852239</v>
      </c>
      <c r="AL346">
        <f>STDEV('sugar+bitter expt'!BQ344:CF344)/SQRT(COUNT('sugar+bitter expt'!BQ344:CF344))</f>
        <v>0.72486412912500608</v>
      </c>
      <c r="AP346">
        <f>AVERAGE('sugar expt'!S344:AI344)</f>
        <v>1.7957436127614539</v>
      </c>
      <c r="AQ346">
        <f>AVERAGE('bitter expt'!S344:AI344)</f>
        <v>1.2615469360905389</v>
      </c>
      <c r="AR346">
        <f>AVERAGE('sugar+bitter expt'!S344:AI344)</f>
        <v>1.5537125109079206</v>
      </c>
      <c r="AT346">
        <f>STDEV('sugar expt'!S344:AI344)/SQRT(COUNT('sugar expt'!S344:AI344))</f>
        <v>0.13759384080864961</v>
      </c>
      <c r="AU346">
        <f>STDEV('bitter expt'!S344:AI344)/SQRT(COUNT('bitter expt'!S344:AI344))</f>
        <v>8.1613453219274129E-2</v>
      </c>
      <c r="AV346">
        <f>STDEV('sugar+bitter expt'!S344:AI344)/SQRT(COUNT('sugar+bitter expt'!S344:AI344))</f>
        <v>0.15227756697061282</v>
      </c>
      <c r="AX346">
        <f>AVERAGE('sugar expt'!AZ344:BP344)</f>
        <v>1.387242671046603</v>
      </c>
      <c r="AY346">
        <f>AVERAGE('bitter expt'!AZ344:BP344)</f>
        <v>0.92707356914016636</v>
      </c>
      <c r="AZ346">
        <f>AVERAGE('sugar+bitter expt'!AZ344:BP344)</f>
        <v>1.1806378175273384</v>
      </c>
      <c r="BB346">
        <f>STDEV('sugar expt'!AZ344:BP344)/SQRT(COUNT('sugar expt'!AZ344:BP344))</f>
        <v>9.4005030069074264E-2</v>
      </c>
      <c r="BC346">
        <f>STDEV('bitter expt'!AZ344:BP344)/SQRT(COUNT('bitter expt'!AZ344:BP344))</f>
        <v>6.6904060114182526E-2</v>
      </c>
      <c r="BD346">
        <f>STDEV('sugar+bitter expt'!AZ344:BP344)/SQRT(COUNT('sugar+bitter expt'!AZ344:BP344))</f>
        <v>7.1495940140653094E-2</v>
      </c>
      <c r="BF346">
        <f>AVERAGE('sugar expt'!CG344:CW344)</f>
        <v>1.2915870933963167</v>
      </c>
      <c r="BG346">
        <f>AVERAGE('bitter expt'!CG344:CW344)</f>
        <v>0.75632200907398062</v>
      </c>
      <c r="BH346">
        <f>AVERAGE('sugar+bitter expt'!CG344:CW344)</f>
        <v>1.0661902473166853</v>
      </c>
      <c r="BJ346">
        <f>STDEV('sugar expt'!CG344:CW344)/SQRT(COUNT('sugar expt'!CG344:CW344))</f>
        <v>7.9638605571737839E-2</v>
      </c>
      <c r="BK346">
        <f>STDEV('bitter expt'!CG344:CW344)/SQRT(COUNT('bitter expt'!CG344:CW344))</f>
        <v>4.3629113483593288E-2</v>
      </c>
      <c r="BL346">
        <f>STDEV('sugar+bitter expt'!CG344:CW344)/SQRT(COUNT('sugar+bitter expt'!CG344:CW344))</f>
        <v>9.0128665139159056E-2</v>
      </c>
    </row>
    <row r="347" spans="15:64" x14ac:dyDescent="0.2">
      <c r="O347">
        <v>344</v>
      </c>
      <c r="P347">
        <f>AVERAGE('sugar expt'!C345:R345)</f>
        <v>10.801564595227607</v>
      </c>
      <c r="Q347">
        <f>AVERAGE('bitter expt'!C345:R345)</f>
        <v>6.6745797001997973</v>
      </c>
      <c r="R347">
        <f>AVERAGE('sugar+bitter expt'!C345:R345)</f>
        <v>9.0083242368090382</v>
      </c>
      <c r="T347">
        <f>STDEV('sugar expt'!C345:R345)/SQRT(COUNT('sugar expt'!C345:R345))</f>
        <v>0.75797995506598281</v>
      </c>
      <c r="U347">
        <f>STDEV('bitter expt'!C345:R345)/SQRT(COUNT('bitter expt'!C345:R345))</f>
        <v>1.1219593916604613</v>
      </c>
      <c r="V347">
        <f>STDEV('sugar+bitter expt'!C345:R345)/SQRT(COUNT('sugar+bitter expt'!C345:R345))</f>
        <v>0.81157519117308363</v>
      </c>
      <c r="X347">
        <f>AVERAGE('sugar expt'!AJ345:AY345)</f>
        <v>8.2098584818393938</v>
      </c>
      <c r="Y347">
        <f>AVERAGE('bitter expt'!AJ345:AY345)</f>
        <v>4.0649417667375696</v>
      </c>
      <c r="Z347">
        <f>AVERAGE('sugar+bitter expt'!AJ345:AY345)</f>
        <v>7.1522064117082413</v>
      </c>
      <c r="AB347">
        <f>STDEV('sugar expt'!AJ345:AY345)/SQRT(COUNT('sugar expt'!AJ345:AY345))</f>
        <v>0.39710041645455324</v>
      </c>
      <c r="AC347">
        <f>STDEV('bitter expt'!AJ345:AY345)/SQRT(COUNT('bitter expt'!AJ345:AY345))</f>
        <v>0.62853264305742862</v>
      </c>
      <c r="AD347">
        <f>STDEV('sugar+bitter expt'!AJ345:AY345)/SQRT(COUNT('sugar+bitter expt'!AJ345:AY345))</f>
        <v>0.51613022315212864</v>
      </c>
      <c r="AF347">
        <f>AVERAGE('sugar expt'!BQ345:CF345)</f>
        <v>8.5980285606854761</v>
      </c>
      <c r="AG347">
        <f>AVERAGE('bitter expt'!BQ345:CF345)</f>
        <v>2.948920233486283</v>
      </c>
      <c r="AH347">
        <f>AVERAGE('sugar+bitter expt'!BQ345:CF345)</f>
        <v>5.5078017997969404</v>
      </c>
      <c r="AJ347">
        <f>STDEV('sugar expt'!BQ345:CF345)/SQRT(COUNT('sugar expt'!BQ345:CF345))</f>
        <v>0.5077430654413434</v>
      </c>
      <c r="AK347">
        <f>STDEV('bitter expt'!BQ345:CF345)/SQRT(COUNT('bitter expt'!BQ345:CF345))</f>
        <v>0.47800788147590251</v>
      </c>
      <c r="AL347">
        <f>STDEV('sugar+bitter expt'!BQ345:CF345)/SQRT(COUNT('sugar+bitter expt'!BQ345:CF345))</f>
        <v>0.60885966291835614</v>
      </c>
      <c r="AP347">
        <f>AVERAGE('sugar expt'!S345:AI345)</f>
        <v>1.857157656651097</v>
      </c>
      <c r="AQ347">
        <f>AVERAGE('bitter expt'!S345:AI345)</f>
        <v>1.2552086562924143</v>
      </c>
      <c r="AR347">
        <f>AVERAGE('sugar+bitter expt'!S345:AI345)</f>
        <v>1.5892460245785689</v>
      </c>
      <c r="AT347">
        <f>STDEV('sugar expt'!S345:AI345)/SQRT(COUNT('sugar expt'!S345:AI345))</f>
        <v>0.1322470676091845</v>
      </c>
      <c r="AU347">
        <f>STDEV('bitter expt'!S345:AI345)/SQRT(COUNT('bitter expt'!S345:AI345))</f>
        <v>0.10136892573253782</v>
      </c>
      <c r="AV347">
        <f>STDEV('sugar+bitter expt'!S345:AI345)/SQRT(COUNT('sugar+bitter expt'!S345:AI345))</f>
        <v>0.13353910623281776</v>
      </c>
      <c r="AX347">
        <f>AVERAGE('sugar expt'!AZ345:BP345)</f>
        <v>1.496229399343957</v>
      </c>
      <c r="AY347">
        <f>AVERAGE('bitter expt'!AZ345:BP345)</f>
        <v>0.88177079483473442</v>
      </c>
      <c r="AZ347">
        <f>AVERAGE('sugar+bitter expt'!AZ345:BP345)</f>
        <v>1.2569402838938479</v>
      </c>
      <c r="BB347">
        <f>STDEV('sugar expt'!AZ345:BP345)/SQRT(COUNT('sugar expt'!AZ345:BP345))</f>
        <v>0.1328415218448977</v>
      </c>
      <c r="BC347">
        <f>STDEV('bitter expt'!AZ345:BP345)/SQRT(COUNT('bitter expt'!AZ345:BP345))</f>
        <v>8.8431773100621794E-2</v>
      </c>
      <c r="BD347">
        <f>STDEV('sugar+bitter expt'!AZ345:BP345)/SQRT(COUNT('sugar+bitter expt'!AZ345:BP345))</f>
        <v>0.11992206100918858</v>
      </c>
      <c r="BF347">
        <f>AVERAGE('sugar expt'!CG345:CW345)</f>
        <v>1.3987054382958517</v>
      </c>
      <c r="BG347">
        <f>AVERAGE('bitter expt'!CG345:CW345)</f>
        <v>0.77206197970673185</v>
      </c>
      <c r="BH347">
        <f>AVERAGE('sugar+bitter expt'!CG345:CW345)</f>
        <v>1.1070620769055988</v>
      </c>
      <c r="BJ347">
        <f>STDEV('sugar expt'!CG345:CW345)/SQRT(COUNT('sugar expt'!CG345:CW345))</f>
        <v>0.12940159943799234</v>
      </c>
      <c r="BK347">
        <f>STDEV('bitter expt'!CG345:CW345)/SQRT(COUNT('bitter expt'!CG345:CW345))</f>
        <v>5.3748720941036734E-2</v>
      </c>
      <c r="BL347">
        <f>STDEV('sugar+bitter expt'!CG345:CW345)/SQRT(COUNT('sugar+bitter expt'!CG345:CW345))</f>
        <v>9.4361149675279019E-2</v>
      </c>
    </row>
    <row r="348" spans="15:64" x14ac:dyDescent="0.2">
      <c r="O348">
        <v>345</v>
      </c>
      <c r="P348">
        <f>AVERAGE('sugar expt'!C346:R346)</f>
        <v>10.548908330984776</v>
      </c>
      <c r="Q348">
        <f>AVERAGE('bitter expt'!C346:R346)</f>
        <v>7.1659545218240339</v>
      </c>
      <c r="R348">
        <f>AVERAGE('sugar+bitter expt'!C346:R346)</f>
        <v>9.2598471180764772</v>
      </c>
      <c r="T348">
        <f>STDEV('sugar expt'!C346:R346)/SQRT(COUNT('sugar expt'!C346:R346))</f>
        <v>0.79733173518982847</v>
      </c>
      <c r="U348">
        <f>STDEV('bitter expt'!C346:R346)/SQRT(COUNT('bitter expt'!C346:R346))</f>
        <v>0.83451505467186071</v>
      </c>
      <c r="V348">
        <f>STDEV('sugar+bitter expt'!C346:R346)/SQRT(COUNT('sugar+bitter expt'!C346:R346))</f>
        <v>0.69250589439671251</v>
      </c>
      <c r="X348">
        <f>AVERAGE('sugar expt'!AJ346:AY346)</f>
        <v>8.1216485612355029</v>
      </c>
      <c r="Y348">
        <f>AVERAGE('bitter expt'!AJ346:AY346)</f>
        <v>4.4093198443774657</v>
      </c>
      <c r="Z348">
        <f>AVERAGE('sugar+bitter expt'!AJ346:AY346)</f>
        <v>6.9006517594918524</v>
      </c>
      <c r="AB348">
        <f>STDEV('sugar expt'!AJ346:AY346)/SQRT(COUNT('sugar expt'!AJ346:AY346))</f>
        <v>0.66933779996789133</v>
      </c>
      <c r="AC348">
        <f>STDEV('bitter expt'!AJ346:AY346)/SQRT(COUNT('bitter expt'!AJ346:AY346))</f>
        <v>0.63270190865724751</v>
      </c>
      <c r="AD348">
        <f>STDEV('sugar+bitter expt'!AJ346:AY346)/SQRT(COUNT('sugar+bitter expt'!AJ346:AY346))</f>
        <v>0.52491538688020911</v>
      </c>
      <c r="AF348">
        <f>AVERAGE('sugar expt'!BQ346:CF346)</f>
        <v>8.0590567871025787</v>
      </c>
      <c r="AG348">
        <f>AVERAGE('bitter expt'!BQ346:CF346)</f>
        <v>2.7451088355923496</v>
      </c>
      <c r="AH348">
        <f>AVERAGE('sugar+bitter expt'!BQ346:CF346)</f>
        <v>5.4578958973664671</v>
      </c>
      <c r="AJ348">
        <f>STDEV('sugar expt'!BQ346:CF346)/SQRT(COUNT('sugar expt'!BQ346:CF346))</f>
        <v>0.70052101856433302</v>
      </c>
      <c r="AK348">
        <f>STDEV('bitter expt'!BQ346:CF346)/SQRT(COUNT('bitter expt'!BQ346:CF346))</f>
        <v>0.45249176026157606</v>
      </c>
      <c r="AL348">
        <f>STDEV('sugar+bitter expt'!BQ346:CF346)/SQRT(COUNT('sugar+bitter expt'!BQ346:CF346))</f>
        <v>0.56186241099209899</v>
      </c>
      <c r="AP348">
        <f>AVERAGE('sugar expt'!S346:AI346)</f>
        <v>1.753575169540881</v>
      </c>
      <c r="AQ348">
        <f>AVERAGE('bitter expt'!S346:AI346)</f>
        <v>1.2696168061892337</v>
      </c>
      <c r="AR348">
        <f>AVERAGE('sugar+bitter expt'!S346:AI346)</f>
        <v>1.4841594808289948</v>
      </c>
      <c r="AT348">
        <f>STDEV('sugar expt'!S346:AI346)/SQRT(COUNT('sugar expt'!S346:AI346))</f>
        <v>0.12065435807550963</v>
      </c>
      <c r="AU348">
        <f>STDEV('bitter expt'!S346:AI346)/SQRT(COUNT('bitter expt'!S346:AI346))</f>
        <v>8.1138625506487219E-2</v>
      </c>
      <c r="AV348">
        <f>STDEV('sugar+bitter expt'!S346:AI346)/SQRT(COUNT('sugar+bitter expt'!S346:AI346))</f>
        <v>0.10127075790269918</v>
      </c>
      <c r="AX348">
        <f>AVERAGE('sugar expt'!AZ346:BP346)</f>
        <v>1.3708768280619896</v>
      </c>
      <c r="AY348">
        <f>AVERAGE('bitter expt'!AZ346:BP346)</f>
        <v>0.9916558361503236</v>
      </c>
      <c r="AZ348">
        <f>AVERAGE('sugar+bitter expt'!AZ346:BP346)</f>
        <v>1.3685957262523782</v>
      </c>
      <c r="BB348">
        <f>STDEV('sugar expt'!AZ346:BP346)/SQRT(COUNT('sugar expt'!AZ346:BP346))</f>
        <v>9.919437958449473E-2</v>
      </c>
      <c r="BC348">
        <f>STDEV('bitter expt'!AZ346:BP346)/SQRT(COUNT('bitter expt'!AZ346:BP346))</f>
        <v>8.8193729431684423E-2</v>
      </c>
      <c r="BD348">
        <f>STDEV('sugar+bitter expt'!AZ346:BP346)/SQRT(COUNT('sugar+bitter expt'!AZ346:BP346))</f>
        <v>8.6576045786317127E-2</v>
      </c>
      <c r="BF348">
        <f>AVERAGE('sugar expt'!CG346:CW346)</f>
        <v>1.3087953324180677</v>
      </c>
      <c r="BG348">
        <f>AVERAGE('bitter expt'!CG346:CW346)</f>
        <v>0.7432919004714007</v>
      </c>
      <c r="BH348">
        <f>AVERAGE('sugar+bitter expt'!CG346:CW346)</f>
        <v>1.0362891428459629</v>
      </c>
      <c r="BJ348">
        <f>STDEV('sugar expt'!CG346:CW346)/SQRT(COUNT('sugar expt'!CG346:CW346))</f>
        <v>9.3192880029478925E-2</v>
      </c>
      <c r="BK348">
        <f>STDEV('bitter expt'!CG346:CW346)/SQRT(COUNT('bitter expt'!CG346:CW346))</f>
        <v>4.4571950276008986E-2</v>
      </c>
      <c r="BL348">
        <f>STDEV('sugar+bitter expt'!CG346:CW346)/SQRT(COUNT('sugar+bitter expt'!CG346:CW346))</f>
        <v>0.10758488929618724</v>
      </c>
    </row>
    <row r="349" spans="15:64" x14ac:dyDescent="0.2">
      <c r="O349">
        <v>346</v>
      </c>
      <c r="P349">
        <f>AVERAGE('sugar expt'!C347:R347)</f>
        <v>9.9827069916220292</v>
      </c>
      <c r="Q349">
        <f>AVERAGE('bitter expt'!C347:R347)</f>
        <v>6.6205589306680892</v>
      </c>
      <c r="R349">
        <f>AVERAGE('sugar+bitter expt'!C347:R347)</f>
        <v>9.1380512337135293</v>
      </c>
      <c r="T349">
        <f>STDEV('sugar expt'!C347:R347)/SQRT(COUNT('sugar expt'!C347:R347))</f>
        <v>0.72341226848460782</v>
      </c>
      <c r="U349">
        <f>STDEV('bitter expt'!C347:R347)/SQRT(COUNT('bitter expt'!C347:R347))</f>
        <v>0.91677568516473096</v>
      </c>
      <c r="V349">
        <f>STDEV('sugar+bitter expt'!C347:R347)/SQRT(COUNT('sugar+bitter expt'!C347:R347))</f>
        <v>0.56472938190784039</v>
      </c>
      <c r="X349">
        <f>AVERAGE('sugar expt'!AJ347:AY347)</f>
        <v>8.8630052681314559</v>
      </c>
      <c r="Y349">
        <f>AVERAGE('bitter expt'!AJ347:AY347)</f>
        <v>4.8594991131725305</v>
      </c>
      <c r="Z349">
        <f>AVERAGE('sugar+bitter expt'!AJ347:AY347)</f>
        <v>6.3859272800095361</v>
      </c>
      <c r="AB349">
        <f>STDEV('sugar expt'!AJ347:AY347)/SQRT(COUNT('sugar expt'!AJ347:AY347))</f>
        <v>0.54104031567766842</v>
      </c>
      <c r="AC349">
        <f>STDEV('bitter expt'!AJ347:AY347)/SQRT(COUNT('bitter expt'!AJ347:AY347))</f>
        <v>0.703703527351078</v>
      </c>
      <c r="AD349">
        <f>STDEV('sugar+bitter expt'!AJ347:AY347)/SQRT(COUNT('sugar+bitter expt'!AJ347:AY347))</f>
        <v>0.64014557798701988</v>
      </c>
      <c r="AF349">
        <f>AVERAGE('sugar expt'!BQ347:CF347)</f>
        <v>7.9486863845982159</v>
      </c>
      <c r="AG349">
        <f>AVERAGE('bitter expt'!BQ347:CF347)</f>
        <v>2.6342552942946131</v>
      </c>
      <c r="AH349">
        <f>AVERAGE('sugar+bitter expt'!BQ347:CF347)</f>
        <v>5.4036369191548825</v>
      </c>
      <c r="AJ349">
        <f>STDEV('sugar expt'!BQ347:CF347)/SQRT(COUNT('sugar expt'!BQ347:CF347))</f>
        <v>0.60119179344759599</v>
      </c>
      <c r="AK349">
        <f>STDEV('bitter expt'!BQ347:CF347)/SQRT(COUNT('bitter expt'!BQ347:CF347))</f>
        <v>0.45138686569101483</v>
      </c>
      <c r="AL349">
        <f>STDEV('sugar+bitter expt'!BQ347:CF347)/SQRT(COUNT('sugar+bitter expt'!BQ347:CF347))</f>
        <v>0.45943168968303105</v>
      </c>
      <c r="AP349">
        <f>AVERAGE('sugar expt'!S347:AI347)</f>
        <v>1.646898434920383</v>
      </c>
      <c r="AQ349">
        <f>AVERAGE('bitter expt'!S347:AI347)</f>
        <v>1.2468126800518398</v>
      </c>
      <c r="AR349">
        <f>AVERAGE('sugar+bitter expt'!S347:AI347)</f>
        <v>1.5772807660483115</v>
      </c>
      <c r="AT349">
        <f>STDEV('sugar expt'!S347:AI347)/SQRT(COUNT('sugar expt'!S347:AI347))</f>
        <v>0.11332229988683516</v>
      </c>
      <c r="AU349">
        <f>STDEV('bitter expt'!S347:AI347)/SQRT(COUNT('bitter expt'!S347:AI347))</f>
        <v>0.10835996135588839</v>
      </c>
      <c r="AV349">
        <f>STDEV('sugar+bitter expt'!S347:AI347)/SQRT(COUNT('sugar+bitter expt'!S347:AI347))</f>
        <v>0.13745230348818116</v>
      </c>
      <c r="AX349">
        <f>AVERAGE('sugar expt'!AZ347:BP347)</f>
        <v>1.5072558107482927</v>
      </c>
      <c r="AY349">
        <f>AVERAGE('bitter expt'!AZ347:BP347)</f>
        <v>1.0167186657467746</v>
      </c>
      <c r="AZ349">
        <f>AVERAGE('sugar+bitter expt'!AZ347:BP347)</f>
        <v>1.3074045894298516</v>
      </c>
      <c r="BB349">
        <f>STDEV('sugar expt'!AZ347:BP347)/SQRT(COUNT('sugar expt'!AZ347:BP347))</f>
        <v>0.11298226429148912</v>
      </c>
      <c r="BC349">
        <f>STDEV('bitter expt'!AZ347:BP347)/SQRT(COUNT('bitter expt'!AZ347:BP347))</f>
        <v>6.0517023996092233E-2</v>
      </c>
      <c r="BD349">
        <f>STDEV('sugar+bitter expt'!AZ347:BP347)/SQRT(COUNT('sugar+bitter expt'!AZ347:BP347))</f>
        <v>9.2540857744044192E-2</v>
      </c>
      <c r="BF349">
        <f>AVERAGE('sugar expt'!CG347:CW347)</f>
        <v>1.2770216546988589</v>
      </c>
      <c r="BG349">
        <f>AVERAGE('bitter expt'!CG347:CW347)</f>
        <v>0.74215994123398654</v>
      </c>
      <c r="BH349">
        <f>AVERAGE('sugar+bitter expt'!CG347:CW347)</f>
        <v>0.97531336988800932</v>
      </c>
      <c r="BJ349">
        <f>STDEV('sugar expt'!CG347:CW347)/SQRT(COUNT('sugar expt'!CG347:CW347))</f>
        <v>0.10477785398547383</v>
      </c>
      <c r="BK349">
        <f>STDEV('bitter expt'!CG347:CW347)/SQRT(COUNT('bitter expt'!CG347:CW347))</f>
        <v>4.9190201075700928E-2</v>
      </c>
      <c r="BL349">
        <f>STDEV('sugar+bitter expt'!CG347:CW347)/SQRT(COUNT('sugar+bitter expt'!CG347:CW347))</f>
        <v>7.1601625818723022E-2</v>
      </c>
    </row>
    <row r="350" spans="15:64" x14ac:dyDescent="0.2">
      <c r="O350">
        <v>347</v>
      </c>
      <c r="P350">
        <f>AVERAGE('sugar expt'!C348:R348)</f>
        <v>9.3637880777815674</v>
      </c>
      <c r="Q350">
        <f>AVERAGE('bitter expt'!C348:R348)</f>
        <v>7.1573949404943304</v>
      </c>
      <c r="R350">
        <f>AVERAGE('sugar+bitter expt'!C348:R348)</f>
        <v>8.9557194182572459</v>
      </c>
      <c r="T350">
        <f>STDEV('sugar expt'!C348:R348)/SQRT(COUNT('sugar expt'!C348:R348))</f>
        <v>0.72394929641025274</v>
      </c>
      <c r="U350">
        <f>STDEV('bitter expt'!C348:R348)/SQRT(COUNT('bitter expt'!C348:R348))</f>
        <v>1.0827461656160822</v>
      </c>
      <c r="V350">
        <f>STDEV('sugar+bitter expt'!C348:R348)/SQRT(COUNT('sugar+bitter expt'!C348:R348))</f>
        <v>0.55195827364958905</v>
      </c>
      <c r="X350">
        <f>AVERAGE('sugar expt'!AJ348:AY348)</f>
        <v>8.7311808256761321</v>
      </c>
      <c r="Y350">
        <f>AVERAGE('bitter expt'!AJ348:AY348)</f>
        <v>4.2106354793465863</v>
      </c>
      <c r="Z350">
        <f>AVERAGE('sugar+bitter expt'!AJ348:AY348)</f>
        <v>6.2893983590323153</v>
      </c>
      <c r="AB350">
        <f>STDEV('sugar expt'!AJ348:AY348)/SQRT(COUNT('sugar expt'!AJ348:AY348))</f>
        <v>0.50411531914739349</v>
      </c>
      <c r="AC350">
        <f>STDEV('bitter expt'!AJ348:AY348)/SQRT(COUNT('bitter expt'!AJ348:AY348))</f>
        <v>0.59688542259563049</v>
      </c>
      <c r="AD350">
        <f>STDEV('sugar+bitter expt'!AJ348:AY348)/SQRT(COUNT('sugar+bitter expt'!AJ348:AY348))</f>
        <v>0.78739826465261509</v>
      </c>
      <c r="AF350">
        <f>AVERAGE('sugar expt'!BQ348:CF348)</f>
        <v>7.8045205950742602</v>
      </c>
      <c r="AG350">
        <f>AVERAGE('bitter expt'!BQ348:CF348)</f>
        <v>2.6328789005739113</v>
      </c>
      <c r="AH350">
        <f>AVERAGE('sugar+bitter expt'!BQ348:CF348)</f>
        <v>5.3258874983390392</v>
      </c>
      <c r="AJ350">
        <f>STDEV('sugar expt'!BQ348:CF348)/SQRT(COUNT('sugar expt'!BQ348:CF348))</f>
        <v>0.66528260593162392</v>
      </c>
      <c r="AK350">
        <f>STDEV('bitter expt'!BQ348:CF348)/SQRT(COUNT('bitter expt'!BQ348:CF348))</f>
        <v>0.40626123136046138</v>
      </c>
      <c r="AL350">
        <f>STDEV('sugar+bitter expt'!BQ348:CF348)/SQRT(COUNT('sugar+bitter expt'!BQ348:CF348))</f>
        <v>0.59715561275292384</v>
      </c>
      <c r="AP350">
        <f>AVERAGE('sugar expt'!S348:AI348)</f>
        <v>1.6540780078197876</v>
      </c>
      <c r="AQ350">
        <f>AVERAGE('bitter expt'!S348:AI348)</f>
        <v>1.2233073807886123</v>
      </c>
      <c r="AR350">
        <f>AVERAGE('sugar+bitter expt'!S348:AI348)</f>
        <v>1.5810762087114476</v>
      </c>
      <c r="AT350">
        <f>STDEV('sugar expt'!S348:AI348)/SQRT(COUNT('sugar expt'!S348:AI348))</f>
        <v>0.15225396102545785</v>
      </c>
      <c r="AU350">
        <f>STDEV('bitter expt'!S348:AI348)/SQRT(COUNT('bitter expt'!S348:AI348))</f>
        <v>7.1624700280305487E-2</v>
      </c>
      <c r="AV350">
        <f>STDEV('sugar+bitter expt'!S348:AI348)/SQRT(COUNT('sugar+bitter expt'!S348:AI348))</f>
        <v>9.6777598316291527E-2</v>
      </c>
      <c r="AX350">
        <f>AVERAGE('sugar expt'!AZ348:BP348)</f>
        <v>1.5674634877991169</v>
      </c>
      <c r="AY350">
        <f>AVERAGE('bitter expt'!AZ348:BP348)</f>
        <v>0.90962816113316158</v>
      </c>
      <c r="AZ350">
        <f>AVERAGE('sugar+bitter expt'!AZ348:BP348)</f>
        <v>1.2618053985459052</v>
      </c>
      <c r="BB350">
        <f>STDEV('sugar expt'!AZ348:BP348)/SQRT(COUNT('sugar expt'!AZ348:BP348))</f>
        <v>0.11086722164073949</v>
      </c>
      <c r="BC350">
        <f>STDEV('bitter expt'!AZ348:BP348)/SQRT(COUNT('bitter expt'!AZ348:BP348))</f>
        <v>6.7906930538052884E-2</v>
      </c>
      <c r="BD350">
        <f>STDEV('sugar+bitter expt'!AZ348:BP348)/SQRT(COUNT('sugar+bitter expt'!AZ348:BP348))</f>
        <v>8.4120646508460795E-2</v>
      </c>
      <c r="BF350">
        <f>AVERAGE('sugar expt'!CG348:CW348)</f>
        <v>1.3412822601344152</v>
      </c>
      <c r="BG350">
        <f>AVERAGE('bitter expt'!CG348:CW348)</f>
        <v>0.73957727871275547</v>
      </c>
      <c r="BH350">
        <f>AVERAGE('sugar+bitter expt'!CG348:CW348)</f>
        <v>1.0812141213546635</v>
      </c>
      <c r="BJ350">
        <f>STDEV('sugar expt'!CG348:CW348)/SQRT(COUNT('sugar expt'!CG348:CW348))</f>
        <v>9.8925756611062884E-2</v>
      </c>
      <c r="BK350">
        <f>STDEV('bitter expt'!CG348:CW348)/SQRT(COUNT('bitter expt'!CG348:CW348))</f>
        <v>5.6706420690085288E-2</v>
      </c>
      <c r="BL350">
        <f>STDEV('sugar+bitter expt'!CG348:CW348)/SQRT(COUNT('sugar+bitter expt'!CG348:CW348))</f>
        <v>0.13377875794963237</v>
      </c>
    </row>
    <row r="351" spans="15:64" x14ac:dyDescent="0.2">
      <c r="O351">
        <v>348</v>
      </c>
      <c r="P351">
        <f>AVERAGE('sugar expt'!C349:R349)</f>
        <v>9.3770011463222538</v>
      </c>
      <c r="Q351">
        <f>AVERAGE('bitter expt'!C349:R349)</f>
        <v>7.6018686303490437</v>
      </c>
      <c r="R351">
        <f>AVERAGE('sugar+bitter expt'!C349:R349)</f>
        <v>8.4581674384166448</v>
      </c>
      <c r="T351">
        <f>STDEV('sugar expt'!C349:R349)/SQRT(COUNT('sugar expt'!C349:R349))</f>
        <v>0.79453987249792868</v>
      </c>
      <c r="U351">
        <f>STDEV('bitter expt'!C349:R349)/SQRT(COUNT('bitter expt'!C349:R349))</f>
        <v>1.0486184401689889</v>
      </c>
      <c r="V351">
        <f>STDEV('sugar+bitter expt'!C349:R349)/SQRT(COUNT('sugar+bitter expt'!C349:R349))</f>
        <v>0.63197129737585744</v>
      </c>
      <c r="X351">
        <f>AVERAGE('sugar expt'!AJ349:AY349)</f>
        <v>8.8264861175356764</v>
      </c>
      <c r="Y351">
        <f>AVERAGE('bitter expt'!AJ349:AY349)</f>
        <v>3.4054660694064536</v>
      </c>
      <c r="Z351">
        <f>AVERAGE('sugar+bitter expt'!AJ349:AY349)</f>
        <v>6.2657105597332388</v>
      </c>
      <c r="AB351">
        <f>STDEV('sugar expt'!AJ349:AY349)/SQRT(COUNT('sugar expt'!AJ349:AY349))</f>
        <v>0.37977169142941825</v>
      </c>
      <c r="AC351">
        <f>STDEV('bitter expt'!AJ349:AY349)/SQRT(COUNT('bitter expt'!AJ349:AY349))</f>
        <v>0.49216461262682504</v>
      </c>
      <c r="AD351">
        <f>STDEV('sugar+bitter expt'!AJ349:AY349)/SQRT(COUNT('sugar+bitter expt'!AJ349:AY349))</f>
        <v>0.68693839206696039</v>
      </c>
      <c r="AF351">
        <f>AVERAGE('sugar expt'!BQ349:CF349)</f>
        <v>7.7661344899706277</v>
      </c>
      <c r="AG351">
        <f>AVERAGE('bitter expt'!BQ349:CF349)</f>
        <v>2.7881313605262261</v>
      </c>
      <c r="AH351">
        <f>AVERAGE('sugar+bitter expt'!BQ349:CF349)</f>
        <v>5.8668298662397893</v>
      </c>
      <c r="AJ351">
        <f>STDEV('sugar expt'!BQ349:CF349)/SQRT(COUNT('sugar expt'!BQ349:CF349))</f>
        <v>0.61907106217607899</v>
      </c>
      <c r="AK351">
        <f>STDEV('bitter expt'!BQ349:CF349)/SQRT(COUNT('bitter expt'!BQ349:CF349))</f>
        <v>0.4467486247994073</v>
      </c>
      <c r="AL351">
        <f>STDEV('sugar+bitter expt'!BQ349:CF349)/SQRT(COUNT('sugar+bitter expt'!BQ349:CF349))</f>
        <v>0.45905346955781451</v>
      </c>
      <c r="AP351">
        <f>AVERAGE('sugar expt'!S349:AI349)</f>
        <v>1.6823811259054431</v>
      </c>
      <c r="AQ351">
        <f>AVERAGE('bitter expt'!S349:AI349)</f>
        <v>1.1669135053685415</v>
      </c>
      <c r="AR351">
        <f>AVERAGE('sugar+bitter expt'!S349:AI349)</f>
        <v>1.4439723017681354</v>
      </c>
      <c r="AT351">
        <f>STDEV('sugar expt'!S349:AI349)/SQRT(COUNT('sugar expt'!S349:AI349))</f>
        <v>0.12287721264765232</v>
      </c>
      <c r="AU351">
        <f>STDEV('bitter expt'!S349:AI349)/SQRT(COUNT('bitter expt'!S349:AI349))</f>
        <v>6.1604982740757007E-2</v>
      </c>
      <c r="AV351">
        <f>STDEV('sugar+bitter expt'!S349:AI349)/SQRT(COUNT('sugar+bitter expt'!S349:AI349))</f>
        <v>9.8887705932897585E-2</v>
      </c>
      <c r="AX351">
        <f>AVERAGE('sugar expt'!AZ349:BP349)</f>
        <v>1.5014628039680806</v>
      </c>
      <c r="AY351">
        <f>AVERAGE('bitter expt'!AZ349:BP349)</f>
        <v>0.86595101494862159</v>
      </c>
      <c r="AZ351">
        <f>AVERAGE('sugar+bitter expt'!AZ349:BP349)</f>
        <v>1.2202307908108916</v>
      </c>
      <c r="BB351">
        <f>STDEV('sugar expt'!AZ349:BP349)/SQRT(COUNT('sugar expt'!AZ349:BP349))</f>
        <v>0.11851264297634258</v>
      </c>
      <c r="BC351">
        <f>STDEV('bitter expt'!AZ349:BP349)/SQRT(COUNT('bitter expt'!AZ349:BP349))</f>
        <v>9.5001628642858965E-2</v>
      </c>
      <c r="BD351">
        <f>STDEV('sugar+bitter expt'!AZ349:BP349)/SQRT(COUNT('sugar+bitter expt'!AZ349:BP349))</f>
        <v>0.10036353943829457</v>
      </c>
      <c r="BF351">
        <f>AVERAGE('sugar expt'!CG349:CW349)</f>
        <v>1.2756110701299332</v>
      </c>
      <c r="BG351">
        <f>AVERAGE('bitter expt'!CG349:CW349)</f>
        <v>0.7458714480783335</v>
      </c>
      <c r="BH351">
        <f>AVERAGE('sugar+bitter expt'!CG349:CW349)</f>
        <v>1.0001963748185398</v>
      </c>
      <c r="BJ351">
        <f>STDEV('sugar expt'!CG349:CW349)/SQRT(COUNT('sugar expt'!CG349:CW349))</f>
        <v>8.0618023704343109E-2</v>
      </c>
      <c r="BK351">
        <f>STDEV('bitter expt'!CG349:CW349)/SQRT(COUNT('bitter expt'!CG349:CW349))</f>
        <v>5.1275190660949217E-2</v>
      </c>
      <c r="BL351">
        <f>STDEV('sugar+bitter expt'!CG349:CW349)/SQRT(COUNT('sugar+bitter expt'!CG349:CW349))</f>
        <v>8.2229330121262614E-2</v>
      </c>
    </row>
    <row r="352" spans="15:64" x14ac:dyDescent="0.2">
      <c r="O352">
        <v>349</v>
      </c>
      <c r="P352">
        <f>AVERAGE('sugar expt'!C350:R350)</f>
        <v>9.1126637813011122</v>
      </c>
      <c r="Q352">
        <f>AVERAGE('bitter expt'!C350:R350)</f>
        <v>7.5493547116120023</v>
      </c>
      <c r="R352">
        <f>AVERAGE('sugar+bitter expt'!C350:R350)</f>
        <v>9.2349196892077874</v>
      </c>
      <c r="T352">
        <f>STDEV('sugar expt'!C350:R350)/SQRT(COUNT('sugar expt'!C350:R350))</f>
        <v>0.78032255405594764</v>
      </c>
      <c r="U352">
        <f>STDEV('bitter expt'!C350:R350)/SQRT(COUNT('bitter expt'!C350:R350))</f>
        <v>1.1043208407555702</v>
      </c>
      <c r="V352">
        <f>STDEV('sugar+bitter expt'!C350:R350)/SQRT(COUNT('sugar+bitter expt'!C350:R350))</f>
        <v>0.53341968054739575</v>
      </c>
      <c r="X352">
        <f>AVERAGE('sugar expt'!AJ350:AY350)</f>
        <v>9.3846768172985762</v>
      </c>
      <c r="Y352">
        <f>AVERAGE('bitter expt'!AJ350:AY350)</f>
        <v>3.8079959880475727</v>
      </c>
      <c r="Z352">
        <f>AVERAGE('sugar+bitter expt'!AJ350:AY350)</f>
        <v>6.9013668583480063</v>
      </c>
      <c r="AB352">
        <f>STDEV('sugar expt'!AJ350:AY350)/SQRT(COUNT('sugar expt'!AJ350:AY350))</f>
        <v>0.41775430708425798</v>
      </c>
      <c r="AC352">
        <f>STDEV('bitter expt'!AJ350:AY350)/SQRT(COUNT('bitter expt'!AJ350:AY350))</f>
        <v>0.75675268733586809</v>
      </c>
      <c r="AD352">
        <f>STDEV('sugar+bitter expt'!AJ350:AY350)/SQRT(COUNT('sugar+bitter expt'!AJ350:AY350))</f>
        <v>0.71619312351148112</v>
      </c>
      <c r="AF352">
        <f>AVERAGE('sugar expt'!BQ350:CF350)</f>
        <v>7.0072516083058023</v>
      </c>
      <c r="AG352">
        <f>AVERAGE('bitter expt'!BQ350:CF350)</f>
        <v>2.9827072419730789</v>
      </c>
      <c r="AH352">
        <f>AVERAGE('sugar+bitter expt'!BQ350:CF350)</f>
        <v>5.9427385791610527</v>
      </c>
      <c r="AJ352">
        <f>STDEV('sugar expt'!BQ350:CF350)/SQRT(COUNT('sugar expt'!BQ350:CF350))</f>
        <v>0.46509547622894737</v>
      </c>
      <c r="AK352">
        <f>STDEV('bitter expt'!BQ350:CF350)/SQRT(COUNT('bitter expt'!BQ350:CF350))</f>
        <v>0.58551315303222817</v>
      </c>
      <c r="AL352">
        <f>STDEV('sugar+bitter expt'!BQ350:CF350)/SQRT(COUNT('sugar+bitter expt'!BQ350:CF350))</f>
        <v>0.33249571235926023</v>
      </c>
      <c r="AP352">
        <f>AVERAGE('sugar expt'!S350:AI350)</f>
        <v>1.6238882410400439</v>
      </c>
      <c r="AQ352">
        <f>AVERAGE('bitter expt'!S350:AI350)</f>
        <v>1.1953324265936993</v>
      </c>
      <c r="AR352">
        <f>AVERAGE('sugar+bitter expt'!S350:AI350)</f>
        <v>1.4869006727443317</v>
      </c>
      <c r="AT352">
        <f>STDEV('sugar expt'!S350:AI350)/SQRT(COUNT('sugar expt'!S350:AI350))</f>
        <v>8.6512661379516853E-2</v>
      </c>
      <c r="AU352">
        <f>STDEV('bitter expt'!S350:AI350)/SQRT(COUNT('bitter expt'!S350:AI350))</f>
        <v>7.2525224390889056E-2</v>
      </c>
      <c r="AV352">
        <f>STDEV('sugar+bitter expt'!S350:AI350)/SQRT(COUNT('sugar+bitter expt'!S350:AI350))</f>
        <v>7.7758008980766249E-2</v>
      </c>
      <c r="AX352">
        <f>AVERAGE('sugar expt'!AZ350:BP350)</f>
        <v>1.5866188571267625</v>
      </c>
      <c r="AY352">
        <f>AVERAGE('bitter expt'!AZ350:BP350)</f>
        <v>0.96891862117972083</v>
      </c>
      <c r="AZ352">
        <f>AVERAGE('sugar+bitter expt'!AZ350:BP350)</f>
        <v>1.1642289144044078</v>
      </c>
      <c r="BB352">
        <f>STDEV('sugar expt'!AZ350:BP350)/SQRT(COUNT('sugar expt'!AZ350:BP350))</f>
        <v>0.15438812540252261</v>
      </c>
      <c r="BC352">
        <f>STDEV('bitter expt'!AZ350:BP350)/SQRT(COUNT('bitter expt'!AZ350:BP350))</f>
        <v>0.12217265774349187</v>
      </c>
      <c r="BD352">
        <f>STDEV('sugar+bitter expt'!AZ350:BP350)/SQRT(COUNT('sugar+bitter expt'!AZ350:BP350))</f>
        <v>0.10973045272181813</v>
      </c>
      <c r="BF352">
        <f>AVERAGE('sugar expt'!CG350:CW350)</f>
        <v>1.2583784167819085</v>
      </c>
      <c r="BG352">
        <f>AVERAGE('bitter expt'!CG350:CW350)</f>
        <v>0.79802767922164208</v>
      </c>
      <c r="BH352">
        <f>AVERAGE('sugar+bitter expt'!CG350:CW350)</f>
        <v>0.98153494610418823</v>
      </c>
      <c r="BJ352">
        <f>STDEV('sugar expt'!CG350:CW350)/SQRT(COUNT('sugar expt'!CG350:CW350))</f>
        <v>9.8265449430898918E-2</v>
      </c>
      <c r="BK352">
        <f>STDEV('bitter expt'!CG350:CW350)/SQRT(COUNT('bitter expt'!CG350:CW350))</f>
        <v>5.1424445096522879E-2</v>
      </c>
      <c r="BL352">
        <f>STDEV('sugar+bitter expt'!CG350:CW350)/SQRT(COUNT('sugar+bitter expt'!CG350:CW350))</f>
        <v>5.7209412753661738E-2</v>
      </c>
    </row>
    <row r="353" spans="15:64" x14ac:dyDescent="0.2">
      <c r="O353">
        <v>350</v>
      </c>
      <c r="P353">
        <f>AVERAGE('sugar expt'!C351:R351)</f>
        <v>9.7768140067838178</v>
      </c>
      <c r="Q353">
        <f>AVERAGE('bitter expt'!C351:R351)</f>
        <v>7.8930151581533057</v>
      </c>
      <c r="R353">
        <f>AVERAGE('sugar+bitter expt'!C351:R351)</f>
        <v>8.5662984580950408</v>
      </c>
      <c r="T353">
        <f>STDEV('sugar expt'!C351:R351)/SQRT(COUNT('sugar expt'!C351:R351))</f>
        <v>0.84347195775951356</v>
      </c>
      <c r="U353">
        <f>STDEV('bitter expt'!C351:R351)/SQRT(COUNT('bitter expt'!C351:R351))</f>
        <v>1.1336934377847694</v>
      </c>
      <c r="V353">
        <f>STDEV('sugar+bitter expt'!C351:R351)/SQRT(COUNT('sugar+bitter expt'!C351:R351))</f>
        <v>0.73222926006392963</v>
      </c>
      <c r="X353">
        <f>AVERAGE('sugar expt'!AJ351:AY351)</f>
        <v>9.2531476992587294</v>
      </c>
      <c r="Y353">
        <f>AVERAGE('bitter expt'!AJ351:AY351)</f>
        <v>4.0928761330267065</v>
      </c>
      <c r="Z353">
        <f>AVERAGE('sugar+bitter expt'!AJ351:AY351)</f>
        <v>7.2893473349401052</v>
      </c>
      <c r="AB353">
        <f>STDEV('sugar expt'!AJ351:AY351)/SQRT(COUNT('sugar expt'!AJ351:AY351))</f>
        <v>0.50000437820354682</v>
      </c>
      <c r="AC353">
        <f>STDEV('bitter expt'!AJ351:AY351)/SQRT(COUNT('bitter expt'!AJ351:AY351))</f>
        <v>0.7140333881962152</v>
      </c>
      <c r="AD353">
        <f>STDEV('sugar+bitter expt'!AJ351:AY351)/SQRT(COUNT('sugar+bitter expt'!AJ351:AY351))</f>
        <v>0.69081263388764025</v>
      </c>
      <c r="AF353">
        <f>AVERAGE('sugar expt'!BQ351:CF351)</f>
        <v>7.2163482618485748</v>
      </c>
      <c r="AG353">
        <f>AVERAGE('bitter expt'!BQ351:CF351)</f>
        <v>3.0531214208807147</v>
      </c>
      <c r="AH353">
        <f>AVERAGE('sugar+bitter expt'!BQ351:CF351)</f>
        <v>5.3772027608350159</v>
      </c>
      <c r="AJ353">
        <f>STDEV('sugar expt'!BQ351:CF351)/SQRT(COUNT('sugar expt'!BQ351:CF351))</f>
        <v>0.47270796825506345</v>
      </c>
      <c r="AK353">
        <f>STDEV('bitter expt'!BQ351:CF351)/SQRT(COUNT('bitter expt'!BQ351:CF351))</f>
        <v>0.67268922816087062</v>
      </c>
      <c r="AL353">
        <f>STDEV('sugar+bitter expt'!BQ351:CF351)/SQRT(COUNT('sugar+bitter expt'!BQ351:CF351))</f>
        <v>0.32728002166147752</v>
      </c>
      <c r="AP353">
        <f>AVERAGE('sugar expt'!S351:AI351)</f>
        <v>1.6202393954150771</v>
      </c>
      <c r="AQ353">
        <f>AVERAGE('bitter expt'!S351:AI351)</f>
        <v>1.2129321500702774</v>
      </c>
      <c r="AR353">
        <f>AVERAGE('sugar+bitter expt'!S351:AI351)</f>
        <v>1.4447139382039809</v>
      </c>
      <c r="AT353">
        <f>STDEV('sugar expt'!S351:AI351)/SQRT(COUNT('sugar expt'!S351:AI351))</f>
        <v>9.4598081952408042E-2</v>
      </c>
      <c r="AU353">
        <f>STDEV('bitter expt'!S351:AI351)/SQRT(COUNT('bitter expt'!S351:AI351))</f>
        <v>7.640030755733529E-2</v>
      </c>
      <c r="AV353">
        <f>STDEV('sugar+bitter expt'!S351:AI351)/SQRT(COUNT('sugar+bitter expt'!S351:AI351))</f>
        <v>9.7052458433644725E-2</v>
      </c>
      <c r="AX353">
        <f>AVERAGE('sugar expt'!AZ351:BP351)</f>
        <v>1.4257794414171081</v>
      </c>
      <c r="AY353">
        <f>AVERAGE('bitter expt'!AZ351:BP351)</f>
        <v>0.89262145211484112</v>
      </c>
      <c r="AZ353">
        <f>AVERAGE('sugar+bitter expt'!AZ351:BP351)</f>
        <v>1.1987696403327521</v>
      </c>
      <c r="BB353">
        <f>STDEV('sugar expt'!AZ351:BP351)/SQRT(COUNT('sugar expt'!AZ351:BP351))</f>
        <v>9.3955138454256237E-2</v>
      </c>
      <c r="BC353">
        <f>STDEV('bitter expt'!AZ351:BP351)/SQRT(COUNT('bitter expt'!AZ351:BP351))</f>
        <v>6.2967348239440668E-2</v>
      </c>
      <c r="BD353">
        <f>STDEV('sugar+bitter expt'!AZ351:BP351)/SQRT(COUNT('sugar+bitter expt'!AZ351:BP351))</f>
        <v>9.1133067773622192E-2</v>
      </c>
      <c r="BF353">
        <f>AVERAGE('sugar expt'!CG351:CW351)</f>
        <v>1.306373268526734</v>
      </c>
      <c r="BG353">
        <f>AVERAGE('bitter expt'!CG351:CW351)</f>
        <v>0.73647711729709697</v>
      </c>
      <c r="BH353">
        <f>AVERAGE('sugar+bitter expt'!CG351:CW351)</f>
        <v>1.0455551060222763</v>
      </c>
      <c r="BJ353">
        <f>STDEV('sugar expt'!CG351:CW351)/SQRT(COUNT('sugar expt'!CG351:CW351))</f>
        <v>6.7428076778704354E-2</v>
      </c>
      <c r="BK353">
        <f>STDEV('bitter expt'!CG351:CW351)/SQRT(COUNT('bitter expt'!CG351:CW351))</f>
        <v>4.900133673747388E-2</v>
      </c>
      <c r="BL353">
        <f>STDEV('sugar+bitter expt'!CG351:CW351)/SQRT(COUNT('sugar+bitter expt'!CG351:CW351))</f>
        <v>8.238988484760712E-2</v>
      </c>
    </row>
    <row r="354" spans="15:64" x14ac:dyDescent="0.2">
      <c r="O354">
        <v>351</v>
      </c>
      <c r="P354">
        <f>AVERAGE('sugar expt'!C352:R352)</f>
        <v>9.5009144971238193</v>
      </c>
      <c r="Q354">
        <f>AVERAGE('bitter expt'!C352:R352)</f>
        <v>7.4076516991326997</v>
      </c>
      <c r="R354">
        <f>AVERAGE('sugar+bitter expt'!C352:R352)</f>
        <v>8.9063005378257181</v>
      </c>
      <c r="T354">
        <f>STDEV('sugar expt'!C352:R352)/SQRT(COUNT('sugar expt'!C352:R352))</f>
        <v>0.64872070163496542</v>
      </c>
      <c r="U354">
        <f>STDEV('bitter expt'!C352:R352)/SQRT(COUNT('bitter expt'!C352:R352))</f>
        <v>0.71582291132506559</v>
      </c>
      <c r="V354">
        <f>STDEV('sugar+bitter expt'!C352:R352)/SQRT(COUNT('sugar+bitter expt'!C352:R352))</f>
        <v>0.5441283245482994</v>
      </c>
      <c r="X354">
        <f>AVERAGE('sugar expt'!AJ352:AY352)</f>
        <v>9.3294506829572263</v>
      </c>
      <c r="Y354">
        <f>AVERAGE('bitter expt'!AJ352:AY352)</f>
        <v>4.1829880527344301</v>
      </c>
      <c r="Z354">
        <f>AVERAGE('sugar+bitter expt'!AJ352:AY352)</f>
        <v>6.6293987013487481</v>
      </c>
      <c r="AB354">
        <f>STDEV('sugar expt'!AJ352:AY352)/SQRT(COUNT('sugar expt'!AJ352:AY352))</f>
        <v>0.55837369891542576</v>
      </c>
      <c r="AC354">
        <f>STDEV('bitter expt'!AJ352:AY352)/SQRT(COUNT('bitter expt'!AJ352:AY352))</f>
        <v>0.7979178075843445</v>
      </c>
      <c r="AD354">
        <f>STDEV('sugar+bitter expt'!AJ352:AY352)/SQRT(COUNT('sugar+bitter expt'!AJ352:AY352))</f>
        <v>0.72062075193883546</v>
      </c>
      <c r="AF354">
        <f>AVERAGE('sugar expt'!BQ352:CF352)</f>
        <v>6.85488020682312</v>
      </c>
      <c r="AG354">
        <f>AVERAGE('bitter expt'!BQ352:CF352)</f>
        <v>2.7714624267747183</v>
      </c>
      <c r="AH354">
        <f>AVERAGE('sugar+bitter expt'!BQ352:CF352)</f>
        <v>5.8185026164245208</v>
      </c>
      <c r="AJ354">
        <f>STDEV('sugar expt'!BQ352:CF352)/SQRT(COUNT('sugar expt'!BQ352:CF352))</f>
        <v>0.34867591231951867</v>
      </c>
      <c r="AK354">
        <f>STDEV('bitter expt'!BQ352:CF352)/SQRT(COUNT('bitter expt'!BQ352:CF352))</f>
        <v>0.52508238428210752</v>
      </c>
      <c r="AL354">
        <f>STDEV('sugar+bitter expt'!BQ352:CF352)/SQRT(COUNT('sugar+bitter expt'!BQ352:CF352))</f>
        <v>0.42658219859519259</v>
      </c>
      <c r="AP354">
        <f>AVERAGE('sugar expt'!S352:AI352)</f>
        <v>1.7158397725625238</v>
      </c>
      <c r="AQ354">
        <f>AVERAGE('bitter expt'!S352:AI352)</f>
        <v>1.2005046399082437</v>
      </c>
      <c r="AR354">
        <f>AVERAGE('sugar+bitter expt'!S352:AI352)</f>
        <v>1.49407511362597</v>
      </c>
      <c r="AT354">
        <f>STDEV('sugar expt'!S352:AI352)/SQRT(COUNT('sugar expt'!S352:AI352))</f>
        <v>0.1201246540405624</v>
      </c>
      <c r="AU354">
        <f>STDEV('bitter expt'!S352:AI352)/SQRT(COUNT('bitter expt'!S352:AI352))</f>
        <v>9.1756436146979911E-2</v>
      </c>
      <c r="AV354">
        <f>STDEV('sugar+bitter expt'!S352:AI352)/SQRT(COUNT('sugar+bitter expt'!S352:AI352))</f>
        <v>0.11988292468918786</v>
      </c>
      <c r="AX354">
        <f>AVERAGE('sugar expt'!AZ352:BP352)</f>
        <v>1.3298410996322272</v>
      </c>
      <c r="AY354">
        <f>AVERAGE('bitter expt'!AZ352:BP352)</f>
        <v>0.9410704388577239</v>
      </c>
      <c r="AZ354">
        <f>AVERAGE('sugar+bitter expt'!AZ352:BP352)</f>
        <v>1.2088385768091245</v>
      </c>
      <c r="BB354">
        <f>STDEV('sugar expt'!AZ352:BP352)/SQRT(COUNT('sugar expt'!AZ352:BP352))</f>
        <v>8.4550004324063344E-2</v>
      </c>
      <c r="BC354">
        <f>STDEV('bitter expt'!AZ352:BP352)/SQRT(COUNT('bitter expt'!AZ352:BP352))</f>
        <v>7.044396115377291E-2</v>
      </c>
      <c r="BD354">
        <f>STDEV('sugar+bitter expt'!AZ352:BP352)/SQRT(COUNT('sugar+bitter expt'!AZ352:BP352))</f>
        <v>9.9828860387597793E-2</v>
      </c>
      <c r="BF354">
        <f>AVERAGE('sugar expt'!CG352:CW352)</f>
        <v>1.3476450611717496</v>
      </c>
      <c r="BG354">
        <f>AVERAGE('bitter expt'!CG352:CW352)</f>
        <v>0.72188236025720709</v>
      </c>
      <c r="BH354">
        <f>AVERAGE('sugar+bitter expt'!CG352:CW352)</f>
        <v>1.0453302677329352</v>
      </c>
      <c r="BJ354">
        <f>STDEV('sugar expt'!CG352:CW352)/SQRT(COUNT('sugar expt'!CG352:CW352))</f>
        <v>0.10986942892993351</v>
      </c>
      <c r="BK354">
        <f>STDEV('bitter expt'!CG352:CW352)/SQRT(COUNT('bitter expt'!CG352:CW352))</f>
        <v>3.9157791111402697E-2</v>
      </c>
      <c r="BL354">
        <f>STDEV('sugar+bitter expt'!CG352:CW352)/SQRT(COUNT('sugar+bitter expt'!CG352:CW352))</f>
        <v>8.4890505619529544E-2</v>
      </c>
    </row>
    <row r="355" spans="15:64" x14ac:dyDescent="0.2">
      <c r="O355">
        <v>352</v>
      </c>
      <c r="P355">
        <f>AVERAGE('sugar expt'!C353:R353)</f>
        <v>9.2870976834400079</v>
      </c>
      <c r="Q355">
        <f>AVERAGE('bitter expt'!C353:R353)</f>
        <v>7.1807417548276842</v>
      </c>
      <c r="R355">
        <f>AVERAGE('sugar+bitter expt'!C353:R353)</f>
        <v>8.5448420574153303</v>
      </c>
      <c r="T355">
        <f>STDEV('sugar expt'!C353:R353)/SQRT(COUNT('sugar expt'!C353:R353))</f>
        <v>0.76106026104359914</v>
      </c>
      <c r="U355">
        <f>STDEV('bitter expt'!C353:R353)/SQRT(COUNT('bitter expt'!C353:R353))</f>
        <v>0.9855163794818701</v>
      </c>
      <c r="V355">
        <f>STDEV('sugar+bitter expt'!C353:R353)/SQRT(COUNT('sugar+bitter expt'!C353:R353))</f>
        <v>0.64604729866325694</v>
      </c>
      <c r="X355">
        <f>AVERAGE('sugar expt'!AJ353:AY353)</f>
        <v>9.3240236647803805</v>
      </c>
      <c r="Y355">
        <f>AVERAGE('bitter expt'!AJ353:AY353)</f>
        <v>4.3390821333348732</v>
      </c>
      <c r="Z355">
        <f>AVERAGE('sugar+bitter expt'!AJ353:AY353)</f>
        <v>6.2396360258292169</v>
      </c>
      <c r="AB355">
        <f>STDEV('sugar expt'!AJ353:AY353)/SQRT(COUNT('sugar expt'!AJ353:AY353))</f>
        <v>0.51876771909202757</v>
      </c>
      <c r="AC355">
        <f>STDEV('bitter expt'!AJ353:AY353)/SQRT(COUNT('bitter expt'!AJ353:AY353))</f>
        <v>0.73040987236557753</v>
      </c>
      <c r="AD355">
        <f>STDEV('sugar+bitter expt'!AJ353:AY353)/SQRT(COUNT('sugar+bitter expt'!AJ353:AY353))</f>
        <v>0.61325648976019675</v>
      </c>
      <c r="AF355">
        <f>AVERAGE('sugar expt'!BQ353:CF353)</f>
        <v>7.2641907067675593</v>
      </c>
      <c r="AG355">
        <f>AVERAGE('bitter expt'!BQ353:CF353)</f>
        <v>2.9534676590285636</v>
      </c>
      <c r="AH355">
        <f>AVERAGE('sugar+bitter expt'!BQ353:CF353)</f>
        <v>6.0167193085762953</v>
      </c>
      <c r="AJ355">
        <f>STDEV('sugar expt'!BQ353:CF353)/SQRT(COUNT('sugar expt'!BQ353:CF353))</f>
        <v>0.41964207172323997</v>
      </c>
      <c r="AK355">
        <f>STDEV('bitter expt'!BQ353:CF353)/SQRT(COUNT('bitter expt'!BQ353:CF353))</f>
        <v>0.59747536291139858</v>
      </c>
      <c r="AL355">
        <f>STDEV('sugar+bitter expt'!BQ353:CF353)/SQRT(COUNT('sugar+bitter expt'!BQ353:CF353))</f>
        <v>0.48792209700807493</v>
      </c>
      <c r="AP355">
        <f>AVERAGE('sugar expt'!S353:AI353)</f>
        <v>1.6893898728226939</v>
      </c>
      <c r="AQ355">
        <f>AVERAGE('bitter expt'!S353:AI353)</f>
        <v>1.1775933037169468</v>
      </c>
      <c r="AR355">
        <f>AVERAGE('sugar+bitter expt'!S353:AI353)</f>
        <v>1.4005970243575527</v>
      </c>
      <c r="AT355">
        <f>STDEV('sugar expt'!S353:AI353)/SQRT(COUNT('sugar expt'!S353:AI353))</f>
        <v>0.1101485712632706</v>
      </c>
      <c r="AU355">
        <f>STDEV('bitter expt'!S353:AI353)/SQRT(COUNT('bitter expt'!S353:AI353))</f>
        <v>6.6942862408826576E-2</v>
      </c>
      <c r="AV355">
        <f>STDEV('sugar+bitter expt'!S353:AI353)/SQRT(COUNT('sugar+bitter expt'!S353:AI353))</f>
        <v>9.8576348893211249E-2</v>
      </c>
      <c r="AX355">
        <f>AVERAGE('sugar expt'!AZ353:BP353)</f>
        <v>1.3792610767748028</v>
      </c>
      <c r="AY355">
        <f>AVERAGE('bitter expt'!AZ353:BP353)</f>
        <v>0.94795869882825357</v>
      </c>
      <c r="AZ355">
        <f>AVERAGE('sugar+bitter expt'!AZ353:BP353)</f>
        <v>1.2202108137304259</v>
      </c>
      <c r="BB355">
        <f>STDEV('sugar expt'!AZ353:BP353)/SQRT(COUNT('sugar expt'!AZ353:BP353))</f>
        <v>9.3128407603779065E-2</v>
      </c>
      <c r="BC355">
        <f>STDEV('bitter expt'!AZ353:BP353)/SQRT(COUNT('bitter expt'!AZ353:BP353))</f>
        <v>6.0228078904207789E-2</v>
      </c>
      <c r="BD355">
        <f>STDEV('sugar+bitter expt'!AZ353:BP353)/SQRT(COUNT('sugar+bitter expt'!AZ353:BP353))</f>
        <v>0.10689566925393774</v>
      </c>
      <c r="BF355">
        <f>AVERAGE('sugar expt'!CG353:CW353)</f>
        <v>1.2698192983046843</v>
      </c>
      <c r="BG355">
        <f>AVERAGE('bitter expt'!CG353:CW353)</f>
        <v>0.84078779339906906</v>
      </c>
      <c r="BH355">
        <f>AVERAGE('sugar+bitter expt'!CG353:CW353)</f>
        <v>0.98954039821579143</v>
      </c>
      <c r="BJ355">
        <f>STDEV('sugar expt'!CG353:CW353)/SQRT(COUNT('sugar expt'!CG353:CW353))</f>
        <v>8.4016262744675038E-2</v>
      </c>
      <c r="BK355">
        <f>STDEV('bitter expt'!CG353:CW353)/SQRT(COUNT('bitter expt'!CG353:CW353))</f>
        <v>4.8881992198196583E-2</v>
      </c>
      <c r="BL355">
        <f>STDEV('sugar+bitter expt'!CG353:CW353)/SQRT(COUNT('sugar+bitter expt'!CG353:CW353))</f>
        <v>8.2612489585425108E-2</v>
      </c>
    </row>
    <row r="356" spans="15:64" x14ac:dyDescent="0.2">
      <c r="O356">
        <v>353</v>
      </c>
      <c r="P356">
        <f>AVERAGE('sugar expt'!C354:R354)</f>
        <v>9.8302652988018071</v>
      </c>
      <c r="Q356">
        <f>AVERAGE('bitter expt'!C354:R354)</f>
        <v>7.1577293451545927</v>
      </c>
      <c r="R356">
        <f>AVERAGE('sugar+bitter expt'!C354:R354)</f>
        <v>8.4949596226956281</v>
      </c>
      <c r="T356">
        <f>STDEV('sugar expt'!C354:R354)/SQRT(COUNT('sugar expt'!C354:R354))</f>
        <v>0.47954992131598967</v>
      </c>
      <c r="U356">
        <f>STDEV('bitter expt'!C354:R354)/SQRT(COUNT('bitter expt'!C354:R354))</f>
        <v>1.1252061950043917</v>
      </c>
      <c r="V356">
        <f>STDEV('sugar+bitter expt'!C354:R354)/SQRT(COUNT('sugar+bitter expt'!C354:R354))</f>
        <v>0.61915073952627886</v>
      </c>
      <c r="X356">
        <f>AVERAGE('sugar expt'!AJ354:AY354)</f>
        <v>9.3646122507452141</v>
      </c>
      <c r="Y356">
        <f>AVERAGE('bitter expt'!AJ354:AY354)</f>
        <v>4.5770964165732311</v>
      </c>
      <c r="Z356">
        <f>AVERAGE('sugar+bitter expt'!AJ354:AY354)</f>
        <v>6.2476771207789845</v>
      </c>
      <c r="AB356">
        <f>STDEV('sugar expt'!AJ354:AY354)/SQRT(COUNT('sugar expt'!AJ354:AY354))</f>
        <v>0.55960205586331846</v>
      </c>
      <c r="AC356">
        <f>STDEV('bitter expt'!AJ354:AY354)/SQRT(COUNT('bitter expt'!AJ354:AY354))</f>
        <v>0.83831144477590214</v>
      </c>
      <c r="AD356">
        <f>STDEV('sugar+bitter expt'!AJ354:AY354)/SQRT(COUNT('sugar+bitter expt'!AJ354:AY354))</f>
        <v>0.63370512760956121</v>
      </c>
      <c r="AF356">
        <f>AVERAGE('sugar expt'!BQ354:CF354)</f>
        <v>7.6701540788377898</v>
      </c>
      <c r="AG356">
        <f>AVERAGE('bitter expt'!BQ354:CF354)</f>
        <v>2.9448532484662167</v>
      </c>
      <c r="AH356">
        <f>AVERAGE('sugar+bitter expt'!BQ354:CF354)</f>
        <v>5.8203374168142776</v>
      </c>
      <c r="AJ356">
        <f>STDEV('sugar expt'!BQ354:CF354)/SQRT(COUNT('sugar expt'!BQ354:CF354))</f>
        <v>0.61975433548362202</v>
      </c>
      <c r="AK356">
        <f>STDEV('bitter expt'!BQ354:CF354)/SQRT(COUNT('bitter expt'!BQ354:CF354))</f>
        <v>0.35036117582957349</v>
      </c>
      <c r="AL356">
        <f>STDEV('sugar+bitter expt'!BQ354:CF354)/SQRT(COUNT('sugar+bitter expt'!BQ354:CF354))</f>
        <v>0.51908001711111706</v>
      </c>
      <c r="AP356">
        <f>AVERAGE('sugar expt'!S354:AI354)</f>
        <v>1.7139894661151409</v>
      </c>
      <c r="AQ356">
        <f>AVERAGE('bitter expt'!S354:AI354)</f>
        <v>1.245053697188834</v>
      </c>
      <c r="AR356">
        <f>AVERAGE('sugar+bitter expt'!S354:AI354)</f>
        <v>1.4618714499438719</v>
      </c>
      <c r="AT356">
        <f>STDEV('sugar expt'!S354:AI354)/SQRT(COUNT('sugar expt'!S354:AI354))</f>
        <v>0.1690051949832781</v>
      </c>
      <c r="AU356">
        <f>STDEV('bitter expt'!S354:AI354)/SQRT(COUNT('bitter expt'!S354:AI354))</f>
        <v>9.4834174802950047E-2</v>
      </c>
      <c r="AV356">
        <f>STDEV('sugar+bitter expt'!S354:AI354)/SQRT(COUNT('sugar+bitter expt'!S354:AI354))</f>
        <v>0.16776073730874907</v>
      </c>
      <c r="AX356">
        <f>AVERAGE('sugar expt'!AZ354:BP354)</f>
        <v>1.4712789656880889</v>
      </c>
      <c r="AY356">
        <f>AVERAGE('bitter expt'!AZ354:BP354)</f>
        <v>0.94459442242715108</v>
      </c>
      <c r="AZ356">
        <f>AVERAGE('sugar+bitter expt'!AZ354:BP354)</f>
        <v>1.260476600352304</v>
      </c>
      <c r="BB356">
        <f>STDEV('sugar expt'!AZ354:BP354)/SQRT(COUNT('sugar expt'!AZ354:BP354))</f>
        <v>0.13356702410943183</v>
      </c>
      <c r="BC356">
        <f>STDEV('bitter expt'!AZ354:BP354)/SQRT(COUNT('bitter expt'!AZ354:BP354))</f>
        <v>6.3221951710310489E-2</v>
      </c>
      <c r="BD356">
        <f>STDEV('sugar+bitter expt'!AZ354:BP354)/SQRT(COUNT('sugar+bitter expt'!AZ354:BP354))</f>
        <v>0.13771511611674184</v>
      </c>
      <c r="BF356">
        <f>AVERAGE('sugar expt'!CG354:CW354)</f>
        <v>1.2819560155637117</v>
      </c>
      <c r="BG356">
        <f>AVERAGE('bitter expt'!CG354:CW354)</f>
        <v>0.86475559380234923</v>
      </c>
      <c r="BH356">
        <f>AVERAGE('sugar+bitter expt'!CG354:CW354)</f>
        <v>0.99599141727188034</v>
      </c>
      <c r="BJ356">
        <f>STDEV('sugar expt'!CG354:CW354)/SQRT(COUNT('sugar expt'!CG354:CW354))</f>
        <v>6.4855388622049634E-2</v>
      </c>
      <c r="BK356">
        <f>STDEV('bitter expt'!CG354:CW354)/SQRT(COUNT('bitter expt'!CG354:CW354))</f>
        <v>6.3957258275639361E-2</v>
      </c>
      <c r="BL356">
        <f>STDEV('sugar+bitter expt'!CG354:CW354)/SQRT(COUNT('sugar+bitter expt'!CG354:CW354))</f>
        <v>8.0872349895293863E-2</v>
      </c>
    </row>
    <row r="357" spans="15:64" x14ac:dyDescent="0.2">
      <c r="O357">
        <v>354</v>
      </c>
      <c r="P357">
        <f>AVERAGE('sugar expt'!C355:R355)</f>
        <v>10.223447226381898</v>
      </c>
      <c r="Q357">
        <f>AVERAGE('bitter expt'!C355:R355)</f>
        <v>6.8086600859294464</v>
      </c>
      <c r="R357">
        <f>AVERAGE('sugar+bitter expt'!C355:R355)</f>
        <v>9.3933480177445361</v>
      </c>
      <c r="T357">
        <f>STDEV('sugar expt'!C355:R355)/SQRT(COUNT('sugar expt'!C355:R355))</f>
        <v>0.4978011648063867</v>
      </c>
      <c r="U357">
        <f>STDEV('bitter expt'!C355:R355)/SQRT(COUNT('bitter expt'!C355:R355))</f>
        <v>1.0584233910878287</v>
      </c>
      <c r="V357">
        <f>STDEV('sugar+bitter expt'!C355:R355)/SQRT(COUNT('sugar+bitter expt'!C355:R355))</f>
        <v>0.46408342614981102</v>
      </c>
      <c r="X357">
        <f>AVERAGE('sugar expt'!AJ355:AY355)</f>
        <v>9.5439873148107726</v>
      </c>
      <c r="Y357">
        <f>AVERAGE('bitter expt'!AJ355:AY355)</f>
        <v>4.5565854928210587</v>
      </c>
      <c r="Z357">
        <f>AVERAGE('sugar+bitter expt'!AJ355:AY355)</f>
        <v>5.85429556745345</v>
      </c>
      <c r="AB357">
        <f>STDEV('sugar expt'!AJ355:AY355)/SQRT(COUNT('sugar expt'!AJ355:AY355))</f>
        <v>0.64760000233767823</v>
      </c>
      <c r="AC357">
        <f>STDEV('bitter expt'!AJ355:AY355)/SQRT(COUNT('bitter expt'!AJ355:AY355))</f>
        <v>0.77744116981427891</v>
      </c>
      <c r="AD357">
        <f>STDEV('sugar+bitter expt'!AJ355:AY355)/SQRT(COUNT('sugar+bitter expt'!AJ355:AY355))</f>
        <v>0.48246239938007446</v>
      </c>
      <c r="AF357">
        <f>AVERAGE('sugar expt'!BQ355:CF355)</f>
        <v>7.3458776527870127</v>
      </c>
      <c r="AG357">
        <f>AVERAGE('bitter expt'!BQ355:CF355)</f>
        <v>2.911717680471487</v>
      </c>
      <c r="AH357">
        <f>AVERAGE('sugar+bitter expt'!BQ355:CF355)</f>
        <v>5.7095640698835775</v>
      </c>
      <c r="AJ357">
        <f>STDEV('sugar expt'!BQ355:CF355)/SQRT(COUNT('sugar expt'!BQ355:CF355))</f>
        <v>0.65151106523725677</v>
      </c>
      <c r="AK357">
        <f>STDEV('bitter expt'!BQ355:CF355)/SQRT(COUNT('bitter expt'!BQ355:CF355))</f>
        <v>0.46700933903887082</v>
      </c>
      <c r="AL357">
        <f>STDEV('sugar+bitter expt'!BQ355:CF355)/SQRT(COUNT('sugar+bitter expt'!BQ355:CF355))</f>
        <v>0.62430679554538049</v>
      </c>
      <c r="AP357">
        <f>AVERAGE('sugar expt'!S355:AI355)</f>
        <v>1.7404649981195601</v>
      </c>
      <c r="AQ357">
        <f>AVERAGE('bitter expt'!S355:AI355)</f>
        <v>1.1320956349146052</v>
      </c>
      <c r="AR357">
        <f>AVERAGE('sugar+bitter expt'!S355:AI355)</f>
        <v>1.450009033781164</v>
      </c>
      <c r="AT357">
        <f>STDEV('sugar expt'!S355:AI355)/SQRT(COUNT('sugar expt'!S355:AI355))</f>
        <v>0.1248182437674025</v>
      </c>
      <c r="AU357">
        <f>STDEV('bitter expt'!S355:AI355)/SQRT(COUNT('bitter expt'!S355:AI355))</f>
        <v>9.545644211139219E-2</v>
      </c>
      <c r="AV357">
        <f>STDEV('sugar+bitter expt'!S355:AI355)/SQRT(COUNT('sugar+bitter expt'!S355:AI355))</f>
        <v>0.10855192905886872</v>
      </c>
      <c r="AX357">
        <f>AVERAGE('sugar expt'!AZ355:BP355)</f>
        <v>1.3455583564531119</v>
      </c>
      <c r="AY357">
        <f>AVERAGE('bitter expt'!AZ355:BP355)</f>
        <v>0.93218826464701388</v>
      </c>
      <c r="AZ357">
        <f>AVERAGE('sugar+bitter expt'!AZ355:BP355)</f>
        <v>1.2839470725136175</v>
      </c>
      <c r="BB357">
        <f>STDEV('sugar expt'!AZ355:BP355)/SQRT(COUNT('sugar expt'!AZ355:BP355))</f>
        <v>8.1631855003352988E-2</v>
      </c>
      <c r="BC357">
        <f>STDEV('bitter expt'!AZ355:BP355)/SQRT(COUNT('bitter expt'!AZ355:BP355))</f>
        <v>6.6873912188700244E-2</v>
      </c>
      <c r="BD357">
        <f>STDEV('sugar+bitter expt'!AZ355:BP355)/SQRT(COUNT('sugar+bitter expt'!AZ355:BP355))</f>
        <v>9.4716733623696592E-2</v>
      </c>
      <c r="BF357">
        <f>AVERAGE('sugar expt'!CG355:CW355)</f>
        <v>1.3646273629725629</v>
      </c>
      <c r="BG357">
        <f>AVERAGE('bitter expt'!CG355:CW355)</f>
        <v>0.79816205052918909</v>
      </c>
      <c r="BH357">
        <f>AVERAGE('sugar+bitter expt'!CG355:CW355)</f>
        <v>1.0080044029340058</v>
      </c>
      <c r="BJ357">
        <f>STDEV('sugar expt'!CG355:CW355)/SQRT(COUNT('sugar expt'!CG355:CW355))</f>
        <v>9.5561581624309111E-2</v>
      </c>
      <c r="BK357">
        <f>STDEV('bitter expt'!CG355:CW355)/SQRT(COUNT('bitter expt'!CG355:CW355))</f>
        <v>5.2074646867100574E-2</v>
      </c>
      <c r="BL357">
        <f>STDEV('sugar+bitter expt'!CG355:CW355)/SQRT(COUNT('sugar+bitter expt'!CG355:CW355))</f>
        <v>8.8307492201319171E-2</v>
      </c>
    </row>
    <row r="358" spans="15:64" x14ac:dyDescent="0.2">
      <c r="O358">
        <v>355</v>
      </c>
      <c r="P358">
        <f>AVERAGE('sugar expt'!C356:R356)</f>
        <v>11.415831261526186</v>
      </c>
      <c r="Q358">
        <f>AVERAGE('bitter expt'!C356:R356)</f>
        <v>6.7211511131924366</v>
      </c>
      <c r="R358">
        <f>AVERAGE('sugar+bitter expt'!C356:R356)</f>
        <v>9.2754114066326512</v>
      </c>
      <c r="T358">
        <f>STDEV('sugar expt'!C356:R356)/SQRT(COUNT('sugar expt'!C356:R356))</f>
        <v>0.58202665578603541</v>
      </c>
      <c r="U358">
        <f>STDEV('bitter expt'!C356:R356)/SQRT(COUNT('bitter expt'!C356:R356))</f>
        <v>1.0944466539206801</v>
      </c>
      <c r="V358">
        <f>STDEV('sugar+bitter expt'!C356:R356)/SQRT(COUNT('sugar+bitter expt'!C356:R356))</f>
        <v>0.59244048957971596</v>
      </c>
      <c r="X358">
        <f>AVERAGE('sugar expt'!AJ356:AY356)</f>
        <v>9.1171799921779062</v>
      </c>
      <c r="Y358">
        <f>AVERAGE('bitter expt'!AJ356:AY356)</f>
        <v>4.3045401836076485</v>
      </c>
      <c r="Z358">
        <f>AVERAGE('sugar+bitter expt'!AJ356:AY356)</f>
        <v>6.4442256187992282</v>
      </c>
      <c r="AB358">
        <f>STDEV('sugar expt'!AJ356:AY356)/SQRT(COUNT('sugar expt'!AJ356:AY356))</f>
        <v>0.71588372133693878</v>
      </c>
      <c r="AC358">
        <f>STDEV('bitter expt'!AJ356:AY356)/SQRT(COUNT('bitter expt'!AJ356:AY356))</f>
        <v>0.75811928725980982</v>
      </c>
      <c r="AD358">
        <f>STDEV('sugar+bitter expt'!AJ356:AY356)/SQRT(COUNT('sugar+bitter expt'!AJ356:AY356))</f>
        <v>0.6350745524806839</v>
      </c>
      <c r="AF358">
        <f>AVERAGE('sugar expt'!BQ356:CF356)</f>
        <v>7.5861205747523686</v>
      </c>
      <c r="AG358">
        <f>AVERAGE('bitter expt'!BQ356:CF356)</f>
        <v>3.0223616530581103</v>
      </c>
      <c r="AH358">
        <f>AVERAGE('sugar+bitter expt'!BQ356:CF356)</f>
        <v>5.6996934539483872</v>
      </c>
      <c r="AJ358">
        <f>STDEV('sugar expt'!BQ356:CF356)/SQRT(COUNT('sugar expt'!BQ356:CF356))</f>
        <v>0.57070989273454187</v>
      </c>
      <c r="AK358">
        <f>STDEV('bitter expt'!BQ356:CF356)/SQRT(COUNT('bitter expt'!BQ356:CF356))</f>
        <v>0.41425051291650139</v>
      </c>
      <c r="AL358">
        <f>STDEV('sugar+bitter expt'!BQ356:CF356)/SQRT(COUNT('sugar+bitter expt'!BQ356:CF356))</f>
        <v>0.6090772840948292</v>
      </c>
      <c r="AP358">
        <f>AVERAGE('sugar expt'!S356:AI356)</f>
        <v>1.717748115970672</v>
      </c>
      <c r="AQ358">
        <f>AVERAGE('bitter expt'!S356:AI356)</f>
        <v>1.1512031402715159</v>
      </c>
      <c r="AR358">
        <f>AVERAGE('sugar+bitter expt'!S356:AI356)</f>
        <v>1.5147896832138481</v>
      </c>
      <c r="AT358">
        <f>STDEV('sugar expt'!S356:AI356)/SQRT(COUNT('sugar expt'!S356:AI356))</f>
        <v>0.12420389804005956</v>
      </c>
      <c r="AU358">
        <f>STDEV('bitter expt'!S356:AI356)/SQRT(COUNT('bitter expt'!S356:AI356))</f>
        <v>7.2126556221306579E-2</v>
      </c>
      <c r="AV358">
        <f>STDEV('sugar+bitter expt'!S356:AI356)/SQRT(COUNT('sugar+bitter expt'!S356:AI356))</f>
        <v>9.3992194355703787E-2</v>
      </c>
      <c r="AX358">
        <f>AVERAGE('sugar expt'!AZ356:BP356)</f>
        <v>1.4014094000139672</v>
      </c>
      <c r="AY358">
        <f>AVERAGE('bitter expt'!AZ356:BP356)</f>
        <v>0.86147152664137039</v>
      </c>
      <c r="AZ358">
        <f>AVERAGE('sugar+bitter expt'!AZ356:BP356)</f>
        <v>1.3368196351340014</v>
      </c>
      <c r="BB358">
        <f>STDEV('sugar expt'!AZ356:BP356)/SQRT(COUNT('sugar expt'!AZ356:BP356))</f>
        <v>8.055115145033423E-2</v>
      </c>
      <c r="BC358">
        <f>STDEV('bitter expt'!AZ356:BP356)/SQRT(COUNT('bitter expt'!AZ356:BP356))</f>
        <v>6.3691629005283301E-2</v>
      </c>
      <c r="BD358">
        <f>STDEV('sugar+bitter expt'!AZ356:BP356)/SQRT(COUNT('sugar+bitter expt'!AZ356:BP356))</f>
        <v>0.11459946874562232</v>
      </c>
      <c r="BF358">
        <f>AVERAGE('sugar expt'!CG356:CW356)</f>
        <v>1.196494064849972</v>
      </c>
      <c r="BG358">
        <f>AVERAGE('bitter expt'!CG356:CW356)</f>
        <v>0.82708609798881361</v>
      </c>
      <c r="BH358">
        <f>AVERAGE('sugar+bitter expt'!CG356:CW356)</f>
        <v>1.0776474118032768</v>
      </c>
      <c r="BJ358">
        <f>STDEV('sugar expt'!CG356:CW356)/SQRT(COUNT('sugar expt'!CG356:CW356))</f>
        <v>5.6405955793102223E-2</v>
      </c>
      <c r="BK358">
        <f>STDEV('bitter expt'!CG356:CW356)/SQRT(COUNT('bitter expt'!CG356:CW356))</f>
        <v>6.4488065467784295E-2</v>
      </c>
      <c r="BL358">
        <f>STDEV('sugar+bitter expt'!CG356:CW356)/SQRT(COUNT('sugar+bitter expt'!CG356:CW356))</f>
        <v>9.3525556062345194E-2</v>
      </c>
    </row>
    <row r="359" spans="15:64" x14ac:dyDescent="0.2">
      <c r="O359">
        <v>356</v>
      </c>
      <c r="P359">
        <f>AVERAGE('sugar expt'!C357:R357)</f>
        <v>10.470260909401093</v>
      </c>
      <c r="Q359">
        <f>AVERAGE('bitter expt'!C357:R357)</f>
        <v>6.928687025910989</v>
      </c>
      <c r="R359">
        <f>AVERAGE('sugar+bitter expt'!C357:R357)</f>
        <v>10.096761812792851</v>
      </c>
      <c r="T359">
        <f>STDEV('sugar expt'!C357:R357)/SQRT(COUNT('sugar expt'!C357:R357))</f>
        <v>0.46067545224255407</v>
      </c>
      <c r="U359">
        <f>STDEV('bitter expt'!C357:R357)/SQRT(COUNT('bitter expt'!C357:R357))</f>
        <v>1.0792288356136073</v>
      </c>
      <c r="V359">
        <f>STDEV('sugar+bitter expt'!C357:R357)/SQRT(COUNT('sugar+bitter expt'!C357:R357))</f>
        <v>0.62271815000391328</v>
      </c>
      <c r="X359">
        <f>AVERAGE('sugar expt'!AJ357:AY357)</f>
        <v>8.6990494093408302</v>
      </c>
      <c r="Y359">
        <f>AVERAGE('bitter expt'!AJ357:AY357)</f>
        <v>3.887923872345552</v>
      </c>
      <c r="Z359">
        <f>AVERAGE('sugar+bitter expt'!AJ357:AY357)</f>
        <v>6.7733688685509756</v>
      </c>
      <c r="AB359">
        <f>STDEV('sugar expt'!AJ357:AY357)/SQRT(COUNT('sugar expt'!AJ357:AY357))</f>
        <v>0.44940191744216423</v>
      </c>
      <c r="AC359">
        <f>STDEV('bitter expt'!AJ357:AY357)/SQRT(COUNT('bitter expt'!AJ357:AY357))</f>
        <v>0.76689324570106465</v>
      </c>
      <c r="AD359">
        <f>STDEV('sugar+bitter expt'!AJ357:AY357)/SQRT(COUNT('sugar+bitter expt'!AJ357:AY357))</f>
        <v>0.57971008119425649</v>
      </c>
      <c r="AF359">
        <f>AVERAGE('sugar expt'!BQ357:CF357)</f>
        <v>8.0505578400337168</v>
      </c>
      <c r="AG359">
        <f>AVERAGE('bitter expt'!BQ357:CF357)</f>
        <v>2.7549741470929878</v>
      </c>
      <c r="AH359">
        <f>AVERAGE('sugar+bitter expt'!BQ357:CF357)</f>
        <v>5.7078729204045251</v>
      </c>
      <c r="AJ359">
        <f>STDEV('sugar expt'!BQ357:CF357)/SQRT(COUNT('sugar expt'!BQ357:CF357))</f>
        <v>0.56344764173487849</v>
      </c>
      <c r="AK359">
        <f>STDEV('bitter expt'!BQ357:CF357)/SQRT(COUNT('bitter expt'!BQ357:CF357))</f>
        <v>0.29386585374347463</v>
      </c>
      <c r="AL359">
        <f>STDEV('sugar+bitter expt'!BQ357:CF357)/SQRT(COUNT('sugar+bitter expt'!BQ357:CF357))</f>
        <v>0.58779494115119524</v>
      </c>
      <c r="AP359">
        <f>AVERAGE('sugar expt'!S357:AI357)</f>
        <v>1.736761670103381</v>
      </c>
      <c r="AQ359">
        <f>AVERAGE('bitter expt'!S357:AI357)</f>
        <v>1.2192523418129242</v>
      </c>
      <c r="AR359">
        <f>AVERAGE('sugar+bitter expt'!S357:AI357)</f>
        <v>1.4344329289808899</v>
      </c>
      <c r="AT359">
        <f>STDEV('sugar expt'!S357:AI357)/SQRT(COUNT('sugar expt'!S357:AI357))</f>
        <v>0.10286169576666564</v>
      </c>
      <c r="AU359">
        <f>STDEV('bitter expt'!S357:AI357)/SQRT(COUNT('bitter expt'!S357:AI357))</f>
        <v>0.13005950513575965</v>
      </c>
      <c r="AV359">
        <f>STDEV('sugar+bitter expt'!S357:AI357)/SQRT(COUNT('sugar+bitter expt'!S357:AI357))</f>
        <v>0.11583976409386486</v>
      </c>
      <c r="AX359">
        <f>AVERAGE('sugar expt'!AZ357:BP357)</f>
        <v>1.3729245739457689</v>
      </c>
      <c r="AY359">
        <f>AVERAGE('bitter expt'!AZ357:BP357)</f>
        <v>0.89008561729262914</v>
      </c>
      <c r="AZ359">
        <f>AVERAGE('sugar+bitter expt'!AZ357:BP357)</f>
        <v>1.3836906751259426</v>
      </c>
      <c r="BB359">
        <f>STDEV('sugar expt'!AZ357:BP357)/SQRT(COUNT('sugar expt'!AZ357:BP357))</f>
        <v>0.10233870291176553</v>
      </c>
      <c r="BC359">
        <f>STDEV('bitter expt'!AZ357:BP357)/SQRT(COUNT('bitter expt'!AZ357:BP357))</f>
        <v>7.2803648471131188E-2</v>
      </c>
      <c r="BD359">
        <f>STDEV('sugar+bitter expt'!AZ357:BP357)/SQRT(COUNT('sugar+bitter expt'!AZ357:BP357))</f>
        <v>0.12727785234524852</v>
      </c>
      <c r="BF359">
        <f>AVERAGE('sugar expt'!CG357:CW357)</f>
        <v>1.3531141487787921</v>
      </c>
      <c r="BG359">
        <f>AVERAGE('bitter expt'!CG357:CW357)</f>
        <v>0.8088780690050974</v>
      </c>
      <c r="BH359">
        <f>AVERAGE('sugar+bitter expt'!CG357:CW357)</f>
        <v>1.0734918409215632</v>
      </c>
      <c r="BJ359">
        <f>STDEV('sugar expt'!CG357:CW357)/SQRT(COUNT('sugar expt'!CG357:CW357))</f>
        <v>8.1598300845012767E-2</v>
      </c>
      <c r="BK359">
        <f>STDEV('bitter expt'!CG357:CW357)/SQRT(COUNT('bitter expt'!CG357:CW357))</f>
        <v>3.651676597523567E-2</v>
      </c>
      <c r="BL359">
        <f>STDEV('sugar+bitter expt'!CG357:CW357)/SQRT(COUNT('sugar+bitter expt'!CG357:CW357))</f>
        <v>8.5387141477767978E-2</v>
      </c>
    </row>
    <row r="360" spans="15:64" x14ac:dyDescent="0.2">
      <c r="O360">
        <v>357</v>
      </c>
      <c r="P360">
        <f>AVERAGE('sugar expt'!C358:R358)</f>
        <v>10.313479017489794</v>
      </c>
      <c r="Q360">
        <f>AVERAGE('bitter expt'!C358:R358)</f>
        <v>6.2578109321366071</v>
      </c>
      <c r="R360">
        <f>AVERAGE('sugar+bitter expt'!C358:R358)</f>
        <v>9.0166718954353708</v>
      </c>
      <c r="T360">
        <f>STDEV('sugar expt'!C358:R358)/SQRT(COUNT('sugar expt'!C358:R358))</f>
        <v>0.62561962155040229</v>
      </c>
      <c r="U360">
        <f>STDEV('bitter expt'!C358:R358)/SQRT(COUNT('bitter expt'!C358:R358))</f>
        <v>1.2203399405727373</v>
      </c>
      <c r="V360">
        <f>STDEV('sugar+bitter expt'!C358:R358)/SQRT(COUNT('sugar+bitter expt'!C358:R358))</f>
        <v>0.85785764078464555</v>
      </c>
      <c r="X360">
        <f>AVERAGE('sugar expt'!AJ358:AY358)</f>
        <v>9.0665773646356378</v>
      </c>
      <c r="Y360">
        <f>AVERAGE('bitter expt'!AJ358:AY358)</f>
        <v>4.292006241048421</v>
      </c>
      <c r="Z360">
        <f>AVERAGE('sugar+bitter expt'!AJ358:AY358)</f>
        <v>6.8937059861614092</v>
      </c>
      <c r="AB360">
        <f>STDEV('sugar expt'!AJ358:AY358)/SQRT(COUNT('sugar expt'!AJ358:AY358))</f>
        <v>0.57655548831729997</v>
      </c>
      <c r="AC360">
        <f>STDEV('bitter expt'!AJ358:AY358)/SQRT(COUNT('bitter expt'!AJ358:AY358))</f>
        <v>0.90391653369508917</v>
      </c>
      <c r="AD360">
        <f>STDEV('sugar+bitter expt'!AJ358:AY358)/SQRT(COUNT('sugar+bitter expt'!AJ358:AY358))</f>
        <v>0.62483739471617517</v>
      </c>
      <c r="AF360">
        <f>AVERAGE('sugar expt'!BQ358:CF358)</f>
        <v>7.9675282373417886</v>
      </c>
      <c r="AG360">
        <f>AVERAGE('bitter expt'!BQ358:CF358)</f>
        <v>3.0362660849887719</v>
      </c>
      <c r="AH360">
        <f>AVERAGE('sugar+bitter expt'!BQ358:CF358)</f>
        <v>5.5871444632344467</v>
      </c>
      <c r="AJ360">
        <f>STDEV('sugar expt'!BQ358:CF358)/SQRT(COUNT('sugar expt'!BQ358:CF358))</f>
        <v>0.83377864404166135</v>
      </c>
      <c r="AK360">
        <f>STDEV('bitter expt'!BQ358:CF358)/SQRT(COUNT('bitter expt'!BQ358:CF358))</f>
        <v>0.42550268699894855</v>
      </c>
      <c r="AL360">
        <f>STDEV('sugar+bitter expt'!BQ358:CF358)/SQRT(COUNT('sugar+bitter expt'!BQ358:CF358))</f>
        <v>0.60002773464611447</v>
      </c>
      <c r="AP360">
        <f>AVERAGE('sugar expt'!S358:AI358)</f>
        <v>1.6955955845690922</v>
      </c>
      <c r="AQ360">
        <f>AVERAGE('bitter expt'!S358:AI358)</f>
        <v>1.1558294492704237</v>
      </c>
      <c r="AR360">
        <f>AVERAGE('sugar+bitter expt'!S358:AI358)</f>
        <v>1.4743340879549054</v>
      </c>
      <c r="AT360">
        <f>STDEV('sugar expt'!S358:AI358)/SQRT(COUNT('sugar expt'!S358:AI358))</f>
        <v>8.3811520920967345E-2</v>
      </c>
      <c r="AU360">
        <f>STDEV('bitter expt'!S358:AI358)/SQRT(COUNT('bitter expt'!S358:AI358))</f>
        <v>0.10302877895890065</v>
      </c>
      <c r="AV360">
        <f>STDEV('sugar+bitter expt'!S358:AI358)/SQRT(COUNT('sugar+bitter expt'!S358:AI358))</f>
        <v>0.14715983494292084</v>
      </c>
      <c r="AX360">
        <f>AVERAGE('sugar expt'!AZ358:BP358)</f>
        <v>1.4108822101977714</v>
      </c>
      <c r="AY360">
        <f>AVERAGE('bitter expt'!AZ358:BP358)</f>
        <v>0.91663371733175425</v>
      </c>
      <c r="AZ360">
        <f>AVERAGE('sugar+bitter expt'!AZ358:BP358)</f>
        <v>1.2310902392231096</v>
      </c>
      <c r="BB360">
        <f>STDEV('sugar expt'!AZ358:BP358)/SQRT(COUNT('sugar expt'!AZ358:BP358))</f>
        <v>9.6988516409732689E-2</v>
      </c>
      <c r="BC360">
        <f>STDEV('bitter expt'!AZ358:BP358)/SQRT(COUNT('bitter expt'!AZ358:BP358))</f>
        <v>6.9532702677192498E-2</v>
      </c>
      <c r="BD360">
        <f>STDEV('sugar+bitter expt'!AZ358:BP358)/SQRT(COUNT('sugar+bitter expt'!AZ358:BP358))</f>
        <v>0.12282484083545007</v>
      </c>
      <c r="BF360">
        <f>AVERAGE('sugar expt'!CG358:CW358)</f>
        <v>1.3657116408630101</v>
      </c>
      <c r="BG360">
        <f>AVERAGE('bitter expt'!CG358:CW358)</f>
        <v>0.86566402318135827</v>
      </c>
      <c r="BH360">
        <f>AVERAGE('sugar+bitter expt'!CG358:CW358)</f>
        <v>1.0630238479763978</v>
      </c>
      <c r="BJ360">
        <f>STDEV('sugar expt'!CG358:CW358)/SQRT(COUNT('sugar expt'!CG358:CW358))</f>
        <v>0.11889734852418683</v>
      </c>
      <c r="BK360">
        <f>STDEV('bitter expt'!CG358:CW358)/SQRT(COUNT('bitter expt'!CG358:CW358))</f>
        <v>6.8392335252424247E-2</v>
      </c>
      <c r="BL360">
        <f>STDEV('sugar+bitter expt'!CG358:CW358)/SQRT(COUNT('sugar+bitter expt'!CG358:CW358))</f>
        <v>6.8406115137993662E-2</v>
      </c>
    </row>
    <row r="361" spans="15:64" x14ac:dyDescent="0.2">
      <c r="O361">
        <v>358</v>
      </c>
      <c r="P361">
        <f>AVERAGE('sugar expt'!C359:R359)</f>
        <v>10.000840129849591</v>
      </c>
      <c r="Q361">
        <f>AVERAGE('bitter expt'!C359:R359)</f>
        <v>6.5269543528937701</v>
      </c>
      <c r="R361">
        <f>AVERAGE('sugar+bitter expt'!C359:R359)</f>
        <v>8.6335430853078456</v>
      </c>
      <c r="T361">
        <f>STDEV('sugar expt'!C359:R359)/SQRT(COUNT('sugar expt'!C359:R359))</f>
        <v>0.54934827765193994</v>
      </c>
      <c r="U361">
        <f>STDEV('bitter expt'!C359:R359)/SQRT(COUNT('bitter expt'!C359:R359))</f>
        <v>1.2323674961839528</v>
      </c>
      <c r="V361">
        <f>STDEV('sugar+bitter expt'!C359:R359)/SQRT(COUNT('sugar+bitter expt'!C359:R359))</f>
        <v>0.4805599226537543</v>
      </c>
      <c r="X361">
        <f>AVERAGE('sugar expt'!AJ359:AY359)</f>
        <v>9.2271785217312736</v>
      </c>
      <c r="Y361">
        <f>AVERAGE('bitter expt'!AJ359:AY359)</f>
        <v>4.506782972385599</v>
      </c>
      <c r="Z361">
        <f>AVERAGE('sugar+bitter expt'!AJ359:AY359)</f>
        <v>6.3142233948316813</v>
      </c>
      <c r="AB361">
        <f>STDEV('sugar expt'!AJ359:AY359)/SQRT(COUNT('sugar expt'!AJ359:AY359))</f>
        <v>0.5475106880137669</v>
      </c>
      <c r="AC361">
        <f>STDEV('bitter expt'!AJ359:AY359)/SQRT(COUNT('bitter expt'!AJ359:AY359))</f>
        <v>0.83492303097058385</v>
      </c>
      <c r="AD361">
        <f>STDEV('sugar+bitter expt'!AJ359:AY359)/SQRT(COUNT('sugar+bitter expt'!AJ359:AY359))</f>
        <v>0.58631960625401058</v>
      </c>
      <c r="AF361">
        <f>AVERAGE('sugar expt'!BQ359:CF359)</f>
        <v>7.4694196120646428</v>
      </c>
      <c r="AG361">
        <f>AVERAGE('bitter expt'!BQ359:CF359)</f>
        <v>3.3953811170044084</v>
      </c>
      <c r="AH361">
        <f>AVERAGE('sugar+bitter expt'!BQ359:CF359)</f>
        <v>5.7585347192711982</v>
      </c>
      <c r="AJ361">
        <f>STDEV('sugar expt'!BQ359:CF359)/SQRT(COUNT('sugar expt'!BQ359:CF359))</f>
        <v>0.68563480381185427</v>
      </c>
      <c r="AK361">
        <f>STDEV('bitter expt'!BQ359:CF359)/SQRT(COUNT('bitter expt'!BQ359:CF359))</f>
        <v>0.60319038626547128</v>
      </c>
      <c r="AL361">
        <f>STDEV('sugar+bitter expt'!BQ359:CF359)/SQRT(COUNT('sugar+bitter expt'!BQ359:CF359))</f>
        <v>0.63966115400944612</v>
      </c>
      <c r="AP361">
        <f>AVERAGE('sugar expt'!S359:AI359)</f>
        <v>1.6882088925140839</v>
      </c>
      <c r="AQ361">
        <f>AVERAGE('bitter expt'!S359:AI359)</f>
        <v>1.117169578610719</v>
      </c>
      <c r="AR361">
        <f>AVERAGE('sugar+bitter expt'!S359:AI359)</f>
        <v>1.5236916031155876</v>
      </c>
      <c r="AT361">
        <f>STDEV('sugar expt'!S359:AI359)/SQRT(COUNT('sugar expt'!S359:AI359))</f>
        <v>0.11884426225879499</v>
      </c>
      <c r="AU361">
        <f>STDEV('bitter expt'!S359:AI359)/SQRT(COUNT('bitter expt'!S359:AI359))</f>
        <v>9.014148379825411E-2</v>
      </c>
      <c r="AV361">
        <f>STDEV('sugar+bitter expt'!S359:AI359)/SQRT(COUNT('sugar+bitter expt'!S359:AI359))</f>
        <v>0.13889275596861364</v>
      </c>
      <c r="AX361">
        <f>AVERAGE('sugar expt'!AZ359:BP359)</f>
        <v>1.3070769390704471</v>
      </c>
      <c r="AY361">
        <f>AVERAGE('bitter expt'!AZ359:BP359)</f>
        <v>0.92099169267355185</v>
      </c>
      <c r="AZ361">
        <f>AVERAGE('sugar+bitter expt'!AZ359:BP359)</f>
        <v>1.2389644875375991</v>
      </c>
      <c r="BB361">
        <f>STDEV('sugar expt'!AZ359:BP359)/SQRT(COUNT('sugar expt'!AZ359:BP359))</f>
        <v>9.2272051864723093E-2</v>
      </c>
      <c r="BC361">
        <f>STDEV('bitter expt'!AZ359:BP359)/SQRT(COUNT('bitter expt'!AZ359:BP359))</f>
        <v>8.9816926223144314E-2</v>
      </c>
      <c r="BD361">
        <f>STDEV('sugar+bitter expt'!AZ359:BP359)/SQRT(COUNT('sugar+bitter expt'!AZ359:BP359))</f>
        <v>0.13085903906439039</v>
      </c>
      <c r="BF361">
        <f>AVERAGE('sugar expt'!CG359:CW359)</f>
        <v>1.2434839461940337</v>
      </c>
      <c r="BG361">
        <f>AVERAGE('bitter expt'!CG359:CW359)</f>
        <v>0.80100140736705239</v>
      </c>
      <c r="BH361">
        <f>AVERAGE('sugar+bitter expt'!CG359:CW359)</f>
        <v>0.99602380505886345</v>
      </c>
      <c r="BJ361">
        <f>STDEV('sugar expt'!CG359:CW359)/SQRT(COUNT('sugar expt'!CG359:CW359))</f>
        <v>6.8935551795978003E-2</v>
      </c>
      <c r="BK361">
        <f>STDEV('bitter expt'!CG359:CW359)/SQRT(COUNT('bitter expt'!CG359:CW359))</f>
        <v>6.4509041656219693E-2</v>
      </c>
      <c r="BL361">
        <f>STDEV('sugar+bitter expt'!CG359:CW359)/SQRT(COUNT('sugar+bitter expt'!CG359:CW359))</f>
        <v>5.9077520532568373E-2</v>
      </c>
    </row>
    <row r="362" spans="15:64" x14ac:dyDescent="0.2">
      <c r="O362">
        <v>359</v>
      </c>
      <c r="P362">
        <f>AVERAGE('sugar expt'!C360:R360)</f>
        <v>10.257489360684591</v>
      </c>
      <c r="Q362">
        <f>AVERAGE('bitter expt'!C360:R360)</f>
        <v>7.0005832820693996</v>
      </c>
      <c r="R362">
        <f>AVERAGE('sugar+bitter expt'!C360:R360)</f>
        <v>8.0723091174329866</v>
      </c>
      <c r="T362">
        <f>STDEV('sugar expt'!C360:R360)/SQRT(COUNT('sugar expt'!C360:R360))</f>
        <v>0.62136453228586219</v>
      </c>
      <c r="U362">
        <f>STDEV('bitter expt'!C360:R360)/SQRT(COUNT('bitter expt'!C360:R360))</f>
        <v>1.1262169122776604</v>
      </c>
      <c r="V362">
        <f>STDEV('sugar+bitter expt'!C360:R360)/SQRT(COUNT('sugar+bitter expt'!C360:R360))</f>
        <v>0.61637808213094591</v>
      </c>
      <c r="X362">
        <f>AVERAGE('sugar expt'!AJ360:AY360)</f>
        <v>8.6426804396315031</v>
      </c>
      <c r="Y362">
        <f>AVERAGE('bitter expt'!AJ360:AY360)</f>
        <v>4.7410538351641849</v>
      </c>
      <c r="Z362">
        <f>AVERAGE('sugar+bitter expt'!AJ360:AY360)</f>
        <v>6.6857069919527774</v>
      </c>
      <c r="AB362">
        <f>STDEV('sugar expt'!AJ360:AY360)/SQRT(COUNT('sugar expt'!AJ360:AY360))</f>
        <v>0.57547833135592297</v>
      </c>
      <c r="AC362">
        <f>STDEV('bitter expt'!AJ360:AY360)/SQRT(COUNT('bitter expt'!AJ360:AY360))</f>
        <v>0.78555851734834248</v>
      </c>
      <c r="AD362">
        <f>STDEV('sugar+bitter expt'!AJ360:AY360)/SQRT(COUNT('sugar+bitter expt'!AJ360:AY360))</f>
        <v>0.48246212759914009</v>
      </c>
      <c r="AF362">
        <f>AVERAGE('sugar expt'!BQ360:CF360)</f>
        <v>6.6751109520984357</v>
      </c>
      <c r="AG362">
        <f>AVERAGE('bitter expt'!BQ360:CF360)</f>
        <v>3.0015318266595603</v>
      </c>
      <c r="AH362">
        <f>AVERAGE('sugar+bitter expt'!BQ360:CF360)</f>
        <v>5.4788842508759288</v>
      </c>
      <c r="AJ362">
        <f>STDEV('sugar expt'!BQ360:CF360)/SQRT(COUNT('sugar expt'!BQ360:CF360))</f>
        <v>0.65441111043788458</v>
      </c>
      <c r="AK362">
        <f>STDEV('bitter expt'!BQ360:CF360)/SQRT(COUNT('bitter expt'!BQ360:CF360))</f>
        <v>0.43082085334837572</v>
      </c>
      <c r="AL362">
        <f>STDEV('sugar+bitter expt'!BQ360:CF360)/SQRT(COUNT('sugar+bitter expt'!BQ360:CF360))</f>
        <v>0.48494491367296844</v>
      </c>
      <c r="AP362">
        <f>AVERAGE('sugar expt'!S360:AI360)</f>
        <v>1.6495202300244891</v>
      </c>
      <c r="AQ362">
        <f>AVERAGE('bitter expt'!S360:AI360)</f>
        <v>1.1894250746497259</v>
      </c>
      <c r="AR362">
        <f>AVERAGE('sugar+bitter expt'!S360:AI360)</f>
        <v>1.4927429476804375</v>
      </c>
      <c r="AT362">
        <f>STDEV('sugar expt'!S360:AI360)/SQRT(COUNT('sugar expt'!S360:AI360))</f>
        <v>9.0790771981667601E-2</v>
      </c>
      <c r="AU362">
        <f>STDEV('bitter expt'!S360:AI360)/SQRT(COUNT('bitter expt'!S360:AI360))</f>
        <v>0.10266056560815449</v>
      </c>
      <c r="AV362">
        <f>STDEV('sugar+bitter expt'!S360:AI360)/SQRT(COUNT('sugar+bitter expt'!S360:AI360))</f>
        <v>0.16967122390913811</v>
      </c>
      <c r="AX362">
        <f>AVERAGE('sugar expt'!AZ360:BP360)</f>
        <v>1.3265663514132211</v>
      </c>
      <c r="AY362">
        <f>AVERAGE('bitter expt'!AZ360:BP360)</f>
        <v>0.91694773304908084</v>
      </c>
      <c r="AZ362">
        <f>AVERAGE('sugar+bitter expt'!AZ360:BP360)</f>
        <v>1.2019124202482421</v>
      </c>
      <c r="BB362">
        <f>STDEV('sugar expt'!AZ360:BP360)/SQRT(COUNT('sugar expt'!AZ360:BP360))</f>
        <v>9.0445571076408091E-2</v>
      </c>
      <c r="BC362">
        <f>STDEV('bitter expt'!AZ360:BP360)/SQRT(COUNT('bitter expt'!AZ360:BP360))</f>
        <v>7.0633119224385074E-2</v>
      </c>
      <c r="BD362">
        <f>STDEV('sugar+bitter expt'!AZ360:BP360)/SQRT(COUNT('sugar+bitter expt'!AZ360:BP360))</f>
        <v>9.7621296096457644E-2</v>
      </c>
      <c r="BF362">
        <f>AVERAGE('sugar expt'!CG360:CW360)</f>
        <v>1.2716624607292233</v>
      </c>
      <c r="BG362">
        <f>AVERAGE('bitter expt'!CG360:CW360)</f>
        <v>0.8408370801189744</v>
      </c>
      <c r="BH362">
        <f>AVERAGE('sugar+bitter expt'!CG360:CW360)</f>
        <v>0.99508865622481835</v>
      </c>
      <c r="BJ362">
        <f>STDEV('sugar expt'!CG360:CW360)/SQRT(COUNT('sugar expt'!CG360:CW360))</f>
        <v>9.3880713444355321E-2</v>
      </c>
      <c r="BK362">
        <f>STDEV('bitter expt'!CG360:CW360)/SQRT(COUNT('bitter expt'!CG360:CW360))</f>
        <v>5.9678412638917482E-2</v>
      </c>
      <c r="BL362">
        <f>STDEV('sugar+bitter expt'!CG360:CW360)/SQRT(COUNT('sugar+bitter expt'!CG360:CW360))</f>
        <v>7.8275840862927118E-2</v>
      </c>
    </row>
    <row r="363" spans="15:64" x14ac:dyDescent="0.2">
      <c r="O363">
        <v>360</v>
      </c>
      <c r="P363">
        <f>AVERAGE('sugar expt'!C361:R361)</f>
        <v>10.864220947457607</v>
      </c>
      <c r="Q363">
        <f>AVERAGE('bitter expt'!C361:R361)</f>
        <v>6.9180083173073808</v>
      </c>
      <c r="R363">
        <f>AVERAGE('sugar+bitter expt'!C361:R361)</f>
        <v>8.2353817315942166</v>
      </c>
      <c r="T363">
        <f>STDEV('sugar expt'!C361:R361)/SQRT(COUNT('sugar expt'!C361:R361))</f>
        <v>0.66587309907341297</v>
      </c>
      <c r="U363">
        <f>STDEV('bitter expt'!C361:R361)/SQRT(COUNT('bitter expt'!C361:R361))</f>
        <v>1.0642712561459577</v>
      </c>
      <c r="V363">
        <f>STDEV('sugar+bitter expt'!C361:R361)/SQRT(COUNT('sugar+bitter expt'!C361:R361))</f>
        <v>0.64055652407966734</v>
      </c>
      <c r="X363">
        <f>AVERAGE('sugar expt'!AJ361:AY361)</f>
        <v>8.7274298303492763</v>
      </c>
      <c r="Y363">
        <f>AVERAGE('bitter expt'!AJ361:AY361)</f>
        <v>4.6846623706252783</v>
      </c>
      <c r="Z363">
        <f>AVERAGE('sugar+bitter expt'!AJ361:AY361)</f>
        <v>6.6162229247903399</v>
      </c>
      <c r="AB363">
        <f>STDEV('sugar expt'!AJ361:AY361)/SQRT(COUNT('sugar expt'!AJ361:AY361))</f>
        <v>0.66180625328218468</v>
      </c>
      <c r="AC363">
        <f>STDEV('bitter expt'!AJ361:AY361)/SQRT(COUNT('bitter expt'!AJ361:AY361))</f>
        <v>0.84645767375866632</v>
      </c>
      <c r="AD363">
        <f>STDEV('sugar+bitter expt'!AJ361:AY361)/SQRT(COUNT('sugar+bitter expt'!AJ361:AY361))</f>
        <v>0.56103255732972512</v>
      </c>
      <c r="AF363">
        <f>AVERAGE('sugar expt'!BQ361:CF361)</f>
        <v>7.1213938320039745</v>
      </c>
      <c r="AG363">
        <f>AVERAGE('bitter expt'!BQ361:CF361)</f>
        <v>3.3193268662051665</v>
      </c>
      <c r="AH363">
        <f>AVERAGE('sugar+bitter expt'!BQ361:CF361)</f>
        <v>5.3532073464092607</v>
      </c>
      <c r="AJ363">
        <f>STDEV('sugar expt'!BQ361:CF361)/SQRT(COUNT('sugar expt'!BQ361:CF361))</f>
        <v>0.57591620113317854</v>
      </c>
      <c r="AK363">
        <f>STDEV('bitter expt'!BQ361:CF361)/SQRT(COUNT('bitter expt'!BQ361:CF361))</f>
        <v>0.48091529270247968</v>
      </c>
      <c r="AL363">
        <f>STDEV('sugar+bitter expt'!BQ361:CF361)/SQRT(COUNT('sugar+bitter expt'!BQ361:CF361))</f>
        <v>0.44739062347969311</v>
      </c>
      <c r="AP363">
        <f>AVERAGE('sugar expt'!S361:AI361)</f>
        <v>1.8242253179270063</v>
      </c>
      <c r="AQ363">
        <f>AVERAGE('bitter expt'!S361:AI361)</f>
        <v>1.1787440808495568</v>
      </c>
      <c r="AR363">
        <f>AVERAGE('sugar+bitter expt'!S361:AI361)</f>
        <v>1.4804976291761083</v>
      </c>
      <c r="AT363">
        <f>STDEV('sugar expt'!S361:AI361)/SQRT(COUNT('sugar expt'!S361:AI361))</f>
        <v>0.12394079509127107</v>
      </c>
      <c r="AU363">
        <f>STDEV('bitter expt'!S361:AI361)/SQRT(COUNT('bitter expt'!S361:AI361))</f>
        <v>0.10359085538568492</v>
      </c>
      <c r="AV363">
        <f>STDEV('sugar+bitter expt'!S361:AI361)/SQRT(COUNT('sugar+bitter expt'!S361:AI361))</f>
        <v>0.13621028570497359</v>
      </c>
      <c r="AX363">
        <f>AVERAGE('sugar expt'!AZ361:BP361)</f>
        <v>1.3867442486758201</v>
      </c>
      <c r="AY363">
        <f>AVERAGE('bitter expt'!AZ361:BP361)</f>
        <v>0.9481615366459083</v>
      </c>
      <c r="AZ363">
        <f>AVERAGE('sugar+bitter expt'!AZ361:BP361)</f>
        <v>1.2831169512434275</v>
      </c>
      <c r="BB363">
        <f>STDEV('sugar expt'!AZ361:BP361)/SQRT(COUNT('sugar expt'!AZ361:BP361))</f>
        <v>7.46631879938979E-2</v>
      </c>
      <c r="BC363">
        <f>STDEV('bitter expt'!AZ361:BP361)/SQRT(COUNT('bitter expt'!AZ361:BP361))</f>
        <v>5.4988738420209106E-2</v>
      </c>
      <c r="BD363">
        <f>STDEV('sugar+bitter expt'!AZ361:BP361)/SQRT(COUNT('sugar+bitter expt'!AZ361:BP361))</f>
        <v>9.1255859293709496E-2</v>
      </c>
      <c r="BF363">
        <f>AVERAGE('sugar expt'!CG361:CW361)</f>
        <v>1.4259812100265525</v>
      </c>
      <c r="BG363">
        <f>AVERAGE('bitter expt'!CG361:CW361)</f>
        <v>0.81203893308416608</v>
      </c>
      <c r="BH363">
        <f>AVERAGE('sugar+bitter expt'!CG361:CW361)</f>
        <v>0.96598994901637647</v>
      </c>
      <c r="BJ363">
        <f>STDEV('sugar expt'!CG361:CW361)/SQRT(COUNT('sugar expt'!CG361:CW361))</f>
        <v>0.1033542276328432</v>
      </c>
      <c r="BK363">
        <f>STDEV('bitter expt'!CG361:CW361)/SQRT(COUNT('bitter expt'!CG361:CW361))</f>
        <v>6.3128784671620905E-2</v>
      </c>
      <c r="BL363">
        <f>STDEV('sugar+bitter expt'!CG361:CW361)/SQRT(COUNT('sugar+bitter expt'!CG361:CW361))</f>
        <v>5.5871933888937471E-2</v>
      </c>
    </row>
    <row r="364" spans="15:64" x14ac:dyDescent="0.2">
      <c r="O364">
        <v>361</v>
      </c>
      <c r="P364">
        <f>AVERAGE('sugar expt'!C362:R362)</f>
        <v>10.442672414938352</v>
      </c>
      <c r="Q364">
        <f>AVERAGE('bitter expt'!C362:R362)</f>
        <v>7.5784438032076036</v>
      </c>
      <c r="R364">
        <f>AVERAGE('sugar+bitter expt'!C362:R362)</f>
        <v>8.6483610832759759</v>
      </c>
      <c r="T364">
        <f>STDEV('sugar expt'!C362:R362)/SQRT(COUNT('sugar expt'!C362:R362))</f>
        <v>0.72159828716730878</v>
      </c>
      <c r="U364">
        <f>STDEV('bitter expt'!C362:R362)/SQRT(COUNT('bitter expt'!C362:R362))</f>
        <v>1.0047228685025742</v>
      </c>
      <c r="V364">
        <f>STDEV('sugar+bitter expt'!C362:R362)/SQRT(COUNT('sugar+bitter expt'!C362:R362))</f>
        <v>0.70810586296499023</v>
      </c>
      <c r="X364">
        <f>AVERAGE('sugar expt'!AJ362:AY362)</f>
        <v>8.6455563584982826</v>
      </c>
      <c r="Y364">
        <f>AVERAGE('bitter expt'!AJ362:AY362)</f>
        <v>4.2806789991586545</v>
      </c>
      <c r="Z364">
        <f>AVERAGE('sugar+bitter expt'!AJ362:AY362)</f>
        <v>6.5743863931941959</v>
      </c>
      <c r="AB364">
        <f>STDEV('sugar expt'!AJ362:AY362)/SQRT(COUNT('sugar expt'!AJ362:AY362))</f>
        <v>0.76063829203035838</v>
      </c>
      <c r="AC364">
        <f>STDEV('bitter expt'!AJ362:AY362)/SQRT(COUNT('bitter expt'!AJ362:AY362))</f>
        <v>0.68957884475305342</v>
      </c>
      <c r="AD364">
        <f>STDEV('sugar+bitter expt'!AJ362:AY362)/SQRT(COUNT('sugar+bitter expt'!AJ362:AY362))</f>
        <v>0.56002602148764924</v>
      </c>
      <c r="AF364">
        <f>AVERAGE('sugar expt'!BQ362:CF362)</f>
        <v>7.5628682185873846</v>
      </c>
      <c r="AG364">
        <f>AVERAGE('bitter expt'!BQ362:CF362)</f>
        <v>3.5301050843259119</v>
      </c>
      <c r="AH364">
        <f>AVERAGE('sugar+bitter expt'!BQ362:CF362)</f>
        <v>5.27833536097212</v>
      </c>
      <c r="AJ364">
        <f>STDEV('sugar expt'!BQ362:CF362)/SQRT(COUNT('sugar expt'!BQ362:CF362))</f>
        <v>0.5599089036966779</v>
      </c>
      <c r="AK364">
        <f>STDEV('bitter expt'!BQ362:CF362)/SQRT(COUNT('bitter expt'!BQ362:CF362))</f>
        <v>0.50145752068456106</v>
      </c>
      <c r="AL364">
        <f>STDEV('sugar+bitter expt'!BQ362:CF362)/SQRT(COUNT('sugar+bitter expt'!BQ362:CF362))</f>
        <v>0.57900397114957936</v>
      </c>
      <c r="AP364">
        <f>AVERAGE('sugar expt'!S362:AI362)</f>
        <v>1.6430217118901962</v>
      </c>
      <c r="AQ364">
        <f>AVERAGE('bitter expt'!S362:AI362)</f>
        <v>1.170435467944857</v>
      </c>
      <c r="AR364">
        <f>AVERAGE('sugar+bitter expt'!S362:AI362)</f>
        <v>1.4879936741506394</v>
      </c>
      <c r="AT364">
        <f>STDEV('sugar expt'!S362:AI362)/SQRT(COUNT('sugar expt'!S362:AI362))</f>
        <v>8.4794293393745473E-2</v>
      </c>
      <c r="AU364">
        <f>STDEV('bitter expt'!S362:AI362)/SQRT(COUNT('bitter expt'!S362:AI362))</f>
        <v>9.9922914692659195E-2</v>
      </c>
      <c r="AV364">
        <f>STDEV('sugar+bitter expt'!S362:AI362)/SQRT(COUNT('sugar+bitter expt'!S362:AI362))</f>
        <v>0.13199347486329294</v>
      </c>
      <c r="AX364">
        <f>AVERAGE('sugar expt'!AZ362:BP362)</f>
        <v>1.4170121184550601</v>
      </c>
      <c r="AY364">
        <f>AVERAGE('bitter expt'!AZ362:BP362)</f>
        <v>0.90884957420815859</v>
      </c>
      <c r="AZ364">
        <f>AVERAGE('sugar+bitter expt'!AZ362:BP362)</f>
        <v>1.2678792706598805</v>
      </c>
      <c r="BB364">
        <f>STDEV('sugar expt'!AZ362:BP362)/SQRT(COUNT('sugar expt'!AZ362:BP362))</f>
        <v>7.0116788068945765E-2</v>
      </c>
      <c r="BC364">
        <f>STDEV('bitter expt'!AZ362:BP362)/SQRT(COUNT('bitter expt'!AZ362:BP362))</f>
        <v>6.0694290102108028E-2</v>
      </c>
      <c r="BD364">
        <f>STDEV('sugar+bitter expt'!AZ362:BP362)/SQRT(COUNT('sugar+bitter expt'!AZ362:BP362))</f>
        <v>0.1173785752690118</v>
      </c>
      <c r="BF364">
        <f>AVERAGE('sugar expt'!CG362:CW362)</f>
        <v>1.2374152035577348</v>
      </c>
      <c r="BG364">
        <f>AVERAGE('bitter expt'!CG362:CW362)</f>
        <v>0.86087446595050587</v>
      </c>
      <c r="BH364">
        <f>AVERAGE('sugar+bitter expt'!CG362:CW362)</f>
        <v>0.99894945809275448</v>
      </c>
      <c r="BJ364">
        <f>STDEV('sugar expt'!CG362:CW362)/SQRT(COUNT('sugar expt'!CG362:CW362))</f>
        <v>9.908889960251327E-2</v>
      </c>
      <c r="BK364">
        <f>STDEV('bitter expt'!CG362:CW362)/SQRT(COUNT('bitter expt'!CG362:CW362))</f>
        <v>8.1037937330658449E-2</v>
      </c>
      <c r="BL364">
        <f>STDEV('sugar+bitter expt'!CG362:CW362)/SQRT(COUNT('sugar+bitter expt'!CG362:CW362))</f>
        <v>6.7722095321626721E-2</v>
      </c>
    </row>
    <row r="365" spans="15:64" x14ac:dyDescent="0.2">
      <c r="O365">
        <v>362</v>
      </c>
      <c r="P365">
        <f>AVERAGE('sugar expt'!C363:R363)</f>
        <v>11.017381250127102</v>
      </c>
      <c r="Q365">
        <f>AVERAGE('bitter expt'!C363:R363)</f>
        <v>6.8116661958512505</v>
      </c>
      <c r="R365">
        <f>AVERAGE('sugar+bitter expt'!C363:R363)</f>
        <v>9.0872348373257843</v>
      </c>
      <c r="T365">
        <f>STDEV('sugar expt'!C363:R363)/SQRT(COUNT('sugar expt'!C363:R363))</f>
        <v>0.60062628062727408</v>
      </c>
      <c r="U365">
        <f>STDEV('bitter expt'!C363:R363)/SQRT(COUNT('bitter expt'!C363:R363))</f>
        <v>1.0649122882267692</v>
      </c>
      <c r="V365">
        <f>STDEV('sugar+bitter expt'!C363:R363)/SQRT(COUNT('sugar+bitter expt'!C363:R363))</f>
        <v>0.5540022783710109</v>
      </c>
      <c r="X365">
        <f>AVERAGE('sugar expt'!AJ363:AY363)</f>
        <v>8.4619167703748062</v>
      </c>
      <c r="Y365">
        <f>AVERAGE('bitter expt'!AJ363:AY363)</f>
        <v>3.85275582305903</v>
      </c>
      <c r="Z365">
        <f>AVERAGE('sugar+bitter expt'!AJ363:AY363)</f>
        <v>7.0427445302757974</v>
      </c>
      <c r="AB365">
        <f>STDEV('sugar expt'!AJ363:AY363)/SQRT(COUNT('sugar expt'!AJ363:AY363))</f>
        <v>0.77874441530546323</v>
      </c>
      <c r="AC365">
        <f>STDEV('bitter expt'!AJ363:AY363)/SQRT(COUNT('bitter expt'!AJ363:AY363))</f>
        <v>0.63739370371239834</v>
      </c>
      <c r="AD365">
        <f>STDEV('sugar+bitter expt'!AJ363:AY363)/SQRT(COUNT('sugar+bitter expt'!AJ363:AY363))</f>
        <v>0.66186840818167958</v>
      </c>
      <c r="AF365">
        <f>AVERAGE('sugar expt'!BQ363:CF363)</f>
        <v>7.7337936050975502</v>
      </c>
      <c r="AG365">
        <f>AVERAGE('bitter expt'!BQ363:CF363)</f>
        <v>3.7433266950293755</v>
      </c>
      <c r="AH365">
        <f>AVERAGE('sugar+bitter expt'!BQ363:CF363)</f>
        <v>5.6609976149504311</v>
      </c>
      <c r="AJ365">
        <f>STDEV('sugar expt'!BQ363:CF363)/SQRT(COUNT('sugar expt'!BQ363:CF363))</f>
        <v>0.5340803351221336</v>
      </c>
      <c r="AK365">
        <f>STDEV('bitter expt'!BQ363:CF363)/SQRT(COUNT('bitter expt'!BQ363:CF363))</f>
        <v>0.57615506567486163</v>
      </c>
      <c r="AL365">
        <f>STDEV('sugar+bitter expt'!BQ363:CF363)/SQRT(COUNT('sugar+bitter expt'!BQ363:CF363))</f>
        <v>0.55820585730543404</v>
      </c>
      <c r="AP365">
        <f>AVERAGE('sugar expt'!S363:AI363)</f>
        <v>1.7746879684598755</v>
      </c>
      <c r="AQ365">
        <f>AVERAGE('bitter expt'!S363:AI363)</f>
        <v>1.1317418251188824</v>
      </c>
      <c r="AR365">
        <f>AVERAGE('sugar+bitter expt'!S363:AI363)</f>
        <v>1.4681364588580279</v>
      </c>
      <c r="AT365">
        <f>STDEV('sugar expt'!S363:AI363)/SQRT(COUNT('sugar expt'!S363:AI363))</f>
        <v>0.12953239169724112</v>
      </c>
      <c r="AU365">
        <f>STDEV('bitter expt'!S363:AI363)/SQRT(COUNT('bitter expt'!S363:AI363))</f>
        <v>7.5241493318539368E-2</v>
      </c>
      <c r="AV365">
        <f>STDEV('sugar+bitter expt'!S363:AI363)/SQRT(COUNT('sugar+bitter expt'!S363:AI363))</f>
        <v>9.4975285596883618E-2</v>
      </c>
      <c r="AX365">
        <f>AVERAGE('sugar expt'!AZ363:BP363)</f>
        <v>1.391264645468534</v>
      </c>
      <c r="AY365">
        <f>AVERAGE('bitter expt'!AZ363:BP363)</f>
        <v>0.97329245870824133</v>
      </c>
      <c r="AZ365">
        <f>AVERAGE('sugar+bitter expt'!AZ363:BP363)</f>
        <v>1.2835654434335479</v>
      </c>
      <c r="BB365">
        <f>STDEV('sugar expt'!AZ363:BP363)/SQRT(COUNT('sugar expt'!AZ363:BP363))</f>
        <v>6.8515306681841873E-2</v>
      </c>
      <c r="BC365">
        <f>STDEV('bitter expt'!AZ363:BP363)/SQRT(COUNT('bitter expt'!AZ363:BP363))</f>
        <v>8.3111599136690986E-2</v>
      </c>
      <c r="BD365">
        <f>STDEV('sugar+bitter expt'!AZ363:BP363)/SQRT(COUNT('sugar+bitter expt'!AZ363:BP363))</f>
        <v>9.7354552363045119E-2</v>
      </c>
      <c r="BF365">
        <f>AVERAGE('sugar expt'!CG363:CW363)</f>
        <v>1.25588378316646</v>
      </c>
      <c r="BG365">
        <f>AVERAGE('bitter expt'!CG363:CW363)</f>
        <v>0.82677593364793278</v>
      </c>
      <c r="BH365">
        <f>AVERAGE('sugar+bitter expt'!CG363:CW363)</f>
        <v>1.0217989545559645</v>
      </c>
      <c r="BJ365">
        <f>STDEV('sugar expt'!CG363:CW363)/SQRT(COUNT('sugar expt'!CG363:CW363))</f>
        <v>6.4782563051130324E-2</v>
      </c>
      <c r="BK365">
        <f>STDEV('bitter expt'!CG363:CW363)/SQRT(COUNT('bitter expt'!CG363:CW363))</f>
        <v>5.8705303545528151E-2</v>
      </c>
      <c r="BL365">
        <f>STDEV('sugar+bitter expt'!CG363:CW363)/SQRT(COUNT('sugar+bitter expt'!CG363:CW363))</f>
        <v>7.2351221573734956E-2</v>
      </c>
    </row>
    <row r="366" spans="15:64" x14ac:dyDescent="0.2">
      <c r="O366">
        <v>363</v>
      </c>
      <c r="P366">
        <f>AVERAGE('sugar expt'!C364:R364)</f>
        <v>10.827075507103165</v>
      </c>
      <c r="Q366">
        <f>AVERAGE('bitter expt'!C364:R364)</f>
        <v>6.7539636776345446</v>
      </c>
      <c r="R366">
        <f>AVERAGE('sugar+bitter expt'!C364:R364)</f>
        <v>8.05923423540154</v>
      </c>
      <c r="T366">
        <f>STDEV('sugar expt'!C364:R364)/SQRT(COUNT('sugar expt'!C364:R364))</f>
        <v>0.76368294673779613</v>
      </c>
      <c r="U366">
        <f>STDEV('bitter expt'!C364:R364)/SQRT(COUNT('bitter expt'!C364:R364))</f>
        <v>1.0095108258736774</v>
      </c>
      <c r="V366">
        <f>STDEV('sugar+bitter expt'!C364:R364)/SQRT(COUNT('sugar+bitter expt'!C364:R364))</f>
        <v>0.6308141700746579</v>
      </c>
      <c r="X366">
        <f>AVERAGE('sugar expt'!AJ364:AY364)</f>
        <v>8.2955814487739055</v>
      </c>
      <c r="Y366">
        <f>AVERAGE('bitter expt'!AJ364:AY364)</f>
        <v>3.7152055466942038</v>
      </c>
      <c r="Z366">
        <f>AVERAGE('sugar+bitter expt'!AJ364:AY364)</f>
        <v>7.6546143728821097</v>
      </c>
      <c r="AB366">
        <f>STDEV('sugar expt'!AJ364:AY364)/SQRT(COUNT('sugar expt'!AJ364:AY364))</f>
        <v>0.5127846856782321</v>
      </c>
      <c r="AC366">
        <f>STDEV('bitter expt'!AJ364:AY364)/SQRT(COUNT('bitter expt'!AJ364:AY364))</f>
        <v>0.69755059761302152</v>
      </c>
      <c r="AD366">
        <f>STDEV('sugar+bitter expt'!AJ364:AY364)/SQRT(COUNT('sugar+bitter expt'!AJ364:AY364))</f>
        <v>0.62564937988793423</v>
      </c>
      <c r="AF366">
        <f>AVERAGE('sugar expt'!BQ364:CF364)</f>
        <v>7.6833172523767086</v>
      </c>
      <c r="AG366">
        <f>AVERAGE('bitter expt'!BQ364:CF364)</f>
        <v>3.2463153960680415</v>
      </c>
      <c r="AH366">
        <f>AVERAGE('sugar+bitter expt'!BQ364:CF364)</f>
        <v>6.0607773471332385</v>
      </c>
      <c r="AJ366">
        <f>STDEV('sugar expt'!BQ364:CF364)/SQRT(COUNT('sugar expt'!BQ364:CF364))</f>
        <v>0.40041199580797043</v>
      </c>
      <c r="AK366">
        <f>STDEV('bitter expt'!BQ364:CF364)/SQRT(COUNT('bitter expt'!BQ364:CF364))</f>
        <v>0.45858072574971853</v>
      </c>
      <c r="AL366">
        <f>STDEV('sugar+bitter expt'!BQ364:CF364)/SQRT(COUNT('sugar+bitter expt'!BQ364:CF364))</f>
        <v>0.52391842580704973</v>
      </c>
      <c r="AP366">
        <f>AVERAGE('sugar expt'!S364:AI364)</f>
        <v>1.631334971138952</v>
      </c>
      <c r="AQ366">
        <f>AVERAGE('bitter expt'!S364:AI364)</f>
        <v>1.1519306147633954</v>
      </c>
      <c r="AR366">
        <f>AVERAGE('sugar+bitter expt'!S364:AI364)</f>
        <v>1.5323214286614806</v>
      </c>
      <c r="AT366">
        <f>STDEV('sugar expt'!S364:AI364)/SQRT(COUNT('sugar expt'!S364:AI364))</f>
        <v>0.10944265359841907</v>
      </c>
      <c r="AU366">
        <f>STDEV('bitter expt'!S364:AI364)/SQRT(COUNT('bitter expt'!S364:AI364))</f>
        <v>6.8838575327241663E-2</v>
      </c>
      <c r="AV366">
        <f>STDEV('sugar+bitter expt'!S364:AI364)/SQRT(COUNT('sugar+bitter expt'!S364:AI364))</f>
        <v>0.12703074304657977</v>
      </c>
      <c r="AX366">
        <f>AVERAGE('sugar expt'!AZ364:BP364)</f>
        <v>1.350341911941856</v>
      </c>
      <c r="AY366">
        <f>AVERAGE('bitter expt'!AZ364:BP364)</f>
        <v>0.86745172961612771</v>
      </c>
      <c r="AZ366">
        <f>AVERAGE('sugar+bitter expt'!AZ364:BP364)</f>
        <v>1.2587317878015722</v>
      </c>
      <c r="BB366">
        <f>STDEV('sugar expt'!AZ364:BP364)/SQRT(COUNT('sugar expt'!AZ364:BP364))</f>
        <v>8.1691996996113472E-2</v>
      </c>
      <c r="BC366">
        <f>STDEV('bitter expt'!AZ364:BP364)/SQRT(COUNT('bitter expt'!AZ364:BP364))</f>
        <v>7.8505121290180419E-2</v>
      </c>
      <c r="BD366">
        <f>STDEV('sugar+bitter expt'!AZ364:BP364)/SQRT(COUNT('sugar+bitter expt'!AZ364:BP364))</f>
        <v>9.1360903632745849E-2</v>
      </c>
      <c r="BF366">
        <f>AVERAGE('sugar expt'!CG364:CW364)</f>
        <v>1.3137091565930761</v>
      </c>
      <c r="BG366">
        <f>AVERAGE('bitter expt'!CG364:CW364)</f>
        <v>0.8247473591415414</v>
      </c>
      <c r="BH366">
        <f>AVERAGE('sugar+bitter expt'!CG364:CW364)</f>
        <v>0.91604667957109442</v>
      </c>
      <c r="BJ366">
        <f>STDEV('sugar expt'!CG364:CW364)/SQRT(COUNT('sugar expt'!CG364:CW364))</f>
        <v>7.6347344354371599E-2</v>
      </c>
      <c r="BK366">
        <f>STDEV('bitter expt'!CG364:CW364)/SQRT(COUNT('bitter expt'!CG364:CW364))</f>
        <v>6.6026738185087933E-2</v>
      </c>
      <c r="BL366">
        <f>STDEV('sugar+bitter expt'!CG364:CW364)/SQRT(COUNT('sugar+bitter expt'!CG364:CW364))</f>
        <v>6.1209884563508433E-2</v>
      </c>
    </row>
    <row r="367" spans="15:64" x14ac:dyDescent="0.2">
      <c r="O367">
        <v>364</v>
      </c>
      <c r="P367">
        <f>AVERAGE('sugar expt'!C365:R365)</f>
        <v>10.0763991773273</v>
      </c>
      <c r="Q367">
        <f>AVERAGE('bitter expt'!C365:R365)</f>
        <v>5.9488778751059428</v>
      </c>
      <c r="R367">
        <f>AVERAGE('sugar+bitter expt'!C365:R365)</f>
        <v>8.2359808427338042</v>
      </c>
      <c r="T367">
        <f>STDEV('sugar expt'!C365:R365)/SQRT(COUNT('sugar expt'!C365:R365))</f>
        <v>1.0245722760141249</v>
      </c>
      <c r="U367">
        <f>STDEV('bitter expt'!C365:R365)/SQRT(COUNT('bitter expt'!C365:R365))</f>
        <v>1.0753785928838679</v>
      </c>
      <c r="V367">
        <f>STDEV('sugar+bitter expt'!C365:R365)/SQRT(COUNT('sugar+bitter expt'!C365:R365))</f>
        <v>0.80515627642031917</v>
      </c>
      <c r="X367">
        <f>AVERAGE('sugar expt'!AJ365:AY365)</f>
        <v>8.4378643837756062</v>
      </c>
      <c r="Y367">
        <f>AVERAGE('bitter expt'!AJ365:AY365)</f>
        <v>3.5206988076963781</v>
      </c>
      <c r="Z367">
        <f>AVERAGE('sugar+bitter expt'!AJ365:AY365)</f>
        <v>7.0907690488587125</v>
      </c>
      <c r="AB367">
        <f>STDEV('sugar expt'!AJ365:AY365)/SQRT(COUNT('sugar expt'!AJ365:AY365))</f>
        <v>0.78682580621790466</v>
      </c>
      <c r="AC367">
        <f>STDEV('bitter expt'!AJ365:AY365)/SQRT(COUNT('bitter expt'!AJ365:AY365))</f>
        <v>0.6744449599301392</v>
      </c>
      <c r="AD367">
        <f>STDEV('sugar+bitter expt'!AJ365:AY365)/SQRT(COUNT('sugar+bitter expt'!AJ365:AY365))</f>
        <v>0.84879071049284927</v>
      </c>
      <c r="AF367">
        <f>AVERAGE('sugar expt'!BQ365:CF365)</f>
        <v>7.9884225559770101</v>
      </c>
      <c r="AG367">
        <f>AVERAGE('bitter expt'!BQ365:CF365)</f>
        <v>3.1101519352308027</v>
      </c>
      <c r="AH367">
        <f>AVERAGE('sugar+bitter expt'!BQ365:CF365)</f>
        <v>5.6514575962828859</v>
      </c>
      <c r="AJ367">
        <f>STDEV('sugar expt'!BQ365:CF365)/SQRT(COUNT('sugar expt'!BQ365:CF365))</f>
        <v>0.45190470232268931</v>
      </c>
      <c r="AK367">
        <f>STDEV('bitter expt'!BQ365:CF365)/SQRT(COUNT('bitter expt'!BQ365:CF365))</f>
        <v>0.47172849286319668</v>
      </c>
      <c r="AL367">
        <f>STDEV('sugar+bitter expt'!BQ365:CF365)/SQRT(COUNT('sugar+bitter expt'!BQ365:CF365))</f>
        <v>0.57723363602708166</v>
      </c>
      <c r="AP367">
        <f>AVERAGE('sugar expt'!S365:AI365)</f>
        <v>1.6924394555914</v>
      </c>
      <c r="AQ367">
        <f>AVERAGE('bitter expt'!S365:AI365)</f>
        <v>1.1536328046434963</v>
      </c>
      <c r="AR367">
        <f>AVERAGE('sugar+bitter expt'!S365:AI365)</f>
        <v>1.4502191083663611</v>
      </c>
      <c r="AT367">
        <f>STDEV('sugar expt'!S365:AI365)/SQRT(COUNT('sugar expt'!S365:AI365))</f>
        <v>0.13310030919047136</v>
      </c>
      <c r="AU367">
        <f>STDEV('bitter expt'!S365:AI365)/SQRT(COUNT('bitter expt'!S365:AI365))</f>
        <v>0.1013625638972336</v>
      </c>
      <c r="AV367">
        <f>STDEV('sugar+bitter expt'!S365:AI365)/SQRT(COUNT('sugar+bitter expt'!S365:AI365))</f>
        <v>0.10555334572904938</v>
      </c>
      <c r="AX367">
        <f>AVERAGE('sugar expt'!AZ365:BP365)</f>
        <v>1.3684285236546443</v>
      </c>
      <c r="AY367">
        <f>AVERAGE('bitter expt'!AZ365:BP365)</f>
        <v>0.89070856367276929</v>
      </c>
      <c r="AZ367">
        <f>AVERAGE('sugar+bitter expt'!AZ365:BP365)</f>
        <v>1.2810708942942757</v>
      </c>
      <c r="BB367">
        <f>STDEV('sugar expt'!AZ365:BP365)/SQRT(COUNT('sugar expt'!AZ365:BP365))</f>
        <v>7.4000647702768749E-2</v>
      </c>
      <c r="BC367">
        <f>STDEV('bitter expt'!AZ365:BP365)/SQRT(COUNT('bitter expt'!AZ365:BP365))</f>
        <v>6.5503182360677148E-2</v>
      </c>
      <c r="BD367">
        <f>STDEV('sugar+bitter expt'!AZ365:BP365)/SQRT(COUNT('sugar+bitter expt'!AZ365:BP365))</f>
        <v>9.3640365937446776E-2</v>
      </c>
      <c r="BF367">
        <f>AVERAGE('sugar expt'!CG365:CW365)</f>
        <v>1.284008529068934</v>
      </c>
      <c r="BG367">
        <f>AVERAGE('bitter expt'!CG365:CW365)</f>
        <v>0.86307281831640803</v>
      </c>
      <c r="BH367">
        <f>AVERAGE('sugar+bitter expt'!CG365:CW365)</f>
        <v>1.0025136067584002</v>
      </c>
      <c r="BJ367">
        <f>STDEV('sugar expt'!CG365:CW365)/SQRT(COUNT('sugar expt'!CG365:CW365))</f>
        <v>8.7932824682562249E-2</v>
      </c>
      <c r="BK367">
        <f>STDEV('bitter expt'!CG365:CW365)/SQRT(COUNT('bitter expt'!CG365:CW365))</f>
        <v>0.10054169814632824</v>
      </c>
      <c r="BL367">
        <f>STDEV('sugar+bitter expt'!CG365:CW365)/SQRT(COUNT('sugar+bitter expt'!CG365:CW365))</f>
        <v>6.6660236114167895E-2</v>
      </c>
    </row>
    <row r="368" spans="15:64" x14ac:dyDescent="0.2">
      <c r="O368">
        <v>365</v>
      </c>
      <c r="P368">
        <f>AVERAGE('sugar expt'!C366:R366)</f>
        <v>10.356460654278697</v>
      </c>
      <c r="Q368">
        <f>AVERAGE('bitter expt'!C366:R366)</f>
        <v>6.5223331285193638</v>
      </c>
      <c r="R368">
        <f>AVERAGE('sugar+bitter expt'!C366:R366)</f>
        <v>8.7859234685559944</v>
      </c>
      <c r="T368">
        <f>STDEV('sugar expt'!C366:R366)/SQRT(COUNT('sugar expt'!C366:R366))</f>
        <v>0.98784269452425988</v>
      </c>
      <c r="U368">
        <f>STDEV('bitter expt'!C366:R366)/SQRT(COUNT('bitter expt'!C366:R366))</f>
        <v>1.137502124979642</v>
      </c>
      <c r="V368">
        <f>STDEV('sugar+bitter expt'!C366:R366)/SQRT(COUNT('sugar+bitter expt'!C366:R366))</f>
        <v>0.78940963802974418</v>
      </c>
      <c r="X368">
        <f>AVERAGE('sugar expt'!AJ366:AY366)</f>
        <v>8.1515245947901498</v>
      </c>
      <c r="Y368">
        <f>AVERAGE('bitter expt'!AJ366:AY366)</f>
        <v>3.5930723147209007</v>
      </c>
      <c r="Z368">
        <f>AVERAGE('sugar+bitter expt'!AJ366:AY366)</f>
        <v>6.5097908286612665</v>
      </c>
      <c r="AB368">
        <f>STDEV('sugar expt'!AJ366:AY366)/SQRT(COUNT('sugar expt'!AJ366:AY366))</f>
        <v>0.9286585046616822</v>
      </c>
      <c r="AC368">
        <f>STDEV('bitter expt'!AJ366:AY366)/SQRT(COUNT('bitter expt'!AJ366:AY366))</f>
        <v>0.50640334995133296</v>
      </c>
      <c r="AD368">
        <f>STDEV('sugar+bitter expt'!AJ366:AY366)/SQRT(COUNT('sugar+bitter expt'!AJ366:AY366))</f>
        <v>0.84650872475403049</v>
      </c>
      <c r="AF368">
        <f>AVERAGE('sugar expt'!BQ366:CF366)</f>
        <v>7.8247844010439405</v>
      </c>
      <c r="AG368">
        <f>AVERAGE('bitter expt'!BQ366:CF366)</f>
        <v>3.4029520817139143</v>
      </c>
      <c r="AH368">
        <f>AVERAGE('sugar+bitter expt'!BQ366:CF366)</f>
        <v>5.3163060009447864</v>
      </c>
      <c r="AJ368">
        <f>STDEV('sugar expt'!BQ366:CF366)/SQRT(COUNT('sugar expt'!BQ366:CF366))</f>
        <v>0.66071271568828993</v>
      </c>
      <c r="AK368">
        <f>STDEV('bitter expt'!BQ366:CF366)/SQRT(COUNT('bitter expt'!BQ366:CF366))</f>
        <v>0.56790409582369117</v>
      </c>
      <c r="AL368">
        <f>STDEV('sugar+bitter expt'!BQ366:CF366)/SQRT(COUNT('sugar+bitter expt'!BQ366:CF366))</f>
        <v>0.41533718056131091</v>
      </c>
      <c r="AP368">
        <f>AVERAGE('sugar expt'!S366:AI366)</f>
        <v>1.6632793527753207</v>
      </c>
      <c r="AQ368">
        <f>AVERAGE('bitter expt'!S366:AI366)</f>
        <v>1.0801654192922086</v>
      </c>
      <c r="AR368">
        <f>AVERAGE('sugar+bitter expt'!S366:AI366)</f>
        <v>1.5201480279614517</v>
      </c>
      <c r="AT368">
        <f>STDEV('sugar expt'!S366:AI366)/SQRT(COUNT('sugar expt'!S366:AI366))</f>
        <v>0.12507132023072812</v>
      </c>
      <c r="AU368">
        <f>STDEV('bitter expt'!S366:AI366)/SQRT(COUNT('bitter expt'!S366:AI366))</f>
        <v>9.3353283309896118E-2</v>
      </c>
      <c r="AV368">
        <f>STDEV('sugar+bitter expt'!S366:AI366)/SQRT(COUNT('sugar+bitter expt'!S366:AI366))</f>
        <v>0.12831767599035857</v>
      </c>
      <c r="AX368">
        <f>AVERAGE('sugar expt'!AZ366:BP366)</f>
        <v>1.3233295506617737</v>
      </c>
      <c r="AY368">
        <f>AVERAGE('bitter expt'!AZ366:BP366)</f>
        <v>0.9170544902847666</v>
      </c>
      <c r="AZ368">
        <f>AVERAGE('sugar+bitter expt'!AZ366:BP366)</f>
        <v>1.4058077933841788</v>
      </c>
      <c r="BB368">
        <f>STDEV('sugar expt'!AZ366:BP366)/SQRT(COUNT('sugar expt'!AZ366:BP366))</f>
        <v>7.4811674077518389E-2</v>
      </c>
      <c r="BC368">
        <f>STDEV('bitter expt'!AZ366:BP366)/SQRT(COUNT('bitter expt'!AZ366:BP366))</f>
        <v>8.2281743904415283E-2</v>
      </c>
      <c r="BD368">
        <f>STDEV('sugar+bitter expt'!AZ366:BP366)/SQRT(COUNT('sugar+bitter expt'!AZ366:BP366))</f>
        <v>0.12015783943158671</v>
      </c>
      <c r="BF368">
        <f>AVERAGE('sugar expt'!CG366:CW366)</f>
        <v>1.2424174482284818</v>
      </c>
      <c r="BG368">
        <f>AVERAGE('bitter expt'!CG366:CW366)</f>
        <v>0.78237260821140953</v>
      </c>
      <c r="BH368">
        <f>AVERAGE('sugar+bitter expt'!CG366:CW366)</f>
        <v>1.0662076062104304</v>
      </c>
      <c r="BJ368">
        <f>STDEV('sugar expt'!CG366:CW366)/SQRT(COUNT('sugar expt'!CG366:CW366))</f>
        <v>8.9099576819104548E-2</v>
      </c>
      <c r="BK368">
        <f>STDEV('bitter expt'!CG366:CW366)/SQRT(COUNT('bitter expt'!CG366:CW366))</f>
        <v>6.2133062056752258E-2</v>
      </c>
      <c r="BL368">
        <f>STDEV('sugar+bitter expt'!CG366:CW366)/SQRT(COUNT('sugar+bitter expt'!CG366:CW366))</f>
        <v>0.11448995001191753</v>
      </c>
    </row>
    <row r="369" spans="15:64" x14ac:dyDescent="0.2">
      <c r="O369">
        <v>366</v>
      </c>
      <c r="P369">
        <f>AVERAGE('sugar expt'!C367:R367)</f>
        <v>10.543905226908915</v>
      </c>
      <c r="Q369">
        <f>AVERAGE('bitter expt'!C367:R367)</f>
        <v>6.8820692907568217</v>
      </c>
      <c r="R369">
        <f>AVERAGE('sugar+bitter expt'!C367:R367)</f>
        <v>9.1334208522318647</v>
      </c>
      <c r="T369">
        <f>STDEV('sugar expt'!C367:R367)/SQRT(COUNT('sugar expt'!C367:R367))</f>
        <v>0.99557889067989214</v>
      </c>
      <c r="U369">
        <f>STDEV('bitter expt'!C367:R367)/SQRT(COUNT('bitter expt'!C367:R367))</f>
        <v>1.1493470196707547</v>
      </c>
      <c r="V369">
        <f>STDEV('sugar+bitter expt'!C367:R367)/SQRT(COUNT('sugar+bitter expt'!C367:R367))</f>
        <v>0.69857320769739573</v>
      </c>
      <c r="X369">
        <f>AVERAGE('sugar expt'!AJ367:AY367)</f>
        <v>8.3545394872109142</v>
      </c>
      <c r="Y369">
        <f>AVERAGE('bitter expt'!AJ367:AY367)</f>
        <v>4.3565924530106352</v>
      </c>
      <c r="Z369">
        <f>AVERAGE('sugar+bitter expt'!AJ367:AY367)</f>
        <v>6.6139160278912072</v>
      </c>
      <c r="AB369">
        <f>STDEV('sugar expt'!AJ367:AY367)/SQRT(COUNT('sugar expt'!AJ367:AY367))</f>
        <v>0.9756366416956973</v>
      </c>
      <c r="AC369">
        <f>STDEV('bitter expt'!AJ367:AY367)/SQRT(COUNT('bitter expt'!AJ367:AY367))</f>
        <v>0.62334513878079445</v>
      </c>
      <c r="AD369">
        <f>STDEV('sugar+bitter expt'!AJ367:AY367)/SQRT(COUNT('sugar+bitter expt'!AJ367:AY367))</f>
        <v>0.87239198779562122</v>
      </c>
      <c r="AF369">
        <f>AVERAGE('sugar expt'!BQ367:CF367)</f>
        <v>7.3432068526055563</v>
      </c>
      <c r="AG369">
        <f>AVERAGE('bitter expt'!BQ367:CF367)</f>
        <v>3.5248449714298467</v>
      </c>
      <c r="AH369">
        <f>AVERAGE('sugar+bitter expt'!BQ367:CF367)</f>
        <v>5.1041509212357425</v>
      </c>
      <c r="AJ369">
        <f>STDEV('sugar expt'!BQ367:CF367)/SQRT(COUNT('sugar expt'!BQ367:CF367))</f>
        <v>0.5853434936791615</v>
      </c>
      <c r="AK369">
        <f>STDEV('bitter expt'!BQ367:CF367)/SQRT(COUNT('bitter expt'!BQ367:CF367))</f>
        <v>0.53450847430039006</v>
      </c>
      <c r="AL369">
        <f>STDEV('sugar+bitter expt'!BQ367:CF367)/SQRT(COUNT('sugar+bitter expt'!BQ367:CF367))</f>
        <v>0.47973628576966126</v>
      </c>
      <c r="AP369">
        <f>AVERAGE('sugar expt'!S367:AI367)</f>
        <v>1.5930454737695647</v>
      </c>
      <c r="AQ369">
        <f>AVERAGE('bitter expt'!S367:AI367)</f>
        <v>1.1414496898981243</v>
      </c>
      <c r="AR369">
        <f>AVERAGE('sugar+bitter expt'!S367:AI367)</f>
        <v>1.6178421530790119</v>
      </c>
      <c r="AT369">
        <f>STDEV('sugar expt'!S367:AI367)/SQRT(COUNT('sugar expt'!S367:AI367))</f>
        <v>0.10882589304723535</v>
      </c>
      <c r="AU369">
        <f>STDEV('bitter expt'!S367:AI367)/SQRT(COUNT('bitter expt'!S367:AI367))</f>
        <v>8.1327793949800831E-2</v>
      </c>
      <c r="AV369">
        <f>STDEV('sugar+bitter expt'!S367:AI367)/SQRT(COUNT('sugar+bitter expt'!S367:AI367))</f>
        <v>0.13018066295900668</v>
      </c>
      <c r="AX369">
        <f>AVERAGE('sugar expt'!AZ367:BP367)</f>
        <v>1.366423138337749</v>
      </c>
      <c r="AY369">
        <f>AVERAGE('bitter expt'!AZ367:BP367)</f>
        <v>0.89941408511329457</v>
      </c>
      <c r="AZ369">
        <f>AVERAGE('sugar+bitter expt'!AZ367:BP367)</f>
        <v>1.3307298626792539</v>
      </c>
      <c r="BB369">
        <f>STDEV('sugar expt'!AZ367:BP367)/SQRT(COUNT('sugar expt'!AZ367:BP367))</f>
        <v>8.0756391085248735E-2</v>
      </c>
      <c r="BC369">
        <f>STDEV('bitter expt'!AZ367:BP367)/SQRT(COUNT('bitter expt'!AZ367:BP367))</f>
        <v>5.936442119811744E-2</v>
      </c>
      <c r="BD369">
        <f>STDEV('sugar+bitter expt'!AZ367:BP367)/SQRT(COUNT('sugar+bitter expt'!AZ367:BP367))</f>
        <v>0.11740129539551335</v>
      </c>
      <c r="BF369">
        <f>AVERAGE('sugar expt'!CG367:CW367)</f>
        <v>1.2919304528325997</v>
      </c>
      <c r="BG369">
        <f>AVERAGE('bitter expt'!CG367:CW367)</f>
        <v>0.79907464904242576</v>
      </c>
      <c r="BH369">
        <f>AVERAGE('sugar+bitter expt'!CG367:CW367)</f>
        <v>0.99658207470138871</v>
      </c>
      <c r="BJ369">
        <f>STDEV('sugar expt'!CG367:CW367)/SQRT(COUNT('sugar expt'!CG367:CW367))</f>
        <v>6.5145801187037417E-2</v>
      </c>
      <c r="BK369">
        <f>STDEV('bitter expt'!CG367:CW367)/SQRT(COUNT('bitter expt'!CG367:CW367))</f>
        <v>6.1236497660994593E-2</v>
      </c>
      <c r="BL369">
        <f>STDEV('sugar+bitter expt'!CG367:CW367)/SQRT(COUNT('sugar+bitter expt'!CG367:CW367))</f>
        <v>0.1067942242475311</v>
      </c>
    </row>
    <row r="370" spans="15:64" x14ac:dyDescent="0.2">
      <c r="O370">
        <v>367</v>
      </c>
      <c r="P370">
        <f>AVERAGE('sugar expt'!C368:R368)</f>
        <v>10.465366449627478</v>
      </c>
      <c r="Q370">
        <f>AVERAGE('bitter expt'!C368:R368)</f>
        <v>5.6227246625010183</v>
      </c>
      <c r="R370">
        <f>AVERAGE('sugar+bitter expt'!C368:R368)</f>
        <v>9.3056023368455563</v>
      </c>
      <c r="T370">
        <f>STDEV('sugar expt'!C368:R368)/SQRT(COUNT('sugar expt'!C368:R368))</f>
        <v>1.018394767268193</v>
      </c>
      <c r="U370">
        <f>STDEV('bitter expt'!C368:R368)/SQRT(COUNT('bitter expt'!C368:R368))</f>
        <v>0.97219349535265653</v>
      </c>
      <c r="V370">
        <f>STDEV('sugar+bitter expt'!C368:R368)/SQRT(COUNT('sugar+bitter expt'!C368:R368))</f>
        <v>0.5736618701927032</v>
      </c>
      <c r="X370">
        <f>AVERAGE('sugar expt'!AJ368:AY368)</f>
        <v>9.2972834666328943</v>
      </c>
      <c r="Y370">
        <f>AVERAGE('bitter expt'!AJ368:AY368)</f>
        <v>4.1672956642652794</v>
      </c>
      <c r="Z370">
        <f>AVERAGE('sugar+bitter expt'!AJ368:AY368)</f>
        <v>6.8273315179619338</v>
      </c>
      <c r="AB370">
        <f>STDEV('sugar expt'!AJ368:AY368)/SQRT(COUNT('sugar expt'!AJ368:AY368))</f>
        <v>0.77848364728668351</v>
      </c>
      <c r="AC370">
        <f>STDEV('bitter expt'!AJ368:AY368)/SQRT(COUNT('bitter expt'!AJ368:AY368))</f>
        <v>0.53349904741520371</v>
      </c>
      <c r="AD370">
        <f>STDEV('sugar+bitter expt'!AJ368:AY368)/SQRT(COUNT('sugar+bitter expt'!AJ368:AY368))</f>
        <v>0.80685826689054052</v>
      </c>
      <c r="AF370">
        <f>AVERAGE('sugar expt'!BQ368:CF368)</f>
        <v>7.2719894391862567</v>
      </c>
      <c r="AG370">
        <f>AVERAGE('bitter expt'!BQ368:CF368)</f>
        <v>3.835286332553848</v>
      </c>
      <c r="AH370">
        <f>AVERAGE('sugar+bitter expt'!BQ368:CF368)</f>
        <v>5.0191744216642356</v>
      </c>
      <c r="AJ370">
        <f>STDEV('sugar expt'!BQ368:CF368)/SQRT(COUNT('sugar expt'!BQ368:CF368))</f>
        <v>0.62464204298089299</v>
      </c>
      <c r="AK370">
        <f>STDEV('bitter expt'!BQ368:CF368)/SQRT(COUNT('bitter expt'!BQ368:CF368))</f>
        <v>0.69165825431571182</v>
      </c>
      <c r="AL370">
        <f>STDEV('sugar+bitter expt'!BQ368:CF368)/SQRT(COUNT('sugar+bitter expt'!BQ368:CF368))</f>
        <v>0.55735314779447842</v>
      </c>
      <c r="AP370">
        <f>AVERAGE('sugar expt'!S368:AI368)</f>
        <v>1.5389948142511194</v>
      </c>
      <c r="AQ370">
        <f>AVERAGE('bitter expt'!S368:AI368)</f>
        <v>1.0698133261772735</v>
      </c>
      <c r="AR370">
        <f>AVERAGE('sugar+bitter expt'!S368:AI368)</f>
        <v>1.6721557391671225</v>
      </c>
      <c r="AT370">
        <f>STDEV('sugar expt'!S368:AI368)/SQRT(COUNT('sugar expt'!S368:AI368))</f>
        <v>8.6146282043967098E-2</v>
      </c>
      <c r="AU370">
        <f>STDEV('bitter expt'!S368:AI368)/SQRT(COUNT('bitter expt'!S368:AI368))</f>
        <v>9.7741191299149599E-2</v>
      </c>
      <c r="AV370">
        <f>STDEV('sugar+bitter expt'!S368:AI368)/SQRT(COUNT('sugar+bitter expt'!S368:AI368))</f>
        <v>0.14134090375473946</v>
      </c>
      <c r="AX370">
        <f>AVERAGE('sugar expt'!AZ368:BP368)</f>
        <v>1.3666440592646256</v>
      </c>
      <c r="AY370">
        <f>AVERAGE('bitter expt'!AZ368:BP368)</f>
        <v>0.98989350587439195</v>
      </c>
      <c r="AZ370">
        <f>AVERAGE('sugar+bitter expt'!AZ368:BP368)</f>
        <v>1.2736238715927033</v>
      </c>
      <c r="BB370">
        <f>STDEV('sugar expt'!AZ368:BP368)/SQRT(COUNT('sugar expt'!AZ368:BP368))</f>
        <v>0.11446869877429387</v>
      </c>
      <c r="BC370">
        <f>STDEV('bitter expt'!AZ368:BP368)/SQRT(COUNT('bitter expt'!AZ368:BP368))</f>
        <v>7.3160319720185205E-2</v>
      </c>
      <c r="BD370">
        <f>STDEV('sugar+bitter expt'!AZ368:BP368)/SQRT(COUNT('sugar+bitter expt'!AZ368:BP368))</f>
        <v>0.10077621014102477</v>
      </c>
      <c r="BF370">
        <f>AVERAGE('sugar expt'!CG368:CW368)</f>
        <v>1.3985120023712803</v>
      </c>
      <c r="BG370">
        <f>AVERAGE('bitter expt'!CG368:CW368)</f>
        <v>0.81551118552047497</v>
      </c>
      <c r="BH370">
        <f>AVERAGE('sugar+bitter expt'!CG368:CW368)</f>
        <v>1.0281666449659197</v>
      </c>
      <c r="BJ370">
        <f>STDEV('sugar expt'!CG368:CW368)/SQRT(COUNT('sugar expt'!CG368:CW368))</f>
        <v>9.5636230884036902E-2</v>
      </c>
      <c r="BK370">
        <f>STDEV('bitter expt'!CG368:CW368)/SQRT(COUNT('bitter expt'!CG368:CW368))</f>
        <v>5.8058556081055819E-2</v>
      </c>
      <c r="BL370">
        <f>STDEV('sugar+bitter expt'!CG368:CW368)/SQRT(COUNT('sugar+bitter expt'!CG368:CW368))</f>
        <v>8.8556318142942611E-2</v>
      </c>
    </row>
    <row r="371" spans="15:64" x14ac:dyDescent="0.2">
      <c r="O371">
        <v>368</v>
      </c>
      <c r="P371">
        <f>AVERAGE('sugar expt'!C369:R369)</f>
        <v>10.607168741340203</v>
      </c>
      <c r="Q371">
        <f>AVERAGE('bitter expt'!C369:R369)</f>
        <v>6.0120687567020452</v>
      </c>
      <c r="R371">
        <f>AVERAGE('sugar+bitter expt'!C369:R369)</f>
        <v>8.4268049205509907</v>
      </c>
      <c r="T371">
        <f>STDEV('sugar expt'!C369:R369)/SQRT(COUNT('sugar expt'!C369:R369))</f>
        <v>0.84151826358572679</v>
      </c>
      <c r="U371">
        <f>STDEV('bitter expt'!C369:R369)/SQRT(COUNT('bitter expt'!C369:R369))</f>
        <v>1.1598820024596967</v>
      </c>
      <c r="V371">
        <f>STDEV('sugar+bitter expt'!C369:R369)/SQRT(COUNT('sugar+bitter expt'!C369:R369))</f>
        <v>0.83613151849350242</v>
      </c>
      <c r="X371">
        <f>AVERAGE('sugar expt'!AJ369:AY369)</f>
        <v>8.9491611455663502</v>
      </c>
      <c r="Y371">
        <f>AVERAGE('bitter expt'!AJ369:AY369)</f>
        <v>4.2004324539050897</v>
      </c>
      <c r="Z371">
        <f>AVERAGE('sugar+bitter expt'!AJ369:AY369)</f>
        <v>6.918186675609582</v>
      </c>
      <c r="AB371">
        <f>STDEV('sugar expt'!AJ369:AY369)/SQRT(COUNT('sugar expt'!AJ369:AY369))</f>
        <v>0.73491136237733934</v>
      </c>
      <c r="AC371">
        <f>STDEV('bitter expt'!AJ369:AY369)/SQRT(COUNT('bitter expt'!AJ369:AY369))</f>
        <v>0.64172203194305233</v>
      </c>
      <c r="AD371">
        <f>STDEV('sugar+bitter expt'!AJ369:AY369)/SQRT(COUNT('sugar+bitter expt'!AJ369:AY369))</f>
        <v>0.62579794275261125</v>
      </c>
      <c r="AF371">
        <f>AVERAGE('sugar expt'!BQ369:CF369)</f>
        <v>7.4898827823173502</v>
      </c>
      <c r="AG371">
        <f>AVERAGE('bitter expt'!BQ369:CF369)</f>
        <v>3.7000126578504258</v>
      </c>
      <c r="AH371">
        <f>AVERAGE('sugar+bitter expt'!BQ369:CF369)</f>
        <v>4.6960545106235223</v>
      </c>
      <c r="AJ371">
        <f>STDEV('sugar expt'!BQ369:CF369)/SQRT(COUNT('sugar expt'!BQ369:CF369))</f>
        <v>0.60478397289889707</v>
      </c>
      <c r="AK371">
        <f>STDEV('bitter expt'!BQ369:CF369)/SQRT(COUNT('bitter expt'!BQ369:CF369))</f>
        <v>0.59820148003826612</v>
      </c>
      <c r="AL371">
        <f>STDEV('sugar+bitter expt'!BQ369:CF369)/SQRT(COUNT('sugar+bitter expt'!BQ369:CF369))</f>
        <v>0.45932322262221659</v>
      </c>
      <c r="AP371">
        <f>AVERAGE('sugar expt'!S369:AI369)</f>
        <v>1.5772235996840895</v>
      </c>
      <c r="AQ371">
        <f>AVERAGE('bitter expt'!S369:AI369)</f>
        <v>1.0643765037334789</v>
      </c>
      <c r="AR371">
        <f>AVERAGE('sugar+bitter expt'!S369:AI369)</f>
        <v>1.4556625416168061</v>
      </c>
      <c r="AT371">
        <f>STDEV('sugar expt'!S369:AI369)/SQRT(COUNT('sugar expt'!S369:AI369))</f>
        <v>0.10442732799908527</v>
      </c>
      <c r="AU371">
        <f>STDEV('bitter expt'!S369:AI369)/SQRT(COUNT('bitter expt'!S369:AI369))</f>
        <v>7.9855407624908559E-2</v>
      </c>
      <c r="AV371">
        <f>STDEV('sugar+bitter expt'!S369:AI369)/SQRT(COUNT('sugar+bitter expt'!S369:AI369))</f>
        <v>9.8662632373564471E-2</v>
      </c>
      <c r="AX371">
        <f>AVERAGE('sugar expt'!AZ369:BP369)</f>
        <v>1.3298530338102834</v>
      </c>
      <c r="AY371">
        <f>AVERAGE('bitter expt'!AZ369:BP369)</f>
        <v>0.95276649642896349</v>
      </c>
      <c r="AZ371">
        <f>AVERAGE('sugar+bitter expt'!AZ369:BP369)</f>
        <v>1.2176909474136322</v>
      </c>
      <c r="BB371">
        <f>STDEV('sugar expt'!AZ369:BP369)/SQRT(COUNT('sugar expt'!AZ369:BP369))</f>
        <v>7.7393580956334987E-2</v>
      </c>
      <c r="BC371">
        <f>STDEV('bitter expt'!AZ369:BP369)/SQRT(COUNT('bitter expt'!AZ369:BP369))</f>
        <v>7.5559592150106505E-2</v>
      </c>
      <c r="BD371">
        <f>STDEV('sugar+bitter expt'!AZ369:BP369)/SQRT(COUNT('sugar+bitter expt'!AZ369:BP369))</f>
        <v>9.1673492638736406E-2</v>
      </c>
      <c r="BF371">
        <f>AVERAGE('sugar expt'!CG369:CW369)</f>
        <v>1.2607296628612121</v>
      </c>
      <c r="BG371">
        <f>AVERAGE('bitter expt'!CG369:CW369)</f>
        <v>0.80822945542065239</v>
      </c>
      <c r="BH371">
        <f>AVERAGE('sugar+bitter expt'!CG369:CW369)</f>
        <v>1.0358515766503222</v>
      </c>
      <c r="BJ371">
        <f>STDEV('sugar expt'!CG369:CW369)/SQRT(COUNT('sugar expt'!CG369:CW369))</f>
        <v>7.2438505600829858E-2</v>
      </c>
      <c r="BK371">
        <f>STDEV('bitter expt'!CG369:CW369)/SQRT(COUNT('bitter expt'!CG369:CW369))</f>
        <v>3.019782113538267E-2</v>
      </c>
      <c r="BL371">
        <f>STDEV('sugar+bitter expt'!CG369:CW369)/SQRT(COUNT('sugar+bitter expt'!CG369:CW369))</f>
        <v>0.10035581267624576</v>
      </c>
    </row>
    <row r="372" spans="15:64" x14ac:dyDescent="0.2">
      <c r="O372">
        <v>369</v>
      </c>
      <c r="P372">
        <f>AVERAGE('sugar expt'!C370:R370)</f>
        <v>11.085424911811852</v>
      </c>
      <c r="Q372">
        <f>AVERAGE('bitter expt'!C370:R370)</f>
        <v>6.0751669187717408</v>
      </c>
      <c r="R372">
        <f>AVERAGE('sugar+bitter expt'!C370:R370)</f>
        <v>7.4221758624063323</v>
      </c>
      <c r="T372">
        <f>STDEV('sugar expt'!C370:R370)/SQRT(COUNT('sugar expt'!C370:R370))</f>
        <v>0.86826483455609815</v>
      </c>
      <c r="U372">
        <f>STDEV('bitter expt'!C370:R370)/SQRT(COUNT('bitter expt'!C370:R370))</f>
        <v>1.1388098727183118</v>
      </c>
      <c r="V372">
        <f>STDEV('sugar+bitter expt'!C370:R370)/SQRT(COUNT('sugar+bitter expt'!C370:R370))</f>
        <v>0.83143235458389242</v>
      </c>
      <c r="X372">
        <f>AVERAGE('sugar expt'!AJ370:AY370)</f>
        <v>8.4858790130374331</v>
      </c>
      <c r="Y372">
        <f>AVERAGE('bitter expt'!AJ370:AY370)</f>
        <v>4.1297563027282616</v>
      </c>
      <c r="Z372">
        <f>AVERAGE('sugar+bitter expt'!AJ370:AY370)</f>
        <v>6.6418536213073827</v>
      </c>
      <c r="AB372">
        <f>STDEV('sugar expt'!AJ370:AY370)/SQRT(COUNT('sugar expt'!AJ370:AY370))</f>
        <v>0.54512683390485028</v>
      </c>
      <c r="AC372">
        <f>STDEV('bitter expt'!AJ370:AY370)/SQRT(COUNT('bitter expt'!AJ370:AY370))</f>
        <v>0.67852592170621107</v>
      </c>
      <c r="AD372">
        <f>STDEV('sugar+bitter expt'!AJ370:AY370)/SQRT(COUNT('sugar+bitter expt'!AJ370:AY370))</f>
        <v>0.48396210249033172</v>
      </c>
      <c r="AF372">
        <f>AVERAGE('sugar expt'!BQ370:CF370)</f>
        <v>6.5922376829622156</v>
      </c>
      <c r="AG372">
        <f>AVERAGE('bitter expt'!BQ370:CF370)</f>
        <v>3.140950755798984</v>
      </c>
      <c r="AH372">
        <f>AVERAGE('sugar+bitter expt'!BQ370:CF370)</f>
        <v>4.7112511583450747</v>
      </c>
      <c r="AJ372">
        <f>STDEV('sugar expt'!BQ370:CF370)/SQRT(COUNT('sugar expt'!BQ370:CF370))</f>
        <v>0.57415486896382817</v>
      </c>
      <c r="AK372">
        <f>STDEV('bitter expt'!BQ370:CF370)/SQRT(COUNT('bitter expt'!BQ370:CF370))</f>
        <v>0.48169162291901613</v>
      </c>
      <c r="AL372">
        <f>STDEV('sugar+bitter expt'!BQ370:CF370)/SQRT(COUNT('sugar+bitter expt'!BQ370:CF370))</f>
        <v>0.61745980169098513</v>
      </c>
      <c r="AP372">
        <f>AVERAGE('sugar expt'!S370:AI370)</f>
        <v>1.6421519375555989</v>
      </c>
      <c r="AQ372">
        <f>AVERAGE('bitter expt'!S370:AI370)</f>
        <v>1.0905123197607709</v>
      </c>
      <c r="AR372">
        <f>AVERAGE('sugar+bitter expt'!S370:AI370)</f>
        <v>1.460126636534437</v>
      </c>
      <c r="AT372">
        <f>STDEV('sugar expt'!S370:AI370)/SQRT(COUNT('sugar expt'!S370:AI370))</f>
        <v>0.11810693437641738</v>
      </c>
      <c r="AU372">
        <f>STDEV('bitter expt'!S370:AI370)/SQRT(COUNT('bitter expt'!S370:AI370))</f>
        <v>0.11923386477887839</v>
      </c>
      <c r="AV372">
        <f>STDEV('sugar+bitter expt'!S370:AI370)/SQRT(COUNT('sugar+bitter expt'!S370:AI370))</f>
        <v>0.12876738451233563</v>
      </c>
      <c r="AX372">
        <f>AVERAGE('sugar expt'!AZ370:BP370)</f>
        <v>1.4452389857684929</v>
      </c>
      <c r="AY372">
        <f>AVERAGE('bitter expt'!AZ370:BP370)</f>
        <v>0.91587106493035131</v>
      </c>
      <c r="AZ372">
        <f>AVERAGE('sugar+bitter expt'!AZ370:BP370)</f>
        <v>1.262043573291775</v>
      </c>
      <c r="BB372">
        <f>STDEV('sugar expt'!AZ370:BP370)/SQRT(COUNT('sugar expt'!AZ370:BP370))</f>
        <v>9.2963105978033464E-2</v>
      </c>
      <c r="BC372">
        <f>STDEV('bitter expt'!AZ370:BP370)/SQRT(COUNT('bitter expt'!AZ370:BP370))</f>
        <v>6.3662790874589398E-2</v>
      </c>
      <c r="BD372">
        <f>STDEV('sugar+bitter expt'!AZ370:BP370)/SQRT(COUNT('sugar+bitter expt'!AZ370:BP370))</f>
        <v>9.4839544076531154E-2</v>
      </c>
      <c r="BF372">
        <f>AVERAGE('sugar expt'!CG370:CW370)</f>
        <v>1.2521915626147808</v>
      </c>
      <c r="BG372">
        <f>AVERAGE('bitter expt'!CG370:CW370)</f>
        <v>0.91276932194812699</v>
      </c>
      <c r="BH372">
        <f>AVERAGE('sugar+bitter expt'!CG370:CW370)</f>
        <v>1.0939131590433968</v>
      </c>
      <c r="BJ372">
        <f>STDEV('sugar expt'!CG370:CW370)/SQRT(COUNT('sugar expt'!CG370:CW370))</f>
        <v>0.10710102533436641</v>
      </c>
      <c r="BK372">
        <f>STDEV('bitter expt'!CG370:CW370)/SQRT(COUNT('bitter expt'!CG370:CW370))</f>
        <v>7.2487891968232535E-2</v>
      </c>
      <c r="BL372">
        <f>STDEV('sugar+bitter expt'!CG370:CW370)/SQRT(COUNT('sugar+bitter expt'!CG370:CW370))</f>
        <v>0.10532736072295966</v>
      </c>
    </row>
    <row r="373" spans="15:64" x14ac:dyDescent="0.2">
      <c r="O373">
        <v>370</v>
      </c>
      <c r="P373">
        <f>AVERAGE('sugar expt'!C371:R371)</f>
        <v>10.678674077709914</v>
      </c>
      <c r="Q373">
        <f>AVERAGE('bitter expt'!C371:R371)</f>
        <v>6.4952868272479112</v>
      </c>
      <c r="R373">
        <f>AVERAGE('sugar+bitter expt'!C371:R371)</f>
        <v>7.8365961527793964</v>
      </c>
      <c r="T373">
        <f>STDEV('sugar expt'!C371:R371)/SQRT(COUNT('sugar expt'!C371:R371))</f>
        <v>0.88215903889003933</v>
      </c>
      <c r="U373">
        <f>STDEV('bitter expt'!C371:R371)/SQRT(COUNT('bitter expt'!C371:R371))</f>
        <v>0.93499907586691633</v>
      </c>
      <c r="V373">
        <f>STDEV('sugar+bitter expt'!C371:R371)/SQRT(COUNT('sugar+bitter expt'!C371:R371))</f>
        <v>0.76694241836552168</v>
      </c>
      <c r="X373">
        <f>AVERAGE('sugar expt'!AJ371:AY371)</f>
        <v>9.0417011258929989</v>
      </c>
      <c r="Y373">
        <f>AVERAGE('bitter expt'!AJ371:AY371)</f>
        <v>4.3417390233048589</v>
      </c>
      <c r="Z373">
        <f>AVERAGE('sugar+bitter expt'!AJ371:AY371)</f>
        <v>6.5390944918004816</v>
      </c>
      <c r="AB373">
        <f>STDEV('sugar expt'!AJ371:AY371)/SQRT(COUNT('sugar expt'!AJ371:AY371))</f>
        <v>0.4809902004813551</v>
      </c>
      <c r="AC373">
        <f>STDEV('bitter expt'!AJ371:AY371)/SQRT(COUNT('bitter expt'!AJ371:AY371))</f>
        <v>0.88203421150698691</v>
      </c>
      <c r="AD373">
        <f>STDEV('sugar+bitter expt'!AJ371:AY371)/SQRT(COUNT('sugar+bitter expt'!AJ371:AY371))</f>
        <v>0.64652902130595657</v>
      </c>
      <c r="AF373">
        <f>AVERAGE('sugar expt'!BQ371:CF371)</f>
        <v>7.292010203092298</v>
      </c>
      <c r="AG373">
        <f>AVERAGE('bitter expt'!BQ371:CF371)</f>
        <v>3.249254125614546</v>
      </c>
      <c r="AH373">
        <f>AVERAGE('sugar+bitter expt'!BQ371:CF371)</f>
        <v>4.9500595730217203</v>
      </c>
      <c r="AJ373">
        <f>STDEV('sugar expt'!BQ371:CF371)/SQRT(COUNT('sugar expt'!BQ371:CF371))</f>
        <v>0.42311971731283304</v>
      </c>
      <c r="AK373">
        <f>STDEV('bitter expt'!BQ371:CF371)/SQRT(COUNT('bitter expt'!BQ371:CF371))</f>
        <v>0.63664849643138965</v>
      </c>
      <c r="AL373">
        <f>STDEV('sugar+bitter expt'!BQ371:CF371)/SQRT(COUNT('sugar+bitter expt'!BQ371:CF371))</f>
        <v>0.49033465067316934</v>
      </c>
      <c r="AP373">
        <f>AVERAGE('sugar expt'!S371:AI371)</f>
        <v>1.6068815614103897</v>
      </c>
      <c r="AQ373">
        <f>AVERAGE('bitter expt'!S371:AI371)</f>
        <v>1.251229300432485</v>
      </c>
      <c r="AR373">
        <f>AVERAGE('sugar+bitter expt'!S371:AI371)</f>
        <v>1.4895653868894749</v>
      </c>
      <c r="AT373">
        <f>STDEV('sugar expt'!S371:AI371)/SQRT(COUNT('sugar expt'!S371:AI371))</f>
        <v>9.5562287266991716E-2</v>
      </c>
      <c r="AU373">
        <f>STDEV('bitter expt'!S371:AI371)/SQRT(COUNT('bitter expt'!S371:AI371))</f>
        <v>0.13970495057928106</v>
      </c>
      <c r="AV373">
        <f>STDEV('sugar+bitter expt'!S371:AI371)/SQRT(COUNT('sugar+bitter expt'!S371:AI371))</f>
        <v>0.12791765205141867</v>
      </c>
      <c r="AX373">
        <f>AVERAGE('sugar expt'!AZ371:BP371)</f>
        <v>1.4438986112854963</v>
      </c>
      <c r="AY373">
        <f>AVERAGE('bitter expt'!AZ371:BP371)</f>
        <v>1.0022737471391419</v>
      </c>
      <c r="AZ373">
        <f>AVERAGE('sugar+bitter expt'!AZ371:BP371)</f>
        <v>1.2053097481625836</v>
      </c>
      <c r="BB373">
        <f>STDEV('sugar expt'!AZ371:BP371)/SQRT(COUNT('sugar expt'!AZ371:BP371))</f>
        <v>9.998031883599201E-2</v>
      </c>
      <c r="BC373">
        <f>STDEV('bitter expt'!AZ371:BP371)/SQRT(COUNT('bitter expt'!AZ371:BP371))</f>
        <v>8.035714745686362E-2</v>
      </c>
      <c r="BD373">
        <f>STDEV('sugar+bitter expt'!AZ371:BP371)/SQRT(COUNT('sugar+bitter expt'!AZ371:BP371))</f>
        <v>9.8343382797924553E-2</v>
      </c>
      <c r="BF373">
        <f>AVERAGE('sugar expt'!CG371:CW371)</f>
        <v>1.3038063526621015</v>
      </c>
      <c r="BG373">
        <f>AVERAGE('bitter expt'!CG371:CW371)</f>
        <v>0.83779452191405057</v>
      </c>
      <c r="BH373">
        <f>AVERAGE('sugar+bitter expt'!CG371:CW371)</f>
        <v>1.1314549961542373</v>
      </c>
      <c r="BJ373">
        <f>STDEV('sugar expt'!CG371:CW371)/SQRT(COUNT('sugar expt'!CG371:CW371))</f>
        <v>0.13232529864128834</v>
      </c>
      <c r="BK373">
        <f>STDEV('bitter expt'!CG371:CW371)/SQRT(COUNT('bitter expt'!CG371:CW371))</f>
        <v>4.7673923431349484E-2</v>
      </c>
      <c r="BL373">
        <f>STDEV('sugar+bitter expt'!CG371:CW371)/SQRT(COUNT('sugar+bitter expt'!CG371:CW371))</f>
        <v>0.11960955013150983</v>
      </c>
    </row>
    <row r="374" spans="15:64" x14ac:dyDescent="0.2">
      <c r="O374">
        <v>371</v>
      </c>
      <c r="P374">
        <f>AVERAGE('sugar expt'!C372:R372)</f>
        <v>10.72356893081643</v>
      </c>
      <c r="Q374">
        <f>AVERAGE('bitter expt'!C372:R372)</f>
        <v>6.4964123731350085</v>
      </c>
      <c r="R374">
        <f>AVERAGE('sugar+bitter expt'!C372:R372)</f>
        <v>7.7642937075430227</v>
      </c>
      <c r="T374">
        <f>STDEV('sugar expt'!C372:R372)/SQRT(COUNT('sugar expt'!C372:R372))</f>
        <v>0.70676572733891052</v>
      </c>
      <c r="U374">
        <f>STDEV('bitter expt'!C372:R372)/SQRT(COUNT('bitter expt'!C372:R372))</f>
        <v>1.0114427537344306</v>
      </c>
      <c r="V374">
        <f>STDEV('sugar+bitter expt'!C372:R372)/SQRT(COUNT('sugar+bitter expt'!C372:R372))</f>
        <v>0.83227557282132947</v>
      </c>
      <c r="X374">
        <f>AVERAGE('sugar expt'!AJ372:AY372)</f>
        <v>8.6134488368015489</v>
      </c>
      <c r="Y374">
        <f>AVERAGE('bitter expt'!AJ372:AY372)</f>
        <v>4.7468632459688234</v>
      </c>
      <c r="Z374">
        <f>AVERAGE('sugar+bitter expt'!AJ372:AY372)</f>
        <v>6.2229233963778379</v>
      </c>
      <c r="AB374">
        <f>STDEV('sugar expt'!AJ372:AY372)/SQRT(COUNT('sugar expt'!AJ372:AY372))</f>
        <v>0.46819287930181841</v>
      </c>
      <c r="AC374">
        <f>STDEV('bitter expt'!AJ372:AY372)/SQRT(COUNT('bitter expt'!AJ372:AY372))</f>
        <v>0.72038276306905402</v>
      </c>
      <c r="AD374">
        <f>STDEV('sugar+bitter expt'!AJ372:AY372)/SQRT(COUNT('sugar+bitter expt'!AJ372:AY372))</f>
        <v>0.80958827825656543</v>
      </c>
      <c r="AF374">
        <f>AVERAGE('sugar expt'!BQ372:CF372)</f>
        <v>7.9702665763899718</v>
      </c>
      <c r="AG374">
        <f>AVERAGE('bitter expt'!BQ372:CF372)</f>
        <v>3.3929119825487475</v>
      </c>
      <c r="AH374">
        <f>AVERAGE('sugar+bitter expt'!BQ372:CF372)</f>
        <v>4.9761578027686015</v>
      </c>
      <c r="AJ374">
        <f>STDEV('sugar expt'!BQ372:CF372)/SQRT(COUNT('sugar expt'!BQ372:CF372))</f>
        <v>0.67896765501704892</v>
      </c>
      <c r="AK374">
        <f>STDEV('bitter expt'!BQ372:CF372)/SQRT(COUNT('bitter expt'!BQ372:CF372))</f>
        <v>0.64441402194816522</v>
      </c>
      <c r="AL374">
        <f>STDEV('sugar+bitter expt'!BQ372:CF372)/SQRT(COUNT('sugar+bitter expt'!BQ372:CF372))</f>
        <v>0.58431796583855022</v>
      </c>
      <c r="AP374">
        <f>AVERAGE('sugar expt'!S372:AI372)</f>
        <v>1.7358621625236421</v>
      </c>
      <c r="AQ374">
        <f>AVERAGE('bitter expt'!S372:AI372)</f>
        <v>1.2600196500873031</v>
      </c>
      <c r="AR374">
        <f>AVERAGE('sugar+bitter expt'!S372:AI372)</f>
        <v>1.4644373616483268</v>
      </c>
      <c r="AT374">
        <f>STDEV('sugar expt'!S372:AI372)/SQRT(COUNT('sugar expt'!S372:AI372))</f>
        <v>0.10830507326604594</v>
      </c>
      <c r="AU374">
        <f>STDEV('bitter expt'!S372:AI372)/SQRT(COUNT('bitter expt'!S372:AI372))</f>
        <v>9.9062472280929917E-2</v>
      </c>
      <c r="AV374">
        <f>STDEV('sugar+bitter expt'!S372:AI372)/SQRT(COUNT('sugar+bitter expt'!S372:AI372))</f>
        <v>0.13231588932797753</v>
      </c>
      <c r="AX374">
        <f>AVERAGE('sugar expt'!AZ372:BP372)</f>
        <v>1.4163862059240777</v>
      </c>
      <c r="AY374">
        <f>AVERAGE('bitter expt'!AZ372:BP372)</f>
        <v>1.0410050934820489</v>
      </c>
      <c r="AZ374">
        <f>AVERAGE('sugar+bitter expt'!AZ372:BP372)</f>
        <v>1.1561992134862571</v>
      </c>
      <c r="BB374">
        <f>STDEV('sugar expt'!AZ372:BP372)/SQRT(COUNT('sugar expt'!AZ372:BP372))</f>
        <v>0.12875698828817661</v>
      </c>
      <c r="BC374">
        <f>STDEV('bitter expt'!AZ372:BP372)/SQRT(COUNT('bitter expt'!AZ372:BP372))</f>
        <v>7.6361104044076186E-2</v>
      </c>
      <c r="BD374">
        <f>STDEV('sugar+bitter expt'!AZ372:BP372)/SQRT(COUNT('sugar+bitter expt'!AZ372:BP372))</f>
        <v>8.3049899558278739E-2</v>
      </c>
      <c r="BF374">
        <f>AVERAGE('sugar expt'!CG372:CW372)</f>
        <v>1.3531981531976822</v>
      </c>
      <c r="BG374">
        <f>AVERAGE('bitter expt'!CG372:CW372)</f>
        <v>0.7670947223559702</v>
      </c>
      <c r="BH374">
        <f>AVERAGE('sugar+bitter expt'!CG372:CW372)</f>
        <v>1.0317657693491045</v>
      </c>
      <c r="BJ374">
        <f>STDEV('sugar expt'!CG372:CW372)/SQRT(COUNT('sugar expt'!CG372:CW372))</f>
        <v>0.11193297052021106</v>
      </c>
      <c r="BK374">
        <f>STDEV('bitter expt'!CG372:CW372)/SQRT(COUNT('bitter expt'!CG372:CW372))</f>
        <v>4.8255578607951544E-2</v>
      </c>
      <c r="BL374">
        <f>STDEV('sugar+bitter expt'!CG372:CW372)/SQRT(COUNT('sugar+bitter expt'!CG372:CW372))</f>
        <v>9.2966448900509258E-2</v>
      </c>
    </row>
    <row r="375" spans="15:64" x14ac:dyDescent="0.2">
      <c r="O375">
        <v>372</v>
      </c>
      <c r="P375">
        <f>AVERAGE('sugar expt'!C373:R373)</f>
        <v>10.813187480020924</v>
      </c>
      <c r="Q375">
        <f>AVERAGE('bitter expt'!C373:R373)</f>
        <v>6.8627536868436838</v>
      </c>
      <c r="R375">
        <f>AVERAGE('sugar+bitter expt'!C373:R373)</f>
        <v>8.1098554398832192</v>
      </c>
      <c r="T375">
        <f>STDEV('sugar expt'!C373:R373)/SQRT(COUNT('sugar expt'!C373:R373))</f>
        <v>0.52369716129397292</v>
      </c>
      <c r="U375">
        <f>STDEV('bitter expt'!C373:R373)/SQRT(COUNT('bitter expt'!C373:R373))</f>
        <v>0.86379763067013171</v>
      </c>
      <c r="V375">
        <f>STDEV('sugar+bitter expt'!C373:R373)/SQRT(COUNT('sugar+bitter expt'!C373:R373))</f>
        <v>0.69847982496238525</v>
      </c>
      <c r="X375">
        <f>AVERAGE('sugar expt'!AJ373:AY373)</f>
        <v>8.4452338417306976</v>
      </c>
      <c r="Y375">
        <f>AVERAGE('bitter expt'!AJ373:AY373)</f>
        <v>4.5507104537530978</v>
      </c>
      <c r="Z375">
        <f>AVERAGE('sugar+bitter expt'!AJ373:AY373)</f>
        <v>6.2775846541172493</v>
      </c>
      <c r="AB375">
        <f>STDEV('sugar expt'!AJ373:AY373)/SQRT(COUNT('sugar expt'!AJ373:AY373))</f>
        <v>0.42697009588531248</v>
      </c>
      <c r="AC375">
        <f>STDEV('bitter expt'!AJ373:AY373)/SQRT(COUNT('bitter expt'!AJ373:AY373))</f>
        <v>0.60970742449869308</v>
      </c>
      <c r="AD375">
        <f>STDEV('sugar+bitter expt'!AJ373:AY373)/SQRT(COUNT('sugar+bitter expt'!AJ373:AY373))</f>
        <v>0.87230196169818941</v>
      </c>
      <c r="AF375">
        <f>AVERAGE('sugar expt'!BQ373:CF373)</f>
        <v>7.8894486707675142</v>
      </c>
      <c r="AG375">
        <f>AVERAGE('bitter expt'!BQ373:CF373)</f>
        <v>3.3074107057724986</v>
      </c>
      <c r="AH375">
        <f>AVERAGE('sugar+bitter expt'!BQ373:CF373)</f>
        <v>5.1446506276356656</v>
      </c>
      <c r="AJ375">
        <f>STDEV('sugar expt'!BQ373:CF373)/SQRT(COUNT('sugar expt'!BQ373:CF373))</f>
        <v>0.74471944525532441</v>
      </c>
      <c r="AK375">
        <f>STDEV('bitter expt'!BQ373:CF373)/SQRT(COUNT('bitter expt'!BQ373:CF373))</f>
        <v>0.53135206357920872</v>
      </c>
      <c r="AL375">
        <f>STDEV('sugar+bitter expt'!BQ373:CF373)/SQRT(COUNT('sugar+bitter expt'!BQ373:CF373))</f>
        <v>0.53870613614296214</v>
      </c>
      <c r="AP375">
        <f>AVERAGE('sugar expt'!S373:AI373)</f>
        <v>1.6328062679258111</v>
      </c>
      <c r="AQ375">
        <f>AVERAGE('bitter expt'!S373:AI373)</f>
        <v>1.277994865155144</v>
      </c>
      <c r="AR375">
        <f>AVERAGE('sugar+bitter expt'!S373:AI373)</f>
        <v>1.4512414151585544</v>
      </c>
      <c r="AT375">
        <f>STDEV('sugar expt'!S373:AI373)/SQRT(COUNT('sugar expt'!S373:AI373))</f>
        <v>0.11457998058248947</v>
      </c>
      <c r="AU375">
        <f>STDEV('bitter expt'!S373:AI373)/SQRT(COUNT('bitter expt'!S373:AI373))</f>
        <v>0.13108271033229721</v>
      </c>
      <c r="AV375">
        <f>STDEV('sugar+bitter expt'!S373:AI373)/SQRT(COUNT('sugar+bitter expt'!S373:AI373))</f>
        <v>0.1206190630771346</v>
      </c>
      <c r="AX375">
        <f>AVERAGE('sugar expt'!AZ373:BP373)</f>
        <v>1.4520050529660096</v>
      </c>
      <c r="AY375">
        <f>AVERAGE('bitter expt'!AZ373:BP373)</f>
        <v>0.91566151165488741</v>
      </c>
      <c r="AZ375">
        <f>AVERAGE('sugar+bitter expt'!AZ373:BP373)</f>
        <v>1.2988935245151458</v>
      </c>
      <c r="BB375">
        <f>STDEV('sugar expt'!AZ373:BP373)/SQRT(COUNT('sugar expt'!AZ373:BP373))</f>
        <v>8.4483991070662859E-2</v>
      </c>
      <c r="BC375">
        <f>STDEV('bitter expt'!AZ373:BP373)/SQRT(COUNT('bitter expt'!AZ373:BP373))</f>
        <v>6.9700184428174869E-2</v>
      </c>
      <c r="BD375">
        <f>STDEV('sugar+bitter expt'!AZ373:BP373)/SQRT(COUNT('sugar+bitter expt'!AZ373:BP373))</f>
        <v>8.3764734369921143E-2</v>
      </c>
      <c r="BF375">
        <f>AVERAGE('sugar expt'!CG373:CW373)</f>
        <v>1.2639690590504333</v>
      </c>
      <c r="BG375">
        <f>AVERAGE('bitter expt'!CG373:CW373)</f>
        <v>0.77499881369767709</v>
      </c>
      <c r="BH375">
        <f>AVERAGE('sugar+bitter expt'!CG373:CW373)</f>
        <v>1.109307477078848</v>
      </c>
      <c r="BJ375">
        <f>STDEV('sugar expt'!CG373:CW373)/SQRT(COUNT('sugar expt'!CG373:CW373))</f>
        <v>9.4627051212849339E-2</v>
      </c>
      <c r="BK375">
        <f>STDEV('bitter expt'!CG373:CW373)/SQRT(COUNT('bitter expt'!CG373:CW373))</f>
        <v>4.7804243872265943E-2</v>
      </c>
      <c r="BL375">
        <f>STDEV('sugar+bitter expt'!CG373:CW373)/SQRT(COUNT('sugar+bitter expt'!CG373:CW373))</f>
        <v>0.13209953559900489</v>
      </c>
    </row>
    <row r="376" spans="15:64" x14ac:dyDescent="0.2">
      <c r="O376">
        <v>373</v>
      </c>
      <c r="P376">
        <f>AVERAGE('sugar expt'!C374:R374)</f>
        <v>10.181736141939474</v>
      </c>
      <c r="Q376">
        <f>AVERAGE('bitter expt'!C374:R374)</f>
        <v>6.134253295651912</v>
      </c>
      <c r="R376">
        <f>AVERAGE('sugar+bitter expt'!C374:R374)</f>
        <v>7.8170327105116497</v>
      </c>
      <c r="T376">
        <f>STDEV('sugar expt'!C374:R374)/SQRT(COUNT('sugar expt'!C374:R374))</f>
        <v>0.61975267173260551</v>
      </c>
      <c r="U376">
        <f>STDEV('bitter expt'!C374:R374)/SQRT(COUNT('bitter expt'!C374:R374))</f>
        <v>0.84273612469309434</v>
      </c>
      <c r="V376">
        <f>STDEV('sugar+bitter expt'!C374:R374)/SQRT(COUNT('sugar+bitter expt'!C374:R374))</f>
        <v>0.71245222848403655</v>
      </c>
      <c r="X376">
        <f>AVERAGE('sugar expt'!AJ374:AY374)</f>
        <v>8.6561869781645751</v>
      </c>
      <c r="Y376">
        <f>AVERAGE('bitter expt'!AJ374:AY374)</f>
        <v>4.487013516562298</v>
      </c>
      <c r="Z376">
        <f>AVERAGE('sugar+bitter expt'!AJ374:AY374)</f>
        <v>6.4824438793419485</v>
      </c>
      <c r="AB376">
        <f>STDEV('sugar expt'!AJ374:AY374)/SQRT(COUNT('sugar expt'!AJ374:AY374))</f>
        <v>0.80954695286999778</v>
      </c>
      <c r="AC376">
        <f>STDEV('bitter expt'!AJ374:AY374)/SQRT(COUNT('bitter expt'!AJ374:AY374))</f>
        <v>0.78137628910414181</v>
      </c>
      <c r="AD376">
        <f>STDEV('sugar+bitter expt'!AJ374:AY374)/SQRT(COUNT('sugar+bitter expt'!AJ374:AY374))</f>
        <v>1.0001100991364238</v>
      </c>
      <c r="AF376">
        <f>AVERAGE('sugar expt'!BQ374:CF374)</f>
        <v>7.4023043737492289</v>
      </c>
      <c r="AG376">
        <f>AVERAGE('bitter expt'!BQ374:CF374)</f>
        <v>2.8333733384318815</v>
      </c>
      <c r="AH376">
        <f>AVERAGE('sugar+bitter expt'!BQ374:CF374)</f>
        <v>5.3466862877267252</v>
      </c>
      <c r="AJ376">
        <f>STDEV('sugar expt'!BQ374:CF374)/SQRT(COUNT('sugar expt'!BQ374:CF374))</f>
        <v>0.82178191333461548</v>
      </c>
      <c r="AK376">
        <f>STDEV('bitter expt'!BQ374:CF374)/SQRT(COUNT('bitter expt'!BQ374:CF374))</f>
        <v>0.40567988097714613</v>
      </c>
      <c r="AL376">
        <f>STDEV('sugar+bitter expt'!BQ374:CF374)/SQRT(COUNT('sugar+bitter expt'!BQ374:CF374))</f>
        <v>0.5339898379191178</v>
      </c>
      <c r="AP376">
        <f>AVERAGE('sugar expt'!S374:AI374)</f>
        <v>1.565234168182581</v>
      </c>
      <c r="AQ376">
        <f>AVERAGE('bitter expt'!S374:AI374)</f>
        <v>1.3268472220841725</v>
      </c>
      <c r="AR376">
        <f>AVERAGE('sugar+bitter expt'!S374:AI374)</f>
        <v>1.5249861768798998</v>
      </c>
      <c r="AT376">
        <f>STDEV('sugar expt'!S374:AI374)/SQRT(COUNT('sugar expt'!S374:AI374))</f>
        <v>0.12303596893852423</v>
      </c>
      <c r="AU376">
        <f>STDEV('bitter expt'!S374:AI374)/SQRT(COUNT('bitter expt'!S374:AI374))</f>
        <v>0.14371699864082624</v>
      </c>
      <c r="AV376">
        <f>STDEV('sugar+bitter expt'!S374:AI374)/SQRT(COUNT('sugar+bitter expt'!S374:AI374))</f>
        <v>9.8998804974346821E-2</v>
      </c>
      <c r="AX376">
        <f>AVERAGE('sugar expt'!AZ374:BP374)</f>
        <v>1.4549837144013829</v>
      </c>
      <c r="AY376">
        <f>AVERAGE('bitter expt'!AZ374:BP374)</f>
        <v>0.88647295227815681</v>
      </c>
      <c r="AZ376">
        <f>AVERAGE('sugar+bitter expt'!AZ374:BP374)</f>
        <v>1.2298012595758574</v>
      </c>
      <c r="BB376">
        <f>STDEV('sugar expt'!AZ374:BP374)/SQRT(COUNT('sugar expt'!AZ374:BP374))</f>
        <v>0.13990488926808048</v>
      </c>
      <c r="BC376">
        <f>STDEV('bitter expt'!AZ374:BP374)/SQRT(COUNT('bitter expt'!AZ374:BP374))</f>
        <v>6.796421688461271E-2</v>
      </c>
      <c r="BD376">
        <f>STDEV('sugar+bitter expt'!AZ374:BP374)/SQRT(COUNT('sugar+bitter expt'!AZ374:BP374))</f>
        <v>0.10167758353455364</v>
      </c>
      <c r="BF376">
        <f>AVERAGE('sugar expt'!CG374:CW374)</f>
        <v>1.2526099911004718</v>
      </c>
      <c r="BG376">
        <f>AVERAGE('bitter expt'!CG374:CW374)</f>
        <v>0.73757208122188234</v>
      </c>
      <c r="BH376">
        <f>AVERAGE('sugar+bitter expt'!CG374:CW374)</f>
        <v>1.0463284423602515</v>
      </c>
      <c r="BJ376">
        <f>STDEV('sugar expt'!CG374:CW374)/SQRT(COUNT('sugar expt'!CG374:CW374))</f>
        <v>0.10213145808077247</v>
      </c>
      <c r="BK376">
        <f>STDEV('bitter expt'!CG374:CW374)/SQRT(COUNT('bitter expt'!CG374:CW374))</f>
        <v>5.966213044135045E-2</v>
      </c>
      <c r="BL376">
        <f>STDEV('sugar+bitter expt'!CG374:CW374)/SQRT(COUNT('sugar+bitter expt'!CG374:CW374))</f>
        <v>0.10069912557771644</v>
      </c>
    </row>
    <row r="377" spans="15:64" x14ac:dyDescent="0.2">
      <c r="O377">
        <v>374</v>
      </c>
      <c r="P377">
        <f>AVERAGE('sugar expt'!C375:R375)</f>
        <v>9.8264804898302156</v>
      </c>
      <c r="Q377">
        <f>AVERAGE('bitter expt'!C375:R375)</f>
        <v>7.1402431088018004</v>
      </c>
      <c r="R377">
        <f>AVERAGE('sugar+bitter expt'!C375:R375)</f>
        <v>8.1047508260803216</v>
      </c>
      <c r="T377">
        <f>STDEV('sugar expt'!C375:R375)/SQRT(COUNT('sugar expt'!C375:R375))</f>
        <v>0.81221249102964288</v>
      </c>
      <c r="U377">
        <f>STDEV('bitter expt'!C375:R375)/SQRT(COUNT('bitter expt'!C375:R375))</f>
        <v>1.1026368747670412</v>
      </c>
      <c r="V377">
        <f>STDEV('sugar+bitter expt'!C375:R375)/SQRT(COUNT('sugar+bitter expt'!C375:R375))</f>
        <v>0.67044284017988132</v>
      </c>
      <c r="X377">
        <f>AVERAGE('sugar expt'!AJ375:AY375)</f>
        <v>8.4975117851273261</v>
      </c>
      <c r="Y377">
        <f>AVERAGE('bitter expt'!AJ375:AY375)</f>
        <v>4.1536639158665878</v>
      </c>
      <c r="Z377">
        <f>AVERAGE('sugar+bitter expt'!AJ375:AY375)</f>
        <v>6.7567527748384393</v>
      </c>
      <c r="AB377">
        <f>STDEV('sugar expt'!AJ375:AY375)/SQRT(COUNT('sugar expt'!AJ375:AY375))</f>
        <v>0.74655103065770234</v>
      </c>
      <c r="AC377">
        <f>STDEV('bitter expt'!AJ375:AY375)/SQRT(COUNT('bitter expt'!AJ375:AY375))</f>
        <v>0.80002258639654922</v>
      </c>
      <c r="AD377">
        <f>STDEV('sugar+bitter expt'!AJ375:AY375)/SQRT(COUNT('sugar+bitter expt'!AJ375:AY375))</f>
        <v>0.90508000798795907</v>
      </c>
      <c r="AF377">
        <f>AVERAGE('sugar expt'!BQ375:CF375)</f>
        <v>7.4376663990153897</v>
      </c>
      <c r="AG377">
        <f>AVERAGE('bitter expt'!BQ375:CF375)</f>
        <v>3.4511207555575942</v>
      </c>
      <c r="AH377">
        <f>AVERAGE('sugar+bitter expt'!BQ375:CF375)</f>
        <v>5.3394779322855097</v>
      </c>
      <c r="AJ377">
        <f>STDEV('sugar expt'!BQ375:CF375)/SQRT(COUNT('sugar expt'!BQ375:CF375))</f>
        <v>0.68265754850143867</v>
      </c>
      <c r="AK377">
        <f>STDEV('bitter expt'!BQ375:CF375)/SQRT(COUNT('bitter expt'!BQ375:CF375))</f>
        <v>0.61621137164801254</v>
      </c>
      <c r="AL377">
        <f>STDEV('sugar+bitter expt'!BQ375:CF375)/SQRT(COUNT('sugar+bitter expt'!BQ375:CF375))</f>
        <v>0.60737627201953781</v>
      </c>
      <c r="AP377">
        <f>AVERAGE('sugar expt'!S375:AI375)</f>
        <v>1.5221634238531192</v>
      </c>
      <c r="AQ377">
        <f>AVERAGE('bitter expt'!S375:AI375)</f>
        <v>1.2156195523368301</v>
      </c>
      <c r="AR377">
        <f>AVERAGE('sugar+bitter expt'!S375:AI375)</f>
        <v>1.5145773457346812</v>
      </c>
      <c r="AT377">
        <f>STDEV('sugar expt'!S375:AI375)/SQRT(COUNT('sugar expt'!S375:AI375))</f>
        <v>0.10236539243951999</v>
      </c>
      <c r="AU377">
        <f>STDEV('bitter expt'!S375:AI375)/SQRT(COUNT('bitter expt'!S375:AI375))</f>
        <v>0.10591746919486843</v>
      </c>
      <c r="AV377">
        <f>STDEV('sugar+bitter expt'!S375:AI375)/SQRT(COUNT('sugar+bitter expt'!S375:AI375))</f>
        <v>0.10540401435142778</v>
      </c>
      <c r="AX377">
        <f>AVERAGE('sugar expt'!AZ375:BP375)</f>
        <v>1.4247951193417818</v>
      </c>
      <c r="AY377">
        <f>AVERAGE('bitter expt'!AZ375:BP375)</f>
        <v>0.93407619083044935</v>
      </c>
      <c r="AZ377">
        <f>AVERAGE('sugar+bitter expt'!AZ375:BP375)</f>
        <v>1.1669958078548985</v>
      </c>
      <c r="BB377">
        <f>STDEV('sugar expt'!AZ375:BP375)/SQRT(COUNT('sugar expt'!AZ375:BP375))</f>
        <v>0.12539546314885275</v>
      </c>
      <c r="BC377">
        <f>STDEV('bitter expt'!AZ375:BP375)/SQRT(COUNT('bitter expt'!AZ375:BP375))</f>
        <v>0.10864868229696717</v>
      </c>
      <c r="BD377">
        <f>STDEV('sugar+bitter expt'!AZ375:BP375)/SQRT(COUNT('sugar+bitter expt'!AZ375:BP375))</f>
        <v>9.3690277721323198E-2</v>
      </c>
      <c r="BF377">
        <f>AVERAGE('sugar expt'!CG375:CW375)</f>
        <v>1.2720709383392776</v>
      </c>
      <c r="BG377">
        <f>AVERAGE('bitter expt'!CG375:CW375)</f>
        <v>0.8221371513059802</v>
      </c>
      <c r="BH377">
        <f>AVERAGE('sugar+bitter expt'!CG375:CW375)</f>
        <v>1.010070567917025</v>
      </c>
      <c r="BJ377">
        <f>STDEV('sugar expt'!CG375:CW375)/SQRT(COUNT('sugar expt'!CG375:CW375))</f>
        <v>0.1053499811705222</v>
      </c>
      <c r="BK377">
        <f>STDEV('bitter expt'!CG375:CW375)/SQRT(COUNT('bitter expt'!CG375:CW375))</f>
        <v>7.8340340312413603E-2</v>
      </c>
      <c r="BL377">
        <f>STDEV('sugar+bitter expt'!CG375:CW375)/SQRT(COUNT('sugar+bitter expt'!CG375:CW375))</f>
        <v>7.5914457913761696E-2</v>
      </c>
    </row>
    <row r="378" spans="15:64" x14ac:dyDescent="0.2">
      <c r="O378">
        <v>375</v>
      </c>
      <c r="P378">
        <f>AVERAGE('sugar expt'!C376:R376)</f>
        <v>9.51090197639002</v>
      </c>
      <c r="Q378">
        <f>AVERAGE('bitter expt'!C376:R376)</f>
        <v>7.2061619219823028</v>
      </c>
      <c r="R378">
        <f>AVERAGE('sugar+bitter expt'!C376:R376)</f>
        <v>8.3698898779100794</v>
      </c>
      <c r="T378">
        <f>STDEV('sugar expt'!C376:R376)/SQRT(COUNT('sugar expt'!C376:R376))</f>
        <v>0.78806275319622865</v>
      </c>
      <c r="U378">
        <f>STDEV('bitter expt'!C376:R376)/SQRT(COUNT('bitter expt'!C376:R376))</f>
        <v>1.0035676807061356</v>
      </c>
      <c r="V378">
        <f>STDEV('sugar+bitter expt'!C376:R376)/SQRT(COUNT('sugar+bitter expt'!C376:R376))</f>
        <v>0.60922509742796283</v>
      </c>
      <c r="X378">
        <f>AVERAGE('sugar expt'!AJ376:AY376)</f>
        <v>8.1574191875214925</v>
      </c>
      <c r="Y378">
        <f>AVERAGE('bitter expt'!AJ376:AY376)</f>
        <v>4.560719927714036</v>
      </c>
      <c r="Z378">
        <f>AVERAGE('sugar+bitter expt'!AJ376:AY376)</f>
        <v>7.1614459400632251</v>
      </c>
      <c r="AB378">
        <f>STDEV('sugar expt'!AJ376:AY376)/SQRT(COUNT('sugar expt'!AJ376:AY376))</f>
        <v>0.6916451186659075</v>
      </c>
      <c r="AC378">
        <f>STDEV('bitter expt'!AJ376:AY376)/SQRT(COUNT('bitter expt'!AJ376:AY376))</f>
        <v>0.79794434082895871</v>
      </c>
      <c r="AD378">
        <f>STDEV('sugar+bitter expt'!AJ376:AY376)/SQRT(COUNT('sugar+bitter expt'!AJ376:AY376))</f>
        <v>0.86185004675171406</v>
      </c>
      <c r="AF378">
        <f>AVERAGE('sugar expt'!BQ376:CF376)</f>
        <v>7.1585893194956984</v>
      </c>
      <c r="AG378">
        <f>AVERAGE('bitter expt'!BQ376:CF376)</f>
        <v>3.363730158179826</v>
      </c>
      <c r="AH378">
        <f>AVERAGE('sugar+bitter expt'!BQ376:CF376)</f>
        <v>5.2692959434393298</v>
      </c>
      <c r="AJ378">
        <f>STDEV('sugar expt'!BQ376:CF376)/SQRT(COUNT('sugar expt'!BQ376:CF376))</f>
        <v>0.70820116823285795</v>
      </c>
      <c r="AK378">
        <f>STDEV('bitter expt'!BQ376:CF376)/SQRT(COUNT('bitter expt'!BQ376:CF376))</f>
        <v>0.75263686344707692</v>
      </c>
      <c r="AL378">
        <f>STDEV('sugar+bitter expt'!BQ376:CF376)/SQRT(COUNT('sugar+bitter expt'!BQ376:CF376))</f>
        <v>0.66923495944886613</v>
      </c>
      <c r="AP378">
        <f>AVERAGE('sugar expt'!S376:AI376)</f>
        <v>1.5453320320554036</v>
      </c>
      <c r="AQ378">
        <f>AVERAGE('bitter expt'!S376:AI376)</f>
        <v>1.2567232997043301</v>
      </c>
      <c r="AR378">
        <f>AVERAGE('sugar+bitter expt'!S376:AI376)</f>
        <v>1.566491612095499</v>
      </c>
      <c r="AT378">
        <f>STDEV('sugar expt'!S376:AI376)/SQRT(COUNT('sugar expt'!S376:AI376))</f>
        <v>0.14855315132066593</v>
      </c>
      <c r="AU378">
        <f>STDEV('bitter expt'!S376:AI376)/SQRT(COUNT('bitter expt'!S376:AI376))</f>
        <v>0.11356904299101776</v>
      </c>
      <c r="AV378">
        <f>STDEV('sugar+bitter expt'!S376:AI376)/SQRT(COUNT('sugar+bitter expt'!S376:AI376))</f>
        <v>0.10052703141227072</v>
      </c>
      <c r="AX378">
        <f>AVERAGE('sugar expt'!AZ376:BP376)</f>
        <v>1.4428170143711709</v>
      </c>
      <c r="AY378">
        <f>AVERAGE('bitter expt'!AZ376:BP376)</f>
        <v>0.96090769499538076</v>
      </c>
      <c r="AZ378">
        <f>AVERAGE('sugar+bitter expt'!AZ376:BP376)</f>
        <v>1.1494656498712592</v>
      </c>
      <c r="BB378">
        <f>STDEV('sugar expt'!AZ376:BP376)/SQRT(COUNT('sugar expt'!AZ376:BP376))</f>
        <v>0.10973472252254479</v>
      </c>
      <c r="BC378">
        <f>STDEV('bitter expt'!AZ376:BP376)/SQRT(COUNT('bitter expt'!AZ376:BP376))</f>
        <v>7.9512468926399821E-2</v>
      </c>
      <c r="BD378">
        <f>STDEV('sugar+bitter expt'!AZ376:BP376)/SQRT(COUNT('sugar+bitter expt'!AZ376:BP376))</f>
        <v>9.2827714181993592E-2</v>
      </c>
      <c r="BF378">
        <f>AVERAGE('sugar expt'!CG376:CW376)</f>
        <v>1.2074226656756248</v>
      </c>
      <c r="BG378">
        <f>AVERAGE('bitter expt'!CG376:CW376)</f>
        <v>0.82867886242203581</v>
      </c>
      <c r="BH378">
        <f>AVERAGE('sugar+bitter expt'!CG376:CW376)</f>
        <v>1.062966118020102</v>
      </c>
      <c r="BJ378">
        <f>STDEV('sugar expt'!CG376:CW376)/SQRT(COUNT('sugar expt'!CG376:CW376))</f>
        <v>0.10079067316930525</v>
      </c>
      <c r="BK378">
        <f>STDEV('bitter expt'!CG376:CW376)/SQRT(COUNT('bitter expt'!CG376:CW376))</f>
        <v>8.2171814604373922E-2</v>
      </c>
      <c r="BL378">
        <f>STDEV('sugar+bitter expt'!CG376:CW376)/SQRT(COUNT('sugar+bitter expt'!CG376:CW376))</f>
        <v>9.0064611267784755E-2</v>
      </c>
    </row>
    <row r="379" spans="15:64" x14ac:dyDescent="0.2">
      <c r="O379">
        <v>376</v>
      </c>
      <c r="P379">
        <f>AVERAGE('sugar expt'!C377:R377)</f>
        <v>9.6950878246708161</v>
      </c>
      <c r="Q379">
        <f>AVERAGE('bitter expt'!C377:R377)</f>
        <v>7.7737470129427297</v>
      </c>
      <c r="R379">
        <f>AVERAGE('sugar+bitter expt'!C377:R377)</f>
        <v>8.9276218255766153</v>
      </c>
      <c r="T379">
        <f>STDEV('sugar expt'!C377:R377)/SQRT(COUNT('sugar expt'!C377:R377))</f>
        <v>0.55191750942325291</v>
      </c>
      <c r="U379">
        <f>STDEV('bitter expt'!C377:R377)/SQRT(COUNT('bitter expt'!C377:R377))</f>
        <v>0.81024972223711822</v>
      </c>
      <c r="V379">
        <f>STDEV('sugar+bitter expt'!C377:R377)/SQRT(COUNT('sugar+bitter expt'!C377:R377))</f>
        <v>0.88656784257279708</v>
      </c>
      <c r="X379">
        <f>AVERAGE('sugar expt'!AJ377:AY377)</f>
        <v>8.5363801913985373</v>
      </c>
      <c r="Y379">
        <f>AVERAGE('bitter expt'!AJ377:AY377)</f>
        <v>4.912251373222194</v>
      </c>
      <c r="Z379">
        <f>AVERAGE('sugar+bitter expt'!AJ377:AY377)</f>
        <v>6.4715806169217682</v>
      </c>
      <c r="AB379">
        <f>STDEV('sugar expt'!AJ377:AY377)/SQRT(COUNT('sugar expt'!AJ377:AY377))</f>
        <v>0.55534717608710893</v>
      </c>
      <c r="AC379">
        <f>STDEV('bitter expt'!AJ377:AY377)/SQRT(COUNT('bitter expt'!AJ377:AY377))</f>
        <v>0.79583684681580458</v>
      </c>
      <c r="AD379">
        <f>STDEV('sugar+bitter expt'!AJ377:AY377)/SQRT(COUNT('sugar+bitter expt'!AJ377:AY377))</f>
        <v>0.93154181656109547</v>
      </c>
      <c r="AF379">
        <f>AVERAGE('sugar expt'!BQ377:CF377)</f>
        <v>7.049929425015951</v>
      </c>
      <c r="AG379">
        <f>AVERAGE('bitter expt'!BQ377:CF377)</f>
        <v>3.1381611224776691</v>
      </c>
      <c r="AH379">
        <f>AVERAGE('sugar+bitter expt'!BQ377:CF377)</f>
        <v>5.3009894158331674</v>
      </c>
      <c r="AJ379">
        <f>STDEV('sugar expt'!BQ377:CF377)/SQRT(COUNT('sugar expt'!BQ377:CF377))</f>
        <v>0.56975062781134878</v>
      </c>
      <c r="AK379">
        <f>STDEV('bitter expt'!BQ377:CF377)/SQRT(COUNT('bitter expt'!BQ377:CF377))</f>
        <v>0.65898019787725159</v>
      </c>
      <c r="AL379">
        <f>STDEV('sugar+bitter expt'!BQ377:CF377)/SQRT(COUNT('sugar+bitter expt'!BQ377:CF377))</f>
        <v>0.41904460484678635</v>
      </c>
      <c r="AP379">
        <f>AVERAGE('sugar expt'!S377:AI377)</f>
        <v>1.6593725433817892</v>
      </c>
      <c r="AQ379">
        <f>AVERAGE('bitter expt'!S377:AI377)</f>
        <v>1.2429644253990177</v>
      </c>
      <c r="AR379">
        <f>AVERAGE('sugar+bitter expt'!S377:AI377)</f>
        <v>1.5694264307992787</v>
      </c>
      <c r="AT379">
        <f>STDEV('sugar expt'!S377:AI377)/SQRT(COUNT('sugar expt'!S377:AI377))</f>
        <v>0.15724211633417404</v>
      </c>
      <c r="AU379">
        <f>STDEV('bitter expt'!S377:AI377)/SQRT(COUNT('bitter expt'!S377:AI377))</f>
        <v>9.9525107429638729E-2</v>
      </c>
      <c r="AV379">
        <f>STDEV('sugar+bitter expt'!S377:AI377)/SQRT(COUNT('sugar+bitter expt'!S377:AI377))</f>
        <v>9.6570169130146058E-2</v>
      </c>
      <c r="AX379">
        <f>AVERAGE('sugar expt'!AZ377:BP377)</f>
        <v>1.4156092343381479</v>
      </c>
      <c r="AY379">
        <f>AVERAGE('bitter expt'!AZ377:BP377)</f>
        <v>0.89797726974204672</v>
      </c>
      <c r="AZ379">
        <f>AVERAGE('sugar+bitter expt'!AZ377:BP377)</f>
        <v>1.2498878363480741</v>
      </c>
      <c r="BB379">
        <f>STDEV('sugar expt'!AZ377:BP377)/SQRT(COUNT('sugar expt'!AZ377:BP377))</f>
        <v>0.13308851671937785</v>
      </c>
      <c r="BC379">
        <f>STDEV('bitter expt'!AZ377:BP377)/SQRT(COUNT('bitter expt'!AZ377:BP377))</f>
        <v>9.6871072774694034E-2</v>
      </c>
      <c r="BD379">
        <f>STDEV('sugar+bitter expt'!AZ377:BP377)/SQRT(COUNT('sugar+bitter expt'!AZ377:BP377))</f>
        <v>0.11165467455201634</v>
      </c>
      <c r="BF379">
        <f>AVERAGE('sugar expt'!CG377:CW377)</f>
        <v>1.2771641219462182</v>
      </c>
      <c r="BG379">
        <f>AVERAGE('bitter expt'!CG377:CW377)</f>
        <v>0.73335797568144101</v>
      </c>
      <c r="BH379">
        <f>AVERAGE('sugar+bitter expt'!CG377:CW377)</f>
        <v>1.100171282692274</v>
      </c>
      <c r="BJ379">
        <f>STDEV('sugar expt'!CG377:CW377)/SQRT(COUNT('sugar expt'!CG377:CW377))</f>
        <v>9.9919574979041192E-2</v>
      </c>
      <c r="BK379">
        <f>STDEV('bitter expt'!CG377:CW377)/SQRT(COUNT('bitter expt'!CG377:CW377))</f>
        <v>7.0657945608055522E-2</v>
      </c>
      <c r="BL379">
        <f>STDEV('sugar+bitter expt'!CG377:CW377)/SQRT(COUNT('sugar+bitter expt'!CG377:CW377))</f>
        <v>9.9027988812311687E-2</v>
      </c>
    </row>
    <row r="380" spans="15:64" x14ac:dyDescent="0.2">
      <c r="O380">
        <v>377</v>
      </c>
      <c r="P380">
        <f>AVERAGE('sugar expt'!C378:R378)</f>
        <v>9.4677087717150972</v>
      </c>
      <c r="Q380">
        <f>AVERAGE('bitter expt'!C378:R378)</f>
        <v>7.5455478884215195</v>
      </c>
      <c r="R380">
        <f>AVERAGE('sugar+bitter expt'!C378:R378)</f>
        <v>8.7188185283350919</v>
      </c>
      <c r="T380">
        <f>STDEV('sugar expt'!C378:R378)/SQRT(COUNT('sugar expt'!C378:R378))</f>
        <v>0.52301639422231361</v>
      </c>
      <c r="U380">
        <f>STDEV('bitter expt'!C378:R378)/SQRT(COUNT('bitter expt'!C378:R378))</f>
        <v>1.0476372236194742</v>
      </c>
      <c r="V380">
        <f>STDEV('sugar+bitter expt'!C378:R378)/SQRT(COUNT('sugar+bitter expt'!C378:R378))</f>
        <v>0.72140037820732583</v>
      </c>
      <c r="X380">
        <f>AVERAGE('sugar expt'!AJ378:AY378)</f>
        <v>8.3899203666827518</v>
      </c>
      <c r="Y380">
        <f>AVERAGE('bitter expt'!AJ378:AY378)</f>
        <v>4.9894350037876816</v>
      </c>
      <c r="Z380">
        <f>AVERAGE('sugar+bitter expt'!AJ378:AY378)</f>
        <v>6.8729809829779596</v>
      </c>
      <c r="AB380">
        <f>STDEV('sugar expt'!AJ378:AY378)/SQRT(COUNT('sugar expt'!AJ378:AY378))</f>
        <v>0.63566547682578733</v>
      </c>
      <c r="AC380">
        <f>STDEV('bitter expt'!AJ378:AY378)/SQRT(COUNT('bitter expt'!AJ378:AY378))</f>
        <v>0.65706858164985193</v>
      </c>
      <c r="AD380">
        <f>STDEV('sugar+bitter expt'!AJ378:AY378)/SQRT(COUNT('sugar+bitter expt'!AJ378:AY378))</f>
        <v>0.83054843643951015</v>
      </c>
      <c r="AF380">
        <f>AVERAGE('sugar expt'!BQ378:CF378)</f>
        <v>7.5744209523780812</v>
      </c>
      <c r="AG380">
        <f>AVERAGE('bitter expt'!BQ378:CF378)</f>
        <v>3.2320766544503092</v>
      </c>
      <c r="AH380">
        <f>AVERAGE('sugar+bitter expt'!BQ378:CF378)</f>
        <v>5.4290028598387643</v>
      </c>
      <c r="AJ380">
        <f>STDEV('sugar expt'!BQ378:CF378)/SQRT(COUNT('sugar expt'!BQ378:CF378))</f>
        <v>0.71257443622539163</v>
      </c>
      <c r="AK380">
        <f>STDEV('bitter expt'!BQ378:CF378)/SQRT(COUNT('bitter expt'!BQ378:CF378))</f>
        <v>0.6818428959637961</v>
      </c>
      <c r="AL380">
        <f>STDEV('sugar+bitter expt'!BQ378:CF378)/SQRT(COUNT('sugar+bitter expt'!BQ378:CF378))</f>
        <v>0.46036252169669761</v>
      </c>
      <c r="AP380">
        <f>AVERAGE('sugar expt'!S378:AI378)</f>
        <v>1.6205713271124362</v>
      </c>
      <c r="AQ380">
        <f>AVERAGE('bitter expt'!S378:AI378)</f>
        <v>1.2325200027296292</v>
      </c>
      <c r="AR380">
        <f>AVERAGE('sugar+bitter expt'!S378:AI378)</f>
        <v>1.4993386044461874</v>
      </c>
      <c r="AT380">
        <f>STDEV('sugar expt'!S378:AI378)/SQRT(COUNT('sugar expt'!S378:AI378))</f>
        <v>8.0085328712851622E-2</v>
      </c>
      <c r="AU380">
        <f>STDEV('bitter expt'!S378:AI378)/SQRT(COUNT('bitter expt'!S378:AI378))</f>
        <v>0.1083861007709076</v>
      </c>
      <c r="AV380">
        <f>STDEV('sugar+bitter expt'!S378:AI378)/SQRT(COUNT('sugar+bitter expt'!S378:AI378))</f>
        <v>0.10328750838218993</v>
      </c>
      <c r="AX380">
        <f>AVERAGE('sugar expt'!AZ378:BP378)</f>
        <v>1.5141193336839209</v>
      </c>
      <c r="AY380">
        <f>AVERAGE('bitter expt'!AZ378:BP378)</f>
        <v>0.96070361826431916</v>
      </c>
      <c r="AZ380">
        <f>AVERAGE('sugar+bitter expt'!AZ378:BP378)</f>
        <v>1.1987119404426121</v>
      </c>
      <c r="BB380">
        <f>STDEV('sugar expt'!AZ378:BP378)/SQRT(COUNT('sugar expt'!AZ378:BP378))</f>
        <v>0.15202896322100598</v>
      </c>
      <c r="BC380">
        <f>STDEV('bitter expt'!AZ378:BP378)/SQRT(COUNT('bitter expt'!AZ378:BP378))</f>
        <v>7.6239941363523647E-2</v>
      </c>
      <c r="BD380">
        <f>STDEV('sugar+bitter expt'!AZ378:BP378)/SQRT(COUNT('sugar+bitter expt'!AZ378:BP378))</f>
        <v>9.5270857035990877E-2</v>
      </c>
      <c r="BF380">
        <f>AVERAGE('sugar expt'!CG378:CW378)</f>
        <v>1.3245768358729937</v>
      </c>
      <c r="BG380">
        <f>AVERAGE('bitter expt'!CG378:CW378)</f>
        <v>0.77425554039213407</v>
      </c>
      <c r="BH380">
        <f>AVERAGE('sugar+bitter expt'!CG378:CW378)</f>
        <v>0.95905315744271369</v>
      </c>
      <c r="BJ380">
        <f>STDEV('sugar expt'!CG378:CW378)/SQRT(COUNT('sugar expt'!CG378:CW378))</f>
        <v>7.3492812712510597E-2</v>
      </c>
      <c r="BK380">
        <f>STDEV('bitter expt'!CG378:CW378)/SQRT(COUNT('bitter expt'!CG378:CW378))</f>
        <v>7.5106147571553331E-2</v>
      </c>
      <c r="BL380">
        <f>STDEV('sugar+bitter expt'!CG378:CW378)/SQRT(COUNT('sugar+bitter expt'!CG378:CW378))</f>
        <v>7.6597123981133247E-2</v>
      </c>
    </row>
    <row r="381" spans="15:64" x14ac:dyDescent="0.2">
      <c r="O381">
        <v>378</v>
      </c>
      <c r="P381">
        <f>AVERAGE('sugar expt'!C379:R379)</f>
        <v>9.2029204649775824</v>
      </c>
      <c r="Q381">
        <f>AVERAGE('bitter expt'!C379:R379)</f>
        <v>7.2718866548335059</v>
      </c>
      <c r="R381">
        <f>AVERAGE('sugar+bitter expt'!C379:R379)</f>
        <v>8.7201234567163208</v>
      </c>
      <c r="T381">
        <f>STDEV('sugar expt'!C379:R379)/SQRT(COUNT('sugar expt'!C379:R379))</f>
        <v>0.70652480347445024</v>
      </c>
      <c r="U381">
        <f>STDEV('bitter expt'!C379:R379)/SQRT(COUNT('bitter expt'!C379:R379))</f>
        <v>1.0012101497094383</v>
      </c>
      <c r="V381">
        <f>STDEV('sugar+bitter expt'!C379:R379)/SQRT(COUNT('sugar+bitter expt'!C379:R379))</f>
        <v>0.7260024225958025</v>
      </c>
      <c r="X381">
        <f>AVERAGE('sugar expt'!AJ379:AY379)</f>
        <v>8.0815333571197598</v>
      </c>
      <c r="Y381">
        <f>AVERAGE('bitter expt'!AJ379:AY379)</f>
        <v>4.0719321637126118</v>
      </c>
      <c r="Z381">
        <f>AVERAGE('sugar+bitter expt'!AJ379:AY379)</f>
        <v>6.3650585197974721</v>
      </c>
      <c r="AB381">
        <f>STDEV('sugar expt'!AJ379:AY379)/SQRT(COUNT('sugar expt'!AJ379:AY379))</f>
        <v>0.63285666379113215</v>
      </c>
      <c r="AC381">
        <f>STDEV('bitter expt'!AJ379:AY379)/SQRT(COUNT('bitter expt'!AJ379:AY379))</f>
        <v>0.47132033513523375</v>
      </c>
      <c r="AD381">
        <f>STDEV('sugar+bitter expt'!AJ379:AY379)/SQRT(COUNT('sugar+bitter expt'!AJ379:AY379))</f>
        <v>0.7711927372106836</v>
      </c>
      <c r="AF381">
        <f>AVERAGE('sugar expt'!BQ379:CF379)</f>
        <v>7.8104880695302423</v>
      </c>
      <c r="AG381">
        <f>AVERAGE('bitter expt'!BQ379:CF379)</f>
        <v>2.873352261795465</v>
      </c>
      <c r="AH381">
        <f>AVERAGE('sugar+bitter expt'!BQ379:CF379)</f>
        <v>5.5122994249414869</v>
      </c>
      <c r="AJ381">
        <f>STDEV('sugar expt'!BQ379:CF379)/SQRT(COUNT('sugar expt'!BQ379:CF379))</f>
        <v>0.74100540533626758</v>
      </c>
      <c r="AK381">
        <f>STDEV('bitter expt'!BQ379:CF379)/SQRT(COUNT('bitter expt'!BQ379:CF379))</f>
        <v>0.45618477519874684</v>
      </c>
      <c r="AL381">
        <f>STDEV('sugar+bitter expt'!BQ379:CF379)/SQRT(COUNT('sugar+bitter expt'!BQ379:CF379))</f>
        <v>0.47474672742472895</v>
      </c>
      <c r="AP381">
        <f>AVERAGE('sugar expt'!S379:AI379)</f>
        <v>1.6099766441422818</v>
      </c>
      <c r="AQ381">
        <f>AVERAGE('bitter expt'!S379:AI379)</f>
        <v>1.2540973156207502</v>
      </c>
      <c r="AR381">
        <f>AVERAGE('sugar+bitter expt'!S379:AI379)</f>
        <v>1.4819771664768231</v>
      </c>
      <c r="AT381">
        <f>STDEV('sugar expt'!S379:AI379)/SQRT(COUNT('sugar expt'!S379:AI379))</f>
        <v>0.11525352450115113</v>
      </c>
      <c r="AU381">
        <f>STDEV('bitter expt'!S379:AI379)/SQRT(COUNT('bitter expt'!S379:AI379))</f>
        <v>0.1301171793616735</v>
      </c>
      <c r="AV381">
        <f>STDEV('sugar+bitter expt'!S379:AI379)/SQRT(COUNT('sugar+bitter expt'!S379:AI379))</f>
        <v>8.0180435383591195E-2</v>
      </c>
      <c r="AX381">
        <f>AVERAGE('sugar expt'!AZ379:BP379)</f>
        <v>1.4695287473809058</v>
      </c>
      <c r="AY381">
        <f>AVERAGE('bitter expt'!AZ379:BP379)</f>
        <v>0.96979702844405169</v>
      </c>
      <c r="AZ381">
        <f>AVERAGE('sugar+bitter expt'!AZ379:BP379)</f>
        <v>1.2332290199784059</v>
      </c>
      <c r="BB381">
        <f>STDEV('sugar expt'!AZ379:BP379)/SQRT(COUNT('sugar expt'!AZ379:BP379))</f>
        <v>0.13675865417322597</v>
      </c>
      <c r="BC381">
        <f>STDEV('bitter expt'!AZ379:BP379)/SQRT(COUNT('bitter expt'!AZ379:BP379))</f>
        <v>9.7576125686082246E-2</v>
      </c>
      <c r="BD381">
        <f>STDEV('sugar+bitter expt'!AZ379:BP379)/SQRT(COUNT('sugar+bitter expt'!AZ379:BP379))</f>
        <v>8.3593460754084095E-2</v>
      </c>
      <c r="BF381">
        <f>AVERAGE('sugar expt'!CG379:CW379)</f>
        <v>1.1221405939745721</v>
      </c>
      <c r="BG381">
        <f>AVERAGE('bitter expt'!CG379:CW379)</f>
        <v>0.8532789831251284</v>
      </c>
      <c r="BH381">
        <f>AVERAGE('sugar+bitter expt'!CG379:CW379)</f>
        <v>1.0290851222429847</v>
      </c>
      <c r="BJ381">
        <f>STDEV('sugar expt'!CG379:CW379)/SQRT(COUNT('sugar expt'!CG379:CW379))</f>
        <v>7.5967765671779666E-2</v>
      </c>
      <c r="BK381">
        <f>STDEV('bitter expt'!CG379:CW379)/SQRT(COUNT('bitter expt'!CG379:CW379))</f>
        <v>7.4766701835905364E-2</v>
      </c>
      <c r="BL381">
        <f>STDEV('sugar+bitter expt'!CG379:CW379)/SQRT(COUNT('sugar+bitter expt'!CG379:CW379))</f>
        <v>8.2343142044807249E-2</v>
      </c>
    </row>
    <row r="382" spans="15:64" x14ac:dyDescent="0.2">
      <c r="O382">
        <v>379</v>
      </c>
      <c r="P382">
        <f>AVERAGE('sugar expt'!C380:R380)</f>
        <v>10.036927011361584</v>
      </c>
      <c r="Q382">
        <f>AVERAGE('bitter expt'!C380:R380)</f>
        <v>7.557766490569894</v>
      </c>
      <c r="R382">
        <f>AVERAGE('sugar+bitter expt'!C380:R380)</f>
        <v>8.5353699861065664</v>
      </c>
      <c r="T382">
        <f>STDEV('sugar expt'!C380:R380)/SQRT(COUNT('sugar expt'!C380:R380))</f>
        <v>0.53918624996608733</v>
      </c>
      <c r="U382">
        <f>STDEV('bitter expt'!C380:R380)/SQRT(COUNT('bitter expt'!C380:R380))</f>
        <v>1.1318733534229728</v>
      </c>
      <c r="V382">
        <f>STDEV('sugar+bitter expt'!C380:R380)/SQRT(COUNT('sugar+bitter expt'!C380:R380))</f>
        <v>0.67231416240753561</v>
      </c>
      <c r="X382">
        <f>AVERAGE('sugar expt'!AJ380:AY380)</f>
        <v>8.4622809057762858</v>
      </c>
      <c r="Y382">
        <f>AVERAGE('bitter expt'!AJ380:AY380)</f>
        <v>4.3105574286933637</v>
      </c>
      <c r="Z382">
        <f>AVERAGE('sugar+bitter expt'!AJ380:AY380)</f>
        <v>5.8500930616762439</v>
      </c>
      <c r="AB382">
        <f>STDEV('sugar expt'!AJ380:AY380)/SQRT(COUNT('sugar expt'!AJ380:AY380))</f>
        <v>0.50400463176053645</v>
      </c>
      <c r="AC382">
        <f>STDEV('bitter expt'!AJ380:AY380)/SQRT(COUNT('bitter expt'!AJ380:AY380))</f>
        <v>0.77468021411570243</v>
      </c>
      <c r="AD382">
        <f>STDEV('sugar+bitter expt'!AJ380:AY380)/SQRT(COUNT('sugar+bitter expt'!AJ380:AY380))</f>
        <v>0.77880396073085512</v>
      </c>
      <c r="AF382">
        <f>AVERAGE('sugar expt'!BQ380:CF380)</f>
        <v>7.0732611998719346</v>
      </c>
      <c r="AG382">
        <f>AVERAGE('bitter expt'!BQ380:CF380)</f>
        <v>2.8547896865616882</v>
      </c>
      <c r="AH382">
        <f>AVERAGE('sugar+bitter expt'!BQ380:CF380)</f>
        <v>5.1193030475398089</v>
      </c>
      <c r="AJ382">
        <f>STDEV('sugar expt'!BQ380:CF380)/SQRT(COUNT('sugar expt'!BQ380:CF380))</f>
        <v>0.58855249189462422</v>
      </c>
      <c r="AK382">
        <f>STDEV('bitter expt'!BQ380:CF380)/SQRT(COUNT('bitter expt'!BQ380:CF380))</f>
        <v>0.54659887011701769</v>
      </c>
      <c r="AL382">
        <f>STDEV('sugar+bitter expt'!BQ380:CF380)/SQRT(COUNT('sugar+bitter expt'!BQ380:CF380))</f>
        <v>0.469903407562343</v>
      </c>
      <c r="AP382">
        <f>AVERAGE('sugar expt'!S380:AI380)</f>
        <v>1.6233664937709569</v>
      </c>
      <c r="AQ382">
        <f>AVERAGE('bitter expt'!S380:AI380)</f>
        <v>1.2989499710525514</v>
      </c>
      <c r="AR382">
        <f>AVERAGE('sugar+bitter expt'!S380:AI380)</f>
        <v>1.5421116674236968</v>
      </c>
      <c r="AT382">
        <f>STDEV('sugar expt'!S380:AI380)/SQRT(COUNT('sugar expt'!S380:AI380))</f>
        <v>0.12709847040289712</v>
      </c>
      <c r="AU382">
        <f>STDEV('bitter expt'!S380:AI380)/SQRT(COUNT('bitter expt'!S380:AI380))</f>
        <v>0.10081339060355378</v>
      </c>
      <c r="AV382">
        <f>STDEV('sugar+bitter expt'!S380:AI380)/SQRT(COUNT('sugar+bitter expt'!S380:AI380))</f>
        <v>0.11463281878509372</v>
      </c>
      <c r="AX382">
        <f>AVERAGE('sugar expt'!AZ380:BP380)</f>
        <v>1.4661475882986701</v>
      </c>
      <c r="AY382">
        <f>AVERAGE('bitter expt'!AZ380:BP380)</f>
        <v>0.93603303879721644</v>
      </c>
      <c r="AZ382">
        <f>AVERAGE('sugar+bitter expt'!AZ380:BP380)</f>
        <v>1.1154801566033699</v>
      </c>
      <c r="BB382">
        <f>STDEV('sugar expt'!AZ380:BP380)/SQRT(COUNT('sugar expt'!AZ380:BP380))</f>
        <v>9.3784205927475883E-2</v>
      </c>
      <c r="BC382">
        <f>STDEV('bitter expt'!AZ380:BP380)/SQRT(COUNT('bitter expt'!AZ380:BP380))</f>
        <v>8.3907045991216095E-2</v>
      </c>
      <c r="BD382">
        <f>STDEV('sugar+bitter expt'!AZ380:BP380)/SQRT(COUNT('sugar+bitter expt'!AZ380:BP380))</f>
        <v>9.0117299413954507E-2</v>
      </c>
      <c r="BF382">
        <f>AVERAGE('sugar expt'!CG380:CW380)</f>
        <v>1.3267204333139708</v>
      </c>
      <c r="BG382">
        <f>AVERAGE('bitter expt'!CG380:CW380)</f>
        <v>0.79817591087745243</v>
      </c>
      <c r="BH382">
        <f>AVERAGE('sugar+bitter expt'!CG380:CW380)</f>
        <v>1.0447426424294248</v>
      </c>
      <c r="BJ382">
        <f>STDEV('sugar expt'!CG380:CW380)/SQRT(COUNT('sugar expt'!CG380:CW380))</f>
        <v>9.5564808329216003E-2</v>
      </c>
      <c r="BK382">
        <f>STDEV('bitter expt'!CG380:CW380)/SQRT(COUNT('bitter expt'!CG380:CW380))</f>
        <v>7.1031079228517202E-2</v>
      </c>
      <c r="BL382">
        <f>STDEV('sugar+bitter expt'!CG380:CW380)/SQRT(COUNT('sugar+bitter expt'!CG380:CW380))</f>
        <v>7.8270693913339226E-2</v>
      </c>
    </row>
    <row r="383" spans="15:64" x14ac:dyDescent="0.2">
      <c r="O383">
        <v>380</v>
      </c>
      <c r="P383">
        <f>AVERAGE('sugar expt'!C381:R381)</f>
        <v>9.6845309068417631</v>
      </c>
      <c r="Q383">
        <f>AVERAGE('bitter expt'!C381:R381)</f>
        <v>7.55596717168868</v>
      </c>
      <c r="R383">
        <f>AVERAGE('sugar+bitter expt'!C381:R381)</f>
        <v>8.6902968350652756</v>
      </c>
      <c r="T383">
        <f>STDEV('sugar expt'!C381:R381)/SQRT(COUNT('sugar expt'!C381:R381))</f>
        <v>0.74808102129845822</v>
      </c>
      <c r="U383">
        <f>STDEV('bitter expt'!C381:R381)/SQRT(COUNT('bitter expt'!C381:R381))</f>
        <v>1.1065484109909141</v>
      </c>
      <c r="V383">
        <f>STDEV('sugar+bitter expt'!C381:R381)/SQRT(COUNT('sugar+bitter expt'!C381:R381))</f>
        <v>0.76765330261577691</v>
      </c>
      <c r="X383">
        <f>AVERAGE('sugar expt'!AJ381:AY381)</f>
        <v>7.8814313594031074</v>
      </c>
      <c r="Y383">
        <f>AVERAGE('bitter expt'!AJ381:AY381)</f>
        <v>3.9854355399200343</v>
      </c>
      <c r="Z383">
        <f>AVERAGE('sugar+bitter expt'!AJ381:AY381)</f>
        <v>5.7083963435698584</v>
      </c>
      <c r="AB383">
        <f>STDEV('sugar expt'!AJ381:AY381)/SQRT(COUNT('sugar expt'!AJ381:AY381))</f>
        <v>0.55743320214359982</v>
      </c>
      <c r="AC383">
        <f>STDEV('bitter expt'!AJ381:AY381)/SQRT(COUNT('bitter expt'!AJ381:AY381))</f>
        <v>0.70599486102529962</v>
      </c>
      <c r="AD383">
        <f>STDEV('sugar+bitter expt'!AJ381:AY381)/SQRT(COUNT('sugar+bitter expt'!AJ381:AY381))</f>
        <v>0.86703600053999896</v>
      </c>
      <c r="AF383">
        <f>AVERAGE('sugar expt'!BQ381:CF381)</f>
        <v>7.1463015115565671</v>
      </c>
      <c r="AG383">
        <f>AVERAGE('bitter expt'!BQ381:CF381)</f>
        <v>3.0287104626343071</v>
      </c>
      <c r="AH383">
        <f>AVERAGE('sugar+bitter expt'!BQ381:CF381)</f>
        <v>5.1179882653673801</v>
      </c>
      <c r="AJ383">
        <f>STDEV('sugar expt'!BQ381:CF381)/SQRT(COUNT('sugar expt'!BQ381:CF381))</f>
        <v>0.66267712822364189</v>
      </c>
      <c r="AK383">
        <f>STDEV('bitter expt'!BQ381:CF381)/SQRT(COUNT('bitter expt'!BQ381:CF381))</f>
        <v>0.45331740590217062</v>
      </c>
      <c r="AL383">
        <f>STDEV('sugar+bitter expt'!BQ381:CF381)/SQRT(COUNT('sugar+bitter expt'!BQ381:CF381))</f>
        <v>0.42589985421466242</v>
      </c>
      <c r="AP383">
        <f>AVERAGE('sugar expt'!S381:AI381)</f>
        <v>1.5647641352102839</v>
      </c>
      <c r="AQ383">
        <f>AVERAGE('bitter expt'!S381:AI381)</f>
        <v>1.1500205791577252</v>
      </c>
      <c r="AR383">
        <f>AVERAGE('sugar+bitter expt'!S381:AI381)</f>
        <v>1.5188528090098938</v>
      </c>
      <c r="AT383">
        <f>STDEV('sugar expt'!S381:AI381)/SQRT(COUNT('sugar expt'!S381:AI381))</f>
        <v>0.10857845040741614</v>
      </c>
      <c r="AU383">
        <f>STDEV('bitter expt'!S381:AI381)/SQRT(COUNT('bitter expt'!S381:AI381))</f>
        <v>9.1674938802551828E-2</v>
      </c>
      <c r="AV383">
        <f>STDEV('sugar+bitter expt'!S381:AI381)/SQRT(COUNT('sugar+bitter expt'!S381:AI381))</f>
        <v>0.11454415044757178</v>
      </c>
      <c r="AX383">
        <f>AVERAGE('sugar expt'!AZ381:BP381)</f>
        <v>1.4907480402387385</v>
      </c>
      <c r="AY383">
        <f>AVERAGE('bitter expt'!AZ381:BP381)</f>
        <v>0.85801604928072006</v>
      </c>
      <c r="AZ383">
        <f>AVERAGE('sugar+bitter expt'!AZ381:BP381)</f>
        <v>1.1462069158365829</v>
      </c>
      <c r="BB383">
        <f>STDEV('sugar expt'!AZ381:BP381)/SQRT(COUNT('sugar expt'!AZ381:BP381))</f>
        <v>0.10879388803738566</v>
      </c>
      <c r="BC383">
        <f>STDEV('bitter expt'!AZ381:BP381)/SQRT(COUNT('bitter expt'!AZ381:BP381))</f>
        <v>4.4085617006297872E-2</v>
      </c>
      <c r="BD383">
        <f>STDEV('sugar+bitter expt'!AZ381:BP381)/SQRT(COUNT('sugar+bitter expt'!AZ381:BP381))</f>
        <v>8.6764800344775517E-2</v>
      </c>
      <c r="BF383">
        <f>AVERAGE('sugar expt'!CG381:CW381)</f>
        <v>1.3017839071820163</v>
      </c>
      <c r="BG383">
        <f>AVERAGE('bitter expt'!CG381:CW381)</f>
        <v>0.85944099906921156</v>
      </c>
      <c r="BH383">
        <f>AVERAGE('sugar+bitter expt'!CG381:CW381)</f>
        <v>1.0861472477964591</v>
      </c>
      <c r="BJ383">
        <f>STDEV('sugar expt'!CG381:CW381)/SQRT(COUNT('sugar expt'!CG381:CW381))</f>
        <v>8.6839821113846208E-2</v>
      </c>
      <c r="BK383">
        <f>STDEV('bitter expt'!CG381:CW381)/SQRT(COUNT('bitter expt'!CG381:CW381))</f>
        <v>7.6711019805311711E-2</v>
      </c>
      <c r="BL383">
        <f>STDEV('sugar+bitter expt'!CG381:CW381)/SQRT(COUNT('sugar+bitter expt'!CG381:CW381))</f>
        <v>8.853274346533678E-2</v>
      </c>
    </row>
    <row r="384" spans="15:64" x14ac:dyDescent="0.2">
      <c r="O384">
        <v>381</v>
      </c>
      <c r="P384">
        <f>AVERAGE('sugar expt'!C382:R382)</f>
        <v>10.657783807923238</v>
      </c>
      <c r="Q384">
        <f>AVERAGE('bitter expt'!C382:R382)</f>
        <v>7.4079907442506636</v>
      </c>
      <c r="R384">
        <f>AVERAGE('sugar+bitter expt'!C382:R382)</f>
        <v>8.4197012946547183</v>
      </c>
      <c r="T384">
        <f>STDEV('sugar expt'!C382:R382)/SQRT(COUNT('sugar expt'!C382:R382))</f>
        <v>0.79622661798164907</v>
      </c>
      <c r="U384">
        <f>STDEV('bitter expt'!C382:R382)/SQRT(COUNT('bitter expt'!C382:R382))</f>
        <v>0.98798663312843282</v>
      </c>
      <c r="V384">
        <f>STDEV('sugar+bitter expt'!C382:R382)/SQRT(COUNT('sugar+bitter expt'!C382:R382))</f>
        <v>0.71667342606838413</v>
      </c>
      <c r="X384">
        <f>AVERAGE('sugar expt'!AJ382:AY382)</f>
        <v>8.2456446626353745</v>
      </c>
      <c r="Y384">
        <f>AVERAGE('bitter expt'!AJ382:AY382)</f>
        <v>4.1484621192555258</v>
      </c>
      <c r="Z384">
        <f>AVERAGE('sugar+bitter expt'!AJ382:AY382)</f>
        <v>5.3978277904312968</v>
      </c>
      <c r="AB384">
        <f>STDEV('sugar expt'!AJ382:AY382)/SQRT(COUNT('sugar expt'!AJ382:AY382))</f>
        <v>0.50240902614861382</v>
      </c>
      <c r="AC384">
        <f>STDEV('bitter expt'!AJ382:AY382)/SQRT(COUNT('bitter expt'!AJ382:AY382))</f>
        <v>0.70077226106838131</v>
      </c>
      <c r="AD384">
        <f>STDEV('sugar+bitter expt'!AJ382:AY382)/SQRT(COUNT('sugar+bitter expt'!AJ382:AY382))</f>
        <v>0.74540781784455368</v>
      </c>
      <c r="AF384">
        <f>AVERAGE('sugar expt'!BQ382:CF382)</f>
        <v>7.498280135558292</v>
      </c>
      <c r="AG384">
        <f>AVERAGE('bitter expt'!BQ382:CF382)</f>
        <v>2.9573251595257877</v>
      </c>
      <c r="AH384">
        <f>AVERAGE('sugar+bitter expt'!BQ382:CF382)</f>
        <v>4.8961512456501737</v>
      </c>
      <c r="AJ384">
        <f>STDEV('sugar expt'!BQ382:CF382)/SQRT(COUNT('sugar expt'!BQ382:CF382))</f>
        <v>0.51603320641146944</v>
      </c>
      <c r="AK384">
        <f>STDEV('bitter expt'!BQ382:CF382)/SQRT(COUNT('bitter expt'!BQ382:CF382))</f>
        <v>0.47670280510889013</v>
      </c>
      <c r="AL384">
        <f>STDEV('sugar+bitter expt'!BQ382:CF382)/SQRT(COUNT('sugar+bitter expt'!BQ382:CF382))</f>
        <v>0.55700144182422284</v>
      </c>
      <c r="AP384">
        <f>AVERAGE('sugar expt'!S382:AI382)</f>
        <v>1.5434237658227439</v>
      </c>
      <c r="AQ384">
        <f>AVERAGE('bitter expt'!S382:AI382)</f>
        <v>1.1765502989323771</v>
      </c>
      <c r="AR384">
        <f>AVERAGE('sugar+bitter expt'!S382:AI382)</f>
        <v>1.4232896009770832</v>
      </c>
      <c r="AT384">
        <f>STDEV('sugar expt'!S382:AI382)/SQRT(COUNT('sugar expt'!S382:AI382))</f>
        <v>0.10785079819227671</v>
      </c>
      <c r="AU384">
        <f>STDEV('bitter expt'!S382:AI382)/SQRT(COUNT('bitter expt'!S382:AI382))</f>
        <v>7.9924099462633152E-2</v>
      </c>
      <c r="AV384">
        <f>STDEV('sugar+bitter expt'!S382:AI382)/SQRT(COUNT('sugar+bitter expt'!S382:AI382))</f>
        <v>7.3339471634884246E-2</v>
      </c>
      <c r="AX384">
        <f>AVERAGE('sugar expt'!AZ382:BP382)</f>
        <v>1.4051477230465943</v>
      </c>
      <c r="AY384">
        <f>AVERAGE('bitter expt'!AZ382:BP382)</f>
        <v>0.99824955315628416</v>
      </c>
      <c r="AZ384">
        <f>AVERAGE('sugar+bitter expt'!AZ382:BP382)</f>
        <v>1.1837477899995152</v>
      </c>
      <c r="BB384">
        <f>STDEV('sugar expt'!AZ382:BP382)/SQRT(COUNT('sugar expt'!AZ382:BP382))</f>
        <v>9.952502929424499E-2</v>
      </c>
      <c r="BC384">
        <f>STDEV('bitter expt'!AZ382:BP382)/SQRT(COUNT('bitter expt'!AZ382:BP382))</f>
        <v>8.1149829840314214E-2</v>
      </c>
      <c r="BD384">
        <f>STDEV('sugar+bitter expt'!AZ382:BP382)/SQRT(COUNT('sugar+bitter expt'!AZ382:BP382))</f>
        <v>9.8099342386015184E-2</v>
      </c>
      <c r="BF384">
        <f>AVERAGE('sugar expt'!CG382:CW382)</f>
        <v>1.3676894873753809</v>
      </c>
      <c r="BG384">
        <f>AVERAGE('bitter expt'!CG382:CW382)</f>
        <v>0.78515814078360013</v>
      </c>
      <c r="BH384">
        <f>AVERAGE('sugar+bitter expt'!CG382:CW382)</f>
        <v>0.96713078141383968</v>
      </c>
      <c r="BJ384">
        <f>STDEV('sugar expt'!CG382:CW382)/SQRT(COUNT('sugar expt'!CG382:CW382))</f>
        <v>0.13283662173132732</v>
      </c>
      <c r="BK384">
        <f>STDEV('bitter expt'!CG382:CW382)/SQRT(COUNT('bitter expt'!CG382:CW382))</f>
        <v>5.9739405799888942E-2</v>
      </c>
      <c r="BL384">
        <f>STDEV('sugar+bitter expt'!CG382:CW382)/SQRT(COUNT('sugar+bitter expt'!CG382:CW382))</f>
        <v>9.488127637740594E-2</v>
      </c>
    </row>
    <row r="385" spans="15:64" x14ac:dyDescent="0.2">
      <c r="O385">
        <v>382</v>
      </c>
      <c r="P385">
        <f>AVERAGE('sugar expt'!C383:R383)</f>
        <v>10.240210414509107</v>
      </c>
      <c r="Q385">
        <f>AVERAGE('bitter expt'!C383:R383)</f>
        <v>6.8994894686693886</v>
      </c>
      <c r="R385">
        <f>AVERAGE('sugar+bitter expt'!C383:R383)</f>
        <v>8.1618893693782315</v>
      </c>
      <c r="T385">
        <f>STDEV('sugar expt'!C383:R383)/SQRT(COUNT('sugar expt'!C383:R383))</f>
        <v>0.66544740454247175</v>
      </c>
      <c r="U385">
        <f>STDEV('bitter expt'!C383:R383)/SQRT(COUNT('bitter expt'!C383:R383))</f>
        <v>1.0076622678166332</v>
      </c>
      <c r="V385">
        <f>STDEV('sugar+bitter expt'!C383:R383)/SQRT(COUNT('sugar+bitter expt'!C383:R383))</f>
        <v>0.52321255317177706</v>
      </c>
      <c r="X385">
        <f>AVERAGE('sugar expt'!AJ383:AY383)</f>
        <v>7.7759179616416692</v>
      </c>
      <c r="Y385">
        <f>AVERAGE('bitter expt'!AJ383:AY383)</f>
        <v>4.2707121495390492</v>
      </c>
      <c r="Z385">
        <f>AVERAGE('sugar+bitter expt'!AJ383:AY383)</f>
        <v>5.1745453274576327</v>
      </c>
      <c r="AB385">
        <f>STDEV('sugar expt'!AJ383:AY383)/SQRT(COUNT('sugar expt'!AJ383:AY383))</f>
        <v>0.69470501619967728</v>
      </c>
      <c r="AC385">
        <f>STDEV('bitter expt'!AJ383:AY383)/SQRT(COUNT('bitter expt'!AJ383:AY383))</f>
        <v>0.78318066987466328</v>
      </c>
      <c r="AD385">
        <f>STDEV('sugar+bitter expt'!AJ383:AY383)/SQRT(COUNT('sugar+bitter expt'!AJ383:AY383))</f>
        <v>0.70413082761523915</v>
      </c>
      <c r="AF385">
        <f>AVERAGE('sugar expt'!BQ383:CF383)</f>
        <v>7.0042525219653555</v>
      </c>
      <c r="AG385">
        <f>AVERAGE('bitter expt'!BQ383:CF383)</f>
        <v>3.2618735806484276</v>
      </c>
      <c r="AH385">
        <f>AVERAGE('sugar+bitter expt'!BQ383:CF383)</f>
        <v>5.1318418920120088</v>
      </c>
      <c r="AJ385">
        <f>STDEV('sugar expt'!BQ383:CF383)/SQRT(COUNT('sugar expt'!BQ383:CF383))</f>
        <v>0.39161760069957746</v>
      </c>
      <c r="AK385">
        <f>STDEV('bitter expt'!BQ383:CF383)/SQRT(COUNT('bitter expt'!BQ383:CF383))</f>
        <v>0.36413034462720217</v>
      </c>
      <c r="AL385">
        <f>STDEV('sugar+bitter expt'!BQ383:CF383)/SQRT(COUNT('sugar+bitter expt'!BQ383:CF383))</f>
        <v>0.46453630238738713</v>
      </c>
      <c r="AP385">
        <f>AVERAGE('sugar expt'!S383:AI383)</f>
        <v>1.6034761377624243</v>
      </c>
      <c r="AQ385">
        <f>AVERAGE('bitter expt'!S383:AI383)</f>
        <v>1.1821078788615547</v>
      </c>
      <c r="AR385">
        <f>AVERAGE('sugar+bitter expt'!S383:AI383)</f>
        <v>1.631460787952103</v>
      </c>
      <c r="AT385">
        <f>STDEV('sugar expt'!S383:AI383)/SQRT(COUNT('sugar expt'!S383:AI383))</f>
        <v>0.1320495029537713</v>
      </c>
      <c r="AU385">
        <f>STDEV('bitter expt'!S383:AI383)/SQRT(COUNT('bitter expt'!S383:AI383))</f>
        <v>0.11702950430484056</v>
      </c>
      <c r="AV385">
        <f>STDEV('sugar+bitter expt'!S383:AI383)/SQRT(COUNT('sugar+bitter expt'!S383:AI383))</f>
        <v>0.13367936280218065</v>
      </c>
      <c r="AX385">
        <f>AVERAGE('sugar expt'!AZ383:BP383)</f>
        <v>1.4660078568772343</v>
      </c>
      <c r="AY385">
        <f>AVERAGE('bitter expt'!AZ383:BP383)</f>
        <v>0.95056177227699623</v>
      </c>
      <c r="AZ385">
        <f>AVERAGE('sugar+bitter expt'!AZ383:BP383)</f>
        <v>1.193611348158041</v>
      </c>
      <c r="BB385">
        <f>STDEV('sugar expt'!AZ383:BP383)/SQRT(COUNT('sugar expt'!AZ383:BP383))</f>
        <v>0.10309109425294079</v>
      </c>
      <c r="BC385">
        <f>STDEV('bitter expt'!AZ383:BP383)/SQRT(COUNT('bitter expt'!AZ383:BP383))</f>
        <v>6.1039533143407952E-2</v>
      </c>
      <c r="BD385">
        <f>STDEV('sugar+bitter expt'!AZ383:BP383)/SQRT(COUNT('sugar+bitter expt'!AZ383:BP383))</f>
        <v>0.13292871216316934</v>
      </c>
      <c r="BF385">
        <f>AVERAGE('sugar expt'!CG383:CW383)</f>
        <v>1.3344071267817614</v>
      </c>
      <c r="BG385">
        <f>AVERAGE('bitter expt'!CG383:CW383)</f>
        <v>0.80666922315796064</v>
      </c>
      <c r="BH385">
        <f>AVERAGE('sugar+bitter expt'!CG383:CW383)</f>
        <v>1.0238654734251111</v>
      </c>
      <c r="BJ385">
        <f>STDEV('sugar expt'!CG383:CW383)/SQRT(COUNT('sugar expt'!CG383:CW383))</f>
        <v>0.12317500343966288</v>
      </c>
      <c r="BK385">
        <f>STDEV('bitter expt'!CG383:CW383)/SQRT(COUNT('bitter expt'!CG383:CW383))</f>
        <v>4.8943745825857192E-2</v>
      </c>
      <c r="BL385">
        <f>STDEV('sugar+bitter expt'!CG383:CW383)/SQRT(COUNT('sugar+bitter expt'!CG383:CW383))</f>
        <v>9.3022240189608252E-2</v>
      </c>
    </row>
    <row r="386" spans="15:64" x14ac:dyDescent="0.2">
      <c r="O386">
        <v>383</v>
      </c>
      <c r="P386">
        <f>AVERAGE('sugar expt'!C384:R384)</f>
        <v>10.375545346727474</v>
      </c>
      <c r="Q386">
        <f>AVERAGE('bitter expt'!C384:R384)</f>
        <v>6.66448082752202</v>
      </c>
      <c r="R386">
        <f>AVERAGE('sugar+bitter expt'!C384:R384)</f>
        <v>7.8591300087542315</v>
      </c>
      <c r="T386">
        <f>STDEV('sugar expt'!C384:R384)/SQRT(COUNT('sugar expt'!C384:R384))</f>
        <v>0.56077453684036405</v>
      </c>
      <c r="U386">
        <f>STDEV('bitter expt'!C384:R384)/SQRT(COUNT('bitter expt'!C384:R384))</f>
        <v>0.9888639290488378</v>
      </c>
      <c r="V386">
        <f>STDEV('sugar+bitter expt'!C384:R384)/SQRT(COUNT('sugar+bitter expt'!C384:R384))</f>
        <v>0.53266672519024094</v>
      </c>
      <c r="X386">
        <f>AVERAGE('sugar expt'!AJ384:AY384)</f>
        <v>8.2521881755483797</v>
      </c>
      <c r="Y386">
        <f>AVERAGE('bitter expt'!AJ384:AY384)</f>
        <v>3.7094614809339319</v>
      </c>
      <c r="Z386">
        <f>AVERAGE('sugar+bitter expt'!AJ384:AY384)</f>
        <v>6.0723512030087798</v>
      </c>
      <c r="AB386">
        <f>STDEV('sugar expt'!AJ384:AY384)/SQRT(COUNT('sugar expt'!AJ384:AY384))</f>
        <v>0.82267169439695564</v>
      </c>
      <c r="AC386">
        <f>STDEV('bitter expt'!AJ384:AY384)/SQRT(COUNT('bitter expt'!AJ384:AY384))</f>
        <v>0.60012607073843405</v>
      </c>
      <c r="AD386">
        <f>STDEV('sugar+bitter expt'!AJ384:AY384)/SQRT(COUNT('sugar+bitter expt'!AJ384:AY384))</f>
        <v>0.67184063652051051</v>
      </c>
      <c r="AF386">
        <f>AVERAGE('sugar expt'!BQ384:CF384)</f>
        <v>7.7104794438631528</v>
      </c>
      <c r="AG386">
        <f>AVERAGE('bitter expt'!BQ384:CF384)</f>
        <v>3.2692680669473639</v>
      </c>
      <c r="AH386">
        <f>AVERAGE('sugar+bitter expt'!BQ384:CF384)</f>
        <v>6.056356519087938</v>
      </c>
      <c r="AJ386">
        <f>STDEV('sugar expt'!BQ384:CF384)/SQRT(COUNT('sugar expt'!BQ384:CF384))</f>
        <v>0.73049789478304816</v>
      </c>
      <c r="AK386">
        <f>STDEV('bitter expt'!BQ384:CF384)/SQRT(COUNT('bitter expt'!BQ384:CF384))</f>
        <v>0.39594728789206834</v>
      </c>
      <c r="AL386">
        <f>STDEV('sugar+bitter expt'!BQ384:CF384)/SQRT(COUNT('sugar+bitter expt'!BQ384:CF384))</f>
        <v>0.49704238712754334</v>
      </c>
      <c r="AP386">
        <f>AVERAGE('sugar expt'!S384:AI384)</f>
        <v>1.6006765455969632</v>
      </c>
      <c r="AQ386">
        <f>AVERAGE('bitter expt'!S384:AI384)</f>
        <v>1.1563601265829422</v>
      </c>
      <c r="AR386">
        <f>AVERAGE('sugar+bitter expt'!S384:AI384)</f>
        <v>1.5813625121780981</v>
      </c>
      <c r="AT386">
        <f>STDEV('sugar expt'!S384:AI384)/SQRT(COUNT('sugar expt'!S384:AI384))</f>
        <v>0.10642738014763263</v>
      </c>
      <c r="AU386">
        <f>STDEV('bitter expt'!S384:AI384)/SQRT(COUNT('bitter expt'!S384:AI384))</f>
        <v>0.10261376187640724</v>
      </c>
      <c r="AV386">
        <f>STDEV('sugar+bitter expt'!S384:AI384)/SQRT(COUNT('sugar+bitter expt'!S384:AI384))</f>
        <v>0.1130418401461064</v>
      </c>
      <c r="AX386">
        <f>AVERAGE('sugar expt'!AZ384:BP384)</f>
        <v>1.3646054362512026</v>
      </c>
      <c r="AY386">
        <f>AVERAGE('bitter expt'!AZ384:BP384)</f>
        <v>0.95939021529381707</v>
      </c>
      <c r="AZ386">
        <f>AVERAGE('sugar+bitter expt'!AZ384:BP384)</f>
        <v>1.2324953679293011</v>
      </c>
      <c r="BB386">
        <f>STDEV('sugar expt'!AZ384:BP384)/SQRT(COUNT('sugar expt'!AZ384:BP384))</f>
        <v>0.10714345600997782</v>
      </c>
      <c r="BC386">
        <f>STDEV('bitter expt'!AZ384:BP384)/SQRT(COUNT('bitter expt'!AZ384:BP384))</f>
        <v>8.7390497759965546E-2</v>
      </c>
      <c r="BD386">
        <f>STDEV('sugar+bitter expt'!AZ384:BP384)/SQRT(COUNT('sugar+bitter expt'!AZ384:BP384))</f>
        <v>0.13463175932890556</v>
      </c>
      <c r="BF386">
        <f>AVERAGE('sugar expt'!CG384:CW384)</f>
        <v>1.2900956224278806</v>
      </c>
      <c r="BG386">
        <f>AVERAGE('bitter expt'!CG384:CW384)</f>
        <v>0.8214601659176004</v>
      </c>
      <c r="BH386">
        <f>AVERAGE('sugar+bitter expt'!CG384:CW384)</f>
        <v>1.0993698863491028</v>
      </c>
      <c r="BJ386">
        <f>STDEV('sugar expt'!CG384:CW384)/SQRT(COUNT('sugar expt'!CG384:CW384))</f>
        <v>0.11653423214701654</v>
      </c>
      <c r="BK386">
        <f>STDEV('bitter expt'!CG384:CW384)/SQRT(COUNT('bitter expt'!CG384:CW384))</f>
        <v>0.10240158233573854</v>
      </c>
      <c r="BL386">
        <f>STDEV('sugar+bitter expt'!CG384:CW384)/SQRT(COUNT('sugar+bitter expt'!CG384:CW384))</f>
        <v>0.15458213994712877</v>
      </c>
    </row>
    <row r="387" spans="15:64" x14ac:dyDescent="0.2">
      <c r="O387">
        <v>384</v>
      </c>
      <c r="P387">
        <f>AVERAGE('sugar expt'!C385:R385)</f>
        <v>9.3757943937893877</v>
      </c>
      <c r="Q387">
        <f>AVERAGE('bitter expt'!C385:R385)</f>
        <v>6.0970159676618803</v>
      </c>
      <c r="R387">
        <f>AVERAGE('sugar+bitter expt'!C385:R385)</f>
        <v>8.5160276874144447</v>
      </c>
      <c r="T387">
        <f>STDEV('sugar expt'!C385:R385)/SQRT(COUNT('sugar expt'!C385:R385))</f>
        <v>0.74674717513805533</v>
      </c>
      <c r="U387">
        <f>STDEV('bitter expt'!C385:R385)/SQRT(COUNT('bitter expt'!C385:R385))</f>
        <v>0.89407694790063497</v>
      </c>
      <c r="V387">
        <f>STDEV('sugar+bitter expt'!C385:R385)/SQRT(COUNT('sugar+bitter expt'!C385:R385))</f>
        <v>0.65047357106941395</v>
      </c>
      <c r="X387">
        <f>AVERAGE('sugar expt'!AJ385:AY385)</f>
        <v>7.92032531613774</v>
      </c>
      <c r="Y387">
        <f>AVERAGE('bitter expt'!AJ385:AY385)</f>
        <v>3.5296883990059884</v>
      </c>
      <c r="Z387">
        <f>AVERAGE('sugar+bitter expt'!AJ385:AY385)</f>
        <v>6.1319882500064855</v>
      </c>
      <c r="AB387">
        <f>STDEV('sugar expt'!AJ385:AY385)/SQRT(COUNT('sugar expt'!AJ385:AY385))</f>
        <v>0.51176630851871463</v>
      </c>
      <c r="AC387">
        <f>STDEV('bitter expt'!AJ385:AY385)/SQRT(COUNT('bitter expt'!AJ385:AY385))</f>
        <v>0.57416637576862717</v>
      </c>
      <c r="AD387">
        <f>STDEV('sugar+bitter expt'!AJ385:AY385)/SQRT(COUNT('sugar+bitter expt'!AJ385:AY385))</f>
        <v>0.72100761430277871</v>
      </c>
      <c r="AF387">
        <f>AVERAGE('sugar expt'!BQ385:CF385)</f>
        <v>7.628885988125246</v>
      </c>
      <c r="AG387">
        <f>AVERAGE('bitter expt'!BQ385:CF385)</f>
        <v>3.1052919762875719</v>
      </c>
      <c r="AH387">
        <f>AVERAGE('sugar+bitter expt'!BQ385:CF385)</f>
        <v>5.8109625869566806</v>
      </c>
      <c r="AJ387">
        <f>STDEV('sugar expt'!BQ385:CF385)/SQRT(COUNT('sugar expt'!BQ385:CF385))</f>
        <v>0.60943914312368652</v>
      </c>
      <c r="AK387">
        <f>STDEV('bitter expt'!BQ385:CF385)/SQRT(COUNT('bitter expt'!BQ385:CF385))</f>
        <v>0.4587717331654011</v>
      </c>
      <c r="AL387">
        <f>STDEV('sugar+bitter expt'!BQ385:CF385)/SQRT(COUNT('sugar+bitter expt'!BQ385:CF385))</f>
        <v>0.49137270895712759</v>
      </c>
      <c r="AP387">
        <f>AVERAGE('sugar expt'!S385:AI385)</f>
        <v>1.67722636703617</v>
      </c>
      <c r="AQ387">
        <f>AVERAGE('bitter expt'!S385:AI385)</f>
        <v>1.1510731882889986</v>
      </c>
      <c r="AR387">
        <f>AVERAGE('sugar+bitter expt'!S385:AI385)</f>
        <v>1.5375674714625891</v>
      </c>
      <c r="AT387">
        <f>STDEV('sugar expt'!S385:AI385)/SQRT(COUNT('sugar expt'!S385:AI385))</f>
        <v>0.10995915817153928</v>
      </c>
      <c r="AU387">
        <f>STDEV('bitter expt'!S385:AI385)/SQRT(COUNT('bitter expt'!S385:AI385))</f>
        <v>7.5743233784832512E-2</v>
      </c>
      <c r="AV387">
        <f>STDEV('sugar+bitter expt'!S385:AI385)/SQRT(COUNT('sugar+bitter expt'!S385:AI385))</f>
        <v>9.8150036161060494E-2</v>
      </c>
      <c r="AX387">
        <f>AVERAGE('sugar expt'!AZ385:BP385)</f>
        <v>1.496543380733792</v>
      </c>
      <c r="AY387">
        <f>AVERAGE('bitter expt'!AZ385:BP385)</f>
        <v>0.90720767393408597</v>
      </c>
      <c r="AZ387">
        <f>AVERAGE('sugar+bitter expt'!AZ385:BP385)</f>
        <v>1.1358685679616456</v>
      </c>
      <c r="BB387">
        <f>STDEV('sugar expt'!AZ385:BP385)/SQRT(COUNT('sugar expt'!AZ385:BP385))</f>
        <v>8.4503518432275285E-2</v>
      </c>
      <c r="BC387">
        <f>STDEV('bitter expt'!AZ385:BP385)/SQRT(COUNT('bitter expt'!AZ385:BP385))</f>
        <v>7.8036848583285107E-2</v>
      </c>
      <c r="BD387">
        <f>STDEV('sugar+bitter expt'!AZ385:BP385)/SQRT(COUNT('sugar+bitter expt'!AZ385:BP385))</f>
        <v>8.8310749925198898E-2</v>
      </c>
      <c r="BF387">
        <f>AVERAGE('sugar expt'!CG385:CW385)</f>
        <v>1.280863054690609</v>
      </c>
      <c r="BG387">
        <f>AVERAGE('bitter expt'!CG385:CW385)</f>
        <v>0.80092890709610054</v>
      </c>
      <c r="BH387">
        <f>AVERAGE('sugar+bitter expt'!CG385:CW385)</f>
        <v>1.0834681011190423</v>
      </c>
      <c r="BJ387">
        <f>STDEV('sugar expt'!CG385:CW385)/SQRT(COUNT('sugar expt'!CG385:CW385))</f>
        <v>0.11484294590286086</v>
      </c>
      <c r="BK387">
        <f>STDEV('bitter expt'!CG385:CW385)/SQRT(COUNT('bitter expt'!CG385:CW385))</f>
        <v>7.0472452857968396E-2</v>
      </c>
      <c r="BL387">
        <f>STDEV('sugar+bitter expt'!CG385:CW385)/SQRT(COUNT('sugar+bitter expt'!CG385:CW385))</f>
        <v>0.15685910004466416</v>
      </c>
    </row>
    <row r="388" spans="15:64" x14ac:dyDescent="0.2">
      <c r="O388">
        <v>385</v>
      </c>
      <c r="P388">
        <f>AVERAGE('sugar expt'!C386:R386)</f>
        <v>8.8992032897363025</v>
      </c>
      <c r="Q388">
        <f>AVERAGE('bitter expt'!C386:R386)</f>
        <v>6.1398804018460025</v>
      </c>
      <c r="R388">
        <f>AVERAGE('sugar+bitter expt'!C386:R386)</f>
        <v>9.1355630633588234</v>
      </c>
      <c r="T388">
        <f>STDEV('sugar expt'!C386:R386)/SQRT(COUNT('sugar expt'!C386:R386))</f>
        <v>0.69181182283743892</v>
      </c>
      <c r="U388">
        <f>STDEV('bitter expt'!C386:R386)/SQRT(COUNT('bitter expt'!C386:R386))</f>
        <v>1.0348620720807336</v>
      </c>
      <c r="V388">
        <f>STDEV('sugar+bitter expt'!C386:R386)/SQRT(COUNT('sugar+bitter expt'!C386:R386))</f>
        <v>0.58639634811933861</v>
      </c>
      <c r="X388">
        <f>AVERAGE('sugar expt'!AJ386:AY386)</f>
        <v>7.8355313154783799</v>
      </c>
      <c r="Y388">
        <f>AVERAGE('bitter expt'!AJ386:AY386)</f>
        <v>3.5568679994763031</v>
      </c>
      <c r="Z388">
        <f>AVERAGE('sugar+bitter expt'!AJ386:AY386)</f>
        <v>6.256635180821208</v>
      </c>
      <c r="AB388">
        <f>STDEV('sugar expt'!AJ386:AY386)/SQRT(COUNT('sugar expt'!AJ386:AY386))</f>
        <v>0.40953252234585225</v>
      </c>
      <c r="AC388">
        <f>STDEV('bitter expt'!AJ386:AY386)/SQRT(COUNT('bitter expt'!AJ386:AY386))</f>
        <v>0.66581365912296531</v>
      </c>
      <c r="AD388">
        <f>STDEV('sugar+bitter expt'!AJ386:AY386)/SQRT(COUNT('sugar+bitter expt'!AJ386:AY386))</f>
        <v>0.77643762722312648</v>
      </c>
      <c r="AF388">
        <f>AVERAGE('sugar expt'!BQ386:CF386)</f>
        <v>7.4931295176558832</v>
      </c>
      <c r="AG388">
        <f>AVERAGE('bitter expt'!BQ386:CF386)</f>
        <v>3.3636208378043775</v>
      </c>
      <c r="AH388">
        <f>AVERAGE('sugar+bitter expt'!BQ386:CF386)</f>
        <v>5.9960767586933663</v>
      </c>
      <c r="AJ388">
        <f>STDEV('sugar expt'!BQ386:CF386)/SQRT(COUNT('sugar expt'!BQ386:CF386))</f>
        <v>0.7635477813892233</v>
      </c>
      <c r="AK388">
        <f>STDEV('bitter expt'!BQ386:CF386)/SQRT(COUNT('bitter expt'!BQ386:CF386))</f>
        <v>0.39585663029802659</v>
      </c>
      <c r="AL388">
        <f>STDEV('sugar+bitter expt'!BQ386:CF386)/SQRT(COUNT('sugar+bitter expt'!BQ386:CF386))</f>
        <v>0.44256167094062793</v>
      </c>
      <c r="AP388">
        <f>AVERAGE('sugar expt'!S386:AI386)</f>
        <v>1.5413684508400902</v>
      </c>
      <c r="AQ388">
        <f>AVERAGE('bitter expt'!S386:AI386)</f>
        <v>1.1316310084120922</v>
      </c>
      <c r="AR388">
        <f>AVERAGE('sugar+bitter expt'!S386:AI386)</f>
        <v>1.5603332872137285</v>
      </c>
      <c r="AT388">
        <f>STDEV('sugar expt'!S386:AI386)/SQRT(COUNT('sugar expt'!S386:AI386))</f>
        <v>0.11917803574095101</v>
      </c>
      <c r="AU388">
        <f>STDEV('bitter expt'!S386:AI386)/SQRT(COUNT('bitter expt'!S386:AI386))</f>
        <v>0.11727013776208357</v>
      </c>
      <c r="AV388">
        <f>STDEV('sugar+bitter expt'!S386:AI386)/SQRT(COUNT('sugar+bitter expt'!S386:AI386))</f>
        <v>0.11200829413459439</v>
      </c>
      <c r="AX388">
        <f>AVERAGE('sugar expt'!AZ386:BP386)</f>
        <v>1.4509164744562868</v>
      </c>
      <c r="AY388">
        <f>AVERAGE('bitter expt'!AZ386:BP386)</f>
        <v>0.97418915788469485</v>
      </c>
      <c r="AZ388">
        <f>AVERAGE('sugar+bitter expt'!AZ386:BP386)</f>
        <v>1.1500637665866555</v>
      </c>
      <c r="BB388">
        <f>STDEV('sugar expt'!AZ386:BP386)/SQRT(COUNT('sugar expt'!AZ386:BP386))</f>
        <v>0.12329870549804696</v>
      </c>
      <c r="BC388">
        <f>STDEV('bitter expt'!AZ386:BP386)/SQRT(COUNT('bitter expt'!AZ386:BP386))</f>
        <v>0.1086295359614764</v>
      </c>
      <c r="BD388">
        <f>STDEV('sugar+bitter expt'!AZ386:BP386)/SQRT(COUNT('sugar+bitter expt'!AZ386:BP386))</f>
        <v>0.10788077625339924</v>
      </c>
      <c r="BF388">
        <f>AVERAGE('sugar expt'!CG386:CW386)</f>
        <v>1.247994589912174</v>
      </c>
      <c r="BG388">
        <f>AVERAGE('bitter expt'!CG386:CW386)</f>
        <v>0.79851173005031995</v>
      </c>
      <c r="BH388">
        <f>AVERAGE('sugar+bitter expt'!CG386:CW386)</f>
        <v>1.0856565580810058</v>
      </c>
      <c r="BJ388">
        <f>STDEV('sugar expt'!CG386:CW386)/SQRT(COUNT('sugar expt'!CG386:CW386))</f>
        <v>8.8073999880000114E-2</v>
      </c>
      <c r="BK388">
        <f>STDEV('bitter expt'!CG386:CW386)/SQRT(COUNT('bitter expt'!CG386:CW386))</f>
        <v>6.1356295986466185E-2</v>
      </c>
      <c r="BL388">
        <f>STDEV('sugar+bitter expt'!CG386:CW386)/SQRT(COUNT('sugar+bitter expt'!CG386:CW386))</f>
        <v>0.12374266415961051</v>
      </c>
    </row>
    <row r="389" spans="15:64" x14ac:dyDescent="0.2">
      <c r="O389">
        <v>386</v>
      </c>
      <c r="P389">
        <f>AVERAGE('sugar expt'!C387:R387)</f>
        <v>9.4398420510164076</v>
      </c>
      <c r="Q389">
        <f>AVERAGE('bitter expt'!C387:R387)</f>
        <v>6.1343399689056977</v>
      </c>
      <c r="R389">
        <f>AVERAGE('sugar+bitter expt'!C387:R387)</f>
        <v>9.3526824608391124</v>
      </c>
      <c r="T389">
        <f>STDEV('sugar expt'!C387:R387)/SQRT(COUNT('sugar expt'!C387:R387))</f>
        <v>0.5319088392231377</v>
      </c>
      <c r="U389">
        <f>STDEV('bitter expt'!C387:R387)/SQRT(COUNT('bitter expt'!C387:R387))</f>
        <v>0.93650103711200183</v>
      </c>
      <c r="V389">
        <f>STDEV('sugar+bitter expt'!C387:R387)/SQRT(COUNT('sugar+bitter expt'!C387:R387))</f>
        <v>0.60730050647188905</v>
      </c>
      <c r="X389">
        <f>AVERAGE('sugar expt'!AJ387:AY387)</f>
        <v>8.2576619132220266</v>
      </c>
      <c r="Y389">
        <f>AVERAGE('bitter expt'!AJ387:AY387)</f>
        <v>3.7300984645085258</v>
      </c>
      <c r="Z389">
        <f>AVERAGE('sugar+bitter expt'!AJ387:AY387)</f>
        <v>5.8180089888361213</v>
      </c>
      <c r="AB389">
        <f>STDEV('sugar expt'!AJ387:AY387)/SQRT(COUNT('sugar expt'!AJ387:AY387))</f>
        <v>0.50788051984883276</v>
      </c>
      <c r="AC389">
        <f>STDEV('bitter expt'!AJ387:AY387)/SQRT(COUNT('bitter expt'!AJ387:AY387))</f>
        <v>0.61304606082637059</v>
      </c>
      <c r="AD389">
        <f>STDEV('sugar+bitter expt'!AJ387:AY387)/SQRT(COUNT('sugar+bitter expt'!AJ387:AY387))</f>
        <v>0.63377399239279331</v>
      </c>
      <c r="AF389">
        <f>AVERAGE('sugar expt'!BQ387:CF387)</f>
        <v>7.7062230053956169</v>
      </c>
      <c r="AG389">
        <f>AVERAGE('bitter expt'!BQ387:CF387)</f>
        <v>3.1672424491633699</v>
      </c>
      <c r="AH389">
        <f>AVERAGE('sugar+bitter expt'!BQ387:CF387)</f>
        <v>5.5646459286878649</v>
      </c>
      <c r="AJ389">
        <f>STDEV('sugar expt'!BQ387:CF387)/SQRT(COUNT('sugar expt'!BQ387:CF387))</f>
        <v>0.75902550182679185</v>
      </c>
      <c r="AK389">
        <f>STDEV('bitter expt'!BQ387:CF387)/SQRT(COUNT('bitter expt'!BQ387:CF387))</f>
        <v>0.41767295242440278</v>
      </c>
      <c r="AL389">
        <f>STDEV('sugar+bitter expt'!BQ387:CF387)/SQRT(COUNT('sugar+bitter expt'!BQ387:CF387))</f>
        <v>0.50113353114189274</v>
      </c>
      <c r="AP389">
        <f>AVERAGE('sugar expt'!S387:AI387)</f>
        <v>1.6490500427357859</v>
      </c>
      <c r="AQ389">
        <f>AVERAGE('bitter expt'!S387:AI387)</f>
        <v>1.2422377789265897</v>
      </c>
      <c r="AR389">
        <f>AVERAGE('sugar+bitter expt'!S387:AI387)</f>
        <v>1.7618451909025139</v>
      </c>
      <c r="AT389">
        <f>STDEV('sugar expt'!S387:AI387)/SQRT(COUNT('sugar expt'!S387:AI387))</f>
        <v>0.10076186591264089</v>
      </c>
      <c r="AU389">
        <f>STDEV('bitter expt'!S387:AI387)/SQRT(COUNT('bitter expt'!S387:AI387))</f>
        <v>9.7896053731638344E-2</v>
      </c>
      <c r="AV389">
        <f>STDEV('sugar+bitter expt'!S387:AI387)/SQRT(COUNT('sugar+bitter expt'!S387:AI387))</f>
        <v>0.20081918888535036</v>
      </c>
      <c r="AX389">
        <f>AVERAGE('sugar expt'!AZ387:BP387)</f>
        <v>1.2964842628923345</v>
      </c>
      <c r="AY389">
        <f>AVERAGE('bitter expt'!AZ387:BP387)</f>
        <v>0.90282060188546076</v>
      </c>
      <c r="AZ389">
        <f>AVERAGE('sugar+bitter expt'!AZ387:BP387)</f>
        <v>1.1698292495058509</v>
      </c>
      <c r="BB389">
        <f>STDEV('sugar expt'!AZ387:BP387)/SQRT(COUNT('sugar expt'!AZ387:BP387))</f>
        <v>8.6374292507526831E-2</v>
      </c>
      <c r="BC389">
        <f>STDEV('bitter expt'!AZ387:BP387)/SQRT(COUNT('bitter expt'!AZ387:BP387))</f>
        <v>6.9510785014402637E-2</v>
      </c>
      <c r="BD389">
        <f>STDEV('sugar+bitter expt'!AZ387:BP387)/SQRT(COUNT('sugar+bitter expt'!AZ387:BP387))</f>
        <v>0.10672868967653774</v>
      </c>
      <c r="BF389">
        <f>AVERAGE('sugar expt'!CG387:CW387)</f>
        <v>1.2065160912989774</v>
      </c>
      <c r="BG389">
        <f>AVERAGE('bitter expt'!CG387:CW387)</f>
        <v>0.79729987944578062</v>
      </c>
      <c r="BH389">
        <f>AVERAGE('sugar+bitter expt'!CG387:CW387)</f>
        <v>1.0718258120203876</v>
      </c>
      <c r="BJ389">
        <f>STDEV('sugar expt'!CG387:CW387)/SQRT(COUNT('sugar expt'!CG387:CW387))</f>
        <v>9.5277191355237073E-2</v>
      </c>
      <c r="BK389">
        <f>STDEV('bitter expt'!CG387:CW387)/SQRT(COUNT('bitter expt'!CG387:CW387))</f>
        <v>6.5640207321372948E-2</v>
      </c>
      <c r="BL389">
        <f>STDEV('sugar+bitter expt'!CG387:CW387)/SQRT(COUNT('sugar+bitter expt'!CG387:CW387))</f>
        <v>8.8900651924052596E-2</v>
      </c>
    </row>
    <row r="390" spans="15:64" x14ac:dyDescent="0.2">
      <c r="O390">
        <v>387</v>
      </c>
      <c r="P390">
        <f>AVERAGE('sugar expt'!C388:R388)</f>
        <v>10.4488002686836</v>
      </c>
      <c r="Q390">
        <f>AVERAGE('bitter expt'!C388:R388)</f>
        <v>6.0500598074654306</v>
      </c>
      <c r="R390">
        <f>AVERAGE('sugar+bitter expt'!C388:R388)</f>
        <v>9.3096177864493175</v>
      </c>
      <c r="T390">
        <f>STDEV('sugar expt'!C388:R388)/SQRT(COUNT('sugar expt'!C388:R388))</f>
        <v>0.73422330275600012</v>
      </c>
      <c r="U390">
        <f>STDEV('bitter expt'!C388:R388)/SQRT(COUNT('bitter expt'!C388:R388))</f>
        <v>0.97350115955436223</v>
      </c>
      <c r="V390">
        <f>STDEV('sugar+bitter expt'!C388:R388)/SQRT(COUNT('sugar+bitter expt'!C388:R388))</f>
        <v>0.54868060655387108</v>
      </c>
      <c r="X390">
        <f>AVERAGE('sugar expt'!AJ388:AY388)</f>
        <v>8.2963775375833837</v>
      </c>
      <c r="Y390">
        <f>AVERAGE('bitter expt'!AJ388:AY388)</f>
        <v>4.3505789234146928</v>
      </c>
      <c r="Z390">
        <f>AVERAGE('sugar+bitter expt'!AJ388:AY388)</f>
        <v>6.0935441133199424</v>
      </c>
      <c r="AB390">
        <f>STDEV('sugar expt'!AJ388:AY388)/SQRT(COUNT('sugar expt'!AJ388:AY388))</f>
        <v>0.57043250788101019</v>
      </c>
      <c r="AC390">
        <f>STDEV('bitter expt'!AJ388:AY388)/SQRT(COUNT('bitter expt'!AJ388:AY388))</f>
        <v>0.67521336165564072</v>
      </c>
      <c r="AD390">
        <f>STDEV('sugar+bitter expt'!AJ388:AY388)/SQRT(COUNT('sugar+bitter expt'!AJ388:AY388))</f>
        <v>0.84520989523435552</v>
      </c>
      <c r="AF390">
        <f>AVERAGE('sugar expt'!BQ388:CF388)</f>
        <v>7.7477885121279302</v>
      </c>
      <c r="AG390">
        <f>AVERAGE('bitter expt'!BQ388:CF388)</f>
        <v>2.9741631530107071</v>
      </c>
      <c r="AH390">
        <f>AVERAGE('sugar+bitter expt'!BQ388:CF388)</f>
        <v>5.9092750262705982</v>
      </c>
      <c r="AJ390">
        <f>STDEV('sugar expt'!BQ388:CF388)/SQRT(COUNT('sugar expt'!BQ388:CF388))</f>
        <v>0.63096476582583005</v>
      </c>
      <c r="AK390">
        <f>STDEV('bitter expt'!BQ388:CF388)/SQRT(COUNT('bitter expt'!BQ388:CF388))</f>
        <v>0.28501614743768477</v>
      </c>
      <c r="AL390">
        <f>STDEV('sugar+bitter expt'!BQ388:CF388)/SQRT(COUNT('sugar+bitter expt'!BQ388:CF388))</f>
        <v>0.48393972565257742</v>
      </c>
      <c r="AP390">
        <f>AVERAGE('sugar expt'!S388:AI388)</f>
        <v>1.6558541416180148</v>
      </c>
      <c r="AQ390">
        <f>AVERAGE('bitter expt'!S388:AI388)</f>
        <v>1.2412248749080743</v>
      </c>
      <c r="AR390">
        <f>AVERAGE('sugar+bitter expt'!S388:AI388)</f>
        <v>1.4925249501103783</v>
      </c>
      <c r="AT390">
        <f>STDEV('sugar expt'!S388:AI388)/SQRT(COUNT('sugar expt'!S388:AI388))</f>
        <v>0.11675881110773144</v>
      </c>
      <c r="AU390">
        <f>STDEV('bitter expt'!S388:AI388)/SQRT(COUNT('bitter expt'!S388:AI388))</f>
        <v>0.1203423988187494</v>
      </c>
      <c r="AV390">
        <f>STDEV('sugar+bitter expt'!S388:AI388)/SQRT(COUNT('sugar+bitter expt'!S388:AI388))</f>
        <v>0.10059129233638965</v>
      </c>
      <c r="AX390">
        <f>AVERAGE('sugar expt'!AZ388:BP388)</f>
        <v>1.4024876193167817</v>
      </c>
      <c r="AY390">
        <f>AVERAGE('bitter expt'!AZ388:BP388)</f>
        <v>0.94430965260868249</v>
      </c>
      <c r="AZ390">
        <f>AVERAGE('sugar+bitter expt'!AZ388:BP388)</f>
        <v>1.2287092627688336</v>
      </c>
      <c r="BB390">
        <f>STDEV('sugar expt'!AZ388:BP388)/SQRT(COUNT('sugar expt'!AZ388:BP388))</f>
        <v>8.1471146926021462E-2</v>
      </c>
      <c r="BC390">
        <f>STDEV('bitter expt'!AZ388:BP388)/SQRT(COUNT('bitter expt'!AZ388:BP388))</f>
        <v>6.5203309068532028E-2</v>
      </c>
      <c r="BD390">
        <f>STDEV('sugar+bitter expt'!AZ388:BP388)/SQRT(COUNT('sugar+bitter expt'!AZ388:BP388))</f>
        <v>0.12236889054207338</v>
      </c>
      <c r="BF390">
        <f>AVERAGE('sugar expt'!CG388:CW388)</f>
        <v>1.1640976451355867</v>
      </c>
      <c r="BG390">
        <f>AVERAGE('bitter expt'!CG388:CW388)</f>
        <v>0.81008762311294036</v>
      </c>
      <c r="BH390">
        <f>AVERAGE('sugar+bitter expt'!CG388:CW388)</f>
        <v>1.1554493045418512</v>
      </c>
      <c r="BJ390">
        <f>STDEV('sugar expt'!CG388:CW388)/SQRT(COUNT('sugar expt'!CG388:CW388))</f>
        <v>9.8345200732150417E-2</v>
      </c>
      <c r="BK390">
        <f>STDEV('bitter expt'!CG388:CW388)/SQRT(COUNT('bitter expt'!CG388:CW388))</f>
        <v>5.5519491913161571E-2</v>
      </c>
      <c r="BL390">
        <f>STDEV('sugar+bitter expt'!CG388:CW388)/SQRT(COUNT('sugar+bitter expt'!CG388:CW388))</f>
        <v>9.915922029785125E-2</v>
      </c>
    </row>
    <row r="391" spans="15:64" x14ac:dyDescent="0.2">
      <c r="O391">
        <v>388</v>
      </c>
      <c r="P391">
        <f>AVERAGE('sugar expt'!C389:R389)</f>
        <v>10.304586268308462</v>
      </c>
      <c r="Q391">
        <f>AVERAGE('bitter expt'!C389:R389)</f>
        <v>6.3192851064916562</v>
      </c>
      <c r="R391">
        <f>AVERAGE('sugar+bitter expt'!C389:R389)</f>
        <v>8.8753331250105578</v>
      </c>
      <c r="T391">
        <f>STDEV('sugar expt'!C389:R389)/SQRT(COUNT('sugar expt'!C389:R389))</f>
        <v>0.99228181642178526</v>
      </c>
      <c r="U391">
        <f>STDEV('bitter expt'!C389:R389)/SQRT(COUNT('bitter expt'!C389:R389))</f>
        <v>1.0982836621118706</v>
      </c>
      <c r="V391">
        <f>STDEV('sugar+bitter expt'!C389:R389)/SQRT(COUNT('sugar+bitter expt'!C389:R389))</f>
        <v>0.74737268754778963</v>
      </c>
      <c r="X391">
        <f>AVERAGE('sugar expt'!AJ389:AY389)</f>
        <v>8.256897945684198</v>
      </c>
      <c r="Y391">
        <f>AVERAGE('bitter expt'!AJ389:AY389)</f>
        <v>4.1960360368935223</v>
      </c>
      <c r="Z391">
        <f>AVERAGE('sugar+bitter expt'!AJ389:AY389)</f>
        <v>5.7980629553509226</v>
      </c>
      <c r="AB391">
        <f>STDEV('sugar expt'!AJ389:AY389)/SQRT(COUNT('sugar expt'!AJ389:AY389))</f>
        <v>0.74352764507294244</v>
      </c>
      <c r="AC391">
        <f>STDEV('bitter expt'!AJ389:AY389)/SQRT(COUNT('bitter expt'!AJ389:AY389))</f>
        <v>0.78701934344660085</v>
      </c>
      <c r="AD391">
        <f>STDEV('sugar+bitter expt'!AJ389:AY389)/SQRT(COUNT('sugar+bitter expt'!AJ389:AY389))</f>
        <v>0.72952883999890394</v>
      </c>
      <c r="AF391">
        <f>AVERAGE('sugar expt'!BQ389:CF389)</f>
        <v>7.1917095540974669</v>
      </c>
      <c r="AG391">
        <f>AVERAGE('bitter expt'!BQ389:CF389)</f>
        <v>3.192071936519262</v>
      </c>
      <c r="AH391">
        <f>AVERAGE('sugar+bitter expt'!BQ389:CF389)</f>
        <v>5.5636291735976453</v>
      </c>
      <c r="AJ391">
        <f>STDEV('sugar expt'!BQ389:CF389)/SQRT(COUNT('sugar expt'!BQ389:CF389))</f>
        <v>0.62489139491627876</v>
      </c>
      <c r="AK391">
        <f>STDEV('bitter expt'!BQ389:CF389)/SQRT(COUNT('bitter expt'!BQ389:CF389))</f>
        <v>0.38905517248199695</v>
      </c>
      <c r="AL391">
        <f>STDEV('sugar+bitter expt'!BQ389:CF389)/SQRT(COUNT('sugar+bitter expt'!BQ389:CF389))</f>
        <v>0.63972639778453944</v>
      </c>
      <c r="AP391">
        <f>AVERAGE('sugar expt'!S389:AI389)</f>
        <v>1.5698225414014628</v>
      </c>
      <c r="AQ391">
        <f>AVERAGE('bitter expt'!S389:AI389)</f>
        <v>1.2447074252595436</v>
      </c>
      <c r="AR391">
        <f>AVERAGE('sugar+bitter expt'!S389:AI389)</f>
        <v>1.5383804154688463</v>
      </c>
      <c r="AT391">
        <f>STDEV('sugar expt'!S389:AI389)/SQRT(COUNT('sugar expt'!S389:AI389))</f>
        <v>0.11359818929317336</v>
      </c>
      <c r="AU391">
        <f>STDEV('bitter expt'!S389:AI389)/SQRT(COUNT('bitter expt'!S389:AI389))</f>
        <v>0.1332294160261295</v>
      </c>
      <c r="AV391">
        <f>STDEV('sugar+bitter expt'!S389:AI389)/SQRT(COUNT('sugar+bitter expt'!S389:AI389))</f>
        <v>0.13723041663930705</v>
      </c>
      <c r="AX391">
        <f>AVERAGE('sugar expt'!AZ389:BP389)</f>
        <v>1.4262974747838641</v>
      </c>
      <c r="AY391">
        <f>AVERAGE('bitter expt'!AZ389:BP389)</f>
        <v>0.92443789115886799</v>
      </c>
      <c r="AZ391">
        <f>AVERAGE('sugar+bitter expt'!AZ389:BP389)</f>
        <v>1.1670425819391765</v>
      </c>
      <c r="BB391">
        <f>STDEV('sugar expt'!AZ389:BP389)/SQRT(COUNT('sugar expt'!AZ389:BP389))</f>
        <v>0.10076255803508931</v>
      </c>
      <c r="BC391">
        <f>STDEV('bitter expt'!AZ389:BP389)/SQRT(COUNT('bitter expt'!AZ389:BP389))</f>
        <v>5.9540768607363653E-2</v>
      </c>
      <c r="BD391">
        <f>STDEV('sugar+bitter expt'!AZ389:BP389)/SQRT(COUNT('sugar+bitter expt'!AZ389:BP389))</f>
        <v>0.12053796874950777</v>
      </c>
      <c r="BF391">
        <f>AVERAGE('sugar expt'!CG389:CW389)</f>
        <v>1.2659808395545276</v>
      </c>
      <c r="BG391">
        <f>AVERAGE('bitter expt'!CG389:CW389)</f>
        <v>0.79861043224375206</v>
      </c>
      <c r="BH391">
        <f>AVERAGE('sugar+bitter expt'!CG389:CW389)</f>
        <v>1.0644175828357474</v>
      </c>
      <c r="BJ391">
        <f>STDEV('sugar expt'!CG389:CW389)/SQRT(COUNT('sugar expt'!CG389:CW389))</f>
        <v>0.11964883006140282</v>
      </c>
      <c r="BK391">
        <f>STDEV('bitter expt'!CG389:CW389)/SQRT(COUNT('bitter expt'!CG389:CW389))</f>
        <v>6.6583921389247486E-2</v>
      </c>
      <c r="BL391">
        <f>STDEV('sugar+bitter expt'!CG389:CW389)/SQRT(COUNT('sugar+bitter expt'!CG389:CW389))</f>
        <v>0.10146114884604383</v>
      </c>
    </row>
    <row r="392" spans="15:64" x14ac:dyDescent="0.2">
      <c r="O392">
        <v>389</v>
      </c>
      <c r="P392">
        <f>AVERAGE('sugar expt'!C390:R390)</f>
        <v>10.363622704418393</v>
      </c>
      <c r="Q392">
        <f>AVERAGE('bitter expt'!C390:R390)</f>
        <v>6.3708796177606715</v>
      </c>
      <c r="R392">
        <f>AVERAGE('sugar+bitter expt'!C390:R390)</f>
        <v>8.608358778605913</v>
      </c>
      <c r="T392">
        <f>STDEV('sugar expt'!C390:R390)/SQRT(COUNT('sugar expt'!C390:R390))</f>
        <v>0.86836180620245662</v>
      </c>
      <c r="U392">
        <f>STDEV('bitter expt'!C390:R390)/SQRT(COUNT('bitter expt'!C390:R390))</f>
        <v>0.97737024551062857</v>
      </c>
      <c r="V392">
        <f>STDEV('sugar+bitter expt'!C390:R390)/SQRT(COUNT('sugar+bitter expt'!C390:R390))</f>
        <v>0.50614276484833221</v>
      </c>
      <c r="X392">
        <f>AVERAGE('sugar expt'!AJ390:AY390)</f>
        <v>8.762610650061653</v>
      </c>
      <c r="Y392">
        <f>AVERAGE('bitter expt'!AJ390:AY390)</f>
        <v>3.7234888536918902</v>
      </c>
      <c r="Z392">
        <f>AVERAGE('sugar+bitter expt'!AJ390:AY390)</f>
        <v>6.5573678741489356</v>
      </c>
      <c r="AB392">
        <f>STDEV('sugar expt'!AJ390:AY390)/SQRT(COUNT('sugar expt'!AJ390:AY390))</f>
        <v>0.54585922993579683</v>
      </c>
      <c r="AC392">
        <f>STDEV('bitter expt'!AJ390:AY390)/SQRT(COUNT('bitter expt'!AJ390:AY390))</f>
        <v>0.54218896933731331</v>
      </c>
      <c r="AD392">
        <f>STDEV('sugar+bitter expt'!AJ390:AY390)/SQRT(COUNT('sugar+bitter expt'!AJ390:AY390))</f>
        <v>0.81793910260211034</v>
      </c>
      <c r="AF392">
        <f>AVERAGE('sugar expt'!BQ390:CF390)</f>
        <v>6.1467787620349785</v>
      </c>
      <c r="AG392">
        <f>AVERAGE('bitter expt'!BQ390:CF390)</f>
        <v>3.2556031218094881</v>
      </c>
      <c r="AH392">
        <f>AVERAGE('sugar+bitter expt'!BQ390:CF390)</f>
        <v>6.0812745454545016</v>
      </c>
      <c r="AJ392">
        <f>STDEV('sugar expt'!BQ390:CF390)/SQRT(COUNT('sugar expt'!BQ390:CF390))</f>
        <v>0.39015688215574379</v>
      </c>
      <c r="AK392">
        <f>STDEV('bitter expt'!BQ390:CF390)/SQRT(COUNT('bitter expt'!BQ390:CF390))</f>
        <v>0.54685585444555151</v>
      </c>
      <c r="AL392">
        <f>STDEV('sugar+bitter expt'!BQ390:CF390)/SQRT(COUNT('sugar+bitter expt'!BQ390:CF390))</f>
        <v>0.73013286053841309</v>
      </c>
      <c r="AP392">
        <f>AVERAGE('sugar expt'!S390:AI390)</f>
        <v>1.5905709935366301</v>
      </c>
      <c r="AQ392">
        <f>AVERAGE('bitter expt'!S390:AI390)</f>
        <v>1.2500261334639871</v>
      </c>
      <c r="AR392">
        <f>AVERAGE('sugar+bitter expt'!S390:AI390)</f>
        <v>1.4542589676758277</v>
      </c>
      <c r="AT392">
        <f>STDEV('sugar expt'!S390:AI390)/SQRT(COUNT('sugar expt'!S390:AI390))</f>
        <v>8.7913272876542548E-2</v>
      </c>
      <c r="AU392">
        <f>STDEV('bitter expt'!S390:AI390)/SQRT(COUNT('bitter expt'!S390:AI390))</f>
        <v>0.12396859711047509</v>
      </c>
      <c r="AV392">
        <f>STDEV('sugar+bitter expt'!S390:AI390)/SQRT(COUNT('sugar+bitter expt'!S390:AI390))</f>
        <v>0.10691762336499888</v>
      </c>
      <c r="AX392">
        <f>AVERAGE('sugar expt'!AZ390:BP390)</f>
        <v>1.3612279087507946</v>
      </c>
      <c r="AY392">
        <f>AVERAGE('bitter expt'!AZ390:BP390)</f>
        <v>0.91951062323315558</v>
      </c>
      <c r="AZ392">
        <f>AVERAGE('sugar+bitter expt'!AZ390:BP390)</f>
        <v>1.1957704486278402</v>
      </c>
      <c r="BB392">
        <f>STDEV('sugar expt'!AZ390:BP390)/SQRT(COUNT('sugar expt'!AZ390:BP390))</f>
        <v>0.15035837380599482</v>
      </c>
      <c r="BC392">
        <f>STDEV('bitter expt'!AZ390:BP390)/SQRT(COUNT('bitter expt'!AZ390:BP390))</f>
        <v>7.3078635941017503E-2</v>
      </c>
      <c r="BD392">
        <f>STDEV('sugar+bitter expt'!AZ390:BP390)/SQRT(COUNT('sugar+bitter expt'!AZ390:BP390))</f>
        <v>0.10146381967920554</v>
      </c>
      <c r="BF392">
        <f>AVERAGE('sugar expt'!CG390:CW390)</f>
        <v>1.1605104465791871</v>
      </c>
      <c r="BG392">
        <f>AVERAGE('bitter expt'!CG390:CW390)</f>
        <v>0.78519002386880854</v>
      </c>
      <c r="BH392">
        <f>AVERAGE('sugar+bitter expt'!CG390:CW390)</f>
        <v>1.0874697488292466</v>
      </c>
      <c r="BJ392">
        <f>STDEV('sugar expt'!CG390:CW390)/SQRT(COUNT('sugar expt'!CG390:CW390))</f>
        <v>8.6700737926722754E-2</v>
      </c>
      <c r="BK392">
        <f>STDEV('bitter expt'!CG390:CW390)/SQRT(COUNT('bitter expt'!CG390:CW390))</f>
        <v>5.8512145671456003E-2</v>
      </c>
      <c r="BL392">
        <f>STDEV('sugar+bitter expt'!CG390:CW390)/SQRT(COUNT('sugar+bitter expt'!CG390:CW390))</f>
        <v>7.9718650537107194E-2</v>
      </c>
    </row>
    <row r="393" spans="15:64" x14ac:dyDescent="0.2">
      <c r="O393">
        <v>390</v>
      </c>
      <c r="P393">
        <f>AVERAGE('sugar expt'!C391:R391)</f>
        <v>9.9576930703584434</v>
      </c>
      <c r="Q393">
        <f>AVERAGE('bitter expt'!C391:R391)</f>
        <v>5.9742034177132792</v>
      </c>
      <c r="R393">
        <f>AVERAGE('sugar+bitter expt'!C391:R391)</f>
        <v>8.2171964962098656</v>
      </c>
      <c r="T393">
        <f>STDEV('sugar expt'!C391:R391)/SQRT(COUNT('sugar expt'!C391:R391))</f>
        <v>0.94664883024643076</v>
      </c>
      <c r="U393">
        <f>STDEV('bitter expt'!C391:R391)/SQRT(COUNT('bitter expt'!C391:R391))</f>
        <v>0.63203803142588177</v>
      </c>
      <c r="V393">
        <f>STDEV('sugar+bitter expt'!C391:R391)/SQRT(COUNT('sugar+bitter expt'!C391:R391))</f>
        <v>0.73582746922325848</v>
      </c>
      <c r="X393">
        <f>AVERAGE('sugar expt'!AJ391:AY391)</f>
        <v>8.3782725281706174</v>
      </c>
      <c r="Y393">
        <f>AVERAGE('bitter expt'!AJ391:AY391)</f>
        <v>3.9058174153863279</v>
      </c>
      <c r="Z393">
        <f>AVERAGE('sugar+bitter expt'!AJ391:AY391)</f>
        <v>7.2323375625103665</v>
      </c>
      <c r="AB393">
        <f>STDEV('sugar expt'!AJ391:AY391)/SQRT(COUNT('sugar expt'!AJ391:AY391))</f>
        <v>0.92876833949421445</v>
      </c>
      <c r="AC393">
        <f>STDEV('bitter expt'!AJ391:AY391)/SQRT(COUNT('bitter expt'!AJ391:AY391))</f>
        <v>0.79381736015179249</v>
      </c>
      <c r="AD393">
        <f>STDEV('sugar+bitter expt'!AJ391:AY391)/SQRT(COUNT('sugar+bitter expt'!AJ391:AY391))</f>
        <v>0.9167979580707698</v>
      </c>
      <c r="AF393">
        <f>AVERAGE('sugar expt'!BQ391:CF391)</f>
        <v>7.0532724581625983</v>
      </c>
      <c r="AG393">
        <f>AVERAGE('bitter expt'!BQ391:CF391)</f>
        <v>3.7686538081494683</v>
      </c>
      <c r="AH393">
        <f>AVERAGE('sugar+bitter expt'!BQ391:CF391)</f>
        <v>5.701644396014018</v>
      </c>
      <c r="AJ393">
        <f>STDEV('sugar expt'!BQ391:CF391)/SQRT(COUNT('sugar expt'!BQ391:CF391))</f>
        <v>0.72940699753726623</v>
      </c>
      <c r="AK393">
        <f>STDEV('bitter expt'!BQ391:CF391)/SQRT(COUNT('bitter expt'!BQ391:CF391))</f>
        <v>0.35286810397902779</v>
      </c>
      <c r="AL393">
        <f>STDEV('sugar+bitter expt'!BQ391:CF391)/SQRT(COUNT('sugar+bitter expt'!BQ391:CF391))</f>
        <v>0.63484377285558558</v>
      </c>
      <c r="AP393">
        <f>AVERAGE('sugar expt'!S391:AI391)</f>
        <v>1.6695965014793714</v>
      </c>
      <c r="AQ393">
        <f>AVERAGE('bitter expt'!S391:AI391)</f>
        <v>1.250690144218922</v>
      </c>
      <c r="AR393">
        <f>AVERAGE('sugar+bitter expt'!S391:AI391)</f>
        <v>1.5116593295606737</v>
      </c>
      <c r="AT393">
        <f>STDEV('sugar expt'!S391:AI391)/SQRT(COUNT('sugar expt'!S391:AI391))</f>
        <v>0.10665191134210029</v>
      </c>
      <c r="AU393">
        <f>STDEV('bitter expt'!S391:AI391)/SQRT(COUNT('bitter expt'!S391:AI391))</f>
        <v>0.12651961324585517</v>
      </c>
      <c r="AV393">
        <f>STDEV('sugar+bitter expt'!S391:AI391)/SQRT(COUNT('sugar+bitter expt'!S391:AI391))</f>
        <v>0.11890305170487118</v>
      </c>
      <c r="AX393">
        <f>AVERAGE('sugar expt'!AZ391:BP391)</f>
        <v>1.3081847169861152</v>
      </c>
      <c r="AY393">
        <f>AVERAGE('bitter expt'!AZ391:BP391)</f>
        <v>0.94121367521530708</v>
      </c>
      <c r="AZ393">
        <f>AVERAGE('sugar+bitter expt'!AZ391:BP391)</f>
        <v>1.2409683695178715</v>
      </c>
      <c r="BB393">
        <f>STDEV('sugar expt'!AZ391:BP391)/SQRT(COUNT('sugar expt'!AZ391:BP391))</f>
        <v>0.14123251747069776</v>
      </c>
      <c r="BC393">
        <f>STDEV('bitter expt'!AZ391:BP391)/SQRT(COUNT('bitter expt'!AZ391:BP391))</f>
        <v>0.10823879379509632</v>
      </c>
      <c r="BD393">
        <f>STDEV('sugar+bitter expt'!AZ391:BP391)/SQRT(COUNT('sugar+bitter expt'!AZ391:BP391))</f>
        <v>0.11854202539524133</v>
      </c>
      <c r="BF393">
        <f>AVERAGE('sugar expt'!CG391:CW391)</f>
        <v>1.2769191433030449</v>
      </c>
      <c r="BG393">
        <f>AVERAGE('bitter expt'!CG391:CW391)</f>
        <v>0.8036415870726582</v>
      </c>
      <c r="BH393">
        <f>AVERAGE('sugar+bitter expt'!CG391:CW391)</f>
        <v>1.0585964916766126</v>
      </c>
      <c r="BJ393">
        <f>STDEV('sugar expt'!CG391:CW391)/SQRT(COUNT('sugar expt'!CG391:CW391))</f>
        <v>0.11519384651979037</v>
      </c>
      <c r="BK393">
        <f>STDEV('bitter expt'!CG391:CW391)/SQRT(COUNT('bitter expt'!CG391:CW391))</f>
        <v>2.8427905251862985E-2</v>
      </c>
      <c r="BL393">
        <f>STDEV('sugar+bitter expt'!CG391:CW391)/SQRT(COUNT('sugar+bitter expt'!CG391:CW391))</f>
        <v>0.10132129669168277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2"/>
  <sheetViews>
    <sheetView topLeftCell="A10" workbookViewId="0">
      <selection activeCell="B15" sqref="B15:J15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63</v>
      </c>
      <c r="C3" t="s">
        <v>64</v>
      </c>
      <c r="D3" t="s">
        <v>65</v>
      </c>
      <c r="F3" t="s">
        <v>63</v>
      </c>
      <c r="G3" t="s">
        <v>64</v>
      </c>
      <c r="H3" t="s">
        <v>65</v>
      </c>
      <c r="J3" t="s">
        <v>63</v>
      </c>
      <c r="K3" t="s">
        <v>64</v>
      </c>
      <c r="L3" t="s">
        <v>65</v>
      </c>
      <c r="N3" t="s">
        <v>63</v>
      </c>
      <c r="O3" t="s">
        <v>64</v>
      </c>
      <c r="P3" t="s">
        <v>65</v>
      </c>
      <c r="R3" t="s">
        <v>63</v>
      </c>
      <c r="S3" t="s">
        <v>64</v>
      </c>
      <c r="T3" t="s">
        <v>65</v>
      </c>
      <c r="V3" t="s">
        <v>63</v>
      </c>
      <c r="W3" t="s">
        <v>64</v>
      </c>
      <c r="X3" t="s">
        <v>65</v>
      </c>
      <c r="AC3" t="s">
        <v>63</v>
      </c>
      <c r="AD3" t="s">
        <v>64</v>
      </c>
      <c r="AE3" t="s">
        <v>65</v>
      </c>
      <c r="AG3" t="s">
        <v>63</v>
      </c>
      <c r="AH3" t="s">
        <v>64</v>
      </c>
      <c r="AI3" t="s">
        <v>65</v>
      </c>
      <c r="AK3" t="s">
        <v>63</v>
      </c>
      <c r="AL3" t="s">
        <v>64</v>
      </c>
      <c r="AM3" t="s">
        <v>65</v>
      </c>
      <c r="AO3" t="s">
        <v>63</v>
      </c>
      <c r="AP3" t="s">
        <v>64</v>
      </c>
      <c r="AQ3" t="s">
        <v>65</v>
      </c>
      <c r="AS3" t="s">
        <v>63</v>
      </c>
      <c r="AT3" t="s">
        <v>64</v>
      </c>
      <c r="AU3" t="s">
        <v>65</v>
      </c>
      <c r="AW3" t="s">
        <v>63</v>
      </c>
      <c r="AX3" t="s">
        <v>64</v>
      </c>
      <c r="AY3" t="s">
        <v>65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AVERAGE('sugar expt'!C394:R394)</f>
        <v>10.281130764639897</v>
      </c>
      <c r="C4">
        <f>AVERAGE('bitter expt'!C394:R394)</f>
        <v>8.1288826717433746</v>
      </c>
      <c r="D4">
        <f>AVERAGE('sugar+bitter expt'!C394:R394)</f>
        <v>9.7107944929705177</v>
      </c>
      <c r="F4">
        <f>STDEV('sugar expt'!C394:R394)/SQRT(COUNT('sugar expt'!C394:R394))</f>
        <v>0.56553997493082797</v>
      </c>
      <c r="G4">
        <f>STDEV('bitter expt'!C394:R394)/SQRT(COUNT('bitter expt'!C394:R394))</f>
        <v>0.6274747716866711</v>
      </c>
      <c r="H4">
        <f>STDEV('sugar+bitter expt'!C394:R394)/SQRT(COUNT('sugar+bitter expt'!C394:R394))</f>
        <v>0.52354118732367605</v>
      </c>
      <c r="J4">
        <f>AVERAGE('sugar expt'!AJ394:AY394)</f>
        <v>10.279482220148799</v>
      </c>
      <c r="K4">
        <f>AVERAGE('bitter expt'!AJ394:AY394)</f>
        <v>6.0147242417817735</v>
      </c>
      <c r="L4">
        <f>AVERAGE('sugar+bitter expt'!AJ394:AY394)</f>
        <v>8.6927387559161122</v>
      </c>
      <c r="N4">
        <f>STDEV('sugar expt'!AJ394:AY394)/SQRT(COUNT('sugar expt'!AJ394:AY394))</f>
        <v>0.49587679790395478</v>
      </c>
      <c r="O4">
        <f>STDEV('bitter expt'!AJ394:AY394)/SQRT(COUNT('bitter expt'!AJ394:AY394))</f>
        <v>0.5387966487047916</v>
      </c>
      <c r="P4">
        <f>STDEV('sugar+bitter expt'!AJ394:AY394)/SQRT(COUNT('sugar+bitter expt'!AJ394:AY394))</f>
        <v>0.35786856509921922</v>
      </c>
      <c r="R4">
        <f>AVERAGE('sugar expt'!BQ394:CF394)</f>
        <v>8.485790228067227</v>
      </c>
      <c r="S4">
        <f>AVERAGE('bitter expt'!BQ394:CF394)</f>
        <v>4.9581335593004994</v>
      </c>
      <c r="T4">
        <f>AVERAGE('sugar+bitter expt'!BQ394:CF394)</f>
        <v>6.4533646192810066</v>
      </c>
      <c r="V4">
        <f>STDEV('sugar expt'!BQ394:CF394)/SQRT(COUNT('sugar expt'!BQ394:CF394))</f>
        <v>0.58705228815292199</v>
      </c>
      <c r="W4">
        <f>STDEV('bitter expt'!BQ394:CF394)/SQRT(COUNT('bitter expt'!BQ394:CF394))</f>
        <v>0.75276380535037535</v>
      </c>
      <c r="X4">
        <f>STDEV('sugar+bitter expt'!BQ394:CF394)/SQRT(COUNT('sugar+bitter expt'!BQ394:CF394))</f>
        <v>0.53049183374877107</v>
      </c>
      <c r="AC4">
        <f>AVERAGE('sugar expt'!S394:AI394)</f>
        <v>1.8331040494434441</v>
      </c>
      <c r="AD4">
        <f>AVERAGE('bitter expt'!S394:AI394)</f>
        <v>1.4647599869051842</v>
      </c>
      <c r="AE4">
        <f>AVERAGE('sugar+bitter expt'!S394:AI394)</f>
        <v>1.7919123854238193</v>
      </c>
      <c r="AG4">
        <f>STDEV('sugar expt'!S394:AI394)/SQRT(COUNT('sugar expt'!S394:AI394))</f>
        <v>0.13657131850585072</v>
      </c>
      <c r="AH4">
        <f>STDEV('bitter expt'!S394:AI394)/SQRT(COUNT('bitter expt'!S394:AI394))</f>
        <v>6.8856495639791029E-2</v>
      </c>
      <c r="AI4">
        <f>STDEV('sugar+bitter expt'!S394:AI394)/SQRT(COUNT('sugar+bitter expt'!S394:AI394))</f>
        <v>0.11074415106245837</v>
      </c>
      <c r="AK4">
        <f>AVERAGE('sugar expt'!AZ394:BP394)</f>
        <v>1.719187519322297</v>
      </c>
      <c r="AL4">
        <f>AVERAGE('bitter expt'!AZ394:BP394)</f>
        <v>1.2041728779101759</v>
      </c>
      <c r="AM4">
        <f>AVERAGE('sugar+bitter expt'!AZ394:BP394)</f>
        <v>1.4892380832885481</v>
      </c>
      <c r="AO4">
        <f>STDEV('sugar expt'!AZ394:BP394)/SQRT(COUNT('sugar expt'!AZ394:BP394))</f>
        <v>0.10524848827388285</v>
      </c>
      <c r="AP4">
        <f>STDEV('bitter expt'!AZ394:BP394)/SQRT(COUNT('bitter expt'!AZ394:BP394))</f>
        <v>6.5600103889505823E-2</v>
      </c>
      <c r="AQ4">
        <f>STDEV('sugar+bitter expt'!AZ394:BP394)/SQRT(COUNT('sugar+bitter expt'!AZ394:BP394))</f>
        <v>8.9062604587426666E-2</v>
      </c>
      <c r="AS4">
        <f>AVERAGE('sugar expt'!CG394:CW394)</f>
        <v>1.4022332477236534</v>
      </c>
      <c r="AT4">
        <f>AVERAGE('bitter expt'!CG394:CW394)</f>
        <v>0.98514231382825734</v>
      </c>
      <c r="AU4">
        <f>AVERAGE('sugar+bitter expt'!CG394:CW394)</f>
        <v>1.19852352890251</v>
      </c>
      <c r="AW4">
        <f>STDEV('sugar expt'!CG394:CW394)/SQRT(COUNT('sugar expt'!CG394:CW394))</f>
        <v>9.7411436286575184E-2</v>
      </c>
      <c r="AX4">
        <f>STDEV('bitter expt'!CG394:CW394)/SQRT(COUNT('bitter expt'!CG394:CW394))</f>
        <v>6.1552930731817099E-2</v>
      </c>
      <c r="AY4">
        <f>STDEV('sugar+bitter expt'!CG394:CW394)/SQRT(COUNT('sugar+bitter expt'!CG394:CW394))</f>
        <v>7.4060690282274022E-2</v>
      </c>
      <c r="BD4" t="e">
        <f>AVERAGE('sugar expt'!CX134:DM134)</f>
        <v>#DIV/0!</v>
      </c>
      <c r="BE4" t="e">
        <f>AVERAGE('bitter expt'!CX134:DM134)</f>
        <v>#DIV/0!</v>
      </c>
      <c r="BF4" t="e">
        <f>AVERAGE('sugar+bitter expt'!CX134:DM134)</f>
        <v>#DIV/0!</v>
      </c>
      <c r="BH4" t="e">
        <f>STDEV('sugar expt'!CX134:DM134)/SQRT(COUNT('sugar expt'!CX134:DM134))</f>
        <v>#DIV/0!</v>
      </c>
      <c r="BI4" t="e">
        <f>STDEV('bitter expt'!CX134:DM134)/SQRT(COUNT('bitter expt'!CX134:DM134))</f>
        <v>#DIV/0!</v>
      </c>
      <c r="BJ4" t="e">
        <f>STDEV('sugar+bitter expt'!CX134:DM134)/SQRT(COUNT('sugar+bitter expt'!CX134:DM134))</f>
        <v>#DIV/0!</v>
      </c>
      <c r="BL4" t="e">
        <f>AVERAGE('sugar expt'!DO134:EE134)</f>
        <v>#DIV/0!</v>
      </c>
      <c r="BM4" t="e">
        <f>AVERAGE('bitter expt'!DO134:EE134)</f>
        <v>#DIV/0!</v>
      </c>
      <c r="BN4" t="e">
        <f>AVERAGE('sugar+bitter expt'!DO134:EE134)</f>
        <v>#DIV/0!</v>
      </c>
      <c r="BP4" t="e">
        <f>STDEV('sugar expt'!DO134:EE134)/SQRT(COUNT('sugar expt'!DO134:EE134))</f>
        <v>#DIV/0!</v>
      </c>
      <c r="BQ4" t="e">
        <f>STDEV('bitter expt'!DO134:EE134)/SQRT(COUNT('bitter expt'!DO134:EE134))</f>
        <v>#DIV/0!</v>
      </c>
      <c r="BR4" t="e">
        <f>STDEV('sugar+bitter expt'!DO134:EE134)/SQRT(COUNT('sugar+bitter expt'!DO134:EE134))</f>
        <v>#DIV/0!</v>
      </c>
      <c r="BT4" t="e">
        <f>AVERAGE('sugar expt'!EF134:EV134)</f>
        <v>#DIV/0!</v>
      </c>
      <c r="BU4" t="e">
        <f>AVERAGE('bitter expt'!EF134:EV134)</f>
        <v>#DIV/0!</v>
      </c>
      <c r="BV4" t="e">
        <f>AVERAGE('sugar+bitter expt'!EF134:EV134)</f>
        <v>#DIV/0!</v>
      </c>
      <c r="BX4" t="e">
        <f>STDEV('sugar expt'!EF134:EV134)/SQRT(COUNT('sugar expt'!EF134:EV134))</f>
        <v>#DIV/0!</v>
      </c>
      <c r="BY4" t="e">
        <f>STDEV('bitter expt'!EF134:EV134)/SQRT(COUNT('bitter expt'!EF134:EV134))</f>
        <v>#DIV/0!</v>
      </c>
      <c r="BZ4" t="e">
        <f>STDEV('sugar+bitter expt'!EF134:EV134)/SQRT(COUNT('sugar+bitter expt'!EF134:EV134))</f>
        <v>#DIV/0!</v>
      </c>
    </row>
    <row r="5" spans="1:78" x14ac:dyDescent="0.2">
      <c r="A5" t="s">
        <v>35</v>
      </c>
      <c r="B5">
        <f>AVERAGE('sugar expt'!C395:R395)</f>
        <v>1.835278736389041</v>
      </c>
      <c r="C5">
        <f>AVERAGE('bitter expt'!C395:R395)</f>
        <v>10.934128852991387</v>
      </c>
      <c r="D5">
        <f>AVERAGE('sugar+bitter expt'!C395:R395)</f>
        <v>4.9688510979779741</v>
      </c>
      <c r="F5">
        <f>STDEV('sugar expt'!C395:R395)/SQRT(COUNT('sugar expt'!C395:R395))</f>
        <v>0.10086360785171422</v>
      </c>
      <c r="G5">
        <f>STDEV('bitter expt'!C395:R395)/SQRT(COUNT('bitter expt'!C395:R395))</f>
        <v>0.34972885708504386</v>
      </c>
      <c r="H5">
        <f>STDEV('sugar+bitter expt'!C395:R395)/SQRT(COUNT('sugar+bitter expt'!C395:R395))</f>
        <v>0.32513591972111627</v>
      </c>
      <c r="J5">
        <f>AVERAGE('sugar expt'!AJ395:AY395)</f>
        <v>1.8040849627366495</v>
      </c>
      <c r="K5">
        <f>AVERAGE('bitter expt'!AJ395:AY395)</f>
        <v>11.389864376866731</v>
      </c>
      <c r="L5">
        <f>AVERAGE('sugar+bitter expt'!AJ395:AY395)</f>
        <v>7.153033313713987</v>
      </c>
      <c r="N5">
        <f>STDEV('sugar expt'!AJ395:AY395)/SQRT(COUNT('sugar expt'!AJ395:AY395))</f>
        <v>7.6091699517051498E-2</v>
      </c>
      <c r="O5">
        <f>STDEV('bitter expt'!AJ395:AY395)/SQRT(COUNT('bitter expt'!AJ395:AY395))</f>
        <v>0.41285917268738587</v>
      </c>
      <c r="P5">
        <f>STDEV('sugar+bitter expt'!AJ395:AY395)/SQRT(COUNT('sugar+bitter expt'!AJ395:AY395))</f>
        <v>0.40245292894746715</v>
      </c>
      <c r="R5">
        <f>AVERAGE('sugar expt'!BQ395:CF395)</f>
        <v>1.5689695171340374</v>
      </c>
      <c r="S5">
        <f>AVERAGE('bitter expt'!BQ395:CF395)</f>
        <v>10.932651376561434</v>
      </c>
      <c r="T5">
        <f>AVERAGE('sugar+bitter expt'!BQ395:CF395)</f>
        <v>6.9884110206007106</v>
      </c>
      <c r="V5">
        <f>STDEV('sugar expt'!BQ395:CF395)/SQRT(COUNT('sugar expt'!BQ395:CF395))</f>
        <v>5.8544258893360457E-2</v>
      </c>
      <c r="W5">
        <f>STDEV('bitter expt'!BQ395:CF395)/SQRT(COUNT('bitter expt'!BQ395:CF395))</f>
        <v>0.59045059059770266</v>
      </c>
      <c r="X5">
        <f>STDEV('sugar+bitter expt'!BQ395:CF395)/SQRT(COUNT('sugar+bitter expt'!BQ395:CF395))</f>
        <v>0.38908090777721638</v>
      </c>
      <c r="AC5">
        <f>AVERAGE('sugar expt'!S395:AI395)</f>
        <v>0.58911827504241354</v>
      </c>
      <c r="AD5">
        <f>AVERAGE('bitter expt'!S395:AI395)</f>
        <v>3.4181275120414014</v>
      </c>
      <c r="AE5">
        <f>AVERAGE('sugar+bitter expt'!S395:AI395)</f>
        <v>2.2184551712293126</v>
      </c>
      <c r="AG5">
        <f>STDEV('sugar expt'!S395:AI395)/SQRT(COUNT('sugar expt'!S395:AI395))</f>
        <v>3.406786851172533E-2</v>
      </c>
      <c r="AH5">
        <f>STDEV('bitter expt'!S395:AI395)/SQRT(COUNT('bitter expt'!S395:AI395))</f>
        <v>9.6103101710807173E-2</v>
      </c>
      <c r="AI5">
        <f>STDEV('sugar+bitter expt'!S395:AI395)/SQRT(COUNT('sugar+bitter expt'!S395:AI395))</f>
        <v>0.12063043363533987</v>
      </c>
      <c r="AK5">
        <f>AVERAGE('sugar expt'!AZ395:BP395)</f>
        <v>0.58743431969485638</v>
      </c>
      <c r="AL5">
        <f>AVERAGE('bitter expt'!AZ395:BP395)</f>
        <v>3.5161150174318729</v>
      </c>
      <c r="AM5">
        <f>AVERAGE('sugar+bitter expt'!AZ395:BP395)</f>
        <v>2.7655684649046446</v>
      </c>
      <c r="AO5">
        <f>STDEV('sugar expt'!AZ395:BP395)/SQRT(COUNT('sugar expt'!AZ395:BP395))</f>
        <v>2.4416146353347209E-2</v>
      </c>
      <c r="AP5">
        <f>STDEV('bitter expt'!AZ395:BP395)/SQRT(COUNT('bitter expt'!AZ395:BP395))</f>
        <v>6.7925662157581931E-2</v>
      </c>
      <c r="AQ5">
        <f>STDEV('sugar+bitter expt'!AZ395:BP395)/SQRT(COUNT('sugar+bitter expt'!AZ395:BP395))</f>
        <v>8.3554702356169477E-2</v>
      </c>
      <c r="AS5">
        <f>AVERAGE('sugar expt'!CG395:CW395)</f>
        <v>0.54869037022611333</v>
      </c>
      <c r="AT5">
        <f>AVERAGE('bitter expt'!CG395:CW395)</f>
        <v>3.3408847360165259</v>
      </c>
      <c r="AU5">
        <f>AVERAGE('sugar+bitter expt'!CG395:CW395)</f>
        <v>2.6816206423216311</v>
      </c>
      <c r="AW5">
        <f>STDEV('sugar expt'!CG395:CW395)/SQRT(COUNT('sugar expt'!CG395:CW395))</f>
        <v>1.9967370880177082E-2</v>
      </c>
      <c r="AX5">
        <f>STDEV('bitter expt'!CG395:CW395)/SQRT(COUNT('bitter expt'!CG395:CW395))</f>
        <v>0.10292879045079857</v>
      </c>
      <c r="AY5">
        <f>STDEV('sugar+bitter expt'!CG395:CW395)/SQRT(COUNT('sugar+bitter expt'!CG395:CW395))</f>
        <v>7.1293142609793067E-2</v>
      </c>
      <c r="BD5">
        <f>AVERAGE('sugar expt'!CX135:DM135)</f>
        <v>0</v>
      </c>
      <c r="BE5">
        <f>AVERAGE('bitter expt'!CX135:DM135)</f>
        <v>0</v>
      </c>
      <c r="BF5">
        <f>AVERAGE('sugar+bitter expt'!CX135:DM135)</f>
        <v>0</v>
      </c>
      <c r="BH5">
        <f>STDEV('sugar expt'!CX135:DM135)/SQRT(COUNT('sugar expt'!CX135:DM135))</f>
        <v>0</v>
      </c>
      <c r="BI5">
        <f>STDEV('bitter expt'!CX135:DM135)/SQRT(COUNT('bitter expt'!CX135:DM135))</f>
        <v>0</v>
      </c>
      <c r="BJ5">
        <f>STDEV('sugar+bitter expt'!CX135:DM135)/SQRT(COUNT('sugar+bitter expt'!CX135:DM135))</f>
        <v>0</v>
      </c>
      <c r="BL5">
        <f>AVERAGE('sugar expt'!DO135:EE135)</f>
        <v>0</v>
      </c>
      <c r="BM5">
        <f>AVERAGE('bitter expt'!DO135:EE135)</f>
        <v>0</v>
      </c>
      <c r="BN5">
        <f>AVERAGE('sugar+bitter expt'!DO135:EE135)</f>
        <v>0</v>
      </c>
      <c r="BP5">
        <f>STDEV('sugar expt'!DO135:EE135)/SQRT(COUNT('sugar expt'!DO135:EE135))</f>
        <v>0</v>
      </c>
      <c r="BQ5">
        <f>STDEV('bitter expt'!DO135:EE135)/SQRT(COUNT('bitter expt'!DO135:EE135))</f>
        <v>0</v>
      </c>
      <c r="BR5">
        <f>STDEV('sugar+bitter expt'!DO135:EE135)/SQRT(COUNT('sugar+bitter expt'!DO135:EE135))</f>
        <v>0</v>
      </c>
      <c r="BT5">
        <f>AVERAGE('sugar expt'!EF135:EV135)</f>
        <v>0</v>
      </c>
      <c r="BU5">
        <f>AVERAGE('bitter expt'!EF135:EV135)</f>
        <v>0</v>
      </c>
      <c r="BV5">
        <f>AVERAGE('sugar+bitter expt'!EF135:EV135)</f>
        <v>0</v>
      </c>
      <c r="BX5">
        <f>STDEV('sugar expt'!EF135:EV135)/SQRT(COUNT('sugar expt'!EF135:EV135))</f>
        <v>0</v>
      </c>
      <c r="BY5">
        <f>STDEV('bitter expt'!EF135:EV135)/SQRT(COUNT('bitter expt'!EF135:EV135))</f>
        <v>0</v>
      </c>
      <c r="BZ5">
        <f>STDEV('sugar+bitter expt'!EF135:EV135)/SQRT(COUNT('sugar+bitter expt'!EF135:EV135))</f>
        <v>0</v>
      </c>
    </row>
    <row r="6" spans="1:78" x14ac:dyDescent="0.2">
      <c r="A6" t="s">
        <v>36</v>
      </c>
      <c r="B6">
        <f>AVERAGE('sugar expt'!C396:R396)</f>
        <v>2.0461803201556021</v>
      </c>
      <c r="C6">
        <f>AVERAGE('bitter expt'!C396:R396)</f>
        <v>11.247614004431616</v>
      </c>
      <c r="D6">
        <f>AVERAGE('sugar+bitter expt'!C396:R396)</f>
        <v>8.4896110142735477</v>
      </c>
      <c r="F6">
        <f>STDEV('sugar expt'!C396:R396)/SQRT(COUNT('sugar expt'!C396:R396))</f>
        <v>0.1309022298407059</v>
      </c>
      <c r="G6">
        <f>STDEV('bitter expt'!C396:R396)/SQRT(COUNT('bitter expt'!C396:R396))</f>
        <v>0.46575406130078473</v>
      </c>
      <c r="H6">
        <f>STDEV('sugar+bitter expt'!C396:R396)/SQRT(COUNT('sugar+bitter expt'!C396:R396))</f>
        <v>0.3493301457006926</v>
      </c>
      <c r="J6">
        <f>AVERAGE('sugar expt'!AJ396:AY396)</f>
        <v>2.2714717011825369</v>
      </c>
      <c r="K6">
        <f>AVERAGE('bitter expt'!AJ396:AY396)</f>
        <v>8.5459869289577082</v>
      </c>
      <c r="L6">
        <f>AVERAGE('sugar+bitter expt'!AJ396:AY396)</f>
        <v>7.5884699337938271</v>
      </c>
      <c r="N6">
        <f>STDEV('sugar expt'!AJ396:AY396)/SQRT(COUNT('sugar expt'!AJ396:AY396))</f>
        <v>0.10664194723009138</v>
      </c>
      <c r="O6">
        <f>STDEV('bitter expt'!AJ396:AY396)/SQRT(COUNT('bitter expt'!AJ396:AY396))</f>
        <v>0.39435951439147832</v>
      </c>
      <c r="P6">
        <f>STDEV('sugar+bitter expt'!AJ396:AY396)/SQRT(COUNT('sugar+bitter expt'!AJ396:AY396))</f>
        <v>0.28969317356906338</v>
      </c>
      <c r="R6">
        <f>AVERAGE('sugar expt'!BQ396:CF396)</f>
        <v>2.6959595705865373</v>
      </c>
      <c r="S6">
        <f>AVERAGE('bitter expt'!BQ396:CF396)</f>
        <v>8.6468497425497528</v>
      </c>
      <c r="T6">
        <f>AVERAGE('sugar+bitter expt'!BQ396:CF396)</f>
        <v>7.9065020521313691</v>
      </c>
      <c r="V6">
        <f>STDEV('sugar expt'!BQ396:CF396)/SQRT(COUNT('sugar expt'!BQ396:CF396))</f>
        <v>0.1492536364270397</v>
      </c>
      <c r="W6">
        <f>STDEV('bitter expt'!BQ396:CF396)/SQRT(COUNT('bitter expt'!BQ396:CF396))</f>
        <v>0.60956093211292239</v>
      </c>
      <c r="X6">
        <f>STDEV('sugar+bitter expt'!BQ396:CF396)/SQRT(COUNT('sugar+bitter expt'!BQ396:CF396))</f>
        <v>0.3508419522798551</v>
      </c>
      <c r="AC6">
        <f>AVERAGE('sugar expt'!S396:AI396)</f>
        <v>0.98776772821945913</v>
      </c>
      <c r="AD6">
        <f>AVERAGE('bitter expt'!S396:AI396)</f>
        <v>1.7296920878316631</v>
      </c>
      <c r="AE6">
        <f>AVERAGE('sugar+bitter expt'!S396:AI396)</f>
        <v>1.6021657523755297</v>
      </c>
      <c r="AG6">
        <f>STDEV('sugar expt'!S396:AI396)/SQRT(COUNT('sugar expt'!S396:AI396))</f>
        <v>7.0299800123278536E-2</v>
      </c>
      <c r="AH6">
        <f>STDEV('bitter expt'!S396:AI396)/SQRT(COUNT('bitter expt'!S396:AI396))</f>
        <v>4.5718697499546115E-2</v>
      </c>
      <c r="AI6">
        <f>STDEV('sugar+bitter expt'!S396:AI396)/SQRT(COUNT('sugar+bitter expt'!S396:AI396))</f>
        <v>5.4483161615106836E-2</v>
      </c>
      <c r="AK6">
        <f>AVERAGE('sugar expt'!AZ396:BP396)</f>
        <v>0.73861922120936874</v>
      </c>
      <c r="AL6">
        <f>AVERAGE('bitter expt'!AZ396:BP396)</f>
        <v>1.5129708077308428</v>
      </c>
      <c r="AM6">
        <f>AVERAGE('sugar+bitter expt'!AZ396:BP396)</f>
        <v>1.4375450950013067</v>
      </c>
      <c r="AO6">
        <f>STDEV('sugar expt'!AZ396:BP396)/SQRT(COUNT('sugar expt'!AZ396:BP396))</f>
        <v>3.180695858683022E-2</v>
      </c>
      <c r="AP6">
        <f>STDEV('bitter expt'!AZ396:BP396)/SQRT(COUNT('bitter expt'!AZ396:BP396))</f>
        <v>3.3767232810414209E-2</v>
      </c>
      <c r="AQ6">
        <f>STDEV('sugar+bitter expt'!AZ396:BP396)/SQRT(COUNT('sugar+bitter expt'!AZ396:BP396))</f>
        <v>3.6214010770273433E-2</v>
      </c>
      <c r="AS6">
        <f>AVERAGE('sugar expt'!CG396:CW396)</f>
        <v>0.72759901546247741</v>
      </c>
      <c r="AT6">
        <f>AVERAGE('bitter expt'!CG396:CW396)</f>
        <v>1.4744170688949967</v>
      </c>
      <c r="AU6">
        <f>AVERAGE('sugar+bitter expt'!CG396:CW396)</f>
        <v>1.4051264547922093</v>
      </c>
      <c r="AW6">
        <f>STDEV('sugar expt'!CG396:CW396)/SQRT(COUNT('sugar expt'!CG396:CW396))</f>
        <v>1.6197863348254231E-2</v>
      </c>
      <c r="AX6">
        <f>STDEV('bitter expt'!CG396:CW396)/SQRT(COUNT('bitter expt'!CG396:CW396))</f>
        <v>3.1086148416233292E-2</v>
      </c>
      <c r="AY6">
        <f>STDEV('sugar+bitter expt'!CG396:CW396)/SQRT(COUNT('sugar+bitter expt'!CG396:CW396))</f>
        <v>3.1787692201361996E-2</v>
      </c>
      <c r="BD6" t="e">
        <f>AVERAGE('sugar expt'!CX136:DM136)</f>
        <v>#DIV/0!</v>
      </c>
      <c r="BE6" t="e">
        <f>AVERAGE('bitter expt'!CX136:DM136)</f>
        <v>#DIV/0!</v>
      </c>
      <c r="BF6" t="e">
        <f>AVERAGE('sugar+bitter expt'!CX136:DM136)</f>
        <v>#DIV/0!</v>
      </c>
      <c r="BH6" t="e">
        <f>STDEV('sugar expt'!CX136:DM136)/SQRT(COUNT('sugar expt'!CX136:DM136))</f>
        <v>#DIV/0!</v>
      </c>
      <c r="BI6" t="e">
        <f>STDEV('bitter expt'!CX136:DM136)/SQRT(COUNT('bitter expt'!CX136:DM136))</f>
        <v>#DIV/0!</v>
      </c>
      <c r="BJ6" t="e">
        <f>STDEV('sugar+bitter expt'!CX136:DM136)/SQRT(COUNT('sugar+bitter expt'!CX136:DM136))</f>
        <v>#DIV/0!</v>
      </c>
      <c r="BL6" t="e">
        <f>AVERAGE('sugar expt'!DO136:EE136)</f>
        <v>#DIV/0!</v>
      </c>
      <c r="BM6" t="e">
        <f>AVERAGE('bitter expt'!DO136:EE136)</f>
        <v>#DIV/0!</v>
      </c>
      <c r="BN6" t="e">
        <f>AVERAGE('sugar+bitter expt'!DO136:EE136)</f>
        <v>#DIV/0!</v>
      </c>
      <c r="BP6" t="e">
        <f>STDEV('sugar expt'!DO136:EE136)/SQRT(COUNT('sugar expt'!DO136:EE136))</f>
        <v>#DIV/0!</v>
      </c>
      <c r="BQ6" t="e">
        <f>STDEV('bitter expt'!DO136:EE136)/SQRT(COUNT('bitter expt'!DO136:EE136))</f>
        <v>#DIV/0!</v>
      </c>
      <c r="BR6" t="e">
        <f>STDEV('sugar+bitter expt'!DO136:EE136)/SQRT(COUNT('sugar+bitter expt'!DO136:EE136))</f>
        <v>#DIV/0!</v>
      </c>
      <c r="BT6" t="e">
        <f>AVERAGE('sugar expt'!EF136:EV136)</f>
        <v>#DIV/0!</v>
      </c>
      <c r="BU6" t="e">
        <f>AVERAGE('bitter expt'!EF136:EV136)</f>
        <v>#DIV/0!</v>
      </c>
      <c r="BV6" t="e">
        <f>AVERAGE('sugar+bitter expt'!EF136:EV136)</f>
        <v>#DIV/0!</v>
      </c>
      <c r="BX6" t="e">
        <f>STDEV('sugar expt'!EF136:EV136)/SQRT(COUNT('sugar expt'!EF136:EV136))</f>
        <v>#DIV/0!</v>
      </c>
      <c r="BY6" t="e">
        <f>STDEV('bitter expt'!EF136:EV136)/SQRT(COUNT('bitter expt'!EF136:EV136))</f>
        <v>#DIV/0!</v>
      </c>
      <c r="BZ6" t="e">
        <f>STDEV('sugar+bitter expt'!EF136:EV136)/SQRT(COUNT('sugar+bitter expt'!EF136:EV136))</f>
        <v>#DIV/0!</v>
      </c>
    </row>
    <row r="7" spans="1:78" x14ac:dyDescent="0.2">
      <c r="A7" t="s">
        <v>37</v>
      </c>
      <c r="B7">
        <f>AVERAGE('sugar expt'!C397:R397)</f>
        <v>3.7589358738205227</v>
      </c>
      <c r="C7">
        <f>AVERAGE('bitter expt'!C397:R397)</f>
        <v>6.0437609211436669</v>
      </c>
      <c r="D7">
        <f>AVERAGE('sugar+bitter expt'!C397:R397)</f>
        <v>3.8742719012945313</v>
      </c>
      <c r="F7">
        <f>STDEV('sugar expt'!C397:R397)/SQRT(COUNT('sugar expt'!C397:R397))</f>
        <v>0.41825409004597636</v>
      </c>
      <c r="G7">
        <f>STDEV('bitter expt'!C397:R397)/SQRT(COUNT('bitter expt'!C397:R397))</f>
        <v>0.30041958959777604</v>
      </c>
      <c r="H7">
        <f>STDEV('sugar+bitter expt'!C397:R397)/SQRT(COUNT('sugar+bitter expt'!C397:R397))</f>
        <v>0.50294181177648312</v>
      </c>
      <c r="J7">
        <f>AVERAGE('sugar expt'!AJ397:AY397)</f>
        <v>3.4288288326175147</v>
      </c>
      <c r="K7">
        <f>AVERAGE('bitter expt'!AJ397:AY397)</f>
        <v>3.7131634285786155</v>
      </c>
      <c r="L7">
        <f>AVERAGE('sugar+bitter expt'!AJ397:AY397)</f>
        <v>3.2798273413435672</v>
      </c>
      <c r="N7">
        <f>STDEV('sugar expt'!AJ397:AY397)/SQRT(COUNT('sugar expt'!AJ397:AY397))</f>
        <v>0.19229167498692656</v>
      </c>
      <c r="O7">
        <f>STDEV('bitter expt'!AJ397:AY397)/SQRT(COUNT('bitter expt'!AJ397:AY397))</f>
        <v>0.41984396452438572</v>
      </c>
      <c r="P7">
        <f>STDEV('sugar+bitter expt'!AJ397:AY397)/SQRT(COUNT('sugar+bitter expt'!AJ397:AY397))</f>
        <v>0.20007233091303547</v>
      </c>
      <c r="R7">
        <f>AVERAGE('sugar expt'!BQ397:CF397)</f>
        <v>3.5455164989470824</v>
      </c>
      <c r="S7">
        <f>AVERAGE('bitter expt'!BQ397:CF397)</f>
        <v>4.3990998633940723</v>
      </c>
      <c r="T7">
        <f>AVERAGE('sugar+bitter expt'!BQ397:CF397)</f>
        <v>4.2953490836978512</v>
      </c>
      <c r="V7">
        <f>STDEV('sugar expt'!BQ397:CF397)/SQRT(COUNT('sugar expt'!BQ397:CF397))</f>
        <v>0.25952057158402075</v>
      </c>
      <c r="W7">
        <f>STDEV('bitter expt'!BQ397:CF397)/SQRT(COUNT('bitter expt'!BQ397:CF397))</f>
        <v>0.38411595985902625</v>
      </c>
      <c r="X7">
        <f>STDEV('sugar+bitter expt'!BQ397:CF397)/SQRT(COUNT('sugar+bitter expt'!BQ397:CF397))</f>
        <v>0.4364747814204098</v>
      </c>
      <c r="AC7">
        <f>AVERAGE('sugar expt'!S397:AI397)</f>
        <v>1.7890304540019408</v>
      </c>
      <c r="AD7">
        <f>AVERAGE('bitter expt'!S397:AI397)</f>
        <v>1.1575496595730823</v>
      </c>
      <c r="AE7">
        <f>AVERAGE('sugar+bitter expt'!S397:AI397)</f>
        <v>1.0829299886167409</v>
      </c>
      <c r="AG7">
        <f>STDEV('sugar expt'!S397:AI397)/SQRT(COUNT('sugar expt'!S397:AI397))</f>
        <v>0.16507315694715743</v>
      </c>
      <c r="AH7">
        <f>STDEV('bitter expt'!S397:AI397)/SQRT(COUNT('bitter expt'!S397:AI397))</f>
        <v>3.7778808072935495E-2</v>
      </c>
      <c r="AI7">
        <f>STDEV('sugar+bitter expt'!S397:AI397)/SQRT(COUNT('sugar+bitter expt'!S397:AI397))</f>
        <v>5.3398517270574458E-2</v>
      </c>
      <c r="AK7">
        <f>AVERAGE('sugar expt'!AZ397:BP397)</f>
        <v>1.3782069013961014</v>
      </c>
      <c r="AL7">
        <f>AVERAGE('bitter expt'!AZ397:BP397)</f>
        <v>0.87830106402726271</v>
      </c>
      <c r="AM7">
        <f>AVERAGE('sugar+bitter expt'!AZ397:BP397)</f>
        <v>0.9490525228450275</v>
      </c>
      <c r="AO7">
        <f>STDEV('sugar expt'!AZ397:BP397)/SQRT(COUNT('sugar expt'!AZ397:BP397))</f>
        <v>0.13076884205793432</v>
      </c>
      <c r="AP7">
        <f>STDEV('bitter expt'!AZ397:BP397)/SQRT(COUNT('bitter expt'!AZ397:BP397))</f>
        <v>5.2234620940092298E-2</v>
      </c>
      <c r="AQ7">
        <f>STDEV('sugar+bitter expt'!AZ397:BP397)/SQRT(COUNT('sugar+bitter expt'!AZ397:BP397))</f>
        <v>5.4098169435964877E-2</v>
      </c>
      <c r="AS7">
        <f>AVERAGE('sugar expt'!CG397:CW397)</f>
        <v>1.0840426321713474</v>
      </c>
      <c r="AT7">
        <f>AVERAGE('bitter expt'!CG397:CW397)</f>
        <v>0.94718809208450083</v>
      </c>
      <c r="AU7">
        <f>AVERAGE('sugar+bitter expt'!CG397:CW397)</f>
        <v>0.9123136651234357</v>
      </c>
      <c r="AW7">
        <f>STDEV('sugar expt'!CG397:CW397)/SQRT(COUNT('sugar expt'!CG397:CW397))</f>
        <v>6.5215231003700899E-2</v>
      </c>
      <c r="AX7">
        <f>STDEV('bitter expt'!CG397:CW397)/SQRT(COUNT('bitter expt'!CG397:CW397))</f>
        <v>5.5351590231103101E-2</v>
      </c>
      <c r="AY7">
        <f>STDEV('sugar+bitter expt'!CG397:CW397)/SQRT(COUNT('sugar+bitter expt'!CG397:CW397))</f>
        <v>3.5087023276847033E-2</v>
      </c>
      <c r="BD7">
        <f>AVERAGE('sugar expt'!CX137:DM137)</f>
        <v>0</v>
      </c>
      <c r="BE7">
        <f>AVERAGE('bitter expt'!CX137:DM137)</f>
        <v>0</v>
      </c>
      <c r="BF7">
        <f>AVERAGE('sugar+bitter expt'!CX137:DM137)</f>
        <v>0</v>
      </c>
      <c r="BH7">
        <f>STDEV('sugar expt'!CX137:DM137)/SQRT(COUNT('sugar expt'!CX137:DM137))</f>
        <v>0</v>
      </c>
      <c r="BI7">
        <f>STDEV('bitter expt'!CX137:DM137)/SQRT(COUNT('bitter expt'!CX137:DM137))</f>
        <v>0</v>
      </c>
      <c r="BJ7">
        <f>STDEV('sugar+bitter expt'!CX137:DM137)/SQRT(COUNT('sugar+bitter expt'!CX137:DM137))</f>
        <v>0</v>
      </c>
      <c r="BL7">
        <f>AVERAGE('sugar expt'!DO137:EE137)</f>
        <v>0</v>
      </c>
      <c r="BM7">
        <f>AVERAGE('bitter expt'!DO137:EE137)</f>
        <v>0</v>
      </c>
      <c r="BN7">
        <f>AVERAGE('sugar+bitter expt'!DO137:EE137)</f>
        <v>0</v>
      </c>
      <c r="BP7">
        <f>STDEV('sugar expt'!DO137:EE137)/SQRT(COUNT('sugar expt'!DO137:EE137))</f>
        <v>0</v>
      </c>
      <c r="BQ7">
        <f>STDEV('bitter expt'!DO137:EE137)/SQRT(COUNT('bitter expt'!DO137:EE137))</f>
        <v>0</v>
      </c>
      <c r="BR7">
        <f>STDEV('sugar+bitter expt'!DO137:EE137)/SQRT(COUNT('sugar+bitter expt'!DO137:EE137))</f>
        <v>0</v>
      </c>
      <c r="BT7">
        <f>AVERAGE('sugar expt'!EF137:EV137)</f>
        <v>0</v>
      </c>
      <c r="BU7">
        <f>AVERAGE('bitter expt'!EF137:EV137)</f>
        <v>0</v>
      </c>
      <c r="BV7">
        <f>AVERAGE('sugar+bitter expt'!EF137:EV137)</f>
        <v>0</v>
      </c>
      <c r="BX7">
        <f>STDEV('sugar expt'!EF137:EV137)/SQRT(COUNT('sugar expt'!EF137:EV137))</f>
        <v>0</v>
      </c>
      <c r="BY7">
        <f>STDEV('bitter expt'!EF137:EV137)/SQRT(COUNT('bitter expt'!EF137:EV137))</f>
        <v>0</v>
      </c>
      <c r="BZ7">
        <f>STDEV('sugar+bitter expt'!EF137:EV137)/SQRT(COUNT('sugar+bitter expt'!EF137:EV137))</f>
        <v>0</v>
      </c>
    </row>
    <row r="8" spans="1:78" x14ac:dyDescent="0.2">
      <c r="A8" t="s">
        <v>38</v>
      </c>
      <c r="B8">
        <f>AVERAGE('sugar expt'!C398:R398)</f>
        <v>5.0415339324957849</v>
      </c>
      <c r="C8">
        <f>AVERAGE('bitter expt'!C398:R398)</f>
        <v>2.3173523705027983</v>
      </c>
      <c r="D8">
        <f>AVERAGE('sugar+bitter expt'!C398:R398)</f>
        <v>1.6992459322192637</v>
      </c>
      <c r="F8">
        <f>STDEV('sugar expt'!C398:R398)/SQRT(COUNT('sugar expt'!C398:R398))</f>
        <v>0.69585364255147175</v>
      </c>
      <c r="G8">
        <f>STDEV('bitter expt'!C398:R398)/SQRT(COUNT('bitter expt'!C398:R398))</f>
        <v>0.16010318560567072</v>
      </c>
      <c r="H8">
        <f>STDEV('sugar+bitter expt'!C398:R398)/SQRT(COUNT('sugar+bitter expt'!C398:R398))</f>
        <v>0.15728418318804752</v>
      </c>
      <c r="J8">
        <f>AVERAGE('sugar expt'!AJ398:AY398)</f>
        <v>2.5721460234260851</v>
      </c>
      <c r="K8">
        <f>AVERAGE('bitter expt'!AJ398:AY398)</f>
        <v>1.6148658750509726</v>
      </c>
      <c r="L8">
        <f>AVERAGE('sugar+bitter expt'!AJ398:AY398)</f>
        <v>1.551372438994244</v>
      </c>
      <c r="N8">
        <f>STDEV('sugar expt'!AJ398:AY398)/SQRT(COUNT('sugar expt'!AJ398:AY398))</f>
        <v>0.32803836239562884</v>
      </c>
      <c r="O8">
        <f>STDEV('bitter expt'!AJ398:AY398)/SQRT(COUNT('bitter expt'!AJ398:AY398))</f>
        <v>0.14690632534493592</v>
      </c>
      <c r="P8">
        <f>STDEV('sugar+bitter expt'!AJ398:AY398)/SQRT(COUNT('sugar+bitter expt'!AJ398:AY398))</f>
        <v>0.11411936260295731</v>
      </c>
      <c r="R8">
        <f>AVERAGE('sugar expt'!BQ398:CF398)</f>
        <v>2.0515055465655925</v>
      </c>
      <c r="S8">
        <f>AVERAGE('bitter expt'!BQ398:CF398)</f>
        <v>1.6381276759599737</v>
      </c>
      <c r="T8">
        <f>AVERAGE('sugar+bitter expt'!BQ398:CF398)</f>
        <v>1.6956922252038531</v>
      </c>
      <c r="V8">
        <f>STDEV('sugar expt'!BQ398:CF398)/SQRT(COUNT('sugar expt'!BQ398:CF398))</f>
        <v>0.16845745042998908</v>
      </c>
      <c r="W8">
        <f>STDEV('bitter expt'!BQ398:CF398)/SQRT(COUNT('bitter expt'!BQ398:CF398))</f>
        <v>0.1262166111493993</v>
      </c>
      <c r="X8">
        <f>STDEV('sugar+bitter expt'!BQ398:CF398)/SQRT(COUNT('sugar+bitter expt'!BQ398:CF398))</f>
        <v>8.3249637143446145E-2</v>
      </c>
      <c r="AC8">
        <f>AVERAGE('sugar expt'!S398:AI398)</f>
        <v>1.7382864732977197</v>
      </c>
      <c r="AD8">
        <f>AVERAGE('bitter expt'!S398:AI398)</f>
        <v>0.83626543625665306</v>
      </c>
      <c r="AE8">
        <f>AVERAGE('sugar+bitter expt'!S398:AI398)</f>
        <v>0.80525390227255289</v>
      </c>
      <c r="AG8">
        <f>STDEV('sugar expt'!S398:AI398)/SQRT(COUNT('sugar expt'!S398:AI398))</f>
        <v>0.1727405238623583</v>
      </c>
      <c r="AH8">
        <f>STDEV('bitter expt'!S398:AI398)/SQRT(COUNT('bitter expt'!S398:AI398))</f>
        <v>6.0305851809226332E-2</v>
      </c>
      <c r="AI8">
        <f>STDEV('sugar+bitter expt'!S398:AI398)/SQRT(COUNT('sugar+bitter expt'!S398:AI398))</f>
        <v>6.143488973585675E-2</v>
      </c>
      <c r="AK8">
        <f>AVERAGE('sugar expt'!AZ398:BP398)</f>
        <v>1.1761170444150162</v>
      </c>
      <c r="AL8">
        <f>AVERAGE('bitter expt'!AZ398:BP398)</f>
        <v>0.6733638526128457</v>
      </c>
      <c r="AM8">
        <f>AVERAGE('sugar+bitter expt'!AZ398:BP398)</f>
        <v>0.70661701683007261</v>
      </c>
      <c r="AO8">
        <f>STDEV('sugar expt'!AZ398:BP398)/SQRT(COUNT('sugar expt'!AZ398:BP398))</f>
        <v>0.12774053325365967</v>
      </c>
      <c r="AP8">
        <f>STDEV('bitter expt'!AZ398:BP398)/SQRT(COUNT('bitter expt'!AZ398:BP398))</f>
        <v>4.8391488153776918E-2</v>
      </c>
      <c r="AQ8">
        <f>STDEV('sugar+bitter expt'!AZ398:BP398)/SQRT(COUNT('sugar+bitter expt'!AZ398:BP398))</f>
        <v>5.3719064286994987E-2</v>
      </c>
      <c r="AS8">
        <f>AVERAGE('sugar expt'!CG398:CW398)</f>
        <v>0.98451546867969797</v>
      </c>
      <c r="AT8">
        <f>AVERAGE('bitter expt'!CG398:CW398)</f>
        <v>0.61883656591362168</v>
      </c>
      <c r="AU8">
        <f>AVERAGE('sugar+bitter expt'!CG398:CW398)</f>
        <v>0.63184156918359413</v>
      </c>
      <c r="AW8">
        <f>STDEV('sugar expt'!CG398:CW398)/SQRT(COUNT('sugar expt'!CG398:CW398))</f>
        <v>9.234062569310468E-2</v>
      </c>
      <c r="AX8">
        <f>STDEV('bitter expt'!CG398:CW398)/SQRT(COUNT('bitter expt'!CG398:CW398))</f>
        <v>3.3432183014273836E-2</v>
      </c>
      <c r="AY8">
        <f>STDEV('sugar+bitter expt'!CG398:CW398)/SQRT(COUNT('sugar+bitter expt'!CG398:CW398))</f>
        <v>2.1255871971904729E-2</v>
      </c>
      <c r="BD8" t="e">
        <f>AVERAGE('sugar expt'!CX138:DM138)</f>
        <v>#DIV/0!</v>
      </c>
      <c r="BE8" t="e">
        <f>AVERAGE('bitter expt'!CX138:DM138)</f>
        <v>#DIV/0!</v>
      </c>
      <c r="BF8" t="e">
        <f>AVERAGE('sugar+bitter expt'!CX138:DM138)</f>
        <v>#DIV/0!</v>
      </c>
      <c r="BH8" t="e">
        <f>STDEV('sugar expt'!CX138:DM138)/SQRT(COUNT('sugar expt'!CX138:DM138))</f>
        <v>#DIV/0!</v>
      </c>
      <c r="BI8" t="e">
        <f>STDEV('bitter expt'!CX138:DM138)/SQRT(COUNT('bitter expt'!CX138:DM138))</f>
        <v>#DIV/0!</v>
      </c>
      <c r="BJ8" t="e">
        <f>STDEV('sugar+bitter expt'!CX138:DM138)/SQRT(COUNT('sugar+bitter expt'!CX138:DM138))</f>
        <v>#DIV/0!</v>
      </c>
      <c r="BL8" t="e">
        <f>AVERAGE('sugar expt'!DO138:EE138)</f>
        <v>#DIV/0!</v>
      </c>
      <c r="BM8" t="e">
        <f>AVERAGE('bitter expt'!DO138:EE138)</f>
        <v>#DIV/0!</v>
      </c>
      <c r="BN8" t="e">
        <f>AVERAGE('sugar+bitter expt'!DO138:EE138)</f>
        <v>#DIV/0!</v>
      </c>
      <c r="BP8" t="e">
        <f>STDEV('sugar expt'!DO138:EE138)/SQRT(COUNT('sugar expt'!DO138:EE138))</f>
        <v>#DIV/0!</v>
      </c>
      <c r="BQ8" t="e">
        <f>STDEV('bitter expt'!DO138:EE138)/SQRT(COUNT('bitter expt'!DO138:EE138))</f>
        <v>#DIV/0!</v>
      </c>
      <c r="BR8" t="e">
        <f>STDEV('sugar+bitter expt'!DO138:EE138)/SQRT(COUNT('sugar+bitter expt'!DO138:EE138))</f>
        <v>#DIV/0!</v>
      </c>
      <c r="BT8" t="e">
        <f>AVERAGE('sugar expt'!EF138:EV138)</f>
        <v>#DIV/0!</v>
      </c>
      <c r="BU8" t="e">
        <f>AVERAGE('bitter expt'!EF138:EV138)</f>
        <v>#DIV/0!</v>
      </c>
      <c r="BV8" t="e">
        <f>AVERAGE('sugar+bitter expt'!EF138:EV138)</f>
        <v>#DIV/0!</v>
      </c>
      <c r="BX8" t="e">
        <f>STDEV('sugar expt'!EF138:EV138)/SQRT(COUNT('sugar expt'!EF138:EV138))</f>
        <v>#DIV/0!</v>
      </c>
      <c r="BY8" t="e">
        <f>STDEV('bitter expt'!EF138:EV138)/SQRT(COUNT('bitter expt'!EF138:EV138))</f>
        <v>#DIV/0!</v>
      </c>
      <c r="BZ8" t="e">
        <f>STDEV('sugar+bitter expt'!EF138:EV138)/SQRT(COUNT('sugar+bitter expt'!EF138:EV138))</f>
        <v>#DIV/0!</v>
      </c>
    </row>
    <row r="10" spans="1:78" x14ac:dyDescent="0.2">
      <c r="A10" t="s">
        <v>39</v>
      </c>
      <c r="B10">
        <f>AVERAGE('sugar expt'!C399:R399)</f>
        <v>4.5823855139317713</v>
      </c>
      <c r="C10">
        <f>AVERAGE('bitter expt'!C399:R399)</f>
        <v>14.420596939813842</v>
      </c>
      <c r="D10">
        <f>AVERAGE('sugar+bitter expt'!C399:R399)</f>
        <v>13.030841735815278</v>
      </c>
      <c r="F10">
        <f>STDEV('sugar expt'!C399:R399)/SQRT(COUNT('sugar expt'!C399:R399))</f>
        <v>0.32904371389133613</v>
      </c>
      <c r="G10">
        <f>STDEV('bitter expt'!C399:R399)/SQRT(COUNT('bitter expt'!C399:R399))</f>
        <v>0.51766492121450158</v>
      </c>
      <c r="H10">
        <f>STDEV('sugar+bitter expt'!C399:R399)/SQRT(COUNT('sugar+bitter expt'!C399:R399))</f>
        <v>0.39726569969006903</v>
      </c>
      <c r="J10">
        <f>AVERAGE('sugar expt'!AJ399:AY399)</f>
        <v>5.0236234619935205</v>
      </c>
      <c r="K10">
        <f>AVERAGE('bitter expt'!AJ399:AY399)</f>
        <v>14.765307399249412</v>
      </c>
      <c r="L10">
        <f>AVERAGE('sugar+bitter expt'!AJ399:AY399)</f>
        <v>14.766795929746166</v>
      </c>
      <c r="N10">
        <f>STDEV('sugar expt'!AJ399:AY399)/SQRT(COUNT('sugar expt'!AJ399:AY399))</f>
        <v>0.27270549805735272</v>
      </c>
      <c r="O10">
        <f>STDEV('bitter expt'!AJ399:AY399)/SQRT(COUNT('bitter expt'!AJ399:AY399))</f>
        <v>0.53632021800184848</v>
      </c>
      <c r="P10">
        <f>STDEV('sugar+bitter expt'!AJ399:AY399)/SQRT(COUNT('sugar+bitter expt'!AJ399:AY399))</f>
        <v>0.50055262712637283</v>
      </c>
      <c r="R10">
        <f>AVERAGE('sugar expt'!BQ399:CF399)</f>
        <v>5.5167903510399956</v>
      </c>
      <c r="S10">
        <f>AVERAGE('bitter expt'!BQ399:CF399)</f>
        <v>13.932569811485831</v>
      </c>
      <c r="T10">
        <f>AVERAGE('sugar+bitter expt'!BQ399:CF399)</f>
        <v>14.028978467192401</v>
      </c>
      <c r="V10">
        <f>STDEV('sugar expt'!BQ399:CF399)/SQRT(COUNT('sugar expt'!BQ399:CF399))</f>
        <v>0.48201109476562931</v>
      </c>
      <c r="W10">
        <f>STDEV('bitter expt'!BQ399:CF399)/SQRT(COUNT('bitter expt'!BQ399:CF399))</f>
        <v>0.76350972780003956</v>
      </c>
      <c r="X10">
        <f>STDEV('sugar+bitter expt'!BQ399:CF399)/SQRT(COUNT('sugar+bitter expt'!BQ399:CF399))</f>
        <v>0.62816898871623983</v>
      </c>
      <c r="AC10">
        <f>AVERAGE('sugar expt'!S399:AI399)</f>
        <v>1.7089322968222678</v>
      </c>
      <c r="AD10">
        <f>AVERAGE('bitter expt'!S399:AI399)</f>
        <v>4.5234878214241743</v>
      </c>
      <c r="AE10">
        <f>AVERAGE('sugar+bitter expt'!S399:AI399)</f>
        <v>4.3762918908491422</v>
      </c>
      <c r="AG10">
        <f>STDEV('sugar expt'!S399:AI399)/SQRT(COUNT('sugar expt'!S399:AI399))</f>
        <v>0.15282670336166893</v>
      </c>
      <c r="AH10">
        <f>STDEV('bitter expt'!S399:AI399)/SQRT(COUNT('bitter expt'!S399:AI399))</f>
        <v>0.14046940434279037</v>
      </c>
      <c r="AI10">
        <f>STDEV('sugar+bitter expt'!S399:AI399)/SQRT(COUNT('sugar+bitter expt'!S399:AI399))</f>
        <v>0.17226986286518067</v>
      </c>
      <c r="AK10">
        <f>AVERAGE('sugar expt'!AZ399:BP399)</f>
        <v>1.3711589478120467</v>
      </c>
      <c r="AL10">
        <f>AVERAGE('bitter expt'!AZ399:BP399)</f>
        <v>4.518074960132715</v>
      </c>
      <c r="AM10">
        <f>AVERAGE('sugar+bitter expt'!AZ399:BP399)</f>
        <v>4.2344379582329355</v>
      </c>
      <c r="AO10">
        <f>STDEV('sugar expt'!AZ399:BP399)/SQRT(COUNT('sugar expt'!AZ399:BP399))</f>
        <v>0.10544015298955205</v>
      </c>
      <c r="AP10">
        <f>STDEV('bitter expt'!AZ399:BP399)/SQRT(COUNT('bitter expt'!AZ399:BP399))</f>
        <v>9.0791724467037913E-2</v>
      </c>
      <c r="AQ10">
        <f>STDEV('sugar+bitter expt'!AZ399:BP399)/SQRT(COUNT('sugar+bitter expt'!AZ399:BP399))</f>
        <v>0.15703004983051816</v>
      </c>
      <c r="AS10">
        <f>AVERAGE('sugar expt'!CG399:CW399)</f>
        <v>1.2060328592881151</v>
      </c>
      <c r="AT10">
        <f>AVERAGE('bitter expt'!CG399:CW399)</f>
        <v>4.5331573589912066</v>
      </c>
      <c r="AU10">
        <f>AVERAGE('sugar+bitter expt'!CG399:CW399)</f>
        <v>3.8983090316656077</v>
      </c>
      <c r="AW10">
        <f>STDEV('sugar expt'!CG399:CW399)/SQRT(COUNT('sugar expt'!CG399:CW399))</f>
        <v>5.5134619109620232E-2</v>
      </c>
      <c r="AX10">
        <f>STDEV('bitter expt'!CG399:CW399)/SQRT(COUNT('bitter expt'!CG399:CW399))</f>
        <v>0.19960953034285531</v>
      </c>
      <c r="AY10">
        <f>STDEV('sugar+bitter expt'!CG399:CW399)/SQRT(COUNT('sugar+bitter expt'!CG399:CW399))</f>
        <v>0.13476048502527896</v>
      </c>
      <c r="BD10">
        <f>AVERAGE('sugar expt'!CX139:DM139)</f>
        <v>0</v>
      </c>
      <c r="BE10">
        <f>AVERAGE('bitter expt'!CX139:DM139)</f>
        <v>0</v>
      </c>
      <c r="BF10">
        <f>AVERAGE('sugar+bitter expt'!CX139:DM139)</f>
        <v>0</v>
      </c>
      <c r="BH10">
        <f>STDEV('sugar expt'!CX139:DM139)/SQRT(COUNT('sugar expt'!CX139:DM139))</f>
        <v>0</v>
      </c>
      <c r="BI10">
        <f>STDEV('bitter expt'!CX139:DM139)/SQRT(COUNT('bitter expt'!CX139:DM139))</f>
        <v>0</v>
      </c>
      <c r="BJ10">
        <f>STDEV('sugar+bitter expt'!CX139:DM139)/SQRT(COUNT('sugar+bitter expt'!CX139:DM139))</f>
        <v>0</v>
      </c>
      <c r="BL10">
        <f>AVERAGE('sugar expt'!DO139:EE139)</f>
        <v>0</v>
      </c>
      <c r="BM10">
        <f>AVERAGE('bitter expt'!DO139:EE139)</f>
        <v>0</v>
      </c>
      <c r="BN10">
        <f>AVERAGE('sugar+bitter expt'!DO139:EE139)</f>
        <v>0</v>
      </c>
      <c r="BP10">
        <f>STDEV('sugar expt'!DO139:EE139)/SQRT(COUNT('sugar expt'!DO139:EE139))</f>
        <v>0</v>
      </c>
      <c r="BQ10">
        <f>STDEV('bitter expt'!DO139:EE139)/SQRT(COUNT('bitter expt'!DO139:EE139))</f>
        <v>0</v>
      </c>
      <c r="BR10">
        <f>STDEV('sugar+bitter expt'!DO139:EE139)/SQRT(COUNT('sugar+bitter expt'!DO139:EE139))</f>
        <v>0</v>
      </c>
      <c r="BT10">
        <f>AVERAGE('sugar expt'!EF139:EV139)</f>
        <v>0</v>
      </c>
      <c r="BU10">
        <f>AVERAGE('bitter expt'!EF139:EV139)</f>
        <v>0</v>
      </c>
      <c r="BV10">
        <f>AVERAGE('sugar+bitter expt'!EF139:EV139)</f>
        <v>0</v>
      </c>
      <c r="BX10">
        <f>STDEV('sugar expt'!EF139:EV139)/SQRT(COUNT('sugar expt'!EF139:EV139))</f>
        <v>0</v>
      </c>
      <c r="BY10">
        <f>STDEV('bitter expt'!EF139:EV139)/SQRT(COUNT('bitter expt'!EF139:EV139))</f>
        <v>0</v>
      </c>
      <c r="BZ10">
        <f>STDEV('sugar+bitter expt'!EF139:EV139)/SQRT(COUNT('sugar+bitter expt'!EF139:EV139))</f>
        <v>0</v>
      </c>
    </row>
    <row r="11" spans="1:78" x14ac:dyDescent="0.2">
      <c r="A11" t="s">
        <v>40</v>
      </c>
      <c r="B11">
        <f>AVERAGE('sugar expt'!C400:R400)</f>
        <v>0.59088449657451569</v>
      </c>
      <c r="C11">
        <f>AVERAGE('bitter expt'!C400:R400)</f>
        <v>6.8805825918365686</v>
      </c>
      <c r="D11">
        <f>AVERAGE('sugar+bitter expt'!C400:R400)</f>
        <v>2.2404859714199525</v>
      </c>
      <c r="F11">
        <f>STDEV('sugar expt'!C400:R400)/SQRT(COUNT('sugar expt'!C400:R400))</f>
        <v>5.3369342416144293E-2</v>
      </c>
      <c r="G11">
        <f>STDEV('bitter expt'!C400:R400)/SQRT(COUNT('bitter expt'!C400:R400))</f>
        <v>0.37484719831268148</v>
      </c>
      <c r="H11">
        <f>STDEV('sugar+bitter expt'!C400:R400)/SQRT(COUNT('sugar+bitter expt'!C400:R400))</f>
        <v>0.30538648956060382</v>
      </c>
      <c r="J11">
        <f>AVERAGE('sugar expt'!AJ400:AY400)</f>
        <v>0.65063468188862228</v>
      </c>
      <c r="K11">
        <f>AVERAGE('bitter expt'!AJ400:AY400)</f>
        <v>3.7349066215724287</v>
      </c>
      <c r="L11">
        <f>AVERAGE('sugar+bitter expt'!AJ400:AY400)</f>
        <v>2.9417502003118812</v>
      </c>
      <c r="N11">
        <f>STDEV('sugar expt'!AJ400:AY400)/SQRT(COUNT('sugar expt'!AJ400:AY400))</f>
        <v>4.3212366774202482E-2</v>
      </c>
      <c r="O11">
        <f>STDEV('bitter expt'!AJ400:AY400)/SQRT(COUNT('bitter expt'!AJ400:AY400))</f>
        <v>0.40810877470052853</v>
      </c>
      <c r="P11">
        <f>STDEV('sugar+bitter expt'!AJ400:AY400)/SQRT(COUNT('sugar+bitter expt'!AJ400:AY400))</f>
        <v>0.26483402887059293</v>
      </c>
      <c r="R11">
        <f>AVERAGE('sugar expt'!BQ400:CF400)</f>
        <v>0.64468699647157846</v>
      </c>
      <c r="S11">
        <f>AVERAGE('bitter expt'!BQ400:CF400)</f>
        <v>5.1085801631437864</v>
      </c>
      <c r="T11">
        <f>AVERAGE('sugar+bitter expt'!BQ400:CF400)</f>
        <v>3.0054011358756605</v>
      </c>
      <c r="V11">
        <f>STDEV('sugar expt'!BQ400:CF400)/SQRT(COUNT('sugar expt'!BQ400:CF400))</f>
        <v>3.6300325094715015E-2</v>
      </c>
      <c r="W11">
        <f>STDEV('bitter expt'!BQ400:CF400)/SQRT(COUNT('bitter expt'!BQ400:CF400))</f>
        <v>0.58362459424112356</v>
      </c>
      <c r="X11">
        <f>STDEV('sugar+bitter expt'!BQ400:CF400)/SQRT(COUNT('sugar+bitter expt'!BQ400:CF400))</f>
        <v>0.31858669143202561</v>
      </c>
      <c r="AC11">
        <f>AVERAGE('sugar expt'!S400:AI400)</f>
        <v>0.32719480197636275</v>
      </c>
      <c r="AD11">
        <f>AVERAGE('bitter expt'!S400:AI400)</f>
        <v>1.0975302782133132</v>
      </c>
      <c r="AE11">
        <f>AVERAGE('sugar+bitter expt'!S400:AI400)</f>
        <v>0.88964435674250886</v>
      </c>
      <c r="AG11">
        <f>STDEV('sugar expt'!S400:AI400)/SQRT(COUNT('sugar expt'!S400:AI400))</f>
        <v>2.0274518208757676E-2</v>
      </c>
      <c r="AH11">
        <f>STDEV('bitter expt'!S400:AI400)/SQRT(COUNT('bitter expt'!S400:AI400))</f>
        <v>2.9283209416843654E-2</v>
      </c>
      <c r="AI11">
        <f>STDEV('sugar+bitter expt'!S400:AI400)/SQRT(COUNT('sugar+bitter expt'!S400:AI400))</f>
        <v>0.10450131500538816</v>
      </c>
      <c r="AK11">
        <f>AVERAGE('sugar expt'!AZ400:BP400)</f>
        <v>0.35794813530096153</v>
      </c>
      <c r="AL11">
        <f>AVERAGE('bitter expt'!AZ400:BP400)</f>
        <v>0.79741875267954576</v>
      </c>
      <c r="AM11">
        <f>AVERAGE('sugar+bitter expt'!AZ400:BP400)</f>
        <v>0.81126137523019504</v>
      </c>
      <c r="AO11">
        <f>STDEV('sugar expt'!AZ400:BP400)/SQRT(COUNT('sugar expt'!AZ400:BP400))</f>
        <v>1.6680278988784547E-2</v>
      </c>
      <c r="AP11">
        <f>STDEV('bitter expt'!AZ400:BP400)/SQRT(COUNT('bitter expt'!AZ400:BP400))</f>
        <v>4.7437745938559164E-2</v>
      </c>
      <c r="AQ11">
        <f>STDEV('sugar+bitter expt'!AZ400:BP400)/SQRT(COUNT('sugar+bitter expt'!AZ400:BP400))</f>
        <v>3.9307663610935004E-2</v>
      </c>
      <c r="AS11">
        <f>AVERAGE('sugar expt'!CG400:CW400)</f>
        <v>0.38106380721764416</v>
      </c>
      <c r="AT11">
        <f>AVERAGE('bitter expt'!CG400:CW400)</f>
        <v>0.82473727230827509</v>
      </c>
      <c r="AU11">
        <f>AVERAGE('sugar+bitter expt'!CG400:CW400)</f>
        <v>0.84495865038680351</v>
      </c>
      <c r="AW11">
        <f>STDEV('sugar expt'!CG400:CW400)/SQRT(COUNT('sugar expt'!CG400:CW400))</f>
        <v>1.5186102342404782E-2</v>
      </c>
      <c r="AX11">
        <f>STDEV('bitter expt'!CG400:CW400)/SQRT(COUNT('bitter expt'!CG400:CW400))</f>
        <v>3.0927434994641581E-2</v>
      </c>
      <c r="AY11">
        <f>STDEV('sugar+bitter expt'!CG400:CW400)/SQRT(COUNT('sugar+bitter expt'!CG400:CW400))</f>
        <v>2.701586982224052E-2</v>
      </c>
      <c r="BD11">
        <f>AVERAGE('sugar expt'!CX140:DM140)</f>
        <v>0</v>
      </c>
      <c r="BE11">
        <f>AVERAGE('bitter expt'!CX140:DM140)</f>
        <v>0</v>
      </c>
      <c r="BF11">
        <f>AVERAGE('sugar+bitter expt'!CX140:DM140)</f>
        <v>0</v>
      </c>
      <c r="BH11">
        <f>STDEV('sugar expt'!CX140:DM140)/SQRT(COUNT('sugar expt'!CX140:DM140))</f>
        <v>0</v>
      </c>
      <c r="BI11">
        <f>STDEV('bitter expt'!CX140:DM140)/SQRT(COUNT('bitter expt'!CX140:DM140))</f>
        <v>0</v>
      </c>
      <c r="BJ11">
        <f>STDEV('sugar+bitter expt'!CX140:DM140)/SQRT(COUNT('sugar+bitter expt'!CX140:DM140))</f>
        <v>0</v>
      </c>
      <c r="BL11">
        <f>AVERAGE('sugar expt'!DO140:EE140)</f>
        <v>0</v>
      </c>
      <c r="BM11">
        <f>AVERAGE('bitter expt'!DO140:EE140)</f>
        <v>0</v>
      </c>
      <c r="BN11">
        <f>AVERAGE('sugar+bitter expt'!DO140:EE140)</f>
        <v>0</v>
      </c>
      <c r="BP11">
        <f>STDEV('sugar expt'!DO140:EE140)/SQRT(COUNT('sugar expt'!DO140:EE140))</f>
        <v>0</v>
      </c>
      <c r="BQ11">
        <f>STDEV('bitter expt'!DO140:EE140)/SQRT(COUNT('bitter expt'!DO140:EE140))</f>
        <v>0</v>
      </c>
      <c r="BR11">
        <f>STDEV('sugar+bitter expt'!DO140:EE140)/SQRT(COUNT('sugar+bitter expt'!DO140:EE140))</f>
        <v>0</v>
      </c>
      <c r="BT11">
        <f>AVERAGE('sugar expt'!EF140:EV140)</f>
        <v>0</v>
      </c>
      <c r="BU11">
        <f>AVERAGE('bitter expt'!EF140:EV140)</f>
        <v>0</v>
      </c>
      <c r="BV11">
        <f>AVERAGE('sugar+bitter expt'!EF140:EV140)</f>
        <v>0</v>
      </c>
      <c r="BX11">
        <f>STDEV('sugar expt'!EF140:EV140)/SQRT(COUNT('sugar expt'!EF140:EV140))</f>
        <v>0</v>
      </c>
      <c r="BY11">
        <f>STDEV('bitter expt'!EF140:EV140)/SQRT(COUNT('bitter expt'!EF140:EV140))</f>
        <v>0</v>
      </c>
      <c r="BZ11">
        <f>STDEV('sugar+bitter expt'!EF140:EV140)/SQRT(COUNT('sugar+bitter expt'!EF140:EV140))</f>
        <v>0</v>
      </c>
    </row>
    <row r="14" spans="1:78" x14ac:dyDescent="0.2">
      <c r="A14" s="1" t="s">
        <v>41</v>
      </c>
      <c r="B14" t="s">
        <v>0</v>
      </c>
      <c r="E14" t="s">
        <v>2</v>
      </c>
      <c r="H14" t="s">
        <v>3</v>
      </c>
      <c r="AB14" s="1" t="s">
        <v>43</v>
      </c>
      <c r="AC14" t="s">
        <v>0</v>
      </c>
      <c r="AF14" t="s">
        <v>2</v>
      </c>
      <c r="AI14" t="s">
        <v>3</v>
      </c>
      <c r="BC14" s="1" t="s">
        <v>45</v>
      </c>
      <c r="BD14" t="s">
        <v>0</v>
      </c>
      <c r="BG14" t="s">
        <v>2</v>
      </c>
      <c r="BJ14" t="s">
        <v>3</v>
      </c>
    </row>
    <row r="15" spans="1:78" x14ac:dyDescent="0.2">
      <c r="B15" t="s">
        <v>63</v>
      </c>
      <c r="C15" t="s">
        <v>64</v>
      </c>
      <c r="D15" t="s">
        <v>65</v>
      </c>
      <c r="E15" t="s">
        <v>63</v>
      </c>
      <c r="F15" t="s">
        <v>64</v>
      </c>
      <c r="G15" t="s">
        <v>65</v>
      </c>
      <c r="H15" t="s">
        <v>63</v>
      </c>
      <c r="I15" t="s">
        <v>64</v>
      </c>
      <c r="J15" t="s">
        <v>65</v>
      </c>
      <c r="AC15" t="s">
        <v>4</v>
      </c>
      <c r="AD15" t="s">
        <v>5</v>
      </c>
      <c r="AE15" t="s">
        <v>6</v>
      </c>
      <c r="AF15" t="s">
        <v>4</v>
      </c>
      <c r="AG15" t="s">
        <v>5</v>
      </c>
      <c r="AH15" t="s">
        <v>6</v>
      </c>
      <c r="AI15" t="s">
        <v>4</v>
      </c>
      <c r="AJ15" t="s">
        <v>5</v>
      </c>
      <c r="AK15" t="s">
        <v>6</v>
      </c>
      <c r="BD15" t="s">
        <v>4</v>
      </c>
      <c r="BE15" t="s">
        <v>5</v>
      </c>
      <c r="BF15" t="s">
        <v>6</v>
      </c>
      <c r="BG15" t="s">
        <v>4</v>
      </c>
      <c r="BH15" t="s">
        <v>5</v>
      </c>
      <c r="BI15" t="s">
        <v>6</v>
      </c>
      <c r="BJ15" t="s">
        <v>4</v>
      </c>
      <c r="BK15" t="s">
        <v>5</v>
      </c>
      <c r="BL15" t="s">
        <v>6</v>
      </c>
    </row>
    <row r="16" spans="1:78" x14ac:dyDescent="0.2">
      <c r="A16" t="s">
        <v>27</v>
      </c>
      <c r="B16">
        <f>B4</f>
        <v>10.281130764639897</v>
      </c>
      <c r="C16">
        <f t="shared" ref="C16:D16" si="0">C4</f>
        <v>8.1288826717433746</v>
      </c>
      <c r="D16">
        <f t="shared" si="0"/>
        <v>9.7107944929705177</v>
      </c>
      <c r="E16">
        <f>J4</f>
        <v>10.279482220148799</v>
      </c>
      <c r="F16">
        <f t="shared" ref="F16:G16" si="1">K4</f>
        <v>6.0147242417817735</v>
      </c>
      <c r="G16">
        <f t="shared" si="1"/>
        <v>8.6927387559161122</v>
      </c>
      <c r="H16">
        <f>R4</f>
        <v>8.485790228067227</v>
      </c>
      <c r="I16">
        <f t="shared" ref="I16:J16" si="2">S4</f>
        <v>4.9581335593004994</v>
      </c>
      <c r="J16">
        <f t="shared" si="2"/>
        <v>6.4533646192810066</v>
      </c>
      <c r="AB16" t="s">
        <v>27</v>
      </c>
      <c r="AC16">
        <f>AC4</f>
        <v>1.8331040494434441</v>
      </c>
      <c r="AD16">
        <f t="shared" ref="AD16:AE16" si="3">AD4</f>
        <v>1.4647599869051842</v>
      </c>
      <c r="AE16">
        <f t="shared" si="3"/>
        <v>1.7919123854238193</v>
      </c>
      <c r="AF16">
        <f>AK4</f>
        <v>1.719187519322297</v>
      </c>
      <c r="AG16">
        <f t="shared" ref="AG16" si="4">AL4</f>
        <v>1.2041728779101759</v>
      </c>
      <c r="AH16">
        <f t="shared" ref="AH16" si="5">AM4</f>
        <v>1.4892380832885481</v>
      </c>
      <c r="AI16">
        <f>AS4</f>
        <v>1.4022332477236534</v>
      </c>
      <c r="AJ16">
        <f t="shared" ref="AJ16" si="6">AT4</f>
        <v>0.98514231382825734</v>
      </c>
      <c r="AK16">
        <f>AU4</f>
        <v>1.19852352890251</v>
      </c>
      <c r="BC16" t="s">
        <v>27</v>
      </c>
      <c r="BD16" t="e">
        <f>BD4</f>
        <v>#DIV/0!</v>
      </c>
      <c r="BE16" t="e">
        <f t="shared" ref="BE16:BF16" si="7">BE4</f>
        <v>#DIV/0!</v>
      </c>
      <c r="BF16" t="e">
        <f t="shared" si="7"/>
        <v>#DIV/0!</v>
      </c>
      <c r="BG16" t="e">
        <f>BL4</f>
        <v>#DIV/0!</v>
      </c>
      <c r="BH16" t="e">
        <f t="shared" ref="BH16" si="8">BM4</f>
        <v>#DIV/0!</v>
      </c>
      <c r="BI16" t="e">
        <f t="shared" ref="BI16" si="9">BN4</f>
        <v>#DIV/0!</v>
      </c>
      <c r="BJ16" t="e">
        <f>BT4</f>
        <v>#DIV/0!</v>
      </c>
      <c r="BK16" t="e">
        <f t="shared" ref="BK16" si="10">BU4</f>
        <v>#DIV/0!</v>
      </c>
      <c r="BL16" t="e">
        <f>BV4</f>
        <v>#DIV/0!</v>
      </c>
    </row>
    <row r="17" spans="1:64" x14ac:dyDescent="0.2">
      <c r="A17" t="s">
        <v>39</v>
      </c>
      <c r="B17">
        <f>B10</f>
        <v>4.5823855139317713</v>
      </c>
      <c r="C17">
        <f t="shared" ref="C17:D17" si="11">C10</f>
        <v>14.420596939813842</v>
      </c>
      <c r="D17">
        <f t="shared" si="11"/>
        <v>13.030841735815278</v>
      </c>
      <c r="E17">
        <f>J10</f>
        <v>5.0236234619935205</v>
      </c>
      <c r="F17">
        <f t="shared" ref="F17:G17" si="12">K10</f>
        <v>14.765307399249412</v>
      </c>
      <c r="G17">
        <f t="shared" si="12"/>
        <v>14.766795929746166</v>
      </c>
      <c r="H17">
        <f>R10</f>
        <v>5.5167903510399956</v>
      </c>
      <c r="I17">
        <f t="shared" ref="I17:J17" si="13">S10</f>
        <v>13.932569811485831</v>
      </c>
      <c r="J17">
        <f t="shared" si="13"/>
        <v>14.028978467192401</v>
      </c>
      <c r="AB17" t="s">
        <v>39</v>
      </c>
      <c r="AC17">
        <f>AC10</f>
        <v>1.7089322968222678</v>
      </c>
      <c r="AD17">
        <f t="shared" ref="AD17:AE17" si="14">AD10</f>
        <v>4.5234878214241743</v>
      </c>
      <c r="AE17">
        <f t="shared" si="14"/>
        <v>4.3762918908491422</v>
      </c>
      <c r="AF17">
        <f>AK10</f>
        <v>1.3711589478120467</v>
      </c>
      <c r="AG17">
        <f t="shared" ref="AG17" si="15">AL10</f>
        <v>4.518074960132715</v>
      </c>
      <c r="AH17">
        <f t="shared" ref="AH17" si="16">AM10</f>
        <v>4.2344379582329355</v>
      </c>
      <c r="AI17">
        <f>AS10</f>
        <v>1.2060328592881151</v>
      </c>
      <c r="AJ17">
        <f t="shared" ref="AJ17" si="17">AT10</f>
        <v>4.5331573589912066</v>
      </c>
      <c r="AK17">
        <f t="shared" ref="AK17" si="18">AU10</f>
        <v>3.8983090316656077</v>
      </c>
      <c r="BC17" t="s">
        <v>39</v>
      </c>
      <c r="BD17">
        <f>BD10</f>
        <v>0</v>
      </c>
      <c r="BE17">
        <f t="shared" ref="BE17:BF17" si="19">BE10</f>
        <v>0</v>
      </c>
      <c r="BF17">
        <f t="shared" si="19"/>
        <v>0</v>
      </c>
      <c r="BG17">
        <f>BL10</f>
        <v>0</v>
      </c>
      <c r="BH17">
        <f t="shared" ref="BH17" si="20">BM10</f>
        <v>0</v>
      </c>
      <c r="BI17">
        <f t="shared" ref="BI17" si="21">BN10</f>
        <v>0</v>
      </c>
      <c r="BJ17">
        <f>BT10</f>
        <v>0</v>
      </c>
      <c r="BK17">
        <f t="shared" ref="BK17" si="22">BU10</f>
        <v>0</v>
      </c>
      <c r="BL17">
        <f t="shared" ref="BL17" si="23">BV10</f>
        <v>0</v>
      </c>
    </row>
    <row r="19" spans="1:64" x14ac:dyDescent="0.2">
      <c r="A19" s="1" t="s">
        <v>42</v>
      </c>
      <c r="B19" t="s">
        <v>0</v>
      </c>
      <c r="E19" t="s">
        <v>2</v>
      </c>
      <c r="H19" t="s">
        <v>3</v>
      </c>
      <c r="AB19" s="1" t="s">
        <v>44</v>
      </c>
      <c r="AC19" t="s">
        <v>0</v>
      </c>
      <c r="AF19" t="s">
        <v>2</v>
      </c>
      <c r="AI19" t="s">
        <v>3</v>
      </c>
      <c r="BC19" s="1" t="s">
        <v>46</v>
      </c>
      <c r="BD19" t="s">
        <v>0</v>
      </c>
      <c r="BG19" t="s">
        <v>2</v>
      </c>
      <c r="BJ19" t="s">
        <v>3</v>
      </c>
    </row>
    <row r="20" spans="1:64" x14ac:dyDescent="0.2">
      <c r="B20" t="s">
        <v>63</v>
      </c>
      <c r="C20" t="s">
        <v>64</v>
      </c>
      <c r="D20" t="s">
        <v>65</v>
      </c>
      <c r="E20" t="s">
        <v>63</v>
      </c>
      <c r="F20" t="s">
        <v>64</v>
      </c>
      <c r="G20" t="s">
        <v>65</v>
      </c>
      <c r="H20" t="s">
        <v>63</v>
      </c>
      <c r="I20" t="s">
        <v>64</v>
      </c>
      <c r="J20" t="s">
        <v>65</v>
      </c>
      <c r="AC20" t="s">
        <v>4</v>
      </c>
      <c r="AD20" t="s">
        <v>5</v>
      </c>
      <c r="AE20" t="s">
        <v>6</v>
      </c>
      <c r="AF20" t="s">
        <v>4</v>
      </c>
      <c r="AG20" t="s">
        <v>5</v>
      </c>
      <c r="AH20" t="s">
        <v>6</v>
      </c>
      <c r="AI20" t="s">
        <v>4</v>
      </c>
      <c r="AJ20" t="s">
        <v>5</v>
      </c>
      <c r="AK20" t="s">
        <v>6</v>
      </c>
      <c r="BD20" t="s">
        <v>4</v>
      </c>
      <c r="BE20" t="s">
        <v>5</v>
      </c>
      <c r="BF20" t="s">
        <v>6</v>
      </c>
      <c r="BG20" t="s">
        <v>4</v>
      </c>
      <c r="BH20" t="s">
        <v>5</v>
      </c>
      <c r="BI20" t="s">
        <v>6</v>
      </c>
      <c r="BJ20" t="s">
        <v>4</v>
      </c>
      <c r="BK20" t="s">
        <v>5</v>
      </c>
      <c r="BL20" t="s">
        <v>6</v>
      </c>
    </row>
    <row r="21" spans="1:64" x14ac:dyDescent="0.2">
      <c r="A21" t="s">
        <v>27</v>
      </c>
      <c r="B21">
        <f>F4</f>
        <v>0.56553997493082797</v>
      </c>
      <c r="C21">
        <f t="shared" ref="C21:D21" si="24">G4</f>
        <v>0.6274747716866711</v>
      </c>
      <c r="D21">
        <f t="shared" si="24"/>
        <v>0.52354118732367605</v>
      </c>
      <c r="E21">
        <f>N4</f>
        <v>0.49587679790395478</v>
      </c>
      <c r="F21">
        <f t="shared" ref="F21:G21" si="25">O4</f>
        <v>0.5387966487047916</v>
      </c>
      <c r="G21">
        <f t="shared" si="25"/>
        <v>0.35786856509921922</v>
      </c>
      <c r="H21">
        <f>V4</f>
        <v>0.58705228815292199</v>
      </c>
      <c r="I21">
        <f t="shared" ref="I21:J21" si="26">W4</f>
        <v>0.75276380535037535</v>
      </c>
      <c r="J21">
        <f t="shared" si="26"/>
        <v>0.53049183374877107</v>
      </c>
      <c r="AB21" t="s">
        <v>27</v>
      </c>
      <c r="AC21">
        <f>AG4</f>
        <v>0.13657131850585072</v>
      </c>
      <c r="AD21">
        <f t="shared" ref="AD21" si="27">AH4</f>
        <v>6.8856495639791029E-2</v>
      </c>
      <c r="AE21">
        <f t="shared" ref="AE21" si="28">AI4</f>
        <v>0.11074415106245837</v>
      </c>
      <c r="AF21">
        <f>AO4</f>
        <v>0.10524848827388285</v>
      </c>
      <c r="AG21">
        <f t="shared" ref="AG21" si="29">AP4</f>
        <v>6.5600103889505823E-2</v>
      </c>
      <c r="AH21">
        <f t="shared" ref="AH21" si="30">AQ4</f>
        <v>8.9062604587426666E-2</v>
      </c>
      <c r="AI21">
        <f>AW4</f>
        <v>9.7411436286575184E-2</v>
      </c>
      <c r="AJ21">
        <f t="shared" ref="AJ21" si="31">AX4</f>
        <v>6.1552930731817099E-2</v>
      </c>
      <c r="AK21">
        <f>AY4</f>
        <v>7.4060690282274022E-2</v>
      </c>
      <c r="BC21" t="s">
        <v>27</v>
      </c>
      <c r="BD21" t="e">
        <f>BH4</f>
        <v>#DIV/0!</v>
      </c>
      <c r="BE21" t="e">
        <f t="shared" ref="BE21" si="32">BI4</f>
        <v>#DIV/0!</v>
      </c>
      <c r="BF21" t="e">
        <f t="shared" ref="BF21" si="33">BJ4</f>
        <v>#DIV/0!</v>
      </c>
      <c r="BG21" t="e">
        <f>BP4</f>
        <v>#DIV/0!</v>
      </c>
      <c r="BH21" t="e">
        <f t="shared" ref="BH21" si="34">BQ4</f>
        <v>#DIV/0!</v>
      </c>
      <c r="BI21" t="e">
        <f t="shared" ref="BI21" si="35">BR4</f>
        <v>#DIV/0!</v>
      </c>
      <c r="BJ21" t="e">
        <f>BX4</f>
        <v>#DIV/0!</v>
      </c>
      <c r="BK21" t="e">
        <f t="shared" ref="BK21" si="36">BY4</f>
        <v>#DIV/0!</v>
      </c>
      <c r="BL21" t="e">
        <f>BZ4</f>
        <v>#DIV/0!</v>
      </c>
    </row>
    <row r="22" spans="1:64" x14ac:dyDescent="0.2">
      <c r="A22" t="s">
        <v>39</v>
      </c>
      <c r="B22">
        <f>F10</f>
        <v>0.32904371389133613</v>
      </c>
      <c r="C22">
        <f t="shared" ref="C22:D22" si="37">G10</f>
        <v>0.51766492121450158</v>
      </c>
      <c r="D22">
        <f t="shared" si="37"/>
        <v>0.39726569969006903</v>
      </c>
      <c r="E22">
        <f>N10</f>
        <v>0.27270549805735272</v>
      </c>
      <c r="F22">
        <f t="shared" ref="F22:G22" si="38">O10</f>
        <v>0.53632021800184848</v>
      </c>
      <c r="G22">
        <f t="shared" si="38"/>
        <v>0.50055262712637283</v>
      </c>
      <c r="H22">
        <f>V10</f>
        <v>0.48201109476562931</v>
      </c>
      <c r="I22">
        <f t="shared" ref="I22:J22" si="39">W10</f>
        <v>0.76350972780003956</v>
      </c>
      <c r="J22">
        <f t="shared" si="39"/>
        <v>0.62816898871623983</v>
      </c>
      <c r="AB22" t="s">
        <v>39</v>
      </c>
      <c r="AC22">
        <f>AG10</f>
        <v>0.15282670336166893</v>
      </c>
      <c r="AD22">
        <f t="shared" ref="AD22" si="40">AH10</f>
        <v>0.14046940434279037</v>
      </c>
      <c r="AE22">
        <f t="shared" ref="AE22" si="41">AI10</f>
        <v>0.17226986286518067</v>
      </c>
      <c r="AF22">
        <f>AO10</f>
        <v>0.10544015298955205</v>
      </c>
      <c r="AG22">
        <f t="shared" ref="AG22" si="42">AP10</f>
        <v>9.0791724467037913E-2</v>
      </c>
      <c r="AH22">
        <f t="shared" ref="AH22" si="43">AQ10</f>
        <v>0.15703004983051816</v>
      </c>
      <c r="AI22">
        <f>AW10</f>
        <v>5.5134619109620232E-2</v>
      </c>
      <c r="AJ22">
        <f t="shared" ref="AJ22" si="44">AX10</f>
        <v>0.19960953034285531</v>
      </c>
      <c r="AK22">
        <f t="shared" ref="AK22" si="45">AY10</f>
        <v>0.13476048502527896</v>
      </c>
      <c r="BC22" t="s">
        <v>39</v>
      </c>
      <c r="BD22">
        <f>BH10</f>
        <v>0</v>
      </c>
      <c r="BE22">
        <f t="shared" ref="BE22" si="46">BI10</f>
        <v>0</v>
      </c>
      <c r="BF22">
        <f t="shared" ref="BF22" si="47">BJ10</f>
        <v>0</v>
      </c>
      <c r="BG22">
        <f>BP10</f>
        <v>0</v>
      </c>
      <c r="BH22">
        <f t="shared" ref="BH22" si="48">BQ10</f>
        <v>0</v>
      </c>
      <c r="BI22">
        <f t="shared" ref="BI22" si="49">BR10</f>
        <v>0</v>
      </c>
      <c r="BJ22">
        <f>BX10</f>
        <v>0</v>
      </c>
      <c r="BK22">
        <f t="shared" ref="BK22" si="50">BY10</f>
        <v>0</v>
      </c>
      <c r="BL22">
        <f t="shared" ref="BL22" si="51">BZ10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89"/>
  <sheetViews>
    <sheetView topLeftCell="G36" workbookViewId="0">
      <selection activeCell="T31" sqref="T31:V31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63</v>
      </c>
      <c r="C3" t="s">
        <v>64</v>
      </c>
      <c r="D3" t="s">
        <v>65</v>
      </c>
      <c r="F3" t="s">
        <v>63</v>
      </c>
      <c r="G3" t="s">
        <v>64</v>
      </c>
      <c r="H3" t="s">
        <v>65</v>
      </c>
      <c r="J3" t="s">
        <v>63</v>
      </c>
      <c r="K3" t="s">
        <v>64</v>
      </c>
      <c r="L3" t="s">
        <v>65</v>
      </c>
      <c r="N3" t="s">
        <v>63</v>
      </c>
      <c r="O3" t="s">
        <v>64</v>
      </c>
      <c r="P3" t="s">
        <v>65</v>
      </c>
      <c r="R3" t="s">
        <v>63</v>
      </c>
      <c r="S3" t="s">
        <v>64</v>
      </c>
      <c r="T3" t="s">
        <v>65</v>
      </c>
      <c r="V3" t="s">
        <v>63</v>
      </c>
      <c r="W3" t="s">
        <v>64</v>
      </c>
      <c r="X3" t="s">
        <v>65</v>
      </c>
      <c r="AC3" t="s">
        <v>63</v>
      </c>
      <c r="AD3" t="s">
        <v>64</v>
      </c>
      <c r="AE3" t="s">
        <v>65</v>
      </c>
      <c r="AG3" t="s">
        <v>63</v>
      </c>
      <c r="AH3" t="s">
        <v>64</v>
      </c>
      <c r="AI3" t="s">
        <v>65</v>
      </c>
      <c r="AK3" t="s">
        <v>63</v>
      </c>
      <c r="AL3" t="s">
        <v>64</v>
      </c>
      <c r="AM3" t="s">
        <v>65</v>
      </c>
      <c r="AO3" t="s">
        <v>63</v>
      </c>
      <c r="AP3" t="s">
        <v>64</v>
      </c>
      <c r="AQ3" t="s">
        <v>65</v>
      </c>
      <c r="AS3" t="s">
        <v>63</v>
      </c>
      <c r="AT3" t="s">
        <v>64</v>
      </c>
      <c r="AU3" t="s">
        <v>65</v>
      </c>
      <c r="AW3" t="s">
        <v>63</v>
      </c>
      <c r="AX3" t="s">
        <v>64</v>
      </c>
      <c r="AY3" t="s">
        <v>65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AVERAGE('sugar expt'!C394:R394)</f>
        <v>10.281130764639897</v>
      </c>
      <c r="C4">
        <f>AVERAGE('bitter expt'!C394:R394)</f>
        <v>8.1288826717433746</v>
      </c>
      <c r="D4">
        <f>AVERAGE('sugar+bitter expt'!C394:R394)</f>
        <v>9.7107944929705177</v>
      </c>
      <c r="F4">
        <f>STDEV('sugar expt'!C394:R394)/SQRT(COUNT('sugar expt'!C394:R394))</f>
        <v>0.56553997493082797</v>
      </c>
      <c r="G4">
        <f>STDEV('bitter expt'!C394:R394)/SQRT(COUNT('bitter expt'!C394:R394))</f>
        <v>0.6274747716866711</v>
      </c>
      <c r="H4">
        <f>STDEV('sugar+bitter expt'!C394:R394)/SQRT(COUNT('sugar+bitter expt'!C394:R394))</f>
        <v>0.52354118732367605</v>
      </c>
      <c r="J4">
        <f>AVERAGE('sugar expt'!AJ394:AY394)</f>
        <v>10.279482220148799</v>
      </c>
      <c r="K4">
        <f>AVERAGE('bitter expt'!AJ394:AY394)</f>
        <v>6.0147242417817735</v>
      </c>
      <c r="L4">
        <f>AVERAGE('sugar+bitter expt'!AJ394:AY394)</f>
        <v>8.6927387559161122</v>
      </c>
      <c r="N4">
        <f>STDEV('sugar expt'!AJ394:AY394)/SQRT(COUNT('sugar expt'!AJ394:AY394))</f>
        <v>0.49587679790395478</v>
      </c>
      <c r="O4">
        <f>STDEV('bitter expt'!AJ394:AY394)/SQRT(COUNT('bitter expt'!AJ394:AY394))</f>
        <v>0.5387966487047916</v>
      </c>
      <c r="P4">
        <f>STDEV('sugar+bitter expt'!AJ394:AY394)/SQRT(COUNT('sugar+bitter expt'!AJ394:AY394))</f>
        <v>0.35786856509921922</v>
      </c>
      <c r="R4">
        <f>AVERAGE('sugar expt'!BQ394:CF394)</f>
        <v>8.485790228067227</v>
      </c>
      <c r="S4">
        <f>AVERAGE('bitter expt'!BQ394:CF394)</f>
        <v>4.9581335593004994</v>
      </c>
      <c r="T4">
        <f>AVERAGE('sugar+bitter expt'!BQ394:CF394)</f>
        <v>6.4533646192810066</v>
      </c>
      <c r="V4">
        <f>STDEV('sugar expt'!BQ394:CF394)/SQRT(COUNT('sugar expt'!BQ394:CF394))</f>
        <v>0.58705228815292199</v>
      </c>
      <c r="W4">
        <f>STDEV('bitter expt'!BQ394:CF394)/SQRT(COUNT('bitter expt'!BQ394:CF394))</f>
        <v>0.75276380535037535</v>
      </c>
      <c r="X4">
        <f>STDEV('sugar+bitter expt'!BQ394:CF394)/SQRT(COUNT('sugar+bitter expt'!BQ394:CF394))</f>
        <v>0.53049183374877107</v>
      </c>
      <c r="AC4">
        <f>AVERAGE('sugar expt'!S394:AI394)</f>
        <v>1.8331040494434441</v>
      </c>
      <c r="AD4">
        <f>AVERAGE('bitter expt'!S394:AI394)</f>
        <v>1.4647599869051842</v>
      </c>
      <c r="AE4">
        <f>AVERAGE('sugar+bitter expt'!S394:AI394)</f>
        <v>1.7919123854238193</v>
      </c>
      <c r="AG4">
        <f>STDEV('sugar expt'!S394:AI394)/SQRT(COUNT('sugar expt'!S394:AI394))</f>
        <v>0.13657131850585072</v>
      </c>
      <c r="AH4">
        <f>STDEV('bitter expt'!S394:AI394)/SQRT(COUNT('bitter expt'!S394:AI394))</f>
        <v>6.8856495639791029E-2</v>
      </c>
      <c r="AI4">
        <f>STDEV('sugar+bitter expt'!S394:AI394)/SQRT(COUNT('sugar+bitter expt'!S394:AI394))</f>
        <v>0.11074415106245837</v>
      </c>
      <c r="AK4">
        <f>AVERAGE('sugar expt'!AZ394:BP394)</f>
        <v>1.719187519322297</v>
      </c>
      <c r="AL4">
        <f>AVERAGE('bitter expt'!AZ394:BP394)</f>
        <v>1.2041728779101759</v>
      </c>
      <c r="AM4">
        <f>AVERAGE('sugar+bitter expt'!AZ394:BP394)</f>
        <v>1.4892380832885481</v>
      </c>
      <c r="AO4">
        <f>STDEV('sugar expt'!AZ394:BP394)/SQRT(COUNT('sugar expt'!AZ394:BP394))</f>
        <v>0.10524848827388285</v>
      </c>
      <c r="AP4">
        <f>STDEV('bitter expt'!AZ394:BP394)/SQRT(COUNT('bitter expt'!AZ394:BP394))</f>
        <v>6.5600103889505823E-2</v>
      </c>
      <c r="AQ4">
        <f>STDEV('sugar+bitter expt'!AZ394:BP394)/SQRT(COUNT('sugar+bitter expt'!AZ394:BP394))</f>
        <v>8.9062604587426666E-2</v>
      </c>
      <c r="AS4">
        <f>AVERAGE('sugar expt'!CG394:CW394)</f>
        <v>1.4022332477236534</v>
      </c>
      <c r="AT4">
        <f>AVERAGE('bitter expt'!CG394:CW394)</f>
        <v>0.98514231382825734</v>
      </c>
      <c r="AU4">
        <f>AVERAGE('sugar+bitter expt'!CG394:CW394)</f>
        <v>1.19852352890251</v>
      </c>
      <c r="AW4">
        <f>STDEV('sugar expt'!CG394:CW394)/SQRT(COUNT('sugar expt'!CG394:CW394))</f>
        <v>9.7411436286575184E-2</v>
      </c>
      <c r="AX4">
        <f>STDEV('bitter expt'!CG394:CW394)/SQRT(COUNT('bitter expt'!CG394:CW394))</f>
        <v>6.1552930731817099E-2</v>
      </c>
      <c r="AY4">
        <f>STDEV('sugar+bitter expt'!CG394:CW394)/SQRT(COUNT('sugar+bitter expt'!CG394:CW394))</f>
        <v>7.4060690282274022E-2</v>
      </c>
      <c r="BD4" t="e">
        <f>AVERAGE('sugar expt'!CX134:DM134)</f>
        <v>#DIV/0!</v>
      </c>
      <c r="BE4" t="e">
        <f>AVERAGE('bitter expt'!CX134:DM134)</f>
        <v>#DIV/0!</v>
      </c>
      <c r="BF4" t="e">
        <f>AVERAGE('sugar+bitter expt'!CX134:DM134)</f>
        <v>#DIV/0!</v>
      </c>
      <c r="BH4" t="e">
        <f>STDEV('sugar expt'!CX134:DM134)/SQRT(COUNT('sugar expt'!CX134:DM134))</f>
        <v>#DIV/0!</v>
      </c>
      <c r="BI4" t="e">
        <f>STDEV('bitter expt'!CX134:DM134)/SQRT(COUNT('bitter expt'!CX134:DM134))</f>
        <v>#DIV/0!</v>
      </c>
      <c r="BJ4" t="e">
        <f>STDEV('sugar+bitter expt'!CX134:DM134)/SQRT(COUNT('sugar+bitter expt'!CX134:DM134))</f>
        <v>#DIV/0!</v>
      </c>
      <c r="BL4" t="e">
        <f>AVERAGE('sugar expt'!DO134:EE134)</f>
        <v>#DIV/0!</v>
      </c>
      <c r="BM4" t="e">
        <f>AVERAGE('bitter expt'!DO134:EE134)</f>
        <v>#DIV/0!</v>
      </c>
      <c r="BN4" t="e">
        <f>AVERAGE('sugar+bitter expt'!DO134:EE134)</f>
        <v>#DIV/0!</v>
      </c>
      <c r="BP4" t="e">
        <f>STDEV('sugar expt'!DO134:EE134)/SQRT(COUNT('sugar expt'!DO134:EE134))</f>
        <v>#DIV/0!</v>
      </c>
      <c r="BQ4" t="e">
        <f>STDEV('bitter expt'!DO134:EE134)/SQRT(COUNT('bitter expt'!DO134:EE134))</f>
        <v>#DIV/0!</v>
      </c>
      <c r="BR4" t="e">
        <f>STDEV('sugar+bitter expt'!DO134:EE134)/SQRT(COUNT('sugar+bitter expt'!DO134:EE134))</f>
        <v>#DIV/0!</v>
      </c>
      <c r="BT4" t="e">
        <f>AVERAGE('sugar expt'!EF134:EV134)</f>
        <v>#DIV/0!</v>
      </c>
      <c r="BU4" t="e">
        <f>AVERAGE('bitter expt'!EF134:EV134)</f>
        <v>#DIV/0!</v>
      </c>
      <c r="BV4" t="e">
        <f>AVERAGE('sugar+bitter expt'!EF134:EV134)</f>
        <v>#DIV/0!</v>
      </c>
      <c r="BX4" t="e">
        <f>STDEV('sugar expt'!EF134:EV134)/SQRT(COUNT('sugar expt'!EF134:EV134))</f>
        <v>#DIV/0!</v>
      </c>
      <c r="BY4" t="e">
        <f>STDEV('bitter expt'!EF134:EV134)/SQRT(COUNT('bitter expt'!EF134:EV134))</f>
        <v>#DIV/0!</v>
      </c>
      <c r="BZ4" t="e">
        <f>STDEV('sugar+bitter expt'!EF134:EV134)/SQRT(COUNT('sugar+bitter expt'!EF134:EV134))</f>
        <v>#DIV/0!</v>
      </c>
    </row>
    <row r="5" spans="1:78" x14ac:dyDescent="0.2">
      <c r="A5" t="s">
        <v>35</v>
      </c>
      <c r="B5">
        <f>AVERAGE('sugar expt'!C395:R395)</f>
        <v>1.835278736389041</v>
      </c>
      <c r="C5">
        <f>AVERAGE('bitter expt'!C395:R395)</f>
        <v>10.934128852991387</v>
      </c>
      <c r="D5">
        <f>AVERAGE('sugar+bitter expt'!C395:R395)</f>
        <v>4.9688510979779741</v>
      </c>
      <c r="F5">
        <f>STDEV('sugar expt'!C395:R395)/SQRT(COUNT('sugar expt'!C395:R395))</f>
        <v>0.10086360785171422</v>
      </c>
      <c r="G5">
        <f>STDEV('bitter expt'!C395:R395)/SQRT(COUNT('bitter expt'!C395:R395))</f>
        <v>0.34972885708504386</v>
      </c>
      <c r="H5">
        <f>STDEV('sugar+bitter expt'!C395:R395)/SQRT(COUNT('sugar+bitter expt'!C395:R395))</f>
        <v>0.32513591972111627</v>
      </c>
      <c r="J5">
        <f>AVERAGE('sugar expt'!AJ395:AY395)</f>
        <v>1.8040849627366495</v>
      </c>
      <c r="K5">
        <f>AVERAGE('bitter expt'!AJ395:AY395)</f>
        <v>11.389864376866731</v>
      </c>
      <c r="L5">
        <f>AVERAGE('sugar+bitter expt'!AJ395:AY395)</f>
        <v>7.153033313713987</v>
      </c>
      <c r="N5">
        <f>STDEV('sugar expt'!AJ395:AY395)/SQRT(COUNT('sugar expt'!AJ395:AY395))</f>
        <v>7.6091699517051498E-2</v>
      </c>
      <c r="O5">
        <f>STDEV('bitter expt'!AJ395:AY395)/SQRT(COUNT('bitter expt'!AJ395:AY395))</f>
        <v>0.41285917268738587</v>
      </c>
      <c r="P5">
        <f>STDEV('sugar+bitter expt'!AJ395:AY395)/SQRT(COUNT('sugar+bitter expt'!AJ395:AY395))</f>
        <v>0.40245292894746715</v>
      </c>
      <c r="R5">
        <f>AVERAGE('sugar expt'!BQ395:CF395)</f>
        <v>1.5689695171340374</v>
      </c>
      <c r="S5">
        <f>AVERAGE('bitter expt'!BQ395:CF395)</f>
        <v>10.932651376561434</v>
      </c>
      <c r="T5">
        <f>AVERAGE('sugar+bitter expt'!BQ395:CF395)</f>
        <v>6.9884110206007106</v>
      </c>
      <c r="V5">
        <f>STDEV('sugar expt'!BQ395:CF395)/SQRT(COUNT('sugar expt'!BQ395:CF395))</f>
        <v>5.8544258893360457E-2</v>
      </c>
      <c r="W5">
        <f>STDEV('bitter expt'!BQ395:CF395)/SQRT(COUNT('bitter expt'!BQ395:CF395))</f>
        <v>0.59045059059770266</v>
      </c>
      <c r="X5">
        <f>STDEV('sugar+bitter expt'!BQ395:CF395)/SQRT(COUNT('sugar+bitter expt'!BQ395:CF395))</f>
        <v>0.38908090777721638</v>
      </c>
      <c r="AC5">
        <f>AVERAGE('sugar expt'!S395:AI395)</f>
        <v>0.58911827504241354</v>
      </c>
      <c r="AD5">
        <f>AVERAGE('bitter expt'!S395:AI395)</f>
        <v>3.4181275120414014</v>
      </c>
      <c r="AE5">
        <f>AVERAGE('sugar+bitter expt'!S395:AI395)</f>
        <v>2.2184551712293126</v>
      </c>
      <c r="AG5">
        <f>STDEV('sugar expt'!S395:AI395)/SQRT(COUNT('sugar expt'!S395:AI395))</f>
        <v>3.406786851172533E-2</v>
      </c>
      <c r="AH5">
        <f>STDEV('bitter expt'!S395:AI395)/SQRT(COUNT('bitter expt'!S395:AI395))</f>
        <v>9.6103101710807173E-2</v>
      </c>
      <c r="AI5">
        <f>STDEV('sugar+bitter expt'!S395:AI395)/SQRT(COUNT('sugar+bitter expt'!S395:AI395))</f>
        <v>0.12063043363533987</v>
      </c>
      <c r="AK5">
        <f>AVERAGE('sugar expt'!AZ395:BP395)</f>
        <v>0.58743431969485638</v>
      </c>
      <c r="AL5">
        <f>AVERAGE('bitter expt'!AZ395:BP395)</f>
        <v>3.5161150174318729</v>
      </c>
      <c r="AM5">
        <f>AVERAGE('sugar+bitter expt'!AZ395:BP395)</f>
        <v>2.7655684649046446</v>
      </c>
      <c r="AO5">
        <f>STDEV('sugar expt'!AZ395:BP395)/SQRT(COUNT('sugar expt'!AZ395:BP395))</f>
        <v>2.4416146353347209E-2</v>
      </c>
      <c r="AP5">
        <f>STDEV('bitter expt'!AZ395:BP395)/SQRT(COUNT('bitter expt'!AZ395:BP395))</f>
        <v>6.7925662157581931E-2</v>
      </c>
      <c r="AQ5">
        <f>STDEV('sugar+bitter expt'!AZ395:BP395)/SQRT(COUNT('sugar+bitter expt'!AZ395:BP395))</f>
        <v>8.3554702356169477E-2</v>
      </c>
      <c r="AS5">
        <f>AVERAGE('sugar expt'!CG395:CW395)</f>
        <v>0.54869037022611333</v>
      </c>
      <c r="AT5">
        <f>AVERAGE('bitter expt'!CG395:CW395)</f>
        <v>3.3408847360165259</v>
      </c>
      <c r="AU5">
        <f>AVERAGE('sugar+bitter expt'!CG395:CW395)</f>
        <v>2.6816206423216311</v>
      </c>
      <c r="AW5">
        <f>STDEV('sugar expt'!CG395:CW395)/SQRT(COUNT('sugar expt'!CG395:CW395))</f>
        <v>1.9967370880177082E-2</v>
      </c>
      <c r="AX5">
        <f>STDEV('bitter expt'!CG395:CW395)/SQRT(COUNT('bitter expt'!CG395:CW395))</f>
        <v>0.10292879045079857</v>
      </c>
      <c r="AY5">
        <f>STDEV('sugar+bitter expt'!CG395:CW395)/SQRT(COUNT('sugar+bitter expt'!CG395:CW395))</f>
        <v>7.1293142609793067E-2</v>
      </c>
      <c r="BD5">
        <f>AVERAGE('sugar expt'!CX135:DM135)</f>
        <v>0</v>
      </c>
      <c r="BE5">
        <f>AVERAGE('bitter expt'!CX135:DM135)</f>
        <v>0</v>
      </c>
      <c r="BF5">
        <f>AVERAGE('sugar+bitter expt'!CX135:DM135)</f>
        <v>0</v>
      </c>
      <c r="BH5">
        <f>STDEV('sugar expt'!CX135:DM135)/SQRT(COUNT('sugar expt'!CX135:DM135))</f>
        <v>0</v>
      </c>
      <c r="BI5">
        <f>STDEV('bitter expt'!CX135:DM135)/SQRT(COUNT('bitter expt'!CX135:DM135))</f>
        <v>0</v>
      </c>
      <c r="BJ5">
        <f>STDEV('sugar+bitter expt'!CX135:DM135)/SQRT(COUNT('sugar+bitter expt'!CX135:DM135))</f>
        <v>0</v>
      </c>
      <c r="BL5">
        <f>AVERAGE('sugar expt'!DO135:EE135)</f>
        <v>0</v>
      </c>
      <c r="BM5">
        <f>AVERAGE('bitter expt'!DO135:EE135)</f>
        <v>0</v>
      </c>
      <c r="BN5">
        <f>AVERAGE('sugar+bitter expt'!DO135:EE135)</f>
        <v>0</v>
      </c>
      <c r="BP5">
        <f>STDEV('sugar expt'!DO135:EE135)/SQRT(COUNT('sugar expt'!DO135:EE135))</f>
        <v>0</v>
      </c>
      <c r="BQ5">
        <f>STDEV('bitter expt'!DO135:EE135)/SQRT(COUNT('bitter expt'!DO135:EE135))</f>
        <v>0</v>
      </c>
      <c r="BR5">
        <f>STDEV('sugar+bitter expt'!DO135:EE135)/SQRT(COUNT('sugar+bitter expt'!DO135:EE135))</f>
        <v>0</v>
      </c>
      <c r="BT5">
        <f>AVERAGE('sugar expt'!EF135:EV135)</f>
        <v>0</v>
      </c>
      <c r="BU5">
        <f>AVERAGE('bitter expt'!EF135:EV135)</f>
        <v>0</v>
      </c>
      <c r="BV5">
        <f>AVERAGE('sugar+bitter expt'!EF135:EV135)</f>
        <v>0</v>
      </c>
      <c r="BX5">
        <f>STDEV('sugar expt'!EF135:EV135)/SQRT(COUNT('sugar expt'!EF135:EV135))</f>
        <v>0</v>
      </c>
      <c r="BY5">
        <f>STDEV('bitter expt'!EF135:EV135)/SQRT(COUNT('bitter expt'!EF135:EV135))</f>
        <v>0</v>
      </c>
      <c r="BZ5">
        <f>STDEV('sugar+bitter expt'!EF135:EV135)/SQRT(COUNT('sugar+bitter expt'!EF135:EV135))</f>
        <v>0</v>
      </c>
    </row>
    <row r="6" spans="1:78" x14ac:dyDescent="0.2">
      <c r="A6" t="s">
        <v>36</v>
      </c>
      <c r="B6">
        <f>AVERAGE('sugar expt'!C396:R396)</f>
        <v>2.0461803201556021</v>
      </c>
      <c r="C6">
        <f>AVERAGE('bitter expt'!C396:R396)</f>
        <v>11.247614004431616</v>
      </c>
      <c r="D6">
        <f>AVERAGE('sugar+bitter expt'!C396:R396)</f>
        <v>8.4896110142735477</v>
      </c>
      <c r="F6">
        <f>STDEV('sugar expt'!C396:R396)/SQRT(COUNT('sugar expt'!C396:R396))</f>
        <v>0.1309022298407059</v>
      </c>
      <c r="G6">
        <f>STDEV('bitter expt'!C396:R396)/SQRT(COUNT('bitter expt'!C396:R396))</f>
        <v>0.46575406130078473</v>
      </c>
      <c r="H6">
        <f>STDEV('sugar+bitter expt'!C396:R396)/SQRT(COUNT('sugar+bitter expt'!C396:R396))</f>
        <v>0.3493301457006926</v>
      </c>
      <c r="J6">
        <f>AVERAGE('sugar expt'!AJ396:AY396)</f>
        <v>2.2714717011825369</v>
      </c>
      <c r="K6">
        <f>AVERAGE('bitter expt'!AJ396:AY396)</f>
        <v>8.5459869289577082</v>
      </c>
      <c r="L6">
        <f>AVERAGE('sugar+bitter expt'!AJ396:AY396)</f>
        <v>7.5884699337938271</v>
      </c>
      <c r="N6">
        <f>STDEV('sugar expt'!AJ396:AY396)/SQRT(COUNT('sugar expt'!AJ396:AY396))</f>
        <v>0.10664194723009138</v>
      </c>
      <c r="O6">
        <f>STDEV('bitter expt'!AJ396:AY396)/SQRT(COUNT('bitter expt'!AJ396:AY396))</f>
        <v>0.39435951439147832</v>
      </c>
      <c r="P6">
        <f>STDEV('sugar+bitter expt'!AJ396:AY396)/SQRT(COUNT('sugar+bitter expt'!AJ396:AY396))</f>
        <v>0.28969317356906338</v>
      </c>
      <c r="R6">
        <f>AVERAGE('sugar expt'!BQ396:CF396)</f>
        <v>2.6959595705865373</v>
      </c>
      <c r="S6">
        <f>AVERAGE('bitter expt'!BQ396:CF396)</f>
        <v>8.6468497425497528</v>
      </c>
      <c r="T6">
        <f>AVERAGE('sugar+bitter expt'!BQ396:CF396)</f>
        <v>7.9065020521313691</v>
      </c>
      <c r="V6">
        <f>STDEV('sugar expt'!BQ396:CF396)/SQRT(COUNT('sugar expt'!BQ396:CF396))</f>
        <v>0.1492536364270397</v>
      </c>
      <c r="W6">
        <f>STDEV('bitter expt'!BQ396:CF396)/SQRT(COUNT('bitter expt'!BQ396:CF396))</f>
        <v>0.60956093211292239</v>
      </c>
      <c r="X6">
        <f>STDEV('sugar+bitter expt'!BQ396:CF396)/SQRT(COUNT('sugar+bitter expt'!BQ396:CF396))</f>
        <v>0.3508419522798551</v>
      </c>
      <c r="AC6">
        <f>AVERAGE('sugar expt'!S396:AI396)</f>
        <v>0.98776772821945913</v>
      </c>
      <c r="AD6">
        <f>AVERAGE('bitter expt'!S396:AI396)</f>
        <v>1.7296920878316631</v>
      </c>
      <c r="AE6">
        <f>AVERAGE('sugar+bitter expt'!S396:AI396)</f>
        <v>1.6021657523755297</v>
      </c>
      <c r="AG6">
        <f>STDEV('sugar expt'!S396:AI396)/SQRT(COUNT('sugar expt'!S396:AI396))</f>
        <v>7.0299800123278536E-2</v>
      </c>
      <c r="AH6">
        <f>STDEV('bitter expt'!S396:AI396)/SQRT(COUNT('bitter expt'!S396:AI396))</f>
        <v>4.5718697499546115E-2</v>
      </c>
      <c r="AI6">
        <f>STDEV('sugar+bitter expt'!S396:AI396)/SQRT(COUNT('sugar+bitter expt'!S396:AI396))</f>
        <v>5.4483161615106836E-2</v>
      </c>
      <c r="AK6">
        <f>AVERAGE('sugar expt'!AZ396:BP396)</f>
        <v>0.73861922120936874</v>
      </c>
      <c r="AL6">
        <f>AVERAGE('bitter expt'!AZ396:BP396)</f>
        <v>1.5129708077308428</v>
      </c>
      <c r="AM6">
        <f>AVERAGE('sugar+bitter expt'!AZ396:BP396)</f>
        <v>1.4375450950013067</v>
      </c>
      <c r="AO6">
        <f>STDEV('sugar expt'!AZ396:BP396)/SQRT(COUNT('sugar expt'!AZ396:BP396))</f>
        <v>3.180695858683022E-2</v>
      </c>
      <c r="AP6">
        <f>STDEV('bitter expt'!AZ396:BP396)/SQRT(COUNT('bitter expt'!AZ396:BP396))</f>
        <v>3.3767232810414209E-2</v>
      </c>
      <c r="AQ6">
        <f>STDEV('sugar+bitter expt'!AZ396:BP396)/SQRT(COUNT('sugar+bitter expt'!AZ396:BP396))</f>
        <v>3.6214010770273433E-2</v>
      </c>
      <c r="AS6">
        <f>AVERAGE('sugar expt'!CG396:CW396)</f>
        <v>0.72759901546247741</v>
      </c>
      <c r="AT6">
        <f>AVERAGE('bitter expt'!CG396:CW396)</f>
        <v>1.4744170688949967</v>
      </c>
      <c r="AU6">
        <f>AVERAGE('sugar+bitter expt'!CG396:CW396)</f>
        <v>1.4051264547922093</v>
      </c>
      <c r="AW6">
        <f>STDEV('sugar expt'!CG396:CW396)/SQRT(COUNT('sugar expt'!CG396:CW396))</f>
        <v>1.6197863348254231E-2</v>
      </c>
      <c r="AX6">
        <f>STDEV('bitter expt'!CG396:CW396)/SQRT(COUNT('bitter expt'!CG396:CW396))</f>
        <v>3.1086148416233292E-2</v>
      </c>
      <c r="AY6">
        <f>STDEV('sugar+bitter expt'!CG396:CW396)/SQRT(COUNT('sugar+bitter expt'!CG396:CW396))</f>
        <v>3.1787692201361996E-2</v>
      </c>
      <c r="BD6" t="e">
        <f>AVERAGE('sugar expt'!CX136:DM136)</f>
        <v>#DIV/0!</v>
      </c>
      <c r="BE6" t="e">
        <f>AVERAGE('bitter expt'!CX136:DM136)</f>
        <v>#DIV/0!</v>
      </c>
      <c r="BF6" t="e">
        <f>AVERAGE('sugar+bitter expt'!CX136:DM136)</f>
        <v>#DIV/0!</v>
      </c>
      <c r="BH6" t="e">
        <f>STDEV('sugar expt'!CX136:DM136)/SQRT(COUNT('sugar expt'!CX136:DM136))</f>
        <v>#DIV/0!</v>
      </c>
      <c r="BI6" t="e">
        <f>STDEV('bitter expt'!CX136:DM136)/SQRT(COUNT('bitter expt'!CX136:DM136))</f>
        <v>#DIV/0!</v>
      </c>
      <c r="BJ6" t="e">
        <f>STDEV('sugar+bitter expt'!CX136:DM136)/SQRT(COUNT('sugar+bitter expt'!CX136:DM136))</f>
        <v>#DIV/0!</v>
      </c>
      <c r="BL6" t="e">
        <f>AVERAGE('sugar expt'!DO136:EE136)</f>
        <v>#DIV/0!</v>
      </c>
      <c r="BM6" t="e">
        <f>AVERAGE('bitter expt'!DO136:EE136)</f>
        <v>#DIV/0!</v>
      </c>
      <c r="BN6" t="e">
        <f>AVERAGE('sugar+bitter expt'!DO136:EE136)</f>
        <v>#DIV/0!</v>
      </c>
      <c r="BP6" t="e">
        <f>STDEV('sugar expt'!DO136:EE136)/SQRT(COUNT('sugar expt'!DO136:EE136))</f>
        <v>#DIV/0!</v>
      </c>
      <c r="BQ6" t="e">
        <f>STDEV('bitter expt'!DO136:EE136)/SQRT(COUNT('bitter expt'!DO136:EE136))</f>
        <v>#DIV/0!</v>
      </c>
      <c r="BR6" t="e">
        <f>STDEV('sugar+bitter expt'!DO136:EE136)/SQRT(COUNT('sugar+bitter expt'!DO136:EE136))</f>
        <v>#DIV/0!</v>
      </c>
      <c r="BT6" t="e">
        <f>AVERAGE('sugar expt'!EF136:EV136)</f>
        <v>#DIV/0!</v>
      </c>
      <c r="BU6" t="e">
        <f>AVERAGE('bitter expt'!EF136:EV136)</f>
        <v>#DIV/0!</v>
      </c>
      <c r="BV6" t="e">
        <f>AVERAGE('sugar+bitter expt'!EF136:EV136)</f>
        <v>#DIV/0!</v>
      </c>
      <c r="BX6" t="e">
        <f>STDEV('sugar expt'!EF136:EV136)/SQRT(COUNT('sugar expt'!EF136:EV136))</f>
        <v>#DIV/0!</v>
      </c>
      <c r="BY6" t="e">
        <f>STDEV('bitter expt'!EF136:EV136)/SQRT(COUNT('bitter expt'!EF136:EV136))</f>
        <v>#DIV/0!</v>
      </c>
      <c r="BZ6" t="e">
        <f>STDEV('sugar+bitter expt'!EF136:EV136)/SQRT(COUNT('sugar+bitter expt'!EF136:EV136))</f>
        <v>#DIV/0!</v>
      </c>
    </row>
    <row r="7" spans="1:78" x14ac:dyDescent="0.2">
      <c r="A7" t="s">
        <v>37</v>
      </c>
      <c r="B7">
        <f>AVERAGE('sugar expt'!C397:R397)</f>
        <v>3.7589358738205227</v>
      </c>
      <c r="C7">
        <f>AVERAGE('bitter expt'!C397:R397)</f>
        <v>6.0437609211436669</v>
      </c>
      <c r="D7">
        <f>AVERAGE('sugar+bitter expt'!C397:R397)</f>
        <v>3.8742719012945313</v>
      </c>
      <c r="F7">
        <f>STDEV('sugar expt'!C397:R397)/SQRT(COUNT('sugar expt'!C397:R397))</f>
        <v>0.41825409004597636</v>
      </c>
      <c r="G7">
        <f>STDEV('bitter expt'!C397:R397)/SQRT(COUNT('bitter expt'!C397:R397))</f>
        <v>0.30041958959777604</v>
      </c>
      <c r="H7">
        <f>STDEV('sugar+bitter expt'!C397:R397)/SQRT(COUNT('sugar+bitter expt'!C397:R397))</f>
        <v>0.50294181177648312</v>
      </c>
      <c r="J7">
        <f>AVERAGE('sugar expt'!AJ397:AY397)</f>
        <v>3.4288288326175147</v>
      </c>
      <c r="K7">
        <f>AVERAGE('bitter expt'!AJ397:AY397)</f>
        <v>3.7131634285786155</v>
      </c>
      <c r="L7">
        <f>AVERAGE('sugar+bitter expt'!AJ397:AY397)</f>
        <v>3.2798273413435672</v>
      </c>
      <c r="N7">
        <f>STDEV('sugar expt'!AJ397:AY397)/SQRT(COUNT('sugar expt'!AJ397:AY397))</f>
        <v>0.19229167498692656</v>
      </c>
      <c r="O7">
        <f>STDEV('bitter expt'!AJ397:AY397)/SQRT(COUNT('bitter expt'!AJ397:AY397))</f>
        <v>0.41984396452438572</v>
      </c>
      <c r="P7">
        <f>STDEV('sugar+bitter expt'!AJ397:AY397)/SQRT(COUNT('sugar+bitter expt'!AJ397:AY397))</f>
        <v>0.20007233091303547</v>
      </c>
      <c r="R7">
        <f>AVERAGE('sugar expt'!BQ397:CF397)</f>
        <v>3.5455164989470824</v>
      </c>
      <c r="S7">
        <f>AVERAGE('bitter expt'!BQ397:CF397)</f>
        <v>4.3990998633940723</v>
      </c>
      <c r="T7">
        <f>AVERAGE('sugar+bitter expt'!BQ397:CF397)</f>
        <v>4.2953490836978512</v>
      </c>
      <c r="V7">
        <f>STDEV('sugar expt'!BQ397:CF397)/SQRT(COUNT('sugar expt'!BQ397:CF397))</f>
        <v>0.25952057158402075</v>
      </c>
      <c r="W7">
        <f>STDEV('bitter expt'!BQ397:CF397)/SQRT(COUNT('bitter expt'!BQ397:CF397))</f>
        <v>0.38411595985902625</v>
      </c>
      <c r="X7">
        <f>STDEV('sugar+bitter expt'!BQ397:CF397)/SQRT(COUNT('sugar+bitter expt'!BQ397:CF397))</f>
        <v>0.4364747814204098</v>
      </c>
      <c r="AC7">
        <f>AVERAGE('sugar expt'!S397:AI397)</f>
        <v>1.7890304540019408</v>
      </c>
      <c r="AD7">
        <f>AVERAGE('bitter expt'!S397:AI397)</f>
        <v>1.1575496595730823</v>
      </c>
      <c r="AE7">
        <f>AVERAGE('sugar+bitter expt'!S397:AI397)</f>
        <v>1.0829299886167409</v>
      </c>
      <c r="AG7">
        <f>STDEV('sugar expt'!S397:AI397)/SQRT(COUNT('sugar expt'!S397:AI397))</f>
        <v>0.16507315694715743</v>
      </c>
      <c r="AH7">
        <f>STDEV('bitter expt'!S397:AI397)/SQRT(COUNT('bitter expt'!S397:AI397))</f>
        <v>3.7778808072935495E-2</v>
      </c>
      <c r="AI7">
        <f>STDEV('sugar+bitter expt'!S397:AI397)/SQRT(COUNT('sugar+bitter expt'!S397:AI397))</f>
        <v>5.3398517270574458E-2</v>
      </c>
      <c r="AK7">
        <f>AVERAGE('sugar expt'!AZ397:BP397)</f>
        <v>1.3782069013961014</v>
      </c>
      <c r="AL7">
        <f>AVERAGE('bitter expt'!AZ397:BP397)</f>
        <v>0.87830106402726271</v>
      </c>
      <c r="AM7">
        <f>AVERAGE('sugar+bitter expt'!AZ397:BP397)</f>
        <v>0.9490525228450275</v>
      </c>
      <c r="AO7">
        <f>STDEV('sugar expt'!AZ397:BP397)/SQRT(COUNT('sugar expt'!AZ397:BP397))</f>
        <v>0.13076884205793432</v>
      </c>
      <c r="AP7">
        <f>STDEV('bitter expt'!AZ397:BP397)/SQRT(COUNT('bitter expt'!AZ397:BP397))</f>
        <v>5.2234620940092298E-2</v>
      </c>
      <c r="AQ7">
        <f>STDEV('sugar+bitter expt'!AZ397:BP397)/SQRT(COUNT('sugar+bitter expt'!AZ397:BP397))</f>
        <v>5.4098169435964877E-2</v>
      </c>
      <c r="AS7">
        <f>AVERAGE('sugar expt'!CG397:CW397)</f>
        <v>1.0840426321713474</v>
      </c>
      <c r="AT7">
        <f>AVERAGE('bitter expt'!CG397:CW397)</f>
        <v>0.94718809208450083</v>
      </c>
      <c r="AU7">
        <f>AVERAGE('sugar+bitter expt'!CG397:CW397)</f>
        <v>0.9123136651234357</v>
      </c>
      <c r="AW7">
        <f>STDEV('sugar expt'!CG397:CW397)/SQRT(COUNT('sugar expt'!CG397:CW397))</f>
        <v>6.5215231003700899E-2</v>
      </c>
      <c r="AX7">
        <f>STDEV('bitter expt'!CG397:CW397)/SQRT(COUNT('bitter expt'!CG397:CW397))</f>
        <v>5.5351590231103101E-2</v>
      </c>
      <c r="AY7">
        <f>STDEV('sugar+bitter expt'!CG397:CW397)/SQRT(COUNT('sugar+bitter expt'!CG397:CW397))</f>
        <v>3.5087023276847033E-2</v>
      </c>
      <c r="BD7">
        <f>AVERAGE('sugar expt'!CX137:DM137)</f>
        <v>0</v>
      </c>
      <c r="BE7">
        <f>AVERAGE('bitter expt'!CX137:DM137)</f>
        <v>0</v>
      </c>
      <c r="BF7">
        <f>AVERAGE('sugar+bitter expt'!CX137:DM137)</f>
        <v>0</v>
      </c>
      <c r="BH7">
        <f>STDEV('sugar expt'!CX137:DM137)/SQRT(COUNT('sugar expt'!CX137:DM137))</f>
        <v>0</v>
      </c>
      <c r="BI7">
        <f>STDEV('bitter expt'!CX137:DM137)/SQRT(COUNT('bitter expt'!CX137:DM137))</f>
        <v>0</v>
      </c>
      <c r="BJ7">
        <f>STDEV('sugar+bitter expt'!CX137:DM137)/SQRT(COUNT('sugar+bitter expt'!CX137:DM137))</f>
        <v>0</v>
      </c>
      <c r="BL7">
        <f>AVERAGE('sugar expt'!DO137:EE137)</f>
        <v>0</v>
      </c>
      <c r="BM7">
        <f>AVERAGE('bitter expt'!DO137:EE137)</f>
        <v>0</v>
      </c>
      <c r="BN7">
        <f>AVERAGE('sugar+bitter expt'!DO137:EE137)</f>
        <v>0</v>
      </c>
      <c r="BP7">
        <f>STDEV('sugar expt'!DO137:EE137)/SQRT(COUNT('sugar expt'!DO137:EE137))</f>
        <v>0</v>
      </c>
      <c r="BQ7">
        <f>STDEV('bitter expt'!DO137:EE137)/SQRT(COUNT('bitter expt'!DO137:EE137))</f>
        <v>0</v>
      </c>
      <c r="BR7">
        <f>STDEV('sugar+bitter expt'!DO137:EE137)/SQRT(COUNT('sugar+bitter expt'!DO137:EE137))</f>
        <v>0</v>
      </c>
      <c r="BT7">
        <f>AVERAGE('sugar expt'!EF137:EV137)</f>
        <v>0</v>
      </c>
      <c r="BU7">
        <f>AVERAGE('bitter expt'!EF137:EV137)</f>
        <v>0</v>
      </c>
      <c r="BV7">
        <f>AVERAGE('sugar+bitter expt'!EF137:EV137)</f>
        <v>0</v>
      </c>
      <c r="BX7">
        <f>STDEV('sugar expt'!EF137:EV137)/SQRT(COUNT('sugar expt'!EF137:EV137))</f>
        <v>0</v>
      </c>
      <c r="BY7">
        <f>STDEV('bitter expt'!EF137:EV137)/SQRT(COUNT('bitter expt'!EF137:EV137))</f>
        <v>0</v>
      </c>
      <c r="BZ7">
        <f>STDEV('sugar+bitter expt'!EF137:EV137)/SQRT(COUNT('sugar+bitter expt'!EF137:EV137))</f>
        <v>0</v>
      </c>
    </row>
    <row r="8" spans="1:78" x14ac:dyDescent="0.2">
      <c r="A8" t="s">
        <v>38</v>
      </c>
      <c r="B8">
        <f>AVERAGE('sugar expt'!C398:R398)</f>
        <v>5.0415339324957849</v>
      </c>
      <c r="C8">
        <f>AVERAGE('bitter expt'!C398:R398)</f>
        <v>2.3173523705027983</v>
      </c>
      <c r="D8">
        <f>AVERAGE('sugar+bitter expt'!C398:R398)</f>
        <v>1.6992459322192637</v>
      </c>
      <c r="F8">
        <f>STDEV('sugar expt'!C398:R398)/SQRT(COUNT('sugar expt'!C398:R398))</f>
        <v>0.69585364255147175</v>
      </c>
      <c r="G8">
        <f>STDEV('bitter expt'!C398:R398)/SQRT(COUNT('bitter expt'!C398:R398))</f>
        <v>0.16010318560567072</v>
      </c>
      <c r="H8">
        <f>STDEV('sugar+bitter expt'!C398:R398)/SQRT(COUNT('sugar+bitter expt'!C398:R398))</f>
        <v>0.15728418318804752</v>
      </c>
      <c r="J8">
        <f>AVERAGE('sugar expt'!AJ398:AY398)</f>
        <v>2.5721460234260851</v>
      </c>
      <c r="K8">
        <f>AVERAGE('bitter expt'!AJ398:AY398)</f>
        <v>1.6148658750509726</v>
      </c>
      <c r="L8">
        <f>AVERAGE('sugar+bitter expt'!AJ398:AY398)</f>
        <v>1.551372438994244</v>
      </c>
      <c r="N8">
        <f>STDEV('sugar expt'!AJ398:AY398)/SQRT(COUNT('sugar expt'!AJ398:AY398))</f>
        <v>0.32803836239562884</v>
      </c>
      <c r="O8">
        <f>STDEV('bitter expt'!AJ398:AY398)/SQRT(COUNT('bitter expt'!AJ398:AY398))</f>
        <v>0.14690632534493592</v>
      </c>
      <c r="P8">
        <f>STDEV('sugar+bitter expt'!AJ398:AY398)/SQRT(COUNT('sugar+bitter expt'!AJ398:AY398))</f>
        <v>0.11411936260295731</v>
      </c>
      <c r="R8">
        <f>AVERAGE('sugar expt'!BQ398:CF398)</f>
        <v>2.0515055465655925</v>
      </c>
      <c r="S8">
        <f>AVERAGE('bitter expt'!BQ398:CF398)</f>
        <v>1.6381276759599737</v>
      </c>
      <c r="T8">
        <f>AVERAGE('sugar+bitter expt'!BQ398:CF398)</f>
        <v>1.6956922252038531</v>
      </c>
      <c r="V8">
        <f>STDEV('sugar expt'!BQ398:CF398)/SQRT(COUNT('sugar expt'!BQ398:CF398))</f>
        <v>0.16845745042998908</v>
      </c>
      <c r="W8">
        <f>STDEV('bitter expt'!BQ398:CF398)/SQRT(COUNT('bitter expt'!BQ398:CF398))</f>
        <v>0.1262166111493993</v>
      </c>
      <c r="X8">
        <f>STDEV('sugar+bitter expt'!BQ398:CF398)/SQRT(COUNT('sugar+bitter expt'!BQ398:CF398))</f>
        <v>8.3249637143446145E-2</v>
      </c>
      <c r="AC8">
        <f>AVERAGE('sugar expt'!S398:AI398)</f>
        <v>1.7382864732977197</v>
      </c>
      <c r="AD8">
        <f>AVERAGE('bitter expt'!S398:AI398)</f>
        <v>0.83626543625665306</v>
      </c>
      <c r="AE8">
        <f>AVERAGE('sugar+bitter expt'!S398:AI398)</f>
        <v>0.80525390227255289</v>
      </c>
      <c r="AG8">
        <f>STDEV('sugar expt'!S398:AI398)/SQRT(COUNT('sugar expt'!S398:AI398))</f>
        <v>0.1727405238623583</v>
      </c>
      <c r="AH8">
        <f>STDEV('bitter expt'!S398:AI398)/SQRT(COUNT('bitter expt'!S398:AI398))</f>
        <v>6.0305851809226332E-2</v>
      </c>
      <c r="AI8">
        <f>STDEV('sugar+bitter expt'!S398:AI398)/SQRT(COUNT('sugar+bitter expt'!S398:AI398))</f>
        <v>6.143488973585675E-2</v>
      </c>
      <c r="AK8">
        <f>AVERAGE('sugar expt'!AZ398:BP398)</f>
        <v>1.1761170444150162</v>
      </c>
      <c r="AL8">
        <f>AVERAGE('bitter expt'!AZ398:BP398)</f>
        <v>0.6733638526128457</v>
      </c>
      <c r="AM8">
        <f>AVERAGE('sugar+bitter expt'!AZ398:BP398)</f>
        <v>0.70661701683007261</v>
      </c>
      <c r="AO8">
        <f>STDEV('sugar expt'!AZ398:BP398)/SQRT(COUNT('sugar expt'!AZ398:BP398))</f>
        <v>0.12774053325365967</v>
      </c>
      <c r="AP8">
        <f>STDEV('bitter expt'!AZ398:BP398)/SQRT(COUNT('bitter expt'!AZ398:BP398))</f>
        <v>4.8391488153776918E-2</v>
      </c>
      <c r="AQ8">
        <f>STDEV('sugar+bitter expt'!AZ398:BP398)/SQRT(COUNT('sugar+bitter expt'!AZ398:BP398))</f>
        <v>5.3719064286994987E-2</v>
      </c>
      <c r="AS8">
        <f>AVERAGE('sugar expt'!CG398:CW398)</f>
        <v>0.98451546867969797</v>
      </c>
      <c r="AT8">
        <f>AVERAGE('bitter expt'!CG398:CW398)</f>
        <v>0.61883656591362168</v>
      </c>
      <c r="AU8">
        <f>AVERAGE('sugar+bitter expt'!CG398:CW398)</f>
        <v>0.63184156918359413</v>
      </c>
      <c r="AW8">
        <f>STDEV('sugar expt'!CG398:CW398)/SQRT(COUNT('sugar expt'!CG398:CW398))</f>
        <v>9.234062569310468E-2</v>
      </c>
      <c r="AX8">
        <f>STDEV('bitter expt'!CG398:CW398)/SQRT(COUNT('bitter expt'!CG398:CW398))</f>
        <v>3.3432183014273836E-2</v>
      </c>
      <c r="AY8">
        <f>STDEV('sugar+bitter expt'!CG398:CW398)/SQRT(COUNT('sugar+bitter expt'!CG398:CW398))</f>
        <v>2.1255871971904729E-2</v>
      </c>
      <c r="BD8" t="e">
        <f>AVERAGE('sugar expt'!CX138:DM138)</f>
        <v>#DIV/0!</v>
      </c>
      <c r="BE8" t="e">
        <f>AVERAGE('bitter expt'!CX138:DM138)</f>
        <v>#DIV/0!</v>
      </c>
      <c r="BF8" t="e">
        <f>AVERAGE('sugar+bitter expt'!CX138:DM138)</f>
        <v>#DIV/0!</v>
      </c>
      <c r="BH8" t="e">
        <f>STDEV('sugar expt'!CX138:DM138)/SQRT(COUNT('sugar expt'!CX138:DM138))</f>
        <v>#DIV/0!</v>
      </c>
      <c r="BI8" t="e">
        <f>STDEV('bitter expt'!CX138:DM138)/SQRT(COUNT('bitter expt'!CX138:DM138))</f>
        <v>#DIV/0!</v>
      </c>
      <c r="BJ8" t="e">
        <f>STDEV('sugar+bitter expt'!CX138:DM138)/SQRT(COUNT('sugar+bitter expt'!CX138:DM138))</f>
        <v>#DIV/0!</v>
      </c>
      <c r="BL8" t="e">
        <f>AVERAGE('sugar expt'!DO138:EE138)</f>
        <v>#DIV/0!</v>
      </c>
      <c r="BM8" t="e">
        <f>AVERAGE('bitter expt'!DO138:EE138)</f>
        <v>#DIV/0!</v>
      </c>
      <c r="BN8" t="e">
        <f>AVERAGE('sugar+bitter expt'!DO138:EE138)</f>
        <v>#DIV/0!</v>
      </c>
      <c r="BP8" t="e">
        <f>STDEV('sugar expt'!DO138:EE138)/SQRT(COUNT('sugar expt'!DO138:EE138))</f>
        <v>#DIV/0!</v>
      </c>
      <c r="BQ8" t="e">
        <f>STDEV('bitter expt'!DO138:EE138)/SQRT(COUNT('bitter expt'!DO138:EE138))</f>
        <v>#DIV/0!</v>
      </c>
      <c r="BR8" t="e">
        <f>STDEV('sugar+bitter expt'!DO138:EE138)/SQRT(COUNT('sugar+bitter expt'!DO138:EE138))</f>
        <v>#DIV/0!</v>
      </c>
      <c r="BT8" t="e">
        <f>AVERAGE('sugar expt'!EF138:EV138)</f>
        <v>#DIV/0!</v>
      </c>
      <c r="BU8" t="e">
        <f>AVERAGE('bitter expt'!EF138:EV138)</f>
        <v>#DIV/0!</v>
      </c>
      <c r="BV8" t="e">
        <f>AVERAGE('sugar+bitter expt'!EF138:EV138)</f>
        <v>#DIV/0!</v>
      </c>
      <c r="BX8" t="e">
        <f>STDEV('sugar expt'!EF138:EV138)/SQRT(COUNT('sugar expt'!EF138:EV138))</f>
        <v>#DIV/0!</v>
      </c>
      <c r="BY8" t="e">
        <f>STDEV('bitter expt'!EF138:EV138)/SQRT(COUNT('bitter expt'!EF138:EV138))</f>
        <v>#DIV/0!</v>
      </c>
      <c r="BZ8" t="e">
        <f>STDEV('sugar+bitter expt'!EF138:EV138)/SQRT(COUNT('sugar+bitter expt'!EF138:EV138))</f>
        <v>#DIV/0!</v>
      </c>
    </row>
    <row r="10" spans="1:78" x14ac:dyDescent="0.2">
      <c r="A10" t="s">
        <v>39</v>
      </c>
      <c r="B10">
        <f>AVERAGE('sugar expt'!C399:R399)</f>
        <v>4.5823855139317713</v>
      </c>
      <c r="C10">
        <f>AVERAGE('bitter expt'!C399:R399)</f>
        <v>14.420596939813842</v>
      </c>
      <c r="D10">
        <f>AVERAGE('sugar+bitter expt'!C399:R399)</f>
        <v>13.030841735815278</v>
      </c>
      <c r="F10">
        <f>STDEV('sugar expt'!C399:R399)/SQRT(COUNT('sugar expt'!C399:R399))</f>
        <v>0.32904371389133613</v>
      </c>
      <c r="G10">
        <f>STDEV('bitter expt'!C399:R399)/SQRT(COUNT('bitter expt'!C399:R399))</f>
        <v>0.51766492121450158</v>
      </c>
      <c r="H10">
        <f>STDEV('sugar+bitter expt'!C399:R399)/SQRT(COUNT('sugar+bitter expt'!C399:R399))</f>
        <v>0.39726569969006903</v>
      </c>
      <c r="J10">
        <f>AVERAGE('sugar expt'!AJ399:AY399)</f>
        <v>5.0236234619935205</v>
      </c>
      <c r="K10">
        <f>AVERAGE('bitter expt'!AJ399:AY399)</f>
        <v>14.765307399249412</v>
      </c>
      <c r="L10">
        <f>AVERAGE('sugar+bitter expt'!AJ399:AY399)</f>
        <v>14.766795929746166</v>
      </c>
      <c r="N10">
        <f>STDEV('sugar expt'!AJ399:AY399)/SQRT(COUNT('sugar expt'!AJ399:AY399))</f>
        <v>0.27270549805735272</v>
      </c>
      <c r="O10">
        <f>STDEV('bitter expt'!AJ399:AY399)/SQRT(COUNT('bitter expt'!AJ399:AY399))</f>
        <v>0.53632021800184848</v>
      </c>
      <c r="P10">
        <f>STDEV('sugar+bitter expt'!AJ399:AY399)/SQRT(COUNT('sugar+bitter expt'!AJ399:AY399))</f>
        <v>0.50055262712637283</v>
      </c>
      <c r="R10">
        <f>AVERAGE('sugar expt'!BQ399:CF399)</f>
        <v>5.5167903510399956</v>
      </c>
      <c r="S10">
        <f>AVERAGE('bitter expt'!BQ399:CF399)</f>
        <v>13.932569811485831</v>
      </c>
      <c r="T10">
        <f>AVERAGE('sugar+bitter expt'!BQ399:CF399)</f>
        <v>14.028978467192401</v>
      </c>
      <c r="V10">
        <f>STDEV('sugar expt'!BQ399:CF399)/SQRT(COUNT('sugar expt'!BQ399:CF399))</f>
        <v>0.48201109476562931</v>
      </c>
      <c r="W10">
        <f>STDEV('bitter expt'!BQ399:CF399)/SQRT(COUNT('bitter expt'!BQ399:CF399))</f>
        <v>0.76350972780003956</v>
      </c>
      <c r="X10">
        <f>STDEV('sugar+bitter expt'!BQ399:CF399)/SQRT(COUNT('sugar+bitter expt'!BQ399:CF399))</f>
        <v>0.62816898871623983</v>
      </c>
      <c r="AC10">
        <f>AVERAGE('sugar expt'!S399:AI399)</f>
        <v>1.7089322968222678</v>
      </c>
      <c r="AD10">
        <f>AVERAGE('bitter expt'!S399:AI399)</f>
        <v>4.5234878214241743</v>
      </c>
      <c r="AE10">
        <f>AVERAGE('sugar+bitter expt'!S399:AI399)</f>
        <v>4.3762918908491422</v>
      </c>
      <c r="AG10">
        <f>STDEV('sugar expt'!S399:AI399)/SQRT(COUNT('sugar expt'!S399:AI399))</f>
        <v>0.15282670336166893</v>
      </c>
      <c r="AH10">
        <f>STDEV('bitter expt'!S399:AI399)/SQRT(COUNT('bitter expt'!S399:AI399))</f>
        <v>0.14046940434279037</v>
      </c>
      <c r="AI10">
        <f>STDEV('sugar+bitter expt'!S399:AI399)/SQRT(COUNT('sugar+bitter expt'!S399:AI399))</f>
        <v>0.17226986286518067</v>
      </c>
      <c r="AK10">
        <f>AVERAGE('sugar expt'!AZ399:BP399)</f>
        <v>1.3711589478120467</v>
      </c>
      <c r="AL10">
        <f>AVERAGE('bitter expt'!AZ399:BP399)</f>
        <v>4.518074960132715</v>
      </c>
      <c r="AM10">
        <f>AVERAGE('sugar+bitter expt'!AZ399:BP399)</f>
        <v>4.2344379582329355</v>
      </c>
      <c r="AO10">
        <f>STDEV('sugar expt'!AZ399:BP399)/SQRT(COUNT('sugar expt'!AZ399:BP399))</f>
        <v>0.10544015298955205</v>
      </c>
      <c r="AP10">
        <f>STDEV('bitter expt'!AZ399:BP399)/SQRT(COUNT('bitter expt'!AZ399:BP399))</f>
        <v>9.0791724467037913E-2</v>
      </c>
      <c r="AQ10">
        <f>STDEV('sugar+bitter expt'!AZ399:BP399)/SQRT(COUNT('sugar+bitter expt'!AZ399:BP399))</f>
        <v>0.15703004983051816</v>
      </c>
      <c r="AS10">
        <f>AVERAGE('sugar expt'!CG399:CW399)</f>
        <v>1.2060328592881151</v>
      </c>
      <c r="AT10">
        <f>AVERAGE('bitter expt'!CG399:CW399)</f>
        <v>4.5331573589912066</v>
      </c>
      <c r="AU10">
        <f>AVERAGE('sugar+bitter expt'!CG399:CW399)</f>
        <v>3.8983090316656077</v>
      </c>
      <c r="AW10">
        <f>STDEV('sugar expt'!CG399:CW399)/SQRT(COUNT('sugar expt'!CG399:CW399))</f>
        <v>5.5134619109620232E-2</v>
      </c>
      <c r="AX10">
        <f>STDEV('bitter expt'!CG399:CW399)/SQRT(COUNT('bitter expt'!CG399:CW399))</f>
        <v>0.19960953034285531</v>
      </c>
      <c r="AY10">
        <f>STDEV('sugar+bitter expt'!CG399:CW399)/SQRT(COUNT('sugar+bitter expt'!CG399:CW399))</f>
        <v>0.13476048502527896</v>
      </c>
      <c r="BD10">
        <f>AVERAGE('sugar expt'!CX139:DM139)</f>
        <v>0</v>
      </c>
      <c r="BE10">
        <f>AVERAGE('bitter expt'!CX139:DM139)</f>
        <v>0</v>
      </c>
      <c r="BF10">
        <f>AVERAGE('sugar+bitter expt'!CX139:DM139)</f>
        <v>0</v>
      </c>
      <c r="BH10">
        <f>STDEV('sugar expt'!CX139:DM139)/SQRT(COUNT('sugar expt'!CX139:DM139))</f>
        <v>0</v>
      </c>
      <c r="BI10">
        <f>STDEV('bitter expt'!CX139:DM139)/SQRT(COUNT('bitter expt'!CX139:DM139))</f>
        <v>0</v>
      </c>
      <c r="BJ10">
        <f>STDEV('sugar+bitter expt'!CX139:DM139)/SQRT(COUNT('sugar+bitter expt'!CX139:DM139))</f>
        <v>0</v>
      </c>
      <c r="BL10">
        <f>AVERAGE('sugar expt'!DO139:EE139)</f>
        <v>0</v>
      </c>
      <c r="BM10">
        <f>AVERAGE('bitter expt'!DO139:EE139)</f>
        <v>0</v>
      </c>
      <c r="BN10">
        <f>AVERAGE('sugar+bitter expt'!DO139:EE139)</f>
        <v>0</v>
      </c>
      <c r="BP10">
        <f>STDEV('sugar expt'!DO139:EE139)/SQRT(COUNT('sugar expt'!DO139:EE139))</f>
        <v>0</v>
      </c>
      <c r="BQ10">
        <f>STDEV('bitter expt'!DO139:EE139)/SQRT(COUNT('bitter expt'!DO139:EE139))</f>
        <v>0</v>
      </c>
      <c r="BR10">
        <f>STDEV('sugar+bitter expt'!DO139:EE139)/SQRT(COUNT('sugar+bitter expt'!DO139:EE139))</f>
        <v>0</v>
      </c>
      <c r="BT10">
        <f>AVERAGE('sugar expt'!EF139:EV139)</f>
        <v>0</v>
      </c>
      <c r="BU10">
        <f>AVERAGE('bitter expt'!EF139:EV139)</f>
        <v>0</v>
      </c>
      <c r="BV10">
        <f>AVERAGE('sugar+bitter expt'!EF139:EV139)</f>
        <v>0</v>
      </c>
      <c r="BX10">
        <f>STDEV('sugar expt'!EF139:EV139)/SQRT(COUNT('sugar expt'!EF139:EV139))</f>
        <v>0</v>
      </c>
      <c r="BY10">
        <f>STDEV('bitter expt'!EF139:EV139)/SQRT(COUNT('bitter expt'!EF139:EV139))</f>
        <v>0</v>
      </c>
      <c r="BZ10">
        <f>STDEV('sugar+bitter expt'!EF139:EV139)/SQRT(COUNT('sugar+bitter expt'!EF139:EV139))</f>
        <v>0</v>
      </c>
    </row>
    <row r="11" spans="1:78" x14ac:dyDescent="0.2">
      <c r="A11" t="s">
        <v>40</v>
      </c>
      <c r="B11">
        <f>AVERAGE('sugar expt'!C400:R400)</f>
        <v>0.59088449657451569</v>
      </c>
      <c r="C11">
        <f>AVERAGE('bitter expt'!C400:R400)</f>
        <v>6.8805825918365686</v>
      </c>
      <c r="D11">
        <f>AVERAGE('sugar+bitter expt'!C400:R400)</f>
        <v>2.2404859714199525</v>
      </c>
      <c r="F11">
        <f>STDEV('sugar expt'!C400:R400)/SQRT(COUNT('sugar expt'!C400:R400))</f>
        <v>5.3369342416144293E-2</v>
      </c>
      <c r="G11">
        <f>STDEV('bitter expt'!C400:R400)/SQRT(COUNT('bitter expt'!C400:R400))</f>
        <v>0.37484719831268148</v>
      </c>
      <c r="H11">
        <f>STDEV('sugar+bitter expt'!C400:R400)/SQRT(COUNT('sugar+bitter expt'!C400:R400))</f>
        <v>0.30538648956060382</v>
      </c>
      <c r="J11">
        <f>AVERAGE('sugar expt'!AJ400:AY400)</f>
        <v>0.65063468188862228</v>
      </c>
      <c r="K11">
        <f>AVERAGE('bitter expt'!AJ400:AY400)</f>
        <v>3.7349066215724287</v>
      </c>
      <c r="L11">
        <f>AVERAGE('sugar+bitter expt'!AJ400:AY400)</f>
        <v>2.9417502003118812</v>
      </c>
      <c r="N11">
        <f>STDEV('sugar expt'!AJ400:AY400)/SQRT(COUNT('sugar expt'!AJ400:AY400))</f>
        <v>4.3212366774202482E-2</v>
      </c>
      <c r="O11">
        <f>STDEV('bitter expt'!AJ400:AY400)/SQRT(COUNT('bitter expt'!AJ400:AY400))</f>
        <v>0.40810877470052853</v>
      </c>
      <c r="P11">
        <f>STDEV('sugar+bitter expt'!AJ400:AY400)/SQRT(COUNT('sugar+bitter expt'!AJ400:AY400))</f>
        <v>0.26483402887059293</v>
      </c>
      <c r="R11">
        <f>AVERAGE('sugar expt'!BQ400:CF400)</f>
        <v>0.64468699647157846</v>
      </c>
      <c r="S11">
        <f>AVERAGE('bitter expt'!BQ400:CF400)</f>
        <v>5.1085801631437864</v>
      </c>
      <c r="T11">
        <f>AVERAGE('sugar+bitter expt'!BQ400:CF400)</f>
        <v>3.0054011358756605</v>
      </c>
      <c r="V11">
        <f>STDEV('sugar expt'!BQ400:CF400)/SQRT(COUNT('sugar expt'!BQ400:CF400))</f>
        <v>3.6300325094715015E-2</v>
      </c>
      <c r="W11">
        <f>STDEV('bitter expt'!BQ400:CF400)/SQRT(COUNT('bitter expt'!BQ400:CF400))</f>
        <v>0.58362459424112356</v>
      </c>
      <c r="X11">
        <f>STDEV('sugar+bitter expt'!BQ400:CF400)/SQRT(COUNT('sugar+bitter expt'!BQ400:CF400))</f>
        <v>0.31858669143202561</v>
      </c>
      <c r="AC11">
        <f>AVERAGE('sugar expt'!S400:AI400)</f>
        <v>0.32719480197636275</v>
      </c>
      <c r="AD11">
        <f>AVERAGE('bitter expt'!S400:AI400)</f>
        <v>1.0975302782133132</v>
      </c>
      <c r="AE11">
        <f>AVERAGE('sugar+bitter expt'!S400:AI400)</f>
        <v>0.88964435674250886</v>
      </c>
      <c r="AG11">
        <f>STDEV('sugar expt'!S400:AI400)/SQRT(COUNT('sugar expt'!S400:AI400))</f>
        <v>2.0274518208757676E-2</v>
      </c>
      <c r="AH11">
        <f>STDEV('bitter expt'!S400:AI400)/SQRT(COUNT('bitter expt'!S400:AI400))</f>
        <v>2.9283209416843654E-2</v>
      </c>
      <c r="AI11">
        <f>STDEV('sugar+bitter expt'!S400:AI400)/SQRT(COUNT('sugar+bitter expt'!S400:AI400))</f>
        <v>0.10450131500538816</v>
      </c>
      <c r="AK11">
        <f>AVERAGE('sugar expt'!AZ400:BP400)</f>
        <v>0.35794813530096153</v>
      </c>
      <c r="AL11">
        <f>AVERAGE('bitter expt'!AZ400:BP400)</f>
        <v>0.79741875267954576</v>
      </c>
      <c r="AM11">
        <f>AVERAGE('sugar+bitter expt'!AZ400:BP400)</f>
        <v>0.81126137523019504</v>
      </c>
      <c r="AO11">
        <f>STDEV('sugar expt'!AZ400:BP400)/SQRT(COUNT('sugar expt'!AZ400:BP400))</f>
        <v>1.6680278988784547E-2</v>
      </c>
      <c r="AP11">
        <f>STDEV('bitter expt'!AZ400:BP400)/SQRT(COUNT('bitter expt'!AZ400:BP400))</f>
        <v>4.7437745938559164E-2</v>
      </c>
      <c r="AQ11">
        <f>STDEV('sugar+bitter expt'!AZ400:BP400)/SQRT(COUNT('sugar+bitter expt'!AZ400:BP400))</f>
        <v>3.9307663610935004E-2</v>
      </c>
      <c r="AS11">
        <f>AVERAGE('sugar expt'!CG400:CW400)</f>
        <v>0.38106380721764416</v>
      </c>
      <c r="AT11">
        <f>AVERAGE('bitter expt'!CG400:CW400)</f>
        <v>0.82473727230827509</v>
      </c>
      <c r="AU11">
        <f>AVERAGE('sugar+bitter expt'!CG400:CW400)</f>
        <v>0.84495865038680351</v>
      </c>
      <c r="AW11">
        <f>STDEV('sugar expt'!CG400:CW400)/SQRT(COUNT('sugar expt'!CG400:CW400))</f>
        <v>1.5186102342404782E-2</v>
      </c>
      <c r="AX11">
        <f>STDEV('bitter expt'!CG400:CW400)/SQRT(COUNT('bitter expt'!CG400:CW400))</f>
        <v>3.0927434994641581E-2</v>
      </c>
      <c r="AY11">
        <f>STDEV('sugar+bitter expt'!CG400:CW400)/SQRT(COUNT('sugar+bitter expt'!CG400:CW400))</f>
        <v>2.701586982224052E-2</v>
      </c>
      <c r="BD11">
        <f>AVERAGE('sugar expt'!CX140:DM140)</f>
        <v>0</v>
      </c>
      <c r="BE11">
        <f>AVERAGE('bitter expt'!CX140:DM140)</f>
        <v>0</v>
      </c>
      <c r="BF11">
        <f>AVERAGE('sugar+bitter expt'!CX140:DM140)</f>
        <v>0</v>
      </c>
      <c r="BH11">
        <f>STDEV('sugar expt'!CX140:DM140)/SQRT(COUNT('sugar expt'!CX140:DM140))</f>
        <v>0</v>
      </c>
      <c r="BI11">
        <f>STDEV('bitter expt'!CX140:DM140)/SQRT(COUNT('bitter expt'!CX140:DM140))</f>
        <v>0</v>
      </c>
      <c r="BJ11">
        <f>STDEV('sugar+bitter expt'!CX140:DM140)/SQRT(COUNT('sugar+bitter expt'!CX140:DM140))</f>
        <v>0</v>
      </c>
      <c r="BL11">
        <f>AVERAGE('sugar expt'!DO140:EE140)</f>
        <v>0</v>
      </c>
      <c r="BM11">
        <f>AVERAGE('bitter expt'!DO140:EE140)</f>
        <v>0</v>
      </c>
      <c r="BN11">
        <f>AVERAGE('sugar+bitter expt'!DO140:EE140)</f>
        <v>0</v>
      </c>
      <c r="BP11">
        <f>STDEV('sugar expt'!DO140:EE140)/SQRT(COUNT('sugar expt'!DO140:EE140))</f>
        <v>0</v>
      </c>
      <c r="BQ11">
        <f>STDEV('bitter expt'!DO140:EE140)/SQRT(COUNT('bitter expt'!DO140:EE140))</f>
        <v>0</v>
      </c>
      <c r="BR11">
        <f>STDEV('sugar+bitter expt'!DO140:EE140)/SQRT(COUNT('sugar+bitter expt'!DO140:EE140))</f>
        <v>0</v>
      </c>
      <c r="BT11">
        <f>AVERAGE('sugar expt'!EF140:EV140)</f>
        <v>0</v>
      </c>
      <c r="BU11">
        <f>AVERAGE('bitter expt'!EF140:EV140)</f>
        <v>0</v>
      </c>
      <c r="BV11">
        <f>AVERAGE('sugar+bitter expt'!EF140:EV140)</f>
        <v>0</v>
      </c>
      <c r="BX11">
        <f>STDEV('sugar expt'!EF140:EV140)/SQRT(COUNT('sugar expt'!EF140:EV140))</f>
        <v>0</v>
      </c>
      <c r="BY11">
        <f>STDEV('bitter expt'!EF140:EV140)/SQRT(COUNT('bitter expt'!EF140:EV140))</f>
        <v>0</v>
      </c>
      <c r="BZ11">
        <f>STDEV('sugar+bitter expt'!EF140:EV140)/SQRT(COUNT('sugar+bitter expt'!EF140:EV140))</f>
        <v>0</v>
      </c>
    </row>
    <row r="13" spans="1:78" x14ac:dyDescent="0.2">
      <c r="A13" s="3" t="s">
        <v>47</v>
      </c>
      <c r="B13">
        <f>AVERAGE('sugar expt'!C402:R402)</f>
        <v>-8.445852028250858</v>
      </c>
      <c r="C13">
        <f>AVERAGE('bitter expt'!C402:R402)</f>
        <v>2.8052461812480116</v>
      </c>
      <c r="D13">
        <f>AVERAGE('sugar+bitter expt'!C402:R402)</f>
        <v>-4.7419433949925427</v>
      </c>
      <c r="F13">
        <f>STDEV('sugar expt'!C402:R402)/SQRT(COUNT('sugar expt'!C402:R402))</f>
        <v>0.50423111726024783</v>
      </c>
      <c r="G13">
        <f>STDEV('bitter expt'!C402:R402)/SQRT(COUNT('bitter expt'!C402:R402))</f>
        <v>0.52633131685686763</v>
      </c>
      <c r="H13">
        <f>STDEV('sugar+bitter expt'!C402:R402)/SQRT(COUNT('sugar+bitter expt'!C402:R402))</f>
        <v>0.44211402064610011</v>
      </c>
      <c r="J13">
        <f>AVERAGE('sugar expt'!AJ402:AY402)</f>
        <v>-8.4753972574121494</v>
      </c>
      <c r="K13">
        <f>AVERAGE('bitter expt'!AJ402:AY402)</f>
        <v>5.3751401350849601</v>
      </c>
      <c r="L13">
        <f>AVERAGE('sugar+bitter expt'!AJ402:AY402)</f>
        <v>-1.5397054422021244</v>
      </c>
      <c r="N13">
        <f>STDEV('sugar expt'!AJ402:AY402)/SQRT(COUNT('sugar expt'!AJ402:AY402))</f>
        <v>0.44161211419102014</v>
      </c>
      <c r="O13">
        <f>STDEV('bitter expt'!AJ402:AY402)/SQRT(COUNT('bitter expt'!AJ402:AY402))</f>
        <v>0.65960655905734278</v>
      </c>
      <c r="P13">
        <f>STDEV('sugar+bitter expt'!AJ402:AY402)/SQRT(COUNT('sugar+bitter expt'!AJ402:AY402))</f>
        <v>0.29920651735453074</v>
      </c>
      <c r="R13">
        <f>AVERAGE('sugar expt'!BQ402:CF402)</f>
        <v>-6.9168207109331874</v>
      </c>
      <c r="S13">
        <f>AVERAGE('bitter expt'!BQ402:CF402)</f>
        <v>5.9745178172609341</v>
      </c>
      <c r="T13">
        <f>AVERAGE('sugar+bitter expt'!BQ402:CF402)</f>
        <v>0.53504640131970271</v>
      </c>
      <c r="V13">
        <f>STDEV('sugar expt'!BQ402:CF402)/SQRT(COUNT('sugar expt'!BQ402:CF402))</f>
        <v>0.55746488629267532</v>
      </c>
      <c r="W13">
        <f>STDEV('bitter expt'!BQ402:CF402)/SQRT(COUNT('bitter expt'!BQ402:CF402))</f>
        <v>0.35510147039509032</v>
      </c>
      <c r="X13">
        <f>STDEV('sugar+bitter expt'!BQ402:CF402)/SQRT(COUNT('sugar+bitter expt'!BQ402:CF402))</f>
        <v>0.43821088716635032</v>
      </c>
      <c r="AC13">
        <f>AVERAGE('sugar expt'!S402:AI402)</f>
        <v>-1.2439857744010308</v>
      </c>
      <c r="AD13">
        <f>AVERAGE('bitter expt'!S402:AI402)</f>
        <v>1.9533675251362168</v>
      </c>
      <c r="AE13">
        <f>AVERAGE('sugar+bitter expt'!S402:AI402)</f>
        <v>0.42654278580549349</v>
      </c>
      <c r="AG13">
        <f>STDEV('sugar expt'!S402:AI402)/SQRT(COUNT('sugar expt'!S402:AI402))</f>
        <v>0.11571851911427257</v>
      </c>
      <c r="AH13">
        <f>STDEV('bitter expt'!S402:AI402)/SQRT(COUNT('bitter expt'!S402:AI402))</f>
        <v>7.8757381069900628E-2</v>
      </c>
      <c r="AI13">
        <f>STDEV('sugar+bitter expt'!S402:AI402)/SQRT(COUNT('sugar+bitter expt'!S402:AI402))</f>
        <v>7.4770857510533181E-2</v>
      </c>
      <c r="AK13">
        <f>AVERAGE('sugar expt'!AZ402:BP402)</f>
        <v>-1.1317531996274404</v>
      </c>
      <c r="AL13">
        <f>AVERAGE('bitter expt'!AZ402:BP402)</f>
        <v>2.3119421395216966</v>
      </c>
      <c r="AM13">
        <f>AVERAGE('sugar+bitter expt'!AZ402:BP402)</f>
        <v>1.2763303816160967</v>
      </c>
      <c r="AO13">
        <f>STDEV('sugar expt'!AZ402:BP402)/SQRT(COUNT('sugar expt'!AZ402:BP402))</f>
        <v>9.5472958761463958E-2</v>
      </c>
      <c r="AP13">
        <f>STDEV('bitter expt'!AZ402:BP402)/SQRT(COUNT('bitter expt'!AZ402:BP402))</f>
        <v>7.933825778742841E-2</v>
      </c>
      <c r="AQ13">
        <f>STDEV('sugar+bitter expt'!AZ402:BP402)/SQRT(COUNT('sugar+bitter expt'!AZ402:BP402))</f>
        <v>7.6117613215120353E-2</v>
      </c>
      <c r="AS13">
        <f>AVERAGE('sugar expt'!CG402:CW402)</f>
        <v>-0.85354287749754021</v>
      </c>
      <c r="AT13">
        <f>AVERAGE('bitter expt'!CG402:CW402)</f>
        <v>2.3557424221882681</v>
      </c>
      <c r="AU13">
        <f>AVERAGE('sugar+bitter expt'!CG402:CW402)</f>
        <v>1.4830971134191213</v>
      </c>
      <c r="AW13">
        <f>STDEV('sugar expt'!CG402:CW402)/SQRT(COUNT('sugar expt'!CG402:CW402))</f>
        <v>8.1845409705394945E-2</v>
      </c>
      <c r="AX13">
        <f>STDEV('bitter expt'!CG402:CW402)/SQRT(COUNT('bitter expt'!CG402:CW402))</f>
        <v>8.997439941856275E-2</v>
      </c>
      <c r="AY13">
        <f>STDEV('sugar+bitter expt'!CG402:CW402)/SQRT(COUNT('sugar+bitter expt'!CG402:CW402))</f>
        <v>8.6434425752370161E-2</v>
      </c>
      <c r="BD13" t="e">
        <f>AVERAGE('sugar expt'!CX142:DM142)</f>
        <v>#DIV/0!</v>
      </c>
      <c r="BE13" t="e">
        <f>AVERAGE('bitter expt'!CX142:DM142)</f>
        <v>#DIV/0!</v>
      </c>
      <c r="BF13" t="e">
        <f>AVERAGE('sugar+bitter expt'!CX142:DM142)</f>
        <v>#DIV/0!</v>
      </c>
      <c r="BH13" t="e">
        <f>STDEV('sugar expt'!CX142:DM142)/SQRT(COUNT('sugar expt'!CX142:DM142))</f>
        <v>#DIV/0!</v>
      </c>
      <c r="BI13" t="e">
        <f>STDEV('bitter expt'!CX142:DM142)/SQRT(COUNT('bitter expt'!CX142:DM142))</f>
        <v>#DIV/0!</v>
      </c>
      <c r="BJ13" t="e">
        <f>STDEV('sugar+bitter expt'!CX142:DM142)/SQRT(COUNT('sugar+bitter expt'!CX142:DM142))</f>
        <v>#DIV/0!</v>
      </c>
      <c r="BL13" t="e">
        <f>AVERAGE('sugar expt'!DO142:EE142)</f>
        <v>#DIV/0!</v>
      </c>
      <c r="BM13" t="e">
        <f>AVERAGE('bitter expt'!DO142:EE142)</f>
        <v>#DIV/0!</v>
      </c>
      <c r="BN13" t="e">
        <f>AVERAGE('sugar+bitter expt'!DO142:EE142)</f>
        <v>#DIV/0!</v>
      </c>
      <c r="BP13" t="e">
        <f>STDEV('sugar expt'!DO142:EE142)/SQRT(COUNT('sugar expt'!DO142:EE142))</f>
        <v>#DIV/0!</v>
      </c>
      <c r="BQ13" t="e">
        <f>STDEV('bitter expt'!DO142:EE142)/SQRT(COUNT('bitter expt'!DO142:EE142))</f>
        <v>#DIV/0!</v>
      </c>
      <c r="BR13" t="e">
        <f>STDEV('sugar+bitter expt'!DO142:EE142)/SQRT(COUNT('sugar+bitter expt'!DO142:EE142))</f>
        <v>#DIV/0!</v>
      </c>
      <c r="BT13" t="e">
        <f>AVERAGE('sugar expt'!EF142:EV142)</f>
        <v>#DIV/0!</v>
      </c>
      <c r="BU13" t="e">
        <f>AVERAGE('bitter expt'!EF142:EV142)</f>
        <v>#DIV/0!</v>
      </c>
      <c r="BV13" t="e">
        <f>AVERAGE('sugar+bitter expt'!EF142:EV142)</f>
        <v>#DIV/0!</v>
      </c>
      <c r="BX13" t="e">
        <f>STDEV('sugar expt'!EF142:EV142)/SQRT(COUNT('sugar expt'!EF142:EV142))</f>
        <v>#DIV/0!</v>
      </c>
      <c r="BY13" t="e">
        <f>STDEV('bitter expt'!EF142:EV142)/SQRT(COUNT('bitter expt'!EF142:EV142))</f>
        <v>#DIV/0!</v>
      </c>
      <c r="BZ13" t="e">
        <f>STDEV('sugar+bitter expt'!EF142:EV142)/SQRT(COUNT('sugar+bitter expt'!EF142:EV142))</f>
        <v>#DIV/0!</v>
      </c>
    </row>
    <row r="14" spans="1:78" x14ac:dyDescent="0.2">
      <c r="A14" s="3" t="s">
        <v>48</v>
      </c>
      <c r="B14">
        <f>AVERAGE('sugar expt'!C403:R403)</f>
        <v>-5.2395968321441133</v>
      </c>
      <c r="C14">
        <f>AVERAGE('bitter expt'!C403:R403)</f>
        <v>-5.8115303012405759</v>
      </c>
      <c r="D14">
        <f>AVERAGE('sugar+bitter expt'!C403:R403)</f>
        <v>-8.0115485607512547</v>
      </c>
      <c r="F14">
        <f>STDEV('sugar expt'!C403:R403)/SQRT(COUNT('sugar expt'!C403:R403))</f>
        <v>0.89466373239386998</v>
      </c>
      <c r="G14">
        <f>STDEV('bitter expt'!C403:R403)/SQRT(COUNT('bitter expt'!C403:R403))</f>
        <v>0.6619767050686316</v>
      </c>
      <c r="H14">
        <f>STDEV('sugar+bitter expt'!C403:R403)/SQRT(COUNT('sugar+bitter expt'!C403:R403))</f>
        <v>0.47918717565636015</v>
      </c>
      <c r="J14">
        <f>AVERAGE('sugar expt'!AJ403:AY403)</f>
        <v>-7.7073361967227161</v>
      </c>
      <c r="K14">
        <f>AVERAGE('bitter expt'!AJ403:AY403)</f>
        <v>-4.3998583667308022</v>
      </c>
      <c r="L14">
        <f>AVERAGE('sugar+bitter expt'!AJ403:AY403)</f>
        <v>-7.1413663169218689</v>
      </c>
      <c r="N14">
        <f>STDEV('sugar expt'!AJ403:AY403)/SQRT(COUNT('sugar expt'!AJ403:AY403))</f>
        <v>0.52009890183507368</v>
      </c>
      <c r="O14">
        <f>STDEV('bitter expt'!AJ403:AY403)/SQRT(COUNT('bitter expt'!AJ403:AY403))</f>
        <v>0.50275495402555714</v>
      </c>
      <c r="P14">
        <f>STDEV('sugar+bitter expt'!AJ403:AY403)/SQRT(COUNT('sugar+bitter expt'!AJ403:AY403))</f>
        <v>0.36905722020498932</v>
      </c>
      <c r="R14">
        <f>AVERAGE('sugar expt'!BQ403:CF403)</f>
        <v>-6.4342846815016346</v>
      </c>
      <c r="S14">
        <f>AVERAGE('bitter expt'!BQ403:CF403)</f>
        <v>-3.3200058833405266</v>
      </c>
      <c r="T14">
        <f>AVERAGE('sugar+bitter expt'!BQ403:CF403)</f>
        <v>-4.7576723940771535</v>
      </c>
      <c r="V14">
        <f>STDEV('sugar expt'!BQ403:CF403)/SQRT(COUNT('sugar expt'!BQ403:CF403))</f>
        <v>0.53280935559926867</v>
      </c>
      <c r="W14">
        <f>STDEV('bitter expt'!BQ403:CF403)/SQRT(COUNT('bitter expt'!BQ403:CF403))</f>
        <v>0.73665325747264454</v>
      </c>
      <c r="X14">
        <f>STDEV('sugar+bitter expt'!BQ403:CF403)/SQRT(COUNT('sugar+bitter expt'!BQ403:CF403))</f>
        <v>0.54865548351455684</v>
      </c>
      <c r="AC14">
        <f>AVERAGE('sugar expt'!S403:AI403)</f>
        <v>-9.4817576145724197E-2</v>
      </c>
      <c r="AD14">
        <f>AVERAGE('bitter expt'!S403:AI403)</f>
        <v>-0.62849455064853088</v>
      </c>
      <c r="AE14">
        <f>AVERAGE('sugar+bitter expt'!S403:AI403)</f>
        <v>-0.98665848315126603</v>
      </c>
      <c r="AG14">
        <f>STDEV('sugar expt'!S403:AI403)/SQRT(COUNT('sugar expt'!S403:AI403))</f>
        <v>8.6557578100546984E-2</v>
      </c>
      <c r="AH14">
        <f>STDEV('bitter expt'!S403:AI403)/SQRT(COUNT('bitter expt'!S403:AI403))</f>
        <v>3.177895699663015E-2</v>
      </c>
      <c r="AI14">
        <f>STDEV('sugar+bitter expt'!S403:AI403)/SQRT(COUNT('sugar+bitter expt'!S403:AI403))</f>
        <v>7.9327549461434846E-2</v>
      </c>
      <c r="AK14">
        <f>AVERAGE('sugar expt'!AZ403:BP403)</f>
        <v>-0.54307047490728078</v>
      </c>
      <c r="AL14">
        <f>AVERAGE('bitter expt'!AZ403:BP403)</f>
        <v>-0.53080902529733021</v>
      </c>
      <c r="AM14">
        <f>AVERAGE('sugar+bitter expt'!AZ403:BP403)</f>
        <v>-0.78262106645847551</v>
      </c>
      <c r="AO14">
        <f>STDEV('sugar expt'!AZ403:BP403)/SQRT(COUNT('sugar expt'!AZ403:BP403))</f>
        <v>6.7139430910417103E-2</v>
      </c>
      <c r="AP14">
        <f>STDEV('bitter expt'!AZ403:BP403)/SQRT(COUNT('bitter expt'!AZ403:BP403))</f>
        <v>5.0046530057823967E-2</v>
      </c>
      <c r="AQ14">
        <f>STDEV('sugar+bitter expt'!AZ403:BP403)/SQRT(COUNT('sugar+bitter expt'!AZ403:BP403))</f>
        <v>6.3535946594656612E-2</v>
      </c>
      <c r="AS14">
        <f>AVERAGE('sugar expt'!CG403:CW403)</f>
        <v>-0.41771777904395579</v>
      </c>
      <c r="AT14">
        <f>AVERAGE('bitter expt'!CG403:CW403)</f>
        <v>-0.36630574791463577</v>
      </c>
      <c r="AU14">
        <f>AVERAGE('sugar+bitter expt'!CG403:CW403)</f>
        <v>-0.56668195971891611</v>
      </c>
      <c r="AW14">
        <f>STDEV('sugar expt'!CG403:CW403)/SQRT(COUNT('sugar expt'!CG403:CW403))</f>
        <v>6.2141793619843899E-2</v>
      </c>
      <c r="AX14">
        <f>STDEV('bitter expt'!CG403:CW403)/SQRT(COUNT('bitter expt'!CG403:CW403))</f>
        <v>5.265313420922893E-2</v>
      </c>
      <c r="AY14">
        <f>STDEV('sugar+bitter expt'!CG403:CW403)/SQRT(COUNT('sugar+bitter expt'!CG403:CW403))</f>
        <v>7.1473579087584602E-2</v>
      </c>
      <c r="BD14" t="e">
        <f>AVERAGE('sugar expt'!CX143:DM143)</f>
        <v>#DIV/0!</v>
      </c>
      <c r="BE14" t="e">
        <f>AVERAGE('bitter expt'!CX143:DM143)</f>
        <v>#DIV/0!</v>
      </c>
      <c r="BF14" t="e">
        <f>AVERAGE('sugar+bitter expt'!CX143:DM143)</f>
        <v>#DIV/0!</v>
      </c>
      <c r="BH14" t="e">
        <f>STDEV('sugar expt'!CX143:DM143)/SQRT(COUNT('sugar expt'!CX143:DM143))</f>
        <v>#DIV/0!</v>
      </c>
      <c r="BI14" t="e">
        <f>STDEV('bitter expt'!CX143:DM143)/SQRT(COUNT('bitter expt'!CX143:DM143))</f>
        <v>#DIV/0!</v>
      </c>
      <c r="BJ14" t="e">
        <f>STDEV('sugar+bitter expt'!CX143:DM143)/SQRT(COUNT('sugar+bitter expt'!CX143:DM143))</f>
        <v>#DIV/0!</v>
      </c>
      <c r="BL14" t="e">
        <f>AVERAGE('sugar expt'!DO143:EE143)</f>
        <v>#DIV/0!</v>
      </c>
      <c r="BM14" t="e">
        <f>AVERAGE('bitter expt'!DO143:EE143)</f>
        <v>#DIV/0!</v>
      </c>
      <c r="BN14" t="e">
        <f>AVERAGE('sugar+bitter expt'!DO143:EE143)</f>
        <v>#DIV/0!</v>
      </c>
      <c r="BP14" t="e">
        <f>STDEV('sugar expt'!DO143:EE143)/SQRT(COUNT('sugar expt'!DO143:EE143))</f>
        <v>#DIV/0!</v>
      </c>
      <c r="BQ14" t="e">
        <f>STDEV('bitter expt'!DO143:EE143)/SQRT(COUNT('bitter expt'!DO143:EE143))</f>
        <v>#DIV/0!</v>
      </c>
      <c r="BR14" t="e">
        <f>STDEV('sugar+bitter expt'!DO143:EE143)/SQRT(COUNT('sugar+bitter expt'!DO143:EE143))</f>
        <v>#DIV/0!</v>
      </c>
      <c r="BT14" t="e">
        <f>AVERAGE('sugar expt'!EF143:EV143)</f>
        <v>#DIV/0!</v>
      </c>
      <c r="BU14" t="e">
        <f>AVERAGE('bitter expt'!EF143:EV143)</f>
        <v>#DIV/0!</v>
      </c>
      <c r="BV14" t="e">
        <f>AVERAGE('sugar+bitter expt'!EF143:EV143)</f>
        <v>#DIV/0!</v>
      </c>
      <c r="BX14" t="e">
        <f>STDEV('sugar expt'!EF143:EV143)/SQRT(COUNT('sugar expt'!EF143:EV143))</f>
        <v>#DIV/0!</v>
      </c>
      <c r="BY14" t="e">
        <f>STDEV('bitter expt'!EF143:EV143)/SQRT(COUNT('bitter expt'!EF143:EV143))</f>
        <v>#DIV/0!</v>
      </c>
      <c r="BZ14" t="e">
        <f>STDEV('sugar+bitter expt'!EF143:EV143)/SQRT(COUNT('sugar+bitter expt'!EF143:EV143))</f>
        <v>#DIV/0!</v>
      </c>
    </row>
    <row r="16" spans="1:78" x14ac:dyDescent="0.2">
      <c r="A16" s="1" t="s">
        <v>41</v>
      </c>
      <c r="B16" t="s">
        <v>0</v>
      </c>
      <c r="E16" t="s">
        <v>2</v>
      </c>
      <c r="H16" t="s">
        <v>3</v>
      </c>
      <c r="AB16" s="1" t="s">
        <v>43</v>
      </c>
      <c r="AC16" t="s">
        <v>0</v>
      </c>
      <c r="AF16" t="s">
        <v>2</v>
      </c>
      <c r="AI16" t="s">
        <v>3</v>
      </c>
      <c r="BC16" s="1" t="s">
        <v>45</v>
      </c>
      <c r="BD16" t="s">
        <v>0</v>
      </c>
      <c r="BG16" t="s">
        <v>2</v>
      </c>
      <c r="BJ16" t="s">
        <v>3</v>
      </c>
    </row>
    <row r="17" spans="1:72" x14ac:dyDescent="0.2">
      <c r="B17" t="s">
        <v>63</v>
      </c>
      <c r="C17" t="s">
        <v>64</v>
      </c>
      <c r="D17" t="s">
        <v>65</v>
      </c>
      <c r="E17" t="s">
        <v>63</v>
      </c>
      <c r="F17" t="s">
        <v>64</v>
      </c>
      <c r="G17" t="s">
        <v>65</v>
      </c>
      <c r="H17" t="s">
        <v>63</v>
      </c>
      <c r="I17" t="s">
        <v>64</v>
      </c>
      <c r="J17" t="s">
        <v>65</v>
      </c>
      <c r="M17" s="1" t="s">
        <v>50</v>
      </c>
      <c r="AC17" t="s">
        <v>4</v>
      </c>
      <c r="AD17" t="s">
        <v>5</v>
      </c>
      <c r="AE17" t="s">
        <v>6</v>
      </c>
      <c r="AF17" t="s">
        <v>4</v>
      </c>
      <c r="AG17" t="s">
        <v>5</v>
      </c>
      <c r="AH17" t="s">
        <v>6</v>
      </c>
      <c r="AI17" t="s">
        <v>4</v>
      </c>
      <c r="AJ17" t="s">
        <v>5</v>
      </c>
      <c r="AK17" t="s">
        <v>6</v>
      </c>
      <c r="AN17" s="1" t="s">
        <v>50</v>
      </c>
      <c r="BD17" t="s">
        <v>4</v>
      </c>
      <c r="BE17" t="s">
        <v>5</v>
      </c>
      <c r="BF17" t="s">
        <v>6</v>
      </c>
      <c r="BG17" t="s">
        <v>4</v>
      </c>
      <c r="BH17" t="s">
        <v>5</v>
      </c>
      <c r="BI17" t="s">
        <v>6</v>
      </c>
      <c r="BJ17" t="s">
        <v>4</v>
      </c>
      <c r="BK17" t="s">
        <v>5</v>
      </c>
      <c r="BL17" t="s">
        <v>6</v>
      </c>
      <c r="BO17" s="1" t="s">
        <v>50</v>
      </c>
    </row>
    <row r="18" spans="1:72" x14ac:dyDescent="0.2">
      <c r="A18" t="s">
        <v>27</v>
      </c>
      <c r="B18">
        <f>B4</f>
        <v>10.281130764639897</v>
      </c>
      <c r="C18">
        <f t="shared" ref="C18:D19" si="0">C4</f>
        <v>8.1288826717433746</v>
      </c>
      <c r="D18">
        <f t="shared" si="0"/>
        <v>9.7107944929705177</v>
      </c>
      <c r="E18">
        <f>J4</f>
        <v>10.279482220148799</v>
      </c>
      <c r="F18">
        <f t="shared" ref="F18:G18" si="1">K4</f>
        <v>6.0147242417817735</v>
      </c>
      <c r="G18">
        <f t="shared" si="1"/>
        <v>8.6927387559161122</v>
      </c>
      <c r="H18">
        <f>R4</f>
        <v>8.485790228067227</v>
      </c>
      <c r="I18">
        <f t="shared" ref="I18:J18" si="2">S4</f>
        <v>4.9581335593004994</v>
      </c>
      <c r="J18">
        <f t="shared" si="2"/>
        <v>6.4533646192810066</v>
      </c>
      <c r="M18" t="s">
        <v>51</v>
      </c>
      <c r="N18" t="s">
        <v>7</v>
      </c>
      <c r="P18" t="s">
        <v>0</v>
      </c>
      <c r="Q18" t="s">
        <v>2</v>
      </c>
      <c r="R18" t="s">
        <v>3</v>
      </c>
      <c r="AB18" t="s">
        <v>27</v>
      </c>
      <c r="AC18">
        <f>AC4</f>
        <v>1.8331040494434441</v>
      </c>
      <c r="AD18">
        <f t="shared" ref="AD18:AE19" si="3">AD4</f>
        <v>1.4647599869051842</v>
      </c>
      <c r="AE18">
        <f t="shared" si="3"/>
        <v>1.7919123854238193</v>
      </c>
      <c r="AF18">
        <f>AK4</f>
        <v>1.719187519322297</v>
      </c>
      <c r="AG18">
        <f t="shared" ref="AG18:AH18" si="4">AL4</f>
        <v>1.2041728779101759</v>
      </c>
      <c r="AH18">
        <f t="shared" si="4"/>
        <v>1.4892380832885481</v>
      </c>
      <c r="AI18">
        <f>AS4</f>
        <v>1.4022332477236534</v>
      </c>
      <c r="AJ18">
        <f t="shared" ref="AJ18" si="5">AT4</f>
        <v>0.98514231382825734</v>
      </c>
      <c r="AK18">
        <f>AU4</f>
        <v>1.19852352890251</v>
      </c>
      <c r="AN18" t="s">
        <v>51</v>
      </c>
      <c r="AO18" t="s">
        <v>7</v>
      </c>
      <c r="AQ18" t="s">
        <v>0</v>
      </c>
      <c r="AR18" t="s">
        <v>2</v>
      </c>
      <c r="AS18" t="s">
        <v>3</v>
      </c>
      <c r="BC18" t="s">
        <v>27</v>
      </c>
      <c r="BD18" t="e">
        <f>BD4</f>
        <v>#DIV/0!</v>
      </c>
      <c r="BE18" t="e">
        <f t="shared" ref="BE18:BF19" si="6">BE4</f>
        <v>#DIV/0!</v>
      </c>
      <c r="BF18" t="e">
        <f t="shared" si="6"/>
        <v>#DIV/0!</v>
      </c>
      <c r="BG18" t="e">
        <f>BL4</f>
        <v>#DIV/0!</v>
      </c>
      <c r="BH18" t="e">
        <f t="shared" ref="BH18:BI18" si="7">BM4</f>
        <v>#DIV/0!</v>
      </c>
      <c r="BI18" t="e">
        <f t="shared" si="7"/>
        <v>#DIV/0!</v>
      </c>
      <c r="BJ18" t="e">
        <f>BT4</f>
        <v>#DIV/0!</v>
      </c>
      <c r="BK18" t="e">
        <f t="shared" ref="BK18" si="8">BU4</f>
        <v>#DIV/0!</v>
      </c>
      <c r="BL18" t="e">
        <f>BV4</f>
        <v>#DIV/0!</v>
      </c>
      <c r="BO18" t="s">
        <v>51</v>
      </c>
      <c r="BP18" t="s">
        <v>7</v>
      </c>
      <c r="BR18" t="s">
        <v>0</v>
      </c>
      <c r="BS18" t="s">
        <v>2</v>
      </c>
      <c r="BT18" t="s">
        <v>3</v>
      </c>
    </row>
    <row r="19" spans="1:72" x14ac:dyDescent="0.2">
      <c r="A19" t="s">
        <v>28</v>
      </c>
      <c r="B19">
        <f>B5</f>
        <v>1.835278736389041</v>
      </c>
      <c r="C19">
        <f t="shared" si="0"/>
        <v>10.934128852991387</v>
      </c>
      <c r="D19">
        <f t="shared" si="0"/>
        <v>4.9688510979779741</v>
      </c>
      <c r="E19">
        <f>J5</f>
        <v>1.8040849627366495</v>
      </c>
      <c r="F19">
        <f t="shared" ref="F19" si="9">K5</f>
        <v>11.389864376866731</v>
      </c>
      <c r="G19">
        <f t="shared" ref="G19" si="10">L5</f>
        <v>7.153033313713987</v>
      </c>
      <c r="H19">
        <f>R5</f>
        <v>1.5689695171340374</v>
      </c>
      <c r="I19">
        <f t="shared" ref="I19" si="11">S5</f>
        <v>10.932651376561434</v>
      </c>
      <c r="J19">
        <f t="shared" ref="J19" si="12">T5</f>
        <v>6.9884110206007106</v>
      </c>
      <c r="L19" t="s">
        <v>47</v>
      </c>
      <c r="M19">
        <f>MAX(P19,Q19,R19)</f>
        <v>6.9148455772870845</v>
      </c>
      <c r="N19">
        <f>AVERAGE(P19,Q19,R19)</f>
        <v>5.3527418754955436</v>
      </c>
      <c r="P19">
        <f>MIN(ABS(D13-B13),ABS(D13-C13))</f>
        <v>3.7039086332583153</v>
      </c>
      <c r="Q19">
        <f>MIN(ABS(L13-J13),ABS(L13-K13))</f>
        <v>6.9148455772870845</v>
      </c>
      <c r="R19">
        <f>MIN(ABS(T13-R13),ABS(T13-S13))</f>
        <v>5.439471415941231</v>
      </c>
      <c r="AB19" t="s">
        <v>28</v>
      </c>
      <c r="AC19">
        <f>AC5</f>
        <v>0.58911827504241354</v>
      </c>
      <c r="AD19">
        <f t="shared" si="3"/>
        <v>3.4181275120414014</v>
      </c>
      <c r="AE19">
        <f t="shared" si="3"/>
        <v>2.2184551712293126</v>
      </c>
      <c r="AF19">
        <f>AK5</f>
        <v>0.58743431969485638</v>
      </c>
      <c r="AG19">
        <f t="shared" ref="AG19" si="13">AL5</f>
        <v>3.5161150174318729</v>
      </c>
      <c r="AH19">
        <f t="shared" ref="AH19" si="14">AM5</f>
        <v>2.7655684649046446</v>
      </c>
      <c r="AI19">
        <f>AS5</f>
        <v>0.54869037022611333</v>
      </c>
      <c r="AJ19">
        <f t="shared" ref="AJ19" si="15">AT5</f>
        <v>3.3408847360165259</v>
      </c>
      <c r="AK19">
        <f>AU5</f>
        <v>2.6816206423216311</v>
      </c>
      <c r="AM19" t="s">
        <v>47</v>
      </c>
      <c r="AN19">
        <f>MAX(AQ19,AR19,AS19)</f>
        <v>1.5268247393307233</v>
      </c>
      <c r="AO19">
        <f>AVERAGE(AQ19,AR19,AS19)</f>
        <v>1.1450272686684899</v>
      </c>
      <c r="AQ19">
        <f>MIN(ABS(AE13-AC13),ABS(AE13-AD13))</f>
        <v>1.5268247393307233</v>
      </c>
      <c r="AR19">
        <f>MIN(ABS(AM13-AK13),ABS(AM13-AL13))</f>
        <v>1.0356117579055999</v>
      </c>
      <c r="AS19">
        <f>MIN(ABS(AU13-AS13),ABS(AU13-AT13))</f>
        <v>0.87264530876914681</v>
      </c>
      <c r="BC19" t="s">
        <v>28</v>
      </c>
      <c r="BD19">
        <f>BD5</f>
        <v>0</v>
      </c>
      <c r="BE19">
        <f t="shared" si="6"/>
        <v>0</v>
      </c>
      <c r="BF19">
        <f t="shared" si="6"/>
        <v>0</v>
      </c>
      <c r="BG19">
        <f>BL5</f>
        <v>0</v>
      </c>
      <c r="BH19">
        <f t="shared" ref="BH19" si="16">BM5</f>
        <v>0</v>
      </c>
      <c r="BI19">
        <f t="shared" ref="BI19" si="17">BN5</f>
        <v>0</v>
      </c>
      <c r="BJ19">
        <f>BT5</f>
        <v>0</v>
      </c>
      <c r="BK19">
        <f t="shared" ref="BK19" si="18">BU5</f>
        <v>0</v>
      </c>
      <c r="BL19">
        <f>BV5</f>
        <v>0</v>
      </c>
      <c r="BN19" t="s">
        <v>47</v>
      </c>
      <c r="BO19" s="4" t="e">
        <f>MAX(BR19,BS19,BT19)</f>
        <v>#DIV/0!</v>
      </c>
      <c r="BP19" s="4" t="e">
        <f>AVERAGE(BR19,BS19,BT19)</f>
        <v>#DIV/0!</v>
      </c>
      <c r="BR19" t="e">
        <f>MIN(BF13-BD13,BF13-BE13)</f>
        <v>#DIV/0!</v>
      </c>
      <c r="BS19" t="e">
        <f>MIN(BN13-BL13,BN13-BM13)</f>
        <v>#DIV/0!</v>
      </c>
      <c r="BT19" t="e">
        <f>MIN(BV13-BT13,BV13-BU13)</f>
        <v>#DIV/0!</v>
      </c>
    </row>
    <row r="20" spans="1:72" x14ac:dyDescent="0.2">
      <c r="L20" t="s">
        <v>48</v>
      </c>
      <c r="M20">
        <f>MAX(P20,Q20,R20)</f>
        <v>2.2000182595106788</v>
      </c>
      <c r="N20">
        <f>AVERAGE(P20,Q20,R20)</f>
        <v>1.4012182166827174</v>
      </c>
      <c r="P20">
        <f>MIN(ABS(D14-B14),ABS(D14-C14))</f>
        <v>2.2000182595106788</v>
      </c>
      <c r="Q20">
        <f>MIN(ABS(L14-J14),ABS(L14-K14))</f>
        <v>0.56596987980084723</v>
      </c>
      <c r="R20">
        <f>MIN(ABS(T14-R14),ABS(T14-S14))</f>
        <v>1.4376665107366269</v>
      </c>
      <c r="AM20" t="s">
        <v>48</v>
      </c>
      <c r="AN20">
        <f>MAX(AQ20,AR20,AS20)</f>
        <v>0.35816393250273515</v>
      </c>
      <c r="AO20">
        <f>AVERAGE(AQ20,AR20,AS20)</f>
        <v>0.24889290157629673</v>
      </c>
      <c r="AQ20">
        <f>MIN(ABS(AE14-AC14),ABS(AE14-AD14))</f>
        <v>0.35816393250273515</v>
      </c>
      <c r="AR20">
        <f>MIN(ABS(AM14-AK14),ABS(AM14-AL14))</f>
        <v>0.23955059155119474</v>
      </c>
      <c r="AS20">
        <f>MIN(ABS(AU14-AS14),ABS(AU14-AT14))</f>
        <v>0.14896418067496031</v>
      </c>
      <c r="BN20" t="s">
        <v>48</v>
      </c>
      <c r="BO20" s="4" t="e">
        <f>MIN(BR20,BS20,BT20)</f>
        <v>#DIV/0!</v>
      </c>
      <c r="BP20" s="4" t="e">
        <f>AVERAGE(BR20,BS20,BT20)</f>
        <v>#DIV/0!</v>
      </c>
      <c r="BR20" t="e">
        <f>MAX(BF14-BD14,BF14-BE14)</f>
        <v>#DIV/0!</v>
      </c>
      <c r="BS20" t="e">
        <f>MAX(BN14-BL14,BN14-BM14)</f>
        <v>#DIV/0!</v>
      </c>
      <c r="BT20" t="e">
        <f>MAX(BV14-BT14,BV14-BU14)</f>
        <v>#DIV/0!</v>
      </c>
    </row>
    <row r="21" spans="1:72" x14ac:dyDescent="0.2">
      <c r="A21" s="1" t="s">
        <v>42</v>
      </c>
      <c r="B21" t="s">
        <v>0</v>
      </c>
      <c r="E21" t="s">
        <v>2</v>
      </c>
      <c r="H21" t="s">
        <v>3</v>
      </c>
      <c r="AB21" s="1" t="s">
        <v>44</v>
      </c>
      <c r="AC21" t="s">
        <v>0</v>
      </c>
      <c r="AF21" t="s">
        <v>2</v>
      </c>
      <c r="AI21" t="s">
        <v>3</v>
      </c>
      <c r="BC21" s="1" t="s">
        <v>46</v>
      </c>
      <c r="BD21" t="s">
        <v>0</v>
      </c>
      <c r="BG21" t="s">
        <v>2</v>
      </c>
      <c r="BJ21" t="s">
        <v>3</v>
      </c>
    </row>
    <row r="22" spans="1:72" x14ac:dyDescent="0.2">
      <c r="B22" t="s">
        <v>63</v>
      </c>
      <c r="C22" t="s">
        <v>64</v>
      </c>
      <c r="D22" t="s">
        <v>65</v>
      </c>
      <c r="E22" t="s">
        <v>63</v>
      </c>
      <c r="F22" t="s">
        <v>64</v>
      </c>
      <c r="G22" t="s">
        <v>65</v>
      </c>
      <c r="H22" t="s">
        <v>63</v>
      </c>
      <c r="I22" t="s">
        <v>64</v>
      </c>
      <c r="J22" t="s">
        <v>65</v>
      </c>
      <c r="AC22" t="s">
        <v>4</v>
      </c>
      <c r="AD22" t="s">
        <v>5</v>
      </c>
      <c r="AE22" t="s">
        <v>6</v>
      </c>
      <c r="AF22" t="s">
        <v>4</v>
      </c>
      <c r="AG22" t="s">
        <v>5</v>
      </c>
      <c r="AH22" t="s">
        <v>6</v>
      </c>
      <c r="AI22" t="s">
        <v>4</v>
      </c>
      <c r="AJ22" t="s">
        <v>5</v>
      </c>
      <c r="AK22" t="s">
        <v>6</v>
      </c>
      <c r="BD22" t="s">
        <v>4</v>
      </c>
      <c r="BE22" t="s">
        <v>5</v>
      </c>
      <c r="BF22" t="s">
        <v>6</v>
      </c>
      <c r="BG22" t="s">
        <v>4</v>
      </c>
      <c r="BH22" t="s">
        <v>5</v>
      </c>
      <c r="BI22" t="s">
        <v>6</v>
      </c>
      <c r="BJ22" t="s">
        <v>4</v>
      </c>
      <c r="BK22" t="s">
        <v>5</v>
      </c>
      <c r="BL22" t="s">
        <v>6</v>
      </c>
    </row>
    <row r="23" spans="1:72" x14ac:dyDescent="0.2">
      <c r="A23" t="s">
        <v>27</v>
      </c>
      <c r="B23">
        <f>F4</f>
        <v>0.56553997493082797</v>
      </c>
      <c r="C23">
        <f t="shared" ref="C23:D23" si="19">G4</f>
        <v>0.6274747716866711</v>
      </c>
      <c r="D23">
        <f t="shared" si="19"/>
        <v>0.52354118732367605</v>
      </c>
      <c r="E23">
        <f>N4</f>
        <v>0.49587679790395478</v>
      </c>
      <c r="F23">
        <f t="shared" ref="F23:G23" si="20">O4</f>
        <v>0.5387966487047916</v>
      </c>
      <c r="G23">
        <f t="shared" si="20"/>
        <v>0.35786856509921922</v>
      </c>
      <c r="H23">
        <f>V4</f>
        <v>0.58705228815292199</v>
      </c>
      <c r="I23">
        <f t="shared" ref="I23:J23" si="21">W4</f>
        <v>0.75276380535037535</v>
      </c>
      <c r="J23">
        <f t="shared" si="21"/>
        <v>0.53049183374877107</v>
      </c>
      <c r="AB23" t="s">
        <v>27</v>
      </c>
      <c r="AC23">
        <f>AG4</f>
        <v>0.13657131850585072</v>
      </c>
      <c r="AD23">
        <f t="shared" ref="AD23:AE23" si="22">AH4</f>
        <v>6.8856495639791029E-2</v>
      </c>
      <c r="AE23">
        <f t="shared" si="22"/>
        <v>0.11074415106245837</v>
      </c>
      <c r="AF23">
        <f>AO4</f>
        <v>0.10524848827388285</v>
      </c>
      <c r="AG23">
        <f t="shared" ref="AG23:AH23" si="23">AP4</f>
        <v>6.5600103889505823E-2</v>
      </c>
      <c r="AH23">
        <f t="shared" si="23"/>
        <v>8.9062604587426666E-2</v>
      </c>
      <c r="AI23">
        <f>AW4</f>
        <v>9.7411436286575184E-2</v>
      </c>
      <c r="AJ23">
        <f t="shared" ref="AJ23" si="24">AX4</f>
        <v>6.1552930731817099E-2</v>
      </c>
      <c r="AK23">
        <f>AY4</f>
        <v>7.4060690282274022E-2</v>
      </c>
      <c r="BC23" t="s">
        <v>27</v>
      </c>
      <c r="BD23" t="e">
        <f>BH4</f>
        <v>#DIV/0!</v>
      </c>
      <c r="BE23" t="e">
        <f t="shared" ref="BE23:BF23" si="25">BI4</f>
        <v>#DIV/0!</v>
      </c>
      <c r="BF23" t="e">
        <f t="shared" si="25"/>
        <v>#DIV/0!</v>
      </c>
      <c r="BG23" t="e">
        <f>BP4</f>
        <v>#DIV/0!</v>
      </c>
      <c r="BH23" t="e">
        <f t="shared" ref="BH23:BI23" si="26">BQ4</f>
        <v>#DIV/0!</v>
      </c>
      <c r="BI23" t="e">
        <f t="shared" si="26"/>
        <v>#DIV/0!</v>
      </c>
      <c r="BJ23" t="e">
        <f>BX4</f>
        <v>#DIV/0!</v>
      </c>
      <c r="BK23" t="e">
        <f t="shared" ref="BK23" si="27">BY4</f>
        <v>#DIV/0!</v>
      </c>
      <c r="BL23" t="e">
        <f>BZ4</f>
        <v>#DIV/0!</v>
      </c>
    </row>
    <row r="24" spans="1:72" x14ac:dyDescent="0.2">
      <c r="A24" t="s">
        <v>28</v>
      </c>
      <c r="B24">
        <f>F5</f>
        <v>0.10086360785171422</v>
      </c>
      <c r="C24">
        <f t="shared" ref="C24" si="28">G5</f>
        <v>0.34972885708504386</v>
      </c>
      <c r="D24">
        <f t="shared" ref="D24" si="29">H5</f>
        <v>0.32513591972111627</v>
      </c>
      <c r="E24">
        <f>N5</f>
        <v>7.6091699517051498E-2</v>
      </c>
      <c r="F24">
        <f t="shared" ref="F24" si="30">O5</f>
        <v>0.41285917268738587</v>
      </c>
      <c r="G24">
        <f t="shared" ref="G24" si="31">P5</f>
        <v>0.40245292894746715</v>
      </c>
      <c r="H24">
        <f>V5</f>
        <v>5.8544258893360457E-2</v>
      </c>
      <c r="I24">
        <f t="shared" ref="I24" si="32">W5</f>
        <v>0.59045059059770266</v>
      </c>
      <c r="J24">
        <f t="shared" ref="J24" si="33">X5</f>
        <v>0.38908090777721638</v>
      </c>
      <c r="AB24" t="s">
        <v>28</v>
      </c>
      <c r="AC24">
        <f>AG5</f>
        <v>3.406786851172533E-2</v>
      </c>
      <c r="AD24">
        <f t="shared" ref="AD24" si="34">AH5</f>
        <v>9.6103101710807173E-2</v>
      </c>
      <c r="AE24">
        <f t="shared" ref="AE24" si="35">AI5</f>
        <v>0.12063043363533987</v>
      </c>
      <c r="AF24">
        <f>AO5</f>
        <v>2.4416146353347209E-2</v>
      </c>
      <c r="AG24">
        <f t="shared" ref="AG24" si="36">AP5</f>
        <v>6.7925662157581931E-2</v>
      </c>
      <c r="AH24">
        <f t="shared" ref="AH24" si="37">AQ5</f>
        <v>8.3554702356169477E-2</v>
      </c>
      <c r="AI24">
        <f>AW5</f>
        <v>1.9967370880177082E-2</v>
      </c>
      <c r="AJ24">
        <f t="shared" ref="AJ24" si="38">AX5</f>
        <v>0.10292879045079857</v>
      </c>
      <c r="AK24">
        <f>AY5</f>
        <v>7.1293142609793067E-2</v>
      </c>
      <c r="BC24" t="s">
        <v>28</v>
      </c>
      <c r="BD24">
        <f>BH5</f>
        <v>0</v>
      </c>
      <c r="BE24">
        <f t="shared" ref="BE24" si="39">BI5</f>
        <v>0</v>
      </c>
      <c r="BF24">
        <f t="shared" ref="BF24" si="40">BJ5</f>
        <v>0</v>
      </c>
      <c r="BG24">
        <f>BP5</f>
        <v>0</v>
      </c>
      <c r="BH24">
        <f t="shared" ref="BH24" si="41">BQ5</f>
        <v>0</v>
      </c>
      <c r="BI24">
        <f t="shared" ref="BI24" si="42">BR5</f>
        <v>0</v>
      </c>
      <c r="BJ24">
        <f>BX5</f>
        <v>0</v>
      </c>
      <c r="BK24">
        <f t="shared" ref="BK24" si="43">BY5</f>
        <v>0</v>
      </c>
      <c r="BL24">
        <f>BZ5</f>
        <v>0</v>
      </c>
    </row>
    <row r="30" spans="1:72" x14ac:dyDescent="0.2">
      <c r="L30" s="1" t="s">
        <v>52</v>
      </c>
      <c r="M30" s="1" t="s">
        <v>47</v>
      </c>
      <c r="R30" s="1" t="s">
        <v>53</v>
      </c>
      <c r="S30" s="1" t="s">
        <v>47</v>
      </c>
      <c r="X30" s="1" t="s">
        <v>54</v>
      </c>
      <c r="Y30" s="1" t="s">
        <v>47</v>
      </c>
    </row>
    <row r="31" spans="1:72" x14ac:dyDescent="0.2">
      <c r="N31" t="s">
        <v>63</v>
      </c>
      <c r="O31" t="s">
        <v>64</v>
      </c>
      <c r="P31" t="s">
        <v>65</v>
      </c>
      <c r="T31" t="s">
        <v>63</v>
      </c>
      <c r="U31" t="s">
        <v>64</v>
      </c>
      <c r="V31" t="s">
        <v>65</v>
      </c>
      <c r="Z31" t="s">
        <v>4</v>
      </c>
      <c r="AA31" t="s">
        <v>5</v>
      </c>
      <c r="AB31" t="s">
        <v>6</v>
      </c>
    </row>
    <row r="32" spans="1:72" x14ac:dyDescent="0.2">
      <c r="L32" t="s">
        <v>7</v>
      </c>
      <c r="M32" t="s">
        <v>0</v>
      </c>
      <c r="N32">
        <f>B13</f>
        <v>-8.445852028250858</v>
      </c>
      <c r="O32">
        <f>C13</f>
        <v>2.8052461812480116</v>
      </c>
      <c r="P32">
        <f>D13</f>
        <v>-4.7419433949925427</v>
      </c>
      <c r="R32" t="s">
        <v>7</v>
      </c>
      <c r="S32" t="s">
        <v>0</v>
      </c>
      <c r="T32">
        <f>AC13</f>
        <v>-1.2439857744010308</v>
      </c>
      <c r="U32">
        <f>AD13</f>
        <v>1.9533675251362168</v>
      </c>
      <c r="V32">
        <f>AE13</f>
        <v>0.42654278580549349</v>
      </c>
      <c r="X32" t="s">
        <v>7</v>
      </c>
      <c r="Y32" t="s">
        <v>0</v>
      </c>
      <c r="Z32" t="e">
        <f>BD13</f>
        <v>#DIV/0!</v>
      </c>
      <c r="AA32" t="e">
        <f t="shared" ref="AA32:AB32" si="44">BE13</f>
        <v>#DIV/0!</v>
      </c>
      <c r="AB32" t="e">
        <f t="shared" si="44"/>
        <v>#DIV/0!</v>
      </c>
    </row>
    <row r="33" spans="12:28" x14ac:dyDescent="0.2">
      <c r="M33" t="s">
        <v>2</v>
      </c>
      <c r="N33">
        <f>J13</f>
        <v>-8.4753972574121494</v>
      </c>
      <c r="O33">
        <f>K13</f>
        <v>5.3751401350849601</v>
      </c>
      <c r="P33">
        <f>L13</f>
        <v>-1.5397054422021244</v>
      </c>
      <c r="S33" t="s">
        <v>2</v>
      </c>
      <c r="T33">
        <f>AK13</f>
        <v>-1.1317531996274404</v>
      </c>
      <c r="U33">
        <f>AL13</f>
        <v>2.3119421395216966</v>
      </c>
      <c r="V33">
        <f>AM13</f>
        <v>1.2763303816160967</v>
      </c>
      <c r="Y33" t="s">
        <v>2</v>
      </c>
      <c r="Z33" t="e">
        <f>BL13</f>
        <v>#DIV/0!</v>
      </c>
      <c r="AA33" t="e">
        <f t="shared" ref="AA33:AB33" si="45">BM13</f>
        <v>#DIV/0!</v>
      </c>
      <c r="AB33" t="e">
        <f t="shared" si="45"/>
        <v>#DIV/0!</v>
      </c>
    </row>
    <row r="34" spans="12:28" x14ac:dyDescent="0.2">
      <c r="M34" t="s">
        <v>3</v>
      </c>
      <c r="N34">
        <f>R13</f>
        <v>-6.9168207109331874</v>
      </c>
      <c r="O34">
        <f>S13</f>
        <v>5.9745178172609341</v>
      </c>
      <c r="P34">
        <f>T13</f>
        <v>0.53504640131970271</v>
      </c>
      <c r="S34" t="s">
        <v>3</v>
      </c>
      <c r="T34">
        <f>AS13</f>
        <v>-0.85354287749754021</v>
      </c>
      <c r="U34">
        <f>AT13</f>
        <v>2.3557424221882681</v>
      </c>
      <c r="V34">
        <f>AU13</f>
        <v>1.4830971134191213</v>
      </c>
      <c r="Y34" t="s">
        <v>3</v>
      </c>
      <c r="Z34" t="e">
        <f>BT13</f>
        <v>#DIV/0!</v>
      </c>
      <c r="AA34" t="e">
        <f t="shared" ref="AA34:AB34" si="46">BU13</f>
        <v>#DIV/0!</v>
      </c>
      <c r="AB34" t="e">
        <f t="shared" si="46"/>
        <v>#DIV/0!</v>
      </c>
    </row>
    <row r="37" spans="12:28" x14ac:dyDescent="0.2">
      <c r="L37" t="s">
        <v>8</v>
      </c>
      <c r="M37" t="s">
        <v>0</v>
      </c>
      <c r="N37" t="s">
        <v>63</v>
      </c>
      <c r="O37" t="s">
        <v>64</v>
      </c>
      <c r="P37" t="s">
        <v>65</v>
      </c>
      <c r="R37" t="s">
        <v>8</v>
      </c>
      <c r="S37" t="s">
        <v>0</v>
      </c>
      <c r="T37">
        <f>AG13</f>
        <v>0.11571851911427257</v>
      </c>
      <c r="U37">
        <f>AH13</f>
        <v>7.8757381069900628E-2</v>
      </c>
      <c r="V37">
        <f>AI13</f>
        <v>7.4770857510533181E-2</v>
      </c>
      <c r="X37" t="s">
        <v>8</v>
      </c>
      <c r="Y37" t="s">
        <v>0</v>
      </c>
      <c r="Z37" t="e">
        <f>BH13</f>
        <v>#DIV/0!</v>
      </c>
      <c r="AA37" t="e">
        <f t="shared" ref="AA37:AB37" si="47">BI13</f>
        <v>#DIV/0!</v>
      </c>
      <c r="AB37" t="e">
        <f t="shared" si="47"/>
        <v>#DIV/0!</v>
      </c>
    </row>
    <row r="38" spans="12:28" x14ac:dyDescent="0.2">
      <c r="M38" t="s">
        <v>2</v>
      </c>
      <c r="N38">
        <f>N13</f>
        <v>0.44161211419102014</v>
      </c>
      <c r="O38">
        <f>O13</f>
        <v>0.65960655905734278</v>
      </c>
      <c r="P38">
        <f>P13</f>
        <v>0.29920651735453074</v>
      </c>
      <c r="S38" t="s">
        <v>2</v>
      </c>
      <c r="T38">
        <f>AO13</f>
        <v>9.5472958761463958E-2</v>
      </c>
      <c r="U38">
        <f>AP13</f>
        <v>7.933825778742841E-2</v>
      </c>
      <c r="V38">
        <f>AQ13</f>
        <v>7.6117613215120353E-2</v>
      </c>
      <c r="Y38" t="s">
        <v>2</v>
      </c>
      <c r="Z38" t="e">
        <f>BP13</f>
        <v>#DIV/0!</v>
      </c>
      <c r="AA38" t="e">
        <f t="shared" ref="AA38:AB38" si="48">BQ13</f>
        <v>#DIV/0!</v>
      </c>
      <c r="AB38" t="e">
        <f t="shared" si="48"/>
        <v>#DIV/0!</v>
      </c>
    </row>
    <row r="39" spans="12:28" x14ac:dyDescent="0.2">
      <c r="M39" t="s">
        <v>3</v>
      </c>
      <c r="N39">
        <f>V13</f>
        <v>0.55746488629267532</v>
      </c>
      <c r="O39">
        <f>W13</f>
        <v>0.35510147039509032</v>
      </c>
      <c r="P39">
        <f>X13</f>
        <v>0.43821088716635032</v>
      </c>
      <c r="S39" t="s">
        <v>3</v>
      </c>
      <c r="T39">
        <f>AW13</f>
        <v>8.1845409705394945E-2</v>
      </c>
      <c r="U39">
        <f>AX13</f>
        <v>8.997439941856275E-2</v>
      </c>
      <c r="V39">
        <f>AY13</f>
        <v>8.6434425752370161E-2</v>
      </c>
      <c r="Y39" t="s">
        <v>3</v>
      </c>
      <c r="Z39" t="e">
        <f>BX13</f>
        <v>#DIV/0!</v>
      </c>
      <c r="AA39" t="e">
        <f t="shared" ref="AA39:AB39" si="49">BY13</f>
        <v>#DIV/0!</v>
      </c>
      <c r="AB39" t="e">
        <f t="shared" si="49"/>
        <v>#DIV/0!</v>
      </c>
    </row>
    <row r="54" spans="12:22" x14ac:dyDescent="0.2">
      <c r="L54" s="1" t="s">
        <v>55</v>
      </c>
    </row>
    <row r="55" spans="12:22" x14ac:dyDescent="0.2">
      <c r="L55" t="s">
        <v>52</v>
      </c>
      <c r="M55" t="s">
        <v>47</v>
      </c>
      <c r="R55" t="s">
        <v>53</v>
      </c>
      <c r="S55" t="s">
        <v>47</v>
      </c>
    </row>
    <row r="56" spans="12:22" x14ac:dyDescent="0.2">
      <c r="N56" t="s">
        <v>4</v>
      </c>
      <c r="O56" t="s">
        <v>5</v>
      </c>
      <c r="P56" t="s">
        <v>6</v>
      </c>
      <c r="T56" t="s">
        <v>4</v>
      </c>
      <c r="U56" t="s">
        <v>5</v>
      </c>
      <c r="V56" t="s">
        <v>6</v>
      </c>
    </row>
    <row r="57" spans="12:22" x14ac:dyDescent="0.2">
      <c r="L57" t="s">
        <v>7</v>
      </c>
      <c r="M57" t="s">
        <v>0</v>
      </c>
      <c r="N57">
        <v>1.1784965277777777</v>
      </c>
      <c r="O57">
        <v>3.1903885416666662</v>
      </c>
      <c r="P57">
        <v>4.3448312499999995</v>
      </c>
      <c r="R57" t="s">
        <v>7</v>
      </c>
      <c r="S57" t="s">
        <v>0</v>
      </c>
      <c r="T57">
        <v>0.13504652777777765</v>
      </c>
      <c r="U57">
        <v>0.47004812499999993</v>
      </c>
      <c r="V57">
        <v>1.1790631944444445</v>
      </c>
    </row>
    <row r="58" spans="12:22" x14ac:dyDescent="0.2">
      <c r="M58" t="s">
        <v>2</v>
      </c>
      <c r="N58">
        <v>2.1274402777777777</v>
      </c>
      <c r="O58">
        <v>4.0053173611111115</v>
      </c>
      <c r="P58">
        <v>6.1230965277777782</v>
      </c>
      <c r="S58" t="s">
        <v>2</v>
      </c>
      <c r="T58">
        <v>-9.4910416666666761E-2</v>
      </c>
      <c r="U58">
        <v>8.8526180555555556E-2</v>
      </c>
      <c r="V58">
        <v>1.8967798611111111</v>
      </c>
    </row>
    <row r="59" spans="12:22" x14ac:dyDescent="0.2">
      <c r="M59" t="s">
        <v>3</v>
      </c>
      <c r="N59">
        <v>2.1312666666666669</v>
      </c>
      <c r="O59">
        <v>4.3420690277777778</v>
      </c>
      <c r="P59">
        <v>8.0162173611111118</v>
      </c>
      <c r="S59" t="s">
        <v>3</v>
      </c>
      <c r="T59">
        <v>4.5806944444444421E-2</v>
      </c>
      <c r="U59">
        <v>0.13435625000000001</v>
      </c>
      <c r="V59">
        <v>2.2253180555555558</v>
      </c>
    </row>
    <row r="62" spans="12:22" x14ac:dyDescent="0.2">
      <c r="L62" t="s">
        <v>8</v>
      </c>
      <c r="M62" t="s">
        <v>0</v>
      </c>
      <c r="N62">
        <v>0.79937137756374455</v>
      </c>
      <c r="O62">
        <v>0.47338916587488633</v>
      </c>
      <c r="P62">
        <v>0.67069437580829117</v>
      </c>
      <c r="R62" t="s">
        <v>8</v>
      </c>
      <c r="S62" t="s">
        <v>0</v>
      </c>
      <c r="T62">
        <v>5.2496557421384642E-2</v>
      </c>
      <c r="U62">
        <v>8.9544403810093168E-2</v>
      </c>
      <c r="V62">
        <v>0.15320480459209981</v>
      </c>
    </row>
    <row r="63" spans="12:22" x14ac:dyDescent="0.2">
      <c r="M63" t="s">
        <v>2</v>
      </c>
      <c r="N63">
        <v>0.43313121762246337</v>
      </c>
      <c r="O63">
        <v>0.76424095279384874</v>
      </c>
      <c r="P63">
        <v>0.49568136776946436</v>
      </c>
      <c r="S63" t="s">
        <v>2</v>
      </c>
      <c r="T63">
        <v>6.0347509366216592E-2</v>
      </c>
      <c r="U63">
        <v>5.1152873927084397E-2</v>
      </c>
      <c r="V63">
        <v>8.5461516547902211E-2</v>
      </c>
    </row>
    <row r="64" spans="12:22" x14ac:dyDescent="0.2">
      <c r="M64" t="s">
        <v>3</v>
      </c>
      <c r="N64">
        <v>0.3684628878464124</v>
      </c>
      <c r="O64">
        <v>0.53156283300761242</v>
      </c>
      <c r="P64">
        <v>0.42304757802123516</v>
      </c>
      <c r="S64" t="s">
        <v>3</v>
      </c>
      <c r="T64">
        <v>5.7820355079547629E-2</v>
      </c>
      <c r="U64">
        <v>5.8257392270250487E-2</v>
      </c>
      <c r="V64">
        <v>0.12890195247870867</v>
      </c>
    </row>
    <row r="67" spans="12:22" x14ac:dyDescent="0.2">
      <c r="L67" s="1" t="s">
        <v>57</v>
      </c>
    </row>
    <row r="68" spans="12:22" x14ac:dyDescent="0.2">
      <c r="L68" t="s">
        <v>52</v>
      </c>
      <c r="M68" t="s">
        <v>47</v>
      </c>
      <c r="R68" t="s">
        <v>53</v>
      </c>
      <c r="S68" t="s">
        <v>47</v>
      </c>
    </row>
    <row r="69" spans="12:22" x14ac:dyDescent="0.2">
      <c r="N69" t="s">
        <v>4</v>
      </c>
      <c r="O69" t="s">
        <v>5</v>
      </c>
      <c r="P69" t="s">
        <v>6</v>
      </c>
      <c r="T69" t="s">
        <v>4</v>
      </c>
      <c r="U69" t="s">
        <v>5</v>
      </c>
      <c r="V69" t="s">
        <v>6</v>
      </c>
    </row>
    <row r="70" spans="12:22" x14ac:dyDescent="0.2">
      <c r="L70" t="s">
        <v>7</v>
      </c>
      <c r="M70" t="s">
        <v>0</v>
      </c>
      <c r="N70">
        <v>3.0973484848484469E-2</v>
      </c>
      <c r="O70">
        <v>1.3484409027777779</v>
      </c>
      <c r="P70">
        <v>4.0996641666666669</v>
      </c>
      <c r="R70" t="s">
        <v>7</v>
      </c>
      <c r="S70" t="s">
        <v>0</v>
      </c>
      <c r="T70">
        <v>0.48870681818181827</v>
      </c>
      <c r="U70">
        <v>0.23546062499999998</v>
      </c>
      <c r="V70">
        <v>1.1817825</v>
      </c>
    </row>
    <row r="71" spans="12:22" x14ac:dyDescent="0.2">
      <c r="M71" t="s">
        <v>2</v>
      </c>
      <c r="N71">
        <v>1.4733840909090903</v>
      </c>
      <c r="O71">
        <v>1.967012569444444</v>
      </c>
      <c r="P71">
        <v>5.8383408333333326</v>
      </c>
      <c r="S71" t="s">
        <v>2</v>
      </c>
      <c r="T71">
        <v>0.30945325757575753</v>
      </c>
      <c r="U71">
        <v>0.22431430555555551</v>
      </c>
      <c r="V71">
        <v>2.2275398333333332</v>
      </c>
    </row>
    <row r="72" spans="12:22" x14ac:dyDescent="0.2">
      <c r="M72" t="s">
        <v>3</v>
      </c>
      <c r="N72">
        <v>0.49265151515151467</v>
      </c>
      <c r="O72">
        <v>1.0815199305555561</v>
      </c>
      <c r="P72">
        <v>6.7905491666666693</v>
      </c>
      <c r="S72" t="s">
        <v>3</v>
      </c>
      <c r="T72">
        <v>1.795787878787887E-2</v>
      </c>
      <c r="U72">
        <v>0.16684423611111102</v>
      </c>
      <c r="V72">
        <v>2.1354865833333339</v>
      </c>
    </row>
    <row r="75" spans="12:22" x14ac:dyDescent="0.2">
      <c r="L75" t="s">
        <v>8</v>
      </c>
      <c r="M75" t="s">
        <v>0</v>
      </c>
      <c r="N75">
        <v>0.4580629353935286</v>
      </c>
      <c r="O75">
        <v>0.40262616378805027</v>
      </c>
      <c r="P75">
        <v>0.42672334847753424</v>
      </c>
      <c r="R75" t="s">
        <v>8</v>
      </c>
      <c r="S75" t="s">
        <v>0</v>
      </c>
      <c r="T75">
        <v>0.10339343177086384</v>
      </c>
      <c r="U75">
        <v>0.12203592871200983</v>
      </c>
      <c r="V75">
        <v>0.16820600036203584</v>
      </c>
    </row>
    <row r="76" spans="12:22" x14ac:dyDescent="0.2">
      <c r="M76" t="s">
        <v>2</v>
      </c>
      <c r="N76">
        <v>0.49526010417858024</v>
      </c>
      <c r="O76">
        <v>0.362080934051975</v>
      </c>
      <c r="P76">
        <v>0.73376642341858189</v>
      </c>
      <c r="S76" t="s">
        <v>2</v>
      </c>
      <c r="T76">
        <v>6.1729463409165658E-2</v>
      </c>
      <c r="U76">
        <v>8.576186672472913E-2</v>
      </c>
      <c r="V76">
        <v>0.18604633182644933</v>
      </c>
    </row>
    <row r="77" spans="12:22" x14ac:dyDescent="0.2">
      <c r="M77" t="s">
        <v>3</v>
      </c>
      <c r="N77">
        <v>0.45787920833752727</v>
      </c>
      <c r="O77">
        <v>0.31337703552290413</v>
      </c>
      <c r="P77">
        <v>0.65578215260369199</v>
      </c>
      <c r="S77" t="s">
        <v>3</v>
      </c>
      <c r="T77">
        <v>7.426016116986478E-2</v>
      </c>
      <c r="U77">
        <v>5.7468101741451068E-2</v>
      </c>
      <c r="V77">
        <v>0.1591316256694961</v>
      </c>
    </row>
    <row r="79" spans="12:22" x14ac:dyDescent="0.2">
      <c r="L79" s="1" t="s">
        <v>58</v>
      </c>
    </row>
    <row r="80" spans="12:22" x14ac:dyDescent="0.2">
      <c r="L80" t="s">
        <v>52</v>
      </c>
      <c r="M80" t="s">
        <v>59</v>
      </c>
      <c r="N80" t="s">
        <v>60</v>
      </c>
      <c r="R80" t="s">
        <v>53</v>
      </c>
      <c r="S80" t="s">
        <v>59</v>
      </c>
      <c r="T80" t="s">
        <v>60</v>
      </c>
    </row>
    <row r="81" spans="12:22" x14ac:dyDescent="0.2">
      <c r="N81" t="s">
        <v>56</v>
      </c>
      <c r="O81" t="s">
        <v>61</v>
      </c>
      <c r="P81" t="s">
        <v>62</v>
      </c>
      <c r="T81" t="s">
        <v>56</v>
      </c>
      <c r="U81" t="s">
        <v>61</v>
      </c>
      <c r="V81" t="s">
        <v>62</v>
      </c>
    </row>
    <row r="82" spans="12:22" x14ac:dyDescent="0.2">
      <c r="L82" t="s">
        <v>7</v>
      </c>
      <c r="M82" t="s">
        <v>0</v>
      </c>
      <c r="N82">
        <f>P32</f>
        <v>-4.7419433949925427</v>
      </c>
      <c r="O82">
        <f>P57</f>
        <v>4.3448312499999995</v>
      </c>
      <c r="P82">
        <f>P70</f>
        <v>4.0996641666666669</v>
      </c>
      <c r="S82" t="s">
        <v>0</v>
      </c>
      <c r="T82">
        <f>V32</f>
        <v>0.42654278580549349</v>
      </c>
      <c r="U82">
        <f>V57</f>
        <v>1.1790631944444445</v>
      </c>
      <c r="V82">
        <f>V70</f>
        <v>1.1817825</v>
      </c>
    </row>
    <row r="83" spans="12:22" x14ac:dyDescent="0.2">
      <c r="M83" t="s">
        <v>2</v>
      </c>
      <c r="N83">
        <f t="shared" ref="N83:N84" si="50">P33</f>
        <v>-1.5397054422021244</v>
      </c>
      <c r="O83">
        <f t="shared" ref="O83:O84" si="51">P58</f>
        <v>6.1230965277777782</v>
      </c>
      <c r="P83">
        <f t="shared" ref="P83:P84" si="52">P71</f>
        <v>5.8383408333333326</v>
      </c>
      <c r="S83" t="s">
        <v>2</v>
      </c>
      <c r="T83">
        <f t="shared" ref="T83:T84" si="53">V33</f>
        <v>1.2763303816160967</v>
      </c>
      <c r="U83">
        <f t="shared" ref="U83:U84" si="54">V58</f>
        <v>1.8967798611111111</v>
      </c>
      <c r="V83">
        <f t="shared" ref="V83:V84" si="55">V71</f>
        <v>2.2275398333333332</v>
      </c>
    </row>
    <row r="84" spans="12:22" x14ac:dyDescent="0.2">
      <c r="M84" t="s">
        <v>3</v>
      </c>
      <c r="N84">
        <f t="shared" si="50"/>
        <v>0.53504640131970271</v>
      </c>
      <c r="O84">
        <f t="shared" si="51"/>
        <v>8.0162173611111118</v>
      </c>
      <c r="P84">
        <f t="shared" si="52"/>
        <v>6.7905491666666693</v>
      </c>
      <c r="S84" t="s">
        <v>3</v>
      </c>
      <c r="T84">
        <f t="shared" si="53"/>
        <v>1.4830971134191213</v>
      </c>
      <c r="U84">
        <f t="shared" si="54"/>
        <v>2.2253180555555558</v>
      </c>
      <c r="V84">
        <f t="shared" si="55"/>
        <v>2.1354865833333339</v>
      </c>
    </row>
    <row r="87" spans="12:22" x14ac:dyDescent="0.2">
      <c r="L87" t="s">
        <v>8</v>
      </c>
      <c r="M87" t="s">
        <v>0</v>
      </c>
      <c r="N87" t="str">
        <f>P37</f>
        <v>sugar+bitter</v>
      </c>
      <c r="O87">
        <f>P62</f>
        <v>0.67069437580829117</v>
      </c>
      <c r="P87">
        <f>P75</f>
        <v>0.42672334847753424</v>
      </c>
      <c r="S87" t="s">
        <v>0</v>
      </c>
      <c r="T87">
        <f>V37</f>
        <v>7.4770857510533181E-2</v>
      </c>
      <c r="U87">
        <f>V62</f>
        <v>0.15320480459209981</v>
      </c>
      <c r="V87">
        <f>V75</f>
        <v>0.16820600036203584</v>
      </c>
    </row>
    <row r="88" spans="12:22" x14ac:dyDescent="0.2">
      <c r="M88" t="s">
        <v>2</v>
      </c>
      <c r="N88">
        <f t="shared" ref="N88:N89" si="56">P38</f>
        <v>0.29920651735453074</v>
      </c>
      <c r="O88">
        <f t="shared" ref="O88:O89" si="57">P63</f>
        <v>0.49568136776946436</v>
      </c>
      <c r="P88">
        <f t="shared" ref="P88:P89" si="58">P76</f>
        <v>0.73376642341858189</v>
      </c>
      <c r="S88" t="s">
        <v>2</v>
      </c>
      <c r="T88">
        <f t="shared" ref="T88:T89" si="59">V38</f>
        <v>7.6117613215120353E-2</v>
      </c>
      <c r="U88">
        <f t="shared" ref="U88:U89" si="60">V63</f>
        <v>8.5461516547902211E-2</v>
      </c>
      <c r="V88">
        <f t="shared" ref="V88:V89" si="61">V76</f>
        <v>0.18604633182644933</v>
      </c>
    </row>
    <row r="89" spans="12:22" x14ac:dyDescent="0.2">
      <c r="M89" t="s">
        <v>3</v>
      </c>
      <c r="N89">
        <f t="shared" si="56"/>
        <v>0.43821088716635032</v>
      </c>
      <c r="O89">
        <f t="shared" si="57"/>
        <v>0.42304757802123516</v>
      </c>
      <c r="P89">
        <f t="shared" si="58"/>
        <v>0.65578215260369199</v>
      </c>
      <c r="S89" t="s">
        <v>3</v>
      </c>
      <c r="T89">
        <f t="shared" si="59"/>
        <v>8.6434425752370161E-2</v>
      </c>
      <c r="U89">
        <f t="shared" si="60"/>
        <v>0.12890195247870867</v>
      </c>
      <c r="V89">
        <f t="shared" si="61"/>
        <v>0.1591316256694961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D104-471E-F949-9995-D49369B93F4C}">
  <dimension ref="A1:CM393"/>
  <sheetViews>
    <sheetView workbookViewId="0">
      <selection activeCell="H1" sqref="H1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AVERAGE('sugar expt'!C2:R2)</f>
        <v>10.216282098235357</v>
      </c>
      <c r="Q4">
        <f>AVERAGE('bitter expt'!C2:R2)</f>
        <v>8.8215304481064614</v>
      </c>
      <c r="R4">
        <f>AVERAGE('sugar+bitter expt'!C2:R2)</f>
        <v>8.511140168596727</v>
      </c>
      <c r="T4">
        <f>STDEV('sugar expt'!C2:R2)/SQRT(COUNT('sugar expt'!C2:R2))</f>
        <v>0.89952414544049231</v>
      </c>
      <c r="U4">
        <f>STDEV('bitter expt'!C2:R2)/SQRT(COUNT('bitter expt'!C2:R2))</f>
        <v>0.91553893011364185</v>
      </c>
      <c r="V4">
        <f>STDEV('sugar+bitter expt'!C2:R2)/SQRT(COUNT('sugar+bitter expt'!C2:R2))</f>
        <v>0.80364830039493629</v>
      </c>
      <c r="X4">
        <f>AVERAGE('sugar expt'!AJ2:AY2)</f>
        <v>10.737542536107629</v>
      </c>
      <c r="Y4">
        <f>AVERAGE('bitter expt'!AJ2:AY2)</f>
        <v>5.8192149760488965</v>
      </c>
      <c r="Z4">
        <f>AVERAGE('sugar+bitter expt'!AJ2:AY2)</f>
        <v>8.5320578816173462</v>
      </c>
      <c r="AB4">
        <f>STDEV('sugar expt'!AJ2:AY2)/SQRT(COUNT('sugar expt'!AJ2:AY2))</f>
        <v>0.48942504469469628</v>
      </c>
      <c r="AC4">
        <f>STDEV('bitter expt'!AJ2:AY2)/SQRT(COUNT('bitter expt'!AJ2:AY2))</f>
        <v>0.90486291146397679</v>
      </c>
      <c r="AD4">
        <f>STDEV('sugar+bitter expt'!AJ2:AY2)/SQRT(COUNT('sugar+bitter expt'!AJ2:AY2))</f>
        <v>0.88145610710697486</v>
      </c>
      <c r="AF4">
        <f>AVERAGE('sugar expt'!BQ2:CF2)</f>
        <v>7.6301839039820409</v>
      </c>
      <c r="AG4">
        <f>AVERAGE('bitter expt'!BQ2:CF2)</f>
        <v>3.3612262226585323</v>
      </c>
      <c r="AH4">
        <f>AVERAGE('sugar+bitter expt'!BQ2:CF2)</f>
        <v>6.2953795970147226</v>
      </c>
      <c r="AJ4">
        <f>STDEV('sugar expt'!BQ2:CF2)/SQRT(COUNT('sugar expt'!BQ2:CF2))</f>
        <v>0.58214912207740044</v>
      </c>
      <c r="AK4">
        <f>STDEV('bitter expt'!BQ2:CF2)/SQRT(COUNT('bitter expt'!BQ2:CF2))</f>
        <v>0.78988967882912664</v>
      </c>
      <c r="AL4">
        <f>STDEV('sugar+bitter expt'!BQ2:CF2)/SQRT(COUNT('sugar+bitter expt'!BQ2:CF2))</f>
        <v>0.63395423908483728</v>
      </c>
      <c r="AP4">
        <f>AVERAGE('sugar expt'!S2:AI2)</f>
        <v>1.6815977077117708</v>
      </c>
      <c r="AQ4">
        <f>AVERAGE('bitter expt'!S2:AI2)</f>
        <v>1.2982824754070665</v>
      </c>
      <c r="AR4">
        <f>AVERAGE('sugar+bitter expt'!S2:AI2)</f>
        <v>1.6798968188290027</v>
      </c>
      <c r="AT4">
        <f>STDEV('sugar expt'!S2:AI2)/SQRT(COUNT('sugar expt'!S2:AI2))</f>
        <v>0.12217981628631855</v>
      </c>
      <c r="AU4">
        <f>STDEV('bitter expt'!S2:AI2)/SQRT(COUNT('bitter expt'!S2:AI2))</f>
        <v>8.4403015905271384E-2</v>
      </c>
      <c r="AV4">
        <f>STDEV('sugar+bitter expt'!S2:AI2)/SQRT(COUNT('sugar+bitter expt'!S2:AI2))</f>
        <v>0.10765532909231677</v>
      </c>
      <c r="AX4">
        <f>AVERAGE('sugar expt'!AZ2:BP2)</f>
        <v>1.496465616670392</v>
      </c>
      <c r="AY4">
        <f>AVERAGE('bitter expt'!AZ2:BP2)</f>
        <v>1.0053338191204237</v>
      </c>
      <c r="AZ4">
        <f>AVERAGE('sugar+bitter expt'!AZ2:BP2)</f>
        <v>1.4279628591795719</v>
      </c>
      <c r="BB4">
        <f>STDEV('sugar expt'!AZ2:BP2)/SQRT(COUNT('sugar expt'!AZ2:BP2))</f>
        <v>9.063518887376007E-2</v>
      </c>
      <c r="BC4">
        <f>STDEV('bitter expt'!AZ2:BP2)/SQRT(COUNT('bitter expt'!AZ2:BP2))</f>
        <v>8.2208914301103359E-2</v>
      </c>
      <c r="BD4">
        <f>STDEV('sugar+bitter expt'!AZ2:BP2)/SQRT(COUNT('sugar+bitter expt'!AZ2:BP2))</f>
        <v>0.14894979144628104</v>
      </c>
      <c r="BF4">
        <f>AVERAGE('sugar expt'!CG2:CW2)</f>
        <v>1.412263841024437</v>
      </c>
      <c r="BG4">
        <f>AVERAGE('bitter expt'!CG2:CW2)</f>
        <v>0.56824795330287325</v>
      </c>
      <c r="BH4">
        <f>AVERAGE('sugar+bitter expt'!CG2:CW2)</f>
        <v>1.1805035913028474</v>
      </c>
      <c r="BJ4">
        <f>STDEV('sugar expt'!CG2:CW2)/SQRT(COUNT('sugar expt'!CG2:CW2))</f>
        <v>8.1941149870368629E-2</v>
      </c>
      <c r="BK4">
        <f>STDEV('bitter expt'!CG2:CW2)/SQRT(COUNT('bitter expt'!CG2:CW2))</f>
        <v>7.2665537195264016E-2</v>
      </c>
      <c r="BL4">
        <f>STDEV('sugar+bitter expt'!CG2:CW2)/SQRT(COUNT('sugar+bitter expt'!CG2:CW2))</f>
        <v>0.12460737818861937</v>
      </c>
      <c r="BQ4" t="e">
        <f>AVERAGE('sugar expt'!CX2:DN2)</f>
        <v>#DIV/0!</v>
      </c>
      <c r="BR4" t="e">
        <f>AVERAGE('bitter expt'!CX2:DN2)</f>
        <v>#DIV/0!</v>
      </c>
      <c r="BS4" t="e">
        <f>AVERAGE('sugar+bitter expt'!CX2:DN2)</f>
        <v>#DIV/0!</v>
      </c>
      <c r="BU4" t="e">
        <f>STDEV('sugar expt'!CX2:DN2)/SQRT(COUNT('sugar expt'!CX2:DN2))</f>
        <v>#DIV/0!</v>
      </c>
      <c r="BV4" t="e">
        <f>STDEV('bitter expt'!CX2:DN2)/SQRT(COUNT('bitter expt'!CX2:DN2))</f>
        <v>#DIV/0!</v>
      </c>
      <c r="BW4" t="e">
        <f>STDEV('sugar+bitter expt'!CX2:DN2)/SQRT(COUNT('sugar+bitter expt'!CX2:DN2))</f>
        <v>#DIV/0!</v>
      </c>
      <c r="BY4" t="e">
        <f>AVERAGE('sugar expt'!DO2:EE2)</f>
        <v>#DIV/0!</v>
      </c>
      <c r="BZ4" t="e">
        <f>AVERAGE('bitter expt'!DO2:EE2)</f>
        <v>#DIV/0!</v>
      </c>
      <c r="CA4" t="e">
        <f>AVERAGE('sugar+bitter expt'!DO2:EE2)</f>
        <v>#DIV/0!</v>
      </c>
      <c r="CC4" t="e">
        <f>STDEV('sugar expt'!DO2:EE2)/SQRT(COUNT('sugar expt'!DO2:EE2))</f>
        <v>#DIV/0!</v>
      </c>
      <c r="CD4" t="e">
        <f>STDEV('bitter expt'!DO2:EE2)/SQRT(COUNT('bitter expt'!DO2:EE2))</f>
        <v>#DIV/0!</v>
      </c>
      <c r="CE4" t="e">
        <f>STDEV('sugar+bitter expt'!DO2:EE2)/SQRT(COUNT('sugar+bitter expt'!DO2:EE2))</f>
        <v>#DIV/0!</v>
      </c>
      <c r="CG4" t="e">
        <f>AVERAGE('sugar expt'!EF2:EV2)</f>
        <v>#DIV/0!</v>
      </c>
      <c r="CH4" t="e">
        <f>AVERAGE('bitter expt'!EF2:EV2)</f>
        <v>#DIV/0!</v>
      </c>
      <c r="CI4" t="e">
        <f>AVERAGE('sugar+bitter expt'!EF2:EV2)</f>
        <v>#DIV/0!</v>
      </c>
      <c r="CK4" t="e">
        <f>STDEV('sugar expt'!EF2:EV2)/SQRT(COUNT('sugar expt'!EF2:EV2))</f>
        <v>#DIV/0!</v>
      </c>
      <c r="CL4" t="e">
        <f>STDEV('bitter expt'!EF2:EV2)/SQRT(COUNT('bitter expt'!EF2:EV2))</f>
        <v>#DIV/0!</v>
      </c>
      <c r="CM4" t="e">
        <f>STDEV('sugar+bitter expt'!EF2:EV2)/SQRT(COUNT('sugar+bitter expt'!EF2:EV2))</f>
        <v>#DIV/0!</v>
      </c>
    </row>
    <row r="5" spans="1:91" x14ac:dyDescent="0.2">
      <c r="O5">
        <v>2</v>
      </c>
      <c r="P5">
        <f>AVERAGE('sugar expt'!C3:R3)</f>
        <v>10.407833927143916</v>
      </c>
      <c r="Q5">
        <f>AVERAGE('bitter expt'!C3:R3)</f>
        <v>9.222058990198942</v>
      </c>
      <c r="R5">
        <f>AVERAGE('sugar+bitter expt'!C3:R3)</f>
        <v>9.8336566768566982</v>
      </c>
      <c r="T5">
        <f>STDEV('sugar expt'!C3:R3)/SQRT(COUNT('sugar expt'!C3:R3))</f>
        <v>0.60420905392159363</v>
      </c>
      <c r="U5">
        <f>STDEV('bitter expt'!C3:R3)/SQRT(COUNT('bitter expt'!C3:R3))</f>
        <v>0.90437717126479533</v>
      </c>
      <c r="V5">
        <f>STDEV('sugar+bitter expt'!C3:R3)/SQRT(COUNT('sugar+bitter expt'!C3:R3))</f>
        <v>0.32595116451957223</v>
      </c>
      <c r="X5">
        <f>AVERAGE('sugar expt'!AJ3:AY3)</f>
        <v>10.616063026300649</v>
      </c>
      <c r="Y5">
        <f>AVERAGE('bitter expt'!AJ3:AY3)</f>
        <v>6.0895410876193932</v>
      </c>
      <c r="Z5">
        <f>AVERAGE('sugar+bitter expt'!AJ3:AY3)</f>
        <v>9.4103277569103074</v>
      </c>
      <c r="AB5">
        <f>STDEV('sugar expt'!AJ3:AY3)/SQRT(COUNT('sugar expt'!AJ3:AY3))</f>
        <v>0.45316393174038372</v>
      </c>
      <c r="AC5">
        <f>STDEV('bitter expt'!AJ3:AY3)/SQRT(COUNT('bitter expt'!AJ3:AY3))</f>
        <v>0.58891167042568815</v>
      </c>
      <c r="AD5">
        <f>STDEV('sugar+bitter expt'!AJ3:AY3)/SQRT(COUNT('sugar+bitter expt'!AJ3:AY3))</f>
        <v>0.83637209621840247</v>
      </c>
      <c r="AF5">
        <f>AVERAGE('sugar expt'!BQ3:CF3)</f>
        <v>8.5812051002562235</v>
      </c>
      <c r="AG5">
        <f>AVERAGE('bitter expt'!BQ3:CF3)</f>
        <v>3.9125980512354297</v>
      </c>
      <c r="AH5">
        <f>AVERAGE('sugar+bitter expt'!BQ3:CF3)</f>
        <v>7.1463829374013352</v>
      </c>
      <c r="AJ5">
        <f>STDEV('sugar expt'!BQ3:CF3)/SQRT(COUNT('sugar expt'!BQ3:CF3))</f>
        <v>0.49488171384602508</v>
      </c>
      <c r="AK5">
        <f>STDEV('bitter expt'!BQ3:CF3)/SQRT(COUNT('bitter expt'!BQ3:CF3))</f>
        <v>0.65593401197411494</v>
      </c>
      <c r="AL5">
        <f>STDEV('sugar+bitter expt'!BQ3:CF3)/SQRT(COUNT('sugar+bitter expt'!BQ3:CF3))</f>
        <v>0.65566140278902596</v>
      </c>
      <c r="AP5">
        <f>AVERAGE('sugar expt'!S3:AI3)</f>
        <v>1.7773209929153133</v>
      </c>
      <c r="AQ5">
        <f>AVERAGE('bitter expt'!S3:AI3)</f>
        <v>1.4551937216618362</v>
      </c>
      <c r="AR5">
        <f>AVERAGE('sugar+bitter expt'!S3:AI3)</f>
        <v>1.8172073066948247</v>
      </c>
      <c r="AT5">
        <f>STDEV('sugar expt'!S3:AI3)/SQRT(COUNT('sugar expt'!S3:AI3))</f>
        <v>0.13563482618781914</v>
      </c>
      <c r="AU5">
        <f>STDEV('bitter expt'!S3:AI3)/SQRT(COUNT('bitter expt'!S3:AI3))</f>
        <v>0.10222796939591075</v>
      </c>
      <c r="AV5">
        <f>STDEV('sugar+bitter expt'!S3:AI3)/SQRT(COUNT('sugar+bitter expt'!S3:AI3))</f>
        <v>8.6750524008283883E-2</v>
      </c>
      <c r="AX5">
        <f>AVERAGE('sugar expt'!AZ3:BP3)</f>
        <v>1.6557891275437071</v>
      </c>
      <c r="AY5">
        <f>AVERAGE('bitter expt'!AZ3:BP3)</f>
        <v>1.1690582367384708</v>
      </c>
      <c r="AZ5">
        <f>AVERAGE('sugar+bitter expt'!AZ3:BP3)</f>
        <v>1.4646426845164446</v>
      </c>
      <c r="BB5">
        <f>STDEV('sugar expt'!AZ3:BP3)/SQRT(COUNT('sugar expt'!AZ3:BP3))</f>
        <v>0.11960266447710305</v>
      </c>
      <c r="BC5">
        <f>STDEV('bitter expt'!AZ3:BP3)/SQRT(COUNT('bitter expt'!AZ3:BP3))</f>
        <v>8.2148652295141678E-2</v>
      </c>
      <c r="BD5">
        <f>STDEV('sugar+bitter expt'!AZ3:BP3)/SQRT(COUNT('sugar+bitter expt'!AZ3:BP3))</f>
        <v>0.13146913654820674</v>
      </c>
      <c r="BF5">
        <f>AVERAGE('sugar expt'!CG3:CW3)</f>
        <v>1.439018636735248</v>
      </c>
      <c r="BG5">
        <f>AVERAGE('bitter expt'!CG3:CW3)</f>
        <v>0.87253783294569887</v>
      </c>
      <c r="BH5">
        <f>AVERAGE('sugar+bitter expt'!CG3:CW3)</f>
        <v>1.1698070501794073</v>
      </c>
      <c r="BJ5">
        <f>STDEV('sugar expt'!CG3:CW3)/SQRT(COUNT('sugar expt'!CG3:CW3))</f>
        <v>0.1115438382680463</v>
      </c>
      <c r="BK5">
        <f>STDEV('bitter expt'!CG3:CW3)/SQRT(COUNT('bitter expt'!CG3:CW3))</f>
        <v>8.5304863109981172E-2</v>
      </c>
      <c r="BL5">
        <f>STDEV('sugar+bitter expt'!CG3:CW3)/SQRT(COUNT('sugar+bitter expt'!CG3:CW3))</f>
        <v>8.4375426226378794E-2</v>
      </c>
      <c r="BQ5" t="e">
        <f>AVERAGE('sugar expt'!CX3:DN3)</f>
        <v>#DIV/0!</v>
      </c>
      <c r="BR5" t="e">
        <f>AVERAGE('bitter expt'!CX3:DN3)</f>
        <v>#DIV/0!</v>
      </c>
      <c r="BS5" t="e">
        <f>AVERAGE('sugar+bitter expt'!CX3:DN3)</f>
        <v>#DIV/0!</v>
      </c>
      <c r="BU5" t="e">
        <f>STDEV('sugar expt'!CX3:DN3)/SQRT(COUNT('sugar expt'!CX3:DN3))</f>
        <v>#DIV/0!</v>
      </c>
      <c r="BV5" t="e">
        <f>STDEV('bitter expt'!CX3:DN3)/SQRT(COUNT('bitter expt'!CX3:DN3))</f>
        <v>#DIV/0!</v>
      </c>
      <c r="BW5" t="e">
        <f>STDEV('sugar+bitter expt'!CX3:DN3)/SQRT(COUNT('sugar+bitter expt'!CX3:DN3))</f>
        <v>#DIV/0!</v>
      </c>
      <c r="BY5" t="e">
        <f>AVERAGE('sugar expt'!DO3:EE3)</f>
        <v>#DIV/0!</v>
      </c>
      <c r="BZ5" t="e">
        <f>AVERAGE('bitter expt'!DO3:EE3)</f>
        <v>#DIV/0!</v>
      </c>
      <c r="CA5" t="e">
        <f>AVERAGE('sugar+bitter expt'!DO3:EE3)</f>
        <v>#DIV/0!</v>
      </c>
      <c r="CC5" t="e">
        <f>STDEV('sugar expt'!DO3:EE3)/SQRT(COUNT('sugar expt'!DO3:EE3))</f>
        <v>#DIV/0!</v>
      </c>
      <c r="CD5" t="e">
        <f>STDEV('bitter expt'!DO3:EE3)/SQRT(COUNT('bitter expt'!DO3:EE3))</f>
        <v>#DIV/0!</v>
      </c>
      <c r="CE5" t="e">
        <f>STDEV('sugar+bitter expt'!DO3:EE3)/SQRT(COUNT('sugar+bitter expt'!DO3:EE3))</f>
        <v>#DIV/0!</v>
      </c>
      <c r="CG5" t="e">
        <f>AVERAGE('sugar expt'!EF3:EV3)</f>
        <v>#DIV/0!</v>
      </c>
      <c r="CH5" t="e">
        <f>AVERAGE('bitter expt'!EF3:EV3)</f>
        <v>#DIV/0!</v>
      </c>
      <c r="CI5" t="e">
        <f>AVERAGE('sugar+bitter expt'!EF3:EV3)</f>
        <v>#DIV/0!</v>
      </c>
      <c r="CK5" t="e">
        <f>STDEV('sugar expt'!EF3:EV3)/SQRT(COUNT('sugar expt'!EF3:EV3))</f>
        <v>#DIV/0!</v>
      </c>
      <c r="CL5" t="e">
        <f>STDEV('bitter expt'!EF3:EV3)/SQRT(COUNT('bitter expt'!EF3:EV3))</f>
        <v>#DIV/0!</v>
      </c>
      <c r="CM5" t="e">
        <f>STDEV('sugar+bitter expt'!EF3:EV3)/SQRT(COUNT('sugar+bitter expt'!EF3:EV3))</f>
        <v>#DIV/0!</v>
      </c>
    </row>
    <row r="6" spans="1:91" x14ac:dyDescent="0.2">
      <c r="O6">
        <v>3</v>
      </c>
      <c r="P6">
        <f>AVERAGE('sugar expt'!C4:R4)</f>
        <v>9.4796082193775764</v>
      </c>
      <c r="Q6">
        <f>AVERAGE('bitter expt'!C4:R4)</f>
        <v>8.4181180003671496</v>
      </c>
      <c r="R6">
        <f>AVERAGE('sugar+bitter expt'!C4:R4)</f>
        <v>9.4157467110522859</v>
      </c>
      <c r="T6">
        <f>STDEV('sugar expt'!C4:R4)/SQRT(COUNT('sugar expt'!C4:R4))</f>
        <v>0.73973610673043022</v>
      </c>
      <c r="U6">
        <f>STDEV('bitter expt'!C4:R4)/SQRT(COUNT('bitter expt'!C4:R4))</f>
        <v>1.2078736263992436</v>
      </c>
      <c r="V6">
        <f>STDEV('sugar+bitter expt'!C4:R4)/SQRT(COUNT('sugar+bitter expt'!C4:R4))</f>
        <v>0.53627632438720318</v>
      </c>
      <c r="X6">
        <f>AVERAGE('sugar expt'!AJ4:AY4)</f>
        <v>10.10342465727215</v>
      </c>
      <c r="Y6">
        <f>AVERAGE('bitter expt'!AJ4:AY4)</f>
        <v>6.1513085661874669</v>
      </c>
      <c r="Z6">
        <f>AVERAGE('sugar+bitter expt'!AJ4:AY4)</f>
        <v>8.7144810540693491</v>
      </c>
      <c r="AB6">
        <f>STDEV('sugar expt'!AJ4:AY4)/SQRT(COUNT('sugar expt'!AJ4:AY4))</f>
        <v>0.46648694374884203</v>
      </c>
      <c r="AC6">
        <f>STDEV('bitter expt'!AJ4:AY4)/SQRT(COUNT('bitter expt'!AJ4:AY4))</f>
        <v>0.77721059357094446</v>
      </c>
      <c r="AD6">
        <f>STDEV('sugar+bitter expt'!AJ4:AY4)/SQRT(COUNT('sugar+bitter expt'!AJ4:AY4))</f>
        <v>0.6539143180735898</v>
      </c>
      <c r="AF6">
        <f>AVERAGE('sugar expt'!BQ4:CF4)</f>
        <v>8.3200428030170563</v>
      </c>
      <c r="AG6">
        <f>AVERAGE('bitter expt'!BQ4:CF4)</f>
        <v>3.6933386185293728</v>
      </c>
      <c r="AH6">
        <f>AVERAGE('sugar+bitter expt'!BQ4:CF4)</f>
        <v>6.5154945859041957</v>
      </c>
      <c r="AJ6">
        <f>STDEV('sugar expt'!BQ4:CF4)/SQRT(COUNT('sugar expt'!BQ4:CF4))</f>
        <v>0.50247740967998167</v>
      </c>
      <c r="AK6">
        <f>STDEV('bitter expt'!BQ4:CF4)/SQRT(COUNT('bitter expt'!BQ4:CF4))</f>
        <v>0.5394655628485211</v>
      </c>
      <c r="AL6">
        <f>STDEV('sugar+bitter expt'!BQ4:CF4)/SQRT(COUNT('sugar+bitter expt'!BQ4:CF4))</f>
        <v>0.47738942825458985</v>
      </c>
      <c r="AP6">
        <f>AVERAGE('sugar expt'!S4:AI4)</f>
        <v>1.879534563213678</v>
      </c>
      <c r="AQ6">
        <f>AVERAGE('bitter expt'!S4:AI4)</f>
        <v>1.329460444260357</v>
      </c>
      <c r="AR6">
        <f>AVERAGE('sugar+bitter expt'!S4:AI4)</f>
        <v>1.8117004284167644</v>
      </c>
      <c r="AT6">
        <f>STDEV('sugar expt'!S4:AI4)/SQRT(COUNT('sugar expt'!S4:AI4))</f>
        <v>0.17294021300645579</v>
      </c>
      <c r="AU6">
        <f>STDEV('bitter expt'!S4:AI4)/SQRT(COUNT('bitter expt'!S4:AI4))</f>
        <v>6.3120912430297993E-2</v>
      </c>
      <c r="AV6">
        <f>STDEV('sugar+bitter expt'!S4:AI4)/SQRT(COUNT('sugar+bitter expt'!S4:AI4))</f>
        <v>0.14298893728541132</v>
      </c>
      <c r="AX6">
        <f>AVERAGE('sugar expt'!AZ4:BP4)</f>
        <v>1.5913100956609387</v>
      </c>
      <c r="AY6">
        <f>AVERAGE('bitter expt'!AZ4:BP4)</f>
        <v>1.2200000934660769</v>
      </c>
      <c r="AZ6">
        <f>AVERAGE('sugar+bitter expt'!AZ4:BP4)</f>
        <v>1.4311715773338645</v>
      </c>
      <c r="BB6">
        <f>STDEV('sugar expt'!AZ4:BP4)/SQRT(COUNT('sugar expt'!AZ4:BP4))</f>
        <v>8.5271645067526006E-2</v>
      </c>
      <c r="BC6">
        <f>STDEV('bitter expt'!AZ4:BP4)/SQRT(COUNT('bitter expt'!AZ4:BP4))</f>
        <v>7.3659264069535865E-2</v>
      </c>
      <c r="BD6">
        <f>STDEV('sugar+bitter expt'!AZ4:BP4)/SQRT(COUNT('sugar+bitter expt'!AZ4:BP4))</f>
        <v>9.1238659078508269E-2</v>
      </c>
      <c r="BF6">
        <f>AVERAGE('sugar expt'!CG4:CW4)</f>
        <v>1.401200456174118</v>
      </c>
      <c r="BG6">
        <f>AVERAGE('bitter expt'!CG4:CW4)</f>
        <v>0.9289581681394774</v>
      </c>
      <c r="BH6">
        <f>AVERAGE('sugar+bitter expt'!CG4:CW4)</f>
        <v>1.234339594841557</v>
      </c>
      <c r="BJ6">
        <f>STDEV('sugar expt'!CG4:CW4)/SQRT(COUNT('sugar expt'!CG4:CW4))</f>
        <v>0.10719210818869833</v>
      </c>
      <c r="BK6">
        <f>STDEV('bitter expt'!CG4:CW4)/SQRT(COUNT('bitter expt'!CG4:CW4))</f>
        <v>9.3885135658543728E-2</v>
      </c>
      <c r="BL6">
        <f>STDEV('sugar+bitter expt'!CG4:CW4)/SQRT(COUNT('sugar+bitter expt'!CG4:CW4))</f>
        <v>0.10015450259771035</v>
      </c>
      <c r="BQ6" t="e">
        <f>AVERAGE('sugar expt'!CX4:DN4)</f>
        <v>#DIV/0!</v>
      </c>
      <c r="BR6" t="e">
        <f>AVERAGE('bitter expt'!CX4:DN4)</f>
        <v>#DIV/0!</v>
      </c>
      <c r="BS6" t="e">
        <f>AVERAGE('sugar+bitter expt'!CX4:DN4)</f>
        <v>#DIV/0!</v>
      </c>
      <c r="BU6" t="e">
        <f>STDEV('sugar expt'!CX4:DN4)/SQRT(COUNT('sugar expt'!CX4:DN4))</f>
        <v>#DIV/0!</v>
      </c>
      <c r="BV6" t="e">
        <f>STDEV('bitter expt'!CX4:DN4)/SQRT(COUNT('bitter expt'!CX4:DN4))</f>
        <v>#DIV/0!</v>
      </c>
      <c r="BW6" t="e">
        <f>STDEV('sugar+bitter expt'!CX4:DN4)/SQRT(COUNT('sugar+bitter expt'!CX4:DN4))</f>
        <v>#DIV/0!</v>
      </c>
      <c r="BY6" t="e">
        <f>AVERAGE('sugar expt'!DO4:EE4)</f>
        <v>#DIV/0!</v>
      </c>
      <c r="BZ6" t="e">
        <f>AVERAGE('bitter expt'!DO4:EE4)</f>
        <v>#DIV/0!</v>
      </c>
      <c r="CA6" t="e">
        <f>AVERAGE('sugar+bitter expt'!DO4:EE4)</f>
        <v>#DIV/0!</v>
      </c>
      <c r="CC6" t="e">
        <f>STDEV('sugar expt'!DO4:EE4)/SQRT(COUNT('sugar expt'!DO4:EE4))</f>
        <v>#DIV/0!</v>
      </c>
      <c r="CD6" t="e">
        <f>STDEV('bitter expt'!DO4:EE4)/SQRT(COUNT('bitter expt'!DO4:EE4))</f>
        <v>#DIV/0!</v>
      </c>
      <c r="CE6" t="e">
        <f>STDEV('sugar+bitter expt'!DO4:EE4)/SQRT(COUNT('sugar+bitter expt'!DO4:EE4))</f>
        <v>#DIV/0!</v>
      </c>
      <c r="CG6" t="e">
        <f>AVERAGE('sugar expt'!EF4:EV4)</f>
        <v>#DIV/0!</v>
      </c>
      <c r="CH6" t="e">
        <f>AVERAGE('bitter expt'!EF4:EV4)</f>
        <v>#DIV/0!</v>
      </c>
      <c r="CI6" t="e">
        <f>AVERAGE('sugar+bitter expt'!EF4:EV4)</f>
        <v>#DIV/0!</v>
      </c>
      <c r="CK6" t="e">
        <f>STDEV('sugar expt'!EF4:EV4)/SQRT(COUNT('sugar expt'!EF4:EV4))</f>
        <v>#DIV/0!</v>
      </c>
      <c r="CL6" t="e">
        <f>STDEV('bitter expt'!EF4:EV4)/SQRT(COUNT('bitter expt'!EF4:EV4))</f>
        <v>#DIV/0!</v>
      </c>
      <c r="CM6" t="e">
        <f>STDEV('sugar+bitter expt'!EF4:EV4)/SQRT(COUNT('sugar+bitter expt'!EF4:EV4))</f>
        <v>#DIV/0!</v>
      </c>
    </row>
    <row r="7" spans="1:91" x14ac:dyDescent="0.2">
      <c r="O7">
        <v>4</v>
      </c>
      <c r="P7">
        <f>AVERAGE('sugar expt'!C5:R5)</f>
        <v>9.9587829854547802</v>
      </c>
      <c r="Q7">
        <f>AVERAGE('bitter expt'!C5:R5)</f>
        <v>8.1775553010115338</v>
      </c>
      <c r="R7">
        <f>AVERAGE('sugar+bitter expt'!C5:R5)</f>
        <v>8.9877084578271376</v>
      </c>
      <c r="T7">
        <f>STDEV('sugar expt'!C5:R5)/SQRT(COUNT('sugar expt'!C5:R5))</f>
        <v>0.92713322819372213</v>
      </c>
      <c r="U7">
        <f>STDEV('bitter expt'!C5:R5)/SQRT(COUNT('bitter expt'!C5:R5))</f>
        <v>0.73320973584370863</v>
      </c>
      <c r="V7">
        <f>STDEV('sugar+bitter expt'!C5:R5)/SQRT(COUNT('sugar+bitter expt'!C5:R5))</f>
        <v>0.58399927354045056</v>
      </c>
      <c r="X7">
        <f>AVERAGE('sugar expt'!AJ5:AY5)</f>
        <v>10.275994372661613</v>
      </c>
      <c r="Y7">
        <f>AVERAGE('bitter expt'!AJ5:AY5)</f>
        <v>6.6268166165104745</v>
      </c>
      <c r="Z7">
        <f>AVERAGE('sugar+bitter expt'!AJ5:AY5)</f>
        <v>8.2559731485090939</v>
      </c>
      <c r="AB7">
        <f>STDEV('sugar expt'!AJ5:AY5)/SQRT(COUNT('sugar expt'!AJ5:AY5))</f>
        <v>0.45314044279678123</v>
      </c>
      <c r="AC7">
        <f>STDEV('bitter expt'!AJ5:AY5)/SQRT(COUNT('bitter expt'!AJ5:AY5))</f>
        <v>0.69719964900008791</v>
      </c>
      <c r="AD7">
        <f>STDEV('sugar+bitter expt'!AJ5:AY5)/SQRT(COUNT('sugar+bitter expt'!AJ5:AY5))</f>
        <v>0.62169670347464323</v>
      </c>
      <c r="AF7">
        <f>AVERAGE('sugar expt'!BQ5:CF5)</f>
        <v>8.5114007910387937</v>
      </c>
      <c r="AG7">
        <f>AVERAGE('bitter expt'!BQ5:CF5)</f>
        <v>3.775430233563303</v>
      </c>
      <c r="AH7">
        <f>AVERAGE('sugar+bitter expt'!BQ5:CF5)</f>
        <v>6.4028815974448685</v>
      </c>
      <c r="AJ7">
        <f>STDEV('sugar expt'!BQ5:CF5)/SQRT(COUNT('sugar expt'!BQ5:CF5))</f>
        <v>0.67670024249159955</v>
      </c>
      <c r="AK7">
        <f>STDEV('bitter expt'!BQ5:CF5)/SQRT(COUNT('bitter expt'!BQ5:CF5))</f>
        <v>0.64736379516917719</v>
      </c>
      <c r="AL7">
        <f>STDEV('sugar+bitter expt'!BQ5:CF5)/SQRT(COUNT('sugar+bitter expt'!BQ5:CF5))</f>
        <v>0.53659049043895501</v>
      </c>
      <c r="AP7">
        <f>AVERAGE('sugar expt'!S5:AI5)</f>
        <v>1.8485995543932057</v>
      </c>
      <c r="AQ7">
        <f>AVERAGE('bitter expt'!S5:AI5)</f>
        <v>1.5012758160610351</v>
      </c>
      <c r="AR7">
        <f>AVERAGE('sugar+bitter expt'!S5:AI5)</f>
        <v>1.8925939646896768</v>
      </c>
      <c r="AT7">
        <f>STDEV('sugar expt'!S5:AI5)/SQRT(COUNT('sugar expt'!S5:AI5))</f>
        <v>0.15732922231530122</v>
      </c>
      <c r="AU7">
        <f>STDEV('bitter expt'!S5:AI5)/SQRT(COUNT('bitter expt'!S5:AI5))</f>
        <v>9.2039605477567218E-2</v>
      </c>
      <c r="AV7">
        <f>STDEV('sugar+bitter expt'!S5:AI5)/SQRT(COUNT('sugar+bitter expt'!S5:AI5))</f>
        <v>0.12744421861134023</v>
      </c>
      <c r="AX7">
        <f>AVERAGE('sugar expt'!AZ5:BP5)</f>
        <v>1.6717906123347359</v>
      </c>
      <c r="AY7">
        <f>AVERAGE('bitter expt'!AZ5:BP5)</f>
        <v>1.1962704079801321</v>
      </c>
      <c r="AZ7">
        <f>AVERAGE('sugar+bitter expt'!AZ5:BP5)</f>
        <v>1.4804363087589421</v>
      </c>
      <c r="BB7">
        <f>STDEV('sugar expt'!AZ5:BP5)/SQRT(COUNT('sugar expt'!AZ5:BP5))</f>
        <v>0.11735210423431136</v>
      </c>
      <c r="BC7">
        <f>STDEV('bitter expt'!AZ5:BP5)/SQRT(COUNT('bitter expt'!AZ5:BP5))</f>
        <v>4.1559325210661816E-2</v>
      </c>
      <c r="BD7">
        <f>STDEV('sugar+bitter expt'!AZ5:BP5)/SQRT(COUNT('sugar+bitter expt'!AZ5:BP5))</f>
        <v>0.14205712382858701</v>
      </c>
      <c r="BF7">
        <f>AVERAGE('sugar expt'!CG5:CW5)</f>
        <v>1.5515492266696203</v>
      </c>
      <c r="BG7">
        <f>AVERAGE('bitter expt'!CG5:CW5)</f>
        <v>0.92230985752240302</v>
      </c>
      <c r="BH7">
        <f>AVERAGE('sugar+bitter expt'!CG5:CW5)</f>
        <v>1.1098803514493489</v>
      </c>
      <c r="BJ7">
        <f>STDEV('sugar expt'!CG5:CW5)/SQRT(COUNT('sugar expt'!CG5:CW5))</f>
        <v>0.14036943024816881</v>
      </c>
      <c r="BK7">
        <f>STDEV('bitter expt'!CG5:CW5)/SQRT(COUNT('bitter expt'!CG5:CW5))</f>
        <v>8.7667511744285193E-2</v>
      </c>
      <c r="BL7">
        <f>STDEV('sugar+bitter expt'!CG5:CW5)/SQRT(COUNT('sugar+bitter expt'!CG5:CW5))</f>
        <v>7.4075718493997078E-2</v>
      </c>
      <c r="BQ7" t="e">
        <f>AVERAGE('sugar expt'!CX5:DN5)</f>
        <v>#DIV/0!</v>
      </c>
      <c r="BR7" t="e">
        <f>AVERAGE('bitter expt'!CX5:DN5)</f>
        <v>#DIV/0!</v>
      </c>
      <c r="BS7" t="e">
        <f>AVERAGE('sugar+bitter expt'!CX5:DN5)</f>
        <v>#DIV/0!</v>
      </c>
      <c r="BU7" t="e">
        <f>STDEV('sugar expt'!CX5:DN5)/SQRT(COUNT('sugar expt'!CX5:DN5))</f>
        <v>#DIV/0!</v>
      </c>
      <c r="BV7" t="e">
        <f>STDEV('bitter expt'!CX5:DN5)/SQRT(COUNT('bitter expt'!CX5:DN5))</f>
        <v>#DIV/0!</v>
      </c>
      <c r="BW7" t="e">
        <f>STDEV('sugar+bitter expt'!CX5:DN5)/SQRT(COUNT('sugar+bitter expt'!CX5:DN5))</f>
        <v>#DIV/0!</v>
      </c>
      <c r="BY7" t="e">
        <f>AVERAGE('sugar expt'!DO5:EE5)</f>
        <v>#DIV/0!</v>
      </c>
      <c r="BZ7" t="e">
        <f>AVERAGE('bitter expt'!DO5:EE5)</f>
        <v>#DIV/0!</v>
      </c>
      <c r="CA7" t="e">
        <f>AVERAGE('sugar+bitter expt'!DO5:EE5)</f>
        <v>#DIV/0!</v>
      </c>
      <c r="CC7" t="e">
        <f>STDEV('sugar expt'!DO5:EE5)/SQRT(COUNT('sugar expt'!DO5:EE5))</f>
        <v>#DIV/0!</v>
      </c>
      <c r="CD7" t="e">
        <f>STDEV('bitter expt'!DO5:EE5)/SQRT(COUNT('bitter expt'!DO5:EE5))</f>
        <v>#DIV/0!</v>
      </c>
      <c r="CE7" t="e">
        <f>STDEV('sugar+bitter expt'!DO5:EE5)/SQRT(COUNT('sugar+bitter expt'!DO5:EE5))</f>
        <v>#DIV/0!</v>
      </c>
      <c r="CG7" t="e">
        <f>AVERAGE('sugar expt'!EF5:EV5)</f>
        <v>#DIV/0!</v>
      </c>
      <c r="CH7" t="e">
        <f>AVERAGE('bitter expt'!EF5:EV5)</f>
        <v>#DIV/0!</v>
      </c>
      <c r="CI7" t="e">
        <f>AVERAGE('sugar+bitter expt'!EF5:EV5)</f>
        <v>#DIV/0!</v>
      </c>
      <c r="CK7" t="e">
        <f>STDEV('sugar expt'!EF5:EV5)/SQRT(COUNT('sugar expt'!EF5:EV5))</f>
        <v>#DIV/0!</v>
      </c>
      <c r="CL7" t="e">
        <f>STDEV('bitter expt'!EF5:EV5)/SQRT(COUNT('bitter expt'!EF5:EV5))</f>
        <v>#DIV/0!</v>
      </c>
      <c r="CM7" t="e">
        <f>STDEV('sugar+bitter expt'!EF5:EV5)/SQRT(COUNT('sugar+bitter expt'!EF5:EV5))</f>
        <v>#DIV/0!</v>
      </c>
    </row>
    <row r="8" spans="1:91" x14ac:dyDescent="0.2">
      <c r="O8">
        <v>5</v>
      </c>
      <c r="P8">
        <f>AVERAGE('sugar expt'!C6:R6)</f>
        <v>10.358318509424821</v>
      </c>
      <c r="Q8">
        <f>AVERAGE('bitter expt'!C6:R6)</f>
        <v>7.5093150870851346</v>
      </c>
      <c r="R8">
        <f>AVERAGE('sugar+bitter expt'!C6:R6)</f>
        <v>9.982029695822721</v>
      </c>
      <c r="T8">
        <f>STDEV('sugar expt'!C6:R6)/SQRT(COUNT('sugar expt'!C6:R6))</f>
        <v>0.6986021755810935</v>
      </c>
      <c r="U8">
        <f>STDEV('bitter expt'!C6:R6)/SQRT(COUNT('bitter expt'!C6:R6))</f>
        <v>0.72864813365050995</v>
      </c>
      <c r="V8">
        <f>STDEV('sugar+bitter expt'!C6:R6)/SQRT(COUNT('sugar+bitter expt'!C6:R6))</f>
        <v>0.71317573734787609</v>
      </c>
      <c r="X8">
        <f>AVERAGE('sugar expt'!AJ6:AY6)</f>
        <v>9.9526866483013876</v>
      </c>
      <c r="Y8">
        <f>AVERAGE('bitter expt'!AJ6:AY6)</f>
        <v>6.4781721620285682</v>
      </c>
      <c r="Z8">
        <f>AVERAGE('sugar+bitter expt'!AJ6:AY6)</f>
        <v>7.7554557296239715</v>
      </c>
      <c r="AB8">
        <f>STDEV('sugar expt'!AJ6:AY6)/SQRT(COUNT('sugar expt'!AJ6:AY6))</f>
        <v>0.69998285813326289</v>
      </c>
      <c r="AC8">
        <f>STDEV('bitter expt'!AJ6:AY6)/SQRT(COUNT('bitter expt'!AJ6:AY6))</f>
        <v>0.92208087844355913</v>
      </c>
      <c r="AD8">
        <f>STDEV('sugar+bitter expt'!AJ6:AY6)/SQRT(COUNT('sugar+bitter expt'!AJ6:AY6))</f>
        <v>0.74094011850174857</v>
      </c>
      <c r="AF8">
        <f>AVERAGE('sugar expt'!BQ6:CF6)</f>
        <v>8.4678914515785131</v>
      </c>
      <c r="AG8">
        <f>AVERAGE('bitter expt'!BQ6:CF6)</f>
        <v>4.2821730357541403</v>
      </c>
      <c r="AH8">
        <f>AVERAGE('sugar+bitter expt'!BQ6:CF6)</f>
        <v>6.7604679378622796</v>
      </c>
      <c r="AJ8">
        <f>STDEV('sugar expt'!BQ6:CF6)/SQRT(COUNT('sugar expt'!BQ6:CF6))</f>
        <v>0.73924169686675667</v>
      </c>
      <c r="AK8">
        <f>STDEV('bitter expt'!BQ6:CF6)/SQRT(COUNT('bitter expt'!BQ6:CF6))</f>
        <v>1.0046066174649158</v>
      </c>
      <c r="AL8">
        <f>STDEV('sugar+bitter expt'!BQ6:CF6)/SQRT(COUNT('sugar+bitter expt'!BQ6:CF6))</f>
        <v>0.61619315631338523</v>
      </c>
      <c r="AP8">
        <f>AVERAGE('sugar expt'!S6:AI6)</f>
        <v>1.7906573854490069</v>
      </c>
      <c r="AQ8">
        <f>AVERAGE('bitter expt'!S6:AI6)</f>
        <v>1.5340175282911137</v>
      </c>
      <c r="AR8">
        <f>AVERAGE('sugar+bitter expt'!S6:AI6)</f>
        <v>1.7722198514762288</v>
      </c>
      <c r="AT8">
        <f>STDEV('sugar expt'!S6:AI6)/SQRT(COUNT('sugar expt'!S6:AI6))</f>
        <v>0.12593157595812296</v>
      </c>
      <c r="AU8">
        <f>STDEV('bitter expt'!S6:AI6)/SQRT(COUNT('bitter expt'!S6:AI6))</f>
        <v>8.0005432563699658E-2</v>
      </c>
      <c r="AV8">
        <f>STDEV('sugar+bitter expt'!S6:AI6)/SQRT(COUNT('sugar+bitter expt'!S6:AI6))</f>
        <v>0.15021983987123039</v>
      </c>
      <c r="AX8">
        <f>AVERAGE('sugar expt'!AZ6:BP6)</f>
        <v>1.747733613843808</v>
      </c>
      <c r="AY8">
        <f>AVERAGE('bitter expt'!AZ6:BP6)</f>
        <v>1.2741852765142063</v>
      </c>
      <c r="AZ8">
        <f>AVERAGE('sugar+bitter expt'!AZ6:BP6)</f>
        <v>1.4299709051097209</v>
      </c>
      <c r="BB8">
        <f>STDEV('sugar expt'!AZ6:BP6)/SQRT(COUNT('sugar expt'!AZ6:BP6))</f>
        <v>0.12560349442721311</v>
      </c>
      <c r="BC8">
        <f>STDEV('bitter expt'!AZ6:BP6)/SQRT(COUNT('bitter expt'!AZ6:BP6))</f>
        <v>6.1003783775363078E-2</v>
      </c>
      <c r="BD8">
        <f>STDEV('sugar+bitter expt'!AZ6:BP6)/SQRT(COUNT('sugar+bitter expt'!AZ6:BP6))</f>
        <v>0.12253415830526809</v>
      </c>
      <c r="BF8">
        <f>AVERAGE('sugar expt'!CG6:CW6)</f>
        <v>1.3307836443175278</v>
      </c>
      <c r="BG8">
        <f>AVERAGE('bitter expt'!CG6:CW6)</f>
        <v>0.89528107716439254</v>
      </c>
      <c r="BH8">
        <f>AVERAGE('sugar+bitter expt'!CG6:CW6)</f>
        <v>1.1832928383892036</v>
      </c>
      <c r="BJ8">
        <f>STDEV('sugar expt'!CG6:CW6)/SQRT(COUNT('sugar expt'!CG6:CW6))</f>
        <v>9.411128616593635E-2</v>
      </c>
      <c r="BK8">
        <f>STDEV('bitter expt'!CG6:CW6)/SQRT(COUNT('bitter expt'!CG6:CW6))</f>
        <v>7.9550399585806328E-2</v>
      </c>
      <c r="BL8">
        <f>STDEV('sugar+bitter expt'!CG6:CW6)/SQRT(COUNT('sugar+bitter expt'!CG6:CW6))</f>
        <v>0.10708746672230945</v>
      </c>
      <c r="BQ8" t="e">
        <f>AVERAGE('sugar expt'!CX6:DN6)</f>
        <v>#DIV/0!</v>
      </c>
      <c r="BR8" t="e">
        <f>AVERAGE('bitter expt'!CX6:DN6)</f>
        <v>#DIV/0!</v>
      </c>
      <c r="BS8" t="e">
        <f>AVERAGE('sugar+bitter expt'!CX6:DN6)</f>
        <v>#DIV/0!</v>
      </c>
      <c r="BU8" t="e">
        <f>STDEV('sugar expt'!CX6:DN6)/SQRT(COUNT('sugar expt'!CX6:DN6))</f>
        <v>#DIV/0!</v>
      </c>
      <c r="BV8" t="e">
        <f>STDEV('bitter expt'!CX6:DN6)/SQRT(COUNT('bitter expt'!CX6:DN6))</f>
        <v>#DIV/0!</v>
      </c>
      <c r="BW8" t="e">
        <f>STDEV('sugar+bitter expt'!CX6:DN6)/SQRT(COUNT('sugar+bitter expt'!CX6:DN6))</f>
        <v>#DIV/0!</v>
      </c>
      <c r="BY8" t="e">
        <f>AVERAGE('sugar expt'!DO6:EE6)</f>
        <v>#DIV/0!</v>
      </c>
      <c r="BZ8" t="e">
        <f>AVERAGE('bitter expt'!DO6:EE6)</f>
        <v>#DIV/0!</v>
      </c>
      <c r="CA8" t="e">
        <f>AVERAGE('sugar+bitter expt'!DO6:EE6)</f>
        <v>#DIV/0!</v>
      </c>
      <c r="CC8" t="e">
        <f>STDEV('sugar expt'!DO6:EE6)/SQRT(COUNT('sugar expt'!DO6:EE6))</f>
        <v>#DIV/0!</v>
      </c>
      <c r="CD8" t="e">
        <f>STDEV('bitter expt'!DO6:EE6)/SQRT(COUNT('bitter expt'!DO6:EE6))</f>
        <v>#DIV/0!</v>
      </c>
      <c r="CE8" t="e">
        <f>STDEV('sugar+bitter expt'!DO6:EE6)/SQRT(COUNT('sugar+bitter expt'!DO6:EE6))</f>
        <v>#DIV/0!</v>
      </c>
      <c r="CG8" t="e">
        <f>AVERAGE('sugar expt'!EF6:EV6)</f>
        <v>#DIV/0!</v>
      </c>
      <c r="CH8" t="e">
        <f>AVERAGE('bitter expt'!EF6:EV6)</f>
        <v>#DIV/0!</v>
      </c>
      <c r="CI8" t="e">
        <f>AVERAGE('sugar+bitter expt'!EF6:EV6)</f>
        <v>#DIV/0!</v>
      </c>
      <c r="CK8" t="e">
        <f>STDEV('sugar expt'!EF6:EV6)/SQRT(COUNT('sugar expt'!EF6:EV6))</f>
        <v>#DIV/0!</v>
      </c>
      <c r="CL8" t="e">
        <f>STDEV('bitter expt'!EF6:EV6)/SQRT(COUNT('bitter expt'!EF6:EV6))</f>
        <v>#DIV/0!</v>
      </c>
      <c r="CM8" t="e">
        <f>STDEV('sugar+bitter expt'!EF6:EV6)/SQRT(COUNT('sugar+bitter expt'!EF6:EV6))</f>
        <v>#DIV/0!</v>
      </c>
    </row>
    <row r="9" spans="1:91" x14ac:dyDescent="0.2">
      <c r="O9">
        <v>6</v>
      </c>
      <c r="P9">
        <f>AVERAGE('sugar expt'!C7:R7)</f>
        <v>10.227288519449756</v>
      </c>
      <c r="Q9">
        <f>AVERAGE('bitter expt'!C7:R7)</f>
        <v>7.0118546773009198</v>
      </c>
      <c r="R9">
        <f>AVERAGE('sugar+bitter expt'!C7:R7)</f>
        <v>9.3165251752554408</v>
      </c>
      <c r="T9">
        <f>STDEV('sugar expt'!C7:R7)/SQRT(COUNT('sugar expt'!C7:R7))</f>
        <v>0.62534307900683561</v>
      </c>
      <c r="U9">
        <f>STDEV('bitter expt'!C7:R7)/SQRT(COUNT('bitter expt'!C7:R7))</f>
        <v>0.65843785131157162</v>
      </c>
      <c r="V9">
        <f>STDEV('sugar+bitter expt'!C7:R7)/SQRT(COUNT('sugar+bitter expt'!C7:R7))</f>
        <v>0.69281146371145053</v>
      </c>
      <c r="X9">
        <f>AVERAGE('sugar expt'!AJ7:AY7)</f>
        <v>10.0688251584829</v>
      </c>
      <c r="Y9">
        <f>AVERAGE('bitter expt'!AJ7:AY7)</f>
        <v>6.3350860109143081</v>
      </c>
      <c r="Z9">
        <f>AVERAGE('sugar+bitter expt'!AJ7:AY7)</f>
        <v>8.0657974577702856</v>
      </c>
      <c r="AB9">
        <f>STDEV('sugar expt'!AJ7:AY7)/SQRT(COUNT('sugar expt'!AJ7:AY7))</f>
        <v>0.42543966045895232</v>
      </c>
      <c r="AC9">
        <f>STDEV('bitter expt'!AJ7:AY7)/SQRT(COUNT('bitter expt'!AJ7:AY7))</f>
        <v>0.98459645817553232</v>
      </c>
      <c r="AD9">
        <f>STDEV('sugar+bitter expt'!AJ7:AY7)/SQRT(COUNT('sugar+bitter expt'!AJ7:AY7))</f>
        <v>0.77973753810383561</v>
      </c>
      <c r="AF9">
        <f>AVERAGE('sugar expt'!BQ7:CF7)</f>
        <v>8.2686370464845442</v>
      </c>
      <c r="AG9">
        <f>AVERAGE('bitter expt'!BQ7:CF7)</f>
        <v>4.2022127734211994</v>
      </c>
      <c r="AH9">
        <f>AVERAGE('sugar+bitter expt'!BQ7:CF7)</f>
        <v>6.9192048317753079</v>
      </c>
      <c r="AJ9">
        <f>STDEV('sugar expt'!BQ7:CF7)/SQRT(COUNT('sugar expt'!BQ7:CF7))</f>
        <v>1.0209505740090785</v>
      </c>
      <c r="AK9">
        <f>STDEV('bitter expt'!BQ7:CF7)/SQRT(COUNT('bitter expt'!BQ7:CF7))</f>
        <v>0.86993409842220404</v>
      </c>
      <c r="AL9">
        <f>STDEV('sugar+bitter expt'!BQ7:CF7)/SQRT(COUNT('sugar+bitter expt'!BQ7:CF7))</f>
        <v>0.49062396093265104</v>
      </c>
      <c r="AP9">
        <f>AVERAGE('sugar expt'!S7:AI7)</f>
        <v>1.8748218628494502</v>
      </c>
      <c r="AQ9">
        <f>AVERAGE('bitter expt'!S7:AI7)</f>
        <v>1.4716950643191771</v>
      </c>
      <c r="AR9">
        <f>AVERAGE('sugar+bitter expt'!S7:AI7)</f>
        <v>1.7971256946584342</v>
      </c>
      <c r="AT9">
        <f>STDEV('sugar expt'!S7:AI7)/SQRT(COUNT('sugar expt'!S7:AI7))</f>
        <v>0.16158360524823864</v>
      </c>
      <c r="AU9">
        <f>STDEV('bitter expt'!S7:AI7)/SQRT(COUNT('bitter expt'!S7:AI7))</f>
        <v>9.3044406426714743E-2</v>
      </c>
      <c r="AV9">
        <f>STDEV('sugar+bitter expt'!S7:AI7)/SQRT(COUNT('sugar+bitter expt'!S7:AI7))</f>
        <v>0.12917655649965687</v>
      </c>
      <c r="AX9">
        <f>AVERAGE('sugar expt'!AZ7:BP7)</f>
        <v>1.8066578809624918</v>
      </c>
      <c r="AY9">
        <f>AVERAGE('bitter expt'!AZ7:BP7)</f>
        <v>1.2065265348422978</v>
      </c>
      <c r="AZ9">
        <f>AVERAGE('sugar+bitter expt'!AZ7:BP7)</f>
        <v>1.4982648636926728</v>
      </c>
      <c r="BB9">
        <f>STDEV('sugar expt'!AZ7:BP7)/SQRT(COUNT('sugar expt'!AZ7:BP7))</f>
        <v>0.13811028716196083</v>
      </c>
      <c r="BC9">
        <f>STDEV('bitter expt'!AZ7:BP7)/SQRT(COUNT('bitter expt'!AZ7:BP7))</f>
        <v>7.3444090847061813E-2</v>
      </c>
      <c r="BD9">
        <f>STDEV('sugar+bitter expt'!AZ7:BP7)/SQRT(COUNT('sugar+bitter expt'!AZ7:BP7))</f>
        <v>0.1328799558508065</v>
      </c>
      <c r="BF9">
        <f>AVERAGE('sugar expt'!CG7:CW7)</f>
        <v>1.3022220092623424</v>
      </c>
      <c r="BG9">
        <f>AVERAGE('bitter expt'!CG7:CW7)</f>
        <v>0.97887420731147967</v>
      </c>
      <c r="BH9">
        <f>AVERAGE('sugar+bitter expt'!CG7:CW7)</f>
        <v>1.1367216705105472</v>
      </c>
      <c r="BJ9">
        <f>STDEV('sugar expt'!CG7:CW7)/SQRT(COUNT('sugar expt'!CG7:CW7))</f>
        <v>0.11243690099733548</v>
      </c>
      <c r="BK9">
        <f>STDEV('bitter expt'!CG7:CW7)/SQRT(COUNT('bitter expt'!CG7:CW7))</f>
        <v>7.3387416451865237E-2</v>
      </c>
      <c r="BL9">
        <f>STDEV('sugar+bitter expt'!CG7:CW7)/SQRT(COUNT('sugar+bitter expt'!CG7:CW7))</f>
        <v>8.9703763997488639E-2</v>
      </c>
      <c r="BQ9" t="e">
        <f>AVERAGE('sugar expt'!CX7:DN7)</f>
        <v>#DIV/0!</v>
      </c>
      <c r="BR9" t="e">
        <f>AVERAGE('bitter expt'!CX7:DN7)</f>
        <v>#DIV/0!</v>
      </c>
      <c r="BS9" t="e">
        <f>AVERAGE('sugar+bitter expt'!CX7:DN7)</f>
        <v>#DIV/0!</v>
      </c>
      <c r="BU9" t="e">
        <f>STDEV('sugar expt'!CX7:DN7)/SQRT(COUNT('sugar expt'!CX7:DN7))</f>
        <v>#DIV/0!</v>
      </c>
      <c r="BV9" t="e">
        <f>STDEV('bitter expt'!CX7:DN7)/SQRT(COUNT('bitter expt'!CX7:DN7))</f>
        <v>#DIV/0!</v>
      </c>
      <c r="BW9" t="e">
        <f>STDEV('sugar+bitter expt'!CX7:DN7)/SQRT(COUNT('sugar+bitter expt'!CX7:DN7))</f>
        <v>#DIV/0!</v>
      </c>
      <c r="BY9" t="e">
        <f>AVERAGE('sugar expt'!DO7:EE7)</f>
        <v>#DIV/0!</v>
      </c>
      <c r="BZ9" t="e">
        <f>AVERAGE('bitter expt'!DO7:EE7)</f>
        <v>#DIV/0!</v>
      </c>
      <c r="CA9" t="e">
        <f>AVERAGE('sugar+bitter expt'!DO7:EE7)</f>
        <v>#DIV/0!</v>
      </c>
      <c r="CC9" t="e">
        <f>STDEV('sugar expt'!DO7:EE7)/SQRT(COUNT('sugar expt'!DO7:EE7))</f>
        <v>#DIV/0!</v>
      </c>
      <c r="CD9" t="e">
        <f>STDEV('bitter expt'!DO7:EE7)/SQRT(COUNT('bitter expt'!DO7:EE7))</f>
        <v>#DIV/0!</v>
      </c>
      <c r="CE9" t="e">
        <f>STDEV('sugar+bitter expt'!DO7:EE7)/SQRT(COUNT('sugar+bitter expt'!DO7:EE7))</f>
        <v>#DIV/0!</v>
      </c>
      <c r="CG9" t="e">
        <f>AVERAGE('sugar expt'!EF7:EV7)</f>
        <v>#DIV/0!</v>
      </c>
      <c r="CH9" t="e">
        <f>AVERAGE('bitter expt'!EF7:EV7)</f>
        <v>#DIV/0!</v>
      </c>
      <c r="CI9" t="e">
        <f>AVERAGE('sugar+bitter expt'!EF7:EV7)</f>
        <v>#DIV/0!</v>
      </c>
      <c r="CK9" t="e">
        <f>STDEV('sugar expt'!EF7:EV7)/SQRT(COUNT('sugar expt'!EF7:EV7))</f>
        <v>#DIV/0!</v>
      </c>
      <c r="CL9" t="e">
        <f>STDEV('bitter expt'!EF7:EV7)/SQRT(COUNT('bitter expt'!EF7:EV7))</f>
        <v>#DIV/0!</v>
      </c>
      <c r="CM9" t="e">
        <f>STDEV('sugar+bitter expt'!EF7:EV7)/SQRT(COUNT('sugar+bitter expt'!EF7:EV7))</f>
        <v>#DIV/0!</v>
      </c>
    </row>
    <row r="10" spans="1:91" x14ac:dyDescent="0.2">
      <c r="O10">
        <v>7</v>
      </c>
      <c r="P10">
        <f>AVERAGE('sugar expt'!C8:R8)</f>
        <v>9.9111090454810835</v>
      </c>
      <c r="Q10">
        <f>AVERAGE('bitter expt'!C8:R8)</f>
        <v>6.9475885220121993</v>
      </c>
      <c r="R10">
        <f>AVERAGE('sugar+bitter expt'!C8:R8)</f>
        <v>9.1486161676119373</v>
      </c>
      <c r="T10">
        <f>STDEV('sugar expt'!C8:R8)/SQRT(COUNT('sugar expt'!C8:R8))</f>
        <v>0.63920513159698622</v>
      </c>
      <c r="U10">
        <f>STDEV('bitter expt'!C8:R8)/SQRT(COUNT('bitter expt'!C8:R8))</f>
        <v>0.70763497278755516</v>
      </c>
      <c r="V10">
        <f>STDEV('sugar+bitter expt'!C8:R8)/SQRT(COUNT('sugar+bitter expt'!C8:R8))</f>
        <v>0.67077614762042492</v>
      </c>
      <c r="X10">
        <f>AVERAGE('sugar expt'!AJ8:AY8)</f>
        <v>9.9219440438624389</v>
      </c>
      <c r="Y10">
        <f>AVERAGE('bitter expt'!AJ8:AY8)</f>
        <v>6.0264389031573344</v>
      </c>
      <c r="Z10">
        <f>AVERAGE('sugar+bitter expt'!AJ8:AY8)</f>
        <v>8.450017003328405</v>
      </c>
      <c r="AB10">
        <f>STDEV('sugar expt'!AJ8:AY8)/SQRT(COUNT('sugar expt'!AJ8:AY8))</f>
        <v>0.39028129427404562</v>
      </c>
      <c r="AC10">
        <f>STDEV('bitter expt'!AJ8:AY8)/SQRT(COUNT('bitter expt'!AJ8:AY8))</f>
        <v>0.76226219649959603</v>
      </c>
      <c r="AD10">
        <f>STDEV('sugar+bitter expt'!AJ8:AY8)/SQRT(COUNT('sugar+bitter expt'!AJ8:AY8))</f>
        <v>0.69115784955298409</v>
      </c>
      <c r="AF10">
        <f>AVERAGE('sugar expt'!BQ8:CF8)</f>
        <v>8.2112972622056759</v>
      </c>
      <c r="AG10">
        <f>AVERAGE('bitter expt'!BQ8:CF8)</f>
        <v>4.5547784335905721</v>
      </c>
      <c r="AH10">
        <f>AVERAGE('sugar+bitter expt'!BQ8:CF8)</f>
        <v>6.5947952547078801</v>
      </c>
      <c r="AJ10">
        <f>STDEV('sugar expt'!BQ8:CF8)/SQRT(COUNT('sugar expt'!BQ8:CF8))</f>
        <v>0.82891091961392283</v>
      </c>
      <c r="AK10">
        <f>STDEV('bitter expt'!BQ8:CF8)/SQRT(COUNT('bitter expt'!BQ8:CF8))</f>
        <v>0.80757246949595307</v>
      </c>
      <c r="AL10">
        <f>STDEV('sugar+bitter expt'!BQ8:CF8)/SQRT(COUNT('sugar+bitter expt'!BQ8:CF8))</f>
        <v>0.62156621714161564</v>
      </c>
      <c r="AP10">
        <f>AVERAGE('sugar expt'!S8:AI8)</f>
        <v>1.863465545817429</v>
      </c>
      <c r="AQ10">
        <f>AVERAGE('bitter expt'!S8:AI8)</f>
        <v>1.4423521331149958</v>
      </c>
      <c r="AR10">
        <f>AVERAGE('sugar+bitter expt'!S8:AI8)</f>
        <v>1.7741172773660623</v>
      </c>
      <c r="AT10">
        <f>STDEV('sugar expt'!S8:AI8)/SQRT(COUNT('sugar expt'!S8:AI8))</f>
        <v>0.16047409501764245</v>
      </c>
      <c r="AU10">
        <f>STDEV('bitter expt'!S8:AI8)/SQRT(COUNT('bitter expt'!S8:AI8))</f>
        <v>7.6612027604409647E-2</v>
      </c>
      <c r="AV10">
        <f>STDEV('sugar+bitter expt'!S8:AI8)/SQRT(COUNT('sugar+bitter expt'!S8:AI8))</f>
        <v>0.14066328541271286</v>
      </c>
      <c r="AX10">
        <f>AVERAGE('sugar expt'!AZ8:BP8)</f>
        <v>1.8627237271827781</v>
      </c>
      <c r="AY10">
        <f>AVERAGE('bitter expt'!AZ8:BP8)</f>
        <v>1.2168954576961901</v>
      </c>
      <c r="AZ10">
        <f>AVERAGE('sugar+bitter expt'!AZ8:BP8)</f>
        <v>1.4474582456012677</v>
      </c>
      <c r="BB10">
        <f>STDEV('sugar expt'!AZ8:BP8)/SQRT(COUNT('sugar expt'!AZ8:BP8))</f>
        <v>0.14592696450000317</v>
      </c>
      <c r="BC10">
        <f>STDEV('bitter expt'!AZ8:BP8)/SQRT(COUNT('bitter expt'!AZ8:BP8))</f>
        <v>7.25613439782654E-2</v>
      </c>
      <c r="BD10">
        <f>STDEV('sugar+bitter expt'!AZ8:BP8)/SQRT(COUNT('sugar+bitter expt'!AZ8:BP8))</f>
        <v>4.7900546584247E-2</v>
      </c>
      <c r="BF10">
        <f>AVERAGE('sugar expt'!CG8:CW8)</f>
        <v>1.4159532088315623</v>
      </c>
      <c r="BG10">
        <f>AVERAGE('bitter expt'!CG8:CW8)</f>
        <v>0.93588507681093147</v>
      </c>
      <c r="BH10">
        <f>AVERAGE('sugar+bitter expt'!CG8:CW8)</f>
        <v>1.1258186046540426</v>
      </c>
      <c r="BJ10">
        <f>STDEV('sugar expt'!CG8:CW8)/SQRT(COUNT('sugar expt'!CG8:CW8))</f>
        <v>0.10276512406436768</v>
      </c>
      <c r="BK10">
        <f>STDEV('bitter expt'!CG8:CW8)/SQRT(COUNT('bitter expt'!CG8:CW8))</f>
        <v>6.2163018274989816E-2</v>
      </c>
      <c r="BL10">
        <f>STDEV('sugar+bitter expt'!CG8:CW8)/SQRT(COUNT('sugar+bitter expt'!CG8:CW8))</f>
        <v>0.10502337597590496</v>
      </c>
      <c r="BQ10" t="e">
        <f>AVERAGE('sugar expt'!CX8:DN8)</f>
        <v>#DIV/0!</v>
      </c>
      <c r="BR10" t="e">
        <f>AVERAGE('bitter expt'!CX8:DN8)</f>
        <v>#DIV/0!</v>
      </c>
      <c r="BS10" t="e">
        <f>AVERAGE('sugar+bitter expt'!CX8:DN8)</f>
        <v>#DIV/0!</v>
      </c>
      <c r="BU10" t="e">
        <f>STDEV('sugar expt'!CX8:DN8)/SQRT(COUNT('sugar expt'!CX8:DN8))</f>
        <v>#DIV/0!</v>
      </c>
      <c r="BV10" t="e">
        <f>STDEV('bitter expt'!CX8:DN8)/SQRT(COUNT('bitter expt'!CX8:DN8))</f>
        <v>#DIV/0!</v>
      </c>
      <c r="BW10" t="e">
        <f>STDEV('sugar+bitter expt'!CX8:DN8)/SQRT(COUNT('sugar+bitter expt'!CX8:DN8))</f>
        <v>#DIV/0!</v>
      </c>
      <c r="BY10" t="e">
        <f>AVERAGE('sugar expt'!DO8:EE8)</f>
        <v>#DIV/0!</v>
      </c>
      <c r="BZ10" t="e">
        <f>AVERAGE('bitter expt'!DO8:EE8)</f>
        <v>#DIV/0!</v>
      </c>
      <c r="CA10" t="e">
        <f>AVERAGE('sugar+bitter expt'!DO8:EE8)</f>
        <v>#DIV/0!</v>
      </c>
      <c r="CC10" t="e">
        <f>STDEV('sugar expt'!DO8:EE8)/SQRT(COUNT('sugar expt'!DO8:EE8))</f>
        <v>#DIV/0!</v>
      </c>
      <c r="CD10" t="e">
        <f>STDEV('bitter expt'!DO8:EE8)/SQRT(COUNT('bitter expt'!DO8:EE8))</f>
        <v>#DIV/0!</v>
      </c>
      <c r="CE10" t="e">
        <f>STDEV('sugar+bitter expt'!DO8:EE8)/SQRT(COUNT('sugar+bitter expt'!DO8:EE8))</f>
        <v>#DIV/0!</v>
      </c>
      <c r="CG10" t="e">
        <f>AVERAGE('sugar expt'!EF8:EV8)</f>
        <v>#DIV/0!</v>
      </c>
      <c r="CH10" t="e">
        <f>AVERAGE('bitter expt'!EF8:EV8)</f>
        <v>#DIV/0!</v>
      </c>
      <c r="CI10" t="e">
        <f>AVERAGE('sugar+bitter expt'!EF8:EV8)</f>
        <v>#DIV/0!</v>
      </c>
      <c r="CK10" t="e">
        <f>STDEV('sugar expt'!EF8:EV8)/SQRT(COUNT('sugar expt'!EF8:EV8))</f>
        <v>#DIV/0!</v>
      </c>
      <c r="CL10" t="e">
        <f>STDEV('bitter expt'!EF8:EV8)/SQRT(COUNT('bitter expt'!EF8:EV8))</f>
        <v>#DIV/0!</v>
      </c>
      <c r="CM10" t="e">
        <f>STDEV('sugar+bitter expt'!EF8:EV8)/SQRT(COUNT('sugar+bitter expt'!EF8:EV8))</f>
        <v>#DIV/0!</v>
      </c>
    </row>
    <row r="11" spans="1:91" x14ac:dyDescent="0.2">
      <c r="O11">
        <v>8</v>
      </c>
      <c r="P11">
        <f>AVERAGE('sugar expt'!C9:R9)</f>
        <v>9.8247106894890202</v>
      </c>
      <c r="Q11">
        <f>AVERAGE('bitter expt'!C9:R9)</f>
        <v>7.5315705020754562</v>
      </c>
      <c r="R11">
        <f>AVERAGE('sugar+bitter expt'!C9:R9)</f>
        <v>8.863598960415537</v>
      </c>
      <c r="T11">
        <f>STDEV('sugar expt'!C9:R9)/SQRT(COUNT('sugar expt'!C9:R9))</f>
        <v>0.72052545731530648</v>
      </c>
      <c r="U11">
        <f>STDEV('bitter expt'!C9:R9)/SQRT(COUNT('bitter expt'!C9:R9))</f>
        <v>0.73769095792359485</v>
      </c>
      <c r="V11">
        <f>STDEV('sugar+bitter expt'!C9:R9)/SQRT(COUNT('sugar+bitter expt'!C9:R9))</f>
        <v>0.70905551456578619</v>
      </c>
      <c r="X11">
        <f>AVERAGE('sugar expt'!AJ9:AY9)</f>
        <v>10.433882553586601</v>
      </c>
      <c r="Y11">
        <f>AVERAGE('bitter expt'!AJ9:AY9)</f>
        <v>6.1376130243990215</v>
      </c>
      <c r="Z11">
        <f>AVERAGE('sugar+bitter expt'!AJ9:AY9)</f>
        <v>8.5888297229938715</v>
      </c>
      <c r="AB11">
        <f>STDEV('sugar expt'!AJ9:AY9)/SQRT(COUNT('sugar expt'!AJ9:AY9))</f>
        <v>0.53566301303381869</v>
      </c>
      <c r="AC11">
        <f>STDEV('bitter expt'!AJ9:AY9)/SQRT(COUNT('bitter expt'!AJ9:AY9))</f>
        <v>0.7813397092213803</v>
      </c>
      <c r="AD11">
        <f>STDEV('sugar+bitter expt'!AJ9:AY9)/SQRT(COUNT('sugar+bitter expt'!AJ9:AY9))</f>
        <v>0.61647938186829199</v>
      </c>
      <c r="AF11">
        <f>AVERAGE('sugar expt'!BQ9:CF9)</f>
        <v>8.2053832739983257</v>
      </c>
      <c r="AG11">
        <f>AVERAGE('bitter expt'!BQ9:CF9)</f>
        <v>4.3988809193240002</v>
      </c>
      <c r="AH11">
        <f>AVERAGE('sugar+bitter expt'!BQ9:CF9)</f>
        <v>6.4043646028502748</v>
      </c>
      <c r="AJ11">
        <f>STDEV('sugar expt'!BQ9:CF9)/SQRT(COUNT('sugar expt'!BQ9:CF9))</f>
        <v>0.87166338180255531</v>
      </c>
      <c r="AK11">
        <f>STDEV('bitter expt'!BQ9:CF9)/SQRT(COUNT('bitter expt'!BQ9:CF9))</f>
        <v>0.71966213022446435</v>
      </c>
      <c r="AL11">
        <f>STDEV('sugar+bitter expt'!BQ9:CF9)/SQRT(COUNT('sugar+bitter expt'!BQ9:CF9))</f>
        <v>0.55722265127686976</v>
      </c>
      <c r="AP11">
        <f>AVERAGE('sugar expt'!S9:AI9)</f>
        <v>1.7236172739526712</v>
      </c>
      <c r="AQ11">
        <f>AVERAGE('bitter expt'!S9:AI9)</f>
        <v>1.5128814570216249</v>
      </c>
      <c r="AR11">
        <f>AVERAGE('sugar+bitter expt'!S9:AI9)</f>
        <v>1.8516390860252789</v>
      </c>
      <c r="AT11">
        <f>STDEV('sugar expt'!S9:AI9)/SQRT(COUNT('sugar expt'!S9:AI9))</f>
        <v>0.12954918221929448</v>
      </c>
      <c r="AU11">
        <f>STDEV('bitter expt'!S9:AI9)/SQRT(COUNT('bitter expt'!S9:AI9))</f>
        <v>9.7342617390979227E-2</v>
      </c>
      <c r="AV11">
        <f>STDEV('sugar+bitter expt'!S9:AI9)/SQRT(COUNT('sugar+bitter expt'!S9:AI9))</f>
        <v>0.11442517764008249</v>
      </c>
      <c r="AX11">
        <f>AVERAGE('sugar expt'!AZ9:BP9)</f>
        <v>1.6567694611040458</v>
      </c>
      <c r="AY11">
        <f>AVERAGE('bitter expt'!AZ9:BP9)</f>
        <v>1.164612099250069</v>
      </c>
      <c r="AZ11">
        <f>AVERAGE('sugar+bitter expt'!AZ9:BP9)</f>
        <v>1.4197152134814623</v>
      </c>
      <c r="BB11">
        <f>STDEV('sugar expt'!AZ9:BP9)/SQRT(COUNT('sugar expt'!AZ9:BP9))</f>
        <v>0.10978851690310161</v>
      </c>
      <c r="BC11">
        <f>STDEV('bitter expt'!AZ9:BP9)/SQRT(COUNT('bitter expt'!AZ9:BP9))</f>
        <v>8.333529339985063E-2</v>
      </c>
      <c r="BD11">
        <f>STDEV('sugar+bitter expt'!AZ9:BP9)/SQRT(COUNT('sugar+bitter expt'!AZ9:BP9))</f>
        <v>6.4512325967957446E-2</v>
      </c>
      <c r="BF11">
        <f>AVERAGE('sugar expt'!CG9:CW9)</f>
        <v>1.3577293554753478</v>
      </c>
      <c r="BG11">
        <f>AVERAGE('bitter expt'!CG9:CW9)</f>
        <v>0.95507527014323945</v>
      </c>
      <c r="BH11">
        <f>AVERAGE('sugar+bitter expt'!CG9:CW9)</f>
        <v>1.1753345648797739</v>
      </c>
      <c r="BJ11">
        <f>STDEV('sugar expt'!CG9:CW9)/SQRT(COUNT('sugar expt'!CG9:CW9))</f>
        <v>0.11211391955566473</v>
      </c>
      <c r="BK11">
        <f>STDEV('bitter expt'!CG9:CW9)/SQRT(COUNT('bitter expt'!CG9:CW9))</f>
        <v>7.2250083964238918E-2</v>
      </c>
      <c r="BL11">
        <f>STDEV('sugar+bitter expt'!CG9:CW9)/SQRT(COUNT('sugar+bitter expt'!CG9:CW9))</f>
        <v>8.8559161980851731E-2</v>
      </c>
      <c r="BQ11" t="e">
        <f>AVERAGE('sugar expt'!CX9:DN9)</f>
        <v>#DIV/0!</v>
      </c>
      <c r="BR11" t="e">
        <f>AVERAGE('bitter expt'!CX9:DN9)</f>
        <v>#DIV/0!</v>
      </c>
      <c r="BS11" t="e">
        <f>AVERAGE('sugar+bitter expt'!CX9:DN9)</f>
        <v>#DIV/0!</v>
      </c>
      <c r="BU11" t="e">
        <f>STDEV('sugar expt'!CX9:DN9)/SQRT(COUNT('sugar expt'!CX9:DN9))</f>
        <v>#DIV/0!</v>
      </c>
      <c r="BV11" t="e">
        <f>STDEV('bitter expt'!CX9:DN9)/SQRT(COUNT('bitter expt'!CX9:DN9))</f>
        <v>#DIV/0!</v>
      </c>
      <c r="BW11" t="e">
        <f>STDEV('sugar+bitter expt'!CX9:DN9)/SQRT(COUNT('sugar+bitter expt'!CX9:DN9))</f>
        <v>#DIV/0!</v>
      </c>
      <c r="BY11" t="e">
        <f>AVERAGE('sugar expt'!DO9:EE9)</f>
        <v>#DIV/0!</v>
      </c>
      <c r="BZ11" t="e">
        <f>AVERAGE('bitter expt'!DO9:EE9)</f>
        <v>#DIV/0!</v>
      </c>
      <c r="CA11" t="e">
        <f>AVERAGE('sugar+bitter expt'!DO9:EE9)</f>
        <v>#DIV/0!</v>
      </c>
      <c r="CC11" t="e">
        <f>STDEV('sugar expt'!DO9:EE9)/SQRT(COUNT('sugar expt'!DO9:EE9))</f>
        <v>#DIV/0!</v>
      </c>
      <c r="CD11" t="e">
        <f>STDEV('bitter expt'!DO9:EE9)/SQRT(COUNT('bitter expt'!DO9:EE9))</f>
        <v>#DIV/0!</v>
      </c>
      <c r="CE11" t="e">
        <f>STDEV('sugar+bitter expt'!DO9:EE9)/SQRT(COUNT('sugar+bitter expt'!DO9:EE9))</f>
        <v>#DIV/0!</v>
      </c>
      <c r="CG11" t="e">
        <f>AVERAGE('sugar expt'!EF9:EV9)</f>
        <v>#DIV/0!</v>
      </c>
      <c r="CH11" t="e">
        <f>AVERAGE('bitter expt'!EF9:EV9)</f>
        <v>#DIV/0!</v>
      </c>
      <c r="CI11" t="e">
        <f>AVERAGE('sugar+bitter expt'!EF9:EV9)</f>
        <v>#DIV/0!</v>
      </c>
      <c r="CK11" t="e">
        <f>STDEV('sugar expt'!EF9:EV9)/SQRT(COUNT('sugar expt'!EF9:EV9))</f>
        <v>#DIV/0!</v>
      </c>
      <c r="CL11" t="e">
        <f>STDEV('bitter expt'!EF9:EV9)/SQRT(COUNT('bitter expt'!EF9:EV9))</f>
        <v>#DIV/0!</v>
      </c>
      <c r="CM11" t="e">
        <f>STDEV('sugar+bitter expt'!EF9:EV9)/SQRT(COUNT('sugar+bitter expt'!EF9:EV9))</f>
        <v>#DIV/0!</v>
      </c>
    </row>
    <row r="12" spans="1:91" x14ac:dyDescent="0.2">
      <c r="O12">
        <v>9</v>
      </c>
      <c r="P12">
        <f>AVERAGE('sugar expt'!C10:R10)</f>
        <v>10.414779377822942</v>
      </c>
      <c r="Q12">
        <f>AVERAGE('bitter expt'!C10:R10)</f>
        <v>7.9208530253377916</v>
      </c>
      <c r="R12">
        <f>AVERAGE('sugar+bitter expt'!C10:R10)</f>
        <v>9.7675478132767601</v>
      </c>
      <c r="T12">
        <f>STDEV('sugar expt'!C10:R10)/SQRT(COUNT('sugar expt'!C10:R10))</f>
        <v>0.77110980283120012</v>
      </c>
      <c r="U12">
        <f>STDEV('bitter expt'!C10:R10)/SQRT(COUNT('bitter expt'!C10:R10))</f>
        <v>0.84175568326744077</v>
      </c>
      <c r="V12">
        <f>STDEV('sugar+bitter expt'!C10:R10)/SQRT(COUNT('sugar+bitter expt'!C10:R10))</f>
        <v>0.80080292190210278</v>
      </c>
      <c r="X12">
        <f>AVERAGE('sugar expt'!AJ10:AY10)</f>
        <v>10.29711155310182</v>
      </c>
      <c r="Y12">
        <f>AVERAGE('bitter expt'!AJ10:AY10)</f>
        <v>6.3391984664508731</v>
      </c>
      <c r="Z12">
        <f>AVERAGE('sugar+bitter expt'!AJ10:AY10)</f>
        <v>9.0305510841123358</v>
      </c>
      <c r="AB12">
        <f>STDEV('sugar expt'!AJ10:AY10)/SQRT(COUNT('sugar expt'!AJ10:AY10))</f>
        <v>0.55716670111953992</v>
      </c>
      <c r="AC12">
        <f>STDEV('bitter expt'!AJ10:AY10)/SQRT(COUNT('bitter expt'!AJ10:AY10))</f>
        <v>0.76732231685251739</v>
      </c>
      <c r="AD12">
        <f>STDEV('sugar+bitter expt'!AJ10:AY10)/SQRT(COUNT('sugar+bitter expt'!AJ10:AY10))</f>
        <v>0.52327759763138038</v>
      </c>
      <c r="AF12">
        <f>AVERAGE('sugar expt'!BQ10:CF10)</f>
        <v>7.8114630132976846</v>
      </c>
      <c r="AG12">
        <f>AVERAGE('bitter expt'!BQ10:CF10)</f>
        <v>5.1054358510362503</v>
      </c>
      <c r="AH12">
        <f>AVERAGE('sugar+bitter expt'!BQ10:CF10)</f>
        <v>6.629477411555265</v>
      </c>
      <c r="AJ12">
        <f>STDEV('sugar expt'!BQ10:CF10)/SQRT(COUNT('sugar expt'!BQ10:CF10))</f>
        <v>0.93255376015611313</v>
      </c>
      <c r="AK12">
        <f>STDEV('bitter expt'!BQ10:CF10)/SQRT(COUNT('bitter expt'!BQ10:CF10))</f>
        <v>0.82489629501362693</v>
      </c>
      <c r="AL12">
        <f>STDEV('sugar+bitter expt'!BQ10:CF10)/SQRT(COUNT('sugar+bitter expt'!BQ10:CF10))</f>
        <v>0.61339986386138967</v>
      </c>
      <c r="AP12">
        <f>AVERAGE('sugar expt'!S10:AI10)</f>
        <v>1.7105088892914868</v>
      </c>
      <c r="AQ12">
        <f>AVERAGE('bitter expt'!S10:AI10)</f>
        <v>1.5104812195680077</v>
      </c>
      <c r="AR12">
        <f>AVERAGE('sugar+bitter expt'!S10:AI10)</f>
        <v>1.7579298946383544</v>
      </c>
      <c r="AT12">
        <f>STDEV('sugar expt'!S10:AI10)/SQRT(COUNT('sugar expt'!S10:AI10))</f>
        <v>0.12424246515362625</v>
      </c>
      <c r="AU12">
        <f>STDEV('bitter expt'!S10:AI10)/SQRT(COUNT('bitter expt'!S10:AI10))</f>
        <v>0.12439823688299824</v>
      </c>
      <c r="AV12">
        <f>STDEV('sugar+bitter expt'!S10:AI10)/SQRT(COUNT('sugar+bitter expt'!S10:AI10))</f>
        <v>0.1171864853223805</v>
      </c>
      <c r="AX12">
        <f>AVERAGE('sugar expt'!AZ10:BP10)</f>
        <v>1.7433192794183519</v>
      </c>
      <c r="AY12">
        <f>AVERAGE('bitter expt'!AZ10:BP10)</f>
        <v>1.175121171128523</v>
      </c>
      <c r="AZ12">
        <f>AVERAGE('sugar+bitter expt'!AZ10:BP10)</f>
        <v>1.547095425945801</v>
      </c>
      <c r="BB12">
        <f>STDEV('sugar expt'!AZ10:BP10)/SQRT(COUNT('sugar expt'!AZ10:BP10))</f>
        <v>0.12650693516140354</v>
      </c>
      <c r="BC12">
        <f>STDEV('bitter expt'!AZ10:BP10)/SQRT(COUNT('bitter expt'!AZ10:BP10))</f>
        <v>8.6961686298460614E-2</v>
      </c>
      <c r="BD12">
        <f>STDEV('sugar+bitter expt'!AZ10:BP10)/SQRT(COUNT('sugar+bitter expt'!AZ10:BP10))</f>
        <v>0.10824997525182335</v>
      </c>
      <c r="BF12">
        <f>AVERAGE('sugar expt'!CG10:CW10)</f>
        <v>1.3922478439829682</v>
      </c>
      <c r="BG12">
        <f>AVERAGE('bitter expt'!CG10:CW10)</f>
        <v>1.0418953233005463</v>
      </c>
      <c r="BH12">
        <f>AVERAGE('sugar+bitter expt'!CG10:CW10)</f>
        <v>1.1903630491835946</v>
      </c>
      <c r="BJ12">
        <f>STDEV('sugar expt'!CG10:CW10)/SQRT(COUNT('sugar expt'!CG10:CW10))</f>
        <v>9.2149378584744507E-2</v>
      </c>
      <c r="BK12">
        <f>STDEV('bitter expt'!CG10:CW10)/SQRT(COUNT('bitter expt'!CG10:CW10))</f>
        <v>8.4417752835254267E-2</v>
      </c>
      <c r="BL12">
        <f>STDEV('sugar+bitter expt'!CG10:CW10)/SQRT(COUNT('sugar+bitter expt'!CG10:CW10))</f>
        <v>8.7845244054435431E-2</v>
      </c>
      <c r="BQ12" t="e">
        <f>AVERAGE('sugar expt'!CX10:DN10)</f>
        <v>#DIV/0!</v>
      </c>
      <c r="BR12" t="e">
        <f>AVERAGE('bitter expt'!CX10:DN10)</f>
        <v>#DIV/0!</v>
      </c>
      <c r="BS12" t="e">
        <f>AVERAGE('sugar+bitter expt'!CX10:DN10)</f>
        <v>#DIV/0!</v>
      </c>
      <c r="BU12" t="e">
        <f>STDEV('sugar expt'!CX10:DN10)/SQRT(COUNT('sugar expt'!CX10:DN10))</f>
        <v>#DIV/0!</v>
      </c>
      <c r="BV12" t="e">
        <f>STDEV('bitter expt'!CX10:DN10)/SQRT(COUNT('bitter expt'!CX10:DN10))</f>
        <v>#DIV/0!</v>
      </c>
      <c r="BW12" t="e">
        <f>STDEV('sugar+bitter expt'!CX10:DN10)/SQRT(COUNT('sugar+bitter expt'!CX10:DN10))</f>
        <v>#DIV/0!</v>
      </c>
      <c r="BY12" t="e">
        <f>AVERAGE('sugar expt'!DO10:EE10)</f>
        <v>#DIV/0!</v>
      </c>
      <c r="BZ12" t="e">
        <f>AVERAGE('bitter expt'!DO10:EE10)</f>
        <v>#DIV/0!</v>
      </c>
      <c r="CA12" t="e">
        <f>AVERAGE('sugar+bitter expt'!DO10:EE10)</f>
        <v>#DIV/0!</v>
      </c>
      <c r="CC12" t="e">
        <f>STDEV('sugar expt'!DO10:EE10)/SQRT(COUNT('sugar expt'!DO10:EE10))</f>
        <v>#DIV/0!</v>
      </c>
      <c r="CD12" t="e">
        <f>STDEV('bitter expt'!DO10:EE10)/SQRT(COUNT('bitter expt'!DO10:EE10))</f>
        <v>#DIV/0!</v>
      </c>
      <c r="CE12" t="e">
        <f>STDEV('sugar+bitter expt'!DO10:EE10)/SQRT(COUNT('sugar+bitter expt'!DO10:EE10))</f>
        <v>#DIV/0!</v>
      </c>
      <c r="CG12" t="e">
        <f>AVERAGE('sugar expt'!EF10:EV10)</f>
        <v>#DIV/0!</v>
      </c>
      <c r="CH12" t="e">
        <f>AVERAGE('bitter expt'!EF10:EV10)</f>
        <v>#DIV/0!</v>
      </c>
      <c r="CI12" t="e">
        <f>AVERAGE('sugar+bitter expt'!EF10:EV10)</f>
        <v>#DIV/0!</v>
      </c>
      <c r="CK12" t="e">
        <f>STDEV('sugar expt'!EF10:EV10)/SQRT(COUNT('sugar expt'!EF10:EV10))</f>
        <v>#DIV/0!</v>
      </c>
      <c r="CL12" t="e">
        <f>STDEV('bitter expt'!EF10:EV10)/SQRT(COUNT('bitter expt'!EF10:EV10))</f>
        <v>#DIV/0!</v>
      </c>
      <c r="CM12" t="e">
        <f>STDEV('sugar+bitter expt'!EF10:EV10)/SQRT(COUNT('sugar+bitter expt'!EF10:EV10))</f>
        <v>#DIV/0!</v>
      </c>
    </row>
    <row r="13" spans="1:91" x14ac:dyDescent="0.2">
      <c r="O13">
        <v>10</v>
      </c>
      <c r="P13">
        <f>AVERAGE('sugar expt'!C11:R11)</f>
        <v>10.172062851902655</v>
      </c>
      <c r="Q13">
        <f>AVERAGE('bitter expt'!C11:R11)</f>
        <v>8.4696381523759641</v>
      </c>
      <c r="R13">
        <f>AVERAGE('sugar+bitter expt'!C11:R11)</f>
        <v>9.8676776955863019</v>
      </c>
      <c r="T13">
        <f>STDEV('sugar expt'!C11:R11)/SQRT(COUNT('sugar expt'!C11:R11))</f>
        <v>0.4882218151768043</v>
      </c>
      <c r="U13">
        <f>STDEV('bitter expt'!C11:R11)/SQRT(COUNT('bitter expt'!C11:R11))</f>
        <v>0.79868613877767891</v>
      </c>
      <c r="V13">
        <f>STDEV('sugar+bitter expt'!C11:R11)/SQRT(COUNT('sugar+bitter expt'!C11:R11))</f>
        <v>0.67428054845736562</v>
      </c>
      <c r="X13">
        <f>AVERAGE('sugar expt'!AJ11:AY11)</f>
        <v>9.851990217571835</v>
      </c>
      <c r="Y13">
        <f>AVERAGE('bitter expt'!AJ11:AY11)</f>
        <v>5.9694678467545232</v>
      </c>
      <c r="Z13">
        <f>AVERAGE('sugar+bitter expt'!AJ11:AY11)</f>
        <v>8.6545065940908916</v>
      </c>
      <c r="AB13">
        <f>STDEV('sugar expt'!AJ11:AY11)/SQRT(COUNT('sugar expt'!AJ11:AY11))</f>
        <v>0.65104871593764324</v>
      </c>
      <c r="AC13">
        <f>STDEV('bitter expt'!AJ11:AY11)/SQRT(COUNT('bitter expt'!AJ11:AY11))</f>
        <v>0.80890482628712235</v>
      </c>
      <c r="AD13">
        <f>STDEV('sugar+bitter expt'!AJ11:AY11)/SQRT(COUNT('sugar+bitter expt'!AJ11:AY11))</f>
        <v>0.54260606013628021</v>
      </c>
      <c r="AF13">
        <f>AVERAGE('sugar expt'!BQ11:CF11)</f>
        <v>8.4010572249882181</v>
      </c>
      <c r="AG13">
        <f>AVERAGE('bitter expt'!BQ11:CF11)</f>
        <v>5.3359083151366962</v>
      </c>
      <c r="AH13">
        <f>AVERAGE('sugar+bitter expt'!BQ11:CF11)</f>
        <v>6.2606619670701349</v>
      </c>
      <c r="AJ13">
        <f>STDEV('sugar expt'!BQ11:CF11)/SQRT(COUNT('sugar expt'!BQ11:CF11))</f>
        <v>0.70323987651114905</v>
      </c>
      <c r="AK13">
        <f>STDEV('bitter expt'!BQ11:CF11)/SQRT(COUNT('bitter expt'!BQ11:CF11))</f>
        <v>0.785115451074479</v>
      </c>
      <c r="AL13">
        <f>STDEV('sugar+bitter expt'!BQ11:CF11)/SQRT(COUNT('sugar+bitter expt'!BQ11:CF11))</f>
        <v>0.6008361573319575</v>
      </c>
      <c r="AP13">
        <f>AVERAGE('sugar expt'!S11:AI11)</f>
        <v>1.7879703998496592</v>
      </c>
      <c r="AQ13">
        <f>AVERAGE('bitter expt'!S11:AI11)</f>
        <v>1.4803840135090411</v>
      </c>
      <c r="AR13">
        <f>AVERAGE('sugar+bitter expt'!S11:AI11)</f>
        <v>1.6666159252254689</v>
      </c>
      <c r="AT13">
        <f>STDEV('sugar expt'!S11:AI11)/SQRT(COUNT('sugar expt'!S11:AI11))</f>
        <v>0.11504997973608888</v>
      </c>
      <c r="AU13">
        <f>STDEV('bitter expt'!S11:AI11)/SQRT(COUNT('bitter expt'!S11:AI11))</f>
        <v>7.6292487962479685E-2</v>
      </c>
      <c r="AV13">
        <f>STDEV('sugar+bitter expt'!S11:AI11)/SQRT(COUNT('sugar+bitter expt'!S11:AI11))</f>
        <v>0.12442107831730896</v>
      </c>
      <c r="AX13">
        <f>AVERAGE('sugar expt'!AZ11:BP11)</f>
        <v>1.6736700950259125</v>
      </c>
      <c r="AY13">
        <f>AVERAGE('bitter expt'!AZ11:BP11)</f>
        <v>1.1964666152854826</v>
      </c>
      <c r="AZ13">
        <f>AVERAGE('sugar+bitter expt'!AZ11:BP11)</f>
        <v>1.5098098634444508</v>
      </c>
      <c r="BB13">
        <f>STDEV('sugar expt'!AZ11:BP11)/SQRT(COUNT('sugar expt'!AZ11:BP11))</f>
        <v>0.11674498822682883</v>
      </c>
      <c r="BC13">
        <f>STDEV('bitter expt'!AZ11:BP11)/SQRT(COUNT('bitter expt'!AZ11:BP11))</f>
        <v>6.6930241787363634E-2</v>
      </c>
      <c r="BD13">
        <f>STDEV('sugar+bitter expt'!AZ11:BP11)/SQRT(COUNT('sugar+bitter expt'!AZ11:BP11))</f>
        <v>0.10282014482093081</v>
      </c>
      <c r="BF13">
        <f>AVERAGE('sugar expt'!CG11:CW11)</f>
        <v>1.389395136023758</v>
      </c>
      <c r="BG13">
        <f>AVERAGE('bitter expt'!CG11:CW11)</f>
        <v>1.082198693060197</v>
      </c>
      <c r="BH13">
        <f>AVERAGE('sugar+bitter expt'!CG11:CW11)</f>
        <v>1.1873112281426748</v>
      </c>
      <c r="BJ13">
        <f>STDEV('sugar expt'!CG11:CW11)/SQRT(COUNT('sugar expt'!CG11:CW11))</f>
        <v>9.7913608560156185E-2</v>
      </c>
      <c r="BK13">
        <f>STDEV('bitter expt'!CG11:CW11)/SQRT(COUNT('bitter expt'!CG11:CW11))</f>
        <v>8.4215266541567732E-2</v>
      </c>
      <c r="BL13">
        <f>STDEV('sugar+bitter expt'!CG11:CW11)/SQRT(COUNT('sugar+bitter expt'!CG11:CW11))</f>
        <v>8.5880867621152088E-2</v>
      </c>
      <c r="BQ13" t="e">
        <f>AVERAGE('sugar expt'!CX11:DN11)</f>
        <v>#DIV/0!</v>
      </c>
      <c r="BR13" t="e">
        <f>AVERAGE('bitter expt'!CX11:DN11)</f>
        <v>#DIV/0!</v>
      </c>
      <c r="BS13" t="e">
        <f>AVERAGE('sugar+bitter expt'!CX11:DN11)</f>
        <v>#DIV/0!</v>
      </c>
      <c r="BU13" t="e">
        <f>STDEV('sugar expt'!CX11:DN11)/SQRT(COUNT('sugar expt'!CX11:DN11))</f>
        <v>#DIV/0!</v>
      </c>
      <c r="BV13" t="e">
        <f>STDEV('bitter expt'!CX11:DN11)/SQRT(COUNT('bitter expt'!CX11:DN11))</f>
        <v>#DIV/0!</v>
      </c>
      <c r="BW13" t="e">
        <f>STDEV('sugar+bitter expt'!CX11:DN11)/SQRT(COUNT('sugar+bitter expt'!CX11:DN11))</f>
        <v>#DIV/0!</v>
      </c>
      <c r="BY13" t="e">
        <f>AVERAGE('sugar expt'!DO11:EE11)</f>
        <v>#DIV/0!</v>
      </c>
      <c r="BZ13" t="e">
        <f>AVERAGE('bitter expt'!DO11:EE11)</f>
        <v>#DIV/0!</v>
      </c>
      <c r="CA13" t="e">
        <f>AVERAGE('sugar+bitter expt'!DO11:EE11)</f>
        <v>#DIV/0!</v>
      </c>
      <c r="CC13" t="e">
        <f>STDEV('sugar expt'!DO11:EE11)/SQRT(COUNT('sugar expt'!DO11:EE11))</f>
        <v>#DIV/0!</v>
      </c>
      <c r="CD13" t="e">
        <f>STDEV('bitter expt'!DO11:EE11)/SQRT(COUNT('bitter expt'!DO11:EE11))</f>
        <v>#DIV/0!</v>
      </c>
      <c r="CE13" t="e">
        <f>STDEV('sugar+bitter expt'!DO11:EE11)/SQRT(COUNT('sugar+bitter expt'!DO11:EE11))</f>
        <v>#DIV/0!</v>
      </c>
      <c r="CG13" t="e">
        <f>AVERAGE('sugar expt'!EF11:EV11)</f>
        <v>#DIV/0!</v>
      </c>
      <c r="CH13" t="e">
        <f>AVERAGE('bitter expt'!EF11:EV11)</f>
        <v>#DIV/0!</v>
      </c>
      <c r="CI13" t="e">
        <f>AVERAGE('sugar+bitter expt'!EF11:EV11)</f>
        <v>#DIV/0!</v>
      </c>
      <c r="CK13" t="e">
        <f>STDEV('sugar expt'!EF11:EV11)/SQRT(COUNT('sugar expt'!EF11:EV11))</f>
        <v>#DIV/0!</v>
      </c>
      <c r="CL13" t="e">
        <f>STDEV('bitter expt'!EF11:EV11)/SQRT(COUNT('bitter expt'!EF11:EV11))</f>
        <v>#DIV/0!</v>
      </c>
      <c r="CM13" t="e">
        <f>STDEV('sugar+bitter expt'!EF11:EV11)/SQRT(COUNT('sugar+bitter expt'!EF11:EV11))</f>
        <v>#DIV/0!</v>
      </c>
    </row>
    <row r="14" spans="1:91" x14ac:dyDescent="0.2">
      <c r="O14">
        <v>11</v>
      </c>
      <c r="P14">
        <f>AVERAGE('sugar expt'!C12:R12)</f>
        <v>10.610979623277496</v>
      </c>
      <c r="Q14">
        <f>AVERAGE('bitter expt'!C12:R12)</f>
        <v>7.8673130778983467</v>
      </c>
      <c r="R14">
        <f>AVERAGE('sugar+bitter expt'!C12:R12)</f>
        <v>10.265959518171716</v>
      </c>
      <c r="T14">
        <f>STDEV('sugar expt'!C12:R12)/SQRT(COUNT('sugar expt'!C12:R12))</f>
        <v>0.57750630513456491</v>
      </c>
      <c r="U14">
        <f>STDEV('bitter expt'!C12:R12)/SQRT(COUNT('bitter expt'!C12:R12))</f>
        <v>0.86530941900440983</v>
      </c>
      <c r="V14">
        <f>STDEV('sugar+bitter expt'!C12:R12)/SQRT(COUNT('sugar+bitter expt'!C12:R12))</f>
        <v>0.64999875038644572</v>
      </c>
      <c r="X14">
        <f>AVERAGE('sugar expt'!AJ12:AY12)</f>
        <v>10.468726292676177</v>
      </c>
      <c r="Y14">
        <f>AVERAGE('bitter expt'!AJ12:AY12)</f>
        <v>5.8481301540794259</v>
      </c>
      <c r="Z14">
        <f>AVERAGE('sugar+bitter expt'!AJ12:AY12)</f>
        <v>9.1488186144900663</v>
      </c>
      <c r="AB14">
        <f>STDEV('sugar expt'!AJ12:AY12)/SQRT(COUNT('sugar expt'!AJ12:AY12))</f>
        <v>0.73518298253165459</v>
      </c>
      <c r="AC14">
        <f>STDEV('bitter expt'!AJ12:AY12)/SQRT(COUNT('bitter expt'!AJ12:AY12))</f>
        <v>0.67616028218427848</v>
      </c>
      <c r="AD14">
        <f>STDEV('sugar+bitter expt'!AJ12:AY12)/SQRT(COUNT('sugar+bitter expt'!AJ12:AY12))</f>
        <v>0.41963196053354834</v>
      </c>
      <c r="AF14">
        <f>AVERAGE('sugar expt'!BQ12:CF12)</f>
        <v>9.0390790140974424</v>
      </c>
      <c r="AG14">
        <f>AVERAGE('bitter expt'!BQ12:CF12)</f>
        <v>5.2459774845806759</v>
      </c>
      <c r="AH14">
        <f>AVERAGE('sugar+bitter expt'!BQ12:CF12)</f>
        <v>6.4716716618492258</v>
      </c>
      <c r="AJ14">
        <f>STDEV('sugar expt'!BQ12:CF12)/SQRT(COUNT('sugar expt'!BQ12:CF12))</f>
        <v>0.73792255234236193</v>
      </c>
      <c r="AK14">
        <f>STDEV('bitter expt'!BQ12:CF12)/SQRT(COUNT('bitter expt'!BQ12:CF12))</f>
        <v>0.98106437808529212</v>
      </c>
      <c r="AL14">
        <f>STDEV('sugar+bitter expt'!BQ12:CF12)/SQRT(COUNT('sugar+bitter expt'!BQ12:CF12))</f>
        <v>0.77501532658896777</v>
      </c>
      <c r="AP14">
        <f>AVERAGE('sugar expt'!S12:AI12)</f>
        <v>1.7723111577249882</v>
      </c>
      <c r="AQ14">
        <f>AVERAGE('bitter expt'!S12:AI12)</f>
        <v>1.4243757120000129</v>
      </c>
      <c r="AR14">
        <f>AVERAGE('sugar+bitter expt'!S12:AI12)</f>
        <v>1.8095417431902843</v>
      </c>
      <c r="AT14">
        <f>STDEV('sugar expt'!S12:AI12)/SQRT(COUNT('sugar expt'!S12:AI12))</f>
        <v>0.15041408931325626</v>
      </c>
      <c r="AU14">
        <f>STDEV('bitter expt'!S12:AI12)/SQRT(COUNT('bitter expt'!S12:AI12))</f>
        <v>0.1039773514968978</v>
      </c>
      <c r="AV14">
        <f>STDEV('sugar+bitter expt'!S12:AI12)/SQRT(COUNT('sugar+bitter expt'!S12:AI12))</f>
        <v>0.12973347919650782</v>
      </c>
      <c r="AX14">
        <f>AVERAGE('sugar expt'!AZ12:BP12)</f>
        <v>1.7086451660911095</v>
      </c>
      <c r="AY14">
        <f>AVERAGE('bitter expt'!AZ12:BP12)</f>
        <v>1.1987533180691901</v>
      </c>
      <c r="AZ14">
        <f>AVERAGE('sugar+bitter expt'!AZ12:BP12)</f>
        <v>1.6594088217267775</v>
      </c>
      <c r="BB14">
        <f>STDEV('sugar expt'!AZ12:BP12)/SQRT(COUNT('sugar expt'!AZ12:BP12))</f>
        <v>0.14457033172366263</v>
      </c>
      <c r="BC14">
        <f>STDEV('bitter expt'!AZ12:BP12)/SQRT(COUNT('bitter expt'!AZ12:BP12))</f>
        <v>9.2683264212727323E-2</v>
      </c>
      <c r="BD14">
        <f>STDEV('sugar+bitter expt'!AZ12:BP12)/SQRT(COUNT('sugar+bitter expt'!AZ12:BP12))</f>
        <v>0.14267740055103276</v>
      </c>
      <c r="BF14">
        <f>AVERAGE('sugar expt'!CG12:CW12)</f>
        <v>1.4557393940900112</v>
      </c>
      <c r="BG14">
        <f>AVERAGE('bitter expt'!CG12:CW12)</f>
        <v>1.0022710331044031</v>
      </c>
      <c r="BH14">
        <f>AVERAGE('sugar+bitter expt'!CG12:CW12)</f>
        <v>1.1557616274421276</v>
      </c>
      <c r="BJ14">
        <f>STDEV('sugar expt'!CG12:CW12)/SQRT(COUNT('sugar expt'!CG12:CW12))</f>
        <v>9.8399772034062166E-2</v>
      </c>
      <c r="BK14">
        <f>STDEV('bitter expt'!CG12:CW12)/SQRT(COUNT('bitter expt'!CG12:CW12))</f>
        <v>8.4698413956639712E-2</v>
      </c>
      <c r="BL14">
        <f>STDEV('sugar+bitter expt'!CG12:CW12)/SQRT(COUNT('sugar+bitter expt'!CG12:CW12))</f>
        <v>8.376030111322634E-2</v>
      </c>
      <c r="BQ14" t="e">
        <f>AVERAGE('sugar expt'!CX12:DN12)</f>
        <v>#DIV/0!</v>
      </c>
      <c r="BR14" t="e">
        <f>AVERAGE('bitter expt'!CX12:DN12)</f>
        <v>#DIV/0!</v>
      </c>
      <c r="BS14" t="e">
        <f>AVERAGE('sugar+bitter expt'!CX12:DN12)</f>
        <v>#DIV/0!</v>
      </c>
      <c r="BU14" t="e">
        <f>STDEV('sugar expt'!CX12:DN12)/SQRT(COUNT('sugar expt'!CX12:DN12))</f>
        <v>#DIV/0!</v>
      </c>
      <c r="BV14" t="e">
        <f>STDEV('bitter expt'!CX12:DN12)/SQRT(COUNT('bitter expt'!CX12:DN12))</f>
        <v>#DIV/0!</v>
      </c>
      <c r="BW14" t="e">
        <f>STDEV('sugar+bitter expt'!CX12:DN12)/SQRT(COUNT('sugar+bitter expt'!CX12:DN12))</f>
        <v>#DIV/0!</v>
      </c>
      <c r="BY14" t="e">
        <f>AVERAGE('sugar expt'!DO12:EE12)</f>
        <v>#DIV/0!</v>
      </c>
      <c r="BZ14" t="e">
        <f>AVERAGE('bitter expt'!DO12:EE12)</f>
        <v>#DIV/0!</v>
      </c>
      <c r="CA14" t="e">
        <f>AVERAGE('sugar+bitter expt'!DO12:EE12)</f>
        <v>#DIV/0!</v>
      </c>
      <c r="CC14" t="e">
        <f>STDEV('sugar expt'!DO12:EE12)/SQRT(COUNT('sugar expt'!DO12:EE12))</f>
        <v>#DIV/0!</v>
      </c>
      <c r="CD14" t="e">
        <f>STDEV('bitter expt'!DO12:EE12)/SQRT(COUNT('bitter expt'!DO12:EE12))</f>
        <v>#DIV/0!</v>
      </c>
      <c r="CE14" t="e">
        <f>STDEV('sugar+bitter expt'!DO12:EE12)/SQRT(COUNT('sugar+bitter expt'!DO12:EE12))</f>
        <v>#DIV/0!</v>
      </c>
      <c r="CG14" t="e">
        <f>AVERAGE('sugar expt'!EF12:EV12)</f>
        <v>#DIV/0!</v>
      </c>
      <c r="CH14" t="e">
        <f>AVERAGE('bitter expt'!EF12:EV12)</f>
        <v>#DIV/0!</v>
      </c>
      <c r="CI14" t="e">
        <f>AVERAGE('sugar+bitter expt'!EF12:EV12)</f>
        <v>#DIV/0!</v>
      </c>
      <c r="CK14" t="e">
        <f>STDEV('sugar expt'!EF12:EV12)/SQRT(COUNT('sugar expt'!EF12:EV12))</f>
        <v>#DIV/0!</v>
      </c>
      <c r="CL14" t="e">
        <f>STDEV('bitter expt'!EF12:EV12)/SQRT(COUNT('bitter expt'!EF12:EV12))</f>
        <v>#DIV/0!</v>
      </c>
      <c r="CM14" t="e">
        <f>STDEV('sugar+bitter expt'!EF12:EV12)/SQRT(COUNT('sugar+bitter expt'!EF12:EV12))</f>
        <v>#DIV/0!</v>
      </c>
    </row>
    <row r="15" spans="1:91" x14ac:dyDescent="0.2">
      <c r="O15">
        <v>12</v>
      </c>
      <c r="P15">
        <f>AVERAGE('sugar expt'!C13:R13)</f>
        <v>11.136570357477469</v>
      </c>
      <c r="Q15">
        <f>AVERAGE('bitter expt'!C13:R13)</f>
        <v>8.9705710681734256</v>
      </c>
      <c r="R15">
        <f>AVERAGE('sugar+bitter expt'!C13:R13)</f>
        <v>9.9693337245804212</v>
      </c>
      <c r="T15">
        <f>STDEV('sugar expt'!C13:R13)/SQRT(COUNT('sugar expt'!C13:R13))</f>
        <v>0.64870728711845116</v>
      </c>
      <c r="U15">
        <f>STDEV('bitter expt'!C13:R13)/SQRT(COUNT('bitter expt'!C13:R13))</f>
        <v>0.89358517990345709</v>
      </c>
      <c r="V15">
        <f>STDEV('sugar+bitter expt'!C13:R13)/SQRT(COUNT('sugar+bitter expt'!C13:R13))</f>
        <v>0.55090867739985228</v>
      </c>
      <c r="X15">
        <f>AVERAGE('sugar expt'!AJ13:AY13)</f>
        <v>10.45178451769419</v>
      </c>
      <c r="Y15">
        <f>AVERAGE('bitter expt'!AJ13:AY13)</f>
        <v>5.4091552044128006</v>
      </c>
      <c r="Z15">
        <f>AVERAGE('sugar+bitter expt'!AJ13:AY13)</f>
        <v>9.0635403594438202</v>
      </c>
      <c r="AB15">
        <f>STDEV('sugar expt'!AJ13:AY13)/SQRT(COUNT('sugar expt'!AJ13:AY13))</f>
        <v>0.85066551038277693</v>
      </c>
      <c r="AC15">
        <f>STDEV('bitter expt'!AJ13:AY13)/SQRT(COUNT('bitter expt'!AJ13:AY13))</f>
        <v>0.58526940664108984</v>
      </c>
      <c r="AD15">
        <f>STDEV('sugar+bitter expt'!AJ13:AY13)/SQRT(COUNT('sugar+bitter expt'!AJ13:AY13))</f>
        <v>0.42912167529341566</v>
      </c>
      <c r="AF15">
        <f>AVERAGE('sugar expt'!BQ13:CF13)</f>
        <v>9.0804686919030893</v>
      </c>
      <c r="AG15">
        <f>AVERAGE('bitter expt'!BQ13:CF13)</f>
        <v>5.7263350979017487</v>
      </c>
      <c r="AH15">
        <f>AVERAGE('sugar+bitter expt'!BQ13:CF13)</f>
        <v>6.4889429247145385</v>
      </c>
      <c r="AJ15">
        <f>STDEV('sugar expt'!BQ13:CF13)/SQRT(COUNT('sugar expt'!BQ13:CF13))</f>
        <v>0.54746924948284437</v>
      </c>
      <c r="AK15">
        <f>STDEV('bitter expt'!BQ13:CF13)/SQRT(COUNT('bitter expt'!BQ13:CF13))</f>
        <v>1.0389491318288639</v>
      </c>
      <c r="AL15">
        <f>STDEV('sugar+bitter expt'!BQ13:CF13)/SQRT(COUNT('sugar+bitter expt'!BQ13:CF13))</f>
        <v>0.74218873781178063</v>
      </c>
      <c r="AP15">
        <f>AVERAGE('sugar expt'!S13:AI13)</f>
        <v>1.8304537216003698</v>
      </c>
      <c r="AQ15">
        <f>AVERAGE('bitter expt'!S13:AI13)</f>
        <v>1.4025160710302678</v>
      </c>
      <c r="AR15">
        <f>AVERAGE('sugar+bitter expt'!S13:AI13)</f>
        <v>1.6903264376824967</v>
      </c>
      <c r="AT15">
        <f>STDEV('sugar expt'!S13:AI13)/SQRT(COUNT('sugar expt'!S13:AI13))</f>
        <v>0.19012542869952678</v>
      </c>
      <c r="AU15">
        <f>STDEV('bitter expt'!S13:AI13)/SQRT(COUNT('bitter expt'!S13:AI13))</f>
        <v>9.9683325613276225E-2</v>
      </c>
      <c r="AV15">
        <f>STDEV('sugar+bitter expt'!S13:AI13)/SQRT(COUNT('sugar+bitter expt'!S13:AI13))</f>
        <v>0.11303643266668863</v>
      </c>
      <c r="AX15">
        <f>AVERAGE('sugar expt'!AZ13:BP13)</f>
        <v>1.7027986345212631</v>
      </c>
      <c r="AY15">
        <f>AVERAGE('bitter expt'!AZ13:BP13)</f>
        <v>1.1278469792547761</v>
      </c>
      <c r="AZ15">
        <f>AVERAGE('sugar+bitter expt'!AZ13:BP13)</f>
        <v>1.5339059849419014</v>
      </c>
      <c r="BB15">
        <f>STDEV('sugar expt'!AZ13:BP13)/SQRT(COUNT('sugar expt'!AZ13:BP13))</f>
        <v>0.13367063778795688</v>
      </c>
      <c r="BC15">
        <f>STDEV('bitter expt'!AZ13:BP13)/SQRT(COUNT('bitter expt'!AZ13:BP13))</f>
        <v>9.406515928482384E-2</v>
      </c>
      <c r="BD15">
        <f>STDEV('sugar+bitter expt'!AZ13:BP13)/SQRT(COUNT('sugar+bitter expt'!AZ13:BP13))</f>
        <v>0.11398583517815335</v>
      </c>
      <c r="BF15">
        <f>AVERAGE('sugar expt'!CG13:CW13)</f>
        <v>1.4431230528867824</v>
      </c>
      <c r="BG15">
        <f>AVERAGE('bitter expt'!CG13:CW13)</f>
        <v>0.94118441356874671</v>
      </c>
      <c r="BH15">
        <f>AVERAGE('sugar+bitter expt'!CG13:CW13)</f>
        <v>1.2117041083074187</v>
      </c>
      <c r="BJ15">
        <f>STDEV('sugar expt'!CG13:CW13)/SQRT(COUNT('sugar expt'!CG13:CW13))</f>
        <v>0.11495401932746289</v>
      </c>
      <c r="BK15">
        <f>STDEV('bitter expt'!CG13:CW13)/SQRT(COUNT('bitter expt'!CG13:CW13))</f>
        <v>5.5216427893211698E-2</v>
      </c>
      <c r="BL15">
        <f>STDEV('sugar+bitter expt'!CG13:CW13)/SQRT(COUNT('sugar+bitter expt'!CG13:CW13))</f>
        <v>8.4336717235017289E-2</v>
      </c>
      <c r="BQ15" t="e">
        <f>AVERAGE('sugar expt'!CX13:DN13)</f>
        <v>#DIV/0!</v>
      </c>
      <c r="BR15" t="e">
        <f>AVERAGE('bitter expt'!CX13:DN13)</f>
        <v>#DIV/0!</v>
      </c>
      <c r="BS15" t="e">
        <f>AVERAGE('sugar+bitter expt'!CX13:DN13)</f>
        <v>#DIV/0!</v>
      </c>
      <c r="BU15" t="e">
        <f>STDEV('sugar expt'!CX13:DN13)/SQRT(COUNT('sugar expt'!CX13:DN13))</f>
        <v>#DIV/0!</v>
      </c>
      <c r="BV15" t="e">
        <f>STDEV('bitter expt'!CX13:DN13)/SQRT(COUNT('bitter expt'!CX13:DN13))</f>
        <v>#DIV/0!</v>
      </c>
      <c r="BW15" t="e">
        <f>STDEV('sugar+bitter expt'!CX13:DN13)/SQRT(COUNT('sugar+bitter expt'!CX13:DN13))</f>
        <v>#DIV/0!</v>
      </c>
      <c r="BY15" t="e">
        <f>AVERAGE('sugar expt'!DO13:EE13)</f>
        <v>#DIV/0!</v>
      </c>
      <c r="BZ15" t="e">
        <f>AVERAGE('bitter expt'!DO13:EE13)</f>
        <v>#DIV/0!</v>
      </c>
      <c r="CA15" t="e">
        <f>AVERAGE('sugar+bitter expt'!DO13:EE13)</f>
        <v>#DIV/0!</v>
      </c>
      <c r="CC15" t="e">
        <f>STDEV('sugar expt'!DO13:EE13)/SQRT(COUNT('sugar expt'!DO13:EE13))</f>
        <v>#DIV/0!</v>
      </c>
      <c r="CD15" t="e">
        <f>STDEV('bitter expt'!DO13:EE13)/SQRT(COUNT('bitter expt'!DO13:EE13))</f>
        <v>#DIV/0!</v>
      </c>
      <c r="CE15" t="e">
        <f>STDEV('sugar+bitter expt'!DO13:EE13)/SQRT(COUNT('sugar+bitter expt'!DO13:EE13))</f>
        <v>#DIV/0!</v>
      </c>
      <c r="CG15" t="e">
        <f>AVERAGE('sugar expt'!EF13:EV13)</f>
        <v>#DIV/0!</v>
      </c>
      <c r="CH15" t="e">
        <f>AVERAGE('bitter expt'!EF13:EV13)</f>
        <v>#DIV/0!</v>
      </c>
      <c r="CI15" t="e">
        <f>AVERAGE('sugar+bitter expt'!EF13:EV13)</f>
        <v>#DIV/0!</v>
      </c>
      <c r="CK15" t="e">
        <f>STDEV('sugar expt'!EF13:EV13)/SQRT(COUNT('sugar expt'!EF13:EV13))</f>
        <v>#DIV/0!</v>
      </c>
      <c r="CL15" t="e">
        <f>STDEV('bitter expt'!EF13:EV13)/SQRT(COUNT('bitter expt'!EF13:EV13))</f>
        <v>#DIV/0!</v>
      </c>
      <c r="CM15" t="e">
        <f>STDEV('sugar+bitter expt'!EF13:EV13)/SQRT(COUNT('sugar+bitter expt'!EF13:EV13))</f>
        <v>#DIV/0!</v>
      </c>
    </row>
    <row r="16" spans="1:91" x14ac:dyDescent="0.2">
      <c r="O16">
        <v>13</v>
      </c>
      <c r="P16">
        <f>AVERAGE('sugar expt'!C14:R14)</f>
        <v>10.456777169790687</v>
      </c>
      <c r="Q16">
        <f>AVERAGE('bitter expt'!C14:R14)</f>
        <v>9.2567426410051841</v>
      </c>
      <c r="R16">
        <f>AVERAGE('sugar+bitter expt'!C14:R14)</f>
        <v>9.9835086012831944</v>
      </c>
      <c r="T16">
        <f>STDEV('sugar expt'!C14:R14)/SQRT(COUNT('sugar expt'!C14:R14))</f>
        <v>0.70690647224243708</v>
      </c>
      <c r="U16">
        <f>STDEV('bitter expt'!C14:R14)/SQRT(COUNT('bitter expt'!C14:R14))</f>
        <v>0.87656429271902647</v>
      </c>
      <c r="V16">
        <f>STDEV('sugar+bitter expt'!C14:R14)/SQRT(COUNT('sugar+bitter expt'!C14:R14))</f>
        <v>0.52811552346773871</v>
      </c>
      <c r="X16">
        <f>AVERAGE('sugar expt'!AJ14:AY14)</f>
        <v>10.910521193217928</v>
      </c>
      <c r="Y16">
        <f>AVERAGE('bitter expt'!AJ14:AY14)</f>
        <v>5.6131691331150799</v>
      </c>
      <c r="Z16">
        <f>AVERAGE('sugar+bitter expt'!AJ14:AY14)</f>
        <v>9.2600696348698843</v>
      </c>
      <c r="AB16">
        <f>STDEV('sugar expt'!AJ14:AY14)/SQRT(COUNT('sugar expt'!AJ14:AY14))</f>
        <v>0.7317814058161356</v>
      </c>
      <c r="AC16">
        <f>STDEV('bitter expt'!AJ14:AY14)/SQRT(COUNT('bitter expt'!AJ14:AY14))</f>
        <v>0.74198807395546174</v>
      </c>
      <c r="AD16">
        <f>STDEV('sugar+bitter expt'!AJ14:AY14)/SQRT(COUNT('sugar+bitter expt'!AJ14:AY14))</f>
        <v>0.37544160509412389</v>
      </c>
      <c r="AF16">
        <f>AVERAGE('sugar expt'!BQ14:CF14)</f>
        <v>8.8384377949209743</v>
      </c>
      <c r="AG16">
        <f>AVERAGE('bitter expt'!BQ14:CF14)</f>
        <v>6.0417178992209086</v>
      </c>
      <c r="AH16">
        <f>AVERAGE('sugar+bitter expt'!BQ14:CF14)</f>
        <v>6.105576478790038</v>
      </c>
      <c r="AJ16">
        <f>STDEV('sugar expt'!BQ14:CF14)/SQRT(COUNT('sugar expt'!BQ14:CF14))</f>
        <v>0.51946057528422862</v>
      </c>
      <c r="AK16">
        <f>STDEV('bitter expt'!BQ14:CF14)/SQRT(COUNT('bitter expt'!BQ14:CF14))</f>
        <v>0.89124983193622487</v>
      </c>
      <c r="AL16">
        <f>STDEV('sugar+bitter expt'!BQ14:CF14)/SQRT(COUNT('sugar+bitter expt'!BQ14:CF14))</f>
        <v>0.69418971422013442</v>
      </c>
      <c r="AP16">
        <f>AVERAGE('sugar expt'!S14:AI14)</f>
        <v>1.8688575556733369</v>
      </c>
      <c r="AQ16">
        <f>AVERAGE('bitter expt'!S14:AI14)</f>
        <v>1.438196411266778</v>
      </c>
      <c r="AR16">
        <f>AVERAGE('sugar+bitter expt'!S14:AI14)</f>
        <v>1.8642027703357611</v>
      </c>
      <c r="AT16">
        <f>STDEV('sugar expt'!S14:AI14)/SQRT(COUNT('sugar expt'!S14:AI14))</f>
        <v>0.1707447418908711</v>
      </c>
      <c r="AU16">
        <f>STDEV('bitter expt'!S14:AI14)/SQRT(COUNT('bitter expt'!S14:AI14))</f>
        <v>6.400464455904771E-2</v>
      </c>
      <c r="AV16">
        <f>STDEV('sugar+bitter expt'!S14:AI14)/SQRT(COUNT('sugar+bitter expt'!S14:AI14))</f>
        <v>0.11559893941455651</v>
      </c>
      <c r="AX16">
        <f>AVERAGE('sugar expt'!AZ14:BP14)</f>
        <v>1.7178587911169878</v>
      </c>
      <c r="AY16">
        <f>AVERAGE('bitter expt'!AZ14:BP14)</f>
        <v>1.2500133171820709</v>
      </c>
      <c r="AZ16">
        <f>AVERAGE('sugar+bitter expt'!AZ14:BP14)</f>
        <v>1.4999665596054845</v>
      </c>
      <c r="BB16">
        <f>STDEV('sugar expt'!AZ14:BP14)/SQRT(COUNT('sugar expt'!AZ14:BP14))</f>
        <v>0.11922091733435373</v>
      </c>
      <c r="BC16">
        <f>STDEV('bitter expt'!AZ14:BP14)/SQRT(COUNT('bitter expt'!AZ14:BP14))</f>
        <v>0.10470850398876133</v>
      </c>
      <c r="BD16">
        <f>STDEV('sugar+bitter expt'!AZ14:BP14)/SQRT(COUNT('sugar+bitter expt'!AZ14:BP14))</f>
        <v>0.12101879644919722</v>
      </c>
      <c r="BF16">
        <f>AVERAGE('sugar expt'!CG14:CW14)</f>
        <v>1.3668433487205018</v>
      </c>
      <c r="BG16">
        <f>AVERAGE('bitter expt'!CG14:CW14)</f>
        <v>1.0408608638434216</v>
      </c>
      <c r="BH16">
        <f>AVERAGE('sugar+bitter expt'!CG14:CW14)</f>
        <v>1.3213368527957341</v>
      </c>
      <c r="BJ16">
        <f>STDEV('sugar expt'!CG14:CW14)/SQRT(COUNT('sugar expt'!CG14:CW14))</f>
        <v>0.11460834029881516</v>
      </c>
      <c r="BK16">
        <f>STDEV('bitter expt'!CG14:CW14)/SQRT(COUNT('bitter expt'!CG14:CW14))</f>
        <v>6.1434239650334836E-2</v>
      </c>
      <c r="BL16">
        <f>STDEV('sugar+bitter expt'!CG14:CW14)/SQRT(COUNT('sugar+bitter expt'!CG14:CW14))</f>
        <v>0.1016381479947286</v>
      </c>
      <c r="BQ16" t="e">
        <f>AVERAGE('sugar expt'!CX14:DN14)</f>
        <v>#DIV/0!</v>
      </c>
      <c r="BR16" t="e">
        <f>AVERAGE('bitter expt'!CX14:DN14)</f>
        <v>#DIV/0!</v>
      </c>
      <c r="BS16" t="e">
        <f>AVERAGE('sugar+bitter expt'!CX14:DN14)</f>
        <v>#DIV/0!</v>
      </c>
      <c r="BU16" t="e">
        <f>STDEV('sugar expt'!CX14:DN14)/SQRT(COUNT('sugar expt'!CX14:DN14))</f>
        <v>#DIV/0!</v>
      </c>
      <c r="BV16" t="e">
        <f>STDEV('bitter expt'!CX14:DN14)/SQRT(COUNT('bitter expt'!CX14:DN14))</f>
        <v>#DIV/0!</v>
      </c>
      <c r="BW16" t="e">
        <f>STDEV('sugar+bitter expt'!CX14:DN14)/SQRT(COUNT('sugar+bitter expt'!CX14:DN14))</f>
        <v>#DIV/0!</v>
      </c>
      <c r="BY16" t="e">
        <f>AVERAGE('sugar expt'!DO14:EE14)</f>
        <v>#DIV/0!</v>
      </c>
      <c r="BZ16" t="e">
        <f>AVERAGE('bitter expt'!DO14:EE14)</f>
        <v>#DIV/0!</v>
      </c>
      <c r="CA16" t="e">
        <f>AVERAGE('sugar+bitter expt'!DO14:EE14)</f>
        <v>#DIV/0!</v>
      </c>
      <c r="CC16" t="e">
        <f>STDEV('sugar expt'!DO14:EE14)/SQRT(COUNT('sugar expt'!DO14:EE14))</f>
        <v>#DIV/0!</v>
      </c>
      <c r="CD16" t="e">
        <f>STDEV('bitter expt'!DO14:EE14)/SQRT(COUNT('bitter expt'!DO14:EE14))</f>
        <v>#DIV/0!</v>
      </c>
      <c r="CE16" t="e">
        <f>STDEV('sugar+bitter expt'!DO14:EE14)/SQRT(COUNT('sugar+bitter expt'!DO14:EE14))</f>
        <v>#DIV/0!</v>
      </c>
      <c r="CG16" t="e">
        <f>AVERAGE('sugar expt'!EF14:EV14)</f>
        <v>#DIV/0!</v>
      </c>
      <c r="CH16" t="e">
        <f>AVERAGE('bitter expt'!EF14:EV14)</f>
        <v>#DIV/0!</v>
      </c>
      <c r="CI16" t="e">
        <f>AVERAGE('sugar+bitter expt'!EF14:EV14)</f>
        <v>#DIV/0!</v>
      </c>
      <c r="CK16" t="e">
        <f>STDEV('sugar expt'!EF14:EV14)/SQRT(COUNT('sugar expt'!EF14:EV14))</f>
        <v>#DIV/0!</v>
      </c>
      <c r="CL16" t="e">
        <f>STDEV('bitter expt'!EF14:EV14)/SQRT(COUNT('bitter expt'!EF14:EV14))</f>
        <v>#DIV/0!</v>
      </c>
      <c r="CM16" t="e">
        <f>STDEV('sugar+bitter expt'!EF14:EV14)/SQRT(COUNT('sugar+bitter expt'!EF14:EV14))</f>
        <v>#DIV/0!</v>
      </c>
    </row>
    <row r="17" spans="15:91" x14ac:dyDescent="0.2">
      <c r="O17">
        <v>14</v>
      </c>
      <c r="P17">
        <f>AVERAGE('sugar expt'!C15:R15)</f>
        <v>10.036061517495877</v>
      </c>
      <c r="Q17">
        <f>AVERAGE('bitter expt'!C15:R15)</f>
        <v>9.1905052536846448</v>
      </c>
      <c r="R17">
        <f>AVERAGE('sugar+bitter expt'!C15:R15)</f>
        <v>10.134466731369391</v>
      </c>
      <c r="T17">
        <f>STDEV('sugar expt'!C15:R15)/SQRT(COUNT('sugar expt'!C15:R15))</f>
        <v>0.80924430454698548</v>
      </c>
      <c r="U17">
        <f>STDEV('bitter expt'!C15:R15)/SQRT(COUNT('bitter expt'!C15:R15))</f>
        <v>0.82031751401449382</v>
      </c>
      <c r="V17">
        <f>STDEV('sugar+bitter expt'!C15:R15)/SQRT(COUNT('sugar+bitter expt'!C15:R15))</f>
        <v>0.60906902786581163</v>
      </c>
      <c r="X17">
        <f>AVERAGE('sugar expt'!AJ15:AY15)</f>
        <v>10.349521943666806</v>
      </c>
      <c r="Y17">
        <f>AVERAGE('bitter expt'!AJ15:AY15)</f>
        <v>5.6596427947051087</v>
      </c>
      <c r="Z17">
        <f>AVERAGE('sugar+bitter expt'!AJ15:AY15)</f>
        <v>9.2365704663170867</v>
      </c>
      <c r="AB17">
        <f>STDEV('sugar expt'!AJ15:AY15)/SQRT(COUNT('sugar expt'!AJ15:AY15))</f>
        <v>0.55209232786389495</v>
      </c>
      <c r="AC17">
        <f>STDEV('bitter expt'!AJ15:AY15)/SQRT(COUNT('bitter expt'!AJ15:AY15))</f>
        <v>0.50866662615276381</v>
      </c>
      <c r="AD17">
        <f>STDEV('sugar+bitter expt'!AJ15:AY15)/SQRT(COUNT('sugar+bitter expt'!AJ15:AY15))</f>
        <v>0.52406135256643116</v>
      </c>
      <c r="AF17">
        <f>AVERAGE('sugar expt'!BQ15:CF15)</f>
        <v>8.5573695833540775</v>
      </c>
      <c r="AG17">
        <f>AVERAGE('bitter expt'!BQ15:CF15)</f>
        <v>5.7117589633153738</v>
      </c>
      <c r="AH17">
        <f>AVERAGE('sugar+bitter expt'!BQ15:CF15)</f>
        <v>5.9205857437059315</v>
      </c>
      <c r="AJ17">
        <f>STDEV('sugar expt'!BQ15:CF15)/SQRT(COUNT('sugar expt'!BQ15:CF15))</f>
        <v>0.51142069022897529</v>
      </c>
      <c r="AK17">
        <f>STDEV('bitter expt'!BQ15:CF15)/SQRT(COUNT('bitter expt'!BQ15:CF15))</f>
        <v>0.73429624269980098</v>
      </c>
      <c r="AL17">
        <f>STDEV('sugar+bitter expt'!BQ15:CF15)/SQRT(COUNT('sugar+bitter expt'!BQ15:CF15))</f>
        <v>0.79158256819254935</v>
      </c>
      <c r="AP17">
        <f>AVERAGE('sugar expt'!S15:AI15)</f>
        <v>2.0290181085409449</v>
      </c>
      <c r="AQ17">
        <f>AVERAGE('bitter expt'!S15:AI15)</f>
        <v>1.4153034176328307</v>
      </c>
      <c r="AR17">
        <f>AVERAGE('sugar+bitter expt'!S15:AI15)</f>
        <v>1.8347998667404524</v>
      </c>
      <c r="AT17">
        <f>STDEV('sugar expt'!S15:AI15)/SQRT(COUNT('sugar expt'!S15:AI15))</f>
        <v>0.21236038447812167</v>
      </c>
      <c r="AU17">
        <f>STDEV('bitter expt'!S15:AI15)/SQRT(COUNT('bitter expt'!S15:AI15))</f>
        <v>7.1206918570302591E-2</v>
      </c>
      <c r="AV17">
        <f>STDEV('sugar+bitter expt'!S15:AI15)/SQRT(COUNT('sugar+bitter expt'!S15:AI15))</f>
        <v>0.15087086225419266</v>
      </c>
      <c r="AX17">
        <f>AVERAGE('sugar expt'!AZ15:BP15)</f>
        <v>1.6768554886106604</v>
      </c>
      <c r="AY17">
        <f>AVERAGE('bitter expt'!AZ15:BP15)</f>
        <v>1.2367422316739753</v>
      </c>
      <c r="AZ17">
        <f>AVERAGE('sugar+bitter expt'!AZ15:BP15)</f>
        <v>1.4376858187078281</v>
      </c>
      <c r="BB17">
        <f>STDEV('sugar expt'!AZ15:BP15)/SQRT(COUNT('sugar expt'!AZ15:BP15))</f>
        <v>9.4156794338813465E-2</v>
      </c>
      <c r="BC17">
        <f>STDEV('bitter expt'!AZ15:BP15)/SQRT(COUNT('bitter expt'!AZ15:BP15))</f>
        <v>0.11493604704042672</v>
      </c>
      <c r="BD17">
        <f>STDEV('sugar+bitter expt'!AZ15:BP15)/SQRT(COUNT('sugar+bitter expt'!AZ15:BP15))</f>
        <v>8.0749744528154407E-2</v>
      </c>
      <c r="BF17">
        <f>AVERAGE('sugar expt'!CG15:CW15)</f>
        <v>1.5068734404615918</v>
      </c>
      <c r="BG17">
        <f>AVERAGE('bitter expt'!CG15:CW15)</f>
        <v>1.0412907444044897</v>
      </c>
      <c r="BH17">
        <f>AVERAGE('sugar+bitter expt'!CG15:CW15)</f>
        <v>1.2886304271788758</v>
      </c>
      <c r="BJ17">
        <f>STDEV('sugar expt'!CG15:CW15)/SQRT(COUNT('sugar expt'!CG15:CW15))</f>
        <v>0.12406644477553259</v>
      </c>
      <c r="BK17">
        <f>STDEV('bitter expt'!CG15:CW15)/SQRT(COUNT('bitter expt'!CG15:CW15))</f>
        <v>9.0658690696796301E-2</v>
      </c>
      <c r="BL17">
        <f>STDEV('sugar+bitter expt'!CG15:CW15)/SQRT(COUNT('sugar+bitter expt'!CG15:CW15))</f>
        <v>0.10648320428920878</v>
      </c>
      <c r="BQ17" t="e">
        <f>AVERAGE('sugar expt'!CX15:DN15)</f>
        <v>#DIV/0!</v>
      </c>
      <c r="BR17" t="e">
        <f>AVERAGE('bitter expt'!CX15:DN15)</f>
        <v>#DIV/0!</v>
      </c>
      <c r="BS17" t="e">
        <f>AVERAGE('sugar+bitter expt'!CX15:DN15)</f>
        <v>#DIV/0!</v>
      </c>
      <c r="BU17" t="e">
        <f>STDEV('sugar expt'!CX15:DN15)/SQRT(COUNT('sugar expt'!CX15:DN15))</f>
        <v>#DIV/0!</v>
      </c>
      <c r="BV17" t="e">
        <f>STDEV('bitter expt'!CX15:DN15)/SQRT(COUNT('bitter expt'!CX15:DN15))</f>
        <v>#DIV/0!</v>
      </c>
      <c r="BW17" t="e">
        <f>STDEV('sugar+bitter expt'!CX15:DN15)/SQRT(COUNT('sugar+bitter expt'!CX15:DN15))</f>
        <v>#DIV/0!</v>
      </c>
      <c r="BY17" t="e">
        <f>AVERAGE('sugar expt'!DO15:EE15)</f>
        <v>#DIV/0!</v>
      </c>
      <c r="BZ17" t="e">
        <f>AVERAGE('bitter expt'!DO15:EE15)</f>
        <v>#DIV/0!</v>
      </c>
      <c r="CA17" t="e">
        <f>AVERAGE('sugar+bitter expt'!DO15:EE15)</f>
        <v>#DIV/0!</v>
      </c>
      <c r="CC17" t="e">
        <f>STDEV('sugar expt'!DO15:EE15)/SQRT(COUNT('sugar expt'!DO15:EE15))</f>
        <v>#DIV/0!</v>
      </c>
      <c r="CD17" t="e">
        <f>STDEV('bitter expt'!DO15:EE15)/SQRT(COUNT('bitter expt'!DO15:EE15))</f>
        <v>#DIV/0!</v>
      </c>
      <c r="CE17" t="e">
        <f>STDEV('sugar+bitter expt'!DO15:EE15)/SQRT(COUNT('sugar+bitter expt'!DO15:EE15))</f>
        <v>#DIV/0!</v>
      </c>
      <c r="CG17" t="e">
        <f>AVERAGE('sugar expt'!EF15:EV15)</f>
        <v>#DIV/0!</v>
      </c>
      <c r="CH17" t="e">
        <f>AVERAGE('bitter expt'!EF15:EV15)</f>
        <v>#DIV/0!</v>
      </c>
      <c r="CI17" t="e">
        <f>AVERAGE('sugar+bitter expt'!EF15:EV15)</f>
        <v>#DIV/0!</v>
      </c>
      <c r="CK17" t="e">
        <f>STDEV('sugar expt'!EF15:EV15)/SQRT(COUNT('sugar expt'!EF15:EV15))</f>
        <v>#DIV/0!</v>
      </c>
      <c r="CL17" t="e">
        <f>STDEV('bitter expt'!EF15:EV15)/SQRT(COUNT('bitter expt'!EF15:EV15))</f>
        <v>#DIV/0!</v>
      </c>
      <c r="CM17" t="e">
        <f>STDEV('sugar+bitter expt'!EF15:EV15)/SQRT(COUNT('sugar+bitter expt'!EF15:EV15))</f>
        <v>#DIV/0!</v>
      </c>
    </row>
    <row r="18" spans="15:91" x14ac:dyDescent="0.2">
      <c r="O18">
        <v>15</v>
      </c>
      <c r="P18">
        <f>AVERAGE('sugar expt'!C16:R16)</f>
        <v>10.266128528612185</v>
      </c>
      <c r="Q18">
        <f>AVERAGE('bitter expt'!C16:R16)</f>
        <v>8.6930847529598996</v>
      </c>
      <c r="R18">
        <f>AVERAGE('sugar+bitter expt'!C16:R16)</f>
        <v>10.242561374445655</v>
      </c>
      <c r="T18">
        <f>STDEV('sugar expt'!C16:R16)/SQRT(COUNT('sugar expt'!C16:R16))</f>
        <v>0.927293472052521</v>
      </c>
      <c r="U18">
        <f>STDEV('bitter expt'!C16:R16)/SQRT(COUNT('bitter expt'!C16:R16))</f>
        <v>1.0081487592619114</v>
      </c>
      <c r="V18">
        <f>STDEV('sugar+bitter expt'!C16:R16)/SQRT(COUNT('sugar+bitter expt'!C16:R16))</f>
        <v>0.74785416569407726</v>
      </c>
      <c r="X18">
        <f>AVERAGE('sugar expt'!AJ16:AY16)</f>
        <v>10.370798146961894</v>
      </c>
      <c r="Y18">
        <f>AVERAGE('bitter expt'!AJ16:AY16)</f>
        <v>5.7338005848537765</v>
      </c>
      <c r="Z18">
        <f>AVERAGE('sugar+bitter expt'!AJ16:AY16)</f>
        <v>8.802735255443638</v>
      </c>
      <c r="AB18">
        <f>STDEV('sugar expt'!AJ16:AY16)/SQRT(COUNT('sugar expt'!AJ16:AY16))</f>
        <v>0.46857363473778985</v>
      </c>
      <c r="AC18">
        <f>STDEV('bitter expt'!AJ16:AY16)/SQRT(COUNT('bitter expt'!AJ16:AY16))</f>
        <v>0.58192322066250091</v>
      </c>
      <c r="AD18">
        <f>STDEV('sugar+bitter expt'!AJ16:AY16)/SQRT(COUNT('sugar+bitter expt'!AJ16:AY16))</f>
        <v>0.507309756606662</v>
      </c>
      <c r="AF18">
        <f>AVERAGE('sugar expt'!BQ16:CF16)</f>
        <v>8.4369975889393753</v>
      </c>
      <c r="AG18">
        <f>AVERAGE('bitter expt'!BQ16:CF16)</f>
        <v>5.1169937047611267</v>
      </c>
      <c r="AH18">
        <f>AVERAGE('sugar+bitter expt'!BQ16:CF16)</f>
        <v>6.4817450190463326</v>
      </c>
      <c r="AJ18">
        <f>STDEV('sugar expt'!BQ16:CF16)/SQRT(COUNT('sugar expt'!BQ16:CF16))</f>
        <v>0.40733739404565567</v>
      </c>
      <c r="AK18">
        <f>STDEV('bitter expt'!BQ16:CF16)/SQRT(COUNT('bitter expt'!BQ16:CF16))</f>
        <v>0.86539766262887219</v>
      </c>
      <c r="AL18">
        <f>STDEV('sugar+bitter expt'!BQ16:CF16)/SQRT(COUNT('sugar+bitter expt'!BQ16:CF16))</f>
        <v>0.99375497627043508</v>
      </c>
      <c r="AP18">
        <f>AVERAGE('sugar expt'!S16:AI16)</f>
        <v>1.8969671381787776</v>
      </c>
      <c r="AQ18">
        <f>AVERAGE('bitter expt'!S16:AI16)</f>
        <v>1.4436409990473238</v>
      </c>
      <c r="AR18">
        <f>AVERAGE('sugar+bitter expt'!S16:AI16)</f>
        <v>1.7918361130573319</v>
      </c>
      <c r="AT18">
        <f>STDEV('sugar expt'!S16:AI16)/SQRT(COUNT('sugar expt'!S16:AI16))</f>
        <v>0.18416756921490207</v>
      </c>
      <c r="AU18">
        <f>STDEV('bitter expt'!S16:AI16)/SQRT(COUNT('bitter expt'!S16:AI16))</f>
        <v>8.9695471110605302E-2</v>
      </c>
      <c r="AV18">
        <f>STDEV('sugar+bitter expt'!S16:AI16)/SQRT(COUNT('sugar+bitter expt'!S16:AI16))</f>
        <v>0.1495409364943989</v>
      </c>
      <c r="AX18">
        <f>AVERAGE('sugar expt'!AZ16:BP16)</f>
        <v>1.661427481655418</v>
      </c>
      <c r="AY18">
        <f>AVERAGE('bitter expt'!AZ16:BP16)</f>
        <v>1.2066411260451972</v>
      </c>
      <c r="AZ18">
        <f>AVERAGE('sugar+bitter expt'!AZ16:BP16)</f>
        <v>1.4071389884462713</v>
      </c>
      <c r="BB18">
        <f>STDEV('sugar expt'!AZ16:BP16)/SQRT(COUNT('sugar expt'!AZ16:BP16))</f>
        <v>0.13131890802192003</v>
      </c>
      <c r="BC18">
        <f>STDEV('bitter expt'!AZ16:BP16)/SQRT(COUNT('bitter expt'!AZ16:BP16))</f>
        <v>0.13090725978833351</v>
      </c>
      <c r="BD18">
        <f>STDEV('sugar+bitter expt'!AZ16:BP16)/SQRT(COUNT('sugar+bitter expt'!AZ16:BP16))</f>
        <v>8.547610150186423E-2</v>
      </c>
      <c r="BF18">
        <f>AVERAGE('sugar expt'!CG16:CW16)</f>
        <v>1.3143393119618278</v>
      </c>
      <c r="BG18">
        <f>AVERAGE('bitter expt'!CG16:CW16)</f>
        <v>0.98458120570483842</v>
      </c>
      <c r="BH18">
        <f>AVERAGE('sugar+bitter expt'!CG16:CW16)</f>
        <v>1.2961270238967795</v>
      </c>
      <c r="BJ18">
        <f>STDEV('sugar expt'!CG16:CW16)/SQRT(COUNT('sugar expt'!CG16:CW16))</f>
        <v>0.10641154073389626</v>
      </c>
      <c r="BK18">
        <f>STDEV('bitter expt'!CG16:CW16)/SQRT(COUNT('bitter expt'!CG16:CW16))</f>
        <v>7.1774120320591689E-2</v>
      </c>
      <c r="BL18">
        <f>STDEV('sugar+bitter expt'!CG16:CW16)/SQRT(COUNT('sugar+bitter expt'!CG16:CW16))</f>
        <v>0.10132609670627617</v>
      </c>
      <c r="BQ18" t="e">
        <f>AVERAGE('sugar expt'!CX16:DN16)</f>
        <v>#DIV/0!</v>
      </c>
      <c r="BR18" t="e">
        <f>AVERAGE('bitter expt'!CX16:DN16)</f>
        <v>#DIV/0!</v>
      </c>
      <c r="BS18" t="e">
        <f>AVERAGE('sugar+bitter expt'!CX16:DN16)</f>
        <v>#DIV/0!</v>
      </c>
      <c r="BU18" t="e">
        <f>STDEV('sugar expt'!CX16:DN16)/SQRT(COUNT('sugar expt'!CX16:DN16))</f>
        <v>#DIV/0!</v>
      </c>
      <c r="BV18" t="e">
        <f>STDEV('bitter expt'!CX16:DN16)/SQRT(COUNT('bitter expt'!CX16:DN16))</f>
        <v>#DIV/0!</v>
      </c>
      <c r="BW18" t="e">
        <f>STDEV('sugar+bitter expt'!CX16:DN16)/SQRT(COUNT('sugar+bitter expt'!CX16:DN16))</f>
        <v>#DIV/0!</v>
      </c>
      <c r="BY18" t="e">
        <f>AVERAGE('sugar expt'!DO16:EE16)</f>
        <v>#DIV/0!</v>
      </c>
      <c r="BZ18" t="e">
        <f>AVERAGE('bitter expt'!DO16:EE16)</f>
        <v>#DIV/0!</v>
      </c>
      <c r="CA18" t="e">
        <f>AVERAGE('sugar+bitter expt'!DO16:EE16)</f>
        <v>#DIV/0!</v>
      </c>
      <c r="CC18" t="e">
        <f>STDEV('sugar expt'!DO16:EE16)/SQRT(COUNT('sugar expt'!DO16:EE16))</f>
        <v>#DIV/0!</v>
      </c>
      <c r="CD18" t="e">
        <f>STDEV('bitter expt'!DO16:EE16)/SQRT(COUNT('bitter expt'!DO16:EE16))</f>
        <v>#DIV/0!</v>
      </c>
      <c r="CE18" t="e">
        <f>STDEV('sugar+bitter expt'!DO16:EE16)/SQRT(COUNT('sugar+bitter expt'!DO16:EE16))</f>
        <v>#DIV/0!</v>
      </c>
      <c r="CG18" t="e">
        <f>AVERAGE('sugar expt'!EF16:EV16)</f>
        <v>#DIV/0!</v>
      </c>
      <c r="CH18" t="e">
        <f>AVERAGE('bitter expt'!EF16:EV16)</f>
        <v>#DIV/0!</v>
      </c>
      <c r="CI18" t="e">
        <f>AVERAGE('sugar+bitter expt'!EF16:EV16)</f>
        <v>#DIV/0!</v>
      </c>
      <c r="CK18" t="e">
        <f>STDEV('sugar expt'!EF16:EV16)/SQRT(COUNT('sugar expt'!EF16:EV16))</f>
        <v>#DIV/0!</v>
      </c>
      <c r="CL18" t="e">
        <f>STDEV('bitter expt'!EF16:EV16)/SQRT(COUNT('bitter expt'!EF16:EV16))</f>
        <v>#DIV/0!</v>
      </c>
      <c r="CM18" t="e">
        <f>STDEV('sugar+bitter expt'!EF16:EV16)/SQRT(COUNT('sugar+bitter expt'!EF16:EV16))</f>
        <v>#DIV/0!</v>
      </c>
    </row>
    <row r="19" spans="15:91" x14ac:dyDescent="0.2">
      <c r="O19">
        <v>16</v>
      </c>
      <c r="P19">
        <f>AVERAGE('sugar expt'!C17:R17)</f>
        <v>4.0888597709338743</v>
      </c>
      <c r="Q19">
        <f>AVERAGE('bitter expt'!C17:R17)</f>
        <v>7.6700502704458513</v>
      </c>
      <c r="R19">
        <f>AVERAGE('sugar+bitter expt'!C17:R17)</f>
        <v>3.8368834452187079</v>
      </c>
      <c r="T19">
        <f>STDEV('sugar expt'!C17:R17)/SQRT(COUNT('sugar expt'!C17:R17))</f>
        <v>0.26774520087184722</v>
      </c>
      <c r="U19">
        <f>STDEV('bitter expt'!C17:R17)/SQRT(COUNT('bitter expt'!C17:R17))</f>
        <v>0.43059118513269123</v>
      </c>
      <c r="V19">
        <f>STDEV('sugar+bitter expt'!C17:R17)/SQRT(COUNT('sugar+bitter expt'!C17:R17))</f>
        <v>0.28109058990430874</v>
      </c>
      <c r="X19">
        <f>AVERAGE('sugar expt'!AJ17:AY17)</f>
        <v>3.8742547352818484</v>
      </c>
      <c r="Y19">
        <f>AVERAGE('bitter expt'!AJ17:AY17)</f>
        <v>7.1222495152793899</v>
      </c>
      <c r="Z19">
        <f>AVERAGE('sugar+bitter expt'!AJ17:AY17)</f>
        <v>3.4909094687818576</v>
      </c>
      <c r="AB19">
        <f>STDEV('sugar expt'!AJ17:AY17)/SQRT(COUNT('sugar expt'!AJ17:AY17))</f>
        <v>0.22569435926790288</v>
      </c>
      <c r="AC19">
        <f>STDEV('bitter expt'!AJ17:AY17)/SQRT(COUNT('bitter expt'!AJ17:AY17))</f>
        <v>0.33537504649002381</v>
      </c>
      <c r="AD19">
        <f>STDEV('sugar+bitter expt'!AJ17:AY17)/SQRT(COUNT('sugar+bitter expt'!AJ17:AY17))</f>
        <v>0.24544302335016988</v>
      </c>
      <c r="AF19">
        <f>AVERAGE('sugar expt'!BQ17:CF17)</f>
        <v>3.1776491631101904</v>
      </c>
      <c r="AG19">
        <f>AVERAGE('bitter expt'!BQ17:CF17)</f>
        <v>6.842814381026602</v>
      </c>
      <c r="AH19">
        <f>AVERAGE('sugar+bitter expt'!BQ17:CF17)</f>
        <v>3.0054011358756605</v>
      </c>
      <c r="AJ19">
        <f>STDEV('sugar expt'!BQ17:CF17)/SQRT(COUNT('sugar expt'!BQ17:CF17))</f>
        <v>0.16677176506964092</v>
      </c>
      <c r="AK19">
        <f>STDEV('bitter expt'!BQ17:CF17)/SQRT(COUNT('bitter expt'!BQ17:CF17))</f>
        <v>0.5224944709538476</v>
      </c>
      <c r="AL19">
        <f>STDEV('sugar+bitter expt'!BQ17:CF17)/SQRT(COUNT('sugar+bitter expt'!BQ17:CF17))</f>
        <v>0.31858669143202561</v>
      </c>
      <c r="AP19">
        <f>AVERAGE('sugar expt'!S17:AI17)</f>
        <v>0.98867754688949083</v>
      </c>
      <c r="AQ19">
        <f>AVERAGE('bitter expt'!S17:AI17)</f>
        <v>4.1035025819321191</v>
      </c>
      <c r="AR19">
        <f>AVERAGE('sugar+bitter expt'!S17:AI17)</f>
        <v>0.98143437735675276</v>
      </c>
      <c r="AT19">
        <f>STDEV('sugar expt'!S17:AI17)/SQRT(COUNT('sugar expt'!S17:AI17))</f>
        <v>6.331916282624217E-2</v>
      </c>
      <c r="AU19">
        <f>STDEV('bitter expt'!S17:AI17)/SQRT(COUNT('bitter expt'!S17:AI17))</f>
        <v>0.21338720623236618</v>
      </c>
      <c r="AV19">
        <f>STDEV('sugar+bitter expt'!S17:AI17)/SQRT(COUNT('sugar+bitter expt'!S17:AI17))</f>
        <v>6.7029821720888033E-2</v>
      </c>
      <c r="AX19">
        <f>AVERAGE('sugar expt'!AZ17:BP17)</f>
        <v>0.9199522932133023</v>
      </c>
      <c r="AY19">
        <f>AVERAGE('bitter expt'!AZ17:BP17)</f>
        <v>4.2630751976599397</v>
      </c>
      <c r="AZ19">
        <f>AVERAGE('sugar+bitter expt'!AZ17:BP17)</f>
        <v>0.94713258498449859</v>
      </c>
      <c r="BB19">
        <f>STDEV('sugar expt'!AZ17:BP17)/SQRT(COUNT('sugar expt'!AZ17:BP17))</f>
        <v>3.705211884425149E-2</v>
      </c>
      <c r="BC19">
        <f>STDEV('bitter expt'!AZ17:BP17)/SQRT(COUNT('bitter expt'!AZ17:BP17))</f>
        <v>0.10984721578169106</v>
      </c>
      <c r="BD19">
        <f>STDEV('sugar+bitter expt'!AZ17:BP17)/SQRT(COUNT('sugar+bitter expt'!AZ17:BP17))</f>
        <v>6.4373335831098999E-2</v>
      </c>
      <c r="BF19">
        <f>AVERAGE('sugar expt'!CG17:CW17)</f>
        <v>0.7667544699260308</v>
      </c>
      <c r="BG19">
        <f>AVERAGE('bitter expt'!CG17:CW17)</f>
        <v>4.3067307437896742</v>
      </c>
      <c r="BH19">
        <f>AVERAGE('sugar+bitter expt'!CG17:CW17)</f>
        <v>0.97961838552686586</v>
      </c>
      <c r="BJ19">
        <f>STDEV('sugar expt'!CG17:CW17)/SQRT(COUNT('sugar expt'!CG17:CW17))</f>
        <v>4.8051361254827424E-2</v>
      </c>
      <c r="BK19">
        <f>STDEV('bitter expt'!CG17:CW17)/SQRT(COUNT('bitter expt'!CG17:CW17))</f>
        <v>0.20700371776947199</v>
      </c>
      <c r="BL19">
        <f>STDEV('sugar+bitter expt'!CG17:CW17)/SQRT(COUNT('sugar+bitter expt'!CG17:CW17))</f>
        <v>4.2092321620056404E-2</v>
      </c>
      <c r="BQ19" t="e">
        <f>AVERAGE('sugar expt'!CX17:DN17)</f>
        <v>#DIV/0!</v>
      </c>
      <c r="BR19" t="e">
        <f>AVERAGE('bitter expt'!CX17:DN17)</f>
        <v>#DIV/0!</v>
      </c>
      <c r="BS19" t="e">
        <f>AVERAGE('sugar+bitter expt'!CX17:DN17)</f>
        <v>#DIV/0!</v>
      </c>
      <c r="BU19" t="e">
        <f>STDEV('sugar expt'!CX17:DN17)/SQRT(COUNT('sugar expt'!CX17:DN17))</f>
        <v>#DIV/0!</v>
      </c>
      <c r="BV19" t="e">
        <f>STDEV('bitter expt'!CX17:DN17)/SQRT(COUNT('bitter expt'!CX17:DN17))</f>
        <v>#DIV/0!</v>
      </c>
      <c r="BW19" t="e">
        <f>STDEV('sugar+bitter expt'!CX17:DN17)/SQRT(COUNT('sugar+bitter expt'!CX17:DN17))</f>
        <v>#DIV/0!</v>
      </c>
      <c r="BY19" t="e">
        <f>AVERAGE('sugar expt'!DO17:EE17)</f>
        <v>#DIV/0!</v>
      </c>
      <c r="BZ19" t="e">
        <f>AVERAGE('bitter expt'!DO17:EE17)</f>
        <v>#DIV/0!</v>
      </c>
      <c r="CA19" t="e">
        <f>AVERAGE('sugar+bitter expt'!DO17:EE17)</f>
        <v>#DIV/0!</v>
      </c>
      <c r="CC19" t="e">
        <f>STDEV('sugar expt'!DO17:EE17)/SQRT(COUNT('sugar expt'!DO17:EE17))</f>
        <v>#DIV/0!</v>
      </c>
      <c r="CD19" t="e">
        <f>STDEV('bitter expt'!DO17:EE17)/SQRT(COUNT('bitter expt'!DO17:EE17))</f>
        <v>#DIV/0!</v>
      </c>
      <c r="CE19" t="e">
        <f>STDEV('sugar+bitter expt'!DO17:EE17)/SQRT(COUNT('sugar+bitter expt'!DO17:EE17))</f>
        <v>#DIV/0!</v>
      </c>
      <c r="CG19" t="e">
        <f>AVERAGE('sugar expt'!EF17:EV17)</f>
        <v>#DIV/0!</v>
      </c>
      <c r="CH19" t="e">
        <f>AVERAGE('bitter expt'!EF17:EV17)</f>
        <v>#DIV/0!</v>
      </c>
      <c r="CI19" t="e">
        <f>AVERAGE('sugar+bitter expt'!EF17:EV17)</f>
        <v>#DIV/0!</v>
      </c>
      <c r="CK19" t="e">
        <f>STDEV('sugar expt'!EF17:EV17)/SQRT(COUNT('sugar expt'!EF17:EV17))</f>
        <v>#DIV/0!</v>
      </c>
      <c r="CL19" t="e">
        <f>STDEV('bitter expt'!EF17:EV17)/SQRT(COUNT('bitter expt'!EF17:EV17))</f>
        <v>#DIV/0!</v>
      </c>
      <c r="CM19" t="e">
        <f>STDEV('sugar+bitter expt'!EF17:EV17)/SQRT(COUNT('sugar+bitter expt'!EF17:EV17))</f>
        <v>#DIV/0!</v>
      </c>
    </row>
    <row r="20" spans="15:91" x14ac:dyDescent="0.2">
      <c r="O20">
        <v>17</v>
      </c>
      <c r="P20">
        <f>AVERAGE('sugar expt'!C18:R18)</f>
        <v>0.59088449657451569</v>
      </c>
      <c r="Q20">
        <f>AVERAGE('bitter expt'!C18:R18)</f>
        <v>11.874579440859177</v>
      </c>
      <c r="R20">
        <f>AVERAGE('sugar+bitter expt'!C18:R18)</f>
        <v>2.2430810114328539</v>
      </c>
      <c r="T20">
        <f>STDEV('sugar expt'!C18:R18)/SQRT(COUNT('sugar expt'!C18:R18))</f>
        <v>5.3369342416144293E-2</v>
      </c>
      <c r="U20">
        <f>STDEV('bitter expt'!C18:R18)/SQRT(COUNT('bitter expt'!C18:R18))</f>
        <v>0.45745368823065929</v>
      </c>
      <c r="V20">
        <f>STDEV('sugar+bitter expt'!C18:R18)/SQRT(COUNT('sugar+bitter expt'!C18:R18))</f>
        <v>0.30572684464651578</v>
      </c>
      <c r="X20">
        <f>AVERAGE('sugar expt'!AJ18:AY18)</f>
        <v>0.8099488822740748</v>
      </c>
      <c r="Y20">
        <f>AVERAGE('bitter expt'!AJ18:AY18)</f>
        <v>12.521528302334254</v>
      </c>
      <c r="Z20">
        <f>AVERAGE('sugar+bitter expt'!AJ18:AY18)</f>
        <v>5.4453457182732672</v>
      </c>
      <c r="AB20">
        <f>STDEV('sugar expt'!AJ18:AY18)/SQRT(COUNT('sugar expt'!AJ18:AY18))</f>
        <v>2.8104218868252779E-2</v>
      </c>
      <c r="AC20">
        <f>STDEV('bitter expt'!AJ18:AY18)/SQRT(COUNT('bitter expt'!AJ18:AY18))</f>
        <v>0.54947067744352529</v>
      </c>
      <c r="AD20">
        <f>STDEV('sugar+bitter expt'!AJ18:AY18)/SQRT(COUNT('sugar+bitter expt'!AJ18:AY18))</f>
        <v>0.49849458335789404</v>
      </c>
      <c r="AF20">
        <f>AVERAGE('sugar expt'!BQ18:CF18)</f>
        <v>0.84658465741223698</v>
      </c>
      <c r="AG20">
        <f>AVERAGE('bitter expt'!BQ18:CF18)</f>
        <v>12.13897427060858</v>
      </c>
      <c r="AH20">
        <f>AVERAGE('sugar+bitter expt'!BQ18:CF18)</f>
        <v>5.45336700165279</v>
      </c>
      <c r="AJ20">
        <f>STDEV('sugar expt'!BQ18:CF18)/SQRT(COUNT('sugar expt'!BQ18:CF18))</f>
        <v>4.0911495360806863E-2</v>
      </c>
      <c r="AK20">
        <f>STDEV('bitter expt'!BQ18:CF18)/SQRT(COUNT('bitter expt'!BQ18:CF18))</f>
        <v>0.56837935010552054</v>
      </c>
      <c r="AL20">
        <f>STDEV('sugar+bitter expt'!BQ18:CF18)/SQRT(COUNT('sugar+bitter expt'!BQ18:CF18))</f>
        <v>0.34978603672981229</v>
      </c>
      <c r="AP20">
        <f>AVERAGE('sugar expt'!S18:AI18)</f>
        <v>0.32719480197636275</v>
      </c>
      <c r="AQ20">
        <f>AVERAGE('bitter expt'!S18:AI18)</f>
        <v>4.2636699307903596</v>
      </c>
      <c r="AR20">
        <f>AVERAGE('sugar+bitter expt'!S18:AI18)</f>
        <v>1.2976392454820438</v>
      </c>
      <c r="AT20">
        <f>STDEV('sugar expt'!S18:AI18)/SQRT(COUNT('sugar expt'!S18:AI18))</f>
        <v>2.0274518208757676E-2</v>
      </c>
      <c r="AU20">
        <f>STDEV('bitter expt'!S18:AI18)/SQRT(COUNT('bitter expt'!S18:AI18))</f>
        <v>0.14331746650758387</v>
      </c>
      <c r="AV20">
        <f>STDEV('sugar+bitter expt'!S18:AI18)/SQRT(COUNT('sugar+bitter expt'!S18:AI18))</f>
        <v>0.18369392142919705</v>
      </c>
      <c r="AX20">
        <f>AVERAGE('sugar expt'!AZ18:BP18)</f>
        <v>0.36032681617466988</v>
      </c>
      <c r="AY20">
        <f>AVERAGE('bitter expt'!AZ18:BP18)</f>
        <v>4.5028201747816707</v>
      </c>
      <c r="AZ20">
        <f>AVERAGE('sugar+bitter expt'!AZ18:BP18)</f>
        <v>3.399374130288479</v>
      </c>
      <c r="BB20">
        <f>STDEV('sugar expt'!AZ18:BP18)/SQRT(COUNT('sugar expt'!AZ18:BP18))</f>
        <v>1.6798827774003419E-2</v>
      </c>
      <c r="BC20">
        <f>STDEV('bitter expt'!AZ18:BP18)/SQRT(COUNT('bitter expt'!AZ18:BP18))</f>
        <v>9.2837295270267503E-2</v>
      </c>
      <c r="BD20">
        <f>STDEV('sugar+bitter expt'!AZ18:BP18)/SQRT(COUNT('sugar+bitter expt'!AZ18:BP18))</f>
        <v>0.31082143738248019</v>
      </c>
      <c r="BF20">
        <f>AVERAGE('sugar expt'!CG18:CW18)</f>
        <v>0.39358976670190182</v>
      </c>
      <c r="BG20">
        <f>AVERAGE('bitter expt'!CG18:CW18)</f>
        <v>4.2189409996181597</v>
      </c>
      <c r="BH20">
        <f>AVERAGE('sugar+bitter expt'!CG18:CW18)</f>
        <v>3.5073491072579781</v>
      </c>
      <c r="BJ20">
        <f>STDEV('sugar expt'!CG18:CW18)/SQRT(COUNT('sugar expt'!CG18:CW18))</f>
        <v>1.6458126248372149E-2</v>
      </c>
      <c r="BK20">
        <f>STDEV('bitter expt'!CG18:CW18)/SQRT(COUNT('bitter expt'!CG18:CW18))</f>
        <v>0.18118679808014496</v>
      </c>
      <c r="BL20">
        <f>STDEV('sugar+bitter expt'!CG18:CW18)/SQRT(COUNT('sugar+bitter expt'!CG18:CW18))</f>
        <v>0.20473851826651124</v>
      </c>
      <c r="BQ20" t="e">
        <f>AVERAGE('sugar expt'!CX18:DN18)</f>
        <v>#DIV/0!</v>
      </c>
      <c r="BR20" t="e">
        <f>AVERAGE('bitter expt'!CX18:DN18)</f>
        <v>#DIV/0!</v>
      </c>
      <c r="BS20" t="e">
        <f>AVERAGE('sugar+bitter expt'!CX18:DN18)</f>
        <v>#DIV/0!</v>
      </c>
      <c r="BU20" t="e">
        <f>STDEV('sugar expt'!CX18:DN18)/SQRT(COUNT('sugar expt'!CX18:DN18))</f>
        <v>#DIV/0!</v>
      </c>
      <c r="BV20" t="e">
        <f>STDEV('bitter expt'!CX18:DN18)/SQRT(COUNT('bitter expt'!CX18:DN18))</f>
        <v>#DIV/0!</v>
      </c>
      <c r="BW20" t="e">
        <f>STDEV('sugar+bitter expt'!CX18:DN18)/SQRT(COUNT('sugar+bitter expt'!CX18:DN18))</f>
        <v>#DIV/0!</v>
      </c>
      <c r="BY20" t="e">
        <f>AVERAGE('sugar expt'!DO18:EE18)</f>
        <v>#DIV/0!</v>
      </c>
      <c r="BZ20" t="e">
        <f>AVERAGE('bitter expt'!DO18:EE18)</f>
        <v>#DIV/0!</v>
      </c>
      <c r="CA20" t="e">
        <f>AVERAGE('sugar+bitter expt'!DO18:EE18)</f>
        <v>#DIV/0!</v>
      </c>
      <c r="CC20" t="e">
        <f>STDEV('sugar expt'!DO18:EE18)/SQRT(COUNT('sugar expt'!DO18:EE18))</f>
        <v>#DIV/0!</v>
      </c>
      <c r="CD20" t="e">
        <f>STDEV('bitter expt'!DO18:EE18)/SQRT(COUNT('bitter expt'!DO18:EE18))</f>
        <v>#DIV/0!</v>
      </c>
      <c r="CE20" t="e">
        <f>STDEV('sugar+bitter expt'!DO18:EE18)/SQRT(COUNT('sugar+bitter expt'!DO18:EE18))</f>
        <v>#DIV/0!</v>
      </c>
      <c r="CG20" t="e">
        <f>AVERAGE('sugar expt'!EF18:EV18)</f>
        <v>#DIV/0!</v>
      </c>
      <c r="CH20" t="e">
        <f>AVERAGE('bitter expt'!EF18:EV18)</f>
        <v>#DIV/0!</v>
      </c>
      <c r="CI20" t="e">
        <f>AVERAGE('sugar+bitter expt'!EF18:EV18)</f>
        <v>#DIV/0!</v>
      </c>
      <c r="CK20" t="e">
        <f>STDEV('sugar expt'!EF18:EV18)/SQRT(COUNT('sugar expt'!EF18:EV18))</f>
        <v>#DIV/0!</v>
      </c>
      <c r="CL20" t="e">
        <f>STDEV('bitter expt'!EF18:EV18)/SQRT(COUNT('bitter expt'!EF18:EV18))</f>
        <v>#DIV/0!</v>
      </c>
      <c r="CM20" t="e">
        <f>STDEV('sugar+bitter expt'!EF18:EV18)/SQRT(COUNT('sugar+bitter expt'!EF18:EV18))</f>
        <v>#DIV/0!</v>
      </c>
    </row>
    <row r="21" spans="15:91" x14ac:dyDescent="0.2">
      <c r="O21">
        <v>18</v>
      </c>
      <c r="P21">
        <f>AVERAGE('sugar expt'!C19:R19)</f>
        <v>0.82609194165873312</v>
      </c>
      <c r="Q21">
        <f>AVERAGE('bitter expt'!C19:R19)</f>
        <v>13.257756847669132</v>
      </c>
      <c r="R21">
        <f>AVERAGE('sugar+bitter expt'!C19:R19)</f>
        <v>8.8265888372823635</v>
      </c>
      <c r="T21">
        <f>STDEV('sugar expt'!C19:R19)/SQRT(COUNT('sugar expt'!C19:R19))</f>
        <v>3.941487309857087E-2</v>
      </c>
      <c r="U21">
        <f>STDEV('bitter expt'!C19:R19)/SQRT(COUNT('bitter expt'!C19:R19))</f>
        <v>0.48681690495969526</v>
      </c>
      <c r="V21">
        <f>STDEV('sugar+bitter expt'!C19:R19)/SQRT(COUNT('sugar+bitter expt'!C19:R19))</f>
        <v>0.65314550334097088</v>
      </c>
      <c r="X21">
        <f>AVERAGE('sugar expt'!AJ19:AY19)</f>
        <v>0.72805127065402597</v>
      </c>
      <c r="Y21">
        <f>AVERAGE('bitter expt'!AJ19:AY19)</f>
        <v>14.525815312986561</v>
      </c>
      <c r="Z21">
        <f>AVERAGE('sugar+bitter expt'!AJ19:AY19)</f>
        <v>12.52284475408684</v>
      </c>
      <c r="AB21">
        <f>STDEV('sugar expt'!AJ19:AY19)/SQRT(COUNT('sugar expt'!AJ19:AY19))</f>
        <v>3.0126184192521558E-2</v>
      </c>
      <c r="AC21">
        <f>STDEV('bitter expt'!AJ19:AY19)/SQRT(COUNT('bitter expt'!AJ19:AY19))</f>
        <v>0.50411020913690585</v>
      </c>
      <c r="AD21">
        <f>STDEV('sugar+bitter expt'!AJ19:AY19)/SQRT(COUNT('sugar+bitter expt'!AJ19:AY19))</f>
        <v>0.72167038991001287</v>
      </c>
      <c r="AF21">
        <f>AVERAGE('sugar expt'!BQ19:CF19)</f>
        <v>0.68267473087968444</v>
      </c>
      <c r="AG21">
        <f>AVERAGE('bitter expt'!BQ19:CF19)</f>
        <v>13.81616547804912</v>
      </c>
      <c r="AH21">
        <f>AVERAGE('sugar+bitter expt'!BQ19:CF19)</f>
        <v>12.506464924273679</v>
      </c>
      <c r="AJ21">
        <f>STDEV('sugar expt'!BQ19:CF19)/SQRT(COUNT('sugar expt'!BQ19:CF19))</f>
        <v>3.2850697123836807E-2</v>
      </c>
      <c r="AK21">
        <f>STDEV('bitter expt'!BQ19:CF19)/SQRT(COUNT('bitter expt'!BQ19:CF19))</f>
        <v>0.77355580880345387</v>
      </c>
      <c r="AL21">
        <f>STDEV('sugar+bitter expt'!BQ19:CF19)/SQRT(COUNT('sugar+bitter expt'!BQ19:CF19))</f>
        <v>0.64271644205049472</v>
      </c>
      <c r="AP21">
        <f>AVERAGE('sugar expt'!S19:AI19)</f>
        <v>0.45148247626138654</v>
      </c>
      <c r="AQ21">
        <f>AVERAGE('bitter expt'!S19:AI19)</f>
        <v>1.8872100234017228</v>
      </c>
      <c r="AR21">
        <f>AVERAGE('sugar+bitter expt'!S19:AI19)</f>
        <v>4.3762918908491422</v>
      </c>
      <c r="AT21">
        <f>STDEV('sugar expt'!S19:AI19)/SQRT(COUNT('sugar expt'!S19:AI19))</f>
        <v>2.8993242720722841E-2</v>
      </c>
      <c r="AU21">
        <f>STDEV('bitter expt'!S19:AI19)/SQRT(COUNT('bitter expt'!S19:AI19))</f>
        <v>0.12202831896379814</v>
      </c>
      <c r="AV21">
        <f>STDEV('sugar+bitter expt'!S19:AI19)/SQRT(COUNT('sugar+bitter expt'!S19:AI19))</f>
        <v>0.17226986286518067</v>
      </c>
      <c r="AX21">
        <f>AVERAGE('sugar expt'!AZ19:BP19)</f>
        <v>0.48202384969659678</v>
      </c>
      <c r="AY21">
        <f>AVERAGE('bitter expt'!AZ19:BP19)</f>
        <v>1.7824496798540062</v>
      </c>
      <c r="AZ21">
        <f>AVERAGE('sugar+bitter expt'!AZ19:BP19)</f>
        <v>3.950198679440958</v>
      </c>
      <c r="BB21">
        <f>STDEV('sugar expt'!AZ19:BP19)/SQRT(COUNT('sugar expt'!AZ19:BP19))</f>
        <v>2.5076313408111874E-2</v>
      </c>
      <c r="BC21">
        <f>STDEV('bitter expt'!AZ19:BP19)/SQRT(COUNT('bitter expt'!AZ19:BP19))</f>
        <v>7.9055945411065504E-2</v>
      </c>
      <c r="BD21">
        <f>STDEV('sugar+bitter expt'!AZ19:BP19)/SQRT(COUNT('sugar+bitter expt'!AZ19:BP19))</f>
        <v>0.18143474826812203</v>
      </c>
      <c r="BF21">
        <f>AVERAGE('sugar expt'!CG19:CW19)</f>
        <v>0.48572687405040743</v>
      </c>
      <c r="BG21">
        <f>AVERAGE('bitter expt'!CG19:CW19)</f>
        <v>1.496982464641744</v>
      </c>
      <c r="BH21">
        <f>AVERAGE('sugar+bitter expt'!CG19:CW19)</f>
        <v>3.5578944341800502</v>
      </c>
      <c r="BJ21">
        <f>STDEV('sugar expt'!CG19:CW19)/SQRT(COUNT('sugar expt'!CG19:CW19))</f>
        <v>1.2050950597013513E-2</v>
      </c>
      <c r="BK21">
        <f>STDEV('bitter expt'!CG19:CW19)/SQRT(COUNT('bitter expt'!CG19:CW19))</f>
        <v>5.2273953801492676E-2</v>
      </c>
      <c r="BL21">
        <f>STDEV('sugar+bitter expt'!CG19:CW19)/SQRT(COUNT('sugar+bitter expt'!CG19:CW19))</f>
        <v>0.13706294869045679</v>
      </c>
      <c r="BQ21" t="e">
        <f>AVERAGE('sugar expt'!CX19:DN19)</f>
        <v>#DIV/0!</v>
      </c>
      <c r="BR21" t="e">
        <f>AVERAGE('bitter expt'!CX19:DN19)</f>
        <v>#DIV/0!</v>
      </c>
      <c r="BS21" t="e">
        <f>AVERAGE('sugar+bitter expt'!CX19:DN19)</f>
        <v>#DIV/0!</v>
      </c>
      <c r="BU21" t="e">
        <f>STDEV('sugar expt'!CX19:DN19)/SQRT(COUNT('sugar expt'!CX19:DN19))</f>
        <v>#DIV/0!</v>
      </c>
      <c r="BV21" t="e">
        <f>STDEV('bitter expt'!CX19:DN19)/SQRT(COUNT('bitter expt'!CX19:DN19))</f>
        <v>#DIV/0!</v>
      </c>
      <c r="BW21" t="e">
        <f>STDEV('sugar+bitter expt'!CX19:DN19)/SQRT(COUNT('sugar+bitter expt'!CX19:DN19))</f>
        <v>#DIV/0!</v>
      </c>
      <c r="BY21" t="e">
        <f>AVERAGE('sugar expt'!DO19:EE19)</f>
        <v>#DIV/0!</v>
      </c>
      <c r="BZ21" t="e">
        <f>AVERAGE('bitter expt'!DO19:EE19)</f>
        <v>#DIV/0!</v>
      </c>
      <c r="CA21" t="e">
        <f>AVERAGE('sugar+bitter expt'!DO19:EE19)</f>
        <v>#DIV/0!</v>
      </c>
      <c r="CC21" t="e">
        <f>STDEV('sugar expt'!DO19:EE19)/SQRT(COUNT('sugar expt'!DO19:EE19))</f>
        <v>#DIV/0!</v>
      </c>
      <c r="CD21" t="e">
        <f>STDEV('bitter expt'!DO19:EE19)/SQRT(COUNT('bitter expt'!DO19:EE19))</f>
        <v>#DIV/0!</v>
      </c>
      <c r="CE21" t="e">
        <f>STDEV('sugar+bitter expt'!DO19:EE19)/SQRT(COUNT('sugar+bitter expt'!DO19:EE19))</f>
        <v>#DIV/0!</v>
      </c>
      <c r="CG21" t="e">
        <f>AVERAGE('sugar expt'!EF19:EV19)</f>
        <v>#DIV/0!</v>
      </c>
      <c r="CH21" t="e">
        <f>AVERAGE('bitter expt'!EF19:EV19)</f>
        <v>#DIV/0!</v>
      </c>
      <c r="CI21" t="e">
        <f>AVERAGE('sugar+bitter expt'!EF19:EV19)</f>
        <v>#DIV/0!</v>
      </c>
      <c r="CK21" t="e">
        <f>STDEV('sugar expt'!EF19:EV19)/SQRT(COUNT('sugar expt'!EF19:EV19))</f>
        <v>#DIV/0!</v>
      </c>
      <c r="CL21" t="e">
        <f>STDEV('bitter expt'!EF19:EV19)/SQRT(COUNT('bitter expt'!EF19:EV19))</f>
        <v>#DIV/0!</v>
      </c>
      <c r="CM21" t="e">
        <f>STDEV('sugar+bitter expt'!EF19:EV19)/SQRT(COUNT('sugar+bitter expt'!EF19:EV19))</f>
        <v>#DIV/0!</v>
      </c>
    </row>
    <row r="22" spans="15:91" x14ac:dyDescent="0.2">
      <c r="O22">
        <v>19</v>
      </c>
      <c r="P22">
        <f>AVERAGE('sugar expt'!C20:R20)</f>
        <v>0.84829597357753905</v>
      </c>
      <c r="Q22">
        <f>AVERAGE('bitter expt'!C20:R20)</f>
        <v>13.355848923515477</v>
      </c>
      <c r="R22">
        <f>AVERAGE('sugar+bitter expt'!C20:R20)</f>
        <v>12.457279501907717</v>
      </c>
      <c r="T22">
        <f>STDEV('sugar expt'!C20:R20)/SQRT(COUNT('sugar expt'!C20:R20))</f>
        <v>5.6601799114953187E-2</v>
      </c>
      <c r="U22">
        <f>STDEV('bitter expt'!C20:R20)/SQRT(COUNT('bitter expt'!C20:R20))</f>
        <v>0.53762164185957872</v>
      </c>
      <c r="V22">
        <f>STDEV('sugar+bitter expt'!C20:R20)/SQRT(COUNT('sugar+bitter expt'!C20:R20))</f>
        <v>0.53817742230949728</v>
      </c>
      <c r="X22">
        <f>AVERAGE('sugar expt'!AJ20:AY20)</f>
        <v>0.66328032470799081</v>
      </c>
      <c r="Y22">
        <f>AVERAGE('bitter expt'!AJ20:AY20)</f>
        <v>14.332683955471827</v>
      </c>
      <c r="Z22">
        <f>AVERAGE('sugar+bitter expt'!AJ20:AY20)</f>
        <v>14.677919376257035</v>
      </c>
      <c r="AB22">
        <f>STDEV('sugar expt'!AJ20:AY20)/SQRT(COUNT('sugar expt'!AJ20:AY20))</f>
        <v>4.815000196579839E-2</v>
      </c>
      <c r="AC22">
        <f>STDEV('bitter expt'!AJ20:AY20)/SQRT(COUNT('bitter expt'!AJ20:AY20))</f>
        <v>0.60868443199884847</v>
      </c>
      <c r="AD22">
        <f>STDEV('sugar+bitter expt'!AJ20:AY20)/SQRT(COUNT('sugar+bitter expt'!AJ20:AY20))</f>
        <v>0.50673677711611387</v>
      </c>
      <c r="AF22">
        <f>AVERAGE('sugar expt'!BQ20:CF20)</f>
        <v>0.67530477249354992</v>
      </c>
      <c r="AG22">
        <f>AVERAGE('bitter expt'!BQ20:CF20)</f>
        <v>13.241656712416873</v>
      </c>
      <c r="AH22">
        <f>AVERAGE('sugar+bitter expt'!BQ20:CF20)</f>
        <v>14.028978467192401</v>
      </c>
      <c r="AJ22">
        <f>STDEV('sugar expt'!BQ20:CF20)/SQRT(COUNT('sugar expt'!BQ20:CF20))</f>
        <v>4.401112131706815E-2</v>
      </c>
      <c r="AK22">
        <f>STDEV('bitter expt'!BQ20:CF20)/SQRT(COUNT('bitter expt'!BQ20:CF20))</f>
        <v>0.824385615909908</v>
      </c>
      <c r="AL22">
        <f>STDEV('sugar+bitter expt'!BQ20:CF20)/SQRT(COUNT('sugar+bitter expt'!BQ20:CF20))</f>
        <v>0.62816898871623983</v>
      </c>
      <c r="AP22">
        <f>AVERAGE('sugar expt'!S20:AI20)</f>
        <v>0.5905786204074206</v>
      </c>
      <c r="AQ22">
        <f>AVERAGE('bitter expt'!S20:AI20)</f>
        <v>1.4271805485671103</v>
      </c>
      <c r="AR22">
        <f>AVERAGE('sugar+bitter expt'!S20:AI20)</f>
        <v>2.4881009676755035</v>
      </c>
      <c r="AT22">
        <f>STDEV('sugar expt'!S20:AI20)/SQRT(COUNT('sugar expt'!S20:AI20))</f>
        <v>3.6984948886374047E-2</v>
      </c>
      <c r="AU22">
        <f>STDEV('bitter expt'!S20:AI20)/SQRT(COUNT('bitter expt'!S20:AI20))</f>
        <v>7.3215663791894772E-2</v>
      </c>
      <c r="AV22">
        <f>STDEV('sugar+bitter expt'!S20:AI20)/SQRT(COUNT('sugar+bitter expt'!S20:AI20))</f>
        <v>0.19378183722160783</v>
      </c>
      <c r="AX22">
        <f>AVERAGE('sugar expt'!AZ20:BP20)</f>
        <v>0.47592514883930415</v>
      </c>
      <c r="AY22">
        <f>AVERAGE('bitter expt'!AZ20:BP20)</f>
        <v>1.2316956687731795</v>
      </c>
      <c r="AZ22">
        <f>AVERAGE('sugar+bitter expt'!AZ20:BP20)</f>
        <v>1.630455007983181</v>
      </c>
      <c r="BB22">
        <f>STDEV('sugar expt'!AZ20:BP20)/SQRT(COUNT('sugar expt'!AZ20:BP20))</f>
        <v>2.2786960889211207E-2</v>
      </c>
      <c r="BC22">
        <f>STDEV('bitter expt'!AZ20:BP20)/SQRT(COUNT('bitter expt'!AZ20:BP20))</f>
        <v>5.6974969075156763E-2</v>
      </c>
      <c r="BD22">
        <f>STDEV('sugar+bitter expt'!AZ20:BP20)/SQRT(COUNT('sugar+bitter expt'!AZ20:BP20))</f>
        <v>8.2252540582167133E-2</v>
      </c>
      <c r="BF22">
        <f>AVERAGE('sugar expt'!CG20:CW20)</f>
        <v>0.42054564550665835</v>
      </c>
      <c r="BG22">
        <f>AVERAGE('bitter expt'!CG20:CW20)</f>
        <v>1.1486758962714163</v>
      </c>
      <c r="BH22">
        <f>AVERAGE('sugar+bitter expt'!CG20:CW20)</f>
        <v>1.332718334121809</v>
      </c>
      <c r="BJ22">
        <f>STDEV('sugar expt'!CG20:CW20)/SQRT(COUNT('sugar expt'!CG20:CW20))</f>
        <v>1.300033081778092E-2</v>
      </c>
      <c r="BK22">
        <f>STDEV('bitter expt'!CG20:CW20)/SQRT(COUNT('bitter expt'!CG20:CW20))</f>
        <v>4.6235787413777145E-2</v>
      </c>
      <c r="BL22">
        <f>STDEV('sugar+bitter expt'!CG20:CW20)/SQRT(COUNT('sugar+bitter expt'!CG20:CW20))</f>
        <v>4.6083954183496638E-2</v>
      </c>
      <c r="BQ22" t="e">
        <f>AVERAGE('sugar expt'!CX20:DN20)</f>
        <v>#DIV/0!</v>
      </c>
      <c r="BR22" t="e">
        <f>AVERAGE('bitter expt'!CX20:DN20)</f>
        <v>#DIV/0!</v>
      </c>
      <c r="BS22" t="e">
        <f>AVERAGE('sugar+bitter expt'!CX20:DN20)</f>
        <v>#DIV/0!</v>
      </c>
      <c r="BU22" t="e">
        <f>STDEV('sugar expt'!CX20:DN20)/SQRT(COUNT('sugar expt'!CX20:DN20))</f>
        <v>#DIV/0!</v>
      </c>
      <c r="BV22" t="e">
        <f>STDEV('bitter expt'!CX20:DN20)/SQRT(COUNT('bitter expt'!CX20:DN20))</f>
        <v>#DIV/0!</v>
      </c>
      <c r="BW22" t="e">
        <f>STDEV('sugar+bitter expt'!CX20:DN20)/SQRT(COUNT('sugar+bitter expt'!CX20:DN20))</f>
        <v>#DIV/0!</v>
      </c>
      <c r="BY22" t="e">
        <f>AVERAGE('sugar expt'!DO20:EE20)</f>
        <v>#DIV/0!</v>
      </c>
      <c r="BZ22" t="e">
        <f>AVERAGE('bitter expt'!DO20:EE20)</f>
        <v>#DIV/0!</v>
      </c>
      <c r="CA22" t="e">
        <f>AVERAGE('sugar+bitter expt'!DO20:EE20)</f>
        <v>#DIV/0!</v>
      </c>
      <c r="CC22" t="e">
        <f>STDEV('sugar expt'!DO20:EE20)/SQRT(COUNT('sugar expt'!DO20:EE20))</f>
        <v>#DIV/0!</v>
      </c>
      <c r="CD22" t="e">
        <f>STDEV('bitter expt'!DO20:EE20)/SQRT(COUNT('bitter expt'!DO20:EE20))</f>
        <v>#DIV/0!</v>
      </c>
      <c r="CE22" t="e">
        <f>STDEV('sugar+bitter expt'!DO20:EE20)/SQRT(COUNT('sugar+bitter expt'!DO20:EE20))</f>
        <v>#DIV/0!</v>
      </c>
      <c r="CG22" t="e">
        <f>AVERAGE('sugar expt'!EF20:EV20)</f>
        <v>#DIV/0!</v>
      </c>
      <c r="CH22" t="e">
        <f>AVERAGE('bitter expt'!EF20:EV20)</f>
        <v>#DIV/0!</v>
      </c>
      <c r="CI22" t="e">
        <f>AVERAGE('sugar+bitter expt'!EF20:EV20)</f>
        <v>#DIV/0!</v>
      </c>
      <c r="CK22" t="e">
        <f>STDEV('sugar expt'!EF20:EV20)/SQRT(COUNT('sugar expt'!EF20:EV20))</f>
        <v>#DIV/0!</v>
      </c>
      <c r="CL22" t="e">
        <f>STDEV('bitter expt'!EF20:EV20)/SQRT(COUNT('bitter expt'!EF20:EV20))</f>
        <v>#DIV/0!</v>
      </c>
      <c r="CM22" t="e">
        <f>STDEV('sugar+bitter expt'!EF20:EV20)/SQRT(COUNT('sugar+bitter expt'!EF20:EV20))</f>
        <v>#DIV/0!</v>
      </c>
    </row>
    <row r="23" spans="15:91" x14ac:dyDescent="0.2">
      <c r="O23">
        <v>20</v>
      </c>
      <c r="P23">
        <f>AVERAGE('sugar expt'!C21:R21)</f>
        <v>0.99006404969730721</v>
      </c>
      <c r="Q23">
        <f>AVERAGE('bitter expt'!C21:R21)</f>
        <v>13.60998920966718</v>
      </c>
      <c r="R23">
        <f>AVERAGE('sugar+bitter expt'!C21:R21)</f>
        <v>12.131313109132922</v>
      </c>
      <c r="T23">
        <f>STDEV('sugar expt'!C21:R21)/SQRT(COUNT('sugar expt'!C21:R21))</f>
        <v>6.5963964528602551E-2</v>
      </c>
      <c r="U23">
        <f>STDEV('bitter expt'!C21:R21)/SQRT(COUNT('bitter expt'!C21:R21))</f>
        <v>0.6210290409537772</v>
      </c>
      <c r="V23">
        <f>STDEV('sugar+bitter expt'!C21:R21)/SQRT(COUNT('sugar+bitter expt'!C21:R21))</f>
        <v>0.32448660274200264</v>
      </c>
      <c r="X23">
        <f>AVERAGE('sugar expt'!AJ21:AY21)</f>
        <v>0.73126674202766362</v>
      </c>
      <c r="Y23">
        <f>AVERAGE('bitter expt'!AJ21:AY21)</f>
        <v>13.008203309597951</v>
      </c>
      <c r="Z23">
        <f>AVERAGE('sugar+bitter expt'!AJ21:AY21)</f>
        <v>13.648734799303224</v>
      </c>
      <c r="AB23">
        <f>STDEV('sugar expt'!AJ21:AY21)/SQRT(COUNT('sugar expt'!AJ21:AY21))</f>
        <v>4.9076240322276393E-2</v>
      </c>
      <c r="AC23">
        <f>STDEV('bitter expt'!AJ21:AY21)/SQRT(COUNT('bitter expt'!AJ21:AY21))</f>
        <v>0.6650223728820811</v>
      </c>
      <c r="AD23">
        <f>STDEV('sugar+bitter expt'!AJ21:AY21)/SQRT(COUNT('sugar+bitter expt'!AJ21:AY21))</f>
        <v>0.48592593549218205</v>
      </c>
      <c r="AF23">
        <f>AVERAGE('sugar expt'!BQ21:CF21)</f>
        <v>0.79442875321772244</v>
      </c>
      <c r="AG23">
        <f>AVERAGE('bitter expt'!BQ21:CF21)</f>
        <v>11.053056671260611</v>
      </c>
      <c r="AH23">
        <f>AVERAGE('sugar+bitter expt'!BQ21:CF21)</f>
        <v>11.941026477670844</v>
      </c>
      <c r="AJ23">
        <f>STDEV('sugar expt'!BQ21:CF21)/SQRT(COUNT('sugar expt'!BQ21:CF21))</f>
        <v>4.4256074084135268E-2</v>
      </c>
      <c r="AK23">
        <f>STDEV('bitter expt'!BQ21:CF21)/SQRT(COUNT('bitter expt'!BQ21:CF21))</f>
        <v>0.75476163003011687</v>
      </c>
      <c r="AL23">
        <f>STDEV('sugar+bitter expt'!BQ21:CF21)/SQRT(COUNT('sugar+bitter expt'!BQ21:CF21))</f>
        <v>0.47064821302745591</v>
      </c>
      <c r="AP23">
        <f>AVERAGE('sugar expt'!S21:AI21)</f>
        <v>0.64505698268666689</v>
      </c>
      <c r="AQ23">
        <f>AVERAGE('bitter expt'!S21:AI21)</f>
        <v>1.406625456532429</v>
      </c>
      <c r="AR23">
        <f>AVERAGE('sugar+bitter expt'!S21:AI21)</f>
        <v>1.6206827321534221</v>
      </c>
      <c r="AT23">
        <f>STDEV('sugar expt'!S21:AI21)/SQRT(COUNT('sugar expt'!S21:AI21))</f>
        <v>4.2442264279731197E-2</v>
      </c>
      <c r="AU23">
        <f>STDEV('bitter expt'!S21:AI21)/SQRT(COUNT('bitter expt'!S21:AI21))</f>
        <v>8.6119789886249895E-2</v>
      </c>
      <c r="AV23">
        <f>STDEV('sugar+bitter expt'!S21:AI21)/SQRT(COUNT('sugar+bitter expt'!S21:AI21))</f>
        <v>4.0596263587371444E-2</v>
      </c>
      <c r="AX23">
        <f>AVERAGE('sugar expt'!AZ21:BP21)</f>
        <v>0.45445703553431294</v>
      </c>
      <c r="AY23">
        <f>AVERAGE('bitter expt'!AZ21:BP21)</f>
        <v>1.128408164431598</v>
      </c>
      <c r="AZ23">
        <f>AVERAGE('sugar+bitter expt'!AZ21:BP21)</f>
        <v>1.1607717921067511</v>
      </c>
      <c r="BB23">
        <f>STDEV('sugar expt'!AZ21:BP21)/SQRT(COUNT('sugar expt'!AZ21:BP21))</f>
        <v>2.4331960287196013E-2</v>
      </c>
      <c r="BC23">
        <f>STDEV('bitter expt'!AZ21:BP21)/SQRT(COUNT('bitter expt'!AZ21:BP21))</f>
        <v>3.6396322453481941E-2</v>
      </c>
      <c r="BD23">
        <f>STDEV('sugar+bitter expt'!AZ21:BP21)/SQRT(COUNT('sugar+bitter expt'!AZ21:BP21))</f>
        <v>3.1440034545176375E-2</v>
      </c>
      <c r="BF23">
        <f>AVERAGE('sugar expt'!CG21:CW21)</f>
        <v>0.46021772633037877</v>
      </c>
      <c r="BG23">
        <f>AVERAGE('bitter expt'!CG21:CW21)</f>
        <v>1.0571359633409332</v>
      </c>
      <c r="BH23">
        <f>AVERAGE('sugar+bitter expt'!CG21:CW21)</f>
        <v>1.1788679736060081</v>
      </c>
      <c r="BJ23">
        <f>STDEV('sugar expt'!CG21:CW21)/SQRT(COUNT('sugar expt'!CG21:CW21))</f>
        <v>2.1102482541981171E-2</v>
      </c>
      <c r="BK23">
        <f>STDEV('bitter expt'!CG21:CW21)/SQRT(COUNT('bitter expt'!CG21:CW21))</f>
        <v>3.3757989166931464E-2</v>
      </c>
      <c r="BL23">
        <f>STDEV('sugar+bitter expt'!CG21:CW21)/SQRT(COUNT('sugar+bitter expt'!CG21:CW21))</f>
        <v>3.8798769385152691E-2</v>
      </c>
      <c r="BQ23" t="e">
        <f>AVERAGE('sugar expt'!CX21:DN21)</f>
        <v>#DIV/0!</v>
      </c>
      <c r="BR23" t="e">
        <f>AVERAGE('bitter expt'!CX21:DN21)</f>
        <v>#DIV/0!</v>
      </c>
      <c r="BS23" t="e">
        <f>AVERAGE('sugar+bitter expt'!CX21:DN21)</f>
        <v>#DIV/0!</v>
      </c>
      <c r="BU23" t="e">
        <f>STDEV('sugar expt'!CX21:DN21)/SQRT(COUNT('sugar expt'!CX21:DN21))</f>
        <v>#DIV/0!</v>
      </c>
      <c r="BV23" t="e">
        <f>STDEV('bitter expt'!CX21:DN21)/SQRT(COUNT('bitter expt'!CX21:DN21))</f>
        <v>#DIV/0!</v>
      </c>
      <c r="BW23" t="e">
        <f>STDEV('sugar+bitter expt'!CX21:DN21)/SQRT(COUNT('sugar+bitter expt'!CX21:DN21))</f>
        <v>#DIV/0!</v>
      </c>
      <c r="BY23" t="e">
        <f>AVERAGE('sugar expt'!DO21:EE21)</f>
        <v>#DIV/0!</v>
      </c>
      <c r="BZ23" t="e">
        <f>AVERAGE('bitter expt'!DO21:EE21)</f>
        <v>#DIV/0!</v>
      </c>
      <c r="CA23" t="e">
        <f>AVERAGE('sugar+bitter expt'!DO21:EE21)</f>
        <v>#DIV/0!</v>
      </c>
      <c r="CC23" t="e">
        <f>STDEV('sugar expt'!DO21:EE21)/SQRT(COUNT('sugar expt'!DO21:EE21))</f>
        <v>#DIV/0!</v>
      </c>
      <c r="CD23" t="e">
        <f>STDEV('bitter expt'!DO21:EE21)/SQRT(COUNT('bitter expt'!DO21:EE21))</f>
        <v>#DIV/0!</v>
      </c>
      <c r="CE23" t="e">
        <f>STDEV('sugar+bitter expt'!DO21:EE21)/SQRT(COUNT('sugar+bitter expt'!DO21:EE21))</f>
        <v>#DIV/0!</v>
      </c>
      <c r="CG23" t="e">
        <f>AVERAGE('sugar expt'!EF21:EV21)</f>
        <v>#DIV/0!</v>
      </c>
      <c r="CH23" t="e">
        <f>AVERAGE('bitter expt'!EF21:EV21)</f>
        <v>#DIV/0!</v>
      </c>
      <c r="CI23" t="e">
        <f>AVERAGE('sugar+bitter expt'!EF21:EV21)</f>
        <v>#DIV/0!</v>
      </c>
      <c r="CK23" t="e">
        <f>STDEV('sugar expt'!EF21:EV21)/SQRT(COUNT('sugar expt'!EF21:EV21))</f>
        <v>#DIV/0!</v>
      </c>
      <c r="CL23" t="e">
        <f>STDEV('bitter expt'!EF21:EV21)/SQRT(COUNT('bitter expt'!EF21:EV21))</f>
        <v>#DIV/0!</v>
      </c>
      <c r="CM23" t="e">
        <f>STDEV('sugar+bitter expt'!EF21:EV21)/SQRT(COUNT('sugar+bitter expt'!EF21:EV21))</f>
        <v>#DIV/0!</v>
      </c>
    </row>
    <row r="24" spans="15:91" x14ac:dyDescent="0.2">
      <c r="O24">
        <v>21</v>
      </c>
      <c r="P24">
        <f>AVERAGE('sugar expt'!C22:R22)</f>
        <v>1.1755411643653493</v>
      </c>
      <c r="Q24">
        <f>AVERAGE('bitter expt'!C22:R22)</f>
        <v>13.680225984319</v>
      </c>
      <c r="R24">
        <f>AVERAGE('sugar+bitter expt'!C22:R22)</f>
        <v>11.011570748342017</v>
      </c>
      <c r="T24">
        <f>STDEV('sugar expt'!C22:R22)/SQRT(COUNT('sugar expt'!C22:R22))</f>
        <v>9.3993660639737811E-2</v>
      </c>
      <c r="U24">
        <f>STDEV('bitter expt'!C22:R22)/SQRT(COUNT('bitter expt'!C22:R22))</f>
        <v>0.5679266540672786</v>
      </c>
      <c r="V24">
        <f>STDEV('sugar+bitter expt'!C22:R22)/SQRT(COUNT('sugar+bitter expt'!C22:R22))</f>
        <v>0.69981467086406657</v>
      </c>
      <c r="X24">
        <f>AVERAGE('sugar expt'!AJ22:AY22)</f>
        <v>0.85051084146241962</v>
      </c>
      <c r="Y24">
        <f>AVERAGE('bitter expt'!AJ22:AY22)</f>
        <v>11.261025285664756</v>
      </c>
      <c r="Z24">
        <f>AVERAGE('sugar+bitter expt'!AJ22:AY22)</f>
        <v>12.110758596639593</v>
      </c>
      <c r="AB24">
        <f>STDEV('sugar expt'!AJ22:AY22)/SQRT(COUNT('sugar expt'!AJ22:AY22))</f>
        <v>4.1874514660100386E-2</v>
      </c>
      <c r="AC24">
        <f>STDEV('bitter expt'!AJ22:AY22)/SQRT(COUNT('bitter expt'!AJ22:AY22))</f>
        <v>0.67463179639074788</v>
      </c>
      <c r="AD24">
        <f>STDEV('sugar+bitter expt'!AJ22:AY22)/SQRT(COUNT('sugar+bitter expt'!AJ22:AY22))</f>
        <v>0.54807584887584471</v>
      </c>
      <c r="AF24">
        <f>AVERAGE('sugar expt'!BQ22:CF22)</f>
        <v>1.1375927805008932</v>
      </c>
      <c r="AG24">
        <f>AVERAGE('bitter expt'!BQ22:CF22)</f>
        <v>9.724033483605016</v>
      </c>
      <c r="AH24">
        <f>AVERAGE('sugar+bitter expt'!BQ22:CF22)</f>
        <v>10.495415957834142</v>
      </c>
      <c r="AJ24">
        <f>STDEV('sugar expt'!BQ22:CF22)/SQRT(COUNT('sugar expt'!BQ22:CF22))</f>
        <v>9.9897053958812321E-2</v>
      </c>
      <c r="AK24">
        <f>STDEV('bitter expt'!BQ22:CF22)/SQRT(COUNT('bitter expt'!BQ22:CF22))</f>
        <v>0.85594981634782652</v>
      </c>
      <c r="AL24">
        <f>STDEV('sugar+bitter expt'!BQ22:CF22)/SQRT(COUNT('sugar+bitter expt'!BQ22:CF22))</f>
        <v>0.44779289699926589</v>
      </c>
      <c r="AP24">
        <f>AVERAGE('sugar expt'!S22:AI22)</f>
        <v>0.77839603088066078</v>
      </c>
      <c r="AQ24">
        <f>AVERAGE('bitter expt'!S22:AI22)</f>
        <v>1.350970557831787</v>
      </c>
      <c r="AR24">
        <f>AVERAGE('sugar+bitter expt'!S22:AI22)</f>
        <v>1.4351524548693411</v>
      </c>
      <c r="AT24">
        <f>STDEV('sugar expt'!S22:AI22)/SQRT(COUNT('sugar expt'!S22:AI22))</f>
        <v>5.051654908235137E-2</v>
      </c>
      <c r="AU24">
        <f>STDEV('bitter expt'!S22:AI22)/SQRT(COUNT('bitter expt'!S22:AI22))</f>
        <v>6.1769536860877591E-2</v>
      </c>
      <c r="AV24">
        <f>STDEV('sugar+bitter expt'!S22:AI22)/SQRT(COUNT('sugar+bitter expt'!S22:AI22))</f>
        <v>7.6657516218305091E-2</v>
      </c>
      <c r="AX24">
        <f>AVERAGE('sugar expt'!AZ22:BP22)</f>
        <v>0.48935151869035787</v>
      </c>
      <c r="AY24">
        <f>AVERAGE('bitter expt'!AZ22:BP22)</f>
        <v>1.0848144027126363</v>
      </c>
      <c r="AZ24">
        <f>AVERAGE('sugar+bitter expt'!AZ22:BP22)</f>
        <v>1.0429956264044233</v>
      </c>
      <c r="BB24">
        <f>STDEV('sugar expt'!AZ22:BP22)/SQRT(COUNT('sugar expt'!AZ22:BP22))</f>
        <v>2.1962202938675766E-2</v>
      </c>
      <c r="BC24">
        <f>STDEV('bitter expt'!AZ22:BP22)/SQRT(COUNT('bitter expt'!AZ22:BP22))</f>
        <v>4.5071164938055568E-2</v>
      </c>
      <c r="BD24">
        <f>STDEV('sugar+bitter expt'!AZ22:BP22)/SQRT(COUNT('sugar+bitter expt'!AZ22:BP22))</f>
        <v>3.6390225241775521E-2</v>
      </c>
      <c r="BF24">
        <f>AVERAGE('sugar expt'!CG22:CW22)</f>
        <v>0.46833977914133607</v>
      </c>
      <c r="BG24">
        <f>AVERAGE('bitter expt'!CG22:CW22)</f>
        <v>1.0398607410625775</v>
      </c>
      <c r="BH24">
        <f>AVERAGE('sugar+bitter expt'!CG22:CW22)</f>
        <v>1.0426623239345676</v>
      </c>
      <c r="BJ24">
        <f>STDEV('sugar expt'!CG22:CW22)/SQRT(COUNT('sugar expt'!CG22:CW22))</f>
        <v>2.0738272159708391E-2</v>
      </c>
      <c r="BK24">
        <f>STDEV('bitter expt'!CG22:CW22)/SQRT(COUNT('bitter expt'!CG22:CW22))</f>
        <v>1.9261768260186881E-2</v>
      </c>
      <c r="BL24">
        <f>STDEV('sugar+bitter expt'!CG22:CW22)/SQRT(COUNT('sugar+bitter expt'!CG22:CW22))</f>
        <v>3.8816679276775908E-2</v>
      </c>
      <c r="BQ24" t="e">
        <f>AVERAGE('sugar expt'!CX22:DN22)</f>
        <v>#DIV/0!</v>
      </c>
      <c r="BR24" t="e">
        <f>AVERAGE('bitter expt'!CX22:DN22)</f>
        <v>#DIV/0!</v>
      </c>
      <c r="BS24" t="e">
        <f>AVERAGE('sugar+bitter expt'!CX22:DN22)</f>
        <v>#DIV/0!</v>
      </c>
      <c r="BU24" t="e">
        <f>STDEV('sugar expt'!CX22:DN22)/SQRT(COUNT('sugar expt'!CX22:DN22))</f>
        <v>#DIV/0!</v>
      </c>
      <c r="BV24" t="e">
        <f>STDEV('bitter expt'!CX22:DN22)/SQRT(COUNT('bitter expt'!CX22:DN22))</f>
        <v>#DIV/0!</v>
      </c>
      <c r="BW24" t="e">
        <f>STDEV('sugar+bitter expt'!CX22:DN22)/SQRT(COUNT('sugar+bitter expt'!CX22:DN22))</f>
        <v>#DIV/0!</v>
      </c>
      <c r="BY24" t="e">
        <f>AVERAGE('sugar expt'!DO22:EE22)</f>
        <v>#DIV/0!</v>
      </c>
      <c r="BZ24" t="e">
        <f>AVERAGE('bitter expt'!DO22:EE22)</f>
        <v>#DIV/0!</v>
      </c>
      <c r="CA24" t="e">
        <f>AVERAGE('sugar+bitter expt'!DO22:EE22)</f>
        <v>#DIV/0!</v>
      </c>
      <c r="CC24" t="e">
        <f>STDEV('sugar expt'!DO22:EE22)/SQRT(COUNT('sugar expt'!DO22:EE22))</f>
        <v>#DIV/0!</v>
      </c>
      <c r="CD24" t="e">
        <f>STDEV('bitter expt'!DO22:EE22)/SQRT(COUNT('bitter expt'!DO22:EE22))</f>
        <v>#DIV/0!</v>
      </c>
      <c r="CE24" t="e">
        <f>STDEV('sugar+bitter expt'!DO22:EE22)/SQRT(COUNT('sugar+bitter expt'!DO22:EE22))</f>
        <v>#DIV/0!</v>
      </c>
      <c r="CG24" t="e">
        <f>AVERAGE('sugar expt'!EF22:EV22)</f>
        <v>#DIV/0!</v>
      </c>
      <c r="CH24" t="e">
        <f>AVERAGE('bitter expt'!EF22:EV22)</f>
        <v>#DIV/0!</v>
      </c>
      <c r="CI24" t="e">
        <f>AVERAGE('sugar+bitter expt'!EF22:EV22)</f>
        <v>#DIV/0!</v>
      </c>
      <c r="CK24" t="e">
        <f>STDEV('sugar expt'!EF22:EV22)/SQRT(COUNT('sugar expt'!EF22:EV22))</f>
        <v>#DIV/0!</v>
      </c>
      <c r="CL24" t="e">
        <f>STDEV('bitter expt'!EF22:EV22)/SQRT(COUNT('bitter expt'!EF22:EV22))</f>
        <v>#DIV/0!</v>
      </c>
      <c r="CM24" t="e">
        <f>STDEV('sugar+bitter expt'!EF22:EV22)/SQRT(COUNT('sugar+bitter expt'!EF22:EV22))</f>
        <v>#DIV/0!</v>
      </c>
    </row>
    <row r="25" spans="15:91" x14ac:dyDescent="0.2">
      <c r="O25">
        <v>22</v>
      </c>
      <c r="P25">
        <f>AVERAGE('sugar expt'!C23:R23)</f>
        <v>1.3214212224446691</v>
      </c>
      <c r="Q25">
        <f>AVERAGE('bitter expt'!C23:R23)</f>
        <v>12.963951426003263</v>
      </c>
      <c r="R25">
        <f>AVERAGE('sugar+bitter expt'!C23:R23)</f>
        <v>11.109539840887271</v>
      </c>
      <c r="T25">
        <f>STDEV('sugar expt'!C23:R23)/SQRT(COUNT('sugar expt'!C23:R23))</f>
        <v>0.10374857598010002</v>
      </c>
      <c r="U25">
        <f>STDEV('bitter expt'!C23:R23)/SQRT(COUNT('bitter expt'!C23:R23))</f>
        <v>0.81497762883135316</v>
      </c>
      <c r="V25">
        <f>STDEV('sugar+bitter expt'!C23:R23)/SQRT(COUNT('sugar+bitter expt'!C23:R23))</f>
        <v>0.51502244274593001</v>
      </c>
      <c r="X25">
        <f>AVERAGE('sugar expt'!AJ23:AY23)</f>
        <v>1.1013215788781134</v>
      </c>
      <c r="Y25">
        <f>AVERAGE('bitter expt'!AJ23:AY23)</f>
        <v>9.1278212813595729</v>
      </c>
      <c r="Z25">
        <f>AVERAGE('sugar+bitter expt'!AJ23:AY23)</f>
        <v>9.8093418483256265</v>
      </c>
      <c r="AB25">
        <f>STDEV('sugar expt'!AJ23:AY23)/SQRT(COUNT('sugar expt'!AJ23:AY23))</f>
        <v>5.4623274063286702E-2</v>
      </c>
      <c r="AC25">
        <f>STDEV('bitter expt'!AJ23:AY23)/SQRT(COUNT('bitter expt'!AJ23:AY23))</f>
        <v>0.55202403547754519</v>
      </c>
      <c r="AD25">
        <f>STDEV('sugar+bitter expt'!AJ23:AY23)/SQRT(COUNT('sugar+bitter expt'!AJ23:AY23))</f>
        <v>0.44053533852983939</v>
      </c>
      <c r="AF25">
        <f>AVERAGE('sugar expt'!BQ23:CF23)</f>
        <v>1.5980399616523386</v>
      </c>
      <c r="AG25">
        <f>AVERAGE('bitter expt'!BQ23:CF23)</f>
        <v>8.8604493257607011</v>
      </c>
      <c r="AH25">
        <f>AVERAGE('sugar+bitter expt'!BQ23:CF23)</f>
        <v>9.2385897882047949</v>
      </c>
      <c r="AJ25">
        <f>STDEV('sugar expt'!BQ23:CF23)/SQRT(COUNT('sugar expt'!BQ23:CF23))</f>
        <v>0.15643911026458301</v>
      </c>
      <c r="AK25">
        <f>STDEV('bitter expt'!BQ23:CF23)/SQRT(COUNT('bitter expt'!BQ23:CF23))</f>
        <v>0.58032647537370619</v>
      </c>
      <c r="AL25">
        <f>STDEV('sugar+bitter expt'!BQ23:CF23)/SQRT(COUNT('sugar+bitter expt'!BQ23:CF23))</f>
        <v>0.38122798895242643</v>
      </c>
      <c r="AP25">
        <f>AVERAGE('sugar expt'!S23:AI23)</f>
        <v>0.86393933398060985</v>
      </c>
      <c r="AQ25">
        <f>AVERAGE('bitter expt'!S23:AI23)</f>
        <v>1.4042149552993151</v>
      </c>
      <c r="AR25">
        <f>AVERAGE('sugar+bitter expt'!S23:AI23)</f>
        <v>1.4053841510127374</v>
      </c>
      <c r="AT25">
        <f>STDEV('sugar expt'!S23:AI23)/SQRT(COUNT('sugar expt'!S23:AI23))</f>
        <v>5.9521093328598604E-2</v>
      </c>
      <c r="AU25">
        <f>STDEV('bitter expt'!S23:AI23)/SQRT(COUNT('bitter expt'!S23:AI23))</f>
        <v>5.7040237662826052E-2</v>
      </c>
      <c r="AV25">
        <f>STDEV('sugar+bitter expt'!S23:AI23)/SQRT(COUNT('sugar+bitter expt'!S23:AI23))</f>
        <v>7.128465026167112E-2</v>
      </c>
      <c r="AX25">
        <f>AVERAGE('sugar expt'!AZ23:BP23)</f>
        <v>0.49712458053351555</v>
      </c>
      <c r="AY25">
        <f>AVERAGE('bitter expt'!AZ23:BP23)</f>
        <v>1.0491676998255675</v>
      </c>
      <c r="AZ25">
        <f>AVERAGE('sugar+bitter expt'!AZ23:BP23)</f>
        <v>1.111265805831807</v>
      </c>
      <c r="BB25">
        <f>STDEV('sugar expt'!AZ23:BP23)/SQRT(COUNT('sugar expt'!AZ23:BP23))</f>
        <v>1.9732095062429688E-2</v>
      </c>
      <c r="BC25">
        <f>STDEV('bitter expt'!AZ23:BP23)/SQRT(COUNT('bitter expt'!AZ23:BP23))</f>
        <v>5.2346004414057554E-2</v>
      </c>
      <c r="BD25">
        <f>STDEV('sugar+bitter expt'!AZ23:BP23)/SQRT(COUNT('sugar+bitter expt'!AZ23:BP23))</f>
        <v>4.6054851134950892E-2</v>
      </c>
      <c r="BF25">
        <f>AVERAGE('sugar expt'!CG23:CW23)</f>
        <v>0.53979652030170344</v>
      </c>
      <c r="BG25">
        <f>AVERAGE('bitter expt'!CG23:CW23)</f>
        <v>1.0303381786251058</v>
      </c>
      <c r="BH25">
        <f>AVERAGE('sugar+bitter expt'!CG23:CW23)</f>
        <v>1.0318254448675634</v>
      </c>
      <c r="BJ25">
        <f>STDEV('sugar expt'!CG23:CW23)/SQRT(COUNT('sugar expt'!CG23:CW23))</f>
        <v>2.9151145236240485E-2</v>
      </c>
      <c r="BK25">
        <f>STDEV('bitter expt'!CG23:CW23)/SQRT(COUNT('bitter expt'!CG23:CW23))</f>
        <v>4.6253722744014174E-2</v>
      </c>
      <c r="BL25">
        <f>STDEV('sugar+bitter expt'!CG23:CW23)/SQRT(COUNT('sugar+bitter expt'!CG23:CW23))</f>
        <v>3.8843735402736258E-2</v>
      </c>
      <c r="BQ25" t="e">
        <f>AVERAGE('sugar expt'!CX23:DN23)</f>
        <v>#DIV/0!</v>
      </c>
      <c r="BR25" t="e">
        <f>AVERAGE('bitter expt'!CX23:DN23)</f>
        <v>#DIV/0!</v>
      </c>
      <c r="BS25" t="e">
        <f>AVERAGE('sugar+bitter expt'!CX23:DN23)</f>
        <v>#DIV/0!</v>
      </c>
      <c r="BU25" t="e">
        <f>STDEV('sugar expt'!CX23:DN23)/SQRT(COUNT('sugar expt'!CX23:DN23))</f>
        <v>#DIV/0!</v>
      </c>
      <c r="BV25" t="e">
        <f>STDEV('bitter expt'!CX23:DN23)/SQRT(COUNT('bitter expt'!CX23:DN23))</f>
        <v>#DIV/0!</v>
      </c>
      <c r="BW25" t="e">
        <f>STDEV('sugar+bitter expt'!CX23:DN23)/SQRT(COUNT('sugar+bitter expt'!CX23:DN23))</f>
        <v>#DIV/0!</v>
      </c>
      <c r="BY25" t="e">
        <f>AVERAGE('sugar expt'!DO23:EE23)</f>
        <v>#DIV/0!</v>
      </c>
      <c r="BZ25" t="e">
        <f>AVERAGE('bitter expt'!DO23:EE23)</f>
        <v>#DIV/0!</v>
      </c>
      <c r="CA25" t="e">
        <f>AVERAGE('sugar+bitter expt'!DO23:EE23)</f>
        <v>#DIV/0!</v>
      </c>
      <c r="CC25" t="e">
        <f>STDEV('sugar expt'!DO23:EE23)/SQRT(COUNT('sugar expt'!DO23:EE23))</f>
        <v>#DIV/0!</v>
      </c>
      <c r="CD25" t="e">
        <f>STDEV('bitter expt'!DO23:EE23)/SQRT(COUNT('bitter expt'!DO23:EE23))</f>
        <v>#DIV/0!</v>
      </c>
      <c r="CE25" t="e">
        <f>STDEV('sugar+bitter expt'!DO23:EE23)/SQRT(COUNT('sugar+bitter expt'!DO23:EE23))</f>
        <v>#DIV/0!</v>
      </c>
      <c r="CG25" t="e">
        <f>AVERAGE('sugar expt'!EF23:EV23)</f>
        <v>#DIV/0!</v>
      </c>
      <c r="CH25" t="e">
        <f>AVERAGE('bitter expt'!EF23:EV23)</f>
        <v>#DIV/0!</v>
      </c>
      <c r="CI25" t="e">
        <f>AVERAGE('sugar+bitter expt'!EF23:EV23)</f>
        <v>#DIV/0!</v>
      </c>
      <c r="CK25" t="e">
        <f>STDEV('sugar expt'!EF23:EV23)/SQRT(COUNT('sugar expt'!EF23:EV23))</f>
        <v>#DIV/0!</v>
      </c>
      <c r="CL25" t="e">
        <f>STDEV('bitter expt'!EF23:EV23)/SQRT(COUNT('bitter expt'!EF23:EV23))</f>
        <v>#DIV/0!</v>
      </c>
      <c r="CM25" t="e">
        <f>STDEV('sugar+bitter expt'!EF23:EV23)/SQRT(COUNT('sugar+bitter expt'!EF23:EV23))</f>
        <v>#DIV/0!</v>
      </c>
    </row>
    <row r="26" spans="15:91" x14ac:dyDescent="0.2">
      <c r="O26">
        <v>23</v>
      </c>
      <c r="P26">
        <f>AVERAGE('sugar expt'!C24:R24)</f>
        <v>1.5594630338420221</v>
      </c>
      <c r="Q26">
        <f>AVERAGE('bitter expt'!C24:R24)</f>
        <v>12.310069420166052</v>
      </c>
      <c r="R26">
        <f>AVERAGE('sugar+bitter expt'!C24:R24)</f>
        <v>10.535223118990764</v>
      </c>
      <c r="T26">
        <f>STDEV('sugar expt'!C24:R24)/SQRT(COUNT('sugar expt'!C24:R24))</f>
        <v>8.620270129990662E-2</v>
      </c>
      <c r="U26">
        <f>STDEV('bitter expt'!C24:R24)/SQRT(COUNT('bitter expt'!C24:R24))</f>
        <v>0.87449147026566854</v>
      </c>
      <c r="V26">
        <f>STDEV('sugar+bitter expt'!C24:R24)/SQRT(COUNT('sugar+bitter expt'!C24:R24))</f>
        <v>0.25913905615862071</v>
      </c>
      <c r="X26">
        <f>AVERAGE('sugar expt'!AJ24:AY24)</f>
        <v>1.3266186400682529</v>
      </c>
      <c r="Y26">
        <f>AVERAGE('bitter expt'!AJ24:AY24)</f>
        <v>7.9437911284379883</v>
      </c>
      <c r="Z26">
        <f>AVERAGE('sugar+bitter expt'!AJ24:AY24)</f>
        <v>8.1553612294742788</v>
      </c>
      <c r="AB26">
        <f>STDEV('sugar expt'!AJ24:AY24)/SQRT(COUNT('sugar expt'!AJ24:AY24))</f>
        <v>7.2247918505511904E-2</v>
      </c>
      <c r="AC26">
        <f>STDEV('bitter expt'!AJ24:AY24)/SQRT(COUNT('bitter expt'!AJ24:AY24))</f>
        <v>0.56962735461760838</v>
      </c>
      <c r="AD26">
        <f>STDEV('sugar+bitter expt'!AJ24:AY24)/SQRT(COUNT('sugar+bitter expt'!AJ24:AY24))</f>
        <v>0.73062893159584696</v>
      </c>
      <c r="AF26">
        <f>AVERAGE('sugar expt'!BQ24:CF24)</f>
        <v>2.0292955665483952</v>
      </c>
      <c r="AG26">
        <f>AVERAGE('bitter expt'!BQ24:CF24)</f>
        <v>7.5013522912978514</v>
      </c>
      <c r="AH26">
        <f>AVERAGE('sugar+bitter expt'!BQ24:CF24)</f>
        <v>8.0512684426448189</v>
      </c>
      <c r="AJ26">
        <f>STDEV('sugar expt'!BQ24:CF24)/SQRT(COUNT('sugar expt'!BQ24:CF24))</f>
        <v>0.12702653047176274</v>
      </c>
      <c r="AK26">
        <f>STDEV('bitter expt'!BQ24:CF24)/SQRT(COUNT('bitter expt'!BQ24:CF24))</f>
        <v>0.52331641269796092</v>
      </c>
      <c r="AL26">
        <f>STDEV('sugar+bitter expt'!BQ24:CF24)/SQRT(COUNT('sugar+bitter expt'!BQ24:CF24))</f>
        <v>0.50588794546381499</v>
      </c>
      <c r="AP26">
        <f>AVERAGE('sugar expt'!S24:AI24)</f>
        <v>0.89998471746407649</v>
      </c>
      <c r="AQ26">
        <f>AVERAGE('bitter expt'!S24:AI24)</f>
        <v>1.2912526875859469</v>
      </c>
      <c r="AR26">
        <f>AVERAGE('sugar+bitter expt'!S24:AI24)</f>
        <v>1.3236634581836411</v>
      </c>
      <c r="AT26">
        <f>STDEV('sugar expt'!S24:AI24)/SQRT(COUNT('sugar expt'!S24:AI24))</f>
        <v>5.69363300380012E-2</v>
      </c>
      <c r="AU26">
        <f>STDEV('bitter expt'!S24:AI24)/SQRT(COUNT('bitter expt'!S24:AI24))</f>
        <v>3.8849216589856531E-2</v>
      </c>
      <c r="AV26">
        <f>STDEV('sugar+bitter expt'!S24:AI24)/SQRT(COUNT('sugar+bitter expt'!S24:AI24))</f>
        <v>6.5301573087577808E-2</v>
      </c>
      <c r="AX26">
        <f>AVERAGE('sugar expt'!AZ24:BP24)</f>
        <v>0.56119462489273841</v>
      </c>
      <c r="AY26">
        <f>AVERAGE('bitter expt'!AZ24:BP24)</f>
        <v>1.0560078779435664</v>
      </c>
      <c r="AZ26">
        <f>AVERAGE('sugar+bitter expt'!AZ24:BP24)</f>
        <v>1.0797264455501494</v>
      </c>
      <c r="BB26">
        <f>STDEV('sugar expt'!AZ24:BP24)/SQRT(COUNT('sugar expt'!AZ24:BP24))</f>
        <v>3.1675229586473189E-2</v>
      </c>
      <c r="BC26">
        <f>STDEV('bitter expt'!AZ24:BP24)/SQRT(COUNT('bitter expt'!AZ24:BP24))</f>
        <v>3.9742717817003774E-2</v>
      </c>
      <c r="BD26">
        <f>STDEV('sugar+bitter expt'!AZ24:BP24)/SQRT(COUNT('sugar+bitter expt'!AZ24:BP24))</f>
        <v>4.2252241625560294E-2</v>
      </c>
      <c r="BF26">
        <f>AVERAGE('sugar expt'!CG24:CW24)</f>
        <v>0.6479320821507929</v>
      </c>
      <c r="BG26">
        <f>AVERAGE('bitter expt'!CG24:CW24)</f>
        <v>0.96974820352906854</v>
      </c>
      <c r="BH26">
        <f>AVERAGE('sugar+bitter expt'!CG24:CW24)</f>
        <v>1.089840234743721</v>
      </c>
      <c r="BJ26">
        <f>STDEV('sugar expt'!CG24:CW24)/SQRT(COUNT('sugar expt'!CG24:CW24))</f>
        <v>2.8021830820937378E-2</v>
      </c>
      <c r="BK26">
        <f>STDEV('bitter expt'!CG24:CW24)/SQRT(COUNT('bitter expt'!CG24:CW24))</f>
        <v>1.9938340159803225E-2</v>
      </c>
      <c r="BL26">
        <f>STDEV('sugar+bitter expt'!CG24:CW24)/SQRT(COUNT('sugar+bitter expt'!CG24:CW24))</f>
        <v>6.9149753749815357E-2</v>
      </c>
      <c r="BQ26" t="e">
        <f>AVERAGE('sugar expt'!CX24:DN24)</f>
        <v>#DIV/0!</v>
      </c>
      <c r="BR26" t="e">
        <f>AVERAGE('bitter expt'!CX24:DN24)</f>
        <v>#DIV/0!</v>
      </c>
      <c r="BS26" t="e">
        <f>AVERAGE('sugar+bitter expt'!CX24:DN24)</f>
        <v>#DIV/0!</v>
      </c>
      <c r="BU26" t="e">
        <f>STDEV('sugar expt'!CX24:DN24)/SQRT(COUNT('sugar expt'!CX24:DN24))</f>
        <v>#DIV/0!</v>
      </c>
      <c r="BV26" t="e">
        <f>STDEV('bitter expt'!CX24:DN24)/SQRT(COUNT('bitter expt'!CX24:DN24))</f>
        <v>#DIV/0!</v>
      </c>
      <c r="BW26" t="e">
        <f>STDEV('sugar+bitter expt'!CX24:DN24)/SQRT(COUNT('sugar+bitter expt'!CX24:DN24))</f>
        <v>#DIV/0!</v>
      </c>
      <c r="BY26" t="e">
        <f>AVERAGE('sugar expt'!DO24:EE24)</f>
        <v>#DIV/0!</v>
      </c>
      <c r="BZ26" t="e">
        <f>AVERAGE('bitter expt'!DO24:EE24)</f>
        <v>#DIV/0!</v>
      </c>
      <c r="CA26" t="e">
        <f>AVERAGE('sugar+bitter expt'!DO24:EE24)</f>
        <v>#DIV/0!</v>
      </c>
      <c r="CC26" t="e">
        <f>STDEV('sugar expt'!DO24:EE24)/SQRT(COUNT('sugar expt'!DO24:EE24))</f>
        <v>#DIV/0!</v>
      </c>
      <c r="CD26" t="e">
        <f>STDEV('bitter expt'!DO24:EE24)/SQRT(COUNT('bitter expt'!DO24:EE24))</f>
        <v>#DIV/0!</v>
      </c>
      <c r="CE26" t="e">
        <f>STDEV('sugar+bitter expt'!DO24:EE24)/SQRT(COUNT('sugar+bitter expt'!DO24:EE24))</f>
        <v>#DIV/0!</v>
      </c>
      <c r="CG26" t="e">
        <f>AVERAGE('sugar expt'!EF24:EV24)</f>
        <v>#DIV/0!</v>
      </c>
      <c r="CH26" t="e">
        <f>AVERAGE('bitter expt'!EF24:EV24)</f>
        <v>#DIV/0!</v>
      </c>
      <c r="CI26" t="e">
        <f>AVERAGE('sugar+bitter expt'!EF24:EV24)</f>
        <v>#DIV/0!</v>
      </c>
      <c r="CK26" t="e">
        <f>STDEV('sugar expt'!EF24:EV24)/SQRT(COUNT('sugar expt'!EF24:EV24))</f>
        <v>#DIV/0!</v>
      </c>
      <c r="CL26" t="e">
        <f>STDEV('bitter expt'!EF24:EV24)/SQRT(COUNT('bitter expt'!EF24:EV24))</f>
        <v>#DIV/0!</v>
      </c>
      <c r="CM26" t="e">
        <f>STDEV('sugar+bitter expt'!EF24:EV24)/SQRT(COUNT('sugar+bitter expt'!EF24:EV24))</f>
        <v>#DIV/0!</v>
      </c>
    </row>
    <row r="27" spans="15:91" x14ac:dyDescent="0.2">
      <c r="O27">
        <v>24</v>
      </c>
      <c r="P27">
        <f>AVERAGE('sugar expt'!C25:R25)</f>
        <v>1.7520082292309271</v>
      </c>
      <c r="Q27">
        <f>AVERAGE('bitter expt'!C25:R25)</f>
        <v>12.036497183087201</v>
      </c>
      <c r="R27">
        <f>AVERAGE('sugar+bitter expt'!C25:R25)</f>
        <v>10.296669902486954</v>
      </c>
      <c r="T27">
        <f>STDEV('sugar expt'!C25:R25)/SQRT(COUNT('sugar expt'!C25:R25))</f>
        <v>0.11611777258568348</v>
      </c>
      <c r="U27">
        <f>STDEV('bitter expt'!C25:R25)/SQRT(COUNT('bitter expt'!C25:R25))</f>
        <v>0.7184892255529336</v>
      </c>
      <c r="V27">
        <f>STDEV('sugar+bitter expt'!C25:R25)/SQRT(COUNT('sugar+bitter expt'!C25:R25))</f>
        <v>0.54711065465644515</v>
      </c>
      <c r="X27">
        <f>AVERAGE('sugar expt'!AJ25:AY25)</f>
        <v>1.7417520446037618</v>
      </c>
      <c r="Y27">
        <f>AVERAGE('bitter expt'!AJ25:AY25)</f>
        <v>7.0423804348431434</v>
      </c>
      <c r="Z27">
        <f>AVERAGE('sugar+bitter expt'!AJ25:AY25)</f>
        <v>6.5799191136392103</v>
      </c>
      <c r="AB27">
        <f>STDEV('sugar expt'!AJ25:AY25)/SQRT(COUNT('sugar expt'!AJ25:AY25))</f>
        <v>0.10429787755684902</v>
      </c>
      <c r="AC27">
        <f>STDEV('bitter expt'!AJ25:AY25)/SQRT(COUNT('bitter expt'!AJ25:AY25))</f>
        <v>0.50508277150517422</v>
      </c>
      <c r="AD27">
        <f>STDEV('sugar+bitter expt'!AJ25:AY25)/SQRT(COUNT('sugar+bitter expt'!AJ25:AY25))</f>
        <v>0.61442842243602092</v>
      </c>
      <c r="AF27">
        <f>AVERAGE('sugar expt'!BQ25:CF25)</f>
        <v>2.8125840828720636</v>
      </c>
      <c r="AG27">
        <f>AVERAGE('bitter expt'!BQ25:CF25)</f>
        <v>7.165888757262195</v>
      </c>
      <c r="AH27">
        <f>AVERAGE('sugar+bitter expt'!BQ25:CF25)</f>
        <v>7.1252683725829105</v>
      </c>
      <c r="AJ27">
        <f>STDEV('sugar expt'!BQ25:CF25)/SQRT(COUNT('sugar expt'!BQ25:CF25))</f>
        <v>0.20837417679500397</v>
      </c>
      <c r="AK27">
        <f>STDEV('bitter expt'!BQ25:CF25)/SQRT(COUNT('bitter expt'!BQ25:CF25))</f>
        <v>0.59261451806214993</v>
      </c>
      <c r="AL27">
        <f>STDEV('sugar+bitter expt'!BQ25:CF25)/SQRT(COUNT('sugar+bitter expt'!BQ25:CF25))</f>
        <v>0.62584250023535659</v>
      </c>
      <c r="AP27">
        <f>AVERAGE('sugar expt'!S25:AI25)</f>
        <v>1.0592632989674049</v>
      </c>
      <c r="AQ27">
        <f>AVERAGE('bitter expt'!S25:AI25)</f>
        <v>1.2384939606558829</v>
      </c>
      <c r="AR27">
        <f>AVERAGE('sugar+bitter expt'!S25:AI25)</f>
        <v>1.3637836366189795</v>
      </c>
      <c r="AT27">
        <f>STDEV('sugar expt'!S25:AI25)/SQRT(COUNT('sugar expt'!S25:AI25))</f>
        <v>0.12446554033442811</v>
      </c>
      <c r="AU27">
        <f>STDEV('bitter expt'!S25:AI25)/SQRT(COUNT('bitter expt'!S25:AI25))</f>
        <v>4.4478571407477713E-2</v>
      </c>
      <c r="AV27">
        <f>STDEV('sugar+bitter expt'!S25:AI25)/SQRT(COUNT('sugar+bitter expt'!S25:AI25))</f>
        <v>9.249472143371229E-2</v>
      </c>
      <c r="AX27">
        <f>AVERAGE('sugar expt'!AZ25:BP25)</f>
        <v>0.65628896248108304</v>
      </c>
      <c r="AY27">
        <f>AVERAGE('bitter expt'!AZ25:BP25)</f>
        <v>1.0366221827238125</v>
      </c>
      <c r="AZ27">
        <f>AVERAGE('sugar+bitter expt'!AZ25:BP25)</f>
        <v>1.1466474845296848</v>
      </c>
      <c r="BB27">
        <f>STDEV('sugar expt'!AZ25:BP25)/SQRT(COUNT('sugar expt'!AZ25:BP25))</f>
        <v>3.6084790065603299E-2</v>
      </c>
      <c r="BC27">
        <f>STDEV('bitter expt'!AZ25:BP25)/SQRT(COUNT('bitter expt'!AZ25:BP25))</f>
        <v>5.9844400475326485E-2</v>
      </c>
      <c r="BD27">
        <f>STDEV('sugar+bitter expt'!AZ25:BP25)/SQRT(COUNT('sugar+bitter expt'!AZ25:BP25))</f>
        <v>5.1277956295054015E-2</v>
      </c>
      <c r="BF27">
        <f>AVERAGE('sugar expt'!CG25:CW25)</f>
        <v>0.75375401403341935</v>
      </c>
      <c r="BG27">
        <f>AVERAGE('bitter expt'!CG25:CW25)</f>
        <v>1.0328701228231423</v>
      </c>
      <c r="BH27">
        <f>AVERAGE('sugar+bitter expt'!CG25:CW25)</f>
        <v>1.0332392725029882</v>
      </c>
      <c r="BJ27">
        <f>STDEV('sugar expt'!CG25:CW25)/SQRT(COUNT('sugar expt'!CG25:CW25))</f>
        <v>5.2251220292692586E-2</v>
      </c>
      <c r="BK27">
        <f>STDEV('bitter expt'!CG25:CW25)/SQRT(COUNT('bitter expt'!CG25:CW25))</f>
        <v>2.4997097504692038E-2</v>
      </c>
      <c r="BL27">
        <f>STDEV('sugar+bitter expt'!CG25:CW25)/SQRT(COUNT('sugar+bitter expt'!CG25:CW25))</f>
        <v>5.3654048513961362E-2</v>
      </c>
      <c r="BQ27" t="e">
        <f>AVERAGE('sugar expt'!CX25:DN25)</f>
        <v>#DIV/0!</v>
      </c>
      <c r="BR27" t="e">
        <f>AVERAGE('bitter expt'!CX25:DN25)</f>
        <v>#DIV/0!</v>
      </c>
      <c r="BS27" t="e">
        <f>AVERAGE('sugar+bitter expt'!CX25:DN25)</f>
        <v>#DIV/0!</v>
      </c>
      <c r="BU27" t="e">
        <f>STDEV('sugar expt'!CX25:DN25)/SQRT(COUNT('sugar expt'!CX25:DN25))</f>
        <v>#DIV/0!</v>
      </c>
      <c r="BV27" t="e">
        <f>STDEV('bitter expt'!CX25:DN25)/SQRT(COUNT('bitter expt'!CX25:DN25))</f>
        <v>#DIV/0!</v>
      </c>
      <c r="BW27" t="e">
        <f>STDEV('sugar+bitter expt'!CX25:DN25)/SQRT(COUNT('sugar+bitter expt'!CX25:DN25))</f>
        <v>#DIV/0!</v>
      </c>
      <c r="BY27" t="e">
        <f>AVERAGE('sugar expt'!DO25:EE25)</f>
        <v>#DIV/0!</v>
      </c>
      <c r="BZ27" t="e">
        <f>AVERAGE('bitter expt'!DO25:EE25)</f>
        <v>#DIV/0!</v>
      </c>
      <c r="CA27" t="e">
        <f>AVERAGE('sugar+bitter expt'!DO25:EE25)</f>
        <v>#DIV/0!</v>
      </c>
      <c r="CC27" t="e">
        <f>STDEV('sugar expt'!DO25:EE25)/SQRT(COUNT('sugar expt'!DO25:EE25))</f>
        <v>#DIV/0!</v>
      </c>
      <c r="CD27" t="e">
        <f>STDEV('bitter expt'!DO25:EE25)/SQRT(COUNT('bitter expt'!DO25:EE25))</f>
        <v>#DIV/0!</v>
      </c>
      <c r="CE27" t="e">
        <f>STDEV('sugar+bitter expt'!DO25:EE25)/SQRT(COUNT('sugar+bitter expt'!DO25:EE25))</f>
        <v>#DIV/0!</v>
      </c>
      <c r="CG27" t="e">
        <f>AVERAGE('sugar expt'!EF25:EV25)</f>
        <v>#DIV/0!</v>
      </c>
      <c r="CH27" t="e">
        <f>AVERAGE('bitter expt'!EF25:EV25)</f>
        <v>#DIV/0!</v>
      </c>
      <c r="CI27" t="e">
        <f>AVERAGE('sugar+bitter expt'!EF25:EV25)</f>
        <v>#DIV/0!</v>
      </c>
      <c r="CK27" t="e">
        <f>STDEV('sugar expt'!EF25:EV25)/SQRT(COUNT('sugar expt'!EF25:EV25))</f>
        <v>#DIV/0!</v>
      </c>
      <c r="CL27" t="e">
        <f>STDEV('bitter expt'!EF25:EV25)/SQRT(COUNT('bitter expt'!EF25:EV25))</f>
        <v>#DIV/0!</v>
      </c>
      <c r="CM27" t="e">
        <f>STDEV('sugar+bitter expt'!EF25:EV25)/SQRT(COUNT('sugar+bitter expt'!EF25:EV25))</f>
        <v>#DIV/0!</v>
      </c>
    </row>
    <row r="28" spans="15:91" x14ac:dyDescent="0.2">
      <c r="O28">
        <v>25</v>
      </c>
      <c r="P28">
        <f>AVERAGE('sugar expt'!C26:R26)</f>
        <v>2.1113703413079579</v>
      </c>
      <c r="Q28">
        <f>AVERAGE('bitter expt'!C26:R26)</f>
        <v>10.74218038113381</v>
      </c>
      <c r="R28">
        <f>AVERAGE('sugar+bitter expt'!C26:R26)</f>
        <v>9.4277295899079352</v>
      </c>
      <c r="T28">
        <f>STDEV('sugar expt'!C26:R26)/SQRT(COUNT('sugar expt'!C26:R26))</f>
        <v>0.17107539808668454</v>
      </c>
      <c r="U28">
        <f>STDEV('bitter expt'!C26:R26)/SQRT(COUNT('bitter expt'!C26:R26))</f>
        <v>0.65949342574158987</v>
      </c>
      <c r="V28">
        <f>STDEV('sugar+bitter expt'!C26:R26)/SQRT(COUNT('sugar+bitter expt'!C26:R26))</f>
        <v>0.39946456525887891</v>
      </c>
      <c r="X28">
        <f>AVERAGE('sugar expt'!AJ26:AY26)</f>
        <v>2.4881339118942787</v>
      </c>
      <c r="Y28">
        <f>AVERAGE('bitter expt'!AJ26:AY26)</f>
        <v>6.4335612766812078</v>
      </c>
      <c r="Z28">
        <f>AVERAGE('sugar+bitter expt'!AJ26:AY26)</f>
        <v>5.9484869401673999</v>
      </c>
      <c r="AB28">
        <f>STDEV('sugar expt'!AJ26:AY26)/SQRT(COUNT('sugar expt'!AJ26:AY26))</f>
        <v>0.26395061007324816</v>
      </c>
      <c r="AC28">
        <f>STDEV('bitter expt'!AJ26:AY26)/SQRT(COUNT('bitter expt'!AJ26:AY26))</f>
        <v>0.52651558549769772</v>
      </c>
      <c r="AD28">
        <f>STDEV('sugar+bitter expt'!AJ26:AY26)/SQRT(COUNT('sugar+bitter expt'!AJ26:AY26))</f>
        <v>0.58767674330873054</v>
      </c>
      <c r="AF28">
        <f>AVERAGE('sugar expt'!BQ26:CF26)</f>
        <v>3.4312875511721552</v>
      </c>
      <c r="AG28">
        <f>AVERAGE('bitter expt'!BQ26:CF26)</f>
        <v>7.0641273711165908</v>
      </c>
      <c r="AH28">
        <f>AVERAGE('sugar+bitter expt'!BQ26:CF26)</f>
        <v>7.1287684924941788</v>
      </c>
      <c r="AJ28">
        <f>STDEV('sugar expt'!BQ26:CF26)/SQRT(COUNT('sugar expt'!BQ26:CF26))</f>
        <v>0.3214795733952967</v>
      </c>
      <c r="AK28">
        <f>STDEV('bitter expt'!BQ26:CF26)/SQRT(COUNT('bitter expt'!BQ26:CF26))</f>
        <v>0.5698646249385747</v>
      </c>
      <c r="AL28">
        <f>STDEV('sugar+bitter expt'!BQ26:CF26)/SQRT(COUNT('sugar+bitter expt'!BQ26:CF26))</f>
        <v>0.58327877356779501</v>
      </c>
      <c r="AP28">
        <f>AVERAGE('sugar expt'!S26:AI26)</f>
        <v>1.1185460517430046</v>
      </c>
      <c r="AQ28">
        <f>AVERAGE('bitter expt'!S26:AI26)</f>
        <v>1.3355404719815289</v>
      </c>
      <c r="AR28">
        <f>AVERAGE('sugar+bitter expt'!S26:AI26)</f>
        <v>1.3706462999043127</v>
      </c>
      <c r="AT28">
        <f>STDEV('sugar expt'!S26:AI26)/SQRT(COUNT('sugar expt'!S26:AI26))</f>
        <v>0.10417662340856865</v>
      </c>
      <c r="AU28">
        <f>STDEV('bitter expt'!S26:AI26)/SQRT(COUNT('bitter expt'!S26:AI26))</f>
        <v>3.3687396884255684E-2</v>
      </c>
      <c r="AV28">
        <f>STDEV('sugar+bitter expt'!S26:AI26)/SQRT(COUNT('sugar+bitter expt'!S26:AI26))</f>
        <v>9.5956247402638153E-2</v>
      </c>
      <c r="AX28">
        <f>AVERAGE('sugar expt'!AZ26:BP26)</f>
        <v>0.74062311449376883</v>
      </c>
      <c r="AY28">
        <f>AVERAGE('bitter expt'!AZ26:BP26)</f>
        <v>1.0299171558191758</v>
      </c>
      <c r="AZ28">
        <f>AVERAGE('sugar+bitter expt'!AZ26:BP26)</f>
        <v>1.0476374899237488</v>
      </c>
      <c r="BB28">
        <f>STDEV('sugar expt'!AZ26:BP26)/SQRT(COUNT('sugar expt'!AZ26:BP26))</f>
        <v>3.5964702694180013E-2</v>
      </c>
      <c r="BC28">
        <f>STDEV('bitter expt'!AZ26:BP26)/SQRT(COUNT('bitter expt'!AZ26:BP26))</f>
        <v>5.8975664954840953E-2</v>
      </c>
      <c r="BD28">
        <f>STDEV('sugar+bitter expt'!AZ26:BP26)/SQRT(COUNT('sugar+bitter expt'!AZ26:BP26))</f>
        <v>6.7946809575158251E-2</v>
      </c>
      <c r="BF28">
        <f>AVERAGE('sugar expt'!CG26:CW26)</f>
        <v>0.80337269932124433</v>
      </c>
      <c r="BG28">
        <f>AVERAGE('bitter expt'!CG26:CW26)</f>
        <v>0.96677156105810735</v>
      </c>
      <c r="BH28">
        <f>AVERAGE('sugar+bitter expt'!CG26:CW26)</f>
        <v>1.0840445402240273</v>
      </c>
      <c r="BJ28">
        <f>STDEV('sugar expt'!CG26:CW26)/SQRT(COUNT('sugar expt'!CG26:CW26))</f>
        <v>3.3775160143031134E-2</v>
      </c>
      <c r="BK28">
        <f>STDEV('bitter expt'!CG26:CW26)/SQRT(COUNT('bitter expt'!CG26:CW26))</f>
        <v>3.9161388078569656E-2</v>
      </c>
      <c r="BL28">
        <f>STDEV('sugar+bitter expt'!CG26:CW26)/SQRT(COUNT('sugar+bitter expt'!CG26:CW26))</f>
        <v>4.7903568238952567E-2</v>
      </c>
      <c r="BQ28" t="e">
        <f>AVERAGE('sugar expt'!CX26:DN26)</f>
        <v>#DIV/0!</v>
      </c>
      <c r="BR28" t="e">
        <f>AVERAGE('bitter expt'!CX26:DN26)</f>
        <v>#DIV/0!</v>
      </c>
      <c r="BS28" t="e">
        <f>AVERAGE('sugar+bitter expt'!CX26:DN26)</f>
        <v>#DIV/0!</v>
      </c>
      <c r="BU28" t="e">
        <f>STDEV('sugar expt'!CX26:DN26)/SQRT(COUNT('sugar expt'!CX26:DN26))</f>
        <v>#DIV/0!</v>
      </c>
      <c r="BV28" t="e">
        <f>STDEV('bitter expt'!CX26:DN26)/SQRT(COUNT('bitter expt'!CX26:DN26))</f>
        <v>#DIV/0!</v>
      </c>
      <c r="BW28" t="e">
        <f>STDEV('sugar+bitter expt'!CX26:DN26)/SQRT(COUNT('sugar+bitter expt'!CX26:DN26))</f>
        <v>#DIV/0!</v>
      </c>
      <c r="BY28" t="e">
        <f>AVERAGE('sugar expt'!DO26:EE26)</f>
        <v>#DIV/0!</v>
      </c>
      <c r="BZ28" t="e">
        <f>AVERAGE('bitter expt'!DO26:EE26)</f>
        <v>#DIV/0!</v>
      </c>
      <c r="CA28" t="e">
        <f>AVERAGE('sugar+bitter expt'!DO26:EE26)</f>
        <v>#DIV/0!</v>
      </c>
      <c r="CC28" t="e">
        <f>STDEV('sugar expt'!DO26:EE26)/SQRT(COUNT('sugar expt'!DO26:EE26))</f>
        <v>#DIV/0!</v>
      </c>
      <c r="CD28" t="e">
        <f>STDEV('bitter expt'!DO26:EE26)/SQRT(COUNT('bitter expt'!DO26:EE26))</f>
        <v>#DIV/0!</v>
      </c>
      <c r="CE28" t="e">
        <f>STDEV('sugar+bitter expt'!DO26:EE26)/SQRT(COUNT('sugar+bitter expt'!DO26:EE26))</f>
        <v>#DIV/0!</v>
      </c>
      <c r="CG28" t="e">
        <f>AVERAGE('sugar expt'!EF26:EV26)</f>
        <v>#DIV/0!</v>
      </c>
      <c r="CH28" t="e">
        <f>AVERAGE('bitter expt'!EF26:EV26)</f>
        <v>#DIV/0!</v>
      </c>
      <c r="CI28" t="e">
        <f>AVERAGE('sugar+bitter expt'!EF26:EV26)</f>
        <v>#DIV/0!</v>
      </c>
      <c r="CK28" t="e">
        <f>STDEV('sugar expt'!EF26:EV26)/SQRT(COUNT('sugar expt'!EF26:EV26))</f>
        <v>#DIV/0!</v>
      </c>
      <c r="CL28" t="e">
        <f>STDEV('bitter expt'!EF26:EV26)/SQRT(COUNT('bitter expt'!EF26:EV26))</f>
        <v>#DIV/0!</v>
      </c>
      <c r="CM28" t="e">
        <f>STDEV('sugar+bitter expt'!EF26:EV26)/SQRT(COUNT('sugar+bitter expt'!EF26:EV26))</f>
        <v>#DIV/0!</v>
      </c>
    </row>
    <row r="29" spans="15:91" x14ac:dyDescent="0.2">
      <c r="O29">
        <v>26</v>
      </c>
      <c r="P29">
        <f>AVERAGE('sugar expt'!C27:R27)</f>
        <v>2.5874688555899952</v>
      </c>
      <c r="Q29">
        <f>AVERAGE('bitter expt'!C27:R27)</f>
        <v>10.158642107951165</v>
      </c>
      <c r="R29">
        <f>AVERAGE('sugar+bitter expt'!C27:R27)</f>
        <v>8.2895420895923664</v>
      </c>
      <c r="T29">
        <f>STDEV('sugar expt'!C27:R27)/SQRT(COUNT('sugar expt'!C27:R27))</f>
        <v>0.25360479271580444</v>
      </c>
      <c r="U29">
        <f>STDEV('bitter expt'!C27:R27)/SQRT(COUNT('bitter expt'!C27:R27))</f>
        <v>0.50181075528814612</v>
      </c>
      <c r="V29">
        <f>STDEV('sugar+bitter expt'!C27:R27)/SQRT(COUNT('sugar+bitter expt'!C27:R27))</f>
        <v>0.49730777929573877</v>
      </c>
      <c r="X29">
        <f>AVERAGE('sugar expt'!AJ27:AY27)</f>
        <v>3.0213190773872758</v>
      </c>
      <c r="Y29">
        <f>AVERAGE('bitter expt'!AJ27:AY27)</f>
        <v>5.9669847446842059</v>
      </c>
      <c r="Z29">
        <f>AVERAGE('sugar+bitter expt'!AJ27:AY27)</f>
        <v>5.0804637293575956</v>
      </c>
      <c r="AB29">
        <f>STDEV('sugar expt'!AJ27:AY27)/SQRT(COUNT('sugar expt'!AJ27:AY27))</f>
        <v>0.28930115087773067</v>
      </c>
      <c r="AC29">
        <f>STDEV('bitter expt'!AJ27:AY27)/SQRT(COUNT('bitter expt'!AJ27:AY27))</f>
        <v>0.59681105608175478</v>
      </c>
      <c r="AD29">
        <f>STDEV('sugar+bitter expt'!AJ27:AY27)/SQRT(COUNT('sugar+bitter expt'!AJ27:AY27))</f>
        <v>0.50528491428536426</v>
      </c>
      <c r="AF29">
        <f>AVERAGE('sugar expt'!BQ27:CF27)</f>
        <v>4.042360241385623</v>
      </c>
      <c r="AG29">
        <f>AVERAGE('bitter expt'!BQ27:CF27)</f>
        <v>6.6481342369893639</v>
      </c>
      <c r="AH29">
        <f>AVERAGE('sugar+bitter expt'!BQ27:CF27)</f>
        <v>6.7815278651479654</v>
      </c>
      <c r="AJ29">
        <f>STDEV('sugar expt'!BQ27:CF27)/SQRT(COUNT('sugar expt'!BQ27:CF27))</f>
        <v>0.34680227735920455</v>
      </c>
      <c r="AK29">
        <f>STDEV('bitter expt'!BQ27:CF27)/SQRT(COUNT('bitter expt'!BQ27:CF27))</f>
        <v>0.83566413877321033</v>
      </c>
      <c r="AL29">
        <f>STDEV('sugar+bitter expt'!BQ27:CF27)/SQRT(COUNT('sugar+bitter expt'!BQ27:CF27))</f>
        <v>0.68280741670535561</v>
      </c>
      <c r="AP29">
        <f>AVERAGE('sugar expt'!S27:AI27)</f>
        <v>1.2871165828551567</v>
      </c>
      <c r="AQ29">
        <f>AVERAGE('bitter expt'!S27:AI27)</f>
        <v>1.2933742259992331</v>
      </c>
      <c r="AR29">
        <f>AVERAGE('sugar+bitter expt'!S27:AI27)</f>
        <v>1.2764323655499696</v>
      </c>
      <c r="AT29">
        <f>STDEV('sugar expt'!S27:AI27)/SQRT(COUNT('sugar expt'!S27:AI27))</f>
        <v>0.13463046059998443</v>
      </c>
      <c r="AU29">
        <f>STDEV('bitter expt'!S27:AI27)/SQRT(COUNT('bitter expt'!S27:AI27))</f>
        <v>3.6773056870114777E-2</v>
      </c>
      <c r="AV29">
        <f>STDEV('sugar+bitter expt'!S27:AI27)/SQRT(COUNT('sugar+bitter expt'!S27:AI27))</f>
        <v>6.3834913166248175E-2</v>
      </c>
      <c r="AX29">
        <f>AVERAGE('sugar expt'!AZ27:BP27)</f>
        <v>0.92213447018545869</v>
      </c>
      <c r="AY29">
        <f>AVERAGE('bitter expt'!AZ27:BP27)</f>
        <v>0.97027849471545813</v>
      </c>
      <c r="AZ29">
        <f>AVERAGE('sugar+bitter expt'!AZ27:BP27)</f>
        <v>1.0101100237741245</v>
      </c>
      <c r="BB29">
        <f>STDEV('sugar expt'!AZ27:BP27)/SQRT(COUNT('sugar expt'!AZ27:BP27))</f>
        <v>0.12249599878792394</v>
      </c>
      <c r="BC29">
        <f>STDEV('bitter expt'!AZ27:BP27)/SQRT(COUNT('bitter expt'!AZ27:BP27))</f>
        <v>5.3461935029048557E-2</v>
      </c>
      <c r="BD29">
        <f>STDEV('sugar+bitter expt'!AZ27:BP27)/SQRT(COUNT('sugar+bitter expt'!AZ27:BP27))</f>
        <v>6.032225731675675E-2</v>
      </c>
      <c r="BF29">
        <f>AVERAGE('sugar expt'!CG27:CW27)</f>
        <v>0.91308348010304385</v>
      </c>
      <c r="BG29">
        <f>AVERAGE('bitter expt'!CG27:CW27)</f>
        <v>1.0182797352390913</v>
      </c>
      <c r="BH29">
        <f>AVERAGE('sugar+bitter expt'!CG27:CW27)</f>
        <v>1.1617169285160409</v>
      </c>
      <c r="BJ29">
        <f>STDEV('sugar expt'!CG27:CW27)/SQRT(COUNT('sugar expt'!CG27:CW27))</f>
        <v>5.2650402194976929E-2</v>
      </c>
      <c r="BK29">
        <f>STDEV('bitter expt'!CG27:CW27)/SQRT(COUNT('bitter expt'!CG27:CW27))</f>
        <v>7.1324318963753519E-2</v>
      </c>
      <c r="BL29">
        <f>STDEV('sugar+bitter expt'!CG27:CW27)/SQRT(COUNT('sugar+bitter expt'!CG27:CW27))</f>
        <v>6.7647922330170571E-2</v>
      </c>
      <c r="BQ29" t="e">
        <f>AVERAGE('sugar expt'!CX27:DN27)</f>
        <v>#DIV/0!</v>
      </c>
      <c r="BR29" t="e">
        <f>AVERAGE('bitter expt'!CX27:DN27)</f>
        <v>#DIV/0!</v>
      </c>
      <c r="BS29" t="e">
        <f>AVERAGE('sugar+bitter expt'!CX27:DN27)</f>
        <v>#DIV/0!</v>
      </c>
      <c r="BU29" t="e">
        <f>STDEV('sugar expt'!CX27:DN27)/SQRT(COUNT('sugar expt'!CX27:DN27))</f>
        <v>#DIV/0!</v>
      </c>
      <c r="BV29" t="e">
        <f>STDEV('bitter expt'!CX27:DN27)/SQRT(COUNT('bitter expt'!CX27:DN27))</f>
        <v>#DIV/0!</v>
      </c>
      <c r="BW29" t="e">
        <f>STDEV('sugar+bitter expt'!CX27:DN27)/SQRT(COUNT('sugar+bitter expt'!CX27:DN27))</f>
        <v>#DIV/0!</v>
      </c>
      <c r="BY29" t="e">
        <f>AVERAGE('sugar expt'!DO27:EE27)</f>
        <v>#DIV/0!</v>
      </c>
      <c r="BZ29" t="e">
        <f>AVERAGE('bitter expt'!DO27:EE27)</f>
        <v>#DIV/0!</v>
      </c>
      <c r="CA29" t="e">
        <f>AVERAGE('sugar+bitter expt'!DO27:EE27)</f>
        <v>#DIV/0!</v>
      </c>
      <c r="CC29" t="e">
        <f>STDEV('sugar expt'!DO27:EE27)/SQRT(COUNT('sugar expt'!DO27:EE27))</f>
        <v>#DIV/0!</v>
      </c>
      <c r="CD29" t="e">
        <f>STDEV('bitter expt'!DO27:EE27)/SQRT(COUNT('bitter expt'!DO27:EE27))</f>
        <v>#DIV/0!</v>
      </c>
      <c r="CE29" t="e">
        <f>STDEV('sugar+bitter expt'!DO27:EE27)/SQRT(COUNT('sugar+bitter expt'!DO27:EE27))</f>
        <v>#DIV/0!</v>
      </c>
      <c r="CG29" t="e">
        <f>AVERAGE('sugar expt'!EF27:EV27)</f>
        <v>#DIV/0!</v>
      </c>
      <c r="CH29" t="e">
        <f>AVERAGE('bitter expt'!EF27:EV27)</f>
        <v>#DIV/0!</v>
      </c>
      <c r="CI29" t="e">
        <f>AVERAGE('sugar+bitter expt'!EF27:EV27)</f>
        <v>#DIV/0!</v>
      </c>
      <c r="CK29" t="e">
        <f>STDEV('sugar expt'!EF27:EV27)/SQRT(COUNT('sugar expt'!EF27:EV27))</f>
        <v>#DIV/0!</v>
      </c>
      <c r="CL29" t="e">
        <f>STDEV('bitter expt'!EF27:EV27)/SQRT(COUNT('bitter expt'!EF27:EV27))</f>
        <v>#DIV/0!</v>
      </c>
      <c r="CM29" t="e">
        <f>STDEV('sugar+bitter expt'!EF27:EV27)/SQRT(COUNT('sugar+bitter expt'!EF27:EV27))</f>
        <v>#DIV/0!</v>
      </c>
    </row>
    <row r="30" spans="15:91" x14ac:dyDescent="0.2">
      <c r="O30">
        <v>27</v>
      </c>
      <c r="P30">
        <f>AVERAGE('sugar expt'!C28:R28)</f>
        <v>2.7541564359896689</v>
      </c>
      <c r="Q30">
        <f>AVERAGE('bitter expt'!C28:R28)</f>
        <v>10.177228024314974</v>
      </c>
      <c r="R30">
        <f>AVERAGE('sugar+bitter expt'!C28:R28)</f>
        <v>7.4952046051648828</v>
      </c>
      <c r="T30">
        <f>STDEV('sugar expt'!C28:R28)/SQRT(COUNT('sugar expt'!C28:R28))</f>
        <v>0.21977012410480115</v>
      </c>
      <c r="U30">
        <f>STDEV('bitter expt'!C28:R28)/SQRT(COUNT('bitter expt'!C28:R28))</f>
        <v>0.64093032960039897</v>
      </c>
      <c r="V30">
        <f>STDEV('sugar+bitter expt'!C28:R28)/SQRT(COUNT('sugar+bitter expt'!C28:R28))</f>
        <v>0.45329878123789119</v>
      </c>
      <c r="X30">
        <f>AVERAGE('sugar expt'!AJ28:AY28)</f>
        <v>3.6144001449092462</v>
      </c>
      <c r="Y30">
        <f>AVERAGE('bitter expt'!AJ28:AY28)</f>
        <v>5.541886297330362</v>
      </c>
      <c r="Z30">
        <f>AVERAGE('sugar+bitter expt'!AJ28:AY28)</f>
        <v>4.5352163356524802</v>
      </c>
      <c r="AB30">
        <f>STDEV('sugar expt'!AJ28:AY28)/SQRT(COUNT('sugar expt'!AJ28:AY28))</f>
        <v>0.2561155487526004</v>
      </c>
      <c r="AC30">
        <f>STDEV('bitter expt'!AJ28:AY28)/SQRT(COUNT('bitter expt'!AJ28:AY28))</f>
        <v>0.4944138608162712</v>
      </c>
      <c r="AD30">
        <f>STDEV('sugar+bitter expt'!AJ28:AY28)/SQRT(COUNT('sugar+bitter expt'!AJ28:AY28))</f>
        <v>0.38837923469774571</v>
      </c>
      <c r="AF30">
        <f>AVERAGE('sugar expt'!BQ28:CF28)</f>
        <v>4.2574721403567422</v>
      </c>
      <c r="AG30">
        <f>AVERAGE('bitter expt'!BQ28:CF28)</f>
        <v>6.4594035486585124</v>
      </c>
      <c r="AH30">
        <f>AVERAGE('sugar+bitter expt'!BQ28:CF28)</f>
        <v>6.1393878797239516</v>
      </c>
      <c r="AJ30">
        <f>STDEV('sugar expt'!BQ28:CF28)/SQRT(COUNT('sugar expt'!BQ28:CF28))</f>
        <v>0.18387397681501677</v>
      </c>
      <c r="AK30">
        <f>STDEV('bitter expt'!BQ28:CF28)/SQRT(COUNT('bitter expt'!BQ28:CF28))</f>
        <v>0.92800388946649615</v>
      </c>
      <c r="AL30">
        <f>STDEV('sugar+bitter expt'!BQ28:CF28)/SQRT(COUNT('sugar+bitter expt'!BQ28:CF28))</f>
        <v>0.64365329292909046</v>
      </c>
      <c r="AP30">
        <f>AVERAGE('sugar expt'!S28:AI28)</f>
        <v>1.4433648077428329</v>
      </c>
      <c r="AQ30">
        <f>AVERAGE('bitter expt'!S28:AI28)</f>
        <v>1.1927992891547059</v>
      </c>
      <c r="AR30">
        <f>AVERAGE('sugar+bitter expt'!S28:AI28)</f>
        <v>1.314384696265702</v>
      </c>
      <c r="AT30">
        <f>STDEV('sugar expt'!S28:AI28)/SQRT(COUNT('sugar expt'!S28:AI28))</f>
        <v>0.13831847204139919</v>
      </c>
      <c r="AU30">
        <f>STDEV('bitter expt'!S28:AI28)/SQRT(COUNT('bitter expt'!S28:AI28))</f>
        <v>2.2113821358218638E-2</v>
      </c>
      <c r="AV30">
        <f>STDEV('sugar+bitter expt'!S28:AI28)/SQRT(COUNT('sugar+bitter expt'!S28:AI28))</f>
        <v>8.3794164438978871E-2</v>
      </c>
      <c r="AX30">
        <f>AVERAGE('sugar expt'!AZ28:BP28)</f>
        <v>0.97531792885650526</v>
      </c>
      <c r="AY30">
        <f>AVERAGE('bitter expt'!AZ28:BP28)</f>
        <v>0.89825675901327418</v>
      </c>
      <c r="AZ30">
        <f>AVERAGE('sugar+bitter expt'!AZ28:BP28)</f>
        <v>1.0262626804108175</v>
      </c>
      <c r="BB30">
        <f>STDEV('sugar expt'!AZ28:BP28)/SQRT(COUNT('sugar expt'!AZ28:BP28))</f>
        <v>5.1369114142631192E-2</v>
      </c>
      <c r="BC30">
        <f>STDEV('bitter expt'!AZ28:BP28)/SQRT(COUNT('bitter expt'!AZ28:BP28))</f>
        <v>5.5828614357305156E-2</v>
      </c>
      <c r="BD30">
        <f>STDEV('sugar+bitter expt'!AZ28:BP28)/SQRT(COUNT('sugar+bitter expt'!AZ28:BP28))</f>
        <v>9.6479991139899093E-2</v>
      </c>
      <c r="BF30">
        <f>AVERAGE('sugar expt'!CG28:CW28)</f>
        <v>1.0191755934121667</v>
      </c>
      <c r="BG30">
        <f>AVERAGE('bitter expt'!CG28:CW28)</f>
        <v>0.96320679637562523</v>
      </c>
      <c r="BH30">
        <f>AVERAGE('sugar+bitter expt'!CG28:CW28)</f>
        <v>1.055840002300573</v>
      </c>
      <c r="BJ30">
        <f>STDEV('sugar expt'!CG28:CW28)/SQRT(COUNT('sugar expt'!CG28:CW28))</f>
        <v>6.3677944589535837E-2</v>
      </c>
      <c r="BK30">
        <f>STDEV('bitter expt'!CG28:CW28)/SQRT(COUNT('bitter expt'!CG28:CW28))</f>
        <v>6.2036838893710651E-2</v>
      </c>
      <c r="BL30">
        <f>STDEV('sugar+bitter expt'!CG28:CW28)/SQRT(COUNT('sugar+bitter expt'!CG28:CW28))</f>
        <v>6.7164586709182975E-2</v>
      </c>
      <c r="BQ30" t="e">
        <f>AVERAGE('sugar expt'!CX28:DN28)</f>
        <v>#DIV/0!</v>
      </c>
      <c r="BR30" t="e">
        <f>AVERAGE('bitter expt'!CX28:DN28)</f>
        <v>#DIV/0!</v>
      </c>
      <c r="BS30" t="e">
        <f>AVERAGE('sugar+bitter expt'!CX28:DN28)</f>
        <v>#DIV/0!</v>
      </c>
      <c r="BU30" t="e">
        <f>STDEV('sugar expt'!CX28:DN28)/SQRT(COUNT('sugar expt'!CX28:DN28))</f>
        <v>#DIV/0!</v>
      </c>
      <c r="BV30" t="e">
        <f>STDEV('bitter expt'!CX28:DN28)/SQRT(COUNT('bitter expt'!CX28:DN28))</f>
        <v>#DIV/0!</v>
      </c>
      <c r="BW30" t="e">
        <f>STDEV('sugar+bitter expt'!CX28:DN28)/SQRT(COUNT('sugar+bitter expt'!CX28:DN28))</f>
        <v>#DIV/0!</v>
      </c>
      <c r="BY30" t="e">
        <f>AVERAGE('sugar expt'!DO28:EE28)</f>
        <v>#DIV/0!</v>
      </c>
      <c r="BZ30" t="e">
        <f>AVERAGE('bitter expt'!DO28:EE28)</f>
        <v>#DIV/0!</v>
      </c>
      <c r="CA30" t="e">
        <f>AVERAGE('sugar+bitter expt'!DO28:EE28)</f>
        <v>#DIV/0!</v>
      </c>
      <c r="CC30" t="e">
        <f>STDEV('sugar expt'!DO28:EE28)/SQRT(COUNT('sugar expt'!DO28:EE28))</f>
        <v>#DIV/0!</v>
      </c>
      <c r="CD30" t="e">
        <f>STDEV('bitter expt'!DO28:EE28)/SQRT(COUNT('bitter expt'!DO28:EE28))</f>
        <v>#DIV/0!</v>
      </c>
      <c r="CE30" t="e">
        <f>STDEV('sugar+bitter expt'!DO28:EE28)/SQRT(COUNT('sugar+bitter expt'!DO28:EE28))</f>
        <v>#DIV/0!</v>
      </c>
      <c r="CG30" t="e">
        <f>AVERAGE('sugar expt'!EF28:EV28)</f>
        <v>#DIV/0!</v>
      </c>
      <c r="CH30" t="e">
        <f>AVERAGE('bitter expt'!EF28:EV28)</f>
        <v>#DIV/0!</v>
      </c>
      <c r="CI30" t="e">
        <f>AVERAGE('sugar+bitter expt'!EF28:EV28)</f>
        <v>#DIV/0!</v>
      </c>
      <c r="CK30" t="e">
        <f>STDEV('sugar expt'!EF28:EV28)/SQRT(COUNT('sugar expt'!EF28:EV28))</f>
        <v>#DIV/0!</v>
      </c>
      <c r="CL30" t="e">
        <f>STDEV('bitter expt'!EF28:EV28)/SQRT(COUNT('bitter expt'!EF28:EV28))</f>
        <v>#DIV/0!</v>
      </c>
      <c r="CM30" t="e">
        <f>STDEV('sugar+bitter expt'!EF28:EV28)/SQRT(COUNT('sugar+bitter expt'!EF28:EV28))</f>
        <v>#DIV/0!</v>
      </c>
    </row>
    <row r="31" spans="15:91" x14ac:dyDescent="0.2">
      <c r="O31">
        <v>28</v>
      </c>
      <c r="P31">
        <f>AVERAGE('sugar expt'!C29:R29)</f>
        <v>2.9782285902750871</v>
      </c>
      <c r="Q31">
        <f>AVERAGE('bitter expt'!C29:R29)</f>
        <v>9.7968685408131986</v>
      </c>
      <c r="R31">
        <f>AVERAGE('sugar+bitter expt'!C29:R29)</f>
        <v>7.3418304742663514</v>
      </c>
      <c r="T31">
        <f>STDEV('sugar expt'!C29:R29)/SQRT(COUNT('sugar expt'!C29:R29))</f>
        <v>0.23717624581024785</v>
      </c>
      <c r="U31">
        <f>STDEV('bitter expt'!C29:R29)/SQRT(COUNT('bitter expt'!C29:R29))</f>
        <v>0.58607348334404452</v>
      </c>
      <c r="V31">
        <f>STDEV('sugar+bitter expt'!C29:R29)/SQRT(COUNT('sugar+bitter expt'!C29:R29))</f>
        <v>0.68605545605377616</v>
      </c>
      <c r="X31">
        <f>AVERAGE('sugar expt'!AJ29:AY29)</f>
        <v>4.2442333553862657</v>
      </c>
      <c r="Y31">
        <f>AVERAGE('bitter expt'!AJ29:AY29)</f>
        <v>4.9549939842567072</v>
      </c>
      <c r="Z31">
        <f>AVERAGE('sugar+bitter expt'!AJ29:AY29)</f>
        <v>4.2304815445054738</v>
      </c>
      <c r="AB31">
        <f>STDEV('sugar expt'!AJ29:AY29)/SQRT(COUNT('sugar expt'!AJ29:AY29))</f>
        <v>0.29710023836151472</v>
      </c>
      <c r="AC31">
        <f>STDEV('bitter expt'!AJ29:AY29)/SQRT(COUNT('bitter expt'!AJ29:AY29))</f>
        <v>0.46949200262870494</v>
      </c>
      <c r="AD31">
        <f>STDEV('sugar+bitter expt'!AJ29:AY29)/SQRT(COUNT('sugar+bitter expt'!AJ29:AY29))</f>
        <v>0.4317895192562145</v>
      </c>
      <c r="AF31">
        <f>AVERAGE('sugar expt'!BQ29:CF29)</f>
        <v>4.8520131850393806</v>
      </c>
      <c r="AG31">
        <f>AVERAGE('bitter expt'!BQ29:CF29)</f>
        <v>6.872482266180266</v>
      </c>
      <c r="AH31">
        <f>AVERAGE('sugar+bitter expt'!BQ29:CF29)</f>
        <v>5.4695310373506381</v>
      </c>
      <c r="AJ31">
        <f>STDEV('sugar expt'!BQ29:CF29)/SQRT(COUNT('sugar expt'!BQ29:CF29))</f>
        <v>0.39464970448908232</v>
      </c>
      <c r="AK31">
        <f>STDEV('bitter expt'!BQ29:CF29)/SQRT(COUNT('bitter expt'!BQ29:CF29))</f>
        <v>0.98549018118958776</v>
      </c>
      <c r="AL31">
        <f>STDEV('sugar+bitter expt'!BQ29:CF29)/SQRT(COUNT('sugar+bitter expt'!BQ29:CF29))</f>
        <v>0.68424988530759556</v>
      </c>
      <c r="AP31">
        <f>AVERAGE('sugar expt'!S29:AI29)</f>
        <v>1.3614369246349978</v>
      </c>
      <c r="AQ31">
        <f>AVERAGE('bitter expt'!S29:AI29)</f>
        <v>1.253742305446335</v>
      </c>
      <c r="AR31">
        <f>AVERAGE('sugar+bitter expt'!S29:AI29)</f>
        <v>1.2399221088244348</v>
      </c>
      <c r="AT31">
        <f>STDEV('sugar expt'!S29:AI29)/SQRT(COUNT('sugar expt'!S29:AI29))</f>
        <v>0.12533596051634333</v>
      </c>
      <c r="AU31">
        <f>STDEV('bitter expt'!S29:AI29)/SQRT(COUNT('bitter expt'!S29:AI29))</f>
        <v>6.6421084872520172E-2</v>
      </c>
      <c r="AV31">
        <f>STDEV('sugar+bitter expt'!S29:AI29)/SQRT(COUNT('sugar+bitter expt'!S29:AI29))</f>
        <v>7.72171297601216E-2</v>
      </c>
      <c r="AX31">
        <f>AVERAGE('sugar expt'!AZ29:BP29)</f>
        <v>1.17381968352736</v>
      </c>
      <c r="AY31">
        <f>AVERAGE('bitter expt'!AZ29:BP29)</f>
        <v>0.85783016226434827</v>
      </c>
      <c r="AZ31">
        <f>AVERAGE('sugar+bitter expt'!AZ29:BP29)</f>
        <v>1.0288543100436998</v>
      </c>
      <c r="BB31">
        <f>STDEV('sugar expt'!AZ29:BP29)/SQRT(COUNT('sugar expt'!AZ29:BP29))</f>
        <v>0.11518773135100874</v>
      </c>
      <c r="BC31">
        <f>STDEV('bitter expt'!AZ29:BP29)/SQRT(COUNT('bitter expt'!AZ29:BP29))</f>
        <v>5.9309169399210576E-2</v>
      </c>
      <c r="BD31">
        <f>STDEV('sugar+bitter expt'!AZ29:BP29)/SQRT(COUNT('sugar+bitter expt'!AZ29:BP29))</f>
        <v>7.051688660884374E-2</v>
      </c>
      <c r="BF31">
        <f>AVERAGE('sugar expt'!CG29:CW29)</f>
        <v>1.0716747259015851</v>
      </c>
      <c r="BG31">
        <f>AVERAGE('bitter expt'!CG29:CW29)</f>
        <v>0.94326838833109083</v>
      </c>
      <c r="BH31">
        <f>AVERAGE('sugar+bitter expt'!CG29:CW29)</f>
        <v>1.081400494630903</v>
      </c>
      <c r="BJ31">
        <f>STDEV('sugar expt'!CG29:CW29)/SQRT(COUNT('sugar expt'!CG29:CW29))</f>
        <v>6.8289551799995643E-2</v>
      </c>
      <c r="BK31">
        <f>STDEV('bitter expt'!CG29:CW29)/SQRT(COUNT('bitter expt'!CG29:CW29))</f>
        <v>5.1728414792799986E-2</v>
      </c>
      <c r="BL31">
        <f>STDEV('sugar+bitter expt'!CG29:CW29)/SQRT(COUNT('sugar+bitter expt'!CG29:CW29))</f>
        <v>7.4190091126558833E-2</v>
      </c>
      <c r="BQ31" t="e">
        <f>AVERAGE('sugar expt'!CX29:DN29)</f>
        <v>#DIV/0!</v>
      </c>
      <c r="BR31" t="e">
        <f>AVERAGE('bitter expt'!CX29:DN29)</f>
        <v>#DIV/0!</v>
      </c>
      <c r="BS31" t="e">
        <f>AVERAGE('sugar+bitter expt'!CX29:DN29)</f>
        <v>#DIV/0!</v>
      </c>
      <c r="BU31" t="e">
        <f>STDEV('sugar expt'!CX29:DN29)/SQRT(COUNT('sugar expt'!CX29:DN29))</f>
        <v>#DIV/0!</v>
      </c>
      <c r="BV31" t="e">
        <f>STDEV('bitter expt'!CX29:DN29)/SQRT(COUNT('bitter expt'!CX29:DN29))</f>
        <v>#DIV/0!</v>
      </c>
      <c r="BW31" t="e">
        <f>STDEV('sugar+bitter expt'!CX29:DN29)/SQRT(COUNT('sugar+bitter expt'!CX29:DN29))</f>
        <v>#DIV/0!</v>
      </c>
      <c r="BY31" t="e">
        <f>AVERAGE('sugar expt'!DO29:EE29)</f>
        <v>#DIV/0!</v>
      </c>
      <c r="BZ31" t="e">
        <f>AVERAGE('bitter expt'!DO29:EE29)</f>
        <v>#DIV/0!</v>
      </c>
      <c r="CA31" t="e">
        <f>AVERAGE('sugar+bitter expt'!DO29:EE29)</f>
        <v>#DIV/0!</v>
      </c>
      <c r="CC31" t="e">
        <f>STDEV('sugar expt'!DO29:EE29)/SQRT(COUNT('sugar expt'!DO29:EE29))</f>
        <v>#DIV/0!</v>
      </c>
      <c r="CD31" t="e">
        <f>STDEV('bitter expt'!DO29:EE29)/SQRT(COUNT('bitter expt'!DO29:EE29))</f>
        <v>#DIV/0!</v>
      </c>
      <c r="CE31" t="e">
        <f>STDEV('sugar+bitter expt'!DO29:EE29)/SQRT(COUNT('sugar+bitter expt'!DO29:EE29))</f>
        <v>#DIV/0!</v>
      </c>
      <c r="CG31" t="e">
        <f>AVERAGE('sugar expt'!EF29:EV29)</f>
        <v>#DIV/0!</v>
      </c>
      <c r="CH31" t="e">
        <f>AVERAGE('bitter expt'!EF29:EV29)</f>
        <v>#DIV/0!</v>
      </c>
      <c r="CI31" t="e">
        <f>AVERAGE('sugar+bitter expt'!EF29:EV29)</f>
        <v>#DIV/0!</v>
      </c>
      <c r="CK31" t="e">
        <f>STDEV('sugar expt'!EF29:EV29)/SQRT(COUNT('sugar expt'!EF29:EV29))</f>
        <v>#DIV/0!</v>
      </c>
      <c r="CL31" t="e">
        <f>STDEV('bitter expt'!EF29:EV29)/SQRT(COUNT('bitter expt'!EF29:EV29))</f>
        <v>#DIV/0!</v>
      </c>
      <c r="CM31" t="e">
        <f>STDEV('sugar+bitter expt'!EF29:EV29)/SQRT(COUNT('sugar+bitter expt'!EF29:EV29))</f>
        <v>#DIV/0!</v>
      </c>
    </row>
    <row r="32" spans="15:91" x14ac:dyDescent="0.2">
      <c r="O32">
        <v>29</v>
      </c>
      <c r="P32">
        <f>AVERAGE('sugar expt'!C30:R30)</f>
        <v>3.3365778876204493</v>
      </c>
      <c r="Q32">
        <f>AVERAGE('bitter expt'!C30:R30)</f>
        <v>8.8196150756188878</v>
      </c>
      <c r="R32">
        <f>AVERAGE('sugar+bitter expt'!C30:R30)</f>
        <v>6.8295260443888894</v>
      </c>
      <c r="T32">
        <f>STDEV('sugar expt'!C30:R30)/SQRT(COUNT('sugar expt'!C30:R30))</f>
        <v>0.33057264477785986</v>
      </c>
      <c r="U32">
        <f>STDEV('bitter expt'!C30:R30)/SQRT(COUNT('bitter expt'!C30:R30))</f>
        <v>0.398203419869056</v>
      </c>
      <c r="V32">
        <f>STDEV('sugar+bitter expt'!C30:R30)/SQRT(COUNT('sugar+bitter expt'!C30:R30))</f>
        <v>0.68941283707972667</v>
      </c>
      <c r="X32">
        <f>AVERAGE('sugar expt'!AJ30:AY30)</f>
        <v>4.1236780765948478</v>
      </c>
      <c r="Y32">
        <f>AVERAGE('bitter expt'!AJ30:AY30)</f>
        <v>4.294341500605201</v>
      </c>
      <c r="Z32">
        <f>AVERAGE('sugar+bitter expt'!AJ30:AY30)</f>
        <v>3.8791604220825864</v>
      </c>
      <c r="AB32">
        <f>STDEV('sugar expt'!AJ30:AY30)/SQRT(COUNT('sugar expt'!AJ30:AY30))</f>
        <v>0.32171076749639005</v>
      </c>
      <c r="AC32">
        <f>STDEV('bitter expt'!AJ30:AY30)/SQRT(COUNT('bitter expt'!AJ30:AY30))</f>
        <v>0.43548703822725499</v>
      </c>
      <c r="AD32">
        <f>STDEV('sugar+bitter expt'!AJ30:AY30)/SQRT(COUNT('sugar+bitter expt'!AJ30:AY30))</f>
        <v>0.37733867873174504</v>
      </c>
      <c r="AF32">
        <f>AVERAGE('sugar expt'!BQ30:CF30)</f>
        <v>4.9458289141493506</v>
      </c>
      <c r="AG32">
        <f>AVERAGE('bitter expt'!BQ30:CF30)</f>
        <v>6.666946009087285</v>
      </c>
      <c r="AH32">
        <f>AVERAGE('sugar+bitter expt'!BQ30:CF30)</f>
        <v>5.6429996276184911</v>
      </c>
      <c r="AJ32">
        <f>STDEV('sugar expt'!BQ30:CF30)/SQRT(COUNT('sugar expt'!BQ30:CF30))</f>
        <v>0.38263316158372035</v>
      </c>
      <c r="AK32">
        <f>STDEV('bitter expt'!BQ30:CF30)/SQRT(COUNT('bitter expt'!BQ30:CF30))</f>
        <v>0.72890064561897727</v>
      </c>
      <c r="AL32">
        <f>STDEV('sugar+bitter expt'!BQ30:CF30)/SQRT(COUNT('sugar+bitter expt'!BQ30:CF30))</f>
        <v>0.60073696684053501</v>
      </c>
      <c r="AP32">
        <f>AVERAGE('sugar expt'!S30:AI30)</f>
        <v>1.4709093144329402</v>
      </c>
      <c r="AQ32">
        <f>AVERAGE('bitter expt'!S30:AI30)</f>
        <v>1.2599054531132419</v>
      </c>
      <c r="AR32">
        <f>AVERAGE('sugar+bitter expt'!S30:AI30)</f>
        <v>1.2508133513050668</v>
      </c>
      <c r="AT32">
        <f>STDEV('sugar expt'!S30:AI30)/SQRT(COUNT('sugar expt'!S30:AI30))</f>
        <v>0.1153697007121459</v>
      </c>
      <c r="AU32">
        <f>STDEV('bitter expt'!S30:AI30)/SQRT(COUNT('bitter expt'!S30:AI30))</f>
        <v>6.8101741167753138E-2</v>
      </c>
      <c r="AV32">
        <f>STDEV('sugar+bitter expt'!S30:AI30)/SQRT(COUNT('sugar+bitter expt'!S30:AI30))</f>
        <v>7.6510391524234958E-2</v>
      </c>
      <c r="AX32">
        <f>AVERAGE('sugar expt'!AZ30:BP30)</f>
        <v>1.1484195117817819</v>
      </c>
      <c r="AY32">
        <f>AVERAGE('bitter expt'!AZ30:BP30)</f>
        <v>0.91772612774517626</v>
      </c>
      <c r="AZ32">
        <f>AVERAGE('sugar+bitter expt'!AZ30:BP30)</f>
        <v>1.0405211727252786</v>
      </c>
      <c r="BB32">
        <f>STDEV('sugar expt'!AZ30:BP30)/SQRT(COUNT('sugar expt'!AZ30:BP30))</f>
        <v>0.11297201540206586</v>
      </c>
      <c r="BC32">
        <f>STDEV('bitter expt'!AZ30:BP30)/SQRT(COUNT('bitter expt'!AZ30:BP30))</f>
        <v>5.7684117102563152E-2</v>
      </c>
      <c r="BD32">
        <f>STDEV('sugar+bitter expt'!AZ30:BP30)/SQRT(COUNT('sugar+bitter expt'!AZ30:BP30))</f>
        <v>7.5652780466869143E-2</v>
      </c>
      <c r="BF32">
        <f>AVERAGE('sugar expt'!CG30:CW30)</f>
        <v>1.0499776887686214</v>
      </c>
      <c r="BG32">
        <f>AVERAGE('bitter expt'!CG30:CW30)</f>
        <v>0.94729628209079164</v>
      </c>
      <c r="BH32">
        <f>AVERAGE('sugar+bitter expt'!CG30:CW30)</f>
        <v>0.98868749744813178</v>
      </c>
      <c r="BJ32">
        <f>STDEV('sugar expt'!CG30:CW30)/SQRT(COUNT('sugar expt'!CG30:CW30))</f>
        <v>4.4871447812812916E-2</v>
      </c>
      <c r="BK32">
        <f>STDEV('bitter expt'!CG30:CW30)/SQRT(COUNT('bitter expt'!CG30:CW30))</f>
        <v>6.0484125986737761E-2</v>
      </c>
      <c r="BL32">
        <f>STDEV('sugar+bitter expt'!CG30:CW30)/SQRT(COUNT('sugar+bitter expt'!CG30:CW30))</f>
        <v>7.2045621159820092E-2</v>
      </c>
      <c r="BQ32" t="e">
        <f>AVERAGE('sugar expt'!CX30:DN30)</f>
        <v>#DIV/0!</v>
      </c>
      <c r="BR32" t="e">
        <f>AVERAGE('bitter expt'!CX30:DN30)</f>
        <v>#DIV/0!</v>
      </c>
      <c r="BS32" t="e">
        <f>AVERAGE('sugar+bitter expt'!CX30:DN30)</f>
        <v>#DIV/0!</v>
      </c>
      <c r="BU32" t="e">
        <f>STDEV('sugar expt'!CX30:DN30)/SQRT(COUNT('sugar expt'!CX30:DN30))</f>
        <v>#DIV/0!</v>
      </c>
      <c r="BV32" t="e">
        <f>STDEV('bitter expt'!CX30:DN30)/SQRT(COUNT('bitter expt'!CX30:DN30))</f>
        <v>#DIV/0!</v>
      </c>
      <c r="BW32" t="e">
        <f>STDEV('sugar+bitter expt'!CX30:DN30)/SQRT(COUNT('sugar+bitter expt'!CX30:DN30))</f>
        <v>#DIV/0!</v>
      </c>
      <c r="BY32" t="e">
        <f>AVERAGE('sugar expt'!DO30:EE30)</f>
        <v>#DIV/0!</v>
      </c>
      <c r="BZ32" t="e">
        <f>AVERAGE('bitter expt'!DO30:EE30)</f>
        <v>#DIV/0!</v>
      </c>
      <c r="CA32" t="e">
        <f>AVERAGE('sugar+bitter expt'!DO30:EE30)</f>
        <v>#DIV/0!</v>
      </c>
      <c r="CC32" t="e">
        <f>STDEV('sugar expt'!DO30:EE30)/SQRT(COUNT('sugar expt'!DO30:EE30))</f>
        <v>#DIV/0!</v>
      </c>
      <c r="CD32" t="e">
        <f>STDEV('bitter expt'!DO30:EE30)/SQRT(COUNT('bitter expt'!DO30:EE30))</f>
        <v>#DIV/0!</v>
      </c>
      <c r="CE32" t="e">
        <f>STDEV('sugar+bitter expt'!DO30:EE30)/SQRT(COUNT('sugar+bitter expt'!DO30:EE30))</f>
        <v>#DIV/0!</v>
      </c>
      <c r="CG32" t="e">
        <f>AVERAGE('sugar expt'!EF30:EV30)</f>
        <v>#DIV/0!</v>
      </c>
      <c r="CH32" t="e">
        <f>AVERAGE('bitter expt'!EF30:EV30)</f>
        <v>#DIV/0!</v>
      </c>
      <c r="CI32" t="e">
        <f>AVERAGE('sugar+bitter expt'!EF30:EV30)</f>
        <v>#DIV/0!</v>
      </c>
      <c r="CK32" t="e">
        <f>STDEV('sugar expt'!EF30:EV30)/SQRT(COUNT('sugar expt'!EF30:EV30))</f>
        <v>#DIV/0!</v>
      </c>
      <c r="CL32" t="e">
        <f>STDEV('bitter expt'!EF30:EV30)/SQRT(COUNT('bitter expt'!EF30:EV30))</f>
        <v>#DIV/0!</v>
      </c>
      <c r="CM32" t="e">
        <f>STDEV('sugar+bitter expt'!EF30:EV30)/SQRT(COUNT('sugar+bitter expt'!EF30:EV30))</f>
        <v>#DIV/0!</v>
      </c>
    </row>
    <row r="33" spans="15:91" x14ac:dyDescent="0.2">
      <c r="O33">
        <v>30</v>
      </c>
      <c r="P33">
        <f>AVERAGE('sugar expt'!C31:R31)</f>
        <v>3.7722728092259397</v>
      </c>
      <c r="Q33">
        <f>AVERAGE('bitter expt'!C31:R31)</f>
        <v>8.260707230909885</v>
      </c>
      <c r="R33">
        <f>AVERAGE('sugar+bitter expt'!C31:R31)</f>
        <v>5.5121828951012297</v>
      </c>
      <c r="T33">
        <f>STDEV('sugar expt'!C31:R31)/SQRT(COUNT('sugar expt'!C31:R31))</f>
        <v>0.35950594057517926</v>
      </c>
      <c r="U33">
        <f>STDEV('bitter expt'!C31:R31)/SQRT(COUNT('bitter expt'!C31:R31))</f>
        <v>0.41437657060417304</v>
      </c>
      <c r="V33">
        <f>STDEV('sugar+bitter expt'!C31:R31)/SQRT(COUNT('sugar+bitter expt'!C31:R31))</f>
        <v>0.82166123030164673</v>
      </c>
      <c r="X33">
        <f>AVERAGE('sugar expt'!AJ31:AY31)</f>
        <v>4.7533058916079911</v>
      </c>
      <c r="Y33">
        <f>AVERAGE('bitter expt'!AJ31:AY31)</f>
        <v>4.1125376048324886</v>
      </c>
      <c r="Z33">
        <f>AVERAGE('sugar+bitter expt'!AJ31:AY31)</f>
        <v>3.712105130360936</v>
      </c>
      <c r="AB33">
        <f>STDEV('sugar expt'!AJ31:AY31)/SQRT(COUNT('sugar expt'!AJ31:AY31))</f>
        <v>0.36581828454993331</v>
      </c>
      <c r="AC33">
        <f>STDEV('bitter expt'!AJ31:AY31)/SQRT(COUNT('bitter expt'!AJ31:AY31))</f>
        <v>0.54106607443985832</v>
      </c>
      <c r="AD33">
        <f>STDEV('sugar+bitter expt'!AJ31:AY31)/SQRT(COUNT('sugar+bitter expt'!AJ31:AY31))</f>
        <v>0.35316007051237697</v>
      </c>
      <c r="AF33">
        <f>AVERAGE('sugar expt'!BQ31:CF31)</f>
        <v>5.1562770580077366</v>
      </c>
      <c r="AG33">
        <f>AVERAGE('bitter expt'!BQ31:CF31)</f>
        <v>5.6472613349267169</v>
      </c>
      <c r="AH33">
        <f>AVERAGE('sugar+bitter expt'!BQ31:CF31)</f>
        <v>5.5895353117033046</v>
      </c>
      <c r="AJ33">
        <f>STDEV('sugar expt'!BQ31:CF31)/SQRT(COUNT('sugar expt'!BQ31:CF31))</f>
        <v>0.51309897273401994</v>
      </c>
      <c r="AK33">
        <f>STDEV('bitter expt'!BQ31:CF31)/SQRT(COUNT('bitter expt'!BQ31:CF31))</f>
        <v>0.51823849179504811</v>
      </c>
      <c r="AL33">
        <f>STDEV('sugar+bitter expt'!BQ31:CF31)/SQRT(COUNT('sugar+bitter expt'!BQ31:CF31))</f>
        <v>0.53240112200723699</v>
      </c>
      <c r="AP33">
        <f>AVERAGE('sugar expt'!S31:AI31)</f>
        <v>1.5305684323688773</v>
      </c>
      <c r="AQ33">
        <f>AVERAGE('bitter expt'!S31:AI31)</f>
        <v>1.236898869183223</v>
      </c>
      <c r="AR33">
        <f>AVERAGE('sugar+bitter expt'!S31:AI31)</f>
        <v>1.2881545495818982</v>
      </c>
      <c r="AT33">
        <f>STDEV('sugar expt'!S31:AI31)/SQRT(COUNT('sugar expt'!S31:AI31))</f>
        <v>0.18045545620970321</v>
      </c>
      <c r="AU33">
        <f>STDEV('bitter expt'!S31:AI31)/SQRT(COUNT('bitter expt'!S31:AI31))</f>
        <v>6.319889649742548E-2</v>
      </c>
      <c r="AV33">
        <f>STDEV('sugar+bitter expt'!S31:AI31)/SQRT(COUNT('sugar+bitter expt'!S31:AI31))</f>
        <v>6.5746981763624937E-2</v>
      </c>
      <c r="AX33">
        <f>AVERAGE('sugar expt'!AZ31:BP31)</f>
        <v>1.2223287792397757</v>
      </c>
      <c r="AY33">
        <f>AVERAGE('bitter expt'!AZ31:BP31)</f>
        <v>0.88549236769922912</v>
      </c>
      <c r="AZ33">
        <f>AVERAGE('sugar+bitter expt'!AZ31:BP31)</f>
        <v>0.94122319102199781</v>
      </c>
      <c r="BB33">
        <f>STDEV('sugar expt'!AZ31:BP31)/SQRT(COUNT('sugar expt'!AZ31:BP31))</f>
        <v>8.6098053328166196E-2</v>
      </c>
      <c r="BC33">
        <f>STDEV('bitter expt'!AZ31:BP31)/SQRT(COUNT('bitter expt'!AZ31:BP31))</f>
        <v>6.2486686420273704E-2</v>
      </c>
      <c r="BD33">
        <f>STDEV('sugar+bitter expt'!AZ31:BP31)/SQRT(COUNT('sugar+bitter expt'!AZ31:BP31))</f>
        <v>5.4545283574738375E-2</v>
      </c>
      <c r="BF33">
        <f>AVERAGE('sugar expt'!CG31:CW31)</f>
        <v>1.1200441662878715</v>
      </c>
      <c r="BG33">
        <f>AVERAGE('bitter expt'!CG31:CW31)</f>
        <v>0.97614995662842452</v>
      </c>
      <c r="BH33">
        <f>AVERAGE('sugar+bitter expt'!CG31:CW31)</f>
        <v>0.95119184802191248</v>
      </c>
      <c r="BJ33">
        <f>STDEV('sugar expt'!CG31:CW31)/SQRT(COUNT('sugar expt'!CG31:CW31))</f>
        <v>6.1441584156571617E-2</v>
      </c>
      <c r="BK33">
        <f>STDEV('bitter expt'!CG31:CW31)/SQRT(COUNT('bitter expt'!CG31:CW31))</f>
        <v>5.5062367332618975E-2</v>
      </c>
      <c r="BL33">
        <f>STDEV('sugar+bitter expt'!CG31:CW31)/SQRT(COUNT('sugar+bitter expt'!CG31:CW31))</f>
        <v>4.8666557305035489E-2</v>
      </c>
      <c r="BQ33" t="e">
        <f>AVERAGE('sugar expt'!CX31:DN31)</f>
        <v>#DIV/0!</v>
      </c>
      <c r="BR33" t="e">
        <f>AVERAGE('bitter expt'!CX31:DN31)</f>
        <v>#DIV/0!</v>
      </c>
      <c r="BS33" t="e">
        <f>AVERAGE('sugar+bitter expt'!CX31:DN31)</f>
        <v>#DIV/0!</v>
      </c>
      <c r="BU33" t="e">
        <f>STDEV('sugar expt'!CX31:DN31)/SQRT(COUNT('sugar expt'!CX31:DN31))</f>
        <v>#DIV/0!</v>
      </c>
      <c r="BV33" t="e">
        <f>STDEV('bitter expt'!CX31:DN31)/SQRT(COUNT('bitter expt'!CX31:DN31))</f>
        <v>#DIV/0!</v>
      </c>
      <c r="BW33" t="e">
        <f>STDEV('sugar+bitter expt'!CX31:DN31)/SQRT(COUNT('sugar+bitter expt'!CX31:DN31))</f>
        <v>#DIV/0!</v>
      </c>
      <c r="BY33" t="e">
        <f>AVERAGE('sugar expt'!DO31:EE31)</f>
        <v>#DIV/0!</v>
      </c>
      <c r="BZ33" t="e">
        <f>AVERAGE('bitter expt'!DO31:EE31)</f>
        <v>#DIV/0!</v>
      </c>
      <c r="CA33" t="e">
        <f>AVERAGE('sugar+bitter expt'!DO31:EE31)</f>
        <v>#DIV/0!</v>
      </c>
      <c r="CC33" t="e">
        <f>STDEV('sugar expt'!DO31:EE31)/SQRT(COUNT('sugar expt'!DO31:EE31))</f>
        <v>#DIV/0!</v>
      </c>
      <c r="CD33" t="e">
        <f>STDEV('bitter expt'!DO31:EE31)/SQRT(COUNT('bitter expt'!DO31:EE31))</f>
        <v>#DIV/0!</v>
      </c>
      <c r="CE33" t="e">
        <f>STDEV('sugar+bitter expt'!DO31:EE31)/SQRT(COUNT('sugar+bitter expt'!DO31:EE31))</f>
        <v>#DIV/0!</v>
      </c>
      <c r="CG33" t="e">
        <f>AVERAGE('sugar expt'!EF31:EV31)</f>
        <v>#DIV/0!</v>
      </c>
      <c r="CH33" t="e">
        <f>AVERAGE('bitter expt'!EF31:EV31)</f>
        <v>#DIV/0!</v>
      </c>
      <c r="CI33" t="e">
        <f>AVERAGE('sugar+bitter expt'!EF31:EV31)</f>
        <v>#DIV/0!</v>
      </c>
      <c r="CK33" t="e">
        <f>STDEV('sugar expt'!EF31:EV31)/SQRT(COUNT('sugar expt'!EF31:EV31))</f>
        <v>#DIV/0!</v>
      </c>
      <c r="CL33" t="e">
        <f>STDEV('bitter expt'!EF31:EV31)/SQRT(COUNT('bitter expt'!EF31:EV31))</f>
        <v>#DIV/0!</v>
      </c>
      <c r="CM33" t="e">
        <f>STDEV('sugar+bitter expt'!EF31:EV31)/SQRT(COUNT('sugar+bitter expt'!EF31:EV31))</f>
        <v>#DIV/0!</v>
      </c>
    </row>
    <row r="34" spans="15:91" x14ac:dyDescent="0.2">
      <c r="O34">
        <v>31</v>
      </c>
      <c r="P34">
        <f>AVERAGE('sugar expt'!C32:R32)</f>
        <v>3.3419939635711344</v>
      </c>
      <c r="Q34">
        <f>AVERAGE('bitter expt'!C32:R32)</f>
        <v>7.0822613412188051</v>
      </c>
      <c r="R34">
        <f>AVERAGE('sugar+bitter expt'!C32:R32)</f>
        <v>4.5251381374615898</v>
      </c>
      <c r="T34">
        <f>STDEV('sugar expt'!C32:R32)/SQRT(COUNT('sugar expt'!C32:R32))</f>
        <v>0.38489506220577258</v>
      </c>
      <c r="U34">
        <f>STDEV('bitter expt'!C32:R32)/SQRT(COUNT('bitter expt'!C32:R32))</f>
        <v>0.36021981711726109</v>
      </c>
      <c r="V34">
        <f>STDEV('sugar+bitter expt'!C32:R32)/SQRT(COUNT('sugar+bitter expt'!C32:R32))</f>
        <v>0.61612455317171366</v>
      </c>
      <c r="X34">
        <f>AVERAGE('sugar expt'!AJ32:AY32)</f>
        <v>3.9621351738834369</v>
      </c>
      <c r="Y34">
        <f>AVERAGE('bitter expt'!AJ32:AY32)</f>
        <v>4.1592159795685619</v>
      </c>
      <c r="Z34">
        <f>AVERAGE('sugar+bitter expt'!AJ32:AY32)</f>
        <v>3.2810697187941766</v>
      </c>
      <c r="AB34">
        <f>STDEV('sugar expt'!AJ32:AY32)/SQRT(COUNT('sugar expt'!AJ32:AY32))</f>
        <v>0.24989648798614866</v>
      </c>
      <c r="AC34">
        <f>STDEV('bitter expt'!AJ32:AY32)/SQRT(COUNT('bitter expt'!AJ32:AY32))</f>
        <v>0.44888213553196415</v>
      </c>
      <c r="AD34">
        <f>STDEV('sugar+bitter expt'!AJ32:AY32)/SQRT(COUNT('sugar+bitter expt'!AJ32:AY32))</f>
        <v>0.19321080022290749</v>
      </c>
      <c r="AF34">
        <f>AVERAGE('sugar expt'!BQ32:CF32)</f>
        <v>4.7977078672336413</v>
      </c>
      <c r="AG34">
        <f>AVERAGE('bitter expt'!BQ32:CF32)</f>
        <v>5.1335094224807118</v>
      </c>
      <c r="AH34">
        <f>AVERAGE('sugar+bitter expt'!BQ32:CF32)</f>
        <v>4.7955319931426761</v>
      </c>
      <c r="AJ34">
        <f>STDEV('sugar expt'!BQ32:CF32)/SQRT(COUNT('sugar expt'!BQ32:CF32))</f>
        <v>0.36338522108247845</v>
      </c>
      <c r="AK34">
        <f>STDEV('bitter expt'!BQ32:CF32)/SQRT(COUNT('bitter expt'!BQ32:CF32))</f>
        <v>0.41497473881308578</v>
      </c>
      <c r="AL34">
        <f>STDEV('sugar+bitter expt'!BQ32:CF32)/SQRT(COUNT('sugar+bitter expt'!BQ32:CF32))</f>
        <v>0.5492033984668605</v>
      </c>
      <c r="AP34">
        <f>AVERAGE('sugar expt'!S32:AI32)</f>
        <v>1.3234560353597762</v>
      </c>
      <c r="AQ34">
        <f>AVERAGE('bitter expt'!S32:AI32)</f>
        <v>1.1927617925763259</v>
      </c>
      <c r="AR34">
        <f>AVERAGE('sugar+bitter expt'!S32:AI32)</f>
        <v>1.1811220457700575</v>
      </c>
      <c r="AT34">
        <f>STDEV('sugar expt'!S32:AI32)/SQRT(COUNT('sugar expt'!S32:AI32))</f>
        <v>0.12020317385795061</v>
      </c>
      <c r="AU34">
        <f>STDEV('bitter expt'!S32:AI32)/SQRT(COUNT('bitter expt'!S32:AI32))</f>
        <v>3.9539325204504233E-2</v>
      </c>
      <c r="AV34">
        <f>STDEV('sugar+bitter expt'!S32:AI32)/SQRT(COUNT('sugar+bitter expt'!S32:AI32))</f>
        <v>6.8407895977743702E-2</v>
      </c>
      <c r="AX34">
        <f>AVERAGE('sugar expt'!AZ32:BP32)</f>
        <v>1.1400665478886352</v>
      </c>
      <c r="AY34">
        <f>AVERAGE('bitter expt'!AZ32:BP32)</f>
        <v>0.8273522991228015</v>
      </c>
      <c r="AZ34">
        <f>AVERAGE('sugar+bitter expt'!AZ32:BP32)</f>
        <v>0.89671837523869136</v>
      </c>
      <c r="BB34">
        <f>STDEV('sugar expt'!AZ32:BP32)/SQRT(COUNT('sugar expt'!AZ32:BP32))</f>
        <v>6.973169501191584E-2</v>
      </c>
      <c r="BC34">
        <f>STDEV('bitter expt'!AZ32:BP32)/SQRT(COUNT('bitter expt'!AZ32:BP32))</f>
        <v>4.9359806512367245E-2</v>
      </c>
      <c r="BD34">
        <f>STDEV('sugar+bitter expt'!AZ32:BP32)/SQRT(COUNT('sugar+bitter expt'!AZ32:BP32))</f>
        <v>6.5537499487942408E-2</v>
      </c>
      <c r="BF34">
        <f>AVERAGE('sugar expt'!CG32:CW32)</f>
        <v>0.99784823008974732</v>
      </c>
      <c r="BG34">
        <f>AVERAGE('bitter expt'!CG32:CW32)</f>
        <v>0.98324738698875846</v>
      </c>
      <c r="BH34">
        <f>AVERAGE('sugar+bitter expt'!CG32:CW32)</f>
        <v>0.8960326919505055</v>
      </c>
      <c r="BJ34">
        <f>STDEV('sugar expt'!CG32:CW32)/SQRT(COUNT('sugar expt'!CG32:CW32))</f>
        <v>5.4543026971622513E-2</v>
      </c>
      <c r="BK34">
        <f>STDEV('bitter expt'!CG32:CW32)/SQRT(COUNT('bitter expt'!CG32:CW32))</f>
        <v>6.1919315745112335E-2</v>
      </c>
      <c r="BL34">
        <f>STDEV('sugar+bitter expt'!CG32:CW32)/SQRT(COUNT('sugar+bitter expt'!CG32:CW32))</f>
        <v>4.5086907732367572E-2</v>
      </c>
      <c r="BQ34" t="e">
        <f>AVERAGE('sugar expt'!CX32:DN32)</f>
        <v>#DIV/0!</v>
      </c>
      <c r="BR34" t="e">
        <f>AVERAGE('bitter expt'!CX32:DN32)</f>
        <v>#DIV/0!</v>
      </c>
      <c r="BS34" t="e">
        <f>AVERAGE('sugar+bitter expt'!CX32:DN32)</f>
        <v>#DIV/0!</v>
      </c>
      <c r="BU34" t="e">
        <f>STDEV('sugar expt'!CX32:DN32)/SQRT(COUNT('sugar expt'!CX32:DN32))</f>
        <v>#DIV/0!</v>
      </c>
      <c r="BV34" t="e">
        <f>STDEV('bitter expt'!CX32:DN32)/SQRT(COUNT('bitter expt'!CX32:DN32))</f>
        <v>#DIV/0!</v>
      </c>
      <c r="BW34" t="e">
        <f>STDEV('sugar+bitter expt'!CX32:DN32)/SQRT(COUNT('sugar+bitter expt'!CX32:DN32))</f>
        <v>#DIV/0!</v>
      </c>
      <c r="BY34" t="e">
        <f>AVERAGE('sugar expt'!DO32:EE32)</f>
        <v>#DIV/0!</v>
      </c>
      <c r="BZ34" t="e">
        <f>AVERAGE('bitter expt'!DO32:EE32)</f>
        <v>#DIV/0!</v>
      </c>
      <c r="CA34" t="e">
        <f>AVERAGE('sugar+bitter expt'!DO32:EE32)</f>
        <v>#DIV/0!</v>
      </c>
      <c r="CC34" t="e">
        <f>STDEV('sugar expt'!DO32:EE32)/SQRT(COUNT('sugar expt'!DO32:EE32))</f>
        <v>#DIV/0!</v>
      </c>
      <c r="CD34" t="e">
        <f>STDEV('bitter expt'!DO32:EE32)/SQRT(COUNT('bitter expt'!DO32:EE32))</f>
        <v>#DIV/0!</v>
      </c>
      <c r="CE34" t="e">
        <f>STDEV('sugar+bitter expt'!DO32:EE32)/SQRT(COUNT('sugar+bitter expt'!DO32:EE32))</f>
        <v>#DIV/0!</v>
      </c>
      <c r="CG34" t="e">
        <f>AVERAGE('sugar expt'!EF32:EV32)</f>
        <v>#DIV/0!</v>
      </c>
      <c r="CH34" t="e">
        <f>AVERAGE('bitter expt'!EF32:EV32)</f>
        <v>#DIV/0!</v>
      </c>
      <c r="CI34" t="e">
        <f>AVERAGE('sugar+bitter expt'!EF32:EV32)</f>
        <v>#DIV/0!</v>
      </c>
      <c r="CK34" t="e">
        <f>STDEV('sugar expt'!EF32:EV32)/SQRT(COUNT('sugar expt'!EF32:EV32))</f>
        <v>#DIV/0!</v>
      </c>
      <c r="CL34" t="e">
        <f>STDEV('bitter expt'!EF32:EV32)/SQRT(COUNT('bitter expt'!EF32:EV32))</f>
        <v>#DIV/0!</v>
      </c>
      <c r="CM34" t="e">
        <f>STDEV('sugar+bitter expt'!EF32:EV32)/SQRT(COUNT('sugar+bitter expt'!EF32:EV32))</f>
        <v>#DIV/0!</v>
      </c>
    </row>
    <row r="35" spans="15:91" x14ac:dyDescent="0.2">
      <c r="O35">
        <v>32</v>
      </c>
      <c r="P35">
        <f>AVERAGE('sugar expt'!C33:R33)</f>
        <v>4.0592623793830258</v>
      </c>
      <c r="Q35">
        <f>AVERAGE('bitter expt'!C33:R33)</f>
        <v>6.6985389872756498</v>
      </c>
      <c r="R35">
        <f>AVERAGE('sugar+bitter expt'!C33:R33)</f>
        <v>4.433147256951333</v>
      </c>
      <c r="T35">
        <f>STDEV('sugar expt'!C33:R33)/SQRT(COUNT('sugar expt'!C33:R33))</f>
        <v>0.49040475116224835</v>
      </c>
      <c r="U35">
        <f>STDEV('bitter expt'!C33:R33)/SQRT(COUNT('bitter expt'!C33:R33))</f>
        <v>0.32516857657202453</v>
      </c>
      <c r="V35">
        <f>STDEV('sugar+bitter expt'!C33:R33)/SQRT(COUNT('sugar+bitter expt'!C33:R33))</f>
        <v>0.60725054758244545</v>
      </c>
      <c r="X35">
        <f>AVERAGE('sugar expt'!AJ33:AY33)</f>
        <v>3.4706414897979259</v>
      </c>
      <c r="Y35">
        <f>AVERAGE('bitter expt'!AJ33:AY33)</f>
        <v>4.2846107059610121</v>
      </c>
      <c r="Z35">
        <f>AVERAGE('sugar+bitter expt'!AJ33:AY33)</f>
        <v>4.1065445792318753</v>
      </c>
      <c r="AB35">
        <f>STDEV('sugar expt'!AJ33:AY33)/SQRT(COUNT('sugar expt'!AJ33:AY33))</f>
        <v>0.18375665428671653</v>
      </c>
      <c r="AC35">
        <f>STDEV('bitter expt'!AJ33:AY33)/SQRT(COUNT('bitter expt'!AJ33:AY33))</f>
        <v>0.54326307943744645</v>
      </c>
      <c r="AD35">
        <f>STDEV('sugar+bitter expt'!AJ33:AY33)/SQRT(COUNT('sugar+bitter expt'!AJ33:AY33))</f>
        <v>0.23306750523907419</v>
      </c>
      <c r="AF35">
        <f>AVERAGE('sugar expt'!BQ33:CF33)</f>
        <v>3.53296853228247</v>
      </c>
      <c r="AG35">
        <f>AVERAGE('bitter expt'!BQ33:CF33)</f>
        <v>5.0088972823523301</v>
      </c>
      <c r="AH35">
        <f>AVERAGE('sugar+bitter expt'!BQ33:CF33)</f>
        <v>4.691409877003939</v>
      </c>
      <c r="AJ35">
        <f>STDEV('sugar expt'!BQ33:CF33)/SQRT(COUNT('sugar expt'!BQ33:CF33))</f>
        <v>0.29205128007626296</v>
      </c>
      <c r="AK35">
        <f>STDEV('bitter expt'!BQ33:CF33)/SQRT(COUNT('bitter expt'!BQ33:CF33))</f>
        <v>0.45679589036432139</v>
      </c>
      <c r="AL35">
        <f>STDEV('sugar+bitter expt'!BQ33:CF33)/SQRT(COUNT('sugar+bitter expt'!BQ33:CF33))</f>
        <v>0.52806794216615038</v>
      </c>
      <c r="AP35">
        <f>AVERAGE('sugar expt'!S33:AI33)</f>
        <v>1.9402427178669928</v>
      </c>
      <c r="AQ35">
        <f>AVERAGE('bitter expt'!S33:AI33)</f>
        <v>1.1392834712311004</v>
      </c>
      <c r="AR35">
        <f>AVERAGE('sugar+bitter expt'!S33:AI33)</f>
        <v>1.0887793594682811</v>
      </c>
      <c r="AT35">
        <f>STDEV('sugar expt'!S33:AI33)/SQRT(COUNT('sugar expt'!S33:AI33))</f>
        <v>0.23315428168339852</v>
      </c>
      <c r="AU35">
        <f>STDEV('bitter expt'!S33:AI33)/SQRT(COUNT('bitter expt'!S33:AI33))</f>
        <v>4.3249166394397749E-2</v>
      </c>
      <c r="AV35">
        <f>STDEV('sugar+bitter expt'!S33:AI33)/SQRT(COUNT('sugar+bitter expt'!S33:AI33))</f>
        <v>6.3077735147618122E-2</v>
      </c>
      <c r="AX35">
        <f>AVERAGE('sugar expt'!AZ33:BP33)</f>
        <v>1.4694732809928639</v>
      </c>
      <c r="AY35">
        <f>AVERAGE('bitter expt'!AZ33:BP33)</f>
        <v>0.94574892239912478</v>
      </c>
      <c r="AZ35">
        <f>AVERAGE('sugar+bitter expt'!AZ33:BP33)</f>
        <v>1.0692788256968473</v>
      </c>
      <c r="BB35">
        <f>STDEV('sugar expt'!AZ33:BP33)/SQRT(COUNT('sugar expt'!AZ33:BP33))</f>
        <v>0.21025842133645678</v>
      </c>
      <c r="BC35">
        <f>STDEV('bitter expt'!AZ33:BP33)/SQRT(COUNT('bitter expt'!AZ33:BP33))</f>
        <v>5.5825289701726503E-2</v>
      </c>
      <c r="BD35">
        <f>STDEV('sugar+bitter expt'!AZ33:BP33)/SQRT(COUNT('sugar+bitter expt'!AZ33:BP33))</f>
        <v>7.2593011317320225E-2</v>
      </c>
      <c r="BF35">
        <f>AVERAGE('sugar expt'!CG33:CW33)</f>
        <v>1.1264100941699389</v>
      </c>
      <c r="BG35">
        <f>AVERAGE('bitter expt'!CG33:CW33)</f>
        <v>0.97388048941257743</v>
      </c>
      <c r="BH35">
        <f>AVERAGE('sugar+bitter expt'!CG33:CW33)</f>
        <v>0.94110117345548061</v>
      </c>
      <c r="BJ35">
        <f>STDEV('sugar expt'!CG33:CW33)/SQRT(COUNT('sugar expt'!CG33:CW33))</f>
        <v>8.0085418691526661E-2</v>
      </c>
      <c r="BK35">
        <f>STDEV('bitter expt'!CG33:CW33)/SQRT(COUNT('bitter expt'!CG33:CW33))</f>
        <v>3.21059933785467E-2</v>
      </c>
      <c r="BL35">
        <f>STDEV('sugar+bitter expt'!CG33:CW33)/SQRT(COUNT('sugar+bitter expt'!CG33:CW33))</f>
        <v>6.0363665692400363E-2</v>
      </c>
      <c r="BQ35" t="e">
        <f>AVERAGE('sugar expt'!CX33:DN33)</f>
        <v>#DIV/0!</v>
      </c>
      <c r="BR35" t="e">
        <f>AVERAGE('bitter expt'!CX33:DN33)</f>
        <v>#DIV/0!</v>
      </c>
      <c r="BS35" t="e">
        <f>AVERAGE('sugar+bitter expt'!CX33:DN33)</f>
        <v>#DIV/0!</v>
      </c>
      <c r="BU35" t="e">
        <f>STDEV('sugar expt'!CX33:DN33)/SQRT(COUNT('sugar expt'!CX33:DN33))</f>
        <v>#DIV/0!</v>
      </c>
      <c r="BV35" t="e">
        <f>STDEV('bitter expt'!CX33:DN33)/SQRT(COUNT('bitter expt'!CX33:DN33))</f>
        <v>#DIV/0!</v>
      </c>
      <c r="BW35" t="e">
        <f>STDEV('sugar+bitter expt'!CX33:DN33)/SQRT(COUNT('sugar+bitter expt'!CX33:DN33))</f>
        <v>#DIV/0!</v>
      </c>
      <c r="BY35" t="e">
        <f>AVERAGE('sugar expt'!DO33:EE33)</f>
        <v>#DIV/0!</v>
      </c>
      <c r="BZ35" t="e">
        <f>AVERAGE('bitter expt'!DO33:EE33)</f>
        <v>#DIV/0!</v>
      </c>
      <c r="CA35" t="e">
        <f>AVERAGE('sugar+bitter expt'!DO33:EE33)</f>
        <v>#DIV/0!</v>
      </c>
      <c r="CC35" t="e">
        <f>STDEV('sugar expt'!DO33:EE33)/SQRT(COUNT('sugar expt'!DO33:EE33))</f>
        <v>#DIV/0!</v>
      </c>
      <c r="CD35" t="e">
        <f>STDEV('bitter expt'!DO33:EE33)/SQRT(COUNT('bitter expt'!DO33:EE33))</f>
        <v>#DIV/0!</v>
      </c>
      <c r="CE35" t="e">
        <f>STDEV('sugar+bitter expt'!DO33:EE33)/SQRT(COUNT('sugar+bitter expt'!DO33:EE33))</f>
        <v>#DIV/0!</v>
      </c>
      <c r="CG35" t="e">
        <f>AVERAGE('sugar expt'!EF33:EV33)</f>
        <v>#DIV/0!</v>
      </c>
      <c r="CH35" t="e">
        <f>AVERAGE('bitter expt'!EF33:EV33)</f>
        <v>#DIV/0!</v>
      </c>
      <c r="CI35" t="e">
        <f>AVERAGE('sugar+bitter expt'!EF33:EV33)</f>
        <v>#DIV/0!</v>
      </c>
      <c r="CK35" t="e">
        <f>STDEV('sugar expt'!EF33:EV33)/SQRT(COUNT('sugar expt'!EF33:EV33))</f>
        <v>#DIV/0!</v>
      </c>
      <c r="CL35" t="e">
        <f>STDEV('bitter expt'!EF33:EV33)/SQRT(COUNT('bitter expt'!EF33:EV33))</f>
        <v>#DIV/0!</v>
      </c>
      <c r="CM35" t="e">
        <f>STDEV('sugar+bitter expt'!EF33:EV33)/SQRT(COUNT('sugar+bitter expt'!EF33:EV33))</f>
        <v>#DIV/0!</v>
      </c>
    </row>
    <row r="36" spans="15:91" x14ac:dyDescent="0.2">
      <c r="O36">
        <v>33</v>
      </c>
      <c r="P36">
        <f>AVERAGE('sugar expt'!C34:R34)</f>
        <v>3.8755512785074089</v>
      </c>
      <c r="Q36">
        <f>AVERAGE('bitter expt'!C34:R34)</f>
        <v>4.3504824349365432</v>
      </c>
      <c r="R36">
        <f>AVERAGE('sugar+bitter expt'!C34:R34)</f>
        <v>2.6645303094706723</v>
      </c>
      <c r="T36">
        <f>STDEV('sugar expt'!C34:R34)/SQRT(COUNT('sugar expt'!C34:R34))</f>
        <v>0.42552852749272613</v>
      </c>
      <c r="U36">
        <f>STDEV('bitter expt'!C34:R34)/SQRT(COUNT('bitter expt'!C34:R34))</f>
        <v>0.39994281975306517</v>
      </c>
      <c r="V36">
        <f>STDEV('sugar+bitter expt'!C34:R34)/SQRT(COUNT('sugar+bitter expt'!C34:R34))</f>
        <v>0.31398819623754898</v>
      </c>
      <c r="X36">
        <f>AVERAGE('sugar expt'!AJ34:AY34)</f>
        <v>2.8537098341711813</v>
      </c>
      <c r="Y36">
        <f>AVERAGE('bitter expt'!AJ34:AY34)</f>
        <v>2.6956636002062742</v>
      </c>
      <c r="Z36">
        <f>AVERAGE('sugar+bitter expt'!AJ34:AY34)</f>
        <v>2.4518677260046502</v>
      </c>
      <c r="AB36">
        <f>STDEV('sugar expt'!AJ34:AY34)/SQRT(COUNT('sugar expt'!AJ34:AY34))</f>
        <v>0.21854196573049142</v>
      </c>
      <c r="AC36">
        <f>STDEV('bitter expt'!AJ34:AY34)/SQRT(COUNT('bitter expt'!AJ34:AY34))</f>
        <v>0.3596856150588757</v>
      </c>
      <c r="AD36">
        <f>STDEV('sugar+bitter expt'!AJ34:AY34)/SQRT(COUNT('sugar+bitter expt'!AJ34:AY34))</f>
        <v>0.26114785007780389</v>
      </c>
      <c r="AF36">
        <f>AVERAGE('sugar expt'!BQ34:CF34)</f>
        <v>2.3058730973251356</v>
      </c>
      <c r="AG36">
        <f>AVERAGE('bitter expt'!BQ34:CF34)</f>
        <v>3.0548928853491746</v>
      </c>
      <c r="AH36">
        <f>AVERAGE('sugar+bitter expt'!BQ34:CF34)</f>
        <v>3.3991053809469389</v>
      </c>
      <c r="AJ36">
        <f>STDEV('sugar expt'!BQ34:CF34)/SQRT(COUNT('sugar expt'!BQ34:CF34))</f>
        <v>0.22150744876001202</v>
      </c>
      <c r="AK36">
        <f>STDEV('bitter expt'!BQ34:CF34)/SQRT(COUNT('bitter expt'!BQ34:CF34))</f>
        <v>0.32571026326358626</v>
      </c>
      <c r="AL36">
        <f>STDEV('sugar+bitter expt'!BQ34:CF34)/SQRT(COUNT('sugar+bitter expt'!BQ34:CF34))</f>
        <v>0.30684642671806239</v>
      </c>
      <c r="AP36">
        <f>AVERAGE('sugar expt'!S34:AI34)</f>
        <v>2.103392608779052</v>
      </c>
      <c r="AQ36">
        <f>AVERAGE('bitter expt'!S34:AI34)</f>
        <v>1.14060371491182</v>
      </c>
      <c r="AR36">
        <f>AVERAGE('sugar+bitter expt'!S34:AI34)</f>
        <v>0.97888856061188412</v>
      </c>
      <c r="AT36">
        <f>STDEV('sugar expt'!S34:AI34)/SQRT(COUNT('sugar expt'!S34:AI34))</f>
        <v>0.202299569386794</v>
      </c>
      <c r="AU36">
        <f>STDEV('bitter expt'!S34:AI34)/SQRT(COUNT('bitter expt'!S34:AI34))</f>
        <v>5.7629013634160307E-2</v>
      </c>
      <c r="AV36">
        <f>STDEV('sugar+bitter expt'!S34:AI34)/SQRT(COUNT('sugar+bitter expt'!S34:AI34))</f>
        <v>5.4836414795527789E-2</v>
      </c>
      <c r="AX36">
        <f>AVERAGE('sugar expt'!AZ34:BP34)</f>
        <v>1.5250808753068053</v>
      </c>
      <c r="AY36">
        <f>AVERAGE('bitter expt'!AZ34:BP34)</f>
        <v>0.86180197055986163</v>
      </c>
      <c r="AZ36">
        <f>AVERAGE('sugar+bitter expt'!AZ34:BP34)</f>
        <v>0.88116036759954441</v>
      </c>
      <c r="BB36">
        <f>STDEV('sugar expt'!AZ34:BP34)/SQRT(COUNT('sugar expt'!AZ34:BP34))</f>
        <v>0.15166525558481597</v>
      </c>
      <c r="BC36">
        <f>STDEV('bitter expt'!AZ34:BP34)/SQRT(COUNT('bitter expt'!AZ34:BP34))</f>
        <v>5.7688240106382259E-2</v>
      </c>
      <c r="BD36">
        <f>STDEV('sugar+bitter expt'!AZ34:BP34)/SQRT(COUNT('sugar+bitter expt'!AZ34:BP34))</f>
        <v>5.6376926426879082E-2</v>
      </c>
      <c r="BF36">
        <f>AVERAGE('sugar expt'!CG34:CW34)</f>
        <v>1.1278695722543561</v>
      </c>
      <c r="BG36">
        <f>AVERAGE('bitter expt'!CG34:CW34)</f>
        <v>0.88443639985216649</v>
      </c>
      <c r="BH36">
        <f>AVERAGE('sugar+bitter expt'!CG34:CW34)</f>
        <v>0.89980712996432088</v>
      </c>
      <c r="BJ36">
        <f>STDEV('sugar expt'!CG34:CW34)/SQRT(COUNT('sugar expt'!CG34:CW34))</f>
        <v>0.10513080829016778</v>
      </c>
      <c r="BK36">
        <f>STDEV('bitter expt'!CG34:CW34)/SQRT(COUNT('bitter expt'!CG34:CW34))</f>
        <v>8.1237223566911598E-2</v>
      </c>
      <c r="BL36">
        <f>STDEV('sugar+bitter expt'!CG34:CW34)/SQRT(COUNT('sugar+bitter expt'!CG34:CW34))</f>
        <v>5.4715556198846903E-2</v>
      </c>
      <c r="BQ36" t="e">
        <f>AVERAGE('sugar expt'!CX34:DN34)</f>
        <v>#DIV/0!</v>
      </c>
      <c r="BR36" t="e">
        <f>AVERAGE('bitter expt'!CX34:DN34)</f>
        <v>#DIV/0!</v>
      </c>
      <c r="BS36" t="e">
        <f>AVERAGE('sugar+bitter expt'!CX34:DN34)</f>
        <v>#DIV/0!</v>
      </c>
      <c r="BU36" t="e">
        <f>STDEV('sugar expt'!CX34:DN34)/SQRT(COUNT('sugar expt'!CX34:DN34))</f>
        <v>#DIV/0!</v>
      </c>
      <c r="BV36" t="e">
        <f>STDEV('bitter expt'!CX34:DN34)/SQRT(COUNT('bitter expt'!CX34:DN34))</f>
        <v>#DIV/0!</v>
      </c>
      <c r="BW36" t="e">
        <f>STDEV('sugar+bitter expt'!CX34:DN34)/SQRT(COUNT('sugar+bitter expt'!CX34:DN34))</f>
        <v>#DIV/0!</v>
      </c>
      <c r="BY36" t="e">
        <f>AVERAGE('sugar expt'!DO34:EE34)</f>
        <v>#DIV/0!</v>
      </c>
      <c r="BZ36" t="e">
        <f>AVERAGE('bitter expt'!DO34:EE34)</f>
        <v>#DIV/0!</v>
      </c>
      <c r="CA36" t="e">
        <f>AVERAGE('sugar+bitter expt'!DO34:EE34)</f>
        <v>#DIV/0!</v>
      </c>
      <c r="CC36" t="e">
        <f>STDEV('sugar expt'!DO34:EE34)/SQRT(COUNT('sugar expt'!DO34:EE34))</f>
        <v>#DIV/0!</v>
      </c>
      <c r="CD36" t="e">
        <f>STDEV('bitter expt'!DO34:EE34)/SQRT(COUNT('bitter expt'!DO34:EE34))</f>
        <v>#DIV/0!</v>
      </c>
      <c r="CE36" t="e">
        <f>STDEV('sugar+bitter expt'!DO34:EE34)/SQRT(COUNT('sugar+bitter expt'!DO34:EE34))</f>
        <v>#DIV/0!</v>
      </c>
      <c r="CG36" t="e">
        <f>AVERAGE('sugar expt'!EF34:EV34)</f>
        <v>#DIV/0!</v>
      </c>
      <c r="CH36" t="e">
        <f>AVERAGE('bitter expt'!EF34:EV34)</f>
        <v>#DIV/0!</v>
      </c>
      <c r="CI36" t="e">
        <f>AVERAGE('sugar+bitter expt'!EF34:EV34)</f>
        <v>#DIV/0!</v>
      </c>
      <c r="CK36" t="e">
        <f>STDEV('sugar expt'!EF34:EV34)/SQRT(COUNT('sugar expt'!EF34:EV34))</f>
        <v>#DIV/0!</v>
      </c>
      <c r="CL36" t="e">
        <f>STDEV('bitter expt'!EF34:EV34)/SQRT(COUNT('bitter expt'!EF34:EV34))</f>
        <v>#DIV/0!</v>
      </c>
      <c r="CM36" t="e">
        <f>STDEV('sugar+bitter expt'!EF34:EV34)/SQRT(COUNT('sugar+bitter expt'!EF34:EV34))</f>
        <v>#DIV/0!</v>
      </c>
    </row>
    <row r="37" spans="15:91" x14ac:dyDescent="0.2">
      <c r="O37">
        <v>34</v>
      </c>
      <c r="P37">
        <f>AVERAGE('sugar expt'!C35:R35)</f>
        <v>3.6167623772648008</v>
      </c>
      <c r="Q37">
        <f>AVERAGE('bitter expt'!C35:R35)</f>
        <v>2.6942232545758449</v>
      </c>
      <c r="R37">
        <f>AVERAGE('sugar+bitter expt'!C35:R35)</f>
        <v>1.8069369296906466</v>
      </c>
      <c r="T37">
        <f>STDEV('sugar expt'!C35:R35)/SQRT(COUNT('sugar expt'!C35:R35))</f>
        <v>0.39368528479664244</v>
      </c>
      <c r="U37">
        <f>STDEV('bitter expt'!C35:R35)/SQRT(COUNT('bitter expt'!C35:R35))</f>
        <v>0.28931571479822543</v>
      </c>
      <c r="V37">
        <f>STDEV('sugar+bitter expt'!C35:R35)/SQRT(COUNT('sugar+bitter expt'!C35:R35))</f>
        <v>0.20159327442223154</v>
      </c>
      <c r="X37">
        <f>AVERAGE('sugar expt'!AJ35:AY35)</f>
        <v>2.1711451821324621</v>
      </c>
      <c r="Y37">
        <f>AVERAGE('bitter expt'!AJ35:AY35)</f>
        <v>1.5060056004198497</v>
      </c>
      <c r="Z37">
        <f>AVERAGE('sugar+bitter expt'!AJ35:AY35)</f>
        <v>1.5298902649982542</v>
      </c>
      <c r="AB37">
        <f>STDEV('sugar expt'!AJ35:AY35)/SQRT(COUNT('sugar expt'!AJ35:AY35))</f>
        <v>0.16687005428439128</v>
      </c>
      <c r="AC37">
        <f>STDEV('bitter expt'!AJ35:AY35)/SQRT(COUNT('bitter expt'!AJ35:AY35))</f>
        <v>0.16236371009371497</v>
      </c>
      <c r="AD37">
        <f>STDEV('sugar+bitter expt'!AJ35:AY35)/SQRT(COUNT('sugar+bitter expt'!AJ35:AY35))</f>
        <v>0.20276010570585579</v>
      </c>
      <c r="AF37">
        <f>AVERAGE('sugar expt'!BQ35:CF35)</f>
        <v>2.0724407101099049</v>
      </c>
      <c r="AG37">
        <f>AVERAGE('bitter expt'!BQ35:CF35)</f>
        <v>1.8599732554064687</v>
      </c>
      <c r="AH37">
        <f>AVERAGE('sugar+bitter expt'!BQ35:CF35)</f>
        <v>2.0504448974719209</v>
      </c>
      <c r="AJ37">
        <f>STDEV('sugar expt'!BQ35:CF35)/SQRT(COUNT('sugar expt'!BQ35:CF35))</f>
        <v>0.19505445820312911</v>
      </c>
      <c r="AK37">
        <f>STDEV('bitter expt'!BQ35:CF35)/SQRT(COUNT('bitter expt'!BQ35:CF35))</f>
        <v>0.22710612788227291</v>
      </c>
      <c r="AL37">
        <f>STDEV('sugar+bitter expt'!BQ35:CF35)/SQRT(COUNT('sugar+bitter expt'!BQ35:CF35))</f>
        <v>0.2097835320754188</v>
      </c>
      <c r="AP37">
        <f>AVERAGE('sugar expt'!S35:AI35)</f>
        <v>1.8671859456286939</v>
      </c>
      <c r="AQ37">
        <f>AVERAGE('bitter expt'!S35:AI35)</f>
        <v>0.89411731158400765</v>
      </c>
      <c r="AR37">
        <f>AVERAGE('sugar+bitter expt'!S35:AI35)</f>
        <v>0.81246112920835167</v>
      </c>
      <c r="AT37">
        <f>STDEV('sugar expt'!S35:AI35)/SQRT(COUNT('sugar expt'!S35:AI35))</f>
        <v>0.20314475419478178</v>
      </c>
      <c r="AU37">
        <f>STDEV('bitter expt'!S35:AI35)/SQRT(COUNT('bitter expt'!S35:AI35))</f>
        <v>6.8045767905359628E-2</v>
      </c>
      <c r="AV37">
        <f>STDEV('sugar+bitter expt'!S35:AI35)/SQRT(COUNT('sugar+bitter expt'!S35:AI35))</f>
        <v>6.2821589648944354E-2</v>
      </c>
      <c r="AX37">
        <f>AVERAGE('sugar expt'!AZ35:BP35)</f>
        <v>1.2050444831909908</v>
      </c>
      <c r="AY37">
        <f>AVERAGE('bitter expt'!AZ35:BP35)</f>
        <v>0.65092112324025397</v>
      </c>
      <c r="AZ37">
        <f>AVERAGE('sugar+bitter expt'!AZ35:BP35)</f>
        <v>0.72264178977163762</v>
      </c>
      <c r="BB37">
        <f>STDEV('sugar expt'!AZ35:BP35)/SQRT(COUNT('sugar expt'!AZ35:BP35))</f>
        <v>0.1017633068385303</v>
      </c>
      <c r="BC37">
        <f>STDEV('bitter expt'!AZ35:BP35)/SQRT(COUNT('bitter expt'!AZ35:BP35))</f>
        <v>4.7021778921559135E-2</v>
      </c>
      <c r="BD37">
        <f>STDEV('sugar+bitter expt'!AZ35:BP35)/SQRT(COUNT('sugar+bitter expt'!AZ35:BP35))</f>
        <v>7.9182720195062326E-2</v>
      </c>
      <c r="BF37">
        <f>AVERAGE('sugar expt'!CG35:CW35)</f>
        <v>1.1094947543838003</v>
      </c>
      <c r="BG37">
        <f>AVERAGE('bitter expt'!CG35:CW35)</f>
        <v>0.68986517305637773</v>
      </c>
      <c r="BH37">
        <f>AVERAGE('sugar+bitter expt'!CG35:CW35)</f>
        <v>0.72230452014911273</v>
      </c>
      <c r="BJ37">
        <f>STDEV('sugar expt'!CG35:CW35)/SQRT(COUNT('sugar expt'!CG35:CW35))</f>
        <v>0.16339370440751666</v>
      </c>
      <c r="BK37">
        <f>STDEV('bitter expt'!CG35:CW35)/SQRT(COUNT('bitter expt'!CG35:CW35))</f>
        <v>7.621647704917682E-2</v>
      </c>
      <c r="BL37">
        <f>STDEV('sugar+bitter expt'!CG35:CW35)/SQRT(COUNT('sugar+bitter expt'!CG35:CW35))</f>
        <v>4.2866663300029979E-2</v>
      </c>
      <c r="BQ37" t="e">
        <f>AVERAGE('sugar expt'!CX35:DN35)</f>
        <v>#DIV/0!</v>
      </c>
      <c r="BR37" t="e">
        <f>AVERAGE('bitter expt'!CX35:DN35)</f>
        <v>#DIV/0!</v>
      </c>
      <c r="BS37" t="e">
        <f>AVERAGE('sugar+bitter expt'!CX35:DN35)</f>
        <v>#DIV/0!</v>
      </c>
      <c r="BU37" t="e">
        <f>STDEV('sugar expt'!CX35:DN35)/SQRT(COUNT('sugar expt'!CX35:DN35))</f>
        <v>#DIV/0!</v>
      </c>
      <c r="BV37" t="e">
        <f>STDEV('bitter expt'!CX35:DN35)/SQRT(COUNT('bitter expt'!CX35:DN35))</f>
        <v>#DIV/0!</v>
      </c>
      <c r="BW37" t="e">
        <f>STDEV('sugar+bitter expt'!CX35:DN35)/SQRT(COUNT('sugar+bitter expt'!CX35:DN35))</f>
        <v>#DIV/0!</v>
      </c>
      <c r="BY37" t="e">
        <f>AVERAGE('sugar expt'!DO35:EE35)</f>
        <v>#DIV/0!</v>
      </c>
      <c r="BZ37" t="e">
        <f>AVERAGE('bitter expt'!DO35:EE35)</f>
        <v>#DIV/0!</v>
      </c>
      <c r="CA37" t="e">
        <f>AVERAGE('sugar+bitter expt'!DO35:EE35)</f>
        <v>#DIV/0!</v>
      </c>
      <c r="CC37" t="e">
        <f>STDEV('sugar expt'!DO35:EE35)/SQRT(COUNT('sugar expt'!DO35:EE35))</f>
        <v>#DIV/0!</v>
      </c>
      <c r="CD37" t="e">
        <f>STDEV('bitter expt'!DO35:EE35)/SQRT(COUNT('bitter expt'!DO35:EE35))</f>
        <v>#DIV/0!</v>
      </c>
      <c r="CE37" t="e">
        <f>STDEV('sugar+bitter expt'!DO35:EE35)/SQRT(COUNT('sugar+bitter expt'!DO35:EE35))</f>
        <v>#DIV/0!</v>
      </c>
      <c r="CG37" t="e">
        <f>AVERAGE('sugar expt'!EF35:EV35)</f>
        <v>#DIV/0!</v>
      </c>
      <c r="CH37" t="e">
        <f>AVERAGE('bitter expt'!EF35:EV35)</f>
        <v>#DIV/0!</v>
      </c>
      <c r="CI37" t="e">
        <f>AVERAGE('sugar+bitter expt'!EF35:EV35)</f>
        <v>#DIV/0!</v>
      </c>
      <c r="CK37" t="e">
        <f>STDEV('sugar expt'!EF35:EV35)/SQRT(COUNT('sugar expt'!EF35:EV35))</f>
        <v>#DIV/0!</v>
      </c>
      <c r="CL37" t="e">
        <f>STDEV('bitter expt'!EF35:EV35)/SQRT(COUNT('bitter expt'!EF35:EV35))</f>
        <v>#DIV/0!</v>
      </c>
      <c r="CM37" t="e">
        <f>STDEV('sugar+bitter expt'!EF35:EV35)/SQRT(COUNT('sugar+bitter expt'!EF35:EV35))</f>
        <v>#DIV/0!</v>
      </c>
    </row>
    <row r="38" spans="15:91" x14ac:dyDescent="0.2">
      <c r="O38">
        <v>35</v>
      </c>
      <c r="P38">
        <f>AVERAGE('sugar expt'!C36:R36)</f>
        <v>3.7471066544995302</v>
      </c>
      <c r="Q38">
        <f>AVERAGE('bitter expt'!C36:R36)</f>
        <v>1.9329425730347112</v>
      </c>
      <c r="R38">
        <f>AVERAGE('sugar+bitter expt'!C36:R36)</f>
        <v>1.3331419490237346</v>
      </c>
      <c r="T38">
        <f>STDEV('sugar expt'!C36:R36)/SQRT(COUNT('sugar expt'!C36:R36))</f>
        <v>0.5000284094510673</v>
      </c>
      <c r="U38">
        <f>STDEV('bitter expt'!C36:R36)/SQRT(COUNT('bitter expt'!C36:R36))</f>
        <v>0.2730708489987797</v>
      </c>
      <c r="V38">
        <f>STDEV('sugar+bitter expt'!C36:R36)/SQRT(COUNT('sugar+bitter expt'!C36:R36))</f>
        <v>0.1741051402430113</v>
      </c>
      <c r="X38">
        <f>AVERAGE('sugar expt'!AJ36:AY36)</f>
        <v>2.167612303508176</v>
      </c>
      <c r="Y38">
        <f>AVERAGE('bitter expt'!AJ36:AY36)</f>
        <v>1.1570086324345312</v>
      </c>
      <c r="Z38">
        <f>AVERAGE('sugar+bitter expt'!AJ36:AY36)</f>
        <v>1.0145046552250139</v>
      </c>
      <c r="AB38">
        <f>STDEV('sugar expt'!AJ36:AY36)/SQRT(COUNT('sugar expt'!AJ36:AY36))</f>
        <v>0.22746583890945768</v>
      </c>
      <c r="AC38">
        <f>STDEV('bitter expt'!AJ36:AY36)/SQRT(COUNT('bitter expt'!AJ36:AY36))</f>
        <v>0.16046016382037165</v>
      </c>
      <c r="AD38">
        <f>STDEV('sugar+bitter expt'!AJ36:AY36)/SQRT(COUNT('sugar+bitter expt'!AJ36:AY36))</f>
        <v>0.11599036764698333</v>
      </c>
      <c r="AF38">
        <f>AVERAGE('sugar expt'!BQ36:CF36)</f>
        <v>1.7357218756139978</v>
      </c>
      <c r="AG38">
        <f>AVERAGE('bitter expt'!BQ36:CF36)</f>
        <v>1.3123739824781788</v>
      </c>
      <c r="AH38">
        <f>AVERAGE('sugar+bitter expt'!BQ36:CF36)</f>
        <v>1.3949739576085907</v>
      </c>
      <c r="AJ38">
        <f>STDEV('sugar expt'!BQ36:CF36)/SQRT(COUNT('sugar expt'!BQ36:CF36))</f>
        <v>0.17627815280771267</v>
      </c>
      <c r="AK38">
        <f>STDEV('bitter expt'!BQ36:CF36)/SQRT(COUNT('bitter expt'!BQ36:CF36))</f>
        <v>0.16832131360479502</v>
      </c>
      <c r="AL38">
        <f>STDEV('sugar+bitter expt'!BQ36:CF36)/SQRT(COUNT('sugar+bitter expt'!BQ36:CF36))</f>
        <v>0.14063490591574834</v>
      </c>
      <c r="AP38">
        <f>AVERAGE('sugar expt'!S36:AI36)</f>
        <v>1.6037902185690871</v>
      </c>
      <c r="AQ38">
        <f>AVERAGE('bitter expt'!S36:AI36)</f>
        <v>0.84666885169026429</v>
      </c>
      <c r="AR38">
        <f>AVERAGE('sugar+bitter expt'!S36:AI36)</f>
        <v>0.70367174902178653</v>
      </c>
      <c r="AT38">
        <f>STDEV('sugar expt'!S36:AI36)/SQRT(COUNT('sugar expt'!S36:AI36))</f>
        <v>0.20172581823339125</v>
      </c>
      <c r="AU38">
        <f>STDEV('bitter expt'!S36:AI36)/SQRT(COUNT('bitter expt'!S36:AI36))</f>
        <v>9.1070785664990703E-2</v>
      </c>
      <c r="AV38">
        <f>STDEV('sugar+bitter expt'!S36:AI36)/SQRT(COUNT('sugar+bitter expt'!S36:AI36))</f>
        <v>6.6618023013920377E-2</v>
      </c>
      <c r="AX38">
        <f>AVERAGE('sugar expt'!AZ36:BP36)</f>
        <v>1.2542591473775657</v>
      </c>
      <c r="AY38">
        <f>AVERAGE('bitter expt'!AZ36:BP36)</f>
        <v>0.59447538440932601</v>
      </c>
      <c r="AZ38">
        <f>AVERAGE('sugar+bitter expt'!AZ36:BP36)</f>
        <v>0.58774214812583847</v>
      </c>
      <c r="BB38">
        <f>STDEV('sugar expt'!AZ36:BP36)/SQRT(COUNT('sugar expt'!AZ36:BP36))</f>
        <v>0.15218951682158111</v>
      </c>
      <c r="BC38">
        <f>STDEV('bitter expt'!AZ36:BP36)/SQRT(COUNT('bitter expt'!AZ36:BP36))</f>
        <v>4.6280033851300327E-2</v>
      </c>
      <c r="BD38">
        <f>STDEV('sugar+bitter expt'!AZ36:BP36)/SQRT(COUNT('sugar+bitter expt'!AZ36:BP36))</f>
        <v>4.7967395072618713E-2</v>
      </c>
      <c r="BF38">
        <f>AVERAGE('sugar expt'!CG36:CW36)</f>
        <v>1.0721661732459002</v>
      </c>
      <c r="BG38">
        <f>AVERAGE('bitter expt'!CG36:CW36)</f>
        <v>0.58682266754406642</v>
      </c>
      <c r="BH38">
        <f>AVERAGE('sugar+bitter expt'!CG36:CW36)</f>
        <v>0.66582247099508818</v>
      </c>
      <c r="BJ38">
        <f>STDEV('sugar expt'!CG36:CW36)/SQRT(COUNT('sugar expt'!CG36:CW36))</f>
        <v>0.13371136477106696</v>
      </c>
      <c r="BK38">
        <f>STDEV('bitter expt'!CG36:CW36)/SQRT(COUNT('bitter expt'!CG36:CW36))</f>
        <v>4.81593759529493E-2</v>
      </c>
      <c r="BL38">
        <f>STDEV('sugar+bitter expt'!CG36:CW36)/SQRT(COUNT('sugar+bitter expt'!CG36:CW36))</f>
        <v>2.8701569506932024E-2</v>
      </c>
      <c r="BQ38" t="e">
        <f>AVERAGE('sugar expt'!CX36:DN36)</f>
        <v>#DIV/0!</v>
      </c>
      <c r="BR38" t="e">
        <f>AVERAGE('bitter expt'!CX36:DN36)</f>
        <v>#DIV/0!</v>
      </c>
      <c r="BS38" t="e">
        <f>AVERAGE('sugar+bitter expt'!CX36:DN36)</f>
        <v>#DIV/0!</v>
      </c>
      <c r="BU38" t="e">
        <f>STDEV('sugar expt'!CX36:DN36)/SQRT(COUNT('sugar expt'!CX36:DN36))</f>
        <v>#DIV/0!</v>
      </c>
      <c r="BV38" t="e">
        <f>STDEV('bitter expt'!CX36:DN36)/SQRT(COUNT('bitter expt'!CX36:DN36))</f>
        <v>#DIV/0!</v>
      </c>
      <c r="BW38" t="e">
        <f>STDEV('sugar+bitter expt'!CX36:DN36)/SQRT(COUNT('sugar+bitter expt'!CX36:DN36))</f>
        <v>#DIV/0!</v>
      </c>
      <c r="BY38" t="e">
        <f>AVERAGE('sugar expt'!DO36:EE36)</f>
        <v>#DIV/0!</v>
      </c>
      <c r="BZ38" t="e">
        <f>AVERAGE('bitter expt'!DO36:EE36)</f>
        <v>#DIV/0!</v>
      </c>
      <c r="CA38" t="e">
        <f>AVERAGE('sugar+bitter expt'!DO36:EE36)</f>
        <v>#DIV/0!</v>
      </c>
      <c r="CC38" t="e">
        <f>STDEV('sugar expt'!DO36:EE36)/SQRT(COUNT('sugar expt'!DO36:EE36))</f>
        <v>#DIV/0!</v>
      </c>
      <c r="CD38" t="e">
        <f>STDEV('bitter expt'!DO36:EE36)/SQRT(COUNT('bitter expt'!DO36:EE36))</f>
        <v>#DIV/0!</v>
      </c>
      <c r="CE38" t="e">
        <f>STDEV('sugar+bitter expt'!DO36:EE36)/SQRT(COUNT('sugar+bitter expt'!DO36:EE36))</f>
        <v>#DIV/0!</v>
      </c>
      <c r="CG38" t="e">
        <f>AVERAGE('sugar expt'!EF36:EV36)</f>
        <v>#DIV/0!</v>
      </c>
      <c r="CH38" t="e">
        <f>AVERAGE('bitter expt'!EF36:EV36)</f>
        <v>#DIV/0!</v>
      </c>
      <c r="CI38" t="e">
        <f>AVERAGE('sugar+bitter expt'!EF36:EV36)</f>
        <v>#DIV/0!</v>
      </c>
      <c r="CK38" t="e">
        <f>STDEV('sugar expt'!EF36:EV36)/SQRT(COUNT('sugar expt'!EF36:EV36))</f>
        <v>#DIV/0!</v>
      </c>
      <c r="CL38" t="e">
        <f>STDEV('bitter expt'!EF36:EV36)/SQRT(COUNT('bitter expt'!EF36:EV36))</f>
        <v>#DIV/0!</v>
      </c>
      <c r="CM38" t="e">
        <f>STDEV('sugar+bitter expt'!EF36:EV36)/SQRT(COUNT('sugar+bitter expt'!EF36:EV36))</f>
        <v>#DIV/0!</v>
      </c>
    </row>
    <row r="39" spans="15:91" x14ac:dyDescent="0.2">
      <c r="O39">
        <v>36</v>
      </c>
      <c r="P39">
        <f>AVERAGE('sugar expt'!C37:R37)</f>
        <v>3.7450713129736526</v>
      </c>
      <c r="Q39">
        <f>AVERAGE('bitter expt'!C37:R37)</f>
        <v>1.4092578433240297</v>
      </c>
      <c r="R39">
        <f>AVERAGE('sugar+bitter expt'!C37:R37)</f>
        <v>1.1618847143889921</v>
      </c>
      <c r="T39">
        <f>STDEV('sugar expt'!C37:R37)/SQRT(COUNT('sugar expt'!C37:R37))</f>
        <v>0.42843467601269519</v>
      </c>
      <c r="U39">
        <f>STDEV('bitter expt'!C37:R37)/SQRT(COUNT('bitter expt'!C37:R37))</f>
        <v>0.2056831223408587</v>
      </c>
      <c r="V39">
        <f>STDEV('sugar+bitter expt'!C37:R37)/SQRT(COUNT('sugar+bitter expt'!C37:R37))</f>
        <v>0.15680516308105161</v>
      </c>
      <c r="X39">
        <f>AVERAGE('sugar expt'!AJ37:AY37)</f>
        <v>1.671229958074107</v>
      </c>
      <c r="Y39">
        <f>AVERAGE('bitter expt'!AJ37:AY37)</f>
        <v>0.96824422099430651</v>
      </c>
      <c r="Z39">
        <f>AVERAGE('sugar+bitter expt'!AJ37:AY37)</f>
        <v>0.91311743915066457</v>
      </c>
      <c r="AB39">
        <f>STDEV('sugar expt'!AJ37:AY37)/SQRT(COUNT('sugar expt'!AJ37:AY37))</f>
        <v>0.2186873439465096</v>
      </c>
      <c r="AC39">
        <f>STDEV('bitter expt'!AJ37:AY37)/SQRT(COUNT('bitter expt'!AJ37:AY37))</f>
        <v>0.14569048742483823</v>
      </c>
      <c r="AD39">
        <f>STDEV('sugar+bitter expt'!AJ37:AY37)/SQRT(COUNT('sugar+bitter expt'!AJ37:AY37))</f>
        <v>0.18427991961038806</v>
      </c>
      <c r="AF39">
        <f>AVERAGE('sugar expt'!BQ37:CF37)</f>
        <v>1.6125743397659673</v>
      </c>
      <c r="AG39">
        <f>AVERAGE('bitter expt'!BQ37:CF37)</f>
        <v>1.0897221803593369</v>
      </c>
      <c r="AH39">
        <f>AVERAGE('sugar+bitter expt'!BQ37:CF37)</f>
        <v>1.1963005612717961</v>
      </c>
      <c r="AJ39">
        <f>STDEV('sugar expt'!BQ37:CF37)/SQRT(COUNT('sugar expt'!BQ37:CF37))</f>
        <v>0.20801930059581161</v>
      </c>
      <c r="AK39">
        <f>STDEV('bitter expt'!BQ37:CF37)/SQRT(COUNT('bitter expt'!BQ37:CF37))</f>
        <v>0.15377315936763253</v>
      </c>
      <c r="AL39">
        <f>STDEV('sugar+bitter expt'!BQ37:CF37)/SQRT(COUNT('sugar+bitter expt'!BQ37:CF37))</f>
        <v>0.11410384905419524</v>
      </c>
      <c r="AP39">
        <f>AVERAGE('sugar expt'!S37:AI37)</f>
        <v>1.5851583697212015</v>
      </c>
      <c r="AQ39">
        <f>AVERAGE('bitter expt'!S37:AI37)</f>
        <v>0.72502043962920348</v>
      </c>
      <c r="AR39">
        <f>AVERAGE('sugar+bitter expt'!S37:AI37)</f>
        <v>0.71121911419132788</v>
      </c>
      <c r="AT39">
        <f>STDEV('sugar expt'!S37:AI37)/SQRT(COUNT('sugar expt'!S37:AI37))</f>
        <v>0.20178386165562964</v>
      </c>
      <c r="AU39">
        <f>STDEV('bitter expt'!S37:AI37)/SQRT(COUNT('bitter expt'!S37:AI37))</f>
        <v>6.6483068467097756E-2</v>
      </c>
      <c r="AV39">
        <f>STDEV('sugar+bitter expt'!S37:AI37)/SQRT(COUNT('sugar+bitter expt'!S37:AI37))</f>
        <v>7.3689936335410669E-2</v>
      </c>
      <c r="AX39">
        <f>AVERAGE('sugar expt'!AZ37:BP37)</f>
        <v>0.94549858260723263</v>
      </c>
      <c r="AY39">
        <f>AVERAGE('bitter expt'!AZ37:BP37)</f>
        <v>0.55173791715136444</v>
      </c>
      <c r="AZ39">
        <f>AVERAGE('sugar+bitter expt'!AZ37:BP37)</f>
        <v>0.55994593643318868</v>
      </c>
      <c r="BB39">
        <f>STDEV('sugar expt'!AZ37:BP37)/SQRT(COUNT('sugar expt'!AZ37:BP37))</f>
        <v>0.14352690765670176</v>
      </c>
      <c r="BC39">
        <f>STDEV('bitter expt'!AZ37:BP37)/SQRT(COUNT('bitter expt'!AZ37:BP37))</f>
        <v>4.7605458972419086E-2</v>
      </c>
      <c r="BD39">
        <f>STDEV('sugar+bitter expt'!AZ37:BP37)/SQRT(COUNT('sugar+bitter expt'!AZ37:BP37))</f>
        <v>7.4039891850541675E-2</v>
      </c>
      <c r="BF39">
        <f>AVERAGE('sugar expt'!CG37:CW37)</f>
        <v>0.89149881981417722</v>
      </c>
      <c r="BG39">
        <f>AVERAGE('bitter expt'!CG37:CW37)</f>
        <v>0.53961440086279366</v>
      </c>
      <c r="BH39">
        <f>AVERAGE('sugar+bitter expt'!CG37:CW37)</f>
        <v>0.61137088854270172</v>
      </c>
      <c r="BJ39">
        <f>STDEV('sugar expt'!CG37:CW37)/SQRT(COUNT('sugar expt'!CG37:CW37))</f>
        <v>8.7987307584619701E-2</v>
      </c>
      <c r="BK39">
        <f>STDEV('bitter expt'!CG37:CW37)/SQRT(COUNT('bitter expt'!CG37:CW37))</f>
        <v>3.260728936231911E-2</v>
      </c>
      <c r="BL39">
        <f>STDEV('sugar+bitter expt'!CG37:CW37)/SQRT(COUNT('sugar+bitter expt'!CG37:CW37))</f>
        <v>3.9626337286844317E-2</v>
      </c>
      <c r="BQ39" t="e">
        <f>AVERAGE('sugar expt'!CX37:DN37)</f>
        <v>#DIV/0!</v>
      </c>
      <c r="BR39" t="e">
        <f>AVERAGE('bitter expt'!CX37:DN37)</f>
        <v>#DIV/0!</v>
      </c>
      <c r="BS39" t="e">
        <f>AVERAGE('sugar+bitter expt'!CX37:DN37)</f>
        <v>#DIV/0!</v>
      </c>
      <c r="BU39" t="e">
        <f>STDEV('sugar expt'!CX37:DN37)/SQRT(COUNT('sugar expt'!CX37:DN37))</f>
        <v>#DIV/0!</v>
      </c>
      <c r="BV39" t="e">
        <f>STDEV('bitter expt'!CX37:DN37)/SQRT(COUNT('bitter expt'!CX37:DN37))</f>
        <v>#DIV/0!</v>
      </c>
      <c r="BW39" t="e">
        <f>STDEV('sugar+bitter expt'!CX37:DN37)/SQRT(COUNT('sugar+bitter expt'!CX37:DN37))</f>
        <v>#DIV/0!</v>
      </c>
      <c r="BY39" t="e">
        <f>AVERAGE('sugar expt'!DO37:EE37)</f>
        <v>#DIV/0!</v>
      </c>
      <c r="BZ39" t="e">
        <f>AVERAGE('bitter expt'!DO37:EE37)</f>
        <v>#DIV/0!</v>
      </c>
      <c r="CA39" t="e">
        <f>AVERAGE('sugar+bitter expt'!DO37:EE37)</f>
        <v>#DIV/0!</v>
      </c>
      <c r="CC39" t="e">
        <f>STDEV('sugar expt'!DO37:EE37)/SQRT(COUNT('sugar expt'!DO37:EE37))</f>
        <v>#DIV/0!</v>
      </c>
      <c r="CD39" t="e">
        <f>STDEV('bitter expt'!DO37:EE37)/SQRT(COUNT('bitter expt'!DO37:EE37))</f>
        <v>#DIV/0!</v>
      </c>
      <c r="CE39" t="e">
        <f>STDEV('sugar+bitter expt'!DO37:EE37)/SQRT(COUNT('sugar+bitter expt'!DO37:EE37))</f>
        <v>#DIV/0!</v>
      </c>
      <c r="CG39" t="e">
        <f>AVERAGE('sugar expt'!EF37:EV37)</f>
        <v>#DIV/0!</v>
      </c>
      <c r="CH39" t="e">
        <f>AVERAGE('bitter expt'!EF37:EV37)</f>
        <v>#DIV/0!</v>
      </c>
      <c r="CI39" t="e">
        <f>AVERAGE('sugar+bitter expt'!EF37:EV37)</f>
        <v>#DIV/0!</v>
      </c>
      <c r="CK39" t="e">
        <f>STDEV('sugar expt'!EF37:EV37)/SQRT(COUNT('sugar expt'!EF37:EV37))</f>
        <v>#DIV/0!</v>
      </c>
      <c r="CL39" t="e">
        <f>STDEV('bitter expt'!EF37:EV37)/SQRT(COUNT('bitter expt'!EF37:EV37))</f>
        <v>#DIV/0!</v>
      </c>
      <c r="CM39" t="e">
        <f>STDEV('sugar+bitter expt'!EF37:EV37)/SQRT(COUNT('sugar+bitter expt'!EF37:EV37))</f>
        <v>#DIV/0!</v>
      </c>
    </row>
    <row r="40" spans="15:91" x14ac:dyDescent="0.2">
      <c r="O40">
        <v>37</v>
      </c>
      <c r="P40">
        <f>AVERAGE('sugar expt'!C38:R38)</f>
        <v>4.2472794180987306</v>
      </c>
      <c r="Q40">
        <f>AVERAGE('bitter expt'!C38:R38)</f>
        <v>1.2399179429377274</v>
      </c>
      <c r="R40">
        <f>AVERAGE('sugar+bitter expt'!C38:R38)</f>
        <v>1.1130490912207407</v>
      </c>
      <c r="T40">
        <f>STDEV('sugar expt'!C38:R38)/SQRT(COUNT('sugar expt'!C38:R38))</f>
        <v>0.73834789861790062</v>
      </c>
      <c r="U40">
        <f>STDEV('bitter expt'!C38:R38)/SQRT(COUNT('bitter expt'!C38:R38))</f>
        <v>0.22524877683561831</v>
      </c>
      <c r="V40">
        <f>STDEV('sugar+bitter expt'!C38:R38)/SQRT(COUNT('sugar+bitter expt'!C38:R38))</f>
        <v>0.17937021839651415</v>
      </c>
      <c r="X40">
        <f>AVERAGE('sugar expt'!AJ38:AY38)</f>
        <v>1.5879828689592006</v>
      </c>
      <c r="Y40">
        <f>AVERAGE('bitter expt'!AJ38:AY38)</f>
        <v>0.95643086224991047</v>
      </c>
      <c r="Z40">
        <f>AVERAGE('sugar+bitter expt'!AJ38:AY38)</f>
        <v>1.0336068148809379</v>
      </c>
      <c r="AB40">
        <f>STDEV('sugar expt'!AJ38:AY38)/SQRT(COUNT('sugar expt'!AJ38:AY38))</f>
        <v>0.31271359838500057</v>
      </c>
      <c r="AC40">
        <f>STDEV('bitter expt'!AJ38:AY38)/SQRT(COUNT('bitter expt'!AJ38:AY38))</f>
        <v>0.15927552005440782</v>
      </c>
      <c r="AD40">
        <f>STDEV('sugar+bitter expt'!AJ38:AY38)/SQRT(COUNT('sugar+bitter expt'!AJ38:AY38))</f>
        <v>0.19136353031621348</v>
      </c>
      <c r="AF40">
        <f>AVERAGE('sugar expt'!BQ38:CF38)</f>
        <v>1.4526597213950709</v>
      </c>
      <c r="AG40">
        <f>AVERAGE('bitter expt'!BQ38:CF38)</f>
        <v>0.83053578109907933</v>
      </c>
      <c r="AH40">
        <f>AVERAGE('sugar+bitter expt'!BQ38:CF38)</f>
        <v>0.94200517810013829</v>
      </c>
      <c r="AJ40">
        <f>STDEV('sugar expt'!BQ38:CF38)/SQRT(COUNT('sugar expt'!BQ38:CF38))</f>
        <v>0.20070529647849822</v>
      </c>
      <c r="AK40">
        <f>STDEV('bitter expt'!BQ38:CF38)/SQRT(COUNT('bitter expt'!BQ38:CF38))</f>
        <v>9.7880280793567739E-2</v>
      </c>
      <c r="AL40">
        <f>STDEV('sugar+bitter expt'!BQ38:CF38)/SQRT(COUNT('sugar+bitter expt'!BQ38:CF38))</f>
        <v>9.1817315536766128E-2</v>
      </c>
      <c r="AP40">
        <f>AVERAGE('sugar expt'!S38:AI38)</f>
        <v>1.6897989799464515</v>
      </c>
      <c r="AQ40">
        <f>AVERAGE('bitter expt'!S38:AI38)</f>
        <v>0.65947879772054885</v>
      </c>
      <c r="AR40">
        <f>AVERAGE('sugar+bitter expt'!S38:AI38)</f>
        <v>0.67724179219983782</v>
      </c>
      <c r="AT40">
        <f>STDEV('sugar expt'!S38:AI38)/SQRT(COUNT('sugar expt'!S38:AI38))</f>
        <v>0.25180159561587623</v>
      </c>
      <c r="AU40">
        <f>STDEV('bitter expt'!S38:AI38)/SQRT(COUNT('bitter expt'!S38:AI38))</f>
        <v>7.5723318983477034E-2</v>
      </c>
      <c r="AV40">
        <f>STDEV('sugar+bitter expt'!S38:AI38)/SQRT(COUNT('sugar+bitter expt'!S38:AI38))</f>
        <v>8.5921792105063968E-2</v>
      </c>
      <c r="AX40">
        <f>AVERAGE('sugar expt'!AZ38:BP38)</f>
        <v>0.83568115898199602</v>
      </c>
      <c r="AY40">
        <f>AVERAGE('bitter expt'!AZ38:BP38)</f>
        <v>0.56696072344600634</v>
      </c>
      <c r="AZ40">
        <f>AVERAGE('sugar+bitter expt'!AZ38:BP38)</f>
        <v>0.56802713013526385</v>
      </c>
      <c r="BB40">
        <f>STDEV('sugar expt'!AZ38:BP38)/SQRT(COUNT('sugar expt'!AZ38:BP38))</f>
        <v>0.10968133207807271</v>
      </c>
      <c r="BC40">
        <f>STDEV('bitter expt'!AZ38:BP38)/SQRT(COUNT('bitter expt'!AZ38:BP38))</f>
        <v>4.6165179041307583E-2</v>
      </c>
      <c r="BD40">
        <f>STDEV('sugar+bitter expt'!AZ38:BP38)/SQRT(COUNT('sugar+bitter expt'!AZ38:BP38))</f>
        <v>6.3479900597620598E-2</v>
      </c>
      <c r="BF40">
        <f>AVERAGE('sugar expt'!CG38:CW38)</f>
        <v>0.81261463377514409</v>
      </c>
      <c r="BG40">
        <f>AVERAGE('bitter expt'!CG38:CW38)</f>
        <v>0.48564028118031982</v>
      </c>
      <c r="BH40">
        <f>AVERAGE('sugar+bitter expt'!CG38:CW38)</f>
        <v>0.5550875202279455</v>
      </c>
      <c r="BJ40">
        <f>STDEV('sugar expt'!CG38:CW38)/SQRT(COUNT('sugar expt'!CG38:CW38))</f>
        <v>0.10590384522344132</v>
      </c>
      <c r="BK40">
        <f>STDEV('bitter expt'!CG38:CW38)/SQRT(COUNT('bitter expt'!CG38:CW38))</f>
        <v>2.3919342848430728E-2</v>
      </c>
      <c r="BL40">
        <f>STDEV('sugar+bitter expt'!CG38:CW38)/SQRT(COUNT('sugar+bitter expt'!CG38:CW38))</f>
        <v>2.8566246640603105E-2</v>
      </c>
      <c r="BQ40" t="e">
        <f>AVERAGE('sugar expt'!CX38:DN38)</f>
        <v>#DIV/0!</v>
      </c>
      <c r="BR40" t="e">
        <f>AVERAGE('bitter expt'!CX38:DN38)</f>
        <v>#DIV/0!</v>
      </c>
      <c r="BS40" t="e">
        <f>AVERAGE('sugar+bitter expt'!CX38:DN38)</f>
        <v>#DIV/0!</v>
      </c>
      <c r="BU40" t="e">
        <f>STDEV('sugar expt'!CX38:DN38)/SQRT(COUNT('sugar expt'!CX38:DN38))</f>
        <v>#DIV/0!</v>
      </c>
      <c r="BV40" t="e">
        <f>STDEV('bitter expt'!CX38:DN38)/SQRT(COUNT('bitter expt'!CX38:DN38))</f>
        <v>#DIV/0!</v>
      </c>
      <c r="BW40" t="e">
        <f>STDEV('sugar+bitter expt'!CX38:DN38)/SQRT(COUNT('sugar+bitter expt'!CX38:DN38))</f>
        <v>#DIV/0!</v>
      </c>
      <c r="BY40" t="e">
        <f>AVERAGE('sugar expt'!DO38:EE38)</f>
        <v>#DIV/0!</v>
      </c>
      <c r="BZ40" t="e">
        <f>AVERAGE('bitter expt'!DO38:EE38)</f>
        <v>#DIV/0!</v>
      </c>
      <c r="CA40" t="e">
        <f>AVERAGE('sugar+bitter expt'!DO38:EE38)</f>
        <v>#DIV/0!</v>
      </c>
      <c r="CC40" t="e">
        <f>STDEV('sugar expt'!DO38:EE38)/SQRT(COUNT('sugar expt'!DO38:EE38))</f>
        <v>#DIV/0!</v>
      </c>
      <c r="CD40" t="e">
        <f>STDEV('bitter expt'!DO38:EE38)/SQRT(COUNT('bitter expt'!DO38:EE38))</f>
        <v>#DIV/0!</v>
      </c>
      <c r="CE40" t="e">
        <f>STDEV('sugar+bitter expt'!DO38:EE38)/SQRT(COUNT('sugar+bitter expt'!DO38:EE38))</f>
        <v>#DIV/0!</v>
      </c>
      <c r="CG40" t="e">
        <f>AVERAGE('sugar expt'!EF38:EV38)</f>
        <v>#DIV/0!</v>
      </c>
      <c r="CH40" t="e">
        <f>AVERAGE('bitter expt'!EF38:EV38)</f>
        <v>#DIV/0!</v>
      </c>
      <c r="CI40" t="e">
        <f>AVERAGE('sugar+bitter expt'!EF38:EV38)</f>
        <v>#DIV/0!</v>
      </c>
      <c r="CK40" t="e">
        <f>STDEV('sugar expt'!EF38:EV38)/SQRT(COUNT('sugar expt'!EF38:EV38))</f>
        <v>#DIV/0!</v>
      </c>
      <c r="CL40" t="e">
        <f>STDEV('bitter expt'!EF38:EV38)/SQRT(COUNT('bitter expt'!EF38:EV38))</f>
        <v>#DIV/0!</v>
      </c>
      <c r="CM40" t="e">
        <f>STDEV('sugar+bitter expt'!EF38:EV38)/SQRT(COUNT('sugar+bitter expt'!EF38:EV38))</f>
        <v>#DIV/0!</v>
      </c>
    </row>
    <row r="41" spans="15:91" x14ac:dyDescent="0.2">
      <c r="O41">
        <v>38</v>
      </c>
      <c r="P41">
        <f>AVERAGE('sugar expt'!C39:R39)</f>
        <v>4.6488009611771606</v>
      </c>
      <c r="Q41">
        <f>AVERAGE('bitter expt'!C39:R39)</f>
        <v>1.0905728747378562</v>
      </c>
      <c r="R41">
        <f>AVERAGE('sugar+bitter expt'!C39:R39)</f>
        <v>0.87420313820567541</v>
      </c>
      <c r="T41">
        <f>STDEV('sugar expt'!C39:R39)/SQRT(COUNT('sugar expt'!C39:R39))</f>
        <v>0.72745293231627417</v>
      </c>
      <c r="U41">
        <f>STDEV('bitter expt'!C39:R39)/SQRT(COUNT('bitter expt'!C39:R39))</f>
        <v>0.1881593774300872</v>
      </c>
      <c r="V41">
        <f>STDEV('sugar+bitter expt'!C39:R39)/SQRT(COUNT('sugar+bitter expt'!C39:R39))</f>
        <v>0.14644174950707328</v>
      </c>
      <c r="X41">
        <f>AVERAGE('sugar expt'!AJ39:AY39)</f>
        <v>1.6729384217075709</v>
      </c>
      <c r="Y41">
        <f>AVERAGE('bitter expt'!AJ39:AY39)</f>
        <v>0.92954485822082</v>
      </c>
      <c r="Z41">
        <f>AVERAGE('sugar+bitter expt'!AJ39:AY39)</f>
        <v>0.97802070418954967</v>
      </c>
      <c r="AB41">
        <f>STDEV('sugar expt'!AJ39:AY39)/SQRT(COUNT('sugar expt'!AJ39:AY39))</f>
        <v>0.33962905082054956</v>
      </c>
      <c r="AC41">
        <f>STDEV('bitter expt'!AJ39:AY39)/SQRT(COUNT('bitter expt'!AJ39:AY39))</f>
        <v>0.17166658119464748</v>
      </c>
      <c r="AD41">
        <f>STDEV('sugar+bitter expt'!AJ39:AY39)/SQRT(COUNT('sugar+bitter expt'!AJ39:AY39))</f>
        <v>0.14335096196834377</v>
      </c>
      <c r="AF41">
        <f>AVERAGE('sugar expt'!BQ39:CF39)</f>
        <v>1.3928784264156218</v>
      </c>
      <c r="AG41">
        <f>AVERAGE('bitter expt'!BQ39:CF39)</f>
        <v>0.76650783481629481</v>
      </c>
      <c r="AH41">
        <f>AVERAGE('sugar+bitter expt'!BQ39:CF39)</f>
        <v>0.89093740762994578</v>
      </c>
      <c r="AJ41">
        <f>STDEV('sugar expt'!BQ39:CF39)/SQRT(COUNT('sugar expt'!BQ39:CF39))</f>
        <v>0.24577331482569775</v>
      </c>
      <c r="AK41">
        <f>STDEV('bitter expt'!BQ39:CF39)/SQRT(COUNT('bitter expt'!BQ39:CF39))</f>
        <v>0.12637457950555772</v>
      </c>
      <c r="AL41">
        <f>STDEV('sugar+bitter expt'!BQ39:CF39)/SQRT(COUNT('sugar+bitter expt'!BQ39:CF39))</f>
        <v>8.9685377799381086E-2</v>
      </c>
      <c r="AP41">
        <f>AVERAGE('sugar expt'!S39:AI39)</f>
        <v>1.7378132452787192</v>
      </c>
      <c r="AQ41">
        <f>AVERAGE('bitter expt'!S39:AI39)</f>
        <v>0.68134615229831574</v>
      </c>
      <c r="AR41">
        <f>AVERAGE('sugar+bitter expt'!S39:AI39)</f>
        <v>0.62132394233447974</v>
      </c>
      <c r="AT41">
        <f>STDEV('sugar expt'!S39:AI39)/SQRT(COUNT('sugar expt'!S39:AI39))</f>
        <v>0.18232783772457348</v>
      </c>
      <c r="AU41">
        <f>STDEV('bitter expt'!S39:AI39)/SQRT(COUNT('bitter expt'!S39:AI39))</f>
        <v>8.537152989241352E-2</v>
      </c>
      <c r="AV41">
        <f>STDEV('sugar+bitter expt'!S39:AI39)/SQRT(COUNT('sugar+bitter expt'!S39:AI39))</f>
        <v>6.0124869494838744E-2</v>
      </c>
      <c r="AX41">
        <f>AVERAGE('sugar expt'!AZ39:BP39)</f>
        <v>0.98348745802150828</v>
      </c>
      <c r="AY41">
        <f>AVERAGE('bitter expt'!AZ39:BP39)</f>
        <v>0.56543617548308567</v>
      </c>
      <c r="AZ41">
        <f>AVERAGE('sugar+bitter expt'!AZ39:BP39)</f>
        <v>0.57626551388257274</v>
      </c>
      <c r="BB41">
        <f>STDEV('sugar expt'!AZ39:BP39)/SQRT(COUNT('sugar expt'!AZ39:BP39))</f>
        <v>0.1590881945138741</v>
      </c>
      <c r="BC41">
        <f>STDEV('bitter expt'!AZ39:BP39)/SQRT(COUNT('bitter expt'!AZ39:BP39))</f>
        <v>6.9148803596250488E-2</v>
      </c>
      <c r="BD41">
        <f>STDEV('sugar+bitter expt'!AZ39:BP39)/SQRT(COUNT('sugar+bitter expt'!AZ39:BP39))</f>
        <v>5.2678359562633066E-2</v>
      </c>
      <c r="BF41">
        <f>AVERAGE('sugar expt'!CG39:CW39)</f>
        <v>0.82302687997213475</v>
      </c>
      <c r="BG41">
        <f>AVERAGE('bitter expt'!CG39:CW39)</f>
        <v>0.48767756924744265</v>
      </c>
      <c r="BH41">
        <f>AVERAGE('sugar+bitter expt'!CG39:CW39)</f>
        <v>0.52475933855923751</v>
      </c>
      <c r="BJ41">
        <f>STDEV('sugar expt'!CG39:CW39)/SQRT(COUNT('sugar expt'!CG39:CW39))</f>
        <v>0.11827321391178193</v>
      </c>
      <c r="BK41">
        <f>STDEV('bitter expt'!CG39:CW39)/SQRT(COUNT('bitter expt'!CG39:CW39))</f>
        <v>3.8782711119367118E-2</v>
      </c>
      <c r="BL41">
        <f>STDEV('sugar+bitter expt'!CG39:CW39)/SQRT(COUNT('sugar+bitter expt'!CG39:CW39))</f>
        <v>2.4963588687039937E-2</v>
      </c>
      <c r="BQ41" t="e">
        <f>AVERAGE('sugar expt'!CX39:DN39)</f>
        <v>#DIV/0!</v>
      </c>
      <c r="BR41" t="e">
        <f>AVERAGE('bitter expt'!CX39:DN39)</f>
        <v>#DIV/0!</v>
      </c>
      <c r="BS41" t="e">
        <f>AVERAGE('sugar+bitter expt'!CX39:DN39)</f>
        <v>#DIV/0!</v>
      </c>
      <c r="BU41" t="e">
        <f>STDEV('sugar expt'!CX39:DN39)/SQRT(COUNT('sugar expt'!CX39:DN39))</f>
        <v>#DIV/0!</v>
      </c>
      <c r="BV41" t="e">
        <f>STDEV('bitter expt'!CX39:DN39)/SQRT(COUNT('bitter expt'!CX39:DN39))</f>
        <v>#DIV/0!</v>
      </c>
      <c r="BW41" t="e">
        <f>STDEV('sugar+bitter expt'!CX39:DN39)/SQRT(COUNT('sugar+bitter expt'!CX39:DN39))</f>
        <v>#DIV/0!</v>
      </c>
      <c r="BY41" t="e">
        <f>AVERAGE('sugar expt'!DO39:EE39)</f>
        <v>#DIV/0!</v>
      </c>
      <c r="BZ41" t="e">
        <f>AVERAGE('bitter expt'!DO39:EE39)</f>
        <v>#DIV/0!</v>
      </c>
      <c r="CA41" t="e">
        <f>AVERAGE('sugar+bitter expt'!DO39:EE39)</f>
        <v>#DIV/0!</v>
      </c>
      <c r="CC41" t="e">
        <f>STDEV('sugar expt'!DO39:EE39)/SQRT(COUNT('sugar expt'!DO39:EE39))</f>
        <v>#DIV/0!</v>
      </c>
      <c r="CD41" t="e">
        <f>STDEV('bitter expt'!DO39:EE39)/SQRT(COUNT('bitter expt'!DO39:EE39))</f>
        <v>#DIV/0!</v>
      </c>
      <c r="CE41" t="e">
        <f>STDEV('sugar+bitter expt'!DO39:EE39)/SQRT(COUNT('sugar+bitter expt'!DO39:EE39))</f>
        <v>#DIV/0!</v>
      </c>
      <c r="CG41" t="e">
        <f>AVERAGE('sugar expt'!EF39:EV39)</f>
        <v>#DIV/0!</v>
      </c>
      <c r="CH41" t="e">
        <f>AVERAGE('bitter expt'!EF39:EV39)</f>
        <v>#DIV/0!</v>
      </c>
      <c r="CI41" t="e">
        <f>AVERAGE('sugar+bitter expt'!EF39:EV39)</f>
        <v>#DIV/0!</v>
      </c>
      <c r="CK41" t="e">
        <f>STDEV('sugar expt'!EF39:EV39)/SQRT(COUNT('sugar expt'!EF39:EV39))</f>
        <v>#DIV/0!</v>
      </c>
      <c r="CL41" t="e">
        <f>STDEV('bitter expt'!EF39:EV39)/SQRT(COUNT('bitter expt'!EF39:EV39))</f>
        <v>#DIV/0!</v>
      </c>
      <c r="CM41" t="e">
        <f>STDEV('sugar+bitter expt'!EF39:EV39)/SQRT(COUNT('sugar+bitter expt'!EF39:EV39))</f>
        <v>#DIV/0!</v>
      </c>
    </row>
    <row r="42" spans="15:91" x14ac:dyDescent="0.2">
      <c r="O42">
        <v>39</v>
      </c>
      <c r="P42">
        <f>AVERAGE('sugar expt'!C40:R40)</f>
        <v>4.8070203389051089</v>
      </c>
      <c r="Q42">
        <f>AVERAGE('bitter expt'!C40:R40)</f>
        <v>1.0537314629205483</v>
      </c>
      <c r="R42">
        <f>AVERAGE('sugar+bitter expt'!C40:R40)</f>
        <v>0.88437164298312798</v>
      </c>
      <c r="T42">
        <f>STDEV('sugar expt'!C40:R40)/SQRT(COUNT('sugar expt'!C40:R40))</f>
        <v>0.85107521556816068</v>
      </c>
      <c r="U42">
        <f>STDEV('bitter expt'!C40:R40)/SQRT(COUNT('bitter expt'!C40:R40))</f>
        <v>0.19602288897989054</v>
      </c>
      <c r="V42">
        <f>STDEV('sugar+bitter expt'!C40:R40)/SQRT(COUNT('sugar+bitter expt'!C40:R40))</f>
        <v>0.16743544856175052</v>
      </c>
      <c r="X42">
        <f>AVERAGE('sugar expt'!AJ40:AY40)</f>
        <v>1.8882910724556474</v>
      </c>
      <c r="Y42">
        <f>AVERAGE('bitter expt'!AJ40:AY40)</f>
        <v>0.9405297979955265</v>
      </c>
      <c r="Z42">
        <f>AVERAGE('sugar+bitter expt'!AJ40:AY40)</f>
        <v>0.95967902293410612</v>
      </c>
      <c r="AB42">
        <f>STDEV('sugar expt'!AJ40:AY40)/SQRT(COUNT('sugar expt'!AJ40:AY40))</f>
        <v>0.44567254010395035</v>
      </c>
      <c r="AC42">
        <f>STDEV('bitter expt'!AJ40:AY40)/SQRT(COUNT('bitter expt'!AJ40:AY40))</f>
        <v>0.15855007942185304</v>
      </c>
      <c r="AD42">
        <f>STDEV('sugar+bitter expt'!AJ40:AY40)/SQRT(COUNT('sugar+bitter expt'!AJ40:AY40))</f>
        <v>0.1318386952103569</v>
      </c>
      <c r="AF42">
        <f>AVERAGE('sugar expt'!BQ40:CF40)</f>
        <v>1.410443508811039</v>
      </c>
      <c r="AG42">
        <f>AVERAGE('bitter expt'!BQ40:CF40)</f>
        <v>0.73382528063223285</v>
      </c>
      <c r="AH42">
        <f>AVERAGE('sugar+bitter expt'!BQ40:CF40)</f>
        <v>0.80800543029645766</v>
      </c>
      <c r="AJ42">
        <f>STDEV('sugar expt'!BQ40:CF40)/SQRT(COUNT('sugar expt'!BQ40:CF40))</f>
        <v>0.26244649477552134</v>
      </c>
      <c r="AK42">
        <f>STDEV('bitter expt'!BQ40:CF40)/SQRT(COUNT('bitter expt'!BQ40:CF40))</f>
        <v>0.1074925643553462</v>
      </c>
      <c r="AL42">
        <f>STDEV('sugar+bitter expt'!BQ40:CF40)/SQRT(COUNT('sugar+bitter expt'!BQ40:CF40))</f>
        <v>8.6097217309047777E-2</v>
      </c>
      <c r="AP42">
        <f>AVERAGE('sugar expt'!S40:AI40)</f>
        <v>1.5602368263485853</v>
      </c>
      <c r="AQ42">
        <f>AVERAGE('bitter expt'!S40:AI40)</f>
        <v>0.64570646355321903</v>
      </c>
      <c r="AR42">
        <f>AVERAGE('sugar+bitter expt'!S40:AI40)</f>
        <v>0.6544798035214302</v>
      </c>
      <c r="AT42">
        <f>STDEV('sugar expt'!S40:AI40)/SQRT(COUNT('sugar expt'!S40:AI40))</f>
        <v>0.16696600532172476</v>
      </c>
      <c r="AU42">
        <f>STDEV('bitter expt'!S40:AI40)/SQRT(COUNT('bitter expt'!S40:AI40))</f>
        <v>7.5110592081836805E-2</v>
      </c>
      <c r="AV42">
        <f>STDEV('sugar+bitter expt'!S40:AI40)/SQRT(COUNT('sugar+bitter expt'!S40:AI40))</f>
        <v>7.8072863076152757E-2</v>
      </c>
      <c r="AX42">
        <f>AVERAGE('sugar expt'!AZ40:BP40)</f>
        <v>0.91787346880920118</v>
      </c>
      <c r="AY42">
        <f>AVERAGE('bitter expt'!AZ40:BP40)</f>
        <v>0.58534514117609793</v>
      </c>
      <c r="AZ42">
        <f>AVERAGE('sugar+bitter expt'!AZ40:BP40)</f>
        <v>0.61607872738935709</v>
      </c>
      <c r="BB42">
        <f>STDEV('sugar expt'!AZ40:BP40)/SQRT(COUNT('sugar expt'!AZ40:BP40))</f>
        <v>0.16251152916201206</v>
      </c>
      <c r="BC42">
        <f>STDEV('bitter expt'!AZ40:BP40)/SQRT(COUNT('bitter expt'!AZ40:BP40))</f>
        <v>4.8651820712197466E-2</v>
      </c>
      <c r="BD42">
        <f>STDEV('sugar+bitter expt'!AZ40:BP40)/SQRT(COUNT('sugar+bitter expt'!AZ40:BP40))</f>
        <v>6.1490933532225074E-2</v>
      </c>
      <c r="BF42">
        <f>AVERAGE('sugar expt'!CG40:CW40)</f>
        <v>0.7841438399776699</v>
      </c>
      <c r="BG42">
        <f>AVERAGE('bitter expt'!CG40:CW40)</f>
        <v>0.47254051682093817</v>
      </c>
      <c r="BH42">
        <f>AVERAGE('sugar+bitter expt'!CG40:CW40)</f>
        <v>0.4929947912375503</v>
      </c>
      <c r="BJ42">
        <f>STDEV('sugar expt'!CG40:CW40)/SQRT(COUNT('sugar expt'!CG40:CW40))</f>
        <v>0.13235544645037689</v>
      </c>
      <c r="BK42">
        <f>STDEV('bitter expt'!CG40:CW40)/SQRT(COUNT('bitter expt'!CG40:CW40))</f>
        <v>3.7841019999964871E-2</v>
      </c>
      <c r="BL42">
        <f>STDEV('sugar+bitter expt'!CG40:CW40)/SQRT(COUNT('sugar+bitter expt'!CG40:CW40))</f>
        <v>2.8993088314052829E-2</v>
      </c>
      <c r="BQ42" t="e">
        <f>AVERAGE('sugar expt'!CX40:DN40)</f>
        <v>#DIV/0!</v>
      </c>
      <c r="BR42" t="e">
        <f>AVERAGE('bitter expt'!CX40:DN40)</f>
        <v>#DIV/0!</v>
      </c>
      <c r="BS42" t="e">
        <f>AVERAGE('sugar+bitter expt'!CX40:DN40)</f>
        <v>#DIV/0!</v>
      </c>
      <c r="BU42" t="e">
        <f>STDEV('sugar expt'!CX40:DN40)/SQRT(COUNT('sugar expt'!CX40:DN40))</f>
        <v>#DIV/0!</v>
      </c>
      <c r="BV42" t="e">
        <f>STDEV('bitter expt'!CX40:DN40)/SQRT(COUNT('bitter expt'!CX40:DN40))</f>
        <v>#DIV/0!</v>
      </c>
      <c r="BW42" t="e">
        <f>STDEV('sugar+bitter expt'!CX40:DN40)/SQRT(COUNT('sugar+bitter expt'!CX40:DN40))</f>
        <v>#DIV/0!</v>
      </c>
      <c r="BY42" t="e">
        <f>AVERAGE('sugar expt'!DO40:EE40)</f>
        <v>#DIV/0!</v>
      </c>
      <c r="BZ42" t="e">
        <f>AVERAGE('bitter expt'!DO40:EE40)</f>
        <v>#DIV/0!</v>
      </c>
      <c r="CA42" t="e">
        <f>AVERAGE('sugar+bitter expt'!DO40:EE40)</f>
        <v>#DIV/0!</v>
      </c>
      <c r="CC42" t="e">
        <f>STDEV('sugar expt'!DO40:EE40)/SQRT(COUNT('sugar expt'!DO40:EE40))</f>
        <v>#DIV/0!</v>
      </c>
      <c r="CD42" t="e">
        <f>STDEV('bitter expt'!DO40:EE40)/SQRT(COUNT('bitter expt'!DO40:EE40))</f>
        <v>#DIV/0!</v>
      </c>
      <c r="CE42" t="e">
        <f>STDEV('sugar+bitter expt'!DO40:EE40)/SQRT(COUNT('sugar+bitter expt'!DO40:EE40))</f>
        <v>#DIV/0!</v>
      </c>
      <c r="CG42" t="e">
        <f>AVERAGE('sugar expt'!EF40:EV40)</f>
        <v>#DIV/0!</v>
      </c>
      <c r="CH42" t="e">
        <f>AVERAGE('bitter expt'!EF40:EV40)</f>
        <v>#DIV/0!</v>
      </c>
      <c r="CI42" t="e">
        <f>AVERAGE('sugar+bitter expt'!EF40:EV40)</f>
        <v>#DIV/0!</v>
      </c>
      <c r="CK42" t="e">
        <f>STDEV('sugar expt'!EF40:EV40)/SQRT(COUNT('sugar expt'!EF40:EV40))</f>
        <v>#DIV/0!</v>
      </c>
      <c r="CL42" t="e">
        <f>STDEV('bitter expt'!EF40:EV40)/SQRT(COUNT('bitter expt'!EF40:EV40))</f>
        <v>#DIV/0!</v>
      </c>
      <c r="CM42" t="e">
        <f>STDEV('sugar+bitter expt'!EF40:EV40)/SQRT(COUNT('sugar+bitter expt'!EF40:EV40))</f>
        <v>#DIV/0!</v>
      </c>
    </row>
    <row r="43" spans="15:91" x14ac:dyDescent="0.2">
      <c r="O43">
        <v>40</v>
      </c>
      <c r="P43">
        <f>AVERAGE('sugar expt'!C41:R41)</f>
        <v>5.4554453746478151</v>
      </c>
      <c r="Q43">
        <f>AVERAGE('bitter expt'!C41:R41)</f>
        <v>1.0224595239160867</v>
      </c>
      <c r="R43">
        <f>AVERAGE('sugar+bitter expt'!C41:R41)</f>
        <v>1.0215187789005649</v>
      </c>
      <c r="T43">
        <f>STDEV('sugar expt'!C41:R41)/SQRT(COUNT('sugar expt'!C41:R41))</f>
        <v>1.0345929339124142</v>
      </c>
      <c r="U43">
        <f>STDEV('bitter expt'!C41:R41)/SQRT(COUNT('bitter expt'!C41:R41))</f>
        <v>0.17224137221347238</v>
      </c>
      <c r="V43">
        <f>STDEV('sugar+bitter expt'!C41:R41)/SQRT(COUNT('sugar+bitter expt'!C41:R41))</f>
        <v>0.19621655260927615</v>
      </c>
      <c r="X43">
        <f>AVERAGE('sugar expt'!AJ41:AY41)</f>
        <v>2.2141465925854771</v>
      </c>
      <c r="Y43">
        <f>AVERAGE('bitter expt'!AJ41:AY41)</f>
        <v>1.1878468245358695</v>
      </c>
      <c r="Z43">
        <f>AVERAGE('sugar+bitter expt'!AJ41:AY41)</f>
        <v>0.99504610543234961</v>
      </c>
      <c r="AB43">
        <f>STDEV('sugar expt'!AJ41:AY41)/SQRT(COUNT('sugar expt'!AJ41:AY41))</f>
        <v>0.49751858518133107</v>
      </c>
      <c r="AC43">
        <f>STDEV('bitter expt'!AJ41:AY41)/SQRT(COUNT('bitter expt'!AJ41:AY41))</f>
        <v>0.17895250452807929</v>
      </c>
      <c r="AD43">
        <f>STDEV('sugar+bitter expt'!AJ41:AY41)/SQRT(COUNT('sugar+bitter expt'!AJ41:AY41))</f>
        <v>0.14993548614881641</v>
      </c>
      <c r="AF43">
        <f>AVERAGE('sugar expt'!BQ41:CF41)</f>
        <v>1.3544974673175563</v>
      </c>
      <c r="AG43">
        <f>AVERAGE('bitter expt'!BQ41:CF41)</f>
        <v>0.77675052599061367</v>
      </c>
      <c r="AH43">
        <f>AVERAGE('sugar+bitter expt'!BQ41:CF41)</f>
        <v>0.82039775596448539</v>
      </c>
      <c r="AJ43">
        <f>STDEV('sugar expt'!BQ41:CF41)/SQRT(COUNT('sugar expt'!BQ41:CF41))</f>
        <v>0.18293273980686894</v>
      </c>
      <c r="AK43">
        <f>STDEV('bitter expt'!BQ41:CF41)/SQRT(COUNT('bitter expt'!BQ41:CF41))</f>
        <v>0.12332277057597872</v>
      </c>
      <c r="AL43">
        <f>STDEV('sugar+bitter expt'!BQ41:CF41)/SQRT(COUNT('sugar+bitter expt'!BQ41:CF41))</f>
        <v>0.11514105335032544</v>
      </c>
      <c r="AP43">
        <f>AVERAGE('sugar expt'!S41:AI41)</f>
        <v>1.6367955162126993</v>
      </c>
      <c r="AQ43">
        <f>AVERAGE('bitter expt'!S41:AI41)</f>
        <v>0.66399769898847161</v>
      </c>
      <c r="AR43">
        <f>AVERAGE('sugar+bitter expt'!S41:AI41)</f>
        <v>0.73330765444234247</v>
      </c>
      <c r="AT43">
        <f>STDEV('sugar expt'!S41:AI41)/SQRT(COUNT('sugar expt'!S41:AI41))</f>
        <v>0.22611536777194838</v>
      </c>
      <c r="AU43">
        <f>STDEV('bitter expt'!S41:AI41)/SQRT(COUNT('bitter expt'!S41:AI41))</f>
        <v>6.790220571466439E-2</v>
      </c>
      <c r="AV43">
        <f>STDEV('sugar+bitter expt'!S41:AI41)/SQRT(COUNT('sugar+bitter expt'!S41:AI41))</f>
        <v>9.5750506141801597E-2</v>
      </c>
      <c r="AX43">
        <f>AVERAGE('sugar expt'!AZ41:BP41)</f>
        <v>1.2019645827675309</v>
      </c>
      <c r="AY43">
        <f>AVERAGE('bitter expt'!AZ41:BP41)</f>
        <v>0.72326912729761261</v>
      </c>
      <c r="AZ43">
        <f>AVERAGE('sugar+bitter expt'!AZ41:BP41)</f>
        <v>0.67224684967160742</v>
      </c>
      <c r="BB43">
        <f>STDEV('sugar expt'!AZ41:BP41)/SQRT(COUNT('sugar expt'!AZ41:BP41))</f>
        <v>0.21144614026802361</v>
      </c>
      <c r="BC43">
        <f>STDEV('bitter expt'!AZ41:BP41)/SQRT(COUNT('bitter expt'!AZ41:BP41))</f>
        <v>7.5282940027039544E-2</v>
      </c>
      <c r="BD43">
        <f>STDEV('sugar+bitter expt'!AZ41:BP41)/SQRT(COUNT('sugar+bitter expt'!AZ41:BP41))</f>
        <v>0.10159320636265366</v>
      </c>
      <c r="BF43">
        <f>AVERAGE('sugar expt'!CG41:CW41)</f>
        <v>0.85810387728925386</v>
      </c>
      <c r="BG43">
        <f>AVERAGE('bitter expt'!CG41:CW41)</f>
        <v>0.51960162769637475</v>
      </c>
      <c r="BH43">
        <f>AVERAGE('sugar+bitter expt'!CG41:CW41)</f>
        <v>0.50291183843023712</v>
      </c>
      <c r="BJ43">
        <f>STDEV('sugar expt'!CG41:CW41)/SQRT(COUNT('sugar expt'!CG41:CW41))</f>
        <v>0.1094353509309051</v>
      </c>
      <c r="BK43">
        <f>STDEV('bitter expt'!CG41:CW41)/SQRT(COUNT('bitter expt'!CG41:CW41))</f>
        <v>4.850605351396766E-2</v>
      </c>
      <c r="BL43">
        <f>STDEV('sugar+bitter expt'!CG41:CW41)/SQRT(COUNT('sugar+bitter expt'!CG41:CW41))</f>
        <v>4.7657406830815957E-2</v>
      </c>
      <c r="BQ43" t="e">
        <f>AVERAGE('sugar expt'!CX41:DN41)</f>
        <v>#DIV/0!</v>
      </c>
      <c r="BR43" t="e">
        <f>AVERAGE('bitter expt'!CX41:DN41)</f>
        <v>#DIV/0!</v>
      </c>
      <c r="BS43" t="e">
        <f>AVERAGE('sugar+bitter expt'!CX41:DN41)</f>
        <v>#DIV/0!</v>
      </c>
      <c r="BU43" t="e">
        <f>STDEV('sugar expt'!CX41:DN41)/SQRT(COUNT('sugar expt'!CX41:DN41))</f>
        <v>#DIV/0!</v>
      </c>
      <c r="BV43" t="e">
        <f>STDEV('bitter expt'!CX41:DN41)/SQRT(COUNT('bitter expt'!CX41:DN41))</f>
        <v>#DIV/0!</v>
      </c>
      <c r="BW43" t="e">
        <f>STDEV('sugar+bitter expt'!CX41:DN41)/SQRT(COUNT('sugar+bitter expt'!CX41:DN41))</f>
        <v>#DIV/0!</v>
      </c>
      <c r="BY43" t="e">
        <f>AVERAGE('sugar expt'!DO41:EE41)</f>
        <v>#DIV/0!</v>
      </c>
      <c r="BZ43" t="e">
        <f>AVERAGE('bitter expt'!DO41:EE41)</f>
        <v>#DIV/0!</v>
      </c>
      <c r="CA43" t="e">
        <f>AVERAGE('sugar+bitter expt'!DO41:EE41)</f>
        <v>#DIV/0!</v>
      </c>
      <c r="CC43" t="e">
        <f>STDEV('sugar expt'!DO41:EE41)/SQRT(COUNT('sugar expt'!DO41:EE41))</f>
        <v>#DIV/0!</v>
      </c>
      <c r="CD43" t="e">
        <f>STDEV('bitter expt'!DO41:EE41)/SQRT(COUNT('bitter expt'!DO41:EE41))</f>
        <v>#DIV/0!</v>
      </c>
      <c r="CE43" t="e">
        <f>STDEV('sugar+bitter expt'!DO41:EE41)/SQRT(COUNT('sugar+bitter expt'!DO41:EE41))</f>
        <v>#DIV/0!</v>
      </c>
      <c r="CG43" t="e">
        <f>AVERAGE('sugar expt'!EF41:EV41)</f>
        <v>#DIV/0!</v>
      </c>
      <c r="CH43" t="e">
        <f>AVERAGE('bitter expt'!EF41:EV41)</f>
        <v>#DIV/0!</v>
      </c>
      <c r="CI43" t="e">
        <f>AVERAGE('sugar+bitter expt'!EF41:EV41)</f>
        <v>#DIV/0!</v>
      </c>
      <c r="CK43" t="e">
        <f>STDEV('sugar expt'!EF41:EV41)/SQRT(COUNT('sugar expt'!EF41:EV41))</f>
        <v>#DIV/0!</v>
      </c>
      <c r="CL43" t="e">
        <f>STDEV('bitter expt'!EF41:EV41)/SQRT(COUNT('bitter expt'!EF41:EV41))</f>
        <v>#DIV/0!</v>
      </c>
      <c r="CM43" t="e">
        <f>STDEV('sugar+bitter expt'!EF41:EV41)/SQRT(COUNT('sugar+bitter expt'!EF41:EV41))</f>
        <v>#DIV/0!</v>
      </c>
    </row>
    <row r="44" spans="15:91" x14ac:dyDescent="0.2">
      <c r="O44">
        <v>41</v>
      </c>
      <c r="P44">
        <f>AVERAGE('sugar expt'!C42:R42)</f>
        <v>5.4443921444326779</v>
      </c>
      <c r="Q44">
        <f>AVERAGE('bitter expt'!C42:R42)</f>
        <v>0.99321292173050257</v>
      </c>
      <c r="R44">
        <f>AVERAGE('sugar+bitter expt'!C42:R42)</f>
        <v>0.98171268922407384</v>
      </c>
      <c r="T44">
        <f>STDEV('sugar expt'!C42:R42)/SQRT(COUNT('sugar expt'!C42:R42))</f>
        <v>0.7399109298182539</v>
      </c>
      <c r="U44">
        <f>STDEV('bitter expt'!C42:R42)/SQRT(COUNT('bitter expt'!C42:R42))</f>
        <v>0.20436765873554741</v>
      </c>
      <c r="V44">
        <f>STDEV('sugar+bitter expt'!C42:R42)/SQRT(COUNT('sugar+bitter expt'!C42:R42))</f>
        <v>0.19150127476258963</v>
      </c>
      <c r="X44">
        <f>AVERAGE('sugar expt'!AJ42:AY42)</f>
        <v>2.8214410662770955</v>
      </c>
      <c r="Y44">
        <f>AVERAGE('bitter expt'!AJ42:AY42)</f>
        <v>1.1524973098798896</v>
      </c>
      <c r="Z44">
        <f>AVERAGE('sugar+bitter expt'!AJ42:AY42)</f>
        <v>1.1646490119116981</v>
      </c>
      <c r="AB44">
        <f>STDEV('sugar expt'!AJ42:AY42)/SQRT(COUNT('sugar expt'!AJ42:AY42))</f>
        <v>0.68303189501819606</v>
      </c>
      <c r="AC44">
        <f>STDEV('bitter expt'!AJ42:AY42)/SQRT(COUNT('bitter expt'!AJ42:AY42))</f>
        <v>0.16571232200338462</v>
      </c>
      <c r="AD44">
        <f>STDEV('sugar+bitter expt'!AJ42:AY42)/SQRT(COUNT('sugar+bitter expt'!AJ42:AY42))</f>
        <v>0.17784752659021111</v>
      </c>
      <c r="AF44">
        <f>AVERAGE('sugar expt'!BQ42:CF42)</f>
        <v>1.6859365939604021</v>
      </c>
      <c r="AG44">
        <f>AVERAGE('bitter expt'!BQ42:CF42)</f>
        <v>0.82934870579606446</v>
      </c>
      <c r="AH44">
        <f>AVERAGE('sugar+bitter expt'!BQ42:CF42)</f>
        <v>0.91353522670533061</v>
      </c>
      <c r="AJ44">
        <f>STDEV('sugar expt'!BQ42:CF42)/SQRT(COUNT('sugar expt'!BQ42:CF42))</f>
        <v>0.33499586954642102</v>
      </c>
      <c r="AK44">
        <f>STDEV('bitter expt'!BQ42:CF42)/SQRT(COUNT('bitter expt'!BQ42:CF42))</f>
        <v>0.11329734526648341</v>
      </c>
      <c r="AL44">
        <f>STDEV('sugar+bitter expt'!BQ42:CF42)/SQRT(COUNT('sugar+bitter expt'!BQ42:CF42))</f>
        <v>0.13826571969330589</v>
      </c>
      <c r="AP44">
        <f>AVERAGE('sugar expt'!S42:AI42)</f>
        <v>1.7019687560908452</v>
      </c>
      <c r="AQ44">
        <f>AVERAGE('bitter expt'!S42:AI42)</f>
        <v>0.66429630835945042</v>
      </c>
      <c r="AR44">
        <f>AVERAGE('sugar+bitter expt'!S42:AI42)</f>
        <v>0.66164041185258493</v>
      </c>
      <c r="AT44">
        <f>STDEV('sugar expt'!S42:AI42)/SQRT(COUNT('sugar expt'!S42:AI42))</f>
        <v>0.18718074932756598</v>
      </c>
      <c r="AU44">
        <f>STDEV('bitter expt'!S42:AI42)/SQRT(COUNT('bitter expt'!S42:AI42))</f>
        <v>9.6915737943403746E-2</v>
      </c>
      <c r="AV44">
        <f>STDEV('sugar+bitter expt'!S42:AI42)/SQRT(COUNT('sugar+bitter expt'!S42:AI42))</f>
        <v>5.6223358500686861E-2</v>
      </c>
      <c r="AX44">
        <f>AVERAGE('sugar expt'!AZ42:BP42)</f>
        <v>1.313546380636728</v>
      </c>
      <c r="AY44">
        <f>AVERAGE('bitter expt'!AZ42:BP42)</f>
        <v>0.68314477648699123</v>
      </c>
      <c r="AZ44">
        <f>AVERAGE('sugar+bitter expt'!AZ42:BP42)</f>
        <v>0.640763393584593</v>
      </c>
      <c r="BB44">
        <f>STDEV('sugar expt'!AZ42:BP42)/SQRT(COUNT('sugar expt'!AZ42:BP42))</f>
        <v>0.27726416446514501</v>
      </c>
      <c r="BC44">
        <f>STDEV('bitter expt'!AZ42:BP42)/SQRT(COUNT('bitter expt'!AZ42:BP42))</f>
        <v>7.6175974880388561E-2</v>
      </c>
      <c r="BD44">
        <f>STDEV('sugar+bitter expt'!AZ42:BP42)/SQRT(COUNT('sugar+bitter expt'!AZ42:BP42))</f>
        <v>6.1020313016895318E-2</v>
      </c>
      <c r="BF44">
        <f>AVERAGE('sugar expt'!CG42:CW42)</f>
        <v>0.93812623764832215</v>
      </c>
      <c r="BG44">
        <f>AVERAGE('bitter expt'!CG42:CW42)</f>
        <v>0.5386651314393317</v>
      </c>
      <c r="BH44">
        <f>AVERAGE('sugar+bitter expt'!CG42:CW42)</f>
        <v>0.50675503915604414</v>
      </c>
      <c r="BJ44">
        <f>STDEV('sugar expt'!CG42:CW42)/SQRT(COUNT('sugar expt'!CG42:CW42))</f>
        <v>0.15248547774898177</v>
      </c>
      <c r="BK44">
        <f>STDEV('bitter expt'!CG42:CW42)/SQRT(COUNT('bitter expt'!CG42:CW42))</f>
        <v>5.3479150266686287E-2</v>
      </c>
      <c r="BL44">
        <f>STDEV('sugar+bitter expt'!CG42:CW42)/SQRT(COUNT('sugar+bitter expt'!CG42:CW42))</f>
        <v>4.2101601553577457E-2</v>
      </c>
      <c r="BQ44" t="e">
        <f>AVERAGE('sugar expt'!CX42:DN42)</f>
        <v>#DIV/0!</v>
      </c>
      <c r="BR44" t="e">
        <f>AVERAGE('bitter expt'!CX42:DN42)</f>
        <v>#DIV/0!</v>
      </c>
      <c r="BS44" t="e">
        <f>AVERAGE('sugar+bitter expt'!CX42:DN42)</f>
        <v>#DIV/0!</v>
      </c>
      <c r="BU44" t="e">
        <f>STDEV('sugar expt'!CX42:DN42)/SQRT(COUNT('sugar expt'!CX42:DN42))</f>
        <v>#DIV/0!</v>
      </c>
      <c r="BV44" t="e">
        <f>STDEV('bitter expt'!CX42:DN42)/SQRT(COUNT('bitter expt'!CX42:DN42))</f>
        <v>#DIV/0!</v>
      </c>
      <c r="BW44" t="e">
        <f>STDEV('sugar+bitter expt'!CX42:DN42)/SQRT(COUNT('sugar+bitter expt'!CX42:DN42))</f>
        <v>#DIV/0!</v>
      </c>
      <c r="BY44" t="e">
        <f>AVERAGE('sugar expt'!DO42:EE42)</f>
        <v>#DIV/0!</v>
      </c>
      <c r="BZ44" t="e">
        <f>AVERAGE('bitter expt'!DO42:EE42)</f>
        <v>#DIV/0!</v>
      </c>
      <c r="CA44" t="e">
        <f>AVERAGE('sugar+bitter expt'!DO42:EE42)</f>
        <v>#DIV/0!</v>
      </c>
      <c r="CC44" t="e">
        <f>STDEV('sugar expt'!DO42:EE42)/SQRT(COUNT('sugar expt'!DO42:EE42))</f>
        <v>#DIV/0!</v>
      </c>
      <c r="CD44" t="e">
        <f>STDEV('bitter expt'!DO42:EE42)/SQRT(COUNT('bitter expt'!DO42:EE42))</f>
        <v>#DIV/0!</v>
      </c>
      <c r="CE44" t="e">
        <f>STDEV('sugar+bitter expt'!DO42:EE42)/SQRT(COUNT('sugar+bitter expt'!DO42:EE42))</f>
        <v>#DIV/0!</v>
      </c>
      <c r="CG44" t="e">
        <f>AVERAGE('sugar expt'!EF42:EV42)</f>
        <v>#DIV/0!</v>
      </c>
      <c r="CH44" t="e">
        <f>AVERAGE('bitter expt'!EF42:EV42)</f>
        <v>#DIV/0!</v>
      </c>
      <c r="CI44" t="e">
        <f>AVERAGE('sugar+bitter expt'!EF42:EV42)</f>
        <v>#DIV/0!</v>
      </c>
      <c r="CK44" t="e">
        <f>STDEV('sugar expt'!EF42:EV42)/SQRT(COUNT('sugar expt'!EF42:EV42))</f>
        <v>#DIV/0!</v>
      </c>
      <c r="CL44" t="e">
        <f>STDEV('bitter expt'!EF42:EV42)/SQRT(COUNT('bitter expt'!EF42:EV42))</f>
        <v>#DIV/0!</v>
      </c>
      <c r="CM44" t="e">
        <f>STDEV('sugar+bitter expt'!EF42:EV42)/SQRT(COUNT('sugar+bitter expt'!EF42:EV42))</f>
        <v>#DIV/0!</v>
      </c>
    </row>
    <row r="45" spans="15:91" x14ac:dyDescent="0.2">
      <c r="O45">
        <v>42</v>
      </c>
      <c r="P45">
        <f>AVERAGE('sugar expt'!C43:R43)</f>
        <v>5.5291631246334454</v>
      </c>
      <c r="Q45">
        <f>AVERAGE('bitter expt'!C43:R43)</f>
        <v>1.0260841851956104</v>
      </c>
      <c r="R45">
        <f>AVERAGE('sugar+bitter expt'!C43:R43)</f>
        <v>1.2427684738593858</v>
      </c>
      <c r="T45">
        <f>STDEV('sugar expt'!C43:R43)/SQRT(COUNT('sugar expt'!C43:R43))</f>
        <v>0.8809978672735187</v>
      </c>
      <c r="U45">
        <f>STDEV('bitter expt'!C43:R43)/SQRT(COUNT('bitter expt'!C43:R43))</f>
        <v>0.12228950878686866</v>
      </c>
      <c r="V45">
        <f>STDEV('sugar+bitter expt'!C43:R43)/SQRT(COUNT('sugar+bitter expt'!C43:R43))</f>
        <v>0.25809200803659227</v>
      </c>
      <c r="X45">
        <f>AVERAGE('sugar expt'!AJ43:AY43)</f>
        <v>3.1536279756045129</v>
      </c>
      <c r="Y45">
        <f>AVERAGE('bitter expt'!AJ43:AY43)</f>
        <v>1.2217399822107926</v>
      </c>
      <c r="Z45">
        <f>AVERAGE('sugar+bitter expt'!AJ43:AY43)</f>
        <v>1.2585774073077944</v>
      </c>
      <c r="AB45">
        <f>STDEV('sugar expt'!AJ43:AY43)/SQRT(COUNT('sugar expt'!AJ43:AY43))</f>
        <v>0.72102013855030112</v>
      </c>
      <c r="AC45">
        <f>STDEV('bitter expt'!AJ43:AY43)/SQRT(COUNT('bitter expt'!AJ43:AY43))</f>
        <v>0.17657136927163902</v>
      </c>
      <c r="AD45">
        <f>STDEV('sugar+bitter expt'!AJ43:AY43)/SQRT(COUNT('sugar+bitter expt'!AJ43:AY43))</f>
        <v>0.20523206698950469</v>
      </c>
      <c r="AF45">
        <f>AVERAGE('sugar expt'!BQ43:CF43)</f>
        <v>1.6946266861826564</v>
      </c>
      <c r="AG45">
        <f>AVERAGE('bitter expt'!BQ43:CF43)</f>
        <v>0.90002178460291093</v>
      </c>
      <c r="AH45">
        <f>AVERAGE('sugar+bitter expt'!BQ43:CF43)</f>
        <v>0.91934617256555973</v>
      </c>
      <c r="AJ45">
        <f>STDEV('sugar expt'!BQ43:CF43)/SQRT(COUNT('sugar expt'!BQ43:CF43))</f>
        <v>0.28906955489222169</v>
      </c>
      <c r="AK45">
        <f>STDEV('bitter expt'!BQ43:CF43)/SQRT(COUNT('bitter expt'!BQ43:CF43))</f>
        <v>0.16718467831810641</v>
      </c>
      <c r="AL45">
        <f>STDEV('sugar+bitter expt'!BQ43:CF43)/SQRT(COUNT('sugar+bitter expt'!BQ43:CF43))</f>
        <v>0.11099631559379271</v>
      </c>
      <c r="AP45">
        <f>AVERAGE('sugar expt'!S43:AI43)</f>
        <v>1.6948366900080185</v>
      </c>
      <c r="AQ45">
        <f>AVERAGE('bitter expt'!S43:AI43)</f>
        <v>0.67689007748121388</v>
      </c>
      <c r="AR45">
        <f>AVERAGE('sugar+bitter expt'!S43:AI43)</f>
        <v>0.8174648759305716</v>
      </c>
      <c r="AT45">
        <f>STDEV('sugar expt'!S43:AI43)/SQRT(COUNT('sugar expt'!S43:AI43))</f>
        <v>0.24292081430677012</v>
      </c>
      <c r="AU45">
        <f>STDEV('bitter expt'!S43:AI43)/SQRT(COUNT('bitter expt'!S43:AI43))</f>
        <v>6.6200101014876667E-2</v>
      </c>
      <c r="AV45">
        <f>STDEV('sugar+bitter expt'!S43:AI43)/SQRT(COUNT('sugar+bitter expt'!S43:AI43))</f>
        <v>0.13767098760519772</v>
      </c>
      <c r="AX45">
        <f>AVERAGE('sugar expt'!AZ43:BP43)</f>
        <v>1.2275044300675293</v>
      </c>
      <c r="AY45">
        <f>AVERAGE('bitter expt'!AZ43:BP43)</f>
        <v>0.65463610120722415</v>
      </c>
      <c r="AZ45">
        <f>AVERAGE('sugar+bitter expt'!AZ43:BP43)</f>
        <v>0.71261465087968767</v>
      </c>
      <c r="BB45">
        <f>STDEV('sugar expt'!AZ43:BP43)/SQRT(COUNT('sugar expt'!AZ43:BP43))</f>
        <v>0.19540899930882541</v>
      </c>
      <c r="BC45">
        <f>STDEV('bitter expt'!AZ43:BP43)/SQRT(COUNT('bitter expt'!AZ43:BP43))</f>
        <v>7.4367514747508801E-2</v>
      </c>
      <c r="BD45">
        <f>STDEV('sugar+bitter expt'!AZ43:BP43)/SQRT(COUNT('sugar+bitter expt'!AZ43:BP43))</f>
        <v>0.10063599630611536</v>
      </c>
      <c r="BF45">
        <f>AVERAGE('sugar expt'!CG43:CW43)</f>
        <v>0.98303448432757867</v>
      </c>
      <c r="BG45">
        <f>AVERAGE('bitter expt'!CG43:CW43)</f>
        <v>0.57170500927137202</v>
      </c>
      <c r="BH45">
        <f>AVERAGE('sugar+bitter expt'!CG43:CW43)</f>
        <v>0.52588245067537176</v>
      </c>
      <c r="BJ45">
        <f>STDEV('sugar expt'!CG43:CW43)/SQRT(COUNT('sugar expt'!CG43:CW43))</f>
        <v>0.16972262676912894</v>
      </c>
      <c r="BK45">
        <f>STDEV('bitter expt'!CG43:CW43)/SQRT(COUNT('bitter expt'!CG43:CW43))</f>
        <v>5.0867985030809852E-2</v>
      </c>
      <c r="BL45">
        <f>STDEV('sugar+bitter expt'!CG43:CW43)/SQRT(COUNT('sugar+bitter expt'!CG43:CW43))</f>
        <v>3.1559271113235109E-2</v>
      </c>
      <c r="BQ45" t="e">
        <f>AVERAGE('sugar expt'!CX43:DN43)</f>
        <v>#DIV/0!</v>
      </c>
      <c r="BR45" t="e">
        <f>AVERAGE('bitter expt'!CX43:DN43)</f>
        <v>#DIV/0!</v>
      </c>
      <c r="BS45" t="e">
        <f>AVERAGE('sugar+bitter expt'!CX43:DN43)</f>
        <v>#DIV/0!</v>
      </c>
      <c r="BU45" t="e">
        <f>STDEV('sugar expt'!CX43:DN43)/SQRT(COUNT('sugar expt'!CX43:DN43))</f>
        <v>#DIV/0!</v>
      </c>
      <c r="BV45" t="e">
        <f>STDEV('bitter expt'!CX43:DN43)/SQRT(COUNT('bitter expt'!CX43:DN43))</f>
        <v>#DIV/0!</v>
      </c>
      <c r="BW45" t="e">
        <f>STDEV('sugar+bitter expt'!CX43:DN43)/SQRT(COUNT('sugar+bitter expt'!CX43:DN43))</f>
        <v>#DIV/0!</v>
      </c>
      <c r="BY45" t="e">
        <f>AVERAGE('sugar expt'!DO43:EE43)</f>
        <v>#DIV/0!</v>
      </c>
      <c r="BZ45" t="e">
        <f>AVERAGE('bitter expt'!DO43:EE43)</f>
        <v>#DIV/0!</v>
      </c>
      <c r="CA45" t="e">
        <f>AVERAGE('sugar+bitter expt'!DO43:EE43)</f>
        <v>#DIV/0!</v>
      </c>
      <c r="CC45" t="e">
        <f>STDEV('sugar expt'!DO43:EE43)/SQRT(COUNT('sugar expt'!DO43:EE43))</f>
        <v>#DIV/0!</v>
      </c>
      <c r="CD45" t="e">
        <f>STDEV('bitter expt'!DO43:EE43)/SQRT(COUNT('bitter expt'!DO43:EE43))</f>
        <v>#DIV/0!</v>
      </c>
      <c r="CE45" t="e">
        <f>STDEV('sugar+bitter expt'!DO43:EE43)/SQRT(COUNT('sugar+bitter expt'!DO43:EE43))</f>
        <v>#DIV/0!</v>
      </c>
      <c r="CG45" t="e">
        <f>AVERAGE('sugar expt'!EF43:EV43)</f>
        <v>#DIV/0!</v>
      </c>
      <c r="CH45" t="e">
        <f>AVERAGE('bitter expt'!EF43:EV43)</f>
        <v>#DIV/0!</v>
      </c>
      <c r="CI45" t="e">
        <f>AVERAGE('sugar+bitter expt'!EF43:EV43)</f>
        <v>#DIV/0!</v>
      </c>
      <c r="CK45" t="e">
        <f>STDEV('sugar expt'!EF43:EV43)/SQRT(COUNT('sugar expt'!EF43:EV43))</f>
        <v>#DIV/0!</v>
      </c>
      <c r="CL45" t="e">
        <f>STDEV('bitter expt'!EF43:EV43)/SQRT(COUNT('bitter expt'!EF43:EV43))</f>
        <v>#DIV/0!</v>
      </c>
      <c r="CM45" t="e">
        <f>STDEV('sugar+bitter expt'!EF43:EV43)/SQRT(COUNT('sugar+bitter expt'!EF43:EV43))</f>
        <v>#DIV/0!</v>
      </c>
    </row>
    <row r="46" spans="15:91" x14ac:dyDescent="0.2">
      <c r="O46">
        <v>43</v>
      </c>
      <c r="P46">
        <f>AVERAGE('sugar expt'!C44:R44)</f>
        <v>7.4118268625537969</v>
      </c>
      <c r="Q46">
        <f>AVERAGE('bitter expt'!C44:R44)</f>
        <v>1.3377398113636254</v>
      </c>
      <c r="R46">
        <f>AVERAGE('sugar+bitter expt'!C44:R44)</f>
        <v>1.2020069098550537</v>
      </c>
      <c r="T46">
        <f>STDEV('sugar expt'!C44:R44)/SQRT(COUNT('sugar expt'!C44:R44))</f>
        <v>1.0507319117855172</v>
      </c>
      <c r="U46">
        <f>STDEV('bitter expt'!C44:R44)/SQRT(COUNT('bitter expt'!C44:R44))</f>
        <v>0.16277512190118495</v>
      </c>
      <c r="V46">
        <f>STDEV('sugar+bitter expt'!C44:R44)/SQRT(COUNT('sugar+bitter expt'!C44:R44))</f>
        <v>0.22769412589308366</v>
      </c>
      <c r="X46">
        <f>AVERAGE('sugar expt'!AJ44:AY44)</f>
        <v>2.8585915594888105</v>
      </c>
      <c r="Y46">
        <f>AVERAGE('bitter expt'!AJ44:AY44)</f>
        <v>1.1195743049929583</v>
      </c>
      <c r="Z46">
        <f>AVERAGE('sugar+bitter expt'!AJ44:AY44)</f>
        <v>1.2166941398330267</v>
      </c>
      <c r="AB46">
        <f>STDEV('sugar expt'!AJ44:AY44)/SQRT(COUNT('sugar expt'!AJ44:AY44))</f>
        <v>0.56173664934004208</v>
      </c>
      <c r="AC46">
        <f>STDEV('bitter expt'!AJ44:AY44)/SQRT(COUNT('bitter expt'!AJ44:AY44))</f>
        <v>0.1736436273164792</v>
      </c>
      <c r="AD46">
        <f>STDEV('sugar+bitter expt'!AJ44:AY44)/SQRT(COUNT('sugar+bitter expt'!AJ44:AY44))</f>
        <v>0.19938972516238951</v>
      </c>
      <c r="AF46">
        <f>AVERAGE('sugar expt'!BQ44:CF44)</f>
        <v>1.675468266522812</v>
      </c>
      <c r="AG46">
        <f>AVERAGE('bitter expt'!BQ44:CF44)</f>
        <v>0.88184090136047844</v>
      </c>
      <c r="AH46">
        <f>AVERAGE('sugar+bitter expt'!BQ44:CF44)</f>
        <v>0.80726894209167266</v>
      </c>
      <c r="AJ46">
        <f>STDEV('sugar expt'!BQ44:CF44)/SQRT(COUNT('sugar expt'!BQ44:CF44))</f>
        <v>0.23869462946107034</v>
      </c>
      <c r="AK46">
        <f>STDEV('bitter expt'!BQ44:CF44)/SQRT(COUNT('bitter expt'!BQ44:CF44))</f>
        <v>0.13433999889291565</v>
      </c>
      <c r="AL46">
        <f>STDEV('sugar+bitter expt'!BQ44:CF44)/SQRT(COUNT('sugar+bitter expt'!BQ44:CF44))</f>
        <v>9.4072417712137271E-2</v>
      </c>
      <c r="AP46">
        <f>AVERAGE('sugar expt'!S44:AI44)</f>
        <v>1.8211294070765895</v>
      </c>
      <c r="AQ46">
        <f>AVERAGE('bitter expt'!S44:AI44)</f>
        <v>0.74903739023229809</v>
      </c>
      <c r="AR46">
        <f>AVERAGE('sugar+bitter expt'!S44:AI44)</f>
        <v>0.88182850262424617</v>
      </c>
      <c r="AT46">
        <f>STDEV('sugar expt'!S44:AI44)/SQRT(COUNT('sugar expt'!S44:AI44))</f>
        <v>0.23090887951309746</v>
      </c>
      <c r="AU46">
        <f>STDEV('bitter expt'!S44:AI44)/SQRT(COUNT('bitter expt'!S44:AI44))</f>
        <v>7.2153598761089399E-2</v>
      </c>
      <c r="AV46">
        <f>STDEV('sugar+bitter expt'!S44:AI44)/SQRT(COUNT('sugar+bitter expt'!S44:AI44))</f>
        <v>0.13271680549084094</v>
      </c>
      <c r="AX46">
        <f>AVERAGE('sugar expt'!AZ44:BP44)</f>
        <v>1.1552439081527277</v>
      </c>
      <c r="AY46">
        <f>AVERAGE('bitter expt'!AZ44:BP44)</f>
        <v>0.64645501950318884</v>
      </c>
      <c r="AZ46">
        <f>AVERAGE('sugar+bitter expt'!AZ44:BP44)</f>
        <v>0.66222782804572999</v>
      </c>
      <c r="BB46">
        <f>STDEV('sugar expt'!AZ44:BP44)/SQRT(COUNT('sugar expt'!AZ44:BP44))</f>
        <v>0.17407599350675532</v>
      </c>
      <c r="BC46">
        <f>STDEV('bitter expt'!AZ44:BP44)/SQRT(COUNT('bitter expt'!AZ44:BP44))</f>
        <v>6.735005880474447E-2</v>
      </c>
      <c r="BD46">
        <f>STDEV('sugar+bitter expt'!AZ44:BP44)/SQRT(COUNT('sugar+bitter expt'!AZ44:BP44))</f>
        <v>6.0058384809753312E-2</v>
      </c>
      <c r="BF46">
        <f>AVERAGE('sugar expt'!CG44:CW44)</f>
        <v>0.89987488458737253</v>
      </c>
      <c r="BG46">
        <f>AVERAGE('bitter expt'!CG44:CW44)</f>
        <v>0.52799826392522875</v>
      </c>
      <c r="BH46">
        <f>AVERAGE('sugar+bitter expt'!CG44:CW44)</f>
        <v>0.53891105496312508</v>
      </c>
      <c r="BJ46">
        <f>STDEV('sugar expt'!CG44:CW44)/SQRT(COUNT('sugar expt'!CG44:CW44))</f>
        <v>0.10156967960080393</v>
      </c>
      <c r="BK46">
        <f>STDEV('bitter expt'!CG44:CW44)/SQRT(COUNT('bitter expt'!CG44:CW44))</f>
        <v>4.0924125782333856E-2</v>
      </c>
      <c r="BL46">
        <f>STDEV('sugar+bitter expt'!CG44:CW44)/SQRT(COUNT('sugar+bitter expt'!CG44:CW44))</f>
        <v>3.859940965618773E-2</v>
      </c>
      <c r="BQ46" t="e">
        <f>AVERAGE('sugar expt'!CX44:DN44)</f>
        <v>#DIV/0!</v>
      </c>
      <c r="BR46" t="e">
        <f>AVERAGE('bitter expt'!CX44:DN44)</f>
        <v>#DIV/0!</v>
      </c>
      <c r="BS46" t="e">
        <f>AVERAGE('sugar+bitter expt'!CX44:DN44)</f>
        <v>#DIV/0!</v>
      </c>
      <c r="BU46" t="e">
        <f>STDEV('sugar expt'!CX44:DN44)/SQRT(COUNT('sugar expt'!CX44:DN44))</f>
        <v>#DIV/0!</v>
      </c>
      <c r="BV46" t="e">
        <f>STDEV('bitter expt'!CX44:DN44)/SQRT(COUNT('bitter expt'!CX44:DN44))</f>
        <v>#DIV/0!</v>
      </c>
      <c r="BW46" t="e">
        <f>STDEV('sugar+bitter expt'!CX44:DN44)/SQRT(COUNT('sugar+bitter expt'!CX44:DN44))</f>
        <v>#DIV/0!</v>
      </c>
      <c r="BY46" t="e">
        <f>AVERAGE('sugar expt'!DO44:EE44)</f>
        <v>#DIV/0!</v>
      </c>
      <c r="BZ46" t="e">
        <f>AVERAGE('bitter expt'!DO44:EE44)</f>
        <v>#DIV/0!</v>
      </c>
      <c r="CA46" t="e">
        <f>AVERAGE('sugar+bitter expt'!DO44:EE44)</f>
        <v>#DIV/0!</v>
      </c>
      <c r="CC46" t="e">
        <f>STDEV('sugar expt'!DO44:EE44)/SQRT(COUNT('sugar expt'!DO44:EE44))</f>
        <v>#DIV/0!</v>
      </c>
      <c r="CD46" t="e">
        <f>STDEV('bitter expt'!DO44:EE44)/SQRT(COUNT('bitter expt'!DO44:EE44))</f>
        <v>#DIV/0!</v>
      </c>
      <c r="CE46" t="e">
        <f>STDEV('sugar+bitter expt'!DO44:EE44)/SQRT(COUNT('sugar+bitter expt'!DO44:EE44))</f>
        <v>#DIV/0!</v>
      </c>
      <c r="CG46" t="e">
        <f>AVERAGE('sugar expt'!EF44:EV44)</f>
        <v>#DIV/0!</v>
      </c>
      <c r="CH46" t="e">
        <f>AVERAGE('bitter expt'!EF44:EV44)</f>
        <v>#DIV/0!</v>
      </c>
      <c r="CI46" t="e">
        <f>AVERAGE('sugar+bitter expt'!EF44:EV44)</f>
        <v>#DIV/0!</v>
      </c>
      <c r="CK46" t="e">
        <f>STDEV('sugar expt'!EF44:EV44)/SQRT(COUNT('sugar expt'!EF44:EV44))</f>
        <v>#DIV/0!</v>
      </c>
      <c r="CL46" t="e">
        <f>STDEV('bitter expt'!EF44:EV44)/SQRT(COUNT('bitter expt'!EF44:EV44))</f>
        <v>#DIV/0!</v>
      </c>
      <c r="CM46" t="e">
        <f>STDEV('sugar+bitter expt'!EF44:EV44)/SQRT(COUNT('sugar+bitter expt'!EF44:EV44))</f>
        <v>#DIV/0!</v>
      </c>
    </row>
    <row r="47" spans="15:91" x14ac:dyDescent="0.2">
      <c r="O47">
        <v>44</v>
      </c>
      <c r="P47">
        <f>AVERAGE('sugar expt'!C45:R45)</f>
        <v>7.65696753948487</v>
      </c>
      <c r="Q47">
        <f>AVERAGE('bitter expt'!C45:R45)</f>
        <v>1.3728273741537922</v>
      </c>
      <c r="R47">
        <f>AVERAGE('sugar+bitter expt'!C45:R45)</f>
        <v>1.1452418622738862</v>
      </c>
      <c r="T47">
        <f>STDEV('sugar expt'!C45:R45)/SQRT(COUNT('sugar expt'!C45:R45))</f>
        <v>1.1712355114972812</v>
      </c>
      <c r="U47">
        <f>STDEV('bitter expt'!C45:R45)/SQRT(COUNT('bitter expt'!C45:R45))</f>
        <v>0.20213756106118372</v>
      </c>
      <c r="V47">
        <f>STDEV('sugar+bitter expt'!C45:R45)/SQRT(COUNT('sugar+bitter expt'!C45:R45))</f>
        <v>0.17015747021929595</v>
      </c>
      <c r="X47">
        <f>AVERAGE('sugar expt'!AJ45:AY45)</f>
        <v>2.8350878019257757</v>
      </c>
      <c r="Y47">
        <f>AVERAGE('bitter expt'!AJ45:AY45)</f>
        <v>1.0132243507855585</v>
      </c>
      <c r="Z47">
        <f>AVERAGE('sugar+bitter expt'!AJ45:AY45)</f>
        <v>1.2179095770269432</v>
      </c>
      <c r="AB47">
        <f>STDEV('sugar expt'!AJ45:AY45)/SQRT(COUNT('sugar expt'!AJ45:AY45))</f>
        <v>0.48378643917640041</v>
      </c>
      <c r="AC47">
        <f>STDEV('bitter expt'!AJ45:AY45)/SQRT(COUNT('bitter expt'!AJ45:AY45))</f>
        <v>0.19581175673948545</v>
      </c>
      <c r="AD47">
        <f>STDEV('sugar+bitter expt'!AJ45:AY45)/SQRT(COUNT('sugar+bitter expt'!AJ45:AY45))</f>
        <v>0.18934559657121164</v>
      </c>
      <c r="AF47">
        <f>AVERAGE('sugar expt'!BQ45:CF45)</f>
        <v>1.8417109126953661</v>
      </c>
      <c r="AG47">
        <f>AVERAGE('bitter expt'!BQ45:CF45)</f>
        <v>0.70270625139577469</v>
      </c>
      <c r="AH47">
        <f>AVERAGE('sugar+bitter expt'!BQ45:CF45)</f>
        <v>0.94117980325010542</v>
      </c>
      <c r="AJ47">
        <f>STDEV('sugar expt'!BQ45:CF45)/SQRT(COUNT('sugar expt'!BQ45:CF45))</f>
        <v>0.25218149168574333</v>
      </c>
      <c r="AK47">
        <f>STDEV('bitter expt'!BQ45:CF45)/SQRT(COUNT('bitter expt'!BQ45:CF45))</f>
        <v>6.4982736248060072E-2</v>
      </c>
      <c r="AL47">
        <f>STDEV('sugar+bitter expt'!BQ45:CF45)/SQRT(COUNT('sugar+bitter expt'!BQ45:CF45))</f>
        <v>0.12281990929268678</v>
      </c>
      <c r="AP47">
        <f>AVERAGE('sugar expt'!S45:AI45)</f>
        <v>1.8549167165808886</v>
      </c>
      <c r="AQ47">
        <f>AVERAGE('bitter expt'!S45:AI45)</f>
        <v>0.91329490454413753</v>
      </c>
      <c r="AR47">
        <f>AVERAGE('sugar+bitter expt'!S45:AI45)</f>
        <v>0.78701535522886745</v>
      </c>
      <c r="AT47">
        <f>STDEV('sugar expt'!S45:AI45)/SQRT(COUNT('sugar expt'!S45:AI45))</f>
        <v>0.22760178862008612</v>
      </c>
      <c r="AU47">
        <f>STDEV('bitter expt'!S45:AI45)/SQRT(COUNT('bitter expt'!S45:AI45))</f>
        <v>0.14284305107827111</v>
      </c>
      <c r="AV47">
        <f>STDEV('sugar+bitter expt'!S45:AI45)/SQRT(COUNT('sugar+bitter expt'!S45:AI45))</f>
        <v>8.6496916831568516E-2</v>
      </c>
      <c r="AX47">
        <f>AVERAGE('sugar expt'!AZ45:BP45)</f>
        <v>1.2612507258863848</v>
      </c>
      <c r="AY47">
        <f>AVERAGE('bitter expt'!AZ45:BP45)</f>
        <v>0.62195057634440576</v>
      </c>
      <c r="AZ47">
        <f>AVERAGE('sugar+bitter expt'!AZ45:BP45)</f>
        <v>0.68039197326800727</v>
      </c>
      <c r="BB47">
        <f>STDEV('sugar expt'!AZ45:BP45)/SQRT(COUNT('sugar expt'!AZ45:BP45))</f>
        <v>0.19140885818639658</v>
      </c>
      <c r="BC47">
        <f>STDEV('bitter expt'!AZ45:BP45)/SQRT(COUNT('bitter expt'!AZ45:BP45))</f>
        <v>6.8405754476267261E-2</v>
      </c>
      <c r="BD47">
        <f>STDEV('sugar+bitter expt'!AZ45:BP45)/SQRT(COUNT('sugar+bitter expt'!AZ45:BP45))</f>
        <v>6.7092102814134136E-2</v>
      </c>
      <c r="BF47">
        <f>AVERAGE('sugar expt'!CG45:CW45)</f>
        <v>1.1536856949176646</v>
      </c>
      <c r="BG47">
        <f>AVERAGE('bitter expt'!CG45:CW45)</f>
        <v>0.52396450960916585</v>
      </c>
      <c r="BH47">
        <f>AVERAGE('sugar+bitter expt'!CG45:CW45)</f>
        <v>0.53590105192361959</v>
      </c>
      <c r="BJ47">
        <f>STDEV('sugar expt'!CG45:CW45)/SQRT(COUNT('sugar expt'!CG45:CW45))</f>
        <v>0.20420009691858215</v>
      </c>
      <c r="BK47">
        <f>STDEV('bitter expt'!CG45:CW45)/SQRT(COUNT('bitter expt'!CG45:CW45))</f>
        <v>3.3946232153841953E-2</v>
      </c>
      <c r="BL47">
        <f>STDEV('sugar+bitter expt'!CG45:CW45)/SQRT(COUNT('sugar+bitter expt'!CG45:CW45))</f>
        <v>4.150608293994925E-2</v>
      </c>
      <c r="BQ47" t="e">
        <f>AVERAGE('sugar expt'!CX45:DN45)</f>
        <v>#DIV/0!</v>
      </c>
      <c r="BR47" t="e">
        <f>AVERAGE('bitter expt'!CX45:DN45)</f>
        <v>#DIV/0!</v>
      </c>
      <c r="BS47" t="e">
        <f>AVERAGE('sugar+bitter expt'!CX45:DN45)</f>
        <v>#DIV/0!</v>
      </c>
      <c r="BU47" t="e">
        <f>STDEV('sugar expt'!CX45:DN45)/SQRT(COUNT('sugar expt'!CX45:DN45))</f>
        <v>#DIV/0!</v>
      </c>
      <c r="BV47" t="e">
        <f>STDEV('bitter expt'!CX45:DN45)/SQRT(COUNT('bitter expt'!CX45:DN45))</f>
        <v>#DIV/0!</v>
      </c>
      <c r="BW47" t="e">
        <f>STDEV('sugar+bitter expt'!CX45:DN45)/SQRT(COUNT('sugar+bitter expt'!CX45:DN45))</f>
        <v>#DIV/0!</v>
      </c>
      <c r="BY47" t="e">
        <f>AVERAGE('sugar expt'!DO45:EE45)</f>
        <v>#DIV/0!</v>
      </c>
      <c r="BZ47" t="e">
        <f>AVERAGE('bitter expt'!DO45:EE45)</f>
        <v>#DIV/0!</v>
      </c>
      <c r="CA47" t="e">
        <f>AVERAGE('sugar+bitter expt'!DO45:EE45)</f>
        <v>#DIV/0!</v>
      </c>
      <c r="CC47" t="e">
        <f>STDEV('sugar expt'!DO45:EE45)/SQRT(COUNT('sugar expt'!DO45:EE45))</f>
        <v>#DIV/0!</v>
      </c>
      <c r="CD47" t="e">
        <f>STDEV('bitter expt'!DO45:EE45)/SQRT(COUNT('bitter expt'!DO45:EE45))</f>
        <v>#DIV/0!</v>
      </c>
      <c r="CE47" t="e">
        <f>STDEV('sugar+bitter expt'!DO45:EE45)/SQRT(COUNT('sugar+bitter expt'!DO45:EE45))</f>
        <v>#DIV/0!</v>
      </c>
      <c r="CG47" t="e">
        <f>AVERAGE('sugar expt'!EF45:EV45)</f>
        <v>#DIV/0!</v>
      </c>
      <c r="CH47" t="e">
        <f>AVERAGE('bitter expt'!EF45:EV45)</f>
        <v>#DIV/0!</v>
      </c>
      <c r="CI47" t="e">
        <f>AVERAGE('sugar+bitter expt'!EF45:EV45)</f>
        <v>#DIV/0!</v>
      </c>
      <c r="CK47" t="e">
        <f>STDEV('sugar expt'!EF45:EV45)/SQRT(COUNT('sugar expt'!EF45:EV45))</f>
        <v>#DIV/0!</v>
      </c>
      <c r="CL47" t="e">
        <f>STDEV('bitter expt'!EF45:EV45)/SQRT(COUNT('bitter expt'!EF45:EV45))</f>
        <v>#DIV/0!</v>
      </c>
      <c r="CM47" t="e">
        <f>STDEV('sugar+bitter expt'!EF45:EV45)/SQRT(COUNT('sugar+bitter expt'!EF45:EV45))</f>
        <v>#DIV/0!</v>
      </c>
    </row>
    <row r="48" spans="15:91" x14ac:dyDescent="0.2">
      <c r="O48">
        <v>45</v>
      </c>
      <c r="P48">
        <f>AVERAGE('sugar expt'!C46:R46)</f>
        <v>8.0363652573036077</v>
      </c>
      <c r="Q48">
        <f>AVERAGE('bitter expt'!C46:R46)</f>
        <v>1.45603302622064</v>
      </c>
      <c r="R48">
        <f>AVERAGE('sugar+bitter expt'!C46:R46)</f>
        <v>1.0990370997794807</v>
      </c>
      <c r="T48">
        <f>STDEV('sugar expt'!C46:R46)/SQRT(COUNT('sugar expt'!C46:R46))</f>
        <v>1.3212506311477552</v>
      </c>
      <c r="U48">
        <f>STDEV('bitter expt'!C46:R46)/SQRT(COUNT('bitter expt'!C46:R46))</f>
        <v>0.33245608151595807</v>
      </c>
      <c r="V48">
        <f>STDEV('sugar+bitter expt'!C46:R46)/SQRT(COUNT('sugar+bitter expt'!C46:R46))</f>
        <v>0.16217096063542688</v>
      </c>
      <c r="X48">
        <f>AVERAGE('sugar expt'!AJ46:AY46)</f>
        <v>3.2536090508198932</v>
      </c>
      <c r="Y48">
        <f>AVERAGE('bitter expt'!AJ46:AY46)</f>
        <v>0.93085109530873211</v>
      </c>
      <c r="Z48">
        <f>AVERAGE('sugar+bitter expt'!AJ46:AY46)</f>
        <v>1.1494094179926213</v>
      </c>
      <c r="AB48">
        <f>STDEV('sugar expt'!AJ46:AY46)/SQRT(COUNT('sugar expt'!AJ46:AY46))</f>
        <v>0.65659420003008351</v>
      </c>
      <c r="AC48">
        <f>STDEV('bitter expt'!AJ46:AY46)/SQRT(COUNT('bitter expt'!AJ46:AY46))</f>
        <v>0.15793761979197707</v>
      </c>
      <c r="AD48">
        <f>STDEV('sugar+bitter expt'!AJ46:AY46)/SQRT(COUNT('sugar+bitter expt'!AJ46:AY46))</f>
        <v>0.26518324311847113</v>
      </c>
      <c r="AF48">
        <f>AVERAGE('sugar expt'!BQ46:CF46)</f>
        <v>2.207075192852241</v>
      </c>
      <c r="AG48">
        <f>AVERAGE('bitter expt'!BQ46:CF46)</f>
        <v>0.69100906527995176</v>
      </c>
      <c r="AH48">
        <f>AVERAGE('sugar+bitter expt'!BQ46:CF46)</f>
        <v>0.86494079400823942</v>
      </c>
      <c r="AJ48">
        <f>STDEV('sugar expt'!BQ46:CF46)/SQRT(COUNT('sugar expt'!BQ46:CF46))</f>
        <v>0.44371721635504097</v>
      </c>
      <c r="AK48">
        <f>STDEV('bitter expt'!BQ46:CF46)/SQRT(COUNT('bitter expt'!BQ46:CF46))</f>
        <v>7.6887883095006923E-2</v>
      </c>
      <c r="AL48">
        <f>STDEV('sugar+bitter expt'!BQ46:CF46)/SQRT(COUNT('sugar+bitter expt'!BQ46:CF46))</f>
        <v>0.11459247562745968</v>
      </c>
      <c r="AP48">
        <f>AVERAGE('sugar expt'!S46:AI46)</f>
        <v>1.953575065998195</v>
      </c>
      <c r="AQ48">
        <f>AVERAGE('bitter expt'!S46:AI46)</f>
        <v>0.95147816904941895</v>
      </c>
      <c r="AR48">
        <f>AVERAGE('sugar+bitter expt'!S46:AI46)</f>
        <v>0.76836423768224671</v>
      </c>
      <c r="AT48">
        <f>STDEV('sugar expt'!S46:AI46)/SQRT(COUNT('sugar expt'!S46:AI46))</f>
        <v>0.26111960795699041</v>
      </c>
      <c r="AU48">
        <f>STDEV('bitter expt'!S46:AI46)/SQRT(COUNT('bitter expt'!S46:AI46))</f>
        <v>0.16518047039362127</v>
      </c>
      <c r="AV48">
        <f>STDEV('sugar+bitter expt'!S46:AI46)/SQRT(COUNT('sugar+bitter expt'!S46:AI46))</f>
        <v>8.6333103462115313E-2</v>
      </c>
      <c r="AX48">
        <f>AVERAGE('sugar expt'!AZ46:BP46)</f>
        <v>1.2057806355375407</v>
      </c>
      <c r="AY48">
        <f>AVERAGE('bitter expt'!AZ46:BP46)</f>
        <v>0.62122253136534089</v>
      </c>
      <c r="AZ48">
        <f>AVERAGE('sugar+bitter expt'!AZ46:BP46)</f>
        <v>0.7531517427285247</v>
      </c>
      <c r="BB48">
        <f>STDEV('sugar expt'!AZ46:BP46)/SQRT(COUNT('sugar expt'!AZ46:BP46))</f>
        <v>0.17544644845371293</v>
      </c>
      <c r="BC48">
        <f>STDEV('bitter expt'!AZ46:BP46)/SQRT(COUNT('bitter expt'!AZ46:BP46))</f>
        <v>6.9913077155813463E-2</v>
      </c>
      <c r="BD48">
        <f>STDEV('sugar+bitter expt'!AZ46:BP46)/SQRT(COUNT('sugar+bitter expt'!AZ46:BP46))</f>
        <v>9.3608335775357265E-2</v>
      </c>
      <c r="BF48">
        <f>AVERAGE('sugar expt'!CG46:CW46)</f>
        <v>1.1898338537424056</v>
      </c>
      <c r="BG48">
        <f>AVERAGE('bitter expt'!CG46:CW46)</f>
        <v>0.49688906179741099</v>
      </c>
      <c r="BH48">
        <f>AVERAGE('sugar+bitter expt'!CG46:CW46)</f>
        <v>0.55798157752357069</v>
      </c>
      <c r="BJ48">
        <f>STDEV('sugar expt'!CG46:CW46)/SQRT(COUNT('sugar expt'!CG46:CW46))</f>
        <v>0.28059951618300488</v>
      </c>
      <c r="BK48">
        <f>STDEV('bitter expt'!CG46:CW46)/SQRT(COUNT('bitter expt'!CG46:CW46))</f>
        <v>3.1789137772887742E-2</v>
      </c>
      <c r="BL48">
        <f>STDEV('sugar+bitter expt'!CG46:CW46)/SQRT(COUNT('sugar+bitter expt'!CG46:CW46))</f>
        <v>5.5964699161990795E-2</v>
      </c>
      <c r="BQ48" t="e">
        <f>AVERAGE('sugar expt'!CX46:DN46)</f>
        <v>#DIV/0!</v>
      </c>
      <c r="BR48" t="e">
        <f>AVERAGE('bitter expt'!CX46:DN46)</f>
        <v>#DIV/0!</v>
      </c>
      <c r="BS48" t="e">
        <f>AVERAGE('sugar+bitter expt'!CX46:DN46)</f>
        <v>#DIV/0!</v>
      </c>
      <c r="BU48" t="e">
        <f>STDEV('sugar expt'!CX46:DN46)/SQRT(COUNT('sugar expt'!CX46:DN46))</f>
        <v>#DIV/0!</v>
      </c>
      <c r="BV48" t="e">
        <f>STDEV('bitter expt'!CX46:DN46)/SQRT(COUNT('bitter expt'!CX46:DN46))</f>
        <v>#DIV/0!</v>
      </c>
      <c r="BW48" t="e">
        <f>STDEV('sugar+bitter expt'!CX46:DN46)/SQRT(COUNT('sugar+bitter expt'!CX46:DN46))</f>
        <v>#DIV/0!</v>
      </c>
      <c r="BY48" t="e">
        <f>AVERAGE('sugar expt'!DO46:EE46)</f>
        <v>#DIV/0!</v>
      </c>
      <c r="BZ48" t="e">
        <f>AVERAGE('bitter expt'!DO46:EE46)</f>
        <v>#DIV/0!</v>
      </c>
      <c r="CA48" t="e">
        <f>AVERAGE('sugar+bitter expt'!DO46:EE46)</f>
        <v>#DIV/0!</v>
      </c>
      <c r="CC48" t="e">
        <f>STDEV('sugar expt'!DO46:EE46)/SQRT(COUNT('sugar expt'!DO46:EE46))</f>
        <v>#DIV/0!</v>
      </c>
      <c r="CD48" t="e">
        <f>STDEV('bitter expt'!DO46:EE46)/SQRT(COUNT('bitter expt'!DO46:EE46))</f>
        <v>#DIV/0!</v>
      </c>
      <c r="CE48" t="e">
        <f>STDEV('sugar+bitter expt'!DO46:EE46)/SQRT(COUNT('sugar+bitter expt'!DO46:EE46))</f>
        <v>#DIV/0!</v>
      </c>
      <c r="CG48" t="e">
        <f>AVERAGE('sugar expt'!EF46:EV46)</f>
        <v>#DIV/0!</v>
      </c>
      <c r="CH48" t="e">
        <f>AVERAGE('bitter expt'!EF46:EV46)</f>
        <v>#DIV/0!</v>
      </c>
      <c r="CI48" t="e">
        <f>AVERAGE('sugar+bitter expt'!EF46:EV46)</f>
        <v>#DIV/0!</v>
      </c>
      <c r="CK48" t="e">
        <f>STDEV('sugar expt'!EF46:EV46)/SQRT(COUNT('sugar expt'!EF46:EV46))</f>
        <v>#DIV/0!</v>
      </c>
      <c r="CL48" t="e">
        <f>STDEV('bitter expt'!EF46:EV46)/SQRT(COUNT('bitter expt'!EF46:EV46))</f>
        <v>#DIV/0!</v>
      </c>
      <c r="CM48" t="e">
        <f>STDEV('sugar+bitter expt'!EF46:EV46)/SQRT(COUNT('sugar+bitter expt'!EF46:EV46))</f>
        <v>#DIV/0!</v>
      </c>
    </row>
    <row r="49" spans="1:91" x14ac:dyDescent="0.2">
      <c r="O49">
        <v>46</v>
      </c>
      <c r="P49">
        <f>AVERAGE('sugar expt'!C47:R47)</f>
        <v>8.2708888332724424</v>
      </c>
      <c r="Q49">
        <f>AVERAGE('bitter expt'!C47:R47)</f>
        <v>1.3316663260805544</v>
      </c>
      <c r="R49">
        <f>AVERAGE('sugar+bitter expt'!C47:R47)</f>
        <v>1.3473594876685626</v>
      </c>
      <c r="T49">
        <f>STDEV('sugar expt'!C47:R47)/SQRT(COUNT('sugar expt'!C47:R47))</f>
        <v>1.0463413998653168</v>
      </c>
      <c r="U49">
        <f>STDEV('bitter expt'!C47:R47)/SQRT(COUNT('bitter expt'!C47:R47))</f>
        <v>0.23067837335553035</v>
      </c>
      <c r="V49">
        <f>STDEV('sugar+bitter expt'!C47:R47)/SQRT(COUNT('sugar+bitter expt'!C47:R47))</f>
        <v>0.24187541269937932</v>
      </c>
      <c r="X49">
        <f>AVERAGE('sugar expt'!AJ47:AY47)</f>
        <v>3.5383176711317708</v>
      </c>
      <c r="Y49">
        <f>AVERAGE('bitter expt'!AJ47:AY47)</f>
        <v>0.92916655730470465</v>
      </c>
      <c r="Z49">
        <f>AVERAGE('sugar+bitter expt'!AJ47:AY47)</f>
        <v>1.1450447507106329</v>
      </c>
      <c r="AB49">
        <f>STDEV('sugar expt'!AJ47:AY47)/SQRT(COUNT('sugar expt'!AJ47:AY47))</f>
        <v>0.68183509090495931</v>
      </c>
      <c r="AC49">
        <f>STDEV('bitter expt'!AJ47:AY47)/SQRT(COUNT('bitter expt'!AJ47:AY47))</f>
        <v>0.13750676608473333</v>
      </c>
      <c r="AD49">
        <f>STDEV('sugar+bitter expt'!AJ47:AY47)/SQRT(COUNT('sugar+bitter expt'!AJ47:AY47))</f>
        <v>0.21504348537036011</v>
      </c>
      <c r="AF49">
        <f>AVERAGE('sugar expt'!BQ47:CF47)</f>
        <v>2.4031206048989411</v>
      </c>
      <c r="AG49">
        <f>AVERAGE('bitter expt'!BQ47:CF47)</f>
        <v>0.72956844235709728</v>
      </c>
      <c r="AH49">
        <f>AVERAGE('sugar+bitter expt'!BQ47:CF47)</f>
        <v>0.88806763863455052</v>
      </c>
      <c r="AJ49">
        <f>STDEV('sugar expt'!BQ47:CF47)/SQRT(COUNT('sugar expt'!BQ47:CF47))</f>
        <v>0.50344897802653421</v>
      </c>
      <c r="AK49">
        <f>STDEV('bitter expt'!BQ47:CF47)/SQRT(COUNT('bitter expt'!BQ47:CF47))</f>
        <v>5.8490655710394655E-2</v>
      </c>
      <c r="AL49">
        <f>STDEV('sugar+bitter expt'!BQ47:CF47)/SQRT(COUNT('sugar+bitter expt'!BQ47:CF47))</f>
        <v>0.10845507947640452</v>
      </c>
      <c r="AP49">
        <f>AVERAGE('sugar expt'!S47:AI47)</f>
        <v>1.9251724693334045</v>
      </c>
      <c r="AQ49">
        <f>AVERAGE('bitter expt'!S47:AI47)</f>
        <v>0.82832756039453082</v>
      </c>
      <c r="AR49">
        <f>AVERAGE('sugar+bitter expt'!S47:AI47)</f>
        <v>0.82545281441490537</v>
      </c>
      <c r="AT49">
        <f>STDEV('sugar expt'!S47:AI47)/SQRT(COUNT('sugar expt'!S47:AI47))</f>
        <v>0.19702773251943698</v>
      </c>
      <c r="AU49">
        <f>STDEV('bitter expt'!S47:AI47)/SQRT(COUNT('bitter expt'!S47:AI47))</f>
        <v>0.10253539857737366</v>
      </c>
      <c r="AV49">
        <f>STDEV('sugar+bitter expt'!S47:AI47)/SQRT(COUNT('sugar+bitter expt'!S47:AI47))</f>
        <v>0.1063531804919844</v>
      </c>
      <c r="AX49">
        <f>AVERAGE('sugar expt'!AZ47:BP47)</f>
        <v>1.1884895832260782</v>
      </c>
      <c r="AY49">
        <f>AVERAGE('bitter expt'!AZ47:BP47)</f>
        <v>0.62073986961625693</v>
      </c>
      <c r="AZ49">
        <f>AVERAGE('sugar+bitter expt'!AZ47:BP47)</f>
        <v>0.67070438145602596</v>
      </c>
      <c r="BB49">
        <f>STDEV('sugar expt'!AZ47:BP47)/SQRT(COUNT('sugar expt'!AZ47:BP47))</f>
        <v>0.15050606543779935</v>
      </c>
      <c r="BC49">
        <f>STDEV('bitter expt'!AZ47:BP47)/SQRT(COUNT('bitter expt'!AZ47:BP47))</f>
        <v>5.6689808018270366E-2</v>
      </c>
      <c r="BD49">
        <f>STDEV('sugar+bitter expt'!AZ47:BP47)/SQRT(COUNT('sugar+bitter expt'!AZ47:BP47))</f>
        <v>7.789066090310727E-2</v>
      </c>
      <c r="BF49">
        <f>AVERAGE('sugar expt'!CG47:CW47)</f>
        <v>0.98904009715786612</v>
      </c>
      <c r="BG49">
        <f>AVERAGE('bitter expt'!CG47:CW47)</f>
        <v>0.50790875179901751</v>
      </c>
      <c r="BH49">
        <f>AVERAGE('sugar+bitter expt'!CG47:CW47)</f>
        <v>0.50567526735183899</v>
      </c>
      <c r="BJ49">
        <f>STDEV('sugar expt'!CG47:CW47)/SQRT(COUNT('sugar expt'!CG47:CW47))</f>
        <v>0.16785143060616434</v>
      </c>
      <c r="BK49">
        <f>STDEV('bitter expt'!CG47:CW47)/SQRT(COUNT('bitter expt'!CG47:CW47))</f>
        <v>3.2886701939627574E-2</v>
      </c>
      <c r="BL49">
        <f>STDEV('sugar+bitter expt'!CG47:CW47)/SQRT(COUNT('sugar+bitter expt'!CG47:CW47))</f>
        <v>2.6082728460727359E-2</v>
      </c>
      <c r="BQ49" t="e">
        <f>AVERAGE('sugar expt'!CX47:DN47)</f>
        <v>#DIV/0!</v>
      </c>
      <c r="BR49" t="e">
        <f>AVERAGE('bitter expt'!CX47:DN47)</f>
        <v>#DIV/0!</v>
      </c>
      <c r="BS49" t="e">
        <f>AVERAGE('sugar+bitter expt'!CX47:DN47)</f>
        <v>#DIV/0!</v>
      </c>
      <c r="BU49" t="e">
        <f>STDEV('sugar expt'!CX47:DN47)/SQRT(COUNT('sugar expt'!CX47:DN47))</f>
        <v>#DIV/0!</v>
      </c>
      <c r="BV49" t="e">
        <f>STDEV('bitter expt'!CX47:DN47)/SQRT(COUNT('bitter expt'!CX47:DN47))</f>
        <v>#DIV/0!</v>
      </c>
      <c r="BW49" t="e">
        <f>STDEV('sugar+bitter expt'!CX47:DN47)/SQRT(COUNT('sugar+bitter expt'!CX47:DN47))</f>
        <v>#DIV/0!</v>
      </c>
      <c r="BY49" t="e">
        <f>AVERAGE('sugar expt'!DO47:EE47)</f>
        <v>#DIV/0!</v>
      </c>
      <c r="BZ49" t="e">
        <f>AVERAGE('bitter expt'!DO47:EE47)</f>
        <v>#DIV/0!</v>
      </c>
      <c r="CA49" t="e">
        <f>AVERAGE('sugar+bitter expt'!DO47:EE47)</f>
        <v>#DIV/0!</v>
      </c>
      <c r="CC49" t="e">
        <f>STDEV('sugar expt'!DO47:EE47)/SQRT(COUNT('sugar expt'!DO47:EE47))</f>
        <v>#DIV/0!</v>
      </c>
      <c r="CD49" t="e">
        <f>STDEV('bitter expt'!DO47:EE47)/SQRT(COUNT('bitter expt'!DO47:EE47))</f>
        <v>#DIV/0!</v>
      </c>
      <c r="CE49" t="e">
        <f>STDEV('sugar+bitter expt'!DO47:EE47)/SQRT(COUNT('sugar+bitter expt'!DO47:EE47))</f>
        <v>#DIV/0!</v>
      </c>
      <c r="CG49" t="e">
        <f>AVERAGE('sugar expt'!EF47:EV47)</f>
        <v>#DIV/0!</v>
      </c>
      <c r="CH49" t="e">
        <f>AVERAGE('bitter expt'!EF47:EV47)</f>
        <v>#DIV/0!</v>
      </c>
      <c r="CI49" t="e">
        <f>AVERAGE('sugar+bitter expt'!EF47:EV47)</f>
        <v>#DIV/0!</v>
      </c>
      <c r="CK49" t="e">
        <f>STDEV('sugar expt'!EF47:EV47)/SQRT(COUNT('sugar expt'!EF47:EV47))</f>
        <v>#DIV/0!</v>
      </c>
      <c r="CL49" t="e">
        <f>STDEV('bitter expt'!EF47:EV47)/SQRT(COUNT('bitter expt'!EF47:EV47))</f>
        <v>#DIV/0!</v>
      </c>
      <c r="CM49" t="e">
        <f>STDEV('sugar+bitter expt'!EF47:EV47)/SQRT(COUNT('sugar+bitter expt'!EF47:EV47))</f>
        <v>#DIV/0!</v>
      </c>
    </row>
    <row r="50" spans="1:91" x14ac:dyDescent="0.2">
      <c r="O50">
        <v>47</v>
      </c>
      <c r="P50">
        <f>AVERAGE('sugar expt'!C48:R48)</f>
        <v>8.6113916049390848</v>
      </c>
      <c r="Q50">
        <f>AVERAGE('bitter expt'!C48:R48)</f>
        <v>1.3631578404813534</v>
      </c>
      <c r="R50">
        <f>AVERAGE('sugar+bitter expt'!C48:R48)</f>
        <v>1.7442094865463997</v>
      </c>
      <c r="T50">
        <f>STDEV('sugar expt'!C48:R48)/SQRT(COUNT('sugar expt'!C48:R48))</f>
        <v>0.95643157186347505</v>
      </c>
      <c r="U50">
        <f>STDEV('bitter expt'!C48:R48)/SQRT(COUNT('bitter expt'!C48:R48))</f>
        <v>0.16995175883379712</v>
      </c>
      <c r="V50">
        <f>STDEV('sugar+bitter expt'!C48:R48)/SQRT(COUNT('sugar+bitter expt'!C48:R48))</f>
        <v>0.3854650752563939</v>
      </c>
      <c r="X50">
        <f>AVERAGE('sugar expt'!AJ48:AY48)</f>
        <v>3.6558213226456999</v>
      </c>
      <c r="Y50">
        <f>AVERAGE('bitter expt'!AJ48:AY48)</f>
        <v>1.1132097384483228</v>
      </c>
      <c r="Z50">
        <f>AVERAGE('sugar+bitter expt'!AJ48:AY48)</f>
        <v>1.2503102747851969</v>
      </c>
      <c r="AB50">
        <f>STDEV('sugar expt'!AJ48:AY48)/SQRT(COUNT('sugar expt'!AJ48:AY48))</f>
        <v>0.82346660471718158</v>
      </c>
      <c r="AC50">
        <f>STDEV('bitter expt'!AJ48:AY48)/SQRT(COUNT('bitter expt'!AJ48:AY48))</f>
        <v>0.13654749299164606</v>
      </c>
      <c r="AD50">
        <f>STDEV('sugar+bitter expt'!AJ48:AY48)/SQRT(COUNT('sugar+bitter expt'!AJ48:AY48))</f>
        <v>0.22793321613268103</v>
      </c>
      <c r="AF50">
        <f>AVERAGE('sugar expt'!BQ48:CF48)</f>
        <v>2.4010791566872118</v>
      </c>
      <c r="AG50">
        <f>AVERAGE('bitter expt'!BQ48:CF48)</f>
        <v>0.68201696739022111</v>
      </c>
      <c r="AH50">
        <f>AVERAGE('sugar+bitter expt'!BQ48:CF48)</f>
        <v>0.90697042483839185</v>
      </c>
      <c r="AJ50">
        <f>STDEV('sugar expt'!BQ48:CF48)/SQRT(COUNT('sugar expt'!BQ48:CF48))</f>
        <v>0.57432831651548999</v>
      </c>
      <c r="AK50">
        <f>STDEV('bitter expt'!BQ48:CF48)/SQRT(COUNT('bitter expt'!BQ48:CF48))</f>
        <v>8.6089030767820859E-2</v>
      </c>
      <c r="AL50">
        <f>STDEV('sugar+bitter expt'!BQ48:CF48)/SQRT(COUNT('sugar+bitter expt'!BQ48:CF48))</f>
        <v>0.13915097562088766</v>
      </c>
      <c r="AP50">
        <f>AVERAGE('sugar expt'!S48:AI48)</f>
        <v>1.8425508288090391</v>
      </c>
      <c r="AQ50">
        <f>AVERAGE('bitter expt'!S48:AI48)</f>
        <v>0.79423623593502879</v>
      </c>
      <c r="AR50">
        <f>AVERAGE('sugar+bitter expt'!S48:AI48)</f>
        <v>0.86629269554332067</v>
      </c>
      <c r="AT50">
        <f>STDEV('sugar expt'!S48:AI48)/SQRT(COUNT('sugar expt'!S48:AI48))</f>
        <v>0.16147715374692362</v>
      </c>
      <c r="AU50">
        <f>STDEV('bitter expt'!S48:AI48)/SQRT(COUNT('bitter expt'!S48:AI48))</f>
        <v>7.4307836408867969E-2</v>
      </c>
      <c r="AV50">
        <f>STDEV('sugar+bitter expt'!S48:AI48)/SQRT(COUNT('sugar+bitter expt'!S48:AI48))</f>
        <v>0.12594025626289693</v>
      </c>
      <c r="AX50">
        <f>AVERAGE('sugar expt'!AZ48:BP48)</f>
        <v>1.2107060585607354</v>
      </c>
      <c r="AY50">
        <f>AVERAGE('bitter expt'!AZ48:BP48)</f>
        <v>0.63254994094786776</v>
      </c>
      <c r="AZ50">
        <f>AVERAGE('sugar+bitter expt'!AZ48:BP48)</f>
        <v>0.70101592433782323</v>
      </c>
      <c r="BB50">
        <f>STDEV('sugar expt'!AZ48:BP48)/SQRT(COUNT('sugar expt'!AZ48:BP48))</f>
        <v>0.19274993966978857</v>
      </c>
      <c r="BC50">
        <f>STDEV('bitter expt'!AZ48:BP48)/SQRT(COUNT('bitter expt'!AZ48:BP48))</f>
        <v>5.4774700976741413E-2</v>
      </c>
      <c r="BD50">
        <f>STDEV('sugar+bitter expt'!AZ48:BP48)/SQRT(COUNT('sugar+bitter expt'!AZ48:BP48))</f>
        <v>0.11693768450508581</v>
      </c>
      <c r="BF50">
        <f>AVERAGE('sugar expt'!CG48:CW48)</f>
        <v>1.077709020154461</v>
      </c>
      <c r="BG50">
        <f>AVERAGE('bitter expt'!CG48:CW48)</f>
        <v>0.50854121933413232</v>
      </c>
      <c r="BH50">
        <f>AVERAGE('sugar+bitter expt'!CG48:CW48)</f>
        <v>0.50056997531196756</v>
      </c>
      <c r="BJ50">
        <f>STDEV('sugar expt'!CG48:CW48)/SQRT(COUNT('sugar expt'!CG48:CW48))</f>
        <v>0.19074289426088023</v>
      </c>
      <c r="BK50">
        <f>STDEV('bitter expt'!CG48:CW48)/SQRT(COUNT('bitter expt'!CG48:CW48))</f>
        <v>4.1360904071397003E-2</v>
      </c>
      <c r="BL50">
        <f>STDEV('sugar+bitter expt'!CG48:CW48)/SQRT(COUNT('sugar+bitter expt'!CG48:CW48))</f>
        <v>2.7639063035345857E-2</v>
      </c>
      <c r="BQ50" t="e">
        <f>AVERAGE('sugar expt'!CX48:DN48)</f>
        <v>#DIV/0!</v>
      </c>
      <c r="BR50" t="e">
        <f>AVERAGE('bitter expt'!CX48:DN48)</f>
        <v>#DIV/0!</v>
      </c>
      <c r="BS50" t="e">
        <f>AVERAGE('sugar+bitter expt'!CX48:DN48)</f>
        <v>#DIV/0!</v>
      </c>
      <c r="BU50" t="e">
        <f>STDEV('sugar expt'!CX48:DN48)/SQRT(COUNT('sugar expt'!CX48:DN48))</f>
        <v>#DIV/0!</v>
      </c>
      <c r="BV50" t="e">
        <f>STDEV('bitter expt'!CX48:DN48)/SQRT(COUNT('bitter expt'!CX48:DN48))</f>
        <v>#DIV/0!</v>
      </c>
      <c r="BW50" t="e">
        <f>STDEV('sugar+bitter expt'!CX48:DN48)/SQRT(COUNT('sugar+bitter expt'!CX48:DN48))</f>
        <v>#DIV/0!</v>
      </c>
      <c r="BY50" t="e">
        <f>AVERAGE('sugar expt'!DO48:EE48)</f>
        <v>#DIV/0!</v>
      </c>
      <c r="BZ50" t="e">
        <f>AVERAGE('bitter expt'!DO48:EE48)</f>
        <v>#DIV/0!</v>
      </c>
      <c r="CA50" t="e">
        <f>AVERAGE('sugar+bitter expt'!DO48:EE48)</f>
        <v>#DIV/0!</v>
      </c>
      <c r="CC50" t="e">
        <f>STDEV('sugar expt'!DO48:EE48)/SQRT(COUNT('sugar expt'!DO48:EE48))</f>
        <v>#DIV/0!</v>
      </c>
      <c r="CD50" t="e">
        <f>STDEV('bitter expt'!DO48:EE48)/SQRT(COUNT('bitter expt'!DO48:EE48))</f>
        <v>#DIV/0!</v>
      </c>
      <c r="CE50" t="e">
        <f>STDEV('sugar+bitter expt'!DO48:EE48)/SQRT(COUNT('sugar+bitter expt'!DO48:EE48))</f>
        <v>#DIV/0!</v>
      </c>
      <c r="CG50" t="e">
        <f>AVERAGE('sugar expt'!EF48:EV48)</f>
        <v>#DIV/0!</v>
      </c>
      <c r="CH50" t="e">
        <f>AVERAGE('bitter expt'!EF48:EV48)</f>
        <v>#DIV/0!</v>
      </c>
      <c r="CI50" t="e">
        <f>AVERAGE('sugar+bitter expt'!EF48:EV48)</f>
        <v>#DIV/0!</v>
      </c>
      <c r="CK50" t="e">
        <f>STDEV('sugar expt'!EF48:EV48)/SQRT(COUNT('sugar expt'!EF48:EV48))</f>
        <v>#DIV/0!</v>
      </c>
      <c r="CL50" t="e">
        <f>STDEV('bitter expt'!EF48:EV48)/SQRT(COUNT('bitter expt'!EF48:EV48))</f>
        <v>#DIV/0!</v>
      </c>
      <c r="CM50" t="e">
        <f>STDEV('sugar+bitter expt'!EF48:EV48)/SQRT(COUNT('sugar+bitter expt'!EF48:EV48))</f>
        <v>#DIV/0!</v>
      </c>
    </row>
    <row r="51" spans="1:91" x14ac:dyDescent="0.2">
      <c r="O51">
        <v>48</v>
      </c>
      <c r="P51">
        <f>AVERAGE('sugar expt'!C49:R49)</f>
        <v>8.61371929235316</v>
      </c>
      <c r="Q51">
        <f>AVERAGE('bitter expt'!C49:R49)</f>
        <v>1.3155987059612921</v>
      </c>
      <c r="R51">
        <f>AVERAGE('sugar+bitter expt'!C49:R49)</f>
        <v>1.6251822096799442</v>
      </c>
      <c r="T51">
        <f>STDEV('sugar expt'!C49:R49)/SQRT(COUNT('sugar expt'!C49:R49))</f>
        <v>1.0096225119184552</v>
      </c>
      <c r="U51">
        <f>STDEV('bitter expt'!C49:R49)/SQRT(COUNT('bitter expt'!C49:R49))</f>
        <v>0.20132592099585961</v>
      </c>
      <c r="V51">
        <f>STDEV('sugar+bitter expt'!C49:R49)/SQRT(COUNT('sugar+bitter expt'!C49:R49))</f>
        <v>0.39352828464288225</v>
      </c>
      <c r="X51">
        <f>AVERAGE('sugar expt'!AJ49:AY49)</f>
        <v>4.2159673495610033</v>
      </c>
      <c r="Y51">
        <f>AVERAGE('bitter expt'!AJ49:AY49)</f>
        <v>1.2539141013642889</v>
      </c>
      <c r="Z51">
        <f>AVERAGE('sugar+bitter expt'!AJ49:AY49)</f>
        <v>1.2342181041579723</v>
      </c>
      <c r="AB51">
        <f>STDEV('sugar expt'!AJ49:AY49)/SQRT(COUNT('sugar expt'!AJ49:AY49))</f>
        <v>0.95622407996982506</v>
      </c>
      <c r="AC51">
        <f>STDEV('bitter expt'!AJ49:AY49)/SQRT(COUNT('bitter expt'!AJ49:AY49))</f>
        <v>0.20146412345334941</v>
      </c>
      <c r="AD51">
        <f>STDEV('sugar+bitter expt'!AJ49:AY49)/SQRT(COUNT('sugar+bitter expt'!AJ49:AY49))</f>
        <v>0.20484779890556118</v>
      </c>
      <c r="AF51">
        <f>AVERAGE('sugar expt'!BQ49:CF49)</f>
        <v>2.0197281514318206</v>
      </c>
      <c r="AG51">
        <f>AVERAGE('bitter expt'!BQ49:CF49)</f>
        <v>0.71942544729609081</v>
      </c>
      <c r="AH51">
        <f>AVERAGE('sugar+bitter expt'!BQ49:CF49)</f>
        <v>1.130043063283408</v>
      </c>
      <c r="AJ51">
        <f>STDEV('sugar expt'!BQ49:CF49)/SQRT(COUNT('sugar expt'!BQ49:CF49))</f>
        <v>0.48710180661034214</v>
      </c>
      <c r="AK51">
        <f>STDEV('bitter expt'!BQ49:CF49)/SQRT(COUNT('bitter expt'!BQ49:CF49))</f>
        <v>9.4484850609366247E-2</v>
      </c>
      <c r="AL51">
        <f>STDEV('sugar+bitter expt'!BQ49:CF49)/SQRT(COUNT('sugar+bitter expt'!BQ49:CF49))</f>
        <v>0.31099019314216092</v>
      </c>
      <c r="AP51">
        <f>AVERAGE('sugar expt'!S49:AI49)</f>
        <v>1.8936911803869307</v>
      </c>
      <c r="AQ51">
        <f>AVERAGE('bitter expt'!S49:AI49)</f>
        <v>0.77660272238031391</v>
      </c>
      <c r="AR51">
        <f>AVERAGE('sugar+bitter expt'!S49:AI49)</f>
        <v>0.9254906734155175</v>
      </c>
      <c r="AT51">
        <f>STDEV('sugar expt'!S49:AI49)/SQRT(COUNT('sugar expt'!S49:AI49))</f>
        <v>0.21430342629192389</v>
      </c>
      <c r="AU51">
        <f>STDEV('bitter expt'!S49:AI49)/SQRT(COUNT('bitter expt'!S49:AI49))</f>
        <v>9.4337825808205392E-2</v>
      </c>
      <c r="AV51">
        <f>STDEV('sugar+bitter expt'!S49:AI49)/SQRT(COUNT('sugar+bitter expt'!S49:AI49))</f>
        <v>0.14669276818757068</v>
      </c>
      <c r="AX51">
        <f>AVERAGE('sugar expt'!AZ49:BP49)</f>
        <v>1.2056176871224848</v>
      </c>
      <c r="AY51">
        <f>AVERAGE('bitter expt'!AZ49:BP49)</f>
        <v>0.73238118546900299</v>
      </c>
      <c r="AZ51">
        <f>AVERAGE('sugar+bitter expt'!AZ49:BP49)</f>
        <v>0.65986541494159912</v>
      </c>
      <c r="BB51">
        <f>STDEV('sugar expt'!AZ49:BP49)/SQRT(COUNT('sugar expt'!AZ49:BP49))</f>
        <v>0.16844625307710662</v>
      </c>
      <c r="BC51">
        <f>STDEV('bitter expt'!AZ49:BP49)/SQRT(COUNT('bitter expt'!AZ49:BP49))</f>
        <v>8.7808592182568979E-2</v>
      </c>
      <c r="BD51">
        <f>STDEV('sugar+bitter expt'!AZ49:BP49)/SQRT(COUNT('sugar+bitter expt'!AZ49:BP49))</f>
        <v>5.8245183370151471E-2</v>
      </c>
      <c r="BF51">
        <f>AVERAGE('sugar expt'!CG49:CW49)</f>
        <v>1.0072428489350362</v>
      </c>
      <c r="BG51">
        <f>AVERAGE('bitter expt'!CG49:CW49)</f>
        <v>0.49736750974492983</v>
      </c>
      <c r="BH51">
        <f>AVERAGE('sugar+bitter expt'!CG49:CW49)</f>
        <v>0.52298159665543686</v>
      </c>
      <c r="BJ51">
        <f>STDEV('sugar expt'!CG49:CW49)/SQRT(COUNT('sugar expt'!CG49:CW49))</f>
        <v>0.18286171431492523</v>
      </c>
      <c r="BK51">
        <f>STDEV('bitter expt'!CG49:CW49)/SQRT(COUNT('bitter expt'!CG49:CW49))</f>
        <v>3.6779047850636327E-2</v>
      </c>
      <c r="BL51">
        <f>STDEV('sugar+bitter expt'!CG49:CW49)/SQRT(COUNT('sugar+bitter expt'!CG49:CW49))</f>
        <v>4.469355771971515E-2</v>
      </c>
      <c r="BQ51" t="e">
        <f>AVERAGE('sugar expt'!CX49:DN49)</f>
        <v>#DIV/0!</v>
      </c>
      <c r="BR51" t="e">
        <f>AVERAGE('bitter expt'!CX49:DN49)</f>
        <v>#DIV/0!</v>
      </c>
      <c r="BS51" t="e">
        <f>AVERAGE('sugar+bitter expt'!CX49:DN49)</f>
        <v>#DIV/0!</v>
      </c>
      <c r="BU51" t="e">
        <f>STDEV('sugar expt'!CX49:DN49)/SQRT(COUNT('sugar expt'!CX49:DN49))</f>
        <v>#DIV/0!</v>
      </c>
      <c r="BV51" t="e">
        <f>STDEV('bitter expt'!CX49:DN49)/SQRT(COUNT('bitter expt'!CX49:DN49))</f>
        <v>#DIV/0!</v>
      </c>
      <c r="BW51" t="e">
        <f>STDEV('sugar+bitter expt'!CX49:DN49)/SQRT(COUNT('sugar+bitter expt'!CX49:DN49))</f>
        <v>#DIV/0!</v>
      </c>
      <c r="BY51" t="e">
        <f>AVERAGE('sugar expt'!DO49:EE49)</f>
        <v>#DIV/0!</v>
      </c>
      <c r="BZ51" t="e">
        <f>AVERAGE('bitter expt'!DO49:EE49)</f>
        <v>#DIV/0!</v>
      </c>
      <c r="CA51" t="e">
        <f>AVERAGE('sugar+bitter expt'!DO49:EE49)</f>
        <v>#DIV/0!</v>
      </c>
      <c r="CC51" t="e">
        <f>STDEV('sugar expt'!DO49:EE49)/SQRT(COUNT('sugar expt'!DO49:EE49))</f>
        <v>#DIV/0!</v>
      </c>
      <c r="CD51" t="e">
        <f>STDEV('bitter expt'!DO49:EE49)/SQRT(COUNT('bitter expt'!DO49:EE49))</f>
        <v>#DIV/0!</v>
      </c>
      <c r="CE51" t="e">
        <f>STDEV('sugar+bitter expt'!DO49:EE49)/SQRT(COUNT('sugar+bitter expt'!DO49:EE49))</f>
        <v>#DIV/0!</v>
      </c>
      <c r="CG51" t="e">
        <f>AVERAGE('sugar expt'!EF49:EV49)</f>
        <v>#DIV/0!</v>
      </c>
      <c r="CH51" t="e">
        <f>AVERAGE('bitter expt'!EF49:EV49)</f>
        <v>#DIV/0!</v>
      </c>
      <c r="CI51" t="e">
        <f>AVERAGE('sugar+bitter expt'!EF49:EV49)</f>
        <v>#DIV/0!</v>
      </c>
      <c r="CK51" t="e">
        <f>STDEV('sugar expt'!EF49:EV49)/SQRT(COUNT('sugar expt'!EF49:EV49))</f>
        <v>#DIV/0!</v>
      </c>
      <c r="CL51" t="e">
        <f>STDEV('bitter expt'!EF49:EV49)/SQRT(COUNT('bitter expt'!EF49:EV49))</f>
        <v>#DIV/0!</v>
      </c>
      <c r="CM51" t="e">
        <f>STDEV('sugar+bitter expt'!EF49:EV49)/SQRT(COUNT('sugar+bitter expt'!EF49:EV49))</f>
        <v>#DIV/0!</v>
      </c>
    </row>
    <row r="52" spans="1:91" x14ac:dyDescent="0.2">
      <c r="A52" s="1" t="s">
        <v>23</v>
      </c>
      <c r="O52">
        <v>49</v>
      </c>
      <c r="P52">
        <f>AVERAGE('sugar expt'!C50:R50)</f>
        <v>8.6746381576585812</v>
      </c>
      <c r="Q52">
        <f>AVERAGE('bitter expt'!C50:R50)</f>
        <v>1.320596057866338</v>
      </c>
      <c r="R52">
        <f>AVERAGE('sugar+bitter expt'!C50:R50)</f>
        <v>1.6432726673582758</v>
      </c>
      <c r="T52">
        <f>STDEV('sugar expt'!C50:R50)/SQRT(COUNT('sugar expt'!C50:R50))</f>
        <v>1.0030637696920577</v>
      </c>
      <c r="U52">
        <f>STDEV('bitter expt'!C50:R50)/SQRT(COUNT('bitter expt'!C50:R50))</f>
        <v>0.19604709213859567</v>
      </c>
      <c r="V52">
        <f>STDEV('sugar+bitter expt'!C50:R50)/SQRT(COUNT('sugar+bitter expt'!C50:R50))</f>
        <v>0.28569041823320424</v>
      </c>
      <c r="X52">
        <f>AVERAGE('sugar expt'!AJ50:AY50)</f>
        <v>4.7993010418871016</v>
      </c>
      <c r="Y52">
        <f>AVERAGE('bitter expt'!AJ50:AY50)</f>
        <v>1.3959224611702672</v>
      </c>
      <c r="Z52">
        <f>AVERAGE('sugar+bitter expt'!AJ50:AY50)</f>
        <v>1.4634843913135287</v>
      </c>
      <c r="AB52">
        <f>STDEV('sugar expt'!AJ50:AY50)/SQRT(COUNT('sugar expt'!AJ50:AY50))</f>
        <v>1.2105643249860802</v>
      </c>
      <c r="AC52">
        <f>STDEV('bitter expt'!AJ50:AY50)/SQRT(COUNT('bitter expt'!AJ50:AY50))</f>
        <v>0.27062719050272488</v>
      </c>
      <c r="AD52">
        <f>STDEV('sugar+bitter expt'!AJ50:AY50)/SQRT(COUNT('sugar+bitter expt'!AJ50:AY50))</f>
        <v>0.28198050019447818</v>
      </c>
      <c r="AF52">
        <f>AVERAGE('sugar expt'!BQ50:CF50)</f>
        <v>2.3097428486045963</v>
      </c>
      <c r="AG52">
        <f>AVERAGE('bitter expt'!BQ50:CF50)</f>
        <v>0.75543693504294829</v>
      </c>
      <c r="AH52">
        <f>AVERAGE('sugar+bitter expt'!BQ50:CF50)</f>
        <v>0.88484096003539492</v>
      </c>
      <c r="AJ52">
        <f>STDEV('sugar expt'!BQ50:CF50)/SQRT(COUNT('sugar expt'!BQ50:CF50))</f>
        <v>0.49915021833491996</v>
      </c>
      <c r="AK52">
        <f>STDEV('bitter expt'!BQ50:CF50)/SQRT(COUNT('bitter expt'!BQ50:CF50))</f>
        <v>9.9409025338022164E-2</v>
      </c>
      <c r="AL52">
        <f>STDEV('sugar+bitter expt'!BQ50:CF50)/SQRT(COUNT('sugar+bitter expt'!BQ50:CF50))</f>
        <v>0.15577863513346205</v>
      </c>
      <c r="AP52">
        <f>AVERAGE('sugar expt'!S50:AI50)</f>
        <v>1.8611659831142391</v>
      </c>
      <c r="AQ52">
        <f>AVERAGE('bitter expt'!S50:AI50)</f>
        <v>0.80752585353169626</v>
      </c>
      <c r="AR52">
        <f>AVERAGE('sugar+bitter expt'!S50:AI50)</f>
        <v>0.90156699920872485</v>
      </c>
      <c r="AT52">
        <f>STDEV('sugar expt'!S50:AI50)/SQRT(COUNT('sugar expt'!S50:AI50))</f>
        <v>0.17105428719955207</v>
      </c>
      <c r="AU52">
        <f>STDEV('bitter expt'!S50:AI50)/SQRT(COUNT('bitter expt'!S50:AI50))</f>
        <v>8.657572077341294E-2</v>
      </c>
      <c r="AV52">
        <f>STDEV('sugar+bitter expt'!S50:AI50)/SQRT(COUNT('sugar+bitter expt'!S50:AI50))</f>
        <v>0.11352158683295242</v>
      </c>
      <c r="AX52">
        <f>AVERAGE('sugar expt'!AZ50:BP50)</f>
        <v>1.3156137618768069</v>
      </c>
      <c r="AY52">
        <f>AVERAGE('bitter expt'!AZ50:BP50)</f>
        <v>0.74441095625914078</v>
      </c>
      <c r="AZ52">
        <f>AVERAGE('sugar+bitter expt'!AZ50:BP50)</f>
        <v>0.75290606966846929</v>
      </c>
      <c r="BB52">
        <f>STDEV('sugar expt'!AZ50:BP50)/SQRT(COUNT('sugar expt'!AZ50:BP50))</f>
        <v>0.17453573013857343</v>
      </c>
      <c r="BC52">
        <f>STDEV('bitter expt'!AZ50:BP50)/SQRT(COUNT('bitter expt'!AZ50:BP50))</f>
        <v>0.11034228906981924</v>
      </c>
      <c r="BD52">
        <f>STDEV('sugar+bitter expt'!AZ50:BP50)/SQRT(COUNT('sugar+bitter expt'!AZ50:BP50))</f>
        <v>9.5155845239230166E-2</v>
      </c>
      <c r="BF52">
        <f>AVERAGE('sugar expt'!CG50:CW50)</f>
        <v>1.1208875068971458</v>
      </c>
      <c r="BG52">
        <f>AVERAGE('bitter expt'!CG50:CW50)</f>
        <v>0.52788191797661488</v>
      </c>
      <c r="BH52">
        <f>AVERAGE('sugar+bitter expt'!CG50:CW50)</f>
        <v>0.57624732475940788</v>
      </c>
      <c r="BJ52">
        <f>STDEV('sugar expt'!CG50:CW50)/SQRT(COUNT('sugar expt'!CG50:CW50))</f>
        <v>0.22593808042520222</v>
      </c>
      <c r="BK52">
        <f>STDEV('bitter expt'!CG50:CW50)/SQRT(COUNT('bitter expt'!CG50:CW50))</f>
        <v>3.7776418668022498E-2</v>
      </c>
      <c r="BL52">
        <f>STDEV('sugar+bitter expt'!CG50:CW50)/SQRT(COUNT('sugar+bitter expt'!CG50:CW50))</f>
        <v>5.1874169735888737E-2</v>
      </c>
      <c r="BQ52" t="e">
        <f>AVERAGE('sugar expt'!CX50:DN50)</f>
        <v>#DIV/0!</v>
      </c>
      <c r="BR52" t="e">
        <f>AVERAGE('bitter expt'!CX50:DN50)</f>
        <v>#DIV/0!</v>
      </c>
      <c r="BS52" t="e">
        <f>AVERAGE('sugar+bitter expt'!CX50:DN50)</f>
        <v>#DIV/0!</v>
      </c>
      <c r="BU52" t="e">
        <f>STDEV('sugar expt'!CX50:DN50)/SQRT(COUNT('sugar expt'!CX50:DN50))</f>
        <v>#DIV/0!</v>
      </c>
      <c r="BV52" t="e">
        <f>STDEV('bitter expt'!CX50:DN50)/SQRT(COUNT('bitter expt'!CX50:DN50))</f>
        <v>#DIV/0!</v>
      </c>
      <c r="BW52" t="e">
        <f>STDEV('sugar+bitter expt'!CX50:DN50)/SQRT(COUNT('sugar+bitter expt'!CX50:DN50))</f>
        <v>#DIV/0!</v>
      </c>
      <c r="BY52" t="e">
        <f>AVERAGE('sugar expt'!DO50:EE50)</f>
        <v>#DIV/0!</v>
      </c>
      <c r="BZ52" t="e">
        <f>AVERAGE('bitter expt'!DO50:EE50)</f>
        <v>#DIV/0!</v>
      </c>
      <c r="CA52" t="e">
        <f>AVERAGE('sugar+bitter expt'!DO50:EE50)</f>
        <v>#DIV/0!</v>
      </c>
      <c r="CC52" t="e">
        <f>STDEV('sugar expt'!DO50:EE50)/SQRT(COUNT('sugar expt'!DO50:EE50))</f>
        <v>#DIV/0!</v>
      </c>
      <c r="CD52" t="e">
        <f>STDEV('bitter expt'!DO50:EE50)/SQRT(COUNT('bitter expt'!DO50:EE50))</f>
        <v>#DIV/0!</v>
      </c>
      <c r="CE52" t="e">
        <f>STDEV('sugar+bitter expt'!DO50:EE50)/SQRT(COUNT('sugar+bitter expt'!DO50:EE50))</f>
        <v>#DIV/0!</v>
      </c>
      <c r="CG52" t="e">
        <f>AVERAGE('sugar expt'!EF50:EV50)</f>
        <v>#DIV/0!</v>
      </c>
      <c r="CH52" t="e">
        <f>AVERAGE('bitter expt'!EF50:EV50)</f>
        <v>#DIV/0!</v>
      </c>
      <c r="CI52" t="e">
        <f>AVERAGE('sugar+bitter expt'!EF50:EV50)</f>
        <v>#DIV/0!</v>
      </c>
      <c r="CK52" t="e">
        <f>STDEV('sugar expt'!EF50:EV50)/SQRT(COUNT('sugar expt'!EF50:EV50))</f>
        <v>#DIV/0!</v>
      </c>
      <c r="CL52" t="e">
        <f>STDEV('bitter expt'!EF50:EV50)/SQRT(COUNT('bitter expt'!EF50:EV50))</f>
        <v>#DIV/0!</v>
      </c>
      <c r="CM52" t="e">
        <f>STDEV('sugar+bitter expt'!EF50:EV50)/SQRT(COUNT('sugar+bitter expt'!EF50:EV50))</f>
        <v>#DIV/0!</v>
      </c>
    </row>
    <row r="53" spans="1:91" x14ac:dyDescent="0.2">
      <c r="O53">
        <v>50</v>
      </c>
      <c r="P53">
        <f>AVERAGE('sugar expt'!C51:R51)</f>
        <v>8.8570040400544308</v>
      </c>
      <c r="Q53">
        <f>AVERAGE('bitter expt'!C51:R51)</f>
        <v>1.393731108627067</v>
      </c>
      <c r="R53">
        <f>AVERAGE('sugar+bitter expt'!C51:R51)</f>
        <v>1.9801441185216402</v>
      </c>
      <c r="T53">
        <f>STDEV('sugar expt'!C51:R51)/SQRT(COUNT('sugar expt'!C51:R51))</f>
        <v>0.81730770513247863</v>
      </c>
      <c r="U53">
        <f>STDEV('bitter expt'!C51:R51)/SQRT(COUNT('bitter expt'!C51:R51))</f>
        <v>0.20051893719093952</v>
      </c>
      <c r="V53">
        <f>STDEV('sugar+bitter expt'!C51:R51)/SQRT(COUNT('sugar+bitter expt'!C51:R51))</f>
        <v>0.4737809923124458</v>
      </c>
      <c r="X53">
        <f>AVERAGE('sugar expt'!AJ51:AY51)</f>
        <v>4.6594404252318435</v>
      </c>
      <c r="Y53">
        <f>AVERAGE('bitter expt'!AJ51:AY51)</f>
        <v>1.287579486103404</v>
      </c>
      <c r="Z53">
        <f>AVERAGE('sugar+bitter expt'!AJ51:AY51)</f>
        <v>1.4229190372940892</v>
      </c>
      <c r="AB53">
        <f>STDEV('sugar expt'!AJ51:AY51)/SQRT(COUNT('sugar expt'!AJ51:AY51))</f>
        <v>1.1852404888700541</v>
      </c>
      <c r="AC53">
        <f>STDEV('bitter expt'!AJ51:AY51)/SQRT(COUNT('bitter expt'!AJ51:AY51))</f>
        <v>0.26286791160651829</v>
      </c>
      <c r="AD53">
        <f>STDEV('sugar+bitter expt'!AJ51:AY51)/SQRT(COUNT('sugar+bitter expt'!AJ51:AY51))</f>
        <v>0.27432868652135106</v>
      </c>
      <c r="AF53">
        <f>AVERAGE('sugar expt'!BQ51:CF51)</f>
        <v>2.5562939667203421</v>
      </c>
      <c r="AG53">
        <f>AVERAGE('bitter expt'!BQ51:CF51)</f>
        <v>0.69867221380122158</v>
      </c>
      <c r="AH53">
        <f>AVERAGE('sugar+bitter expt'!BQ51:CF51)</f>
        <v>0.80945718920919885</v>
      </c>
      <c r="AJ53">
        <f>STDEV('sugar expt'!BQ51:CF51)/SQRT(COUNT('sugar expt'!BQ51:CF51))</f>
        <v>0.56610433420725914</v>
      </c>
      <c r="AK53">
        <f>STDEV('bitter expt'!BQ51:CF51)/SQRT(COUNT('bitter expt'!BQ51:CF51))</f>
        <v>0.12050203562729513</v>
      </c>
      <c r="AL53">
        <f>STDEV('sugar+bitter expt'!BQ51:CF51)/SQRT(COUNT('sugar+bitter expt'!BQ51:CF51))</f>
        <v>0.11189422559148117</v>
      </c>
      <c r="AP53">
        <f>AVERAGE('sugar expt'!S51:AI51)</f>
        <v>1.7228594620491713</v>
      </c>
      <c r="AQ53">
        <f>AVERAGE('bitter expt'!S51:AI51)</f>
        <v>0.85308266210096151</v>
      </c>
      <c r="AR53">
        <f>AVERAGE('sugar+bitter expt'!S51:AI51)</f>
        <v>0.92795672217978897</v>
      </c>
      <c r="AT53">
        <f>STDEV('sugar expt'!S51:AI51)/SQRT(COUNT('sugar expt'!S51:AI51))</f>
        <v>0.17535870235656636</v>
      </c>
      <c r="AU53">
        <f>STDEV('bitter expt'!S51:AI51)/SQRT(COUNT('bitter expt'!S51:AI51))</f>
        <v>0.12805370268481125</v>
      </c>
      <c r="AV53">
        <f>STDEV('sugar+bitter expt'!S51:AI51)/SQRT(COUNT('sugar+bitter expt'!S51:AI51))</f>
        <v>0.12938732909814263</v>
      </c>
      <c r="AX53">
        <f>AVERAGE('sugar expt'!AZ51:BP51)</f>
        <v>1.2394302751377908</v>
      </c>
      <c r="AY53">
        <f>AVERAGE('bitter expt'!AZ51:BP51)</f>
        <v>0.71850856262741269</v>
      </c>
      <c r="AZ53">
        <f>AVERAGE('sugar+bitter expt'!AZ51:BP51)</f>
        <v>0.74650026126779445</v>
      </c>
      <c r="BB53">
        <f>STDEV('sugar expt'!AZ51:BP51)/SQRT(COUNT('sugar expt'!AZ51:BP51))</f>
        <v>0.11210690465047705</v>
      </c>
      <c r="BC53">
        <f>STDEV('bitter expt'!AZ51:BP51)/SQRT(COUNT('bitter expt'!AZ51:BP51))</f>
        <v>9.6367211006508524E-2</v>
      </c>
      <c r="BD53">
        <f>STDEV('sugar+bitter expt'!AZ51:BP51)/SQRT(COUNT('sugar+bitter expt'!AZ51:BP51))</f>
        <v>9.4900194844924915E-2</v>
      </c>
      <c r="BF53">
        <f>AVERAGE('sugar expt'!CG51:CW51)</f>
        <v>1.1105234154525416</v>
      </c>
      <c r="BG53">
        <f>AVERAGE('bitter expt'!CG51:CW51)</f>
        <v>0.50716584714451407</v>
      </c>
      <c r="BH53">
        <f>AVERAGE('sugar+bitter expt'!CG51:CW51)</f>
        <v>0.51611384905635527</v>
      </c>
      <c r="BJ53">
        <f>STDEV('sugar expt'!CG51:CW51)/SQRT(COUNT('sugar expt'!CG51:CW51))</f>
        <v>0.17245846965619338</v>
      </c>
      <c r="BK53">
        <f>STDEV('bitter expt'!CG51:CW51)/SQRT(COUNT('bitter expt'!CG51:CW51))</f>
        <v>4.6280491842477907E-2</v>
      </c>
      <c r="BL53">
        <f>STDEV('sugar+bitter expt'!CG51:CW51)/SQRT(COUNT('sugar+bitter expt'!CG51:CW51))</f>
        <v>2.9916757159509959E-2</v>
      </c>
      <c r="BQ53" t="e">
        <f>AVERAGE('sugar expt'!CX51:DN51)</f>
        <v>#DIV/0!</v>
      </c>
      <c r="BR53" t="e">
        <f>AVERAGE('bitter expt'!CX51:DN51)</f>
        <v>#DIV/0!</v>
      </c>
      <c r="BS53" t="e">
        <f>AVERAGE('sugar+bitter expt'!CX51:DN51)</f>
        <v>#DIV/0!</v>
      </c>
      <c r="BU53" t="e">
        <f>STDEV('sugar expt'!CX51:DN51)/SQRT(COUNT('sugar expt'!CX51:DN51))</f>
        <v>#DIV/0!</v>
      </c>
      <c r="BV53" t="e">
        <f>STDEV('bitter expt'!CX51:DN51)/SQRT(COUNT('bitter expt'!CX51:DN51))</f>
        <v>#DIV/0!</v>
      </c>
      <c r="BW53" t="e">
        <f>STDEV('sugar+bitter expt'!CX51:DN51)/SQRT(COUNT('sugar+bitter expt'!CX51:DN51))</f>
        <v>#DIV/0!</v>
      </c>
      <c r="BY53" t="e">
        <f>AVERAGE('sugar expt'!DO51:EE51)</f>
        <v>#DIV/0!</v>
      </c>
      <c r="BZ53" t="e">
        <f>AVERAGE('bitter expt'!DO51:EE51)</f>
        <v>#DIV/0!</v>
      </c>
      <c r="CA53" t="e">
        <f>AVERAGE('sugar+bitter expt'!DO51:EE51)</f>
        <v>#DIV/0!</v>
      </c>
      <c r="CC53" t="e">
        <f>STDEV('sugar expt'!DO51:EE51)/SQRT(COUNT('sugar expt'!DO51:EE51))</f>
        <v>#DIV/0!</v>
      </c>
      <c r="CD53" t="e">
        <f>STDEV('bitter expt'!DO51:EE51)/SQRT(COUNT('bitter expt'!DO51:EE51))</f>
        <v>#DIV/0!</v>
      </c>
      <c r="CE53" t="e">
        <f>STDEV('sugar+bitter expt'!DO51:EE51)/SQRT(COUNT('sugar+bitter expt'!DO51:EE51))</f>
        <v>#DIV/0!</v>
      </c>
      <c r="CG53" t="e">
        <f>AVERAGE('sugar expt'!EF51:EV51)</f>
        <v>#DIV/0!</v>
      </c>
      <c r="CH53" t="e">
        <f>AVERAGE('bitter expt'!EF51:EV51)</f>
        <v>#DIV/0!</v>
      </c>
      <c r="CI53" t="e">
        <f>AVERAGE('sugar+bitter expt'!EF51:EV51)</f>
        <v>#DIV/0!</v>
      </c>
      <c r="CK53" t="e">
        <f>STDEV('sugar expt'!EF51:EV51)/SQRT(COUNT('sugar expt'!EF51:EV51))</f>
        <v>#DIV/0!</v>
      </c>
      <c r="CL53" t="e">
        <f>STDEV('bitter expt'!EF51:EV51)/SQRT(COUNT('bitter expt'!EF51:EV51))</f>
        <v>#DIV/0!</v>
      </c>
      <c r="CM53" t="e">
        <f>STDEV('sugar+bitter expt'!EF51:EV51)/SQRT(COUNT('sugar+bitter expt'!EF51:EV51))</f>
        <v>#DIV/0!</v>
      </c>
    </row>
    <row r="54" spans="1:91" x14ac:dyDescent="0.2">
      <c r="O54">
        <v>51</v>
      </c>
      <c r="P54">
        <f>AVERAGE('sugar expt'!C52:R52)</f>
        <v>9.0697807641997841</v>
      </c>
      <c r="Q54">
        <f>AVERAGE('bitter expt'!C52:R52)</f>
        <v>1.5109171032273918</v>
      </c>
      <c r="R54">
        <f>AVERAGE('sugar+bitter expt'!C52:R52)</f>
        <v>1.9771039935666248</v>
      </c>
      <c r="T54">
        <f>STDEV('sugar expt'!C52:R52)/SQRT(COUNT('sugar expt'!C52:R52))</f>
        <v>1.0217760217533989</v>
      </c>
      <c r="U54">
        <f>STDEV('bitter expt'!C52:R52)/SQRT(COUNT('bitter expt'!C52:R52))</f>
        <v>0.25942190033426893</v>
      </c>
      <c r="V54">
        <f>STDEV('sugar+bitter expt'!C52:R52)/SQRT(COUNT('sugar+bitter expt'!C52:R52))</f>
        <v>0.45729078954492691</v>
      </c>
      <c r="X54">
        <f>AVERAGE('sugar expt'!AJ52:AY52)</f>
        <v>4.9490404171263824</v>
      </c>
      <c r="Y54">
        <f>AVERAGE('bitter expt'!AJ52:AY52)</f>
        <v>1.2319018401067758</v>
      </c>
      <c r="Z54">
        <f>AVERAGE('sugar+bitter expt'!AJ52:AY52)</f>
        <v>1.5237040587828017</v>
      </c>
      <c r="AB54">
        <f>STDEV('sugar expt'!AJ52:AY52)/SQRT(COUNT('sugar expt'!AJ52:AY52))</f>
        <v>1.2342170344915617</v>
      </c>
      <c r="AC54">
        <f>STDEV('bitter expt'!AJ52:AY52)/SQRT(COUNT('bitter expt'!AJ52:AY52))</f>
        <v>0.30341068462984011</v>
      </c>
      <c r="AD54">
        <f>STDEV('sugar+bitter expt'!AJ52:AY52)/SQRT(COUNT('sugar+bitter expt'!AJ52:AY52))</f>
        <v>0.35885277463946191</v>
      </c>
      <c r="AF54">
        <f>AVERAGE('sugar expt'!BQ52:CF52)</f>
        <v>3.2891876560423454</v>
      </c>
      <c r="AG54">
        <f>AVERAGE('bitter expt'!BQ52:CF52)</f>
        <v>0.79851674922190863</v>
      </c>
      <c r="AH54">
        <f>AVERAGE('sugar+bitter expt'!BQ52:CF52)</f>
        <v>0.82771320688861083</v>
      </c>
      <c r="AJ54">
        <f>STDEV('sugar expt'!BQ52:CF52)/SQRT(COUNT('sugar expt'!BQ52:CF52))</f>
        <v>0.6678751661087009</v>
      </c>
      <c r="AK54">
        <f>STDEV('bitter expt'!BQ52:CF52)/SQRT(COUNT('bitter expt'!BQ52:CF52))</f>
        <v>0.11205775853257981</v>
      </c>
      <c r="AL54">
        <f>STDEV('sugar+bitter expt'!BQ52:CF52)/SQRT(COUNT('sugar+bitter expt'!BQ52:CF52))</f>
        <v>0.10112610222979301</v>
      </c>
      <c r="AP54">
        <f>AVERAGE('sugar expt'!S52:AI52)</f>
        <v>1.6636145516634293</v>
      </c>
      <c r="AQ54">
        <f>AVERAGE('bitter expt'!S52:AI52)</f>
        <v>0.75914207845308601</v>
      </c>
      <c r="AR54">
        <f>AVERAGE('sugar+bitter expt'!S52:AI52)</f>
        <v>0.97173776622114338</v>
      </c>
      <c r="AT54">
        <f>STDEV('sugar expt'!S52:AI52)/SQRT(COUNT('sugar expt'!S52:AI52))</f>
        <v>0.15759234077149678</v>
      </c>
      <c r="AU54">
        <f>STDEV('bitter expt'!S52:AI52)/SQRT(COUNT('bitter expt'!S52:AI52))</f>
        <v>8.2577006945322759E-2</v>
      </c>
      <c r="AV54">
        <f>STDEV('sugar+bitter expt'!S52:AI52)/SQRT(COUNT('sugar+bitter expt'!S52:AI52))</f>
        <v>0.15385017714974422</v>
      </c>
      <c r="AX54">
        <f>AVERAGE('sugar expt'!AZ52:BP52)</f>
        <v>1.1987108651451113</v>
      </c>
      <c r="AY54">
        <f>AVERAGE('bitter expt'!AZ52:BP52)</f>
        <v>0.73687296433170035</v>
      </c>
      <c r="AZ54">
        <f>AVERAGE('sugar+bitter expt'!AZ52:BP52)</f>
        <v>0.77909887605661199</v>
      </c>
      <c r="BB54">
        <f>STDEV('sugar expt'!AZ52:BP52)/SQRT(COUNT('sugar expt'!AZ52:BP52))</f>
        <v>0.12398475005813721</v>
      </c>
      <c r="BC54">
        <f>STDEV('bitter expt'!AZ52:BP52)/SQRT(COUNT('bitter expt'!AZ52:BP52))</f>
        <v>0.17719919086487942</v>
      </c>
      <c r="BD54">
        <f>STDEV('sugar+bitter expt'!AZ52:BP52)/SQRT(COUNT('sugar+bitter expt'!AZ52:BP52))</f>
        <v>0.14282062401636311</v>
      </c>
      <c r="BF54">
        <f>AVERAGE('sugar expt'!CG52:CW52)</f>
        <v>1.1069586783410972</v>
      </c>
      <c r="BG54">
        <f>AVERAGE('bitter expt'!CG52:CW52)</f>
        <v>0.55719083515116308</v>
      </c>
      <c r="BH54">
        <f>AVERAGE('sugar+bitter expt'!CG52:CW52)</f>
        <v>0.57726994579398183</v>
      </c>
      <c r="BJ54">
        <f>STDEV('sugar expt'!CG52:CW52)/SQRT(COUNT('sugar expt'!CG52:CW52))</f>
        <v>0.19406910761277724</v>
      </c>
      <c r="BK54">
        <f>STDEV('bitter expt'!CG52:CW52)/SQRT(COUNT('bitter expt'!CG52:CW52))</f>
        <v>7.031362100463702E-2</v>
      </c>
      <c r="BL54">
        <f>STDEV('sugar+bitter expt'!CG52:CW52)/SQRT(COUNT('sugar+bitter expt'!CG52:CW52))</f>
        <v>4.7630899593246213E-2</v>
      </c>
      <c r="BQ54" t="e">
        <f>AVERAGE('sugar expt'!CX52:DN52)</f>
        <v>#DIV/0!</v>
      </c>
      <c r="BR54" t="e">
        <f>AVERAGE('bitter expt'!CX52:DN52)</f>
        <v>#DIV/0!</v>
      </c>
      <c r="BS54" t="e">
        <f>AVERAGE('sugar+bitter expt'!CX52:DN52)</f>
        <v>#DIV/0!</v>
      </c>
      <c r="BU54" t="e">
        <f>STDEV('sugar expt'!CX52:DN52)/SQRT(COUNT('sugar expt'!CX52:DN52))</f>
        <v>#DIV/0!</v>
      </c>
      <c r="BV54" t="e">
        <f>STDEV('bitter expt'!CX52:DN52)/SQRT(COUNT('bitter expt'!CX52:DN52))</f>
        <v>#DIV/0!</v>
      </c>
      <c r="BW54" t="e">
        <f>STDEV('sugar+bitter expt'!CX52:DN52)/SQRT(COUNT('sugar+bitter expt'!CX52:DN52))</f>
        <v>#DIV/0!</v>
      </c>
      <c r="BY54" t="e">
        <f>AVERAGE('sugar expt'!DO52:EE52)</f>
        <v>#DIV/0!</v>
      </c>
      <c r="BZ54" t="e">
        <f>AVERAGE('bitter expt'!DO52:EE52)</f>
        <v>#DIV/0!</v>
      </c>
      <c r="CA54" t="e">
        <f>AVERAGE('sugar+bitter expt'!DO52:EE52)</f>
        <v>#DIV/0!</v>
      </c>
      <c r="CC54" t="e">
        <f>STDEV('sugar expt'!DO52:EE52)/SQRT(COUNT('sugar expt'!DO52:EE52))</f>
        <v>#DIV/0!</v>
      </c>
      <c r="CD54" t="e">
        <f>STDEV('bitter expt'!DO52:EE52)/SQRT(COUNT('bitter expt'!DO52:EE52))</f>
        <v>#DIV/0!</v>
      </c>
      <c r="CE54" t="e">
        <f>STDEV('sugar+bitter expt'!DO52:EE52)/SQRT(COUNT('sugar+bitter expt'!DO52:EE52))</f>
        <v>#DIV/0!</v>
      </c>
      <c r="CG54" t="e">
        <f>AVERAGE('sugar expt'!EF52:EV52)</f>
        <v>#DIV/0!</v>
      </c>
      <c r="CH54" t="e">
        <f>AVERAGE('bitter expt'!EF52:EV52)</f>
        <v>#DIV/0!</v>
      </c>
      <c r="CI54" t="e">
        <f>AVERAGE('sugar+bitter expt'!EF52:EV52)</f>
        <v>#DIV/0!</v>
      </c>
      <c r="CK54" t="e">
        <f>STDEV('sugar expt'!EF52:EV52)/SQRT(COUNT('sugar expt'!EF52:EV52))</f>
        <v>#DIV/0!</v>
      </c>
      <c r="CL54" t="e">
        <f>STDEV('bitter expt'!EF52:EV52)/SQRT(COUNT('bitter expt'!EF52:EV52))</f>
        <v>#DIV/0!</v>
      </c>
      <c r="CM54" t="e">
        <f>STDEV('sugar+bitter expt'!EF52:EV52)/SQRT(COUNT('sugar+bitter expt'!EF52:EV52))</f>
        <v>#DIV/0!</v>
      </c>
    </row>
    <row r="55" spans="1:91" x14ac:dyDescent="0.2">
      <c r="O55">
        <v>52</v>
      </c>
      <c r="P55">
        <f>AVERAGE('sugar expt'!C53:R53)</f>
        <v>8.5128621697881179</v>
      </c>
      <c r="Q55">
        <f>AVERAGE('bitter expt'!C53:R53)</f>
        <v>1.3896517425354422</v>
      </c>
      <c r="R55">
        <f>AVERAGE('sugar+bitter expt'!C53:R53)</f>
        <v>2.1678773870332573</v>
      </c>
      <c r="T55">
        <f>STDEV('sugar expt'!C53:R53)/SQRT(COUNT('sugar expt'!C53:R53))</f>
        <v>0.91842133507955537</v>
      </c>
      <c r="U55">
        <f>STDEV('bitter expt'!C53:R53)/SQRT(COUNT('bitter expt'!C53:R53))</f>
        <v>0.29281107445774118</v>
      </c>
      <c r="V55">
        <f>STDEV('sugar+bitter expt'!C53:R53)/SQRT(COUNT('sugar+bitter expt'!C53:R53))</f>
        <v>0.45867445967976583</v>
      </c>
      <c r="X55">
        <f>AVERAGE('sugar expt'!AJ53:AY53)</f>
        <v>4.3718441441893159</v>
      </c>
      <c r="Y55">
        <f>AVERAGE('bitter expt'!AJ53:AY53)</f>
        <v>1.3617191171743823</v>
      </c>
      <c r="Z55">
        <f>AVERAGE('sugar+bitter expt'!AJ53:AY53)</f>
        <v>1.7656571321512471</v>
      </c>
      <c r="AB55">
        <f>STDEV('sugar expt'!AJ53:AY53)/SQRT(COUNT('sugar expt'!AJ53:AY53))</f>
        <v>0.93867835401178745</v>
      </c>
      <c r="AC55">
        <f>STDEV('bitter expt'!AJ53:AY53)/SQRT(COUNT('bitter expt'!AJ53:AY53))</f>
        <v>0.31938196519966716</v>
      </c>
      <c r="AD55">
        <f>STDEV('sugar+bitter expt'!AJ53:AY53)/SQRT(COUNT('sugar+bitter expt'!AJ53:AY53))</f>
        <v>0.50656201786291455</v>
      </c>
      <c r="AF55">
        <f>AVERAGE('sugar expt'!BQ53:CF53)</f>
        <v>2.9977239457986586</v>
      </c>
      <c r="AG55">
        <f>AVERAGE('bitter expt'!BQ53:CF53)</f>
        <v>0.89728745835302015</v>
      </c>
      <c r="AH55">
        <f>AVERAGE('sugar+bitter expt'!BQ53:CF53)</f>
        <v>0.83839319121338418</v>
      </c>
      <c r="AJ55">
        <f>STDEV('sugar expt'!BQ53:CF53)/SQRT(COUNT('sugar expt'!BQ53:CF53))</f>
        <v>0.6285242185678418</v>
      </c>
      <c r="AK55">
        <f>STDEV('bitter expt'!BQ53:CF53)/SQRT(COUNT('bitter expt'!BQ53:CF53))</f>
        <v>0.17131285405011198</v>
      </c>
      <c r="AL55">
        <f>STDEV('sugar+bitter expt'!BQ53:CF53)/SQRT(COUNT('sugar+bitter expt'!BQ53:CF53))</f>
        <v>0.13013535593550829</v>
      </c>
      <c r="AP55">
        <f>AVERAGE('sugar expt'!S53:AI53)</f>
        <v>1.7189722981958853</v>
      </c>
      <c r="AQ55">
        <f>AVERAGE('bitter expt'!S53:AI53)</f>
        <v>0.76990770066228764</v>
      </c>
      <c r="AR55">
        <f>AVERAGE('sugar+bitter expt'!S53:AI53)</f>
        <v>0.99639214060515924</v>
      </c>
      <c r="AT55">
        <f>STDEV('sugar expt'!S53:AI53)/SQRT(COUNT('sugar expt'!S53:AI53))</f>
        <v>0.16345678959879303</v>
      </c>
      <c r="AU55">
        <f>STDEV('bitter expt'!S53:AI53)/SQRT(COUNT('bitter expt'!S53:AI53))</f>
        <v>8.904630423804108E-2</v>
      </c>
      <c r="AV55">
        <f>STDEV('sugar+bitter expt'!S53:AI53)/SQRT(COUNT('sugar+bitter expt'!S53:AI53))</f>
        <v>0.12038848999040824</v>
      </c>
      <c r="AX55">
        <f>AVERAGE('sugar expt'!AZ53:BP53)</f>
        <v>1.3372312703481672</v>
      </c>
      <c r="AY55">
        <f>AVERAGE('bitter expt'!AZ53:BP53)</f>
        <v>0.76797351685383786</v>
      </c>
      <c r="AZ55">
        <f>AVERAGE('sugar+bitter expt'!AZ53:BP53)</f>
        <v>0.82703159480183175</v>
      </c>
      <c r="BB55">
        <f>STDEV('sugar expt'!AZ53:BP53)/SQRT(COUNT('sugar expt'!AZ53:BP53))</f>
        <v>0.17111500711493824</v>
      </c>
      <c r="BC55">
        <f>STDEV('bitter expt'!AZ53:BP53)/SQRT(COUNT('bitter expt'!AZ53:BP53))</f>
        <v>0.14826437760365138</v>
      </c>
      <c r="BD55">
        <f>STDEV('sugar+bitter expt'!AZ53:BP53)/SQRT(COUNT('sugar+bitter expt'!AZ53:BP53))</f>
        <v>0.14999516410267125</v>
      </c>
      <c r="BF55">
        <f>AVERAGE('sugar expt'!CG53:CW53)</f>
        <v>1.3282196213876869</v>
      </c>
      <c r="BG55">
        <f>AVERAGE('bitter expt'!CG53:CW53)</f>
        <v>0.63428213243389875</v>
      </c>
      <c r="BH55">
        <f>AVERAGE('sugar+bitter expt'!CG53:CW53)</f>
        <v>0.5389860721550116</v>
      </c>
      <c r="BJ55">
        <f>STDEV('sugar expt'!CG53:CW53)/SQRT(COUNT('sugar expt'!CG53:CW53))</f>
        <v>0.22292443359653305</v>
      </c>
      <c r="BK55">
        <f>STDEV('bitter expt'!CG53:CW53)/SQRT(COUNT('bitter expt'!CG53:CW53))</f>
        <v>9.1310540586875821E-2</v>
      </c>
      <c r="BL55">
        <f>STDEV('sugar+bitter expt'!CG53:CW53)/SQRT(COUNT('sugar+bitter expt'!CG53:CW53))</f>
        <v>4.9924226676070244E-2</v>
      </c>
      <c r="BQ55" t="e">
        <f>AVERAGE('sugar expt'!CX53:DN53)</f>
        <v>#DIV/0!</v>
      </c>
      <c r="BR55" t="e">
        <f>AVERAGE('bitter expt'!CX53:DN53)</f>
        <v>#DIV/0!</v>
      </c>
      <c r="BS55" t="e">
        <f>AVERAGE('sugar+bitter expt'!CX53:DN53)</f>
        <v>#DIV/0!</v>
      </c>
      <c r="BU55" t="e">
        <f>STDEV('sugar expt'!CX53:DN53)/SQRT(COUNT('sugar expt'!CX53:DN53))</f>
        <v>#DIV/0!</v>
      </c>
      <c r="BV55" t="e">
        <f>STDEV('bitter expt'!CX53:DN53)/SQRT(COUNT('bitter expt'!CX53:DN53))</f>
        <v>#DIV/0!</v>
      </c>
      <c r="BW55" t="e">
        <f>STDEV('sugar+bitter expt'!CX53:DN53)/SQRT(COUNT('sugar+bitter expt'!CX53:DN53))</f>
        <v>#DIV/0!</v>
      </c>
      <c r="BY55" t="e">
        <f>AVERAGE('sugar expt'!DO53:EE53)</f>
        <v>#DIV/0!</v>
      </c>
      <c r="BZ55" t="e">
        <f>AVERAGE('bitter expt'!DO53:EE53)</f>
        <v>#DIV/0!</v>
      </c>
      <c r="CA55" t="e">
        <f>AVERAGE('sugar+bitter expt'!DO53:EE53)</f>
        <v>#DIV/0!</v>
      </c>
      <c r="CC55" t="e">
        <f>STDEV('sugar expt'!DO53:EE53)/SQRT(COUNT('sugar expt'!DO53:EE53))</f>
        <v>#DIV/0!</v>
      </c>
      <c r="CD55" t="e">
        <f>STDEV('bitter expt'!DO53:EE53)/SQRT(COUNT('bitter expt'!DO53:EE53))</f>
        <v>#DIV/0!</v>
      </c>
      <c r="CE55" t="e">
        <f>STDEV('sugar+bitter expt'!DO53:EE53)/SQRT(COUNT('sugar+bitter expt'!DO53:EE53))</f>
        <v>#DIV/0!</v>
      </c>
      <c r="CG55" t="e">
        <f>AVERAGE('sugar expt'!EF53:EV53)</f>
        <v>#DIV/0!</v>
      </c>
      <c r="CH55" t="e">
        <f>AVERAGE('bitter expt'!EF53:EV53)</f>
        <v>#DIV/0!</v>
      </c>
      <c r="CI55" t="e">
        <f>AVERAGE('sugar+bitter expt'!EF53:EV53)</f>
        <v>#DIV/0!</v>
      </c>
      <c r="CK55" t="e">
        <f>STDEV('sugar expt'!EF53:EV53)/SQRT(COUNT('sugar expt'!EF53:EV53))</f>
        <v>#DIV/0!</v>
      </c>
      <c r="CL55" t="e">
        <f>STDEV('bitter expt'!EF53:EV53)/SQRT(COUNT('bitter expt'!EF53:EV53))</f>
        <v>#DIV/0!</v>
      </c>
      <c r="CM55" t="e">
        <f>STDEV('sugar+bitter expt'!EF53:EV53)/SQRT(COUNT('sugar+bitter expt'!EF53:EV53))</f>
        <v>#DIV/0!</v>
      </c>
    </row>
    <row r="56" spans="1:91" x14ac:dyDescent="0.2">
      <c r="O56">
        <v>53</v>
      </c>
      <c r="P56">
        <f>AVERAGE('sugar expt'!C54:R54)</f>
        <v>8.345568064733266</v>
      </c>
      <c r="Q56">
        <f>AVERAGE('bitter expt'!C54:R54)</f>
        <v>1.6403391824255276</v>
      </c>
      <c r="R56">
        <f>AVERAGE('sugar+bitter expt'!C54:R54)</f>
        <v>2.1477798658592118</v>
      </c>
      <c r="T56">
        <f>STDEV('sugar expt'!C54:R54)/SQRT(COUNT('sugar expt'!C54:R54))</f>
        <v>1.056048888161977</v>
      </c>
      <c r="U56">
        <f>STDEV('bitter expt'!C54:R54)/SQRT(COUNT('bitter expt'!C54:R54))</f>
        <v>0.2722507409001016</v>
      </c>
      <c r="V56">
        <f>STDEV('sugar+bitter expt'!C54:R54)/SQRT(COUNT('sugar+bitter expt'!C54:R54))</f>
        <v>0.42159808897342538</v>
      </c>
      <c r="X56">
        <f>AVERAGE('sugar expt'!AJ54:AY54)</f>
        <v>4.4567218104614925</v>
      </c>
      <c r="Y56">
        <f>AVERAGE('bitter expt'!AJ54:AY54)</f>
        <v>1.2805219726459032</v>
      </c>
      <c r="Z56">
        <f>AVERAGE('sugar+bitter expt'!AJ54:AY54)</f>
        <v>1.6100168362399911</v>
      </c>
      <c r="AB56">
        <f>STDEV('sugar expt'!AJ54:AY54)/SQRT(COUNT('sugar expt'!AJ54:AY54))</f>
        <v>0.97546079528063645</v>
      </c>
      <c r="AC56">
        <f>STDEV('bitter expt'!AJ54:AY54)/SQRT(COUNT('bitter expt'!AJ54:AY54))</f>
        <v>0.27042303432115627</v>
      </c>
      <c r="AD56">
        <f>STDEV('sugar+bitter expt'!AJ54:AY54)/SQRT(COUNT('sugar+bitter expt'!AJ54:AY54))</f>
        <v>0.34940585450933864</v>
      </c>
      <c r="AF56">
        <f>AVERAGE('sugar expt'!BQ54:CF54)</f>
        <v>2.9287154158636155</v>
      </c>
      <c r="AG56">
        <f>AVERAGE('bitter expt'!BQ54:CF54)</f>
        <v>0.95175638396066231</v>
      </c>
      <c r="AH56">
        <f>AVERAGE('sugar+bitter expt'!BQ54:CF54)</f>
        <v>0.88897044286738847</v>
      </c>
      <c r="AJ56">
        <f>STDEV('sugar expt'!BQ54:CF54)/SQRT(COUNT('sugar expt'!BQ54:CF54))</f>
        <v>0.66906696382835029</v>
      </c>
      <c r="AK56">
        <f>STDEV('bitter expt'!BQ54:CF54)/SQRT(COUNT('bitter expt'!BQ54:CF54))</f>
        <v>0.20608990686494713</v>
      </c>
      <c r="AL56">
        <f>STDEV('sugar+bitter expt'!BQ54:CF54)/SQRT(COUNT('sugar+bitter expt'!BQ54:CF54))</f>
        <v>0.12157933757341405</v>
      </c>
      <c r="AP56">
        <f>AVERAGE('sugar expt'!S54:AI54)</f>
        <v>1.7477365920799326</v>
      </c>
      <c r="AQ56">
        <f>AVERAGE('bitter expt'!S54:AI54)</f>
        <v>0.84532688900715469</v>
      </c>
      <c r="AR56">
        <f>AVERAGE('sugar+bitter expt'!S54:AI54)</f>
        <v>1.0601858293776028</v>
      </c>
      <c r="AT56">
        <f>STDEV('sugar expt'!S54:AI54)/SQRT(COUNT('sugar expt'!S54:AI54))</f>
        <v>0.1769330565828415</v>
      </c>
      <c r="AU56">
        <f>STDEV('bitter expt'!S54:AI54)/SQRT(COUNT('bitter expt'!S54:AI54))</f>
        <v>0.10142214034261531</v>
      </c>
      <c r="AV56">
        <f>STDEV('sugar+bitter expt'!S54:AI54)/SQRT(COUNT('sugar+bitter expt'!S54:AI54))</f>
        <v>0.13818005240534978</v>
      </c>
      <c r="AX56">
        <f>AVERAGE('sugar expt'!AZ54:BP54)</f>
        <v>1.3393845431857341</v>
      </c>
      <c r="AY56">
        <f>AVERAGE('bitter expt'!AZ54:BP54)</f>
        <v>0.7998418537526566</v>
      </c>
      <c r="AZ56">
        <f>AVERAGE('sugar+bitter expt'!AZ54:BP54)</f>
        <v>0.78572718545895204</v>
      </c>
      <c r="BB56">
        <f>STDEV('sugar expt'!AZ54:BP54)/SQRT(COUNT('sugar expt'!AZ54:BP54))</f>
        <v>0.15522352066542403</v>
      </c>
      <c r="BC56">
        <f>STDEV('bitter expt'!AZ54:BP54)/SQRT(COUNT('bitter expt'!AZ54:BP54))</f>
        <v>0.15607143688851852</v>
      </c>
      <c r="BD56">
        <f>STDEV('sugar+bitter expt'!AZ54:BP54)/SQRT(COUNT('sugar+bitter expt'!AZ54:BP54))</f>
        <v>0.11517609768059393</v>
      </c>
      <c r="BF56">
        <f>AVERAGE('sugar expt'!CG54:CW54)</f>
        <v>1.1091482909481976</v>
      </c>
      <c r="BG56">
        <f>AVERAGE('bitter expt'!CG54:CW54)</f>
        <v>0.64411143595605624</v>
      </c>
      <c r="BH56">
        <f>AVERAGE('sugar+bitter expt'!CG54:CW54)</f>
        <v>0.57265378460724792</v>
      </c>
      <c r="BJ56">
        <f>STDEV('sugar expt'!CG54:CW54)/SQRT(COUNT('sugar expt'!CG54:CW54))</f>
        <v>0.19213550278476496</v>
      </c>
      <c r="BK56">
        <f>STDEV('bitter expt'!CG54:CW54)/SQRT(COUNT('bitter expt'!CG54:CW54))</f>
        <v>8.9313230015323375E-2</v>
      </c>
      <c r="BL56">
        <f>STDEV('sugar+bitter expt'!CG54:CW54)/SQRT(COUNT('sugar+bitter expt'!CG54:CW54))</f>
        <v>5.6820020150466007E-2</v>
      </c>
      <c r="BQ56" t="e">
        <f>AVERAGE('sugar expt'!CX54:DN54)</f>
        <v>#DIV/0!</v>
      </c>
      <c r="BR56" t="e">
        <f>AVERAGE('bitter expt'!CX54:DN54)</f>
        <v>#DIV/0!</v>
      </c>
      <c r="BS56" t="e">
        <f>AVERAGE('sugar+bitter expt'!CX54:DN54)</f>
        <v>#DIV/0!</v>
      </c>
      <c r="BU56" t="e">
        <f>STDEV('sugar expt'!CX54:DN54)/SQRT(COUNT('sugar expt'!CX54:DN54))</f>
        <v>#DIV/0!</v>
      </c>
      <c r="BV56" t="e">
        <f>STDEV('bitter expt'!CX54:DN54)/SQRT(COUNT('bitter expt'!CX54:DN54))</f>
        <v>#DIV/0!</v>
      </c>
      <c r="BW56" t="e">
        <f>STDEV('sugar+bitter expt'!CX54:DN54)/SQRT(COUNT('sugar+bitter expt'!CX54:DN54))</f>
        <v>#DIV/0!</v>
      </c>
      <c r="BY56" t="e">
        <f>AVERAGE('sugar expt'!DO54:EE54)</f>
        <v>#DIV/0!</v>
      </c>
      <c r="BZ56" t="e">
        <f>AVERAGE('bitter expt'!DO54:EE54)</f>
        <v>#DIV/0!</v>
      </c>
      <c r="CA56" t="e">
        <f>AVERAGE('sugar+bitter expt'!DO54:EE54)</f>
        <v>#DIV/0!</v>
      </c>
      <c r="CC56" t="e">
        <f>STDEV('sugar expt'!DO54:EE54)/SQRT(COUNT('sugar expt'!DO54:EE54))</f>
        <v>#DIV/0!</v>
      </c>
      <c r="CD56" t="e">
        <f>STDEV('bitter expt'!DO54:EE54)/SQRT(COUNT('bitter expt'!DO54:EE54))</f>
        <v>#DIV/0!</v>
      </c>
      <c r="CE56" t="e">
        <f>STDEV('sugar+bitter expt'!DO54:EE54)/SQRT(COUNT('sugar+bitter expt'!DO54:EE54))</f>
        <v>#DIV/0!</v>
      </c>
      <c r="CG56" t="e">
        <f>AVERAGE('sugar expt'!EF54:EV54)</f>
        <v>#DIV/0!</v>
      </c>
      <c r="CH56" t="e">
        <f>AVERAGE('bitter expt'!EF54:EV54)</f>
        <v>#DIV/0!</v>
      </c>
      <c r="CI56" t="e">
        <f>AVERAGE('sugar+bitter expt'!EF54:EV54)</f>
        <v>#DIV/0!</v>
      </c>
      <c r="CK56" t="e">
        <f>STDEV('sugar expt'!EF54:EV54)/SQRT(COUNT('sugar expt'!EF54:EV54))</f>
        <v>#DIV/0!</v>
      </c>
      <c r="CL56" t="e">
        <f>STDEV('bitter expt'!EF54:EV54)/SQRT(COUNT('bitter expt'!EF54:EV54))</f>
        <v>#DIV/0!</v>
      </c>
      <c r="CM56" t="e">
        <f>STDEV('sugar+bitter expt'!EF54:EV54)/SQRT(COUNT('sugar+bitter expt'!EF54:EV54))</f>
        <v>#DIV/0!</v>
      </c>
    </row>
    <row r="57" spans="1:91" x14ac:dyDescent="0.2">
      <c r="O57">
        <v>54</v>
      </c>
      <c r="P57">
        <f>AVERAGE('sugar expt'!C55:R55)</f>
        <v>8.6537720954892556</v>
      </c>
      <c r="Q57">
        <f>AVERAGE('bitter expt'!C55:R55)</f>
        <v>1.603754948051737</v>
      </c>
      <c r="R57">
        <f>AVERAGE('sugar+bitter expt'!C55:R55)</f>
        <v>2.3033667704060132</v>
      </c>
      <c r="T57">
        <f>STDEV('sugar expt'!C55:R55)/SQRT(COUNT('sugar expt'!C55:R55))</f>
        <v>0.80449894766784324</v>
      </c>
      <c r="U57">
        <f>STDEV('bitter expt'!C55:R55)/SQRT(COUNT('bitter expt'!C55:R55))</f>
        <v>0.29491743716591917</v>
      </c>
      <c r="V57">
        <f>STDEV('sugar+bitter expt'!C55:R55)/SQRT(COUNT('sugar+bitter expt'!C55:R55))</f>
        <v>0.50829578550471399</v>
      </c>
      <c r="X57">
        <f>AVERAGE('sugar expt'!AJ55:AY55)</f>
        <v>5.3702983944439566</v>
      </c>
      <c r="Y57">
        <f>AVERAGE('bitter expt'!AJ55:AY55)</f>
        <v>1.3581582369740506</v>
      </c>
      <c r="Z57">
        <f>AVERAGE('sugar+bitter expt'!AJ55:AY55)</f>
        <v>1.830945818290977</v>
      </c>
      <c r="AB57">
        <f>STDEV('sugar expt'!AJ55:AY55)/SQRT(COUNT('sugar expt'!AJ55:AY55))</f>
        <v>0.96167158309904366</v>
      </c>
      <c r="AC57">
        <f>STDEV('bitter expt'!AJ55:AY55)/SQRT(COUNT('bitter expt'!AJ55:AY55))</f>
        <v>0.2381140549512851</v>
      </c>
      <c r="AD57">
        <f>STDEV('sugar+bitter expt'!AJ55:AY55)/SQRT(COUNT('sugar+bitter expt'!AJ55:AY55))</f>
        <v>0.40276515621595199</v>
      </c>
      <c r="AF57">
        <f>AVERAGE('sugar expt'!BQ55:CF55)</f>
        <v>3.1041902811083451</v>
      </c>
      <c r="AG57">
        <f>AVERAGE('bitter expt'!BQ55:CF55)</f>
        <v>1.0172009798595705</v>
      </c>
      <c r="AH57">
        <f>AVERAGE('sugar+bitter expt'!BQ55:CF55)</f>
        <v>0.97880769971361992</v>
      </c>
      <c r="AJ57">
        <f>STDEV('sugar expt'!BQ55:CF55)/SQRT(COUNT('sugar expt'!BQ55:CF55))</f>
        <v>0.65908896015976781</v>
      </c>
      <c r="AK57">
        <f>STDEV('bitter expt'!BQ55:CF55)/SQRT(COUNT('bitter expt'!BQ55:CF55))</f>
        <v>0.13555235278726374</v>
      </c>
      <c r="AL57">
        <f>STDEV('sugar+bitter expt'!BQ55:CF55)/SQRT(COUNT('sugar+bitter expt'!BQ55:CF55))</f>
        <v>0.13138024522601191</v>
      </c>
      <c r="AP57">
        <f>AVERAGE('sugar expt'!S55:AI55)</f>
        <v>1.8342071170079393</v>
      </c>
      <c r="AQ57">
        <f>AVERAGE('bitter expt'!S55:AI55)</f>
        <v>0.88669813167776823</v>
      </c>
      <c r="AR57">
        <f>AVERAGE('sugar+bitter expt'!S55:AI55)</f>
        <v>1.0088423700365137</v>
      </c>
      <c r="AT57">
        <f>STDEV('sugar expt'!S55:AI55)/SQRT(COUNT('sugar expt'!S55:AI55))</f>
        <v>0.17856160934233334</v>
      </c>
      <c r="AU57">
        <f>STDEV('bitter expt'!S55:AI55)/SQRT(COUNT('bitter expt'!S55:AI55))</f>
        <v>0.17207337143708754</v>
      </c>
      <c r="AV57">
        <f>STDEV('sugar+bitter expt'!S55:AI55)/SQRT(COUNT('sugar+bitter expt'!S55:AI55))</f>
        <v>0.18951953550187126</v>
      </c>
      <c r="AX57">
        <f>AVERAGE('sugar expt'!AZ55:BP55)</f>
        <v>1.4240126593688509</v>
      </c>
      <c r="AY57">
        <f>AVERAGE('bitter expt'!AZ55:BP55)</f>
        <v>0.77049117739920048</v>
      </c>
      <c r="AZ57">
        <f>AVERAGE('sugar+bitter expt'!AZ55:BP55)</f>
        <v>0.82798438245080608</v>
      </c>
      <c r="BB57">
        <f>STDEV('sugar expt'!AZ55:BP55)/SQRT(COUNT('sugar expt'!AZ55:BP55))</f>
        <v>0.15743456135679426</v>
      </c>
      <c r="BC57">
        <f>STDEV('bitter expt'!AZ55:BP55)/SQRT(COUNT('bitter expt'!AZ55:BP55))</f>
        <v>0.10872253138023497</v>
      </c>
      <c r="BD57">
        <f>STDEV('sugar+bitter expt'!AZ55:BP55)/SQRT(COUNT('sugar+bitter expt'!AZ55:BP55))</f>
        <v>0.12271376353671494</v>
      </c>
      <c r="BF57">
        <f>AVERAGE('sugar expt'!CG55:CW55)</f>
        <v>0.97795240653984794</v>
      </c>
      <c r="BG57">
        <f>AVERAGE('bitter expt'!CG55:CW55)</f>
        <v>0.65016374294371149</v>
      </c>
      <c r="BH57">
        <f>AVERAGE('sugar+bitter expt'!CG55:CW55)</f>
        <v>0.58289489314409204</v>
      </c>
      <c r="BJ57">
        <f>STDEV('sugar expt'!CG55:CW55)/SQRT(COUNT('sugar expt'!CG55:CW55))</f>
        <v>0.13289541494599499</v>
      </c>
      <c r="BK57">
        <f>STDEV('bitter expt'!CG55:CW55)/SQRT(COUNT('bitter expt'!CG55:CW55))</f>
        <v>6.4109712404523858E-2</v>
      </c>
      <c r="BL57">
        <f>STDEV('sugar+bitter expt'!CG55:CW55)/SQRT(COUNT('sugar+bitter expt'!CG55:CW55))</f>
        <v>5.6467471444842286E-2</v>
      </c>
      <c r="BQ57" t="e">
        <f>AVERAGE('sugar expt'!CX55:DN55)</f>
        <v>#DIV/0!</v>
      </c>
      <c r="BR57" t="e">
        <f>AVERAGE('bitter expt'!CX55:DN55)</f>
        <v>#DIV/0!</v>
      </c>
      <c r="BS57" t="e">
        <f>AVERAGE('sugar+bitter expt'!CX55:DN55)</f>
        <v>#DIV/0!</v>
      </c>
      <c r="BU57" t="e">
        <f>STDEV('sugar expt'!CX55:DN55)/SQRT(COUNT('sugar expt'!CX55:DN55))</f>
        <v>#DIV/0!</v>
      </c>
      <c r="BV57" t="e">
        <f>STDEV('bitter expt'!CX55:DN55)/SQRT(COUNT('bitter expt'!CX55:DN55))</f>
        <v>#DIV/0!</v>
      </c>
      <c r="BW57" t="e">
        <f>STDEV('sugar+bitter expt'!CX55:DN55)/SQRT(COUNT('sugar+bitter expt'!CX55:DN55))</f>
        <v>#DIV/0!</v>
      </c>
      <c r="BY57" t="e">
        <f>AVERAGE('sugar expt'!DO55:EE55)</f>
        <v>#DIV/0!</v>
      </c>
      <c r="BZ57" t="e">
        <f>AVERAGE('bitter expt'!DO55:EE55)</f>
        <v>#DIV/0!</v>
      </c>
      <c r="CA57" t="e">
        <f>AVERAGE('sugar+bitter expt'!DO55:EE55)</f>
        <v>#DIV/0!</v>
      </c>
      <c r="CC57" t="e">
        <f>STDEV('sugar expt'!DO55:EE55)/SQRT(COUNT('sugar expt'!DO55:EE55))</f>
        <v>#DIV/0!</v>
      </c>
      <c r="CD57" t="e">
        <f>STDEV('bitter expt'!DO55:EE55)/SQRT(COUNT('bitter expt'!DO55:EE55))</f>
        <v>#DIV/0!</v>
      </c>
      <c r="CE57" t="e">
        <f>STDEV('sugar+bitter expt'!DO55:EE55)/SQRT(COUNT('sugar+bitter expt'!DO55:EE55))</f>
        <v>#DIV/0!</v>
      </c>
      <c r="CG57" t="e">
        <f>AVERAGE('sugar expt'!EF55:EV55)</f>
        <v>#DIV/0!</v>
      </c>
      <c r="CH57" t="e">
        <f>AVERAGE('bitter expt'!EF55:EV55)</f>
        <v>#DIV/0!</v>
      </c>
      <c r="CI57" t="e">
        <f>AVERAGE('sugar+bitter expt'!EF55:EV55)</f>
        <v>#DIV/0!</v>
      </c>
      <c r="CK57" t="e">
        <f>STDEV('sugar expt'!EF55:EV55)/SQRT(COUNT('sugar expt'!EF55:EV55))</f>
        <v>#DIV/0!</v>
      </c>
      <c r="CL57" t="e">
        <f>STDEV('bitter expt'!EF55:EV55)/SQRT(COUNT('bitter expt'!EF55:EV55))</f>
        <v>#DIV/0!</v>
      </c>
      <c r="CM57" t="e">
        <f>STDEV('sugar+bitter expt'!EF55:EV55)/SQRT(COUNT('sugar+bitter expt'!EF55:EV55))</f>
        <v>#DIV/0!</v>
      </c>
    </row>
    <row r="58" spans="1:91" x14ac:dyDescent="0.2">
      <c r="O58">
        <v>55</v>
      </c>
      <c r="P58">
        <f>AVERAGE('sugar expt'!C56:R56)</f>
        <v>8.8632383921917288</v>
      </c>
      <c r="Q58">
        <f>AVERAGE('bitter expt'!C56:R56)</f>
        <v>1.4976030170917367</v>
      </c>
      <c r="R58">
        <f>AVERAGE('sugar+bitter expt'!C56:R56)</f>
        <v>2.0834083595221329</v>
      </c>
      <c r="T58">
        <f>STDEV('sugar expt'!C56:R56)/SQRT(COUNT('sugar expt'!C56:R56))</f>
        <v>0.74375149513708216</v>
      </c>
      <c r="U58">
        <f>STDEV('bitter expt'!C56:R56)/SQRT(COUNT('bitter expt'!C56:R56))</f>
        <v>0.25946570664376944</v>
      </c>
      <c r="V58">
        <f>STDEV('sugar+bitter expt'!C56:R56)/SQRT(COUNT('sugar+bitter expt'!C56:R56))</f>
        <v>0.37162121890745398</v>
      </c>
      <c r="X58">
        <f>AVERAGE('sugar expt'!AJ56:AY56)</f>
        <v>5.3590956926710742</v>
      </c>
      <c r="Y58">
        <f>AVERAGE('bitter expt'!AJ56:AY56)</f>
        <v>1.2155183530625115</v>
      </c>
      <c r="Z58">
        <f>AVERAGE('sugar+bitter expt'!AJ56:AY56)</f>
        <v>1.8901923075132103</v>
      </c>
      <c r="AB58">
        <f>STDEV('sugar expt'!AJ56:AY56)/SQRT(COUNT('sugar expt'!AJ56:AY56))</f>
        <v>0.78781289714959324</v>
      </c>
      <c r="AC58">
        <f>STDEV('bitter expt'!AJ56:AY56)/SQRT(COUNT('bitter expt'!AJ56:AY56))</f>
        <v>0.1654458683125235</v>
      </c>
      <c r="AD58">
        <f>STDEV('sugar+bitter expt'!AJ56:AY56)/SQRT(COUNT('sugar+bitter expt'!AJ56:AY56))</f>
        <v>0.44923990262956065</v>
      </c>
      <c r="AF58">
        <f>AVERAGE('sugar expt'!BQ56:CF56)</f>
        <v>2.7343833402355444</v>
      </c>
      <c r="AG58">
        <f>AVERAGE('bitter expt'!BQ56:CF56)</f>
        <v>1.0512112326021206</v>
      </c>
      <c r="AH58">
        <f>AVERAGE('sugar+bitter expt'!BQ56:CF56)</f>
        <v>0.97359841663731617</v>
      </c>
      <c r="AJ58">
        <f>STDEV('sugar expt'!BQ56:CF56)/SQRT(COUNT('sugar expt'!BQ56:CF56))</f>
        <v>0.60804061302273504</v>
      </c>
      <c r="AK58">
        <f>STDEV('bitter expt'!BQ56:CF56)/SQRT(COUNT('bitter expt'!BQ56:CF56))</f>
        <v>0.18336826696735609</v>
      </c>
      <c r="AL58">
        <f>STDEV('sugar+bitter expt'!BQ56:CF56)/SQRT(COUNT('sugar+bitter expt'!BQ56:CF56))</f>
        <v>0.17663565865159966</v>
      </c>
      <c r="AP58">
        <f>AVERAGE('sugar expt'!S56:AI56)</f>
        <v>1.7841331710268005</v>
      </c>
      <c r="AQ58">
        <f>AVERAGE('bitter expt'!S56:AI56)</f>
        <v>0.89585697689512123</v>
      </c>
      <c r="AR58">
        <f>AVERAGE('sugar+bitter expt'!S56:AI56)</f>
        <v>0.9078389923156549</v>
      </c>
      <c r="AT58">
        <f>STDEV('sugar expt'!S56:AI56)/SQRT(COUNT('sugar expt'!S56:AI56))</f>
        <v>0.17839169905823227</v>
      </c>
      <c r="AU58">
        <f>STDEV('bitter expt'!S56:AI56)/SQRT(COUNT('bitter expt'!S56:AI56))</f>
        <v>0.10157739326547126</v>
      </c>
      <c r="AV58">
        <f>STDEV('sugar+bitter expt'!S56:AI56)/SQRT(COUNT('sugar+bitter expt'!S56:AI56))</f>
        <v>0.10243107200054709</v>
      </c>
      <c r="AX58">
        <f>AVERAGE('sugar expt'!AZ56:BP56)</f>
        <v>1.2288170889129564</v>
      </c>
      <c r="AY58">
        <f>AVERAGE('bitter expt'!AZ56:BP56)</f>
        <v>0.73500267152944043</v>
      </c>
      <c r="AZ58">
        <f>AVERAGE('sugar+bitter expt'!AZ56:BP56)</f>
        <v>0.90022567472159543</v>
      </c>
      <c r="BB58">
        <f>STDEV('sugar expt'!AZ56:BP56)/SQRT(COUNT('sugar expt'!AZ56:BP56))</f>
        <v>0.15517850127626168</v>
      </c>
      <c r="BC58">
        <f>STDEV('bitter expt'!AZ56:BP56)/SQRT(COUNT('bitter expt'!AZ56:BP56))</f>
        <v>8.3016338242198298E-2</v>
      </c>
      <c r="BD58">
        <f>STDEV('sugar+bitter expt'!AZ56:BP56)/SQRT(COUNT('sugar+bitter expt'!AZ56:BP56))</f>
        <v>0.1463703921879406</v>
      </c>
      <c r="BF58">
        <f>AVERAGE('sugar expt'!CG56:CW56)</f>
        <v>1.0778545753086131</v>
      </c>
      <c r="BG58">
        <f>AVERAGE('bitter expt'!CG56:CW56)</f>
        <v>0.64514635399917253</v>
      </c>
      <c r="BH58">
        <f>AVERAGE('sugar+bitter expt'!CG56:CW56)</f>
        <v>0.56512290896439632</v>
      </c>
      <c r="BJ58">
        <f>STDEV('sugar expt'!CG56:CW56)/SQRT(COUNT('sugar expt'!CG56:CW56))</f>
        <v>0.1760392888074262</v>
      </c>
      <c r="BK58">
        <f>STDEV('bitter expt'!CG56:CW56)/SQRT(COUNT('bitter expt'!CG56:CW56))</f>
        <v>7.3421343789320762E-2</v>
      </c>
      <c r="BL58">
        <f>STDEV('sugar+bitter expt'!CG56:CW56)/SQRT(COUNT('sugar+bitter expt'!CG56:CW56))</f>
        <v>5.9121563094512219E-2</v>
      </c>
      <c r="BQ58" t="e">
        <f>AVERAGE('sugar expt'!CX56:DN56)</f>
        <v>#DIV/0!</v>
      </c>
      <c r="BR58" t="e">
        <f>AVERAGE('bitter expt'!CX56:DN56)</f>
        <v>#DIV/0!</v>
      </c>
      <c r="BS58" t="e">
        <f>AVERAGE('sugar+bitter expt'!CX56:DN56)</f>
        <v>#DIV/0!</v>
      </c>
      <c r="BU58" t="e">
        <f>STDEV('sugar expt'!CX56:DN56)/SQRT(COUNT('sugar expt'!CX56:DN56))</f>
        <v>#DIV/0!</v>
      </c>
      <c r="BV58" t="e">
        <f>STDEV('bitter expt'!CX56:DN56)/SQRT(COUNT('bitter expt'!CX56:DN56))</f>
        <v>#DIV/0!</v>
      </c>
      <c r="BW58" t="e">
        <f>STDEV('sugar+bitter expt'!CX56:DN56)/SQRT(COUNT('sugar+bitter expt'!CX56:DN56))</f>
        <v>#DIV/0!</v>
      </c>
      <c r="BY58" t="e">
        <f>AVERAGE('sugar expt'!DO56:EE56)</f>
        <v>#DIV/0!</v>
      </c>
      <c r="BZ58" t="e">
        <f>AVERAGE('bitter expt'!DO56:EE56)</f>
        <v>#DIV/0!</v>
      </c>
      <c r="CA58" t="e">
        <f>AVERAGE('sugar+bitter expt'!DO56:EE56)</f>
        <v>#DIV/0!</v>
      </c>
      <c r="CC58" t="e">
        <f>STDEV('sugar expt'!DO56:EE56)/SQRT(COUNT('sugar expt'!DO56:EE56))</f>
        <v>#DIV/0!</v>
      </c>
      <c r="CD58" t="e">
        <f>STDEV('bitter expt'!DO56:EE56)/SQRT(COUNT('bitter expt'!DO56:EE56))</f>
        <v>#DIV/0!</v>
      </c>
      <c r="CE58" t="e">
        <f>STDEV('sugar+bitter expt'!DO56:EE56)/SQRT(COUNT('sugar+bitter expt'!DO56:EE56))</f>
        <v>#DIV/0!</v>
      </c>
      <c r="CG58" t="e">
        <f>AVERAGE('sugar expt'!EF56:EV56)</f>
        <v>#DIV/0!</v>
      </c>
      <c r="CH58" t="e">
        <f>AVERAGE('bitter expt'!EF56:EV56)</f>
        <v>#DIV/0!</v>
      </c>
      <c r="CI58" t="e">
        <f>AVERAGE('sugar+bitter expt'!EF56:EV56)</f>
        <v>#DIV/0!</v>
      </c>
      <c r="CK58" t="e">
        <f>STDEV('sugar expt'!EF56:EV56)/SQRT(COUNT('sugar expt'!EF56:EV56))</f>
        <v>#DIV/0!</v>
      </c>
      <c r="CL58" t="e">
        <f>STDEV('bitter expt'!EF56:EV56)/SQRT(COUNT('bitter expt'!EF56:EV56))</f>
        <v>#DIV/0!</v>
      </c>
      <c r="CM58" t="e">
        <f>STDEV('sugar+bitter expt'!EF56:EV56)/SQRT(COUNT('sugar+bitter expt'!EF56:EV56))</f>
        <v>#DIV/0!</v>
      </c>
    </row>
    <row r="59" spans="1:91" x14ac:dyDescent="0.2">
      <c r="O59">
        <v>56</v>
      </c>
      <c r="P59">
        <f>AVERAGE('sugar expt'!C57:R57)</f>
        <v>9.302066007705438</v>
      </c>
      <c r="Q59">
        <f>AVERAGE('bitter expt'!C57:R57)</f>
        <v>1.7302567983247563</v>
      </c>
      <c r="R59">
        <f>AVERAGE('sugar+bitter expt'!C57:R57)</f>
        <v>2.0989553979792519</v>
      </c>
      <c r="T59">
        <f>STDEV('sugar expt'!C57:R57)/SQRT(COUNT('sugar expt'!C57:R57))</f>
        <v>0.90283760911661903</v>
      </c>
      <c r="U59">
        <f>STDEV('bitter expt'!C57:R57)/SQRT(COUNT('bitter expt'!C57:R57))</f>
        <v>0.29899248968918613</v>
      </c>
      <c r="V59">
        <f>STDEV('sugar+bitter expt'!C57:R57)/SQRT(COUNT('sugar+bitter expt'!C57:R57))</f>
        <v>0.45831172112214547</v>
      </c>
      <c r="X59">
        <f>AVERAGE('sugar expt'!AJ57:AY57)</f>
        <v>5.24197520557074</v>
      </c>
      <c r="Y59">
        <f>AVERAGE('bitter expt'!AJ57:AY57)</f>
        <v>1.4192813985669877</v>
      </c>
      <c r="Z59">
        <f>AVERAGE('sugar+bitter expt'!AJ57:AY57)</f>
        <v>1.7990308394843213</v>
      </c>
      <c r="AB59">
        <f>STDEV('sugar expt'!AJ57:AY57)/SQRT(COUNT('sugar expt'!AJ57:AY57))</f>
        <v>0.83920182982508185</v>
      </c>
      <c r="AC59">
        <f>STDEV('bitter expt'!AJ57:AY57)/SQRT(COUNT('bitter expt'!AJ57:AY57))</f>
        <v>0.1667966574652259</v>
      </c>
      <c r="AD59">
        <f>STDEV('sugar+bitter expt'!AJ57:AY57)/SQRT(COUNT('sugar+bitter expt'!AJ57:AY57))</f>
        <v>0.40563959930700966</v>
      </c>
      <c r="AF59">
        <f>AVERAGE('sugar expt'!BQ57:CF57)</f>
        <v>2.560063155754805</v>
      </c>
      <c r="AG59">
        <f>AVERAGE('bitter expt'!BQ57:CF57)</f>
        <v>1.0018896009275793</v>
      </c>
      <c r="AH59">
        <f>AVERAGE('sugar+bitter expt'!BQ57:CF57)</f>
        <v>0.9765539379796615</v>
      </c>
      <c r="AJ59">
        <f>STDEV('sugar expt'!BQ57:CF57)/SQRT(COUNT('sugar expt'!BQ57:CF57))</f>
        <v>0.59170802640357822</v>
      </c>
      <c r="AK59">
        <f>STDEV('bitter expt'!BQ57:CF57)/SQRT(COUNT('bitter expt'!BQ57:CF57))</f>
        <v>0.21925705341659399</v>
      </c>
      <c r="AL59">
        <f>STDEV('sugar+bitter expt'!BQ57:CF57)/SQRT(COUNT('sugar+bitter expt'!BQ57:CF57))</f>
        <v>0.1669744062288131</v>
      </c>
      <c r="AP59">
        <f>AVERAGE('sugar expt'!S57:AI57)</f>
        <v>1.869106548310342</v>
      </c>
      <c r="AQ59">
        <f>AVERAGE('bitter expt'!S57:AI57)</f>
        <v>0.85201350492984029</v>
      </c>
      <c r="AR59">
        <f>AVERAGE('sugar+bitter expt'!S57:AI57)</f>
        <v>0.94062978483831217</v>
      </c>
      <c r="AT59">
        <f>STDEV('sugar expt'!S57:AI57)/SQRT(COUNT('sugar expt'!S57:AI57))</f>
        <v>0.16245384148901917</v>
      </c>
      <c r="AU59">
        <f>STDEV('bitter expt'!S57:AI57)/SQRT(COUNT('bitter expt'!S57:AI57))</f>
        <v>8.2992009585383289E-2</v>
      </c>
      <c r="AV59">
        <f>STDEV('sugar+bitter expt'!S57:AI57)/SQRT(COUNT('sugar+bitter expt'!S57:AI57))</f>
        <v>0.11802466966804086</v>
      </c>
      <c r="AX59">
        <f>AVERAGE('sugar expt'!AZ57:BP57)</f>
        <v>1.246647256331852</v>
      </c>
      <c r="AY59">
        <f>AVERAGE('bitter expt'!AZ57:BP57)</f>
        <v>0.89557782431262933</v>
      </c>
      <c r="AZ59">
        <f>AVERAGE('sugar+bitter expt'!AZ57:BP57)</f>
        <v>0.79332574943055978</v>
      </c>
      <c r="BB59">
        <f>STDEV('sugar expt'!AZ57:BP57)/SQRT(COUNT('sugar expt'!AZ57:BP57))</f>
        <v>0.12763211862920826</v>
      </c>
      <c r="BC59">
        <f>STDEV('bitter expt'!AZ57:BP57)/SQRT(COUNT('bitter expt'!AZ57:BP57))</f>
        <v>0.16756520775818184</v>
      </c>
      <c r="BD59">
        <f>STDEV('sugar+bitter expt'!AZ57:BP57)/SQRT(COUNT('sugar+bitter expt'!AZ57:BP57))</f>
        <v>9.9931684819209041E-2</v>
      </c>
      <c r="BF59">
        <f>AVERAGE('sugar expt'!CG57:CW57)</f>
        <v>1.0483442567744989</v>
      </c>
      <c r="BG59">
        <f>AVERAGE('bitter expt'!CG57:CW57)</f>
        <v>0.57458776449802829</v>
      </c>
      <c r="BH59">
        <f>AVERAGE('sugar+bitter expt'!CG57:CW57)</f>
        <v>0.62372970893756685</v>
      </c>
      <c r="BJ59">
        <f>STDEV('sugar expt'!CG57:CW57)/SQRT(COUNT('sugar expt'!CG57:CW57))</f>
        <v>0.1812979055828759</v>
      </c>
      <c r="BK59">
        <f>STDEV('bitter expt'!CG57:CW57)/SQRT(COUNT('bitter expt'!CG57:CW57))</f>
        <v>5.7817067430019027E-2</v>
      </c>
      <c r="BL59">
        <f>STDEV('sugar+bitter expt'!CG57:CW57)/SQRT(COUNT('sugar+bitter expt'!CG57:CW57))</f>
        <v>7.3867721573884368E-2</v>
      </c>
      <c r="BQ59" t="e">
        <f>AVERAGE('sugar expt'!CX57:DN57)</f>
        <v>#DIV/0!</v>
      </c>
      <c r="BR59" t="e">
        <f>AVERAGE('bitter expt'!CX57:DN57)</f>
        <v>#DIV/0!</v>
      </c>
      <c r="BS59" t="e">
        <f>AVERAGE('sugar+bitter expt'!CX57:DN57)</f>
        <v>#DIV/0!</v>
      </c>
      <c r="BU59" t="e">
        <f>STDEV('sugar expt'!CX57:DN57)/SQRT(COUNT('sugar expt'!CX57:DN57))</f>
        <v>#DIV/0!</v>
      </c>
      <c r="BV59" t="e">
        <f>STDEV('bitter expt'!CX57:DN57)/SQRT(COUNT('bitter expt'!CX57:DN57))</f>
        <v>#DIV/0!</v>
      </c>
      <c r="BW59" t="e">
        <f>STDEV('sugar+bitter expt'!CX57:DN57)/SQRT(COUNT('sugar+bitter expt'!CX57:DN57))</f>
        <v>#DIV/0!</v>
      </c>
      <c r="BY59" t="e">
        <f>AVERAGE('sugar expt'!DO57:EE57)</f>
        <v>#DIV/0!</v>
      </c>
      <c r="BZ59" t="e">
        <f>AVERAGE('bitter expt'!DO57:EE57)</f>
        <v>#DIV/0!</v>
      </c>
      <c r="CA59" t="e">
        <f>AVERAGE('sugar+bitter expt'!DO57:EE57)</f>
        <v>#DIV/0!</v>
      </c>
      <c r="CC59" t="e">
        <f>STDEV('sugar expt'!DO57:EE57)/SQRT(COUNT('sugar expt'!DO57:EE57))</f>
        <v>#DIV/0!</v>
      </c>
      <c r="CD59" t="e">
        <f>STDEV('bitter expt'!DO57:EE57)/SQRT(COUNT('bitter expt'!DO57:EE57))</f>
        <v>#DIV/0!</v>
      </c>
      <c r="CE59" t="e">
        <f>STDEV('sugar+bitter expt'!DO57:EE57)/SQRT(COUNT('sugar+bitter expt'!DO57:EE57))</f>
        <v>#DIV/0!</v>
      </c>
      <c r="CG59" t="e">
        <f>AVERAGE('sugar expt'!EF57:EV57)</f>
        <v>#DIV/0!</v>
      </c>
      <c r="CH59" t="e">
        <f>AVERAGE('bitter expt'!EF57:EV57)</f>
        <v>#DIV/0!</v>
      </c>
      <c r="CI59" t="e">
        <f>AVERAGE('sugar+bitter expt'!EF57:EV57)</f>
        <v>#DIV/0!</v>
      </c>
      <c r="CK59" t="e">
        <f>STDEV('sugar expt'!EF57:EV57)/SQRT(COUNT('sugar expt'!EF57:EV57))</f>
        <v>#DIV/0!</v>
      </c>
      <c r="CL59" t="e">
        <f>STDEV('bitter expt'!EF57:EV57)/SQRT(COUNT('bitter expt'!EF57:EV57))</f>
        <v>#DIV/0!</v>
      </c>
      <c r="CM59" t="e">
        <f>STDEV('sugar+bitter expt'!EF57:EV57)/SQRT(COUNT('sugar+bitter expt'!EF57:EV57))</f>
        <v>#DIV/0!</v>
      </c>
    </row>
    <row r="60" spans="1:91" x14ac:dyDescent="0.2">
      <c r="O60">
        <v>57</v>
      </c>
      <c r="P60">
        <f>AVERAGE('sugar expt'!C58:R58)</f>
        <v>9.9195039449329059</v>
      </c>
      <c r="Q60">
        <f>AVERAGE('bitter expt'!C58:R58)</f>
        <v>1.6006168743703477</v>
      </c>
      <c r="R60">
        <f>AVERAGE('sugar+bitter expt'!C58:R58)</f>
        <v>2.5414144367495766</v>
      </c>
      <c r="T60">
        <f>STDEV('sugar expt'!C58:R58)/SQRT(COUNT('sugar expt'!C58:R58))</f>
        <v>1.1317893689221901</v>
      </c>
      <c r="U60">
        <f>STDEV('bitter expt'!C58:R58)/SQRT(COUNT('bitter expt'!C58:R58))</f>
        <v>0.3405421706615277</v>
      </c>
      <c r="V60">
        <f>STDEV('sugar+bitter expt'!C58:R58)/SQRT(COUNT('sugar+bitter expt'!C58:R58))</f>
        <v>0.58524627697113807</v>
      </c>
      <c r="X60">
        <f>AVERAGE('sugar expt'!AJ58:AY58)</f>
        <v>5.7094141217495915</v>
      </c>
      <c r="Y60">
        <f>AVERAGE('bitter expt'!AJ58:AY58)</f>
        <v>1.5943853492066498</v>
      </c>
      <c r="Z60">
        <f>AVERAGE('sugar+bitter expt'!AJ58:AY58)</f>
        <v>2.0136395973082046</v>
      </c>
      <c r="AB60">
        <f>STDEV('sugar expt'!AJ58:AY58)/SQRT(COUNT('sugar expt'!AJ58:AY58))</f>
        <v>1.0427092250719774</v>
      </c>
      <c r="AC60">
        <f>STDEV('bitter expt'!AJ58:AY58)/SQRT(COUNT('bitter expt'!AJ58:AY58))</f>
        <v>0.18628446484275482</v>
      </c>
      <c r="AD60">
        <f>STDEV('sugar+bitter expt'!AJ58:AY58)/SQRT(COUNT('sugar+bitter expt'!AJ58:AY58))</f>
        <v>0.43002055282667673</v>
      </c>
      <c r="AF60">
        <f>AVERAGE('sugar expt'!BQ58:CF58)</f>
        <v>3.0176667213392436</v>
      </c>
      <c r="AG60">
        <f>AVERAGE('bitter expt'!BQ58:CF58)</f>
        <v>0.77709444163867814</v>
      </c>
      <c r="AH60">
        <f>AVERAGE('sugar+bitter expt'!BQ58:CF58)</f>
        <v>1.0219010708439664</v>
      </c>
      <c r="AJ60">
        <f>STDEV('sugar expt'!BQ58:CF58)/SQRT(COUNT('sugar expt'!BQ58:CF58))</f>
        <v>0.64543853681010899</v>
      </c>
      <c r="AK60">
        <f>STDEV('bitter expt'!BQ58:CF58)/SQRT(COUNT('bitter expt'!BQ58:CF58))</f>
        <v>0.11679698600398891</v>
      </c>
      <c r="AL60">
        <f>STDEV('sugar+bitter expt'!BQ58:CF58)/SQRT(COUNT('sugar+bitter expt'!BQ58:CF58))</f>
        <v>0.23852998705559025</v>
      </c>
      <c r="AP60">
        <f>AVERAGE('sugar expt'!S58:AI58)</f>
        <v>1.6994399133850628</v>
      </c>
      <c r="AQ60">
        <f>AVERAGE('bitter expt'!S58:AI58)</f>
        <v>0.81367681447952811</v>
      </c>
      <c r="AR60">
        <f>AVERAGE('sugar+bitter expt'!S58:AI58)</f>
        <v>0.99114295224272686</v>
      </c>
      <c r="AT60">
        <f>STDEV('sugar expt'!S58:AI58)/SQRT(COUNT('sugar expt'!S58:AI58))</f>
        <v>0.18994743314053084</v>
      </c>
      <c r="AU60">
        <f>STDEV('bitter expt'!S58:AI58)/SQRT(COUNT('bitter expt'!S58:AI58))</f>
        <v>8.1619247895264757E-2</v>
      </c>
      <c r="AV60">
        <f>STDEV('sugar+bitter expt'!S58:AI58)/SQRT(COUNT('sugar+bitter expt'!S58:AI58))</f>
        <v>0.13184175710545656</v>
      </c>
      <c r="AX60">
        <f>AVERAGE('sugar expt'!AZ58:BP58)</f>
        <v>1.457254118065022</v>
      </c>
      <c r="AY60">
        <f>AVERAGE('bitter expt'!AZ58:BP58)</f>
        <v>0.87981010448400521</v>
      </c>
      <c r="AZ60">
        <f>AVERAGE('sugar+bitter expt'!AZ58:BP58)</f>
        <v>0.79137653997324131</v>
      </c>
      <c r="BB60">
        <f>STDEV('sugar expt'!AZ58:BP58)/SQRT(COUNT('sugar expt'!AZ58:BP58))</f>
        <v>0.21790732168833515</v>
      </c>
      <c r="BC60">
        <f>STDEV('bitter expt'!AZ58:BP58)/SQRT(COUNT('bitter expt'!AZ58:BP58))</f>
        <v>0.10690803940405232</v>
      </c>
      <c r="BD60">
        <f>STDEV('sugar+bitter expt'!AZ58:BP58)/SQRT(COUNT('sugar+bitter expt'!AZ58:BP58))</f>
        <v>9.0385268926567938E-2</v>
      </c>
      <c r="BF60">
        <f>AVERAGE('sugar expt'!CG58:CW58)</f>
        <v>1.0909373129163586</v>
      </c>
      <c r="BG60">
        <f>AVERAGE('bitter expt'!CG58:CW58)</f>
        <v>0.53068372855383827</v>
      </c>
      <c r="BH60">
        <f>AVERAGE('sugar+bitter expt'!CG58:CW58)</f>
        <v>0.52354677151249085</v>
      </c>
      <c r="BJ60">
        <f>STDEV('sugar expt'!CG58:CW58)/SQRT(COUNT('sugar expt'!CG58:CW58))</f>
        <v>0.17458586405877599</v>
      </c>
      <c r="BK60">
        <f>STDEV('bitter expt'!CG58:CW58)/SQRT(COUNT('bitter expt'!CG58:CW58))</f>
        <v>4.8547083042019316E-2</v>
      </c>
      <c r="BL60">
        <f>STDEV('sugar+bitter expt'!CG58:CW58)/SQRT(COUNT('sugar+bitter expt'!CG58:CW58))</f>
        <v>5.3767229897003048E-2</v>
      </c>
      <c r="BQ60" t="e">
        <f>AVERAGE('sugar expt'!CX58:DN58)</f>
        <v>#DIV/0!</v>
      </c>
      <c r="BR60" t="e">
        <f>AVERAGE('bitter expt'!CX58:DN58)</f>
        <v>#DIV/0!</v>
      </c>
      <c r="BS60" t="e">
        <f>AVERAGE('sugar+bitter expt'!CX58:DN58)</f>
        <v>#DIV/0!</v>
      </c>
      <c r="BU60" t="e">
        <f>STDEV('sugar expt'!CX58:DN58)/SQRT(COUNT('sugar expt'!CX58:DN58))</f>
        <v>#DIV/0!</v>
      </c>
      <c r="BV60" t="e">
        <f>STDEV('bitter expt'!CX58:DN58)/SQRT(COUNT('bitter expt'!CX58:DN58))</f>
        <v>#DIV/0!</v>
      </c>
      <c r="BW60" t="e">
        <f>STDEV('sugar+bitter expt'!CX58:DN58)/SQRT(COUNT('sugar+bitter expt'!CX58:DN58))</f>
        <v>#DIV/0!</v>
      </c>
      <c r="BY60" t="e">
        <f>AVERAGE('sugar expt'!DO58:EE58)</f>
        <v>#DIV/0!</v>
      </c>
      <c r="BZ60" t="e">
        <f>AVERAGE('bitter expt'!DO58:EE58)</f>
        <v>#DIV/0!</v>
      </c>
      <c r="CA60" t="e">
        <f>AVERAGE('sugar+bitter expt'!DO58:EE58)</f>
        <v>#DIV/0!</v>
      </c>
      <c r="CC60" t="e">
        <f>STDEV('sugar expt'!DO58:EE58)/SQRT(COUNT('sugar expt'!DO58:EE58))</f>
        <v>#DIV/0!</v>
      </c>
      <c r="CD60" t="e">
        <f>STDEV('bitter expt'!DO58:EE58)/SQRT(COUNT('bitter expt'!DO58:EE58))</f>
        <v>#DIV/0!</v>
      </c>
      <c r="CE60" t="e">
        <f>STDEV('sugar+bitter expt'!DO58:EE58)/SQRT(COUNT('sugar+bitter expt'!DO58:EE58))</f>
        <v>#DIV/0!</v>
      </c>
      <c r="CG60" t="e">
        <f>AVERAGE('sugar expt'!EF58:EV58)</f>
        <v>#DIV/0!</v>
      </c>
      <c r="CH60" t="e">
        <f>AVERAGE('bitter expt'!EF58:EV58)</f>
        <v>#DIV/0!</v>
      </c>
      <c r="CI60" t="e">
        <f>AVERAGE('sugar+bitter expt'!EF58:EV58)</f>
        <v>#DIV/0!</v>
      </c>
      <c r="CK60" t="e">
        <f>STDEV('sugar expt'!EF58:EV58)/SQRT(COUNT('sugar expt'!EF58:EV58))</f>
        <v>#DIV/0!</v>
      </c>
      <c r="CL60" t="e">
        <f>STDEV('bitter expt'!EF58:EV58)/SQRT(COUNT('bitter expt'!EF58:EV58))</f>
        <v>#DIV/0!</v>
      </c>
      <c r="CM60" t="e">
        <f>STDEV('sugar+bitter expt'!EF58:EV58)/SQRT(COUNT('sugar+bitter expt'!EF58:EV58))</f>
        <v>#DIV/0!</v>
      </c>
    </row>
    <row r="61" spans="1:91" x14ac:dyDescent="0.2">
      <c r="O61">
        <v>58</v>
      </c>
      <c r="P61">
        <f>AVERAGE('sugar expt'!C59:R59)</f>
        <v>10.12701040209121</v>
      </c>
      <c r="Q61">
        <f>AVERAGE('bitter expt'!C59:R59)</f>
        <v>1.8156630894361403</v>
      </c>
      <c r="R61">
        <f>AVERAGE('sugar+bitter expt'!C59:R59)</f>
        <v>2.7517183225288022</v>
      </c>
      <c r="T61">
        <f>STDEV('sugar expt'!C59:R59)/SQRT(COUNT('sugar expt'!C59:R59))</f>
        <v>0.99410948719258563</v>
      </c>
      <c r="U61">
        <f>STDEV('bitter expt'!C59:R59)/SQRT(COUNT('bitter expt'!C59:R59))</f>
        <v>0.37280773058014788</v>
      </c>
      <c r="V61">
        <f>STDEV('sugar+bitter expt'!C59:R59)/SQRT(COUNT('sugar+bitter expt'!C59:R59))</f>
        <v>0.91723143146756447</v>
      </c>
      <c r="X61">
        <f>AVERAGE('sugar expt'!AJ59:AY59)</f>
        <v>5.7785834491174501</v>
      </c>
      <c r="Y61">
        <f>AVERAGE('bitter expt'!AJ59:AY59)</f>
        <v>1.8162260016247944</v>
      </c>
      <c r="Z61">
        <f>AVERAGE('sugar+bitter expt'!AJ59:AY59)</f>
        <v>1.9572614844053311</v>
      </c>
      <c r="AB61">
        <f>STDEV('sugar expt'!AJ59:AY59)/SQRT(COUNT('sugar expt'!AJ59:AY59))</f>
        <v>1.0893719622039313</v>
      </c>
      <c r="AC61">
        <f>STDEV('bitter expt'!AJ59:AY59)/SQRT(COUNT('bitter expt'!AJ59:AY59))</f>
        <v>0.36780573003401257</v>
      </c>
      <c r="AD61">
        <f>STDEV('sugar+bitter expt'!AJ59:AY59)/SQRT(COUNT('sugar+bitter expt'!AJ59:AY59))</f>
        <v>0.46309711518776503</v>
      </c>
      <c r="AF61">
        <f>AVERAGE('sugar expt'!BQ59:CF59)</f>
        <v>3.1254560008735806</v>
      </c>
      <c r="AG61">
        <f>AVERAGE('bitter expt'!BQ59:CF59)</f>
        <v>0.71125235923519237</v>
      </c>
      <c r="AH61">
        <f>AVERAGE('sugar+bitter expt'!BQ59:CF59)</f>
        <v>0.81267990690882674</v>
      </c>
      <c r="AJ61">
        <f>STDEV('sugar expt'!BQ59:CF59)/SQRT(COUNT('sugar expt'!BQ59:CF59))</f>
        <v>0.51757770199750341</v>
      </c>
      <c r="AK61">
        <f>STDEV('bitter expt'!BQ59:CF59)/SQRT(COUNT('bitter expt'!BQ59:CF59))</f>
        <v>7.2025656809637531E-2</v>
      </c>
      <c r="AL61">
        <f>STDEV('sugar+bitter expt'!BQ59:CF59)/SQRT(COUNT('sugar+bitter expt'!BQ59:CF59))</f>
        <v>0.12310465707331381</v>
      </c>
      <c r="AP61">
        <f>AVERAGE('sugar expt'!S59:AI59)</f>
        <v>1.7580305871989832</v>
      </c>
      <c r="AQ61">
        <f>AVERAGE('bitter expt'!S59:AI59)</f>
        <v>0.8655629527260924</v>
      </c>
      <c r="AR61">
        <f>AVERAGE('sugar+bitter expt'!S59:AI59)</f>
        <v>0.93201438208118381</v>
      </c>
      <c r="AT61">
        <f>STDEV('sugar expt'!S59:AI59)/SQRT(COUNT('sugar expt'!S59:AI59))</f>
        <v>0.13912961376646507</v>
      </c>
      <c r="AU61">
        <f>STDEV('bitter expt'!S59:AI59)/SQRT(COUNT('bitter expt'!S59:AI59))</f>
        <v>0.13415514622018768</v>
      </c>
      <c r="AV61">
        <f>STDEV('sugar+bitter expt'!S59:AI59)/SQRT(COUNT('sugar+bitter expt'!S59:AI59))</f>
        <v>0.1443692467584092</v>
      </c>
      <c r="AX61">
        <f>AVERAGE('sugar expt'!AZ59:BP59)</f>
        <v>1.419773401731989</v>
      </c>
      <c r="AY61">
        <f>AVERAGE('bitter expt'!AZ59:BP59)</f>
        <v>0.95331199218841167</v>
      </c>
      <c r="AZ61">
        <f>AVERAGE('sugar+bitter expt'!AZ59:BP59)</f>
        <v>0.78438095875463343</v>
      </c>
      <c r="BB61">
        <f>STDEV('sugar expt'!AZ59:BP59)/SQRT(COUNT('sugar expt'!AZ59:BP59))</f>
        <v>0.22565362033543215</v>
      </c>
      <c r="BC61">
        <f>STDEV('bitter expt'!AZ59:BP59)/SQRT(COUNT('bitter expt'!AZ59:BP59))</f>
        <v>0.14963271653288687</v>
      </c>
      <c r="BD61">
        <f>STDEV('sugar+bitter expt'!AZ59:BP59)/SQRT(COUNT('sugar+bitter expt'!AZ59:BP59))</f>
        <v>9.4671432762694366E-2</v>
      </c>
      <c r="BF61">
        <f>AVERAGE('sugar expt'!CG59:CW59)</f>
        <v>0.96405917282541476</v>
      </c>
      <c r="BG61">
        <f>AVERAGE('bitter expt'!CG59:CW59)</f>
        <v>0.49165172458107947</v>
      </c>
      <c r="BH61">
        <f>AVERAGE('sugar+bitter expt'!CG59:CW59)</f>
        <v>0.5461062163220034</v>
      </c>
      <c r="BJ61">
        <f>STDEV('sugar expt'!CG59:CW59)/SQRT(COUNT('sugar expt'!CG59:CW59))</f>
        <v>9.9567497541324504E-2</v>
      </c>
      <c r="BK61">
        <f>STDEV('bitter expt'!CG59:CW59)/SQRT(COUNT('bitter expt'!CG59:CW59))</f>
        <v>2.948215781621924E-2</v>
      </c>
      <c r="BL61">
        <f>STDEV('sugar+bitter expt'!CG59:CW59)/SQRT(COUNT('sugar+bitter expt'!CG59:CW59))</f>
        <v>5.5111492066916658E-2</v>
      </c>
      <c r="BQ61" t="e">
        <f>AVERAGE('sugar expt'!CX59:DN59)</f>
        <v>#DIV/0!</v>
      </c>
      <c r="BR61" t="e">
        <f>AVERAGE('bitter expt'!CX59:DN59)</f>
        <v>#DIV/0!</v>
      </c>
      <c r="BS61" t="e">
        <f>AVERAGE('sugar+bitter expt'!CX59:DN59)</f>
        <v>#DIV/0!</v>
      </c>
      <c r="BU61" t="e">
        <f>STDEV('sugar expt'!CX59:DN59)/SQRT(COUNT('sugar expt'!CX59:DN59))</f>
        <v>#DIV/0!</v>
      </c>
      <c r="BV61" t="e">
        <f>STDEV('bitter expt'!CX59:DN59)/SQRT(COUNT('bitter expt'!CX59:DN59))</f>
        <v>#DIV/0!</v>
      </c>
      <c r="BW61" t="e">
        <f>STDEV('sugar+bitter expt'!CX59:DN59)/SQRT(COUNT('sugar+bitter expt'!CX59:DN59))</f>
        <v>#DIV/0!</v>
      </c>
      <c r="BY61" t="e">
        <f>AVERAGE('sugar expt'!DO59:EE59)</f>
        <v>#DIV/0!</v>
      </c>
      <c r="BZ61" t="e">
        <f>AVERAGE('bitter expt'!DO59:EE59)</f>
        <v>#DIV/0!</v>
      </c>
      <c r="CA61" t="e">
        <f>AVERAGE('sugar+bitter expt'!DO59:EE59)</f>
        <v>#DIV/0!</v>
      </c>
      <c r="CC61" t="e">
        <f>STDEV('sugar expt'!DO59:EE59)/SQRT(COUNT('sugar expt'!DO59:EE59))</f>
        <v>#DIV/0!</v>
      </c>
      <c r="CD61" t="e">
        <f>STDEV('bitter expt'!DO59:EE59)/SQRT(COUNT('bitter expt'!DO59:EE59))</f>
        <v>#DIV/0!</v>
      </c>
      <c r="CE61" t="e">
        <f>STDEV('sugar+bitter expt'!DO59:EE59)/SQRT(COUNT('sugar+bitter expt'!DO59:EE59))</f>
        <v>#DIV/0!</v>
      </c>
      <c r="CG61" t="e">
        <f>AVERAGE('sugar expt'!EF59:EV59)</f>
        <v>#DIV/0!</v>
      </c>
      <c r="CH61" t="e">
        <f>AVERAGE('bitter expt'!EF59:EV59)</f>
        <v>#DIV/0!</v>
      </c>
      <c r="CI61" t="e">
        <f>AVERAGE('sugar+bitter expt'!EF59:EV59)</f>
        <v>#DIV/0!</v>
      </c>
      <c r="CK61" t="e">
        <f>STDEV('sugar expt'!EF59:EV59)/SQRT(COUNT('sugar expt'!EF59:EV59))</f>
        <v>#DIV/0!</v>
      </c>
      <c r="CL61" t="e">
        <f>STDEV('bitter expt'!EF59:EV59)/SQRT(COUNT('bitter expt'!EF59:EV59))</f>
        <v>#DIV/0!</v>
      </c>
      <c r="CM61" t="e">
        <f>STDEV('sugar+bitter expt'!EF59:EV59)/SQRT(COUNT('sugar+bitter expt'!EF59:EV59))</f>
        <v>#DIV/0!</v>
      </c>
    </row>
    <row r="62" spans="1:91" x14ac:dyDescent="0.2">
      <c r="O62">
        <v>59</v>
      </c>
      <c r="P62">
        <f>AVERAGE('sugar expt'!C60:R60)</f>
        <v>9.6039887044235108</v>
      </c>
      <c r="Q62">
        <f>AVERAGE('bitter expt'!C60:R60)</f>
        <v>1.7618364573471357</v>
      </c>
      <c r="R62">
        <f>AVERAGE('sugar+bitter expt'!C60:R60)</f>
        <v>2.960571067737503</v>
      </c>
      <c r="T62">
        <f>STDEV('sugar expt'!C60:R60)/SQRT(COUNT('sugar expt'!C60:R60))</f>
        <v>1.032799157539277</v>
      </c>
      <c r="U62">
        <f>STDEV('bitter expt'!C60:R60)/SQRT(COUNT('bitter expt'!C60:R60))</f>
        <v>0.27374240670248817</v>
      </c>
      <c r="V62">
        <f>STDEV('sugar+bitter expt'!C60:R60)/SQRT(COUNT('sugar+bitter expt'!C60:R60))</f>
        <v>0.84335918767568596</v>
      </c>
      <c r="X62">
        <f>AVERAGE('sugar expt'!AJ60:AY60)</f>
        <v>5.5283638912121233</v>
      </c>
      <c r="Y62">
        <f>AVERAGE('bitter expt'!AJ60:AY60)</f>
        <v>1.999398695619206</v>
      </c>
      <c r="Z62">
        <f>AVERAGE('sugar+bitter expt'!AJ60:AY60)</f>
        <v>2.2184460362220966</v>
      </c>
      <c r="AB62">
        <f>STDEV('sugar expt'!AJ60:AY60)/SQRT(COUNT('sugar expt'!AJ60:AY60))</f>
        <v>0.86564751475791402</v>
      </c>
      <c r="AC62">
        <f>STDEV('bitter expt'!AJ60:AY60)/SQRT(COUNT('bitter expt'!AJ60:AY60))</f>
        <v>0.36730540292272218</v>
      </c>
      <c r="AD62">
        <f>STDEV('sugar+bitter expt'!AJ60:AY60)/SQRT(COUNT('sugar+bitter expt'!AJ60:AY60))</f>
        <v>0.48525707201998447</v>
      </c>
      <c r="AF62">
        <f>AVERAGE('sugar expt'!BQ60:CF60)</f>
        <v>3.6823396178424268</v>
      </c>
      <c r="AG62">
        <f>AVERAGE('bitter expt'!BQ60:CF60)</f>
        <v>0.79137203105298926</v>
      </c>
      <c r="AH62">
        <f>AVERAGE('sugar+bitter expt'!BQ60:CF60)</f>
        <v>0.87193074612851718</v>
      </c>
      <c r="AJ62">
        <f>STDEV('sugar expt'!BQ60:CF60)/SQRT(COUNT('sugar expt'!BQ60:CF60))</f>
        <v>0.81519605645435156</v>
      </c>
      <c r="AK62">
        <f>STDEV('bitter expt'!BQ60:CF60)/SQRT(COUNT('bitter expt'!BQ60:CF60))</f>
        <v>8.8996067281169225E-2</v>
      </c>
      <c r="AL62">
        <f>STDEV('sugar+bitter expt'!BQ60:CF60)/SQRT(COUNT('sugar+bitter expt'!BQ60:CF60))</f>
        <v>0.15496834816136343</v>
      </c>
      <c r="AP62">
        <f>AVERAGE('sugar expt'!S60:AI60)</f>
        <v>1.7938496464085685</v>
      </c>
      <c r="AQ62">
        <f>AVERAGE('bitter expt'!S60:AI60)</f>
        <v>0.8846880517363539</v>
      </c>
      <c r="AR62">
        <f>AVERAGE('sugar+bitter expt'!S60:AI60)</f>
        <v>1.0492516731448887</v>
      </c>
      <c r="AT62">
        <f>STDEV('sugar expt'!S60:AI60)/SQRT(COUNT('sugar expt'!S60:AI60))</f>
        <v>0.14966840829247116</v>
      </c>
      <c r="AU62">
        <f>STDEV('bitter expt'!S60:AI60)/SQRT(COUNT('bitter expt'!S60:AI60))</f>
        <v>0.11379180390604123</v>
      </c>
      <c r="AV62">
        <f>STDEV('sugar+bitter expt'!S60:AI60)/SQRT(COUNT('sugar+bitter expt'!S60:AI60))</f>
        <v>0.14872721693554611</v>
      </c>
      <c r="AX62">
        <f>AVERAGE('sugar expt'!AZ60:BP60)</f>
        <v>1.4725847645079018</v>
      </c>
      <c r="AY62">
        <f>AVERAGE('bitter expt'!AZ60:BP60)</f>
        <v>0.84803663665845264</v>
      </c>
      <c r="AZ62">
        <f>AVERAGE('sugar+bitter expt'!AZ60:BP60)</f>
        <v>0.85505704155251905</v>
      </c>
      <c r="BB62">
        <f>STDEV('sugar expt'!AZ60:BP60)/SQRT(COUNT('sugar expt'!AZ60:BP60))</f>
        <v>0.20999412176950971</v>
      </c>
      <c r="BC62">
        <f>STDEV('bitter expt'!AZ60:BP60)/SQRT(COUNT('bitter expt'!AZ60:BP60))</f>
        <v>9.489100075109172E-2</v>
      </c>
      <c r="BD62">
        <f>STDEV('sugar+bitter expt'!AZ60:BP60)/SQRT(COUNT('sugar+bitter expt'!AZ60:BP60))</f>
        <v>0.10301690017671981</v>
      </c>
      <c r="BF62">
        <f>AVERAGE('sugar expt'!CG60:CW60)</f>
        <v>1.1006496494357145</v>
      </c>
      <c r="BG62">
        <f>AVERAGE('bitter expt'!CG60:CW60)</f>
        <v>0.53089490402997885</v>
      </c>
      <c r="BH62">
        <f>AVERAGE('sugar+bitter expt'!CG60:CW60)</f>
        <v>0.53651017230094888</v>
      </c>
      <c r="BJ62">
        <f>STDEV('sugar expt'!CG60:CW60)/SQRT(COUNT('sugar expt'!CG60:CW60))</f>
        <v>0.1413632267518973</v>
      </c>
      <c r="BK62">
        <f>STDEV('bitter expt'!CG60:CW60)/SQRT(COUNT('bitter expt'!CG60:CW60))</f>
        <v>3.6345214381422367E-2</v>
      </c>
      <c r="BL62">
        <f>STDEV('sugar+bitter expt'!CG60:CW60)/SQRT(COUNT('sugar+bitter expt'!CG60:CW60))</f>
        <v>4.2910228979720084E-2</v>
      </c>
      <c r="BQ62" t="e">
        <f>AVERAGE('sugar expt'!CX60:DN60)</f>
        <v>#DIV/0!</v>
      </c>
      <c r="BR62" t="e">
        <f>AVERAGE('bitter expt'!CX60:DN60)</f>
        <v>#DIV/0!</v>
      </c>
      <c r="BS62" t="e">
        <f>AVERAGE('sugar+bitter expt'!CX60:DN60)</f>
        <v>#DIV/0!</v>
      </c>
      <c r="BU62" t="e">
        <f>STDEV('sugar expt'!CX60:DN60)/SQRT(COUNT('sugar expt'!CX60:DN60))</f>
        <v>#DIV/0!</v>
      </c>
      <c r="BV62" t="e">
        <f>STDEV('bitter expt'!CX60:DN60)/SQRT(COUNT('bitter expt'!CX60:DN60))</f>
        <v>#DIV/0!</v>
      </c>
      <c r="BW62" t="e">
        <f>STDEV('sugar+bitter expt'!CX60:DN60)/SQRT(COUNT('sugar+bitter expt'!CX60:DN60))</f>
        <v>#DIV/0!</v>
      </c>
      <c r="BY62" t="e">
        <f>AVERAGE('sugar expt'!DO60:EE60)</f>
        <v>#DIV/0!</v>
      </c>
      <c r="BZ62" t="e">
        <f>AVERAGE('bitter expt'!DO60:EE60)</f>
        <v>#DIV/0!</v>
      </c>
      <c r="CA62" t="e">
        <f>AVERAGE('sugar+bitter expt'!DO60:EE60)</f>
        <v>#DIV/0!</v>
      </c>
      <c r="CC62" t="e">
        <f>STDEV('sugar expt'!DO60:EE60)/SQRT(COUNT('sugar expt'!DO60:EE60))</f>
        <v>#DIV/0!</v>
      </c>
      <c r="CD62" t="e">
        <f>STDEV('bitter expt'!DO60:EE60)/SQRT(COUNT('bitter expt'!DO60:EE60))</f>
        <v>#DIV/0!</v>
      </c>
      <c r="CE62" t="e">
        <f>STDEV('sugar+bitter expt'!DO60:EE60)/SQRT(COUNT('sugar+bitter expt'!DO60:EE60))</f>
        <v>#DIV/0!</v>
      </c>
      <c r="CG62" t="e">
        <f>AVERAGE('sugar expt'!EF60:EV60)</f>
        <v>#DIV/0!</v>
      </c>
      <c r="CH62" t="e">
        <f>AVERAGE('bitter expt'!EF60:EV60)</f>
        <v>#DIV/0!</v>
      </c>
      <c r="CI62" t="e">
        <f>AVERAGE('sugar+bitter expt'!EF60:EV60)</f>
        <v>#DIV/0!</v>
      </c>
      <c r="CK62" t="e">
        <f>STDEV('sugar expt'!EF60:EV60)/SQRT(COUNT('sugar expt'!EF60:EV60))</f>
        <v>#DIV/0!</v>
      </c>
      <c r="CL62" t="e">
        <f>STDEV('bitter expt'!EF60:EV60)/SQRT(COUNT('bitter expt'!EF60:EV60))</f>
        <v>#DIV/0!</v>
      </c>
      <c r="CM62" t="e">
        <f>STDEV('sugar+bitter expt'!EF60:EV60)/SQRT(COUNT('sugar+bitter expt'!EF60:EV60))</f>
        <v>#DIV/0!</v>
      </c>
    </row>
    <row r="63" spans="1:91" x14ac:dyDescent="0.2">
      <c r="O63">
        <v>60</v>
      </c>
      <c r="P63">
        <f>AVERAGE('sugar expt'!C61:R61)</f>
        <v>9.7566326691195719</v>
      </c>
      <c r="Q63">
        <f>AVERAGE('bitter expt'!C61:R61)</f>
        <v>1.6883611121782369</v>
      </c>
      <c r="R63">
        <f>AVERAGE('sugar+bitter expt'!C61:R61)</f>
        <v>3.6235589684484637</v>
      </c>
      <c r="T63">
        <f>STDEV('sugar expt'!C61:R61)/SQRT(COUNT('sugar expt'!C61:R61))</f>
        <v>0.78271440359098499</v>
      </c>
      <c r="U63">
        <f>STDEV('bitter expt'!C61:R61)/SQRT(COUNT('bitter expt'!C61:R61))</f>
        <v>0.35196737668076838</v>
      </c>
      <c r="V63">
        <f>STDEV('sugar+bitter expt'!C61:R61)/SQRT(COUNT('sugar+bitter expt'!C61:R61))</f>
        <v>0.90391138033658958</v>
      </c>
      <c r="X63">
        <f>AVERAGE('sugar expt'!AJ61:AY61)</f>
        <v>5.2797131150735304</v>
      </c>
      <c r="Y63">
        <f>AVERAGE('bitter expt'!AJ61:AY61)</f>
        <v>1.8875383146997051</v>
      </c>
      <c r="Z63">
        <f>AVERAGE('sugar+bitter expt'!AJ61:AY61)</f>
        <v>2.1001722785722783</v>
      </c>
      <c r="AB63">
        <f>STDEV('sugar expt'!AJ61:AY61)/SQRT(COUNT('sugar expt'!AJ61:AY61))</f>
        <v>0.82547374424415432</v>
      </c>
      <c r="AC63">
        <f>STDEV('bitter expt'!AJ61:AY61)/SQRT(COUNT('bitter expt'!AJ61:AY61))</f>
        <v>0.42061138785423507</v>
      </c>
      <c r="AD63">
        <f>STDEV('sugar+bitter expt'!AJ61:AY61)/SQRT(COUNT('sugar+bitter expt'!AJ61:AY61))</f>
        <v>0.46542538030129782</v>
      </c>
      <c r="AF63">
        <f>AVERAGE('sugar expt'!BQ61:CF61)</f>
        <v>4.074170829665368</v>
      </c>
      <c r="AG63">
        <f>AVERAGE('bitter expt'!BQ61:CF61)</f>
        <v>0.99928024037732155</v>
      </c>
      <c r="AH63">
        <f>AVERAGE('sugar+bitter expt'!BQ61:CF61)</f>
        <v>0.80132625721318806</v>
      </c>
      <c r="AJ63">
        <f>STDEV('sugar expt'!BQ61:CF61)/SQRT(COUNT('sugar expt'!BQ61:CF61))</f>
        <v>0.95441025054151596</v>
      </c>
      <c r="AK63">
        <f>STDEV('bitter expt'!BQ61:CF61)/SQRT(COUNT('bitter expt'!BQ61:CF61))</f>
        <v>0.14426270635059155</v>
      </c>
      <c r="AL63">
        <f>STDEV('sugar+bitter expt'!BQ61:CF61)/SQRT(COUNT('sugar+bitter expt'!BQ61:CF61))</f>
        <v>0.12627613198607743</v>
      </c>
      <c r="AP63">
        <f>AVERAGE('sugar expt'!S61:AI61)</f>
        <v>1.8454300583953238</v>
      </c>
      <c r="AQ63">
        <f>AVERAGE('bitter expt'!S61:AI61)</f>
        <v>0.78948796599346804</v>
      </c>
      <c r="AR63">
        <f>AVERAGE('sugar+bitter expt'!S61:AI61)</f>
        <v>1.2070219337087622</v>
      </c>
      <c r="AT63">
        <f>STDEV('sugar expt'!S61:AI61)/SQRT(COUNT('sugar expt'!S61:AI61))</f>
        <v>0.16053313603616359</v>
      </c>
      <c r="AU63">
        <f>STDEV('bitter expt'!S61:AI61)/SQRT(COUNT('bitter expt'!S61:AI61))</f>
        <v>7.0638440790930165E-2</v>
      </c>
      <c r="AV63">
        <f>STDEV('sugar+bitter expt'!S61:AI61)/SQRT(COUNT('sugar+bitter expt'!S61:AI61))</f>
        <v>0.15878167440891205</v>
      </c>
      <c r="AX63">
        <f>AVERAGE('sugar expt'!AZ61:BP61)</f>
        <v>1.3277213775463619</v>
      </c>
      <c r="AY63">
        <f>AVERAGE('bitter expt'!AZ61:BP61)</f>
        <v>0.86657374945939281</v>
      </c>
      <c r="AZ63">
        <f>AVERAGE('sugar+bitter expt'!AZ61:BP61)</f>
        <v>0.92395655247500896</v>
      </c>
      <c r="BB63">
        <f>STDEV('sugar expt'!AZ61:BP61)/SQRT(COUNT('sugar expt'!AZ61:BP61))</f>
        <v>0.16743730915683469</v>
      </c>
      <c r="BC63">
        <f>STDEV('bitter expt'!AZ61:BP61)/SQRT(COUNT('bitter expt'!AZ61:BP61))</f>
        <v>7.6636614187955754E-2</v>
      </c>
      <c r="BD63">
        <f>STDEV('sugar+bitter expt'!AZ61:BP61)/SQRT(COUNT('sugar+bitter expt'!AZ61:BP61))</f>
        <v>0.10822190915176784</v>
      </c>
      <c r="BF63">
        <f>AVERAGE('sugar expt'!CG61:CW61)</f>
        <v>1.0698175675681687</v>
      </c>
      <c r="BG63">
        <f>AVERAGE('bitter expt'!CG61:CW61)</f>
        <v>0.55632103864498039</v>
      </c>
      <c r="BH63">
        <f>AVERAGE('sugar+bitter expt'!CG61:CW61)</f>
        <v>0.48344594068943547</v>
      </c>
      <c r="BJ63">
        <f>STDEV('sugar expt'!CG61:CW61)/SQRT(COUNT('sugar expt'!CG61:CW61))</f>
        <v>0.10310456149050617</v>
      </c>
      <c r="BK63">
        <f>STDEV('bitter expt'!CG61:CW61)/SQRT(COUNT('bitter expt'!CG61:CW61))</f>
        <v>3.3416370070618644E-2</v>
      </c>
      <c r="BL63">
        <f>STDEV('sugar+bitter expt'!CG61:CW61)/SQRT(COUNT('sugar+bitter expt'!CG61:CW61))</f>
        <v>4.3397990451318508E-2</v>
      </c>
      <c r="BQ63" t="e">
        <f>AVERAGE('sugar expt'!CX61:DN61)</f>
        <v>#DIV/0!</v>
      </c>
      <c r="BR63" t="e">
        <f>AVERAGE('bitter expt'!CX61:DN61)</f>
        <v>#DIV/0!</v>
      </c>
      <c r="BS63" t="e">
        <f>AVERAGE('sugar+bitter expt'!CX61:DN61)</f>
        <v>#DIV/0!</v>
      </c>
      <c r="BU63" t="e">
        <f>STDEV('sugar expt'!CX61:DN61)/SQRT(COUNT('sugar expt'!CX61:DN61))</f>
        <v>#DIV/0!</v>
      </c>
      <c r="BV63" t="e">
        <f>STDEV('bitter expt'!CX61:DN61)/SQRT(COUNT('bitter expt'!CX61:DN61))</f>
        <v>#DIV/0!</v>
      </c>
      <c r="BW63" t="e">
        <f>STDEV('sugar+bitter expt'!CX61:DN61)/SQRT(COUNT('sugar+bitter expt'!CX61:DN61))</f>
        <v>#DIV/0!</v>
      </c>
      <c r="BY63" t="e">
        <f>AVERAGE('sugar expt'!DO61:EE61)</f>
        <v>#DIV/0!</v>
      </c>
      <c r="BZ63" t="e">
        <f>AVERAGE('bitter expt'!DO61:EE61)</f>
        <v>#DIV/0!</v>
      </c>
      <c r="CA63" t="e">
        <f>AVERAGE('sugar+bitter expt'!DO61:EE61)</f>
        <v>#DIV/0!</v>
      </c>
      <c r="CC63" t="e">
        <f>STDEV('sugar expt'!DO61:EE61)/SQRT(COUNT('sugar expt'!DO61:EE61))</f>
        <v>#DIV/0!</v>
      </c>
      <c r="CD63" t="e">
        <f>STDEV('bitter expt'!DO61:EE61)/SQRT(COUNT('bitter expt'!DO61:EE61))</f>
        <v>#DIV/0!</v>
      </c>
      <c r="CE63" t="e">
        <f>STDEV('sugar+bitter expt'!DO61:EE61)/SQRT(COUNT('sugar+bitter expt'!DO61:EE61))</f>
        <v>#DIV/0!</v>
      </c>
      <c r="CG63" t="e">
        <f>AVERAGE('sugar expt'!EF61:EV61)</f>
        <v>#DIV/0!</v>
      </c>
      <c r="CH63" t="e">
        <f>AVERAGE('bitter expt'!EF61:EV61)</f>
        <v>#DIV/0!</v>
      </c>
      <c r="CI63" t="e">
        <f>AVERAGE('sugar+bitter expt'!EF61:EV61)</f>
        <v>#DIV/0!</v>
      </c>
      <c r="CK63" t="e">
        <f>STDEV('sugar expt'!EF61:EV61)/SQRT(COUNT('sugar expt'!EF61:EV61))</f>
        <v>#DIV/0!</v>
      </c>
      <c r="CL63" t="e">
        <f>STDEV('bitter expt'!EF61:EV61)/SQRT(COUNT('bitter expt'!EF61:EV61))</f>
        <v>#DIV/0!</v>
      </c>
      <c r="CM63" t="e">
        <f>STDEV('sugar+bitter expt'!EF61:EV61)/SQRT(COUNT('sugar+bitter expt'!EF61:EV61))</f>
        <v>#DIV/0!</v>
      </c>
    </row>
    <row r="64" spans="1:91" x14ac:dyDescent="0.2">
      <c r="O64">
        <v>61</v>
      </c>
      <c r="P64">
        <f>AVERAGE('sugar expt'!C62:R62)</f>
        <v>10.616675396248343</v>
      </c>
      <c r="Q64">
        <f>AVERAGE('bitter expt'!C62:R62)</f>
        <v>1.6757345911374362</v>
      </c>
      <c r="R64">
        <f>AVERAGE('sugar+bitter expt'!C62:R62)</f>
        <v>3.6062862745017585</v>
      </c>
      <c r="T64">
        <f>STDEV('sugar expt'!C62:R62)/SQRT(COUNT('sugar expt'!C62:R62))</f>
        <v>0.90547458021234895</v>
      </c>
      <c r="U64">
        <f>STDEV('bitter expt'!C62:R62)/SQRT(COUNT('bitter expt'!C62:R62))</f>
        <v>0.350451996973484</v>
      </c>
      <c r="V64">
        <f>STDEV('sugar+bitter expt'!C62:R62)/SQRT(COUNT('sugar+bitter expt'!C62:R62))</f>
        <v>0.91790098194185399</v>
      </c>
      <c r="X64">
        <f>AVERAGE('sugar expt'!AJ62:AY62)</f>
        <v>5.9265916310467723</v>
      </c>
      <c r="Y64">
        <f>AVERAGE('bitter expt'!AJ62:AY62)</f>
        <v>2.0162068589427955</v>
      </c>
      <c r="Z64">
        <f>AVERAGE('sugar+bitter expt'!AJ62:AY62)</f>
        <v>2.0536401995815452</v>
      </c>
      <c r="AB64">
        <f>STDEV('sugar expt'!AJ62:AY62)/SQRT(COUNT('sugar expt'!AJ62:AY62))</f>
        <v>0.92333917602783355</v>
      </c>
      <c r="AC64">
        <f>STDEV('bitter expt'!AJ62:AY62)/SQRT(COUNT('bitter expt'!AJ62:AY62))</f>
        <v>0.41272845008644871</v>
      </c>
      <c r="AD64">
        <f>STDEV('sugar+bitter expt'!AJ62:AY62)/SQRT(COUNT('sugar+bitter expt'!AJ62:AY62))</f>
        <v>0.3576465006395389</v>
      </c>
      <c r="AF64">
        <f>AVERAGE('sugar expt'!BQ62:CF62)</f>
        <v>3.9342578308001466</v>
      </c>
      <c r="AG64">
        <f>AVERAGE('bitter expt'!BQ62:CF62)</f>
        <v>0.84373517332230663</v>
      </c>
      <c r="AH64">
        <f>AVERAGE('sugar+bitter expt'!BQ62:CF62)</f>
        <v>0.82067221075073304</v>
      </c>
      <c r="AJ64">
        <f>STDEV('sugar expt'!BQ62:CF62)/SQRT(COUNT('sugar expt'!BQ62:CF62))</f>
        <v>0.86848139292713999</v>
      </c>
      <c r="AK64">
        <f>STDEV('bitter expt'!BQ62:CF62)/SQRT(COUNT('bitter expt'!BQ62:CF62))</f>
        <v>0.1162440982033234</v>
      </c>
      <c r="AL64">
        <f>STDEV('sugar+bitter expt'!BQ62:CF62)/SQRT(COUNT('sugar+bitter expt'!BQ62:CF62))</f>
        <v>0.14083655873966228</v>
      </c>
      <c r="AP64">
        <f>AVERAGE('sugar expt'!S62:AI62)</f>
        <v>1.794440072763593</v>
      </c>
      <c r="AQ64">
        <f>AVERAGE('bitter expt'!S62:AI62)</f>
        <v>0.7719610138638533</v>
      </c>
      <c r="AR64">
        <f>AVERAGE('sugar+bitter expt'!S62:AI62)</f>
        <v>1.2141144092503608</v>
      </c>
      <c r="AT64">
        <f>STDEV('sugar expt'!S62:AI62)/SQRT(COUNT('sugar expt'!S62:AI62))</f>
        <v>0.14987436327851697</v>
      </c>
      <c r="AU64">
        <f>STDEV('bitter expt'!S62:AI62)/SQRT(COUNT('bitter expt'!S62:AI62))</f>
        <v>7.9955486739370363E-2</v>
      </c>
      <c r="AV64">
        <f>STDEV('sugar+bitter expt'!S62:AI62)/SQRT(COUNT('sugar+bitter expt'!S62:AI62))</f>
        <v>0.16296361274445312</v>
      </c>
      <c r="AX64">
        <f>AVERAGE('sugar expt'!AZ62:BP62)</f>
        <v>1.3907261524982997</v>
      </c>
      <c r="AY64">
        <f>AVERAGE('bitter expt'!AZ62:BP62)</f>
        <v>0.8274087921422757</v>
      </c>
      <c r="AZ64">
        <f>AVERAGE('sugar+bitter expt'!AZ62:BP62)</f>
        <v>0.81556417300512174</v>
      </c>
      <c r="BB64">
        <f>STDEV('sugar expt'!AZ62:BP62)/SQRT(COUNT('sugar expt'!AZ62:BP62))</f>
        <v>0.1750825824553249</v>
      </c>
      <c r="BC64">
        <f>STDEV('bitter expt'!AZ62:BP62)/SQRT(COUNT('bitter expt'!AZ62:BP62))</f>
        <v>8.279173923453545E-2</v>
      </c>
      <c r="BD64">
        <f>STDEV('sugar+bitter expt'!AZ62:BP62)/SQRT(COUNT('sugar+bitter expt'!AZ62:BP62))</f>
        <v>7.3010196712465669E-2</v>
      </c>
      <c r="BF64">
        <f>AVERAGE('sugar expt'!CG62:CW62)</f>
        <v>1.0948463997827622</v>
      </c>
      <c r="BG64">
        <f>AVERAGE('bitter expt'!CG62:CW62)</f>
        <v>0.52758041131928679</v>
      </c>
      <c r="BH64">
        <f>AVERAGE('sugar+bitter expt'!CG62:CW62)</f>
        <v>0.56535887791813033</v>
      </c>
      <c r="BJ64">
        <f>STDEV('sugar expt'!CG62:CW62)/SQRT(COUNT('sugar expt'!CG62:CW62))</f>
        <v>0.15042550489363027</v>
      </c>
      <c r="BK64">
        <f>STDEV('bitter expt'!CG62:CW62)/SQRT(COUNT('bitter expt'!CG62:CW62))</f>
        <v>3.4913298541774822E-2</v>
      </c>
      <c r="BL64">
        <f>STDEV('sugar+bitter expt'!CG62:CW62)/SQRT(COUNT('sugar+bitter expt'!CG62:CW62))</f>
        <v>7.7024622612492877E-2</v>
      </c>
      <c r="BQ64" t="e">
        <f>AVERAGE('sugar expt'!CX62:DN62)</f>
        <v>#DIV/0!</v>
      </c>
      <c r="BR64" t="e">
        <f>AVERAGE('bitter expt'!CX62:DN62)</f>
        <v>#DIV/0!</v>
      </c>
      <c r="BS64" t="e">
        <f>AVERAGE('sugar+bitter expt'!CX62:DN62)</f>
        <v>#DIV/0!</v>
      </c>
      <c r="BU64" t="e">
        <f>STDEV('sugar expt'!CX62:DN62)/SQRT(COUNT('sugar expt'!CX62:DN62))</f>
        <v>#DIV/0!</v>
      </c>
      <c r="BV64" t="e">
        <f>STDEV('bitter expt'!CX62:DN62)/SQRT(COUNT('bitter expt'!CX62:DN62))</f>
        <v>#DIV/0!</v>
      </c>
      <c r="BW64" t="e">
        <f>STDEV('sugar+bitter expt'!CX62:DN62)/SQRT(COUNT('sugar+bitter expt'!CX62:DN62))</f>
        <v>#DIV/0!</v>
      </c>
      <c r="BY64" t="e">
        <f>AVERAGE('sugar expt'!DO62:EE62)</f>
        <v>#DIV/0!</v>
      </c>
      <c r="BZ64" t="e">
        <f>AVERAGE('bitter expt'!DO62:EE62)</f>
        <v>#DIV/0!</v>
      </c>
      <c r="CA64" t="e">
        <f>AVERAGE('sugar+bitter expt'!DO62:EE62)</f>
        <v>#DIV/0!</v>
      </c>
      <c r="CC64" t="e">
        <f>STDEV('sugar expt'!DO62:EE62)/SQRT(COUNT('sugar expt'!DO62:EE62))</f>
        <v>#DIV/0!</v>
      </c>
      <c r="CD64" t="e">
        <f>STDEV('bitter expt'!DO62:EE62)/SQRT(COUNT('bitter expt'!DO62:EE62))</f>
        <v>#DIV/0!</v>
      </c>
      <c r="CE64" t="e">
        <f>STDEV('sugar+bitter expt'!DO62:EE62)/SQRT(COUNT('sugar+bitter expt'!DO62:EE62))</f>
        <v>#DIV/0!</v>
      </c>
      <c r="CG64" t="e">
        <f>AVERAGE('sugar expt'!EF62:EV62)</f>
        <v>#DIV/0!</v>
      </c>
      <c r="CH64" t="e">
        <f>AVERAGE('bitter expt'!EF62:EV62)</f>
        <v>#DIV/0!</v>
      </c>
      <c r="CI64" t="e">
        <f>AVERAGE('sugar+bitter expt'!EF62:EV62)</f>
        <v>#DIV/0!</v>
      </c>
      <c r="CK64" t="e">
        <f>STDEV('sugar expt'!EF62:EV62)/SQRT(COUNT('sugar expt'!EF62:EV62))</f>
        <v>#DIV/0!</v>
      </c>
      <c r="CL64" t="e">
        <f>STDEV('bitter expt'!EF62:EV62)/SQRT(COUNT('bitter expt'!EF62:EV62))</f>
        <v>#DIV/0!</v>
      </c>
      <c r="CM64" t="e">
        <f>STDEV('sugar+bitter expt'!EF62:EV62)/SQRT(COUNT('sugar+bitter expt'!EF62:EV62))</f>
        <v>#DIV/0!</v>
      </c>
    </row>
    <row r="65" spans="15:91" x14ac:dyDescent="0.2">
      <c r="O65">
        <v>62</v>
      </c>
      <c r="P65">
        <f>AVERAGE('sugar expt'!C63:R63)</f>
        <v>10.538887643220733</v>
      </c>
      <c r="Q65">
        <f>AVERAGE('bitter expt'!C63:R63)</f>
        <v>2.4706664507807039</v>
      </c>
      <c r="R65">
        <f>AVERAGE('sugar+bitter expt'!C63:R63)</f>
        <v>3.8037875428621524</v>
      </c>
      <c r="T65">
        <f>STDEV('sugar expt'!C63:R63)/SQRT(COUNT('sugar expt'!C63:R63))</f>
        <v>1.074039983614977</v>
      </c>
      <c r="U65">
        <f>STDEV('bitter expt'!C63:R63)/SQRT(COUNT('bitter expt'!C63:R63))</f>
        <v>0.73847297094512088</v>
      </c>
      <c r="V65">
        <f>STDEV('sugar+bitter expt'!C63:R63)/SQRT(COUNT('sugar+bitter expt'!C63:R63))</f>
        <v>1.0763411757873282</v>
      </c>
      <c r="X65">
        <f>AVERAGE('sugar expt'!AJ63:AY63)</f>
        <v>5.9721042669475928</v>
      </c>
      <c r="Y65">
        <f>AVERAGE('bitter expt'!AJ63:AY63)</f>
        <v>1.9255870948460494</v>
      </c>
      <c r="Z65">
        <f>AVERAGE('sugar+bitter expt'!AJ63:AY63)</f>
        <v>1.9521080363293792</v>
      </c>
      <c r="AB65">
        <f>STDEV('sugar expt'!AJ63:AY63)/SQRT(COUNT('sugar expt'!AJ63:AY63))</f>
        <v>0.94089607583772927</v>
      </c>
      <c r="AC65">
        <f>STDEV('bitter expt'!AJ63:AY63)/SQRT(COUNT('bitter expt'!AJ63:AY63))</f>
        <v>0.39244169389613259</v>
      </c>
      <c r="AD65">
        <f>STDEV('sugar+bitter expt'!AJ63:AY63)/SQRT(COUNT('sugar+bitter expt'!AJ63:AY63))</f>
        <v>0.33786680805455194</v>
      </c>
      <c r="AF65">
        <f>AVERAGE('sugar expt'!BQ63:CF63)</f>
        <v>4.0255630208448947</v>
      </c>
      <c r="AG65">
        <f>AVERAGE('bitter expt'!BQ63:CF63)</f>
        <v>0.92187269086789814</v>
      </c>
      <c r="AH65">
        <f>AVERAGE('sugar+bitter expt'!BQ63:CF63)</f>
        <v>1.0005627481460957</v>
      </c>
      <c r="AJ65">
        <f>STDEV('sugar expt'!BQ63:CF63)/SQRT(COUNT('sugar expt'!BQ63:CF63))</f>
        <v>0.81646411805972785</v>
      </c>
      <c r="AK65">
        <f>STDEV('bitter expt'!BQ63:CF63)/SQRT(COUNT('bitter expt'!BQ63:CF63))</f>
        <v>0.11483861721724663</v>
      </c>
      <c r="AL65">
        <f>STDEV('sugar+bitter expt'!BQ63:CF63)/SQRT(COUNT('sugar+bitter expt'!BQ63:CF63))</f>
        <v>0.19720554101964563</v>
      </c>
      <c r="AP65">
        <f>AVERAGE('sugar expt'!S63:AI63)</f>
        <v>1.8091497773921161</v>
      </c>
      <c r="AQ65">
        <f>AVERAGE('bitter expt'!S63:AI63)</f>
        <v>0.89665982374446485</v>
      </c>
      <c r="AR65">
        <f>AVERAGE('sugar+bitter expt'!S63:AI63)</f>
        <v>1.004124652558503</v>
      </c>
      <c r="AT65">
        <f>STDEV('sugar expt'!S63:AI63)/SQRT(COUNT('sugar expt'!S63:AI63))</f>
        <v>0.18040257344737717</v>
      </c>
      <c r="AU65">
        <f>STDEV('bitter expt'!S63:AI63)/SQRT(COUNT('bitter expt'!S63:AI63))</f>
        <v>9.7330018560013373E-2</v>
      </c>
      <c r="AV65">
        <f>STDEV('sugar+bitter expt'!S63:AI63)/SQRT(COUNT('sugar+bitter expt'!S63:AI63))</f>
        <v>0.12309966979706179</v>
      </c>
      <c r="AX65">
        <f>AVERAGE('sugar expt'!AZ63:BP63)</f>
        <v>1.368475930253394</v>
      </c>
      <c r="AY65">
        <f>AVERAGE('bitter expt'!AZ63:BP63)</f>
        <v>0.78215151520517456</v>
      </c>
      <c r="AZ65">
        <f>AVERAGE('sugar+bitter expt'!AZ63:BP63)</f>
        <v>0.79499809119624054</v>
      </c>
      <c r="BB65">
        <f>STDEV('sugar expt'!AZ63:BP63)/SQRT(COUNT('sugar expt'!AZ63:BP63))</f>
        <v>0.16944643649390215</v>
      </c>
      <c r="BC65">
        <f>STDEV('bitter expt'!AZ63:BP63)/SQRT(COUNT('bitter expt'!AZ63:BP63))</f>
        <v>8.7304629767292766E-2</v>
      </c>
      <c r="BD65">
        <f>STDEV('sugar+bitter expt'!AZ63:BP63)/SQRT(COUNT('sugar+bitter expt'!AZ63:BP63))</f>
        <v>6.751092133402456E-2</v>
      </c>
      <c r="BF65">
        <f>AVERAGE('sugar expt'!CG63:CW63)</f>
        <v>1.1537724345989631</v>
      </c>
      <c r="BG65">
        <f>AVERAGE('bitter expt'!CG63:CW63)</f>
        <v>0.5405839896495287</v>
      </c>
      <c r="BH65">
        <f>AVERAGE('sugar+bitter expt'!CG63:CW63)</f>
        <v>0.55546766763992506</v>
      </c>
      <c r="BJ65">
        <f>STDEV('sugar expt'!CG63:CW63)/SQRT(COUNT('sugar expt'!CG63:CW63))</f>
        <v>0.13538586883912646</v>
      </c>
      <c r="BK65">
        <f>STDEV('bitter expt'!CG63:CW63)/SQRT(COUNT('bitter expt'!CG63:CW63))</f>
        <v>3.0460419871013947E-2</v>
      </c>
      <c r="BL65">
        <f>STDEV('sugar+bitter expt'!CG63:CW63)/SQRT(COUNT('sugar+bitter expt'!CG63:CW63))</f>
        <v>6.7906230753629296E-2</v>
      </c>
      <c r="BQ65" t="e">
        <f>AVERAGE('sugar expt'!CX63:DN63)</f>
        <v>#DIV/0!</v>
      </c>
      <c r="BR65" t="e">
        <f>AVERAGE('bitter expt'!CX63:DN63)</f>
        <v>#DIV/0!</v>
      </c>
      <c r="BS65" t="e">
        <f>AVERAGE('sugar+bitter expt'!CX63:DN63)</f>
        <v>#DIV/0!</v>
      </c>
      <c r="BU65" t="e">
        <f>STDEV('sugar expt'!CX63:DN63)/SQRT(COUNT('sugar expt'!CX63:DN63))</f>
        <v>#DIV/0!</v>
      </c>
      <c r="BV65" t="e">
        <f>STDEV('bitter expt'!CX63:DN63)/SQRT(COUNT('bitter expt'!CX63:DN63))</f>
        <v>#DIV/0!</v>
      </c>
      <c r="BW65" t="e">
        <f>STDEV('sugar+bitter expt'!CX63:DN63)/SQRT(COUNT('sugar+bitter expt'!CX63:DN63))</f>
        <v>#DIV/0!</v>
      </c>
      <c r="BY65" t="e">
        <f>AVERAGE('sugar expt'!DO63:EE63)</f>
        <v>#DIV/0!</v>
      </c>
      <c r="BZ65" t="e">
        <f>AVERAGE('bitter expt'!DO63:EE63)</f>
        <v>#DIV/0!</v>
      </c>
      <c r="CA65" t="e">
        <f>AVERAGE('sugar+bitter expt'!DO63:EE63)</f>
        <v>#DIV/0!</v>
      </c>
      <c r="CC65" t="e">
        <f>STDEV('sugar expt'!DO63:EE63)/SQRT(COUNT('sugar expt'!DO63:EE63))</f>
        <v>#DIV/0!</v>
      </c>
      <c r="CD65" t="e">
        <f>STDEV('bitter expt'!DO63:EE63)/SQRT(COUNT('bitter expt'!DO63:EE63))</f>
        <v>#DIV/0!</v>
      </c>
      <c r="CE65" t="e">
        <f>STDEV('sugar+bitter expt'!DO63:EE63)/SQRT(COUNT('sugar+bitter expt'!DO63:EE63))</f>
        <v>#DIV/0!</v>
      </c>
      <c r="CG65" t="e">
        <f>AVERAGE('sugar expt'!EF63:EV63)</f>
        <v>#DIV/0!</v>
      </c>
      <c r="CH65" t="e">
        <f>AVERAGE('bitter expt'!EF63:EV63)</f>
        <v>#DIV/0!</v>
      </c>
      <c r="CI65" t="e">
        <f>AVERAGE('sugar+bitter expt'!EF63:EV63)</f>
        <v>#DIV/0!</v>
      </c>
      <c r="CK65" t="e">
        <f>STDEV('sugar expt'!EF63:EV63)/SQRT(COUNT('sugar expt'!EF63:EV63))</f>
        <v>#DIV/0!</v>
      </c>
      <c r="CL65" t="e">
        <f>STDEV('bitter expt'!EF63:EV63)/SQRT(COUNT('bitter expt'!EF63:EV63))</f>
        <v>#DIV/0!</v>
      </c>
      <c r="CM65" t="e">
        <f>STDEV('sugar+bitter expt'!EF63:EV63)/SQRT(COUNT('sugar+bitter expt'!EF63:EV63))</f>
        <v>#DIV/0!</v>
      </c>
    </row>
    <row r="66" spans="15:91" x14ac:dyDescent="0.2">
      <c r="O66">
        <v>63</v>
      </c>
      <c r="P66">
        <f>AVERAGE('sugar expt'!C64:R64)</f>
        <v>9.6705647173665703</v>
      </c>
      <c r="Q66">
        <f>AVERAGE('bitter expt'!C64:R64)</f>
        <v>2.1397831143946737</v>
      </c>
      <c r="R66">
        <f>AVERAGE('sugar+bitter expt'!C64:R64)</f>
        <v>2.9920917659604513</v>
      </c>
      <c r="T66">
        <f>STDEV('sugar expt'!C64:R64)/SQRT(COUNT('sugar expt'!C64:R64))</f>
        <v>0.95611853058158991</v>
      </c>
      <c r="U66">
        <f>STDEV('bitter expt'!C64:R64)/SQRT(COUNT('bitter expt'!C64:R64))</f>
        <v>0.46251452554565892</v>
      </c>
      <c r="V66">
        <f>STDEV('sugar+bitter expt'!C64:R64)/SQRT(COUNT('sugar+bitter expt'!C64:R64))</f>
        <v>0.81623044280761137</v>
      </c>
      <c r="X66">
        <f>AVERAGE('sugar expt'!AJ64:AY64)</f>
        <v>5.5636529047534236</v>
      </c>
      <c r="Y66">
        <f>AVERAGE('bitter expt'!AJ64:AY64)</f>
        <v>2.1239287714550219</v>
      </c>
      <c r="Z66">
        <f>AVERAGE('sugar+bitter expt'!AJ64:AY64)</f>
        <v>1.9491526847449014</v>
      </c>
      <c r="AB66">
        <f>STDEV('sugar expt'!AJ64:AY64)/SQRT(COUNT('sugar expt'!AJ64:AY64))</f>
        <v>0.709652436678475</v>
      </c>
      <c r="AC66">
        <f>STDEV('bitter expt'!AJ64:AY64)/SQRT(COUNT('bitter expt'!AJ64:AY64))</f>
        <v>0.62192371524615264</v>
      </c>
      <c r="AD66">
        <f>STDEV('sugar+bitter expt'!AJ64:AY64)/SQRT(COUNT('sugar+bitter expt'!AJ64:AY64))</f>
        <v>0.52723191459279872</v>
      </c>
      <c r="AF66">
        <f>AVERAGE('sugar expt'!BQ64:CF64)</f>
        <v>4.0013335248253892</v>
      </c>
      <c r="AG66">
        <f>AVERAGE('bitter expt'!BQ64:CF64)</f>
        <v>0.92147532566038726</v>
      </c>
      <c r="AH66">
        <f>AVERAGE('sugar+bitter expt'!BQ64:CF64)</f>
        <v>0.93366336628114566</v>
      </c>
      <c r="AJ66">
        <f>STDEV('sugar expt'!BQ64:CF64)/SQRT(COUNT('sugar expt'!BQ64:CF64))</f>
        <v>0.79340300963345967</v>
      </c>
      <c r="AK66">
        <f>STDEV('bitter expt'!BQ64:CF64)/SQRT(COUNT('bitter expt'!BQ64:CF64))</f>
        <v>0.14092054733864603</v>
      </c>
      <c r="AL66">
        <f>STDEV('sugar+bitter expt'!BQ64:CF64)/SQRT(COUNT('sugar+bitter expt'!BQ64:CF64))</f>
        <v>0.18249026644071631</v>
      </c>
      <c r="AP66">
        <f>AVERAGE('sugar expt'!S64:AI64)</f>
        <v>1.9004393051713131</v>
      </c>
      <c r="AQ66">
        <f>AVERAGE('bitter expt'!S64:AI64)</f>
        <v>0.83861581005536512</v>
      </c>
      <c r="AR66">
        <f>AVERAGE('sugar+bitter expt'!S64:AI64)</f>
        <v>0.96205296729499679</v>
      </c>
      <c r="AT66">
        <f>STDEV('sugar expt'!S64:AI64)/SQRT(COUNT('sugar expt'!S64:AI64))</f>
        <v>0.18468755611943513</v>
      </c>
      <c r="AU66">
        <f>STDEV('bitter expt'!S64:AI64)/SQRT(COUNT('bitter expt'!S64:AI64))</f>
        <v>7.9890466068669258E-2</v>
      </c>
      <c r="AV66">
        <f>STDEV('sugar+bitter expt'!S64:AI64)/SQRT(COUNT('sugar+bitter expt'!S64:AI64))</f>
        <v>0.12322979496024496</v>
      </c>
      <c r="AX66">
        <f>AVERAGE('sugar expt'!AZ64:BP64)</f>
        <v>1.3433405570317514</v>
      </c>
      <c r="AY66">
        <f>AVERAGE('bitter expt'!AZ64:BP64)</f>
        <v>0.74982219671435668</v>
      </c>
      <c r="AZ66">
        <f>AVERAGE('sugar+bitter expt'!AZ64:BP64)</f>
        <v>0.79471458625980473</v>
      </c>
      <c r="BB66">
        <f>STDEV('sugar expt'!AZ64:BP64)/SQRT(COUNT('sugar expt'!AZ64:BP64))</f>
        <v>0.13524772924147543</v>
      </c>
      <c r="BC66">
        <f>STDEV('bitter expt'!AZ64:BP64)/SQRT(COUNT('bitter expt'!AZ64:BP64))</f>
        <v>0.11493429040073734</v>
      </c>
      <c r="BD66">
        <f>STDEV('sugar+bitter expt'!AZ64:BP64)/SQRT(COUNT('sugar+bitter expt'!AZ64:BP64))</f>
        <v>9.4853616789851894E-2</v>
      </c>
      <c r="BF66">
        <f>AVERAGE('sugar expt'!CG64:CW64)</f>
        <v>1.1696143496708644</v>
      </c>
      <c r="BG66">
        <f>AVERAGE('bitter expt'!CG64:CW64)</f>
        <v>0.57547042176009622</v>
      </c>
      <c r="BH66">
        <f>AVERAGE('sugar+bitter expt'!CG64:CW64)</f>
        <v>0.57848484472566597</v>
      </c>
      <c r="BJ66">
        <f>STDEV('sugar expt'!CG64:CW64)/SQRT(COUNT('sugar expt'!CG64:CW64))</f>
        <v>0.2004783985320224</v>
      </c>
      <c r="BK66">
        <f>STDEV('bitter expt'!CG64:CW64)/SQRT(COUNT('bitter expt'!CG64:CW64))</f>
        <v>4.1992423641460469E-2</v>
      </c>
      <c r="BL66">
        <f>STDEV('sugar+bitter expt'!CG64:CW64)/SQRT(COUNT('sugar+bitter expt'!CG64:CW64))</f>
        <v>6.2214278349148361E-2</v>
      </c>
      <c r="BQ66" t="e">
        <f>AVERAGE('sugar expt'!CX64:DN64)</f>
        <v>#DIV/0!</v>
      </c>
      <c r="BR66" t="e">
        <f>AVERAGE('bitter expt'!CX64:DN64)</f>
        <v>#DIV/0!</v>
      </c>
      <c r="BS66" t="e">
        <f>AVERAGE('sugar+bitter expt'!CX64:DN64)</f>
        <v>#DIV/0!</v>
      </c>
      <c r="BU66" t="e">
        <f>STDEV('sugar expt'!CX64:DN64)/SQRT(COUNT('sugar expt'!CX64:DN64))</f>
        <v>#DIV/0!</v>
      </c>
      <c r="BV66" t="e">
        <f>STDEV('bitter expt'!CX64:DN64)/SQRT(COUNT('bitter expt'!CX64:DN64))</f>
        <v>#DIV/0!</v>
      </c>
      <c r="BW66" t="e">
        <f>STDEV('sugar+bitter expt'!CX64:DN64)/SQRT(COUNT('sugar+bitter expt'!CX64:DN64))</f>
        <v>#DIV/0!</v>
      </c>
      <c r="BY66" t="e">
        <f>AVERAGE('sugar expt'!DO64:EE64)</f>
        <v>#DIV/0!</v>
      </c>
      <c r="BZ66" t="e">
        <f>AVERAGE('bitter expt'!DO64:EE64)</f>
        <v>#DIV/0!</v>
      </c>
      <c r="CA66" t="e">
        <f>AVERAGE('sugar+bitter expt'!DO64:EE64)</f>
        <v>#DIV/0!</v>
      </c>
      <c r="CC66" t="e">
        <f>STDEV('sugar expt'!DO64:EE64)/SQRT(COUNT('sugar expt'!DO64:EE64))</f>
        <v>#DIV/0!</v>
      </c>
      <c r="CD66" t="e">
        <f>STDEV('bitter expt'!DO64:EE64)/SQRT(COUNT('bitter expt'!DO64:EE64))</f>
        <v>#DIV/0!</v>
      </c>
      <c r="CE66" t="e">
        <f>STDEV('sugar+bitter expt'!DO64:EE64)/SQRT(COUNT('sugar+bitter expt'!DO64:EE64))</f>
        <v>#DIV/0!</v>
      </c>
      <c r="CG66" t="e">
        <f>AVERAGE('sugar expt'!EF64:EV64)</f>
        <v>#DIV/0!</v>
      </c>
      <c r="CH66" t="e">
        <f>AVERAGE('bitter expt'!EF64:EV64)</f>
        <v>#DIV/0!</v>
      </c>
      <c r="CI66" t="e">
        <f>AVERAGE('sugar+bitter expt'!EF64:EV64)</f>
        <v>#DIV/0!</v>
      </c>
      <c r="CK66" t="e">
        <f>STDEV('sugar expt'!EF64:EV64)/SQRT(COUNT('sugar expt'!EF64:EV64))</f>
        <v>#DIV/0!</v>
      </c>
      <c r="CL66" t="e">
        <f>STDEV('bitter expt'!EF64:EV64)/SQRT(COUNT('bitter expt'!EF64:EV64))</f>
        <v>#DIV/0!</v>
      </c>
      <c r="CM66" t="e">
        <f>STDEV('sugar+bitter expt'!EF64:EV64)/SQRT(COUNT('sugar+bitter expt'!EF64:EV64))</f>
        <v>#DIV/0!</v>
      </c>
    </row>
    <row r="67" spans="15:91" x14ac:dyDescent="0.2">
      <c r="O67">
        <v>64</v>
      </c>
      <c r="P67">
        <f>AVERAGE('sugar expt'!C65:R65)</f>
        <v>9.7673896085175667</v>
      </c>
      <c r="Q67">
        <f>AVERAGE('bitter expt'!C65:R65)</f>
        <v>2.1206490884647398</v>
      </c>
      <c r="R67">
        <f>AVERAGE('sugar+bitter expt'!C65:R65)</f>
        <v>3.1789954366503559</v>
      </c>
      <c r="T67">
        <f>STDEV('sugar expt'!C65:R65)/SQRT(COUNT('sugar expt'!C65:R65))</f>
        <v>1.0451801455964833</v>
      </c>
      <c r="U67">
        <f>STDEV('bitter expt'!C65:R65)/SQRT(COUNT('bitter expt'!C65:R65))</f>
        <v>0.40170829167608479</v>
      </c>
      <c r="V67">
        <f>STDEV('sugar+bitter expt'!C65:R65)/SQRT(COUNT('sugar+bitter expt'!C65:R65))</f>
        <v>0.73704973531397433</v>
      </c>
      <c r="X67">
        <f>AVERAGE('sugar expt'!AJ65:AY65)</f>
        <v>5.8723713945052411</v>
      </c>
      <c r="Y67">
        <f>AVERAGE('bitter expt'!AJ65:AY65)</f>
        <v>2.02315900972151</v>
      </c>
      <c r="Z67">
        <f>AVERAGE('sugar+bitter expt'!AJ65:AY65)</f>
        <v>2.3874165636576472</v>
      </c>
      <c r="AB67">
        <f>STDEV('sugar expt'!AJ65:AY65)/SQRT(COUNT('sugar expt'!AJ65:AY65))</f>
        <v>0.83018912458263272</v>
      </c>
      <c r="AC67">
        <f>STDEV('bitter expt'!AJ65:AY65)/SQRT(COUNT('bitter expt'!AJ65:AY65))</f>
        <v>0.51746077105148713</v>
      </c>
      <c r="AD67">
        <f>STDEV('sugar+bitter expt'!AJ65:AY65)/SQRT(COUNT('sugar+bitter expt'!AJ65:AY65))</f>
        <v>0.66993636123131894</v>
      </c>
      <c r="AF67">
        <f>AVERAGE('sugar expt'!BQ65:CF65)</f>
        <v>3.4536820692191839</v>
      </c>
      <c r="AG67">
        <f>AVERAGE('bitter expt'!BQ65:CF65)</f>
        <v>1.0873380981808247</v>
      </c>
      <c r="AH67">
        <f>AVERAGE('sugar+bitter expt'!BQ65:CF65)</f>
        <v>1.0102763962714822</v>
      </c>
      <c r="AJ67">
        <f>STDEV('sugar expt'!BQ65:CF65)/SQRT(COUNT('sugar expt'!BQ65:CF65))</f>
        <v>0.56726248437545335</v>
      </c>
      <c r="AK67">
        <f>STDEV('bitter expt'!BQ65:CF65)/SQRT(COUNT('bitter expt'!BQ65:CF65))</f>
        <v>0.15742097002496763</v>
      </c>
      <c r="AL67">
        <f>STDEV('sugar+bitter expt'!BQ65:CF65)/SQRT(COUNT('sugar+bitter expt'!BQ65:CF65))</f>
        <v>0.22648133314619914</v>
      </c>
      <c r="AP67">
        <f>AVERAGE('sugar expt'!S65:AI65)</f>
        <v>1.8175817126727132</v>
      </c>
      <c r="AQ67">
        <f>AVERAGE('bitter expt'!S65:AI65)</f>
        <v>0.8883106277473507</v>
      </c>
      <c r="AR67">
        <f>AVERAGE('sugar+bitter expt'!S65:AI65)</f>
        <v>1.0196137781587273</v>
      </c>
      <c r="AT67">
        <f>STDEV('sugar expt'!S65:AI65)/SQRT(COUNT('sugar expt'!S65:AI65))</f>
        <v>0.15278121770055658</v>
      </c>
      <c r="AU67">
        <f>STDEV('bitter expt'!S65:AI65)/SQRT(COUNT('bitter expt'!S65:AI65))</f>
        <v>9.0601168141774102E-2</v>
      </c>
      <c r="AV67">
        <f>STDEV('sugar+bitter expt'!S65:AI65)/SQRT(COUNT('sugar+bitter expt'!S65:AI65))</f>
        <v>0.12537923481742072</v>
      </c>
      <c r="AX67">
        <f>AVERAGE('sugar expt'!AZ65:BP65)</f>
        <v>1.3585710603019374</v>
      </c>
      <c r="AY67">
        <f>AVERAGE('bitter expt'!AZ65:BP65)</f>
        <v>0.80218749466175654</v>
      </c>
      <c r="AZ67">
        <f>AVERAGE('sugar+bitter expt'!AZ65:BP65)</f>
        <v>0.82027017985205031</v>
      </c>
      <c r="BB67">
        <f>STDEV('sugar expt'!AZ65:BP65)/SQRT(COUNT('sugar expt'!AZ65:BP65))</f>
        <v>0.12933567651098218</v>
      </c>
      <c r="BC67">
        <f>STDEV('bitter expt'!AZ65:BP65)/SQRT(COUNT('bitter expt'!AZ65:BP65))</f>
        <v>0.10575627855287685</v>
      </c>
      <c r="BD67">
        <f>STDEV('sugar+bitter expt'!AZ65:BP65)/SQRT(COUNT('sugar+bitter expt'!AZ65:BP65))</f>
        <v>7.7758025481674917E-2</v>
      </c>
      <c r="BF67">
        <f>AVERAGE('sugar expt'!CG65:CW65)</f>
        <v>1.1455031894836913</v>
      </c>
      <c r="BG67">
        <f>AVERAGE('bitter expt'!CG65:CW65)</f>
        <v>0.60390281834736703</v>
      </c>
      <c r="BH67">
        <f>AVERAGE('sugar+bitter expt'!CG65:CW65)</f>
        <v>0.60528445137874409</v>
      </c>
      <c r="BJ67">
        <f>STDEV('sugar expt'!CG65:CW65)/SQRT(COUNT('sugar expt'!CG65:CW65))</f>
        <v>0.13853435160069921</v>
      </c>
      <c r="BK67">
        <f>STDEV('bitter expt'!CG65:CW65)/SQRT(COUNT('bitter expt'!CG65:CW65))</f>
        <v>2.7438995706612783E-2</v>
      </c>
      <c r="BL67">
        <f>STDEV('sugar+bitter expt'!CG65:CW65)/SQRT(COUNT('sugar+bitter expt'!CG65:CW65))</f>
        <v>5.5736061690714267E-2</v>
      </c>
      <c r="BQ67" t="e">
        <f>AVERAGE('sugar expt'!CX65:DN65)</f>
        <v>#DIV/0!</v>
      </c>
      <c r="BR67" t="e">
        <f>AVERAGE('bitter expt'!CX65:DN65)</f>
        <v>#DIV/0!</v>
      </c>
      <c r="BS67" t="e">
        <f>AVERAGE('sugar+bitter expt'!CX65:DN65)</f>
        <v>#DIV/0!</v>
      </c>
      <c r="BU67" t="e">
        <f>STDEV('sugar expt'!CX65:DN65)/SQRT(COUNT('sugar expt'!CX65:DN65))</f>
        <v>#DIV/0!</v>
      </c>
      <c r="BV67" t="e">
        <f>STDEV('bitter expt'!CX65:DN65)/SQRT(COUNT('bitter expt'!CX65:DN65))</f>
        <v>#DIV/0!</v>
      </c>
      <c r="BW67" t="e">
        <f>STDEV('sugar+bitter expt'!CX65:DN65)/SQRT(COUNT('sugar+bitter expt'!CX65:DN65))</f>
        <v>#DIV/0!</v>
      </c>
      <c r="BY67" t="e">
        <f>AVERAGE('sugar expt'!DO65:EE65)</f>
        <v>#DIV/0!</v>
      </c>
      <c r="BZ67" t="e">
        <f>AVERAGE('bitter expt'!DO65:EE65)</f>
        <v>#DIV/0!</v>
      </c>
      <c r="CA67" t="e">
        <f>AVERAGE('sugar+bitter expt'!DO65:EE65)</f>
        <v>#DIV/0!</v>
      </c>
      <c r="CC67" t="e">
        <f>STDEV('sugar expt'!DO65:EE65)/SQRT(COUNT('sugar expt'!DO65:EE65))</f>
        <v>#DIV/0!</v>
      </c>
      <c r="CD67" t="e">
        <f>STDEV('bitter expt'!DO65:EE65)/SQRT(COUNT('bitter expt'!DO65:EE65))</f>
        <v>#DIV/0!</v>
      </c>
      <c r="CE67" t="e">
        <f>STDEV('sugar+bitter expt'!DO65:EE65)/SQRT(COUNT('sugar+bitter expt'!DO65:EE65))</f>
        <v>#DIV/0!</v>
      </c>
      <c r="CG67" t="e">
        <f>AVERAGE('sugar expt'!EF65:EV65)</f>
        <v>#DIV/0!</v>
      </c>
      <c r="CH67" t="e">
        <f>AVERAGE('bitter expt'!EF65:EV65)</f>
        <v>#DIV/0!</v>
      </c>
      <c r="CI67" t="e">
        <f>AVERAGE('sugar+bitter expt'!EF65:EV65)</f>
        <v>#DIV/0!</v>
      </c>
      <c r="CK67" t="e">
        <f>STDEV('sugar expt'!EF65:EV65)/SQRT(COUNT('sugar expt'!EF65:EV65))</f>
        <v>#DIV/0!</v>
      </c>
      <c r="CL67" t="e">
        <f>STDEV('bitter expt'!EF65:EV65)/SQRT(COUNT('bitter expt'!EF65:EV65))</f>
        <v>#DIV/0!</v>
      </c>
      <c r="CM67" t="e">
        <f>STDEV('sugar+bitter expt'!EF65:EV65)/SQRT(COUNT('sugar+bitter expt'!EF65:EV65))</f>
        <v>#DIV/0!</v>
      </c>
    </row>
    <row r="68" spans="15:91" x14ac:dyDescent="0.2">
      <c r="O68">
        <v>65</v>
      </c>
      <c r="P68">
        <f>AVERAGE('sugar expt'!C66:R66)</f>
        <v>9.762060698529492</v>
      </c>
      <c r="Q68">
        <f>AVERAGE('bitter expt'!C66:R66)</f>
        <v>2.0558262213885703</v>
      </c>
      <c r="R68">
        <f>AVERAGE('sugar+bitter expt'!C66:R66)</f>
        <v>3.6603737170856538</v>
      </c>
      <c r="T68">
        <f>STDEV('sugar expt'!C66:R66)/SQRT(COUNT('sugar expt'!C66:R66))</f>
        <v>1.017717736388742</v>
      </c>
      <c r="U68">
        <f>STDEV('bitter expt'!C66:R66)/SQRT(COUNT('bitter expt'!C66:R66))</f>
        <v>0.41157266309564872</v>
      </c>
      <c r="V68">
        <f>STDEV('sugar+bitter expt'!C66:R66)/SQRT(COUNT('sugar+bitter expt'!C66:R66))</f>
        <v>0.7767020320539828</v>
      </c>
      <c r="X68">
        <f>AVERAGE('sugar expt'!AJ66:AY66)</f>
        <v>6.4431029638829926</v>
      </c>
      <c r="Y68">
        <f>AVERAGE('bitter expt'!AJ66:AY66)</f>
        <v>1.9958550764583787</v>
      </c>
      <c r="Z68">
        <f>AVERAGE('sugar+bitter expt'!AJ66:AY66)</f>
        <v>2.6138614304719487</v>
      </c>
      <c r="AB68">
        <f>STDEV('sugar expt'!AJ66:AY66)/SQRT(COUNT('sugar expt'!AJ66:AY66))</f>
        <v>1.046704018329325</v>
      </c>
      <c r="AC68">
        <f>STDEV('bitter expt'!AJ66:AY66)/SQRT(COUNT('bitter expt'!AJ66:AY66))</f>
        <v>0.4087883808675411</v>
      </c>
      <c r="AD68">
        <f>STDEV('sugar+bitter expt'!AJ66:AY66)/SQRT(COUNT('sugar+bitter expt'!AJ66:AY66))</f>
        <v>0.66544540802180607</v>
      </c>
      <c r="AF68">
        <f>AVERAGE('sugar expt'!BQ66:CF66)</f>
        <v>3.442959488055604</v>
      </c>
      <c r="AG68">
        <f>AVERAGE('bitter expt'!BQ66:CF66)</f>
        <v>1.0228739495593304</v>
      </c>
      <c r="AH68">
        <f>AVERAGE('sugar+bitter expt'!BQ66:CF66)</f>
        <v>1.0502341289609449</v>
      </c>
      <c r="AJ68">
        <f>STDEV('sugar expt'!BQ66:CF66)/SQRT(COUNT('sugar expt'!BQ66:CF66))</f>
        <v>0.51452943542596719</v>
      </c>
      <c r="AK68">
        <f>STDEV('bitter expt'!BQ66:CF66)/SQRT(COUNT('bitter expt'!BQ66:CF66))</f>
        <v>0.14415815354420641</v>
      </c>
      <c r="AL68">
        <f>STDEV('sugar+bitter expt'!BQ66:CF66)/SQRT(COUNT('sugar+bitter expt'!BQ66:CF66))</f>
        <v>0.23040101817896427</v>
      </c>
      <c r="AP68">
        <f>AVERAGE('sugar expt'!S66:AI66)</f>
        <v>1.717141451601206</v>
      </c>
      <c r="AQ68">
        <f>AVERAGE('bitter expt'!S66:AI66)</f>
        <v>0.86674068926357106</v>
      </c>
      <c r="AR68">
        <f>AVERAGE('sugar+bitter expt'!S66:AI66)</f>
        <v>1.0146581896349607</v>
      </c>
      <c r="AT68">
        <f>STDEV('sugar expt'!S66:AI66)/SQRT(COUNT('sugar expt'!S66:AI66))</f>
        <v>0.16083366075775749</v>
      </c>
      <c r="AU68">
        <f>STDEV('bitter expt'!S66:AI66)/SQRT(COUNT('bitter expt'!S66:AI66))</f>
        <v>9.4168040755170671E-2</v>
      </c>
      <c r="AV68">
        <f>STDEV('sugar+bitter expt'!S66:AI66)/SQRT(COUNT('sugar+bitter expt'!S66:AI66))</f>
        <v>0.12491559237703166</v>
      </c>
      <c r="AX68">
        <f>AVERAGE('sugar expt'!AZ66:BP66)</f>
        <v>1.3460699858664804</v>
      </c>
      <c r="AY68">
        <f>AVERAGE('bitter expt'!AZ66:BP66)</f>
        <v>0.75631310960863174</v>
      </c>
      <c r="AZ68">
        <f>AVERAGE('sugar+bitter expt'!AZ66:BP66)</f>
        <v>0.89439108835075531</v>
      </c>
      <c r="BB68">
        <f>STDEV('sugar expt'!AZ66:BP66)/SQRT(COUNT('sugar expt'!AZ66:BP66))</f>
        <v>0.11643512452087264</v>
      </c>
      <c r="BC68">
        <f>STDEV('bitter expt'!AZ66:BP66)/SQRT(COUNT('bitter expt'!AZ66:BP66))</f>
        <v>6.6943655528395207E-2</v>
      </c>
      <c r="BD68">
        <f>STDEV('sugar+bitter expt'!AZ66:BP66)/SQRT(COUNT('sugar+bitter expt'!AZ66:BP66))</f>
        <v>0.11262140761641222</v>
      </c>
      <c r="BF68">
        <f>AVERAGE('sugar expt'!CG66:CW66)</f>
        <v>1.1373016953674133</v>
      </c>
      <c r="BG68">
        <f>AVERAGE('bitter expt'!CG66:CW66)</f>
        <v>0.58845133835416408</v>
      </c>
      <c r="BH68">
        <f>AVERAGE('sugar+bitter expt'!CG66:CW66)</f>
        <v>0.56118259655827663</v>
      </c>
      <c r="BJ68">
        <f>STDEV('sugar expt'!CG66:CW66)/SQRT(COUNT('sugar expt'!CG66:CW66))</f>
        <v>0.1383126774304326</v>
      </c>
      <c r="BK68">
        <f>STDEV('bitter expt'!CG66:CW66)/SQRT(COUNT('bitter expt'!CG66:CW66))</f>
        <v>3.1442630568325809E-2</v>
      </c>
      <c r="BL68">
        <f>STDEV('sugar+bitter expt'!CG66:CW66)/SQRT(COUNT('sugar+bitter expt'!CG66:CW66))</f>
        <v>4.9681486260323794E-2</v>
      </c>
      <c r="BQ68" t="e">
        <f>AVERAGE('sugar expt'!CX66:DN66)</f>
        <v>#DIV/0!</v>
      </c>
      <c r="BR68" t="e">
        <f>AVERAGE('bitter expt'!CX66:DN66)</f>
        <v>#DIV/0!</v>
      </c>
      <c r="BS68" t="e">
        <f>AVERAGE('sugar+bitter expt'!CX66:DN66)</f>
        <v>#DIV/0!</v>
      </c>
      <c r="BU68" t="e">
        <f>STDEV('sugar expt'!CX66:DN66)/SQRT(COUNT('sugar expt'!CX66:DN66))</f>
        <v>#DIV/0!</v>
      </c>
      <c r="BV68" t="e">
        <f>STDEV('bitter expt'!CX66:DN66)/SQRT(COUNT('bitter expt'!CX66:DN66))</f>
        <v>#DIV/0!</v>
      </c>
      <c r="BW68" t="e">
        <f>STDEV('sugar+bitter expt'!CX66:DN66)/SQRT(COUNT('sugar+bitter expt'!CX66:DN66))</f>
        <v>#DIV/0!</v>
      </c>
      <c r="BY68" t="e">
        <f>AVERAGE('sugar expt'!DO66:EE66)</f>
        <v>#DIV/0!</v>
      </c>
      <c r="BZ68" t="e">
        <f>AVERAGE('bitter expt'!DO66:EE66)</f>
        <v>#DIV/0!</v>
      </c>
      <c r="CA68" t="e">
        <f>AVERAGE('sugar+bitter expt'!DO66:EE66)</f>
        <v>#DIV/0!</v>
      </c>
      <c r="CC68" t="e">
        <f>STDEV('sugar expt'!DO66:EE66)/SQRT(COUNT('sugar expt'!DO66:EE66))</f>
        <v>#DIV/0!</v>
      </c>
      <c r="CD68" t="e">
        <f>STDEV('bitter expt'!DO66:EE66)/SQRT(COUNT('bitter expt'!DO66:EE66))</f>
        <v>#DIV/0!</v>
      </c>
      <c r="CE68" t="e">
        <f>STDEV('sugar+bitter expt'!DO66:EE66)/SQRT(COUNT('sugar+bitter expt'!DO66:EE66))</f>
        <v>#DIV/0!</v>
      </c>
      <c r="CG68" t="e">
        <f>AVERAGE('sugar expt'!EF66:EV66)</f>
        <v>#DIV/0!</v>
      </c>
      <c r="CH68" t="e">
        <f>AVERAGE('bitter expt'!EF66:EV66)</f>
        <v>#DIV/0!</v>
      </c>
      <c r="CI68" t="e">
        <f>AVERAGE('sugar+bitter expt'!EF66:EV66)</f>
        <v>#DIV/0!</v>
      </c>
      <c r="CK68" t="e">
        <f>STDEV('sugar expt'!EF66:EV66)/SQRT(COUNT('sugar expt'!EF66:EV66))</f>
        <v>#DIV/0!</v>
      </c>
      <c r="CL68" t="e">
        <f>STDEV('bitter expt'!EF66:EV66)/SQRT(COUNT('bitter expt'!EF66:EV66))</f>
        <v>#DIV/0!</v>
      </c>
      <c r="CM68" t="e">
        <f>STDEV('sugar+bitter expt'!EF66:EV66)/SQRT(COUNT('sugar+bitter expt'!EF66:EV66))</f>
        <v>#DIV/0!</v>
      </c>
    </row>
    <row r="69" spans="15:91" x14ac:dyDescent="0.2">
      <c r="O69">
        <v>66</v>
      </c>
      <c r="P69">
        <f>AVERAGE('sugar expt'!C67:R67)</f>
        <v>10.483955156671993</v>
      </c>
      <c r="Q69">
        <f>AVERAGE('bitter expt'!C67:R67)</f>
        <v>1.9133473056537191</v>
      </c>
      <c r="R69">
        <f>AVERAGE('sugar+bitter expt'!C67:R67)</f>
        <v>3.9682042066006593</v>
      </c>
      <c r="T69">
        <f>STDEV('sugar expt'!C67:R67)/SQRT(COUNT('sugar expt'!C67:R67))</f>
        <v>0.7436991208925412</v>
      </c>
      <c r="U69">
        <f>STDEV('bitter expt'!C67:R67)/SQRT(COUNT('bitter expt'!C67:R67))</f>
        <v>0.29137371394341816</v>
      </c>
      <c r="V69">
        <f>STDEV('sugar+bitter expt'!C67:R67)/SQRT(COUNT('sugar+bitter expt'!C67:R67))</f>
        <v>0.88196346416832927</v>
      </c>
      <c r="X69">
        <f>AVERAGE('sugar expt'!AJ67:AY67)</f>
        <v>6.5402966525478048</v>
      </c>
      <c r="Y69">
        <f>AVERAGE('bitter expt'!AJ67:AY67)</f>
        <v>2.0431028904215269</v>
      </c>
      <c r="Z69">
        <f>AVERAGE('sugar+bitter expt'!AJ67:AY67)</f>
        <v>3.0647345383101006</v>
      </c>
      <c r="AB69">
        <f>STDEV('sugar expt'!AJ67:AY67)/SQRT(COUNT('sugar expt'!AJ67:AY67))</f>
        <v>1.0072514165329793</v>
      </c>
      <c r="AC69">
        <f>STDEV('bitter expt'!AJ67:AY67)/SQRT(COUNT('bitter expt'!AJ67:AY67))</f>
        <v>0.44795388438787648</v>
      </c>
      <c r="AD69">
        <f>STDEV('sugar+bitter expt'!AJ67:AY67)/SQRT(COUNT('sugar+bitter expt'!AJ67:AY67))</f>
        <v>0.68562793136398303</v>
      </c>
      <c r="AF69">
        <f>AVERAGE('sugar expt'!BQ67:CF67)</f>
        <v>3.4577713565395953</v>
      </c>
      <c r="AG69">
        <f>AVERAGE('bitter expt'!BQ67:CF67)</f>
        <v>0.8756464414256111</v>
      </c>
      <c r="AH69">
        <f>AVERAGE('sugar+bitter expt'!BQ67:CF67)</f>
        <v>1.1683008087222497</v>
      </c>
      <c r="AJ69">
        <f>STDEV('sugar expt'!BQ67:CF67)/SQRT(COUNT('sugar expt'!BQ67:CF67))</f>
        <v>0.53451472721711435</v>
      </c>
      <c r="AK69">
        <f>STDEV('bitter expt'!BQ67:CF67)/SQRT(COUNT('bitter expt'!BQ67:CF67))</f>
        <v>8.068290322389178E-2</v>
      </c>
      <c r="AL69">
        <f>STDEV('sugar+bitter expt'!BQ67:CF67)/SQRT(COUNT('sugar+bitter expt'!BQ67:CF67))</f>
        <v>0.31790124524494473</v>
      </c>
      <c r="AP69">
        <f>AVERAGE('sugar expt'!S67:AI67)</f>
        <v>1.7986336764859232</v>
      </c>
      <c r="AQ69">
        <f>AVERAGE('bitter expt'!S67:AI67)</f>
        <v>0.90578629143990885</v>
      </c>
      <c r="AR69">
        <f>AVERAGE('sugar+bitter expt'!S67:AI67)</f>
        <v>1.0915673342884886</v>
      </c>
      <c r="AT69">
        <f>STDEV('sugar expt'!S67:AI67)/SQRT(COUNT('sugar expt'!S67:AI67))</f>
        <v>0.15601184781485694</v>
      </c>
      <c r="AU69">
        <f>STDEV('bitter expt'!S67:AI67)/SQRT(COUNT('bitter expt'!S67:AI67))</f>
        <v>8.4897208370252136E-2</v>
      </c>
      <c r="AV69">
        <f>STDEV('sugar+bitter expt'!S67:AI67)/SQRT(COUNT('sugar+bitter expt'!S67:AI67))</f>
        <v>0.15624906091160912</v>
      </c>
      <c r="AX69">
        <f>AVERAGE('sugar expt'!AZ67:BP67)</f>
        <v>1.3511947733919238</v>
      </c>
      <c r="AY69">
        <f>AVERAGE('bitter expt'!AZ67:BP67)</f>
        <v>0.77822967837590262</v>
      </c>
      <c r="AZ69">
        <f>AVERAGE('sugar+bitter expt'!AZ67:BP67)</f>
        <v>0.86946104821631265</v>
      </c>
      <c r="BB69">
        <f>STDEV('sugar expt'!AZ67:BP67)/SQRT(COUNT('sugar expt'!AZ67:BP67))</f>
        <v>0.15184481139697975</v>
      </c>
      <c r="BC69">
        <f>STDEV('bitter expt'!AZ67:BP67)/SQRT(COUNT('bitter expt'!AZ67:BP67))</f>
        <v>8.3235983056848636E-2</v>
      </c>
      <c r="BD69">
        <f>STDEV('sugar+bitter expt'!AZ67:BP67)/SQRT(COUNT('sugar+bitter expt'!AZ67:BP67))</f>
        <v>9.957483825113693E-2</v>
      </c>
      <c r="BF69">
        <f>AVERAGE('sugar expt'!CG67:CW67)</f>
        <v>1.1309782698759832</v>
      </c>
      <c r="BG69">
        <f>AVERAGE('bitter expt'!CG67:CW67)</f>
        <v>0.58061114630423138</v>
      </c>
      <c r="BH69">
        <f>AVERAGE('sugar+bitter expt'!CG67:CW67)</f>
        <v>0.56885589074142051</v>
      </c>
      <c r="BJ69">
        <f>STDEV('sugar expt'!CG67:CW67)/SQRT(COUNT('sugar expt'!CG67:CW67))</f>
        <v>0.16758145758417473</v>
      </c>
      <c r="BK69">
        <f>STDEV('bitter expt'!CG67:CW67)/SQRT(COUNT('bitter expt'!CG67:CW67))</f>
        <v>2.1639130706991069E-2</v>
      </c>
      <c r="BL69">
        <f>STDEV('sugar+bitter expt'!CG67:CW67)/SQRT(COUNT('sugar+bitter expt'!CG67:CW67))</f>
        <v>6.9385599629158107E-2</v>
      </c>
      <c r="BQ69" t="e">
        <f>AVERAGE('sugar expt'!CX67:DN67)</f>
        <v>#DIV/0!</v>
      </c>
      <c r="BR69" t="e">
        <f>AVERAGE('bitter expt'!CX67:DN67)</f>
        <v>#DIV/0!</v>
      </c>
      <c r="BS69" t="e">
        <f>AVERAGE('sugar+bitter expt'!CX67:DN67)</f>
        <v>#DIV/0!</v>
      </c>
      <c r="BU69" t="e">
        <f>STDEV('sugar expt'!CX67:DN67)/SQRT(COUNT('sugar expt'!CX67:DN67))</f>
        <v>#DIV/0!</v>
      </c>
      <c r="BV69" t="e">
        <f>STDEV('bitter expt'!CX67:DN67)/SQRT(COUNT('bitter expt'!CX67:DN67))</f>
        <v>#DIV/0!</v>
      </c>
      <c r="BW69" t="e">
        <f>STDEV('sugar+bitter expt'!CX67:DN67)/SQRT(COUNT('sugar+bitter expt'!CX67:DN67))</f>
        <v>#DIV/0!</v>
      </c>
      <c r="BY69" t="e">
        <f>AVERAGE('sugar expt'!DO67:EE67)</f>
        <v>#DIV/0!</v>
      </c>
      <c r="BZ69" t="e">
        <f>AVERAGE('bitter expt'!DO67:EE67)</f>
        <v>#DIV/0!</v>
      </c>
      <c r="CA69" t="e">
        <f>AVERAGE('sugar+bitter expt'!DO67:EE67)</f>
        <v>#DIV/0!</v>
      </c>
      <c r="CC69" t="e">
        <f>STDEV('sugar expt'!DO67:EE67)/SQRT(COUNT('sugar expt'!DO67:EE67))</f>
        <v>#DIV/0!</v>
      </c>
      <c r="CD69" t="e">
        <f>STDEV('bitter expt'!DO67:EE67)/SQRT(COUNT('bitter expt'!DO67:EE67))</f>
        <v>#DIV/0!</v>
      </c>
      <c r="CE69" t="e">
        <f>STDEV('sugar+bitter expt'!DO67:EE67)/SQRT(COUNT('sugar+bitter expt'!DO67:EE67))</f>
        <v>#DIV/0!</v>
      </c>
      <c r="CG69" t="e">
        <f>AVERAGE('sugar expt'!EF67:EV67)</f>
        <v>#DIV/0!</v>
      </c>
      <c r="CH69" t="e">
        <f>AVERAGE('bitter expt'!EF67:EV67)</f>
        <v>#DIV/0!</v>
      </c>
      <c r="CI69" t="e">
        <f>AVERAGE('sugar+bitter expt'!EF67:EV67)</f>
        <v>#DIV/0!</v>
      </c>
      <c r="CK69" t="e">
        <f>STDEV('sugar expt'!EF67:EV67)/SQRT(COUNT('sugar expt'!EF67:EV67))</f>
        <v>#DIV/0!</v>
      </c>
      <c r="CL69" t="e">
        <f>STDEV('bitter expt'!EF67:EV67)/SQRT(COUNT('bitter expt'!EF67:EV67))</f>
        <v>#DIV/0!</v>
      </c>
      <c r="CM69" t="e">
        <f>STDEV('sugar+bitter expt'!EF67:EV67)/SQRT(COUNT('sugar+bitter expt'!EF67:EV67))</f>
        <v>#DIV/0!</v>
      </c>
    </row>
    <row r="70" spans="15:91" x14ac:dyDescent="0.2">
      <c r="O70">
        <v>67</v>
      </c>
      <c r="P70">
        <f>AVERAGE('sugar expt'!C68:R68)</f>
        <v>11.042651701097647</v>
      </c>
      <c r="Q70">
        <f>AVERAGE('bitter expt'!C68:R68)</f>
        <v>2.2302654734145291</v>
      </c>
      <c r="R70">
        <f>AVERAGE('sugar+bitter expt'!C68:R68)</f>
        <v>4.498920705759935</v>
      </c>
      <c r="T70">
        <f>STDEV('sugar expt'!C68:R68)/SQRT(COUNT('sugar expt'!C68:R68))</f>
        <v>0.93181555899256541</v>
      </c>
      <c r="U70">
        <f>STDEV('bitter expt'!C68:R68)/SQRT(COUNT('bitter expt'!C68:R68))</f>
        <v>0.35811849712740318</v>
      </c>
      <c r="V70">
        <f>STDEV('sugar+bitter expt'!C68:R68)/SQRT(COUNT('sugar+bitter expt'!C68:R68))</f>
        <v>0.92289536753704038</v>
      </c>
      <c r="X70">
        <f>AVERAGE('sugar expt'!AJ68:AY68)</f>
        <v>6.9043646488763368</v>
      </c>
      <c r="Y70">
        <f>AVERAGE('bitter expt'!AJ68:AY68)</f>
        <v>2.0015418450795375</v>
      </c>
      <c r="Z70">
        <f>AVERAGE('sugar+bitter expt'!AJ68:AY68)</f>
        <v>2.7033015286964397</v>
      </c>
      <c r="AB70">
        <f>STDEV('sugar expt'!AJ68:AY68)/SQRT(COUNT('sugar expt'!AJ68:AY68))</f>
        <v>1.0694897783704633</v>
      </c>
      <c r="AC70">
        <f>STDEV('bitter expt'!AJ68:AY68)/SQRT(COUNT('bitter expt'!AJ68:AY68))</f>
        <v>0.43178274416875384</v>
      </c>
      <c r="AD70">
        <f>STDEV('sugar+bitter expt'!AJ68:AY68)/SQRT(COUNT('sugar+bitter expt'!AJ68:AY68))</f>
        <v>0.47748812959461667</v>
      </c>
      <c r="AF70">
        <f>AVERAGE('sugar expt'!BQ68:CF68)</f>
        <v>3.5843161730389332</v>
      </c>
      <c r="AG70">
        <f>AVERAGE('bitter expt'!BQ68:CF68)</f>
        <v>0.97082839102887664</v>
      </c>
      <c r="AH70">
        <f>AVERAGE('sugar+bitter expt'!BQ68:CF68)</f>
        <v>1.1608733275717342</v>
      </c>
      <c r="AJ70">
        <f>STDEV('sugar expt'!BQ68:CF68)/SQRT(COUNT('sugar expt'!BQ68:CF68))</f>
        <v>0.59171586792594999</v>
      </c>
      <c r="AK70">
        <f>STDEV('bitter expt'!BQ68:CF68)/SQRT(COUNT('bitter expt'!BQ68:CF68))</f>
        <v>0.15933885006286097</v>
      </c>
      <c r="AL70">
        <f>STDEV('sugar+bitter expt'!BQ68:CF68)/SQRT(COUNT('sugar+bitter expt'!BQ68:CF68))</f>
        <v>0.32892290318709066</v>
      </c>
      <c r="AP70">
        <f>AVERAGE('sugar expt'!S68:AI68)</f>
        <v>1.741629657010505</v>
      </c>
      <c r="AQ70">
        <f>AVERAGE('bitter expt'!S68:AI68)</f>
        <v>0.95630271139337086</v>
      </c>
      <c r="AR70">
        <f>AVERAGE('sugar+bitter expt'!S68:AI68)</f>
        <v>1.1360902253897875</v>
      </c>
      <c r="AT70">
        <f>STDEV('sugar expt'!S68:AI68)/SQRT(COUNT('sugar expt'!S68:AI68))</f>
        <v>0.14511912468108457</v>
      </c>
      <c r="AU70">
        <f>STDEV('bitter expt'!S68:AI68)/SQRT(COUNT('bitter expt'!S68:AI68))</f>
        <v>7.9262916434656119E-2</v>
      </c>
      <c r="AV70">
        <f>STDEV('sugar+bitter expt'!S68:AI68)/SQRT(COUNT('sugar+bitter expt'!S68:AI68))</f>
        <v>0.12422243383486675</v>
      </c>
      <c r="AX70">
        <f>AVERAGE('sugar expt'!AZ68:BP68)</f>
        <v>1.3032809217370047</v>
      </c>
      <c r="AY70">
        <f>AVERAGE('bitter expt'!AZ68:BP68)</f>
        <v>0.84019139018154299</v>
      </c>
      <c r="AZ70">
        <f>AVERAGE('sugar+bitter expt'!AZ68:BP68)</f>
        <v>0.98775764430451773</v>
      </c>
      <c r="BB70">
        <f>STDEV('sugar expt'!AZ68:BP68)/SQRT(COUNT('sugar expt'!AZ68:BP68))</f>
        <v>0.11407768073824598</v>
      </c>
      <c r="BC70">
        <f>STDEV('bitter expt'!AZ68:BP68)/SQRT(COUNT('bitter expt'!AZ68:BP68))</f>
        <v>9.4309619014820587E-2</v>
      </c>
      <c r="BD70">
        <f>STDEV('sugar+bitter expt'!AZ68:BP68)/SQRT(COUNT('sugar+bitter expt'!AZ68:BP68))</f>
        <v>0.14387459290941323</v>
      </c>
      <c r="BF70">
        <f>AVERAGE('sugar expt'!CG68:CW68)</f>
        <v>1.1077696851799825</v>
      </c>
      <c r="BG70">
        <f>AVERAGE('bitter expt'!CG68:CW68)</f>
        <v>0.62535553224042262</v>
      </c>
      <c r="BH70">
        <f>AVERAGE('sugar+bitter expt'!CG68:CW68)</f>
        <v>0.56499138276114858</v>
      </c>
      <c r="BJ70">
        <f>STDEV('sugar expt'!CG68:CW68)/SQRT(COUNT('sugar expt'!CG68:CW68))</f>
        <v>0.11663550070562841</v>
      </c>
      <c r="BK70">
        <f>STDEV('bitter expt'!CG68:CW68)/SQRT(COUNT('bitter expt'!CG68:CW68))</f>
        <v>5.483650752754806E-2</v>
      </c>
      <c r="BL70">
        <f>STDEV('sugar+bitter expt'!CG68:CW68)/SQRT(COUNT('sugar+bitter expt'!CG68:CW68))</f>
        <v>8.5013194649475196E-2</v>
      </c>
      <c r="BQ70" t="e">
        <f>AVERAGE('sugar expt'!CX68:DN68)</f>
        <v>#DIV/0!</v>
      </c>
      <c r="BR70" t="e">
        <f>AVERAGE('bitter expt'!CX68:DN68)</f>
        <v>#DIV/0!</v>
      </c>
      <c r="BS70" t="e">
        <f>AVERAGE('sugar+bitter expt'!CX68:DN68)</f>
        <v>#DIV/0!</v>
      </c>
      <c r="BU70" t="e">
        <f>STDEV('sugar expt'!CX68:DN68)/SQRT(COUNT('sugar expt'!CX68:DN68))</f>
        <v>#DIV/0!</v>
      </c>
      <c r="BV70" t="e">
        <f>STDEV('bitter expt'!CX68:DN68)/SQRT(COUNT('bitter expt'!CX68:DN68))</f>
        <v>#DIV/0!</v>
      </c>
      <c r="BW70" t="e">
        <f>STDEV('sugar+bitter expt'!CX68:DN68)/SQRT(COUNT('sugar+bitter expt'!CX68:DN68))</f>
        <v>#DIV/0!</v>
      </c>
      <c r="BY70" t="e">
        <f>AVERAGE('sugar expt'!DO68:EE68)</f>
        <v>#DIV/0!</v>
      </c>
      <c r="BZ70" t="e">
        <f>AVERAGE('bitter expt'!DO68:EE68)</f>
        <v>#DIV/0!</v>
      </c>
      <c r="CA70" t="e">
        <f>AVERAGE('sugar+bitter expt'!DO68:EE68)</f>
        <v>#DIV/0!</v>
      </c>
      <c r="CC70" t="e">
        <f>STDEV('sugar expt'!DO68:EE68)/SQRT(COUNT('sugar expt'!DO68:EE68))</f>
        <v>#DIV/0!</v>
      </c>
      <c r="CD70" t="e">
        <f>STDEV('bitter expt'!DO68:EE68)/SQRT(COUNT('bitter expt'!DO68:EE68))</f>
        <v>#DIV/0!</v>
      </c>
      <c r="CE70" t="e">
        <f>STDEV('sugar+bitter expt'!DO68:EE68)/SQRT(COUNT('sugar+bitter expt'!DO68:EE68))</f>
        <v>#DIV/0!</v>
      </c>
      <c r="CG70" t="e">
        <f>AVERAGE('sugar expt'!EF68:EV68)</f>
        <v>#DIV/0!</v>
      </c>
      <c r="CH70" t="e">
        <f>AVERAGE('bitter expt'!EF68:EV68)</f>
        <v>#DIV/0!</v>
      </c>
      <c r="CI70" t="e">
        <f>AVERAGE('sugar+bitter expt'!EF68:EV68)</f>
        <v>#DIV/0!</v>
      </c>
      <c r="CK70" t="e">
        <f>STDEV('sugar expt'!EF68:EV68)/SQRT(COUNT('sugar expt'!EF68:EV68))</f>
        <v>#DIV/0!</v>
      </c>
      <c r="CL70" t="e">
        <f>STDEV('bitter expt'!EF68:EV68)/SQRT(COUNT('bitter expt'!EF68:EV68))</f>
        <v>#DIV/0!</v>
      </c>
      <c r="CM70" t="e">
        <f>STDEV('sugar+bitter expt'!EF68:EV68)/SQRT(COUNT('sugar+bitter expt'!EF68:EV68))</f>
        <v>#DIV/0!</v>
      </c>
    </row>
    <row r="71" spans="15:91" x14ac:dyDescent="0.2">
      <c r="O71">
        <v>68</v>
      </c>
      <c r="P71">
        <f>AVERAGE('sugar expt'!C69:R69)</f>
        <v>10.308602389320068</v>
      </c>
      <c r="Q71">
        <f>AVERAGE('bitter expt'!C69:R69)</f>
        <v>2.2124129328937014</v>
      </c>
      <c r="R71">
        <f>AVERAGE('sugar+bitter expt'!C69:R69)</f>
        <v>4.2803052014399254</v>
      </c>
      <c r="T71">
        <f>STDEV('sugar expt'!C69:R69)/SQRT(COUNT('sugar expt'!C69:R69))</f>
        <v>1.2296915643778301</v>
      </c>
      <c r="U71">
        <f>STDEV('bitter expt'!C69:R69)/SQRT(COUNT('bitter expt'!C69:R69))</f>
        <v>0.40688106992323991</v>
      </c>
      <c r="V71">
        <f>STDEV('sugar+bitter expt'!C69:R69)/SQRT(COUNT('sugar+bitter expt'!C69:R69))</f>
        <v>0.9788285693234805</v>
      </c>
      <c r="X71">
        <f>AVERAGE('sugar expt'!AJ69:AY69)</f>
        <v>7.3557887963062312</v>
      </c>
      <c r="Y71">
        <f>AVERAGE('bitter expt'!AJ69:AY69)</f>
        <v>2.1675185458224622</v>
      </c>
      <c r="Z71">
        <f>AVERAGE('sugar+bitter expt'!AJ69:AY69)</f>
        <v>2.6411273059633</v>
      </c>
      <c r="AB71">
        <f>STDEV('sugar expt'!AJ69:AY69)/SQRT(COUNT('sugar expt'!AJ69:AY69))</f>
        <v>1.0249678071399313</v>
      </c>
      <c r="AC71">
        <f>STDEV('bitter expt'!AJ69:AY69)/SQRT(COUNT('bitter expt'!AJ69:AY69))</f>
        <v>0.56420194403638002</v>
      </c>
      <c r="AD71">
        <f>STDEV('sugar+bitter expt'!AJ69:AY69)/SQRT(COUNT('sugar+bitter expt'!AJ69:AY69))</f>
        <v>0.53256564728222522</v>
      </c>
      <c r="AF71">
        <f>AVERAGE('sugar expt'!BQ69:CF69)</f>
        <v>3.7471877580474731</v>
      </c>
      <c r="AG71">
        <f>AVERAGE('bitter expt'!BQ69:CF69)</f>
        <v>1.3651263009269716</v>
      </c>
      <c r="AH71">
        <f>AVERAGE('sugar+bitter expt'!BQ69:CF69)</f>
        <v>0.94770492847609134</v>
      </c>
      <c r="AJ71">
        <f>STDEV('sugar expt'!BQ69:CF69)/SQRT(COUNT('sugar expt'!BQ69:CF69))</f>
        <v>0.68014577312550073</v>
      </c>
      <c r="AK71">
        <f>STDEV('bitter expt'!BQ69:CF69)/SQRT(COUNT('bitter expt'!BQ69:CF69))</f>
        <v>0.35478767134490607</v>
      </c>
      <c r="AL71">
        <f>STDEV('sugar+bitter expt'!BQ69:CF69)/SQRT(COUNT('sugar+bitter expt'!BQ69:CF69))</f>
        <v>0.20770114881343391</v>
      </c>
      <c r="AP71">
        <f>AVERAGE('sugar expt'!S69:AI69)</f>
        <v>1.7371555583048139</v>
      </c>
      <c r="AQ71">
        <f>AVERAGE('bitter expt'!S69:AI69)</f>
        <v>0.95692931367628231</v>
      </c>
      <c r="AR71">
        <f>AVERAGE('sugar+bitter expt'!S69:AI69)</f>
        <v>1.1580593802699186</v>
      </c>
      <c r="AT71">
        <f>STDEV('sugar expt'!S69:AI69)/SQRT(COUNT('sugar expt'!S69:AI69))</f>
        <v>0.12842045036008176</v>
      </c>
      <c r="AU71">
        <f>STDEV('bitter expt'!S69:AI69)/SQRT(COUNT('bitter expt'!S69:AI69))</f>
        <v>8.532875091466155E-2</v>
      </c>
      <c r="AV71">
        <f>STDEV('sugar+bitter expt'!S69:AI69)/SQRT(COUNT('sugar+bitter expt'!S69:AI69))</f>
        <v>0.17898321521906771</v>
      </c>
      <c r="AX71">
        <f>AVERAGE('sugar expt'!AZ69:BP69)</f>
        <v>1.3726954328466565</v>
      </c>
      <c r="AY71">
        <f>AVERAGE('bitter expt'!AZ69:BP69)</f>
        <v>0.82767874993192336</v>
      </c>
      <c r="AZ71">
        <f>AVERAGE('sugar+bitter expt'!AZ69:BP69)</f>
        <v>0.98366678025197318</v>
      </c>
      <c r="BB71">
        <f>STDEV('sugar expt'!AZ69:BP69)/SQRT(COUNT('sugar expt'!AZ69:BP69))</f>
        <v>0.13078094328086987</v>
      </c>
      <c r="BC71">
        <f>STDEV('bitter expt'!AZ69:BP69)/SQRT(COUNT('bitter expt'!AZ69:BP69))</f>
        <v>7.9620632882976647E-2</v>
      </c>
      <c r="BD71">
        <f>STDEV('sugar+bitter expt'!AZ69:BP69)/SQRT(COUNT('sugar+bitter expt'!AZ69:BP69))</f>
        <v>0.12959885593487469</v>
      </c>
      <c r="BF71">
        <f>AVERAGE('sugar expt'!CG69:CW69)</f>
        <v>1.152494521408294</v>
      </c>
      <c r="BG71">
        <f>AVERAGE('bitter expt'!CG69:CW69)</f>
        <v>0.59132350487240315</v>
      </c>
      <c r="BH71">
        <f>AVERAGE('sugar+bitter expt'!CG69:CW69)</f>
        <v>0.57772031194113582</v>
      </c>
      <c r="BJ71">
        <f>STDEV('sugar expt'!CG69:CW69)/SQRT(COUNT('sugar expt'!CG69:CW69))</f>
        <v>0.13209610914456177</v>
      </c>
      <c r="BK71">
        <f>STDEV('bitter expt'!CG69:CW69)/SQRT(COUNT('bitter expt'!CG69:CW69))</f>
        <v>4.0341000425652862E-2</v>
      </c>
      <c r="BL71">
        <f>STDEV('sugar+bitter expt'!CG69:CW69)/SQRT(COUNT('sugar+bitter expt'!CG69:CW69))</f>
        <v>7.3647341645062633E-2</v>
      </c>
      <c r="BQ71" t="e">
        <f>AVERAGE('sugar expt'!CX69:DN69)</f>
        <v>#DIV/0!</v>
      </c>
      <c r="BR71" t="e">
        <f>AVERAGE('bitter expt'!CX69:DN69)</f>
        <v>#DIV/0!</v>
      </c>
      <c r="BS71" t="e">
        <f>AVERAGE('sugar+bitter expt'!CX69:DN69)</f>
        <v>#DIV/0!</v>
      </c>
      <c r="BU71" t="e">
        <f>STDEV('sugar expt'!CX69:DN69)/SQRT(COUNT('sugar expt'!CX69:DN69))</f>
        <v>#DIV/0!</v>
      </c>
      <c r="BV71" t="e">
        <f>STDEV('bitter expt'!CX69:DN69)/SQRT(COUNT('bitter expt'!CX69:DN69))</f>
        <v>#DIV/0!</v>
      </c>
      <c r="BW71" t="e">
        <f>STDEV('sugar+bitter expt'!CX69:DN69)/SQRT(COUNT('sugar+bitter expt'!CX69:DN69))</f>
        <v>#DIV/0!</v>
      </c>
      <c r="BY71" t="e">
        <f>AVERAGE('sugar expt'!DO69:EE69)</f>
        <v>#DIV/0!</v>
      </c>
      <c r="BZ71" t="e">
        <f>AVERAGE('bitter expt'!DO69:EE69)</f>
        <v>#DIV/0!</v>
      </c>
      <c r="CA71" t="e">
        <f>AVERAGE('sugar+bitter expt'!DO69:EE69)</f>
        <v>#DIV/0!</v>
      </c>
      <c r="CC71" t="e">
        <f>STDEV('sugar expt'!DO69:EE69)/SQRT(COUNT('sugar expt'!DO69:EE69))</f>
        <v>#DIV/0!</v>
      </c>
      <c r="CD71" t="e">
        <f>STDEV('bitter expt'!DO69:EE69)/SQRT(COUNT('bitter expt'!DO69:EE69))</f>
        <v>#DIV/0!</v>
      </c>
      <c r="CE71" t="e">
        <f>STDEV('sugar+bitter expt'!DO69:EE69)/SQRT(COUNT('sugar+bitter expt'!DO69:EE69))</f>
        <v>#DIV/0!</v>
      </c>
      <c r="CG71" t="e">
        <f>AVERAGE('sugar expt'!EF69:EV69)</f>
        <v>#DIV/0!</v>
      </c>
      <c r="CH71" t="e">
        <f>AVERAGE('bitter expt'!EF69:EV69)</f>
        <v>#DIV/0!</v>
      </c>
      <c r="CI71" t="e">
        <f>AVERAGE('sugar+bitter expt'!EF69:EV69)</f>
        <v>#DIV/0!</v>
      </c>
      <c r="CK71" t="e">
        <f>STDEV('sugar expt'!EF69:EV69)/SQRT(COUNT('sugar expt'!EF69:EV69))</f>
        <v>#DIV/0!</v>
      </c>
      <c r="CL71" t="e">
        <f>STDEV('bitter expt'!EF69:EV69)/SQRT(COUNT('bitter expt'!EF69:EV69))</f>
        <v>#DIV/0!</v>
      </c>
      <c r="CM71" t="e">
        <f>STDEV('sugar+bitter expt'!EF69:EV69)/SQRT(COUNT('sugar+bitter expt'!EF69:EV69))</f>
        <v>#DIV/0!</v>
      </c>
    </row>
    <row r="72" spans="15:91" x14ac:dyDescent="0.2">
      <c r="O72">
        <v>69</v>
      </c>
      <c r="P72">
        <f>AVERAGE('sugar expt'!C70:R70)</f>
        <v>10.965323292898685</v>
      </c>
      <c r="Q72">
        <f>AVERAGE('bitter expt'!C70:R70)</f>
        <v>2.4721946973077973</v>
      </c>
      <c r="R72">
        <f>AVERAGE('sugar+bitter expt'!C70:R70)</f>
        <v>4.7543793944569046</v>
      </c>
      <c r="T72">
        <f>STDEV('sugar expt'!C70:R70)/SQRT(COUNT('sugar expt'!C70:R70))</f>
        <v>1.1776897954668908</v>
      </c>
      <c r="U72">
        <f>STDEV('bitter expt'!C70:R70)/SQRT(COUNT('bitter expt'!C70:R70))</f>
        <v>0.59430777438064963</v>
      </c>
      <c r="V72">
        <f>STDEV('sugar+bitter expt'!C70:R70)/SQRT(COUNT('sugar+bitter expt'!C70:R70))</f>
        <v>1.2015722090420717</v>
      </c>
      <c r="X72">
        <f>AVERAGE('sugar expt'!AJ70:AY70)</f>
        <v>6.7845416950724395</v>
      </c>
      <c r="Y72">
        <f>AVERAGE('bitter expt'!AJ70:AY70)</f>
        <v>2.1088836855716391</v>
      </c>
      <c r="Z72">
        <f>AVERAGE('sugar+bitter expt'!AJ70:AY70)</f>
        <v>2.6672311564573485</v>
      </c>
      <c r="AB72">
        <f>STDEV('sugar expt'!AJ70:AY70)/SQRT(COUNT('sugar expt'!AJ70:AY70))</f>
        <v>0.88407080671508986</v>
      </c>
      <c r="AC72">
        <f>STDEV('bitter expt'!AJ70:AY70)/SQRT(COUNT('bitter expt'!AJ70:AY70))</f>
        <v>0.45749681300356493</v>
      </c>
      <c r="AD72">
        <f>STDEV('sugar+bitter expt'!AJ70:AY70)/SQRT(COUNT('sugar+bitter expt'!AJ70:AY70))</f>
        <v>0.43136499342636037</v>
      </c>
      <c r="AF72">
        <f>AVERAGE('sugar expt'!BQ70:CF70)</f>
        <v>3.7975714156212077</v>
      </c>
      <c r="AG72">
        <f>AVERAGE('bitter expt'!BQ70:CF70)</f>
        <v>1.3445768431309053</v>
      </c>
      <c r="AH72">
        <f>AVERAGE('sugar+bitter expt'!BQ70:CF70)</f>
        <v>1.0119326332011878</v>
      </c>
      <c r="AJ72">
        <f>STDEV('sugar expt'!BQ70:CF70)/SQRT(COUNT('sugar expt'!BQ70:CF70))</f>
        <v>0.75433761515857445</v>
      </c>
      <c r="AK72">
        <f>STDEV('bitter expt'!BQ70:CF70)/SQRT(COUNT('bitter expt'!BQ70:CF70))</f>
        <v>0.3343999405672558</v>
      </c>
      <c r="AL72">
        <f>STDEV('sugar+bitter expt'!BQ70:CF70)/SQRT(COUNT('sugar+bitter expt'!BQ70:CF70))</f>
        <v>0.22000964104712425</v>
      </c>
      <c r="AP72">
        <f>AVERAGE('sugar expt'!S70:AI70)</f>
        <v>1.7895982594496711</v>
      </c>
      <c r="AQ72">
        <f>AVERAGE('bitter expt'!S70:AI70)</f>
        <v>0.89098295953842632</v>
      </c>
      <c r="AR72">
        <f>AVERAGE('sugar+bitter expt'!S70:AI70)</f>
        <v>1.1929974292123013</v>
      </c>
      <c r="AT72">
        <f>STDEV('sugar expt'!S70:AI70)/SQRT(COUNT('sugar expt'!S70:AI70))</f>
        <v>0.12400708514742106</v>
      </c>
      <c r="AU72">
        <f>STDEV('bitter expt'!S70:AI70)/SQRT(COUNT('bitter expt'!S70:AI70))</f>
        <v>7.4412741989374698E-2</v>
      </c>
      <c r="AV72">
        <f>STDEV('sugar+bitter expt'!S70:AI70)/SQRT(COUNT('sugar+bitter expt'!S70:AI70))</f>
        <v>0.16612439717908631</v>
      </c>
      <c r="AX72">
        <f>AVERAGE('sugar expt'!AZ70:BP70)</f>
        <v>1.3493275974315071</v>
      </c>
      <c r="AY72">
        <f>AVERAGE('bitter expt'!AZ70:BP70)</f>
        <v>0.85685035589307679</v>
      </c>
      <c r="AZ72">
        <f>AVERAGE('sugar+bitter expt'!AZ70:BP70)</f>
        <v>0.89938378544848163</v>
      </c>
      <c r="BB72">
        <f>STDEV('sugar expt'!AZ70:BP70)/SQRT(COUNT('sugar expt'!AZ70:BP70))</f>
        <v>0.14742100149873774</v>
      </c>
      <c r="BC72">
        <f>STDEV('bitter expt'!AZ70:BP70)/SQRT(COUNT('bitter expt'!AZ70:BP70))</f>
        <v>9.37499041096434E-2</v>
      </c>
      <c r="BD72">
        <f>STDEV('sugar+bitter expt'!AZ70:BP70)/SQRT(COUNT('sugar+bitter expt'!AZ70:BP70))</f>
        <v>8.3336937273597936E-2</v>
      </c>
      <c r="BF72">
        <f>AVERAGE('sugar expt'!CG70:CW70)</f>
        <v>1.1036111955054195</v>
      </c>
      <c r="BG72">
        <f>AVERAGE('bitter expt'!CG70:CW70)</f>
        <v>0.62605567785209626</v>
      </c>
      <c r="BH72">
        <f>AVERAGE('sugar+bitter expt'!CG70:CW70)</f>
        <v>0.57827090248646573</v>
      </c>
      <c r="BJ72">
        <f>STDEV('sugar expt'!CG70:CW70)/SQRT(COUNT('sugar expt'!CG70:CW70))</f>
        <v>0.14552611923823888</v>
      </c>
      <c r="BK72">
        <f>STDEV('bitter expt'!CG70:CW70)/SQRT(COUNT('bitter expt'!CG70:CW70))</f>
        <v>3.6299612927671782E-2</v>
      </c>
      <c r="BL72">
        <f>STDEV('sugar+bitter expt'!CG70:CW70)/SQRT(COUNT('sugar+bitter expt'!CG70:CW70))</f>
        <v>6.3344494052313224E-2</v>
      </c>
      <c r="BQ72" t="e">
        <f>AVERAGE('sugar expt'!CX70:DN70)</f>
        <v>#DIV/0!</v>
      </c>
      <c r="BR72" t="e">
        <f>AVERAGE('bitter expt'!CX70:DN70)</f>
        <v>#DIV/0!</v>
      </c>
      <c r="BS72" t="e">
        <f>AVERAGE('sugar+bitter expt'!CX70:DN70)</f>
        <v>#DIV/0!</v>
      </c>
      <c r="BU72" t="e">
        <f>STDEV('sugar expt'!CX70:DN70)/SQRT(COUNT('sugar expt'!CX70:DN70))</f>
        <v>#DIV/0!</v>
      </c>
      <c r="BV72" t="e">
        <f>STDEV('bitter expt'!CX70:DN70)/SQRT(COUNT('bitter expt'!CX70:DN70))</f>
        <v>#DIV/0!</v>
      </c>
      <c r="BW72" t="e">
        <f>STDEV('sugar+bitter expt'!CX70:DN70)/SQRT(COUNT('sugar+bitter expt'!CX70:DN70))</f>
        <v>#DIV/0!</v>
      </c>
      <c r="BY72" t="e">
        <f>AVERAGE('sugar expt'!DO70:EE70)</f>
        <v>#DIV/0!</v>
      </c>
      <c r="BZ72" t="e">
        <f>AVERAGE('bitter expt'!DO70:EE70)</f>
        <v>#DIV/0!</v>
      </c>
      <c r="CA72" t="e">
        <f>AVERAGE('sugar+bitter expt'!DO70:EE70)</f>
        <v>#DIV/0!</v>
      </c>
      <c r="CC72" t="e">
        <f>STDEV('sugar expt'!DO70:EE70)/SQRT(COUNT('sugar expt'!DO70:EE70))</f>
        <v>#DIV/0!</v>
      </c>
      <c r="CD72" t="e">
        <f>STDEV('bitter expt'!DO70:EE70)/SQRT(COUNT('bitter expt'!DO70:EE70))</f>
        <v>#DIV/0!</v>
      </c>
      <c r="CE72" t="e">
        <f>STDEV('sugar+bitter expt'!DO70:EE70)/SQRT(COUNT('sugar+bitter expt'!DO70:EE70))</f>
        <v>#DIV/0!</v>
      </c>
      <c r="CG72" t="e">
        <f>AVERAGE('sugar expt'!EF70:EV70)</f>
        <v>#DIV/0!</v>
      </c>
      <c r="CH72" t="e">
        <f>AVERAGE('bitter expt'!EF70:EV70)</f>
        <v>#DIV/0!</v>
      </c>
      <c r="CI72" t="e">
        <f>AVERAGE('sugar+bitter expt'!EF70:EV70)</f>
        <v>#DIV/0!</v>
      </c>
      <c r="CK72" t="e">
        <f>STDEV('sugar expt'!EF70:EV70)/SQRT(COUNT('sugar expt'!EF70:EV70))</f>
        <v>#DIV/0!</v>
      </c>
      <c r="CL72" t="e">
        <f>STDEV('bitter expt'!EF70:EV70)/SQRT(COUNT('bitter expt'!EF70:EV70))</f>
        <v>#DIV/0!</v>
      </c>
      <c r="CM72" t="e">
        <f>STDEV('sugar+bitter expt'!EF70:EV70)/SQRT(COUNT('sugar+bitter expt'!EF70:EV70))</f>
        <v>#DIV/0!</v>
      </c>
    </row>
    <row r="73" spans="15:91" x14ac:dyDescent="0.2">
      <c r="O73">
        <v>70</v>
      </c>
      <c r="P73">
        <f>AVERAGE('sugar expt'!C71:R71)</f>
        <v>10.963882027219116</v>
      </c>
      <c r="Q73">
        <f>AVERAGE('bitter expt'!C71:R71)</f>
        <v>2.9071093165917814</v>
      </c>
      <c r="R73">
        <f>AVERAGE('sugar+bitter expt'!C71:R71)</f>
        <v>4.7432927019596818</v>
      </c>
      <c r="T73">
        <f>STDEV('sugar expt'!C71:R71)/SQRT(COUNT('sugar expt'!C71:R71))</f>
        <v>0.92962059709097034</v>
      </c>
      <c r="U73">
        <f>STDEV('bitter expt'!C71:R71)/SQRT(COUNT('bitter expt'!C71:R71))</f>
        <v>0.86853956116611597</v>
      </c>
      <c r="V73">
        <f>STDEV('sugar+bitter expt'!C71:R71)/SQRT(COUNT('sugar+bitter expt'!C71:R71))</f>
        <v>1.1401428796933222</v>
      </c>
      <c r="X73">
        <f>AVERAGE('sugar expt'!AJ71:AY71)</f>
        <v>6.4546485314440094</v>
      </c>
      <c r="Y73">
        <f>AVERAGE('bitter expt'!AJ71:AY71)</f>
        <v>1.4841866283696019</v>
      </c>
      <c r="Z73">
        <f>AVERAGE('sugar+bitter expt'!AJ71:AY71)</f>
        <v>3.0360325440361087</v>
      </c>
      <c r="AB73">
        <f>STDEV('sugar expt'!AJ71:AY71)/SQRT(COUNT('sugar expt'!AJ71:AY71))</f>
        <v>0.7862424982217755</v>
      </c>
      <c r="AC73">
        <f>STDEV('bitter expt'!AJ71:AY71)/SQRT(COUNT('bitter expt'!AJ71:AY71))</f>
        <v>0.27874199887776541</v>
      </c>
      <c r="AD73">
        <f>STDEV('sugar+bitter expt'!AJ71:AY71)/SQRT(COUNT('sugar+bitter expt'!AJ71:AY71))</f>
        <v>0.68430820696932937</v>
      </c>
      <c r="AF73">
        <f>AVERAGE('sugar expt'!BQ71:CF71)</f>
        <v>3.9549630925206811</v>
      </c>
      <c r="AG73">
        <f>AVERAGE('bitter expt'!BQ71:CF71)</f>
        <v>1.0587910364541231</v>
      </c>
      <c r="AH73">
        <f>AVERAGE('sugar+bitter expt'!BQ71:CF71)</f>
        <v>0.94696284230141814</v>
      </c>
      <c r="AJ73">
        <f>STDEV('sugar expt'!BQ71:CF71)/SQRT(COUNT('sugar expt'!BQ71:CF71))</f>
        <v>0.78880516397739642</v>
      </c>
      <c r="AK73">
        <f>STDEV('bitter expt'!BQ71:CF71)/SQRT(COUNT('bitter expt'!BQ71:CF71))</f>
        <v>0.16846655752409218</v>
      </c>
      <c r="AL73">
        <f>STDEV('sugar+bitter expt'!BQ71:CF71)/SQRT(COUNT('sugar+bitter expt'!BQ71:CF71))</f>
        <v>0.17690759857087276</v>
      </c>
      <c r="AP73">
        <f>AVERAGE('sugar expt'!S71:AI71)</f>
        <v>1.7612791169698609</v>
      </c>
      <c r="AQ73">
        <f>AVERAGE('bitter expt'!S71:AI71)</f>
        <v>0.95909193545858229</v>
      </c>
      <c r="AR73">
        <f>AVERAGE('sugar+bitter expt'!S71:AI71)</f>
        <v>1.1536580701708798</v>
      </c>
      <c r="AT73">
        <f>STDEV('sugar expt'!S71:AI71)/SQRT(COUNT('sugar expt'!S71:AI71))</f>
        <v>0.16924547970452261</v>
      </c>
      <c r="AU73">
        <f>STDEV('bitter expt'!S71:AI71)/SQRT(COUNT('bitter expt'!S71:AI71))</f>
        <v>0.12883028492726026</v>
      </c>
      <c r="AV73">
        <f>STDEV('sugar+bitter expt'!S71:AI71)/SQRT(COUNT('sugar+bitter expt'!S71:AI71))</f>
        <v>0.16319464043464629</v>
      </c>
      <c r="AX73">
        <f>AVERAGE('sugar expt'!AZ71:BP71)</f>
        <v>1.3349455348978443</v>
      </c>
      <c r="AY73">
        <f>AVERAGE('bitter expt'!AZ71:BP71)</f>
        <v>0.72982936286295552</v>
      </c>
      <c r="AZ73">
        <f>AVERAGE('sugar+bitter expt'!AZ71:BP71)</f>
        <v>0.87020214385012551</v>
      </c>
      <c r="BB73">
        <f>STDEV('sugar expt'!AZ71:BP71)/SQRT(COUNT('sugar expt'!AZ71:BP71))</f>
        <v>0.1759446125051011</v>
      </c>
      <c r="BC73">
        <f>STDEV('bitter expt'!AZ71:BP71)/SQRT(COUNT('bitter expt'!AZ71:BP71))</f>
        <v>6.433541383002471E-2</v>
      </c>
      <c r="BD73">
        <f>STDEV('sugar+bitter expt'!AZ71:BP71)/SQRT(COUNT('sugar+bitter expt'!AZ71:BP71))</f>
        <v>9.7360133146018588E-2</v>
      </c>
      <c r="BF73">
        <f>AVERAGE('sugar expt'!CG71:CW71)</f>
        <v>1.1010072628233365</v>
      </c>
      <c r="BG73">
        <f>AVERAGE('bitter expt'!CG71:CW71)</f>
        <v>0.59112027357176822</v>
      </c>
      <c r="BH73">
        <f>AVERAGE('sugar+bitter expt'!CG71:CW71)</f>
        <v>0.52528510354720437</v>
      </c>
      <c r="BJ73">
        <f>STDEV('sugar expt'!CG71:CW71)/SQRT(COUNT('sugar expt'!CG71:CW71))</f>
        <v>0.13246859464577307</v>
      </c>
      <c r="BK73">
        <f>STDEV('bitter expt'!CG71:CW71)/SQRT(COUNT('bitter expt'!CG71:CW71))</f>
        <v>4.0956283964059592E-2</v>
      </c>
      <c r="BL73">
        <f>STDEV('sugar+bitter expt'!CG71:CW71)/SQRT(COUNT('sugar+bitter expt'!CG71:CW71))</f>
        <v>4.0216453089593908E-2</v>
      </c>
      <c r="BQ73" t="e">
        <f>AVERAGE('sugar expt'!CX71:DN71)</f>
        <v>#DIV/0!</v>
      </c>
      <c r="BR73" t="e">
        <f>AVERAGE('bitter expt'!CX71:DN71)</f>
        <v>#DIV/0!</v>
      </c>
      <c r="BS73" t="e">
        <f>AVERAGE('sugar+bitter expt'!CX71:DN71)</f>
        <v>#DIV/0!</v>
      </c>
      <c r="BU73" t="e">
        <f>STDEV('sugar expt'!CX71:DN71)/SQRT(COUNT('sugar expt'!CX71:DN71))</f>
        <v>#DIV/0!</v>
      </c>
      <c r="BV73" t="e">
        <f>STDEV('bitter expt'!CX71:DN71)/SQRT(COUNT('bitter expt'!CX71:DN71))</f>
        <v>#DIV/0!</v>
      </c>
      <c r="BW73" t="e">
        <f>STDEV('sugar+bitter expt'!CX71:DN71)/SQRT(COUNT('sugar+bitter expt'!CX71:DN71))</f>
        <v>#DIV/0!</v>
      </c>
      <c r="BY73" t="e">
        <f>AVERAGE('sugar expt'!DO71:EE71)</f>
        <v>#DIV/0!</v>
      </c>
      <c r="BZ73" t="e">
        <f>AVERAGE('bitter expt'!DO71:EE71)</f>
        <v>#DIV/0!</v>
      </c>
      <c r="CA73" t="e">
        <f>AVERAGE('sugar+bitter expt'!DO71:EE71)</f>
        <v>#DIV/0!</v>
      </c>
      <c r="CC73" t="e">
        <f>STDEV('sugar expt'!DO71:EE71)/SQRT(COUNT('sugar expt'!DO71:EE71))</f>
        <v>#DIV/0!</v>
      </c>
      <c r="CD73" t="e">
        <f>STDEV('bitter expt'!DO71:EE71)/SQRT(COUNT('bitter expt'!DO71:EE71))</f>
        <v>#DIV/0!</v>
      </c>
      <c r="CE73" t="e">
        <f>STDEV('sugar+bitter expt'!DO71:EE71)/SQRT(COUNT('sugar+bitter expt'!DO71:EE71))</f>
        <v>#DIV/0!</v>
      </c>
      <c r="CG73" t="e">
        <f>AVERAGE('sugar expt'!EF71:EV71)</f>
        <v>#DIV/0!</v>
      </c>
      <c r="CH73" t="e">
        <f>AVERAGE('bitter expt'!EF71:EV71)</f>
        <v>#DIV/0!</v>
      </c>
      <c r="CI73" t="e">
        <f>AVERAGE('sugar+bitter expt'!EF71:EV71)</f>
        <v>#DIV/0!</v>
      </c>
      <c r="CK73" t="e">
        <f>STDEV('sugar expt'!EF71:EV71)/SQRT(COUNT('sugar expt'!EF71:EV71))</f>
        <v>#DIV/0!</v>
      </c>
      <c r="CL73" t="e">
        <f>STDEV('bitter expt'!EF71:EV71)/SQRT(COUNT('bitter expt'!EF71:EV71))</f>
        <v>#DIV/0!</v>
      </c>
      <c r="CM73" t="e">
        <f>STDEV('sugar+bitter expt'!EF71:EV71)/SQRT(COUNT('sugar+bitter expt'!EF71:EV71))</f>
        <v>#DIV/0!</v>
      </c>
    </row>
    <row r="74" spans="15:91" x14ac:dyDescent="0.2">
      <c r="O74">
        <v>71</v>
      </c>
      <c r="P74">
        <f>AVERAGE('sugar expt'!C72:R72)</f>
        <v>11.119237332578201</v>
      </c>
      <c r="Q74">
        <f>AVERAGE('bitter expt'!C72:R72)</f>
        <v>2.8600896293265756</v>
      </c>
      <c r="R74">
        <f>AVERAGE('sugar+bitter expt'!C72:R72)</f>
        <v>4.2823447254565714</v>
      </c>
      <c r="T74">
        <f>STDEV('sugar expt'!C72:R72)/SQRT(COUNT('sugar expt'!C72:R72))</f>
        <v>0.70926379809218087</v>
      </c>
      <c r="U74">
        <f>STDEV('bitter expt'!C72:R72)/SQRT(COUNT('bitter expt'!C72:R72))</f>
        <v>0.7291289835674698</v>
      </c>
      <c r="V74">
        <f>STDEV('sugar+bitter expt'!C72:R72)/SQRT(COUNT('sugar+bitter expt'!C72:R72))</f>
        <v>0.89347976858047018</v>
      </c>
      <c r="X74">
        <f>AVERAGE('sugar expt'!AJ72:AY72)</f>
        <v>5.9753398448553927</v>
      </c>
      <c r="Y74">
        <f>AVERAGE('bitter expt'!AJ72:AY72)</f>
        <v>2.0506629754613255</v>
      </c>
      <c r="Z74">
        <f>AVERAGE('sugar+bitter expt'!AJ72:AY72)</f>
        <v>2.7213949988423849</v>
      </c>
      <c r="AB74">
        <f>STDEV('sugar expt'!AJ72:AY72)/SQRT(COUNT('sugar expt'!AJ72:AY72))</f>
        <v>0.83930984200150771</v>
      </c>
      <c r="AC74">
        <f>STDEV('bitter expt'!AJ72:AY72)/SQRT(COUNT('bitter expt'!AJ72:AY72))</f>
        <v>0.44823873163709071</v>
      </c>
      <c r="AD74">
        <f>STDEV('sugar+bitter expt'!AJ72:AY72)/SQRT(COUNT('sugar+bitter expt'!AJ72:AY72))</f>
        <v>0.60158766284604415</v>
      </c>
      <c r="AF74">
        <f>AVERAGE('sugar expt'!BQ72:CF72)</f>
        <v>5.0915730068018936</v>
      </c>
      <c r="AG74">
        <f>AVERAGE('bitter expt'!BQ72:CF72)</f>
        <v>1.4127237829033923</v>
      </c>
      <c r="AH74">
        <f>AVERAGE('sugar+bitter expt'!BQ72:CF72)</f>
        <v>0.93798513244941639</v>
      </c>
      <c r="AJ74">
        <f>STDEV('sugar expt'!BQ72:CF72)/SQRT(COUNT('sugar expt'!BQ72:CF72))</f>
        <v>1.0162312801483229</v>
      </c>
      <c r="AK74">
        <f>STDEV('bitter expt'!BQ72:CF72)/SQRT(COUNT('bitter expt'!BQ72:CF72))</f>
        <v>0.28964139227228358</v>
      </c>
      <c r="AL74">
        <f>STDEV('sugar+bitter expt'!BQ72:CF72)/SQRT(COUNT('sugar+bitter expt'!BQ72:CF72))</f>
        <v>0.21508022983350306</v>
      </c>
      <c r="AP74">
        <f>AVERAGE('sugar expt'!S72:AI72)</f>
        <v>1.7640779022486281</v>
      </c>
      <c r="AQ74">
        <f>AVERAGE('bitter expt'!S72:AI72)</f>
        <v>1.0911402089415847</v>
      </c>
      <c r="AR74">
        <f>AVERAGE('sugar+bitter expt'!S72:AI72)</f>
        <v>1.1851052726049873</v>
      </c>
      <c r="AT74">
        <f>STDEV('sugar expt'!S72:AI72)/SQRT(COUNT('sugar expt'!S72:AI72))</f>
        <v>0.15211113513136243</v>
      </c>
      <c r="AU74">
        <f>STDEV('bitter expt'!S72:AI72)/SQRT(COUNT('bitter expt'!S72:AI72))</f>
        <v>0.16516167393588072</v>
      </c>
      <c r="AV74">
        <f>STDEV('sugar+bitter expt'!S72:AI72)/SQRT(COUNT('sugar+bitter expt'!S72:AI72))</f>
        <v>0.14520087530537212</v>
      </c>
      <c r="AX74">
        <f>AVERAGE('sugar expt'!AZ72:BP72)</f>
        <v>1.3187101265416077</v>
      </c>
      <c r="AY74">
        <f>AVERAGE('bitter expt'!AZ72:BP72)</f>
        <v>0.7919991596641095</v>
      </c>
      <c r="AZ74">
        <f>AVERAGE('sugar+bitter expt'!AZ72:BP72)</f>
        <v>0.8042774113964728</v>
      </c>
      <c r="BB74">
        <f>STDEV('sugar expt'!AZ72:BP72)/SQRT(COUNT('sugar expt'!AZ72:BP72))</f>
        <v>0.14923979390935646</v>
      </c>
      <c r="BC74">
        <f>STDEV('bitter expt'!AZ72:BP72)/SQRT(COUNT('bitter expt'!AZ72:BP72))</f>
        <v>5.5508857738908478E-2</v>
      </c>
      <c r="BD74">
        <f>STDEV('sugar+bitter expt'!AZ72:BP72)/SQRT(COUNT('sugar+bitter expt'!AZ72:BP72))</f>
        <v>7.8697683930415027E-2</v>
      </c>
      <c r="BF74">
        <f>AVERAGE('sugar expt'!CG72:CW72)</f>
        <v>1.1612054032590353</v>
      </c>
      <c r="BG74">
        <f>AVERAGE('bitter expt'!CG72:CW72)</f>
        <v>0.66416428546911832</v>
      </c>
      <c r="BH74">
        <f>AVERAGE('sugar+bitter expt'!CG72:CW72)</f>
        <v>0.5150323118890614</v>
      </c>
      <c r="BJ74">
        <f>STDEV('sugar expt'!CG72:CW72)/SQRT(COUNT('sugar expt'!CG72:CW72))</f>
        <v>0.14028093384879614</v>
      </c>
      <c r="BK74">
        <f>STDEV('bitter expt'!CG72:CW72)/SQRT(COUNT('bitter expt'!CG72:CW72))</f>
        <v>5.839662457833366E-2</v>
      </c>
      <c r="BL74">
        <f>STDEV('sugar+bitter expt'!CG72:CW72)/SQRT(COUNT('sugar+bitter expt'!CG72:CW72))</f>
        <v>3.5936796656076846E-2</v>
      </c>
      <c r="BQ74" t="e">
        <f>AVERAGE('sugar expt'!CX72:DN72)</f>
        <v>#DIV/0!</v>
      </c>
      <c r="BR74" t="e">
        <f>AVERAGE('bitter expt'!CX72:DN72)</f>
        <v>#DIV/0!</v>
      </c>
      <c r="BS74" t="e">
        <f>AVERAGE('sugar+bitter expt'!CX72:DN72)</f>
        <v>#DIV/0!</v>
      </c>
      <c r="BU74" t="e">
        <f>STDEV('sugar expt'!CX72:DN72)/SQRT(COUNT('sugar expt'!CX72:DN72))</f>
        <v>#DIV/0!</v>
      </c>
      <c r="BV74" t="e">
        <f>STDEV('bitter expt'!CX72:DN72)/SQRT(COUNT('bitter expt'!CX72:DN72))</f>
        <v>#DIV/0!</v>
      </c>
      <c r="BW74" t="e">
        <f>STDEV('sugar+bitter expt'!CX72:DN72)/SQRT(COUNT('sugar+bitter expt'!CX72:DN72))</f>
        <v>#DIV/0!</v>
      </c>
      <c r="BY74" t="e">
        <f>AVERAGE('sugar expt'!DO72:EE72)</f>
        <v>#DIV/0!</v>
      </c>
      <c r="BZ74" t="e">
        <f>AVERAGE('bitter expt'!DO72:EE72)</f>
        <v>#DIV/0!</v>
      </c>
      <c r="CA74" t="e">
        <f>AVERAGE('sugar+bitter expt'!DO72:EE72)</f>
        <v>#DIV/0!</v>
      </c>
      <c r="CC74" t="e">
        <f>STDEV('sugar expt'!DO72:EE72)/SQRT(COUNT('sugar expt'!DO72:EE72))</f>
        <v>#DIV/0!</v>
      </c>
      <c r="CD74" t="e">
        <f>STDEV('bitter expt'!DO72:EE72)/SQRT(COUNT('bitter expt'!DO72:EE72))</f>
        <v>#DIV/0!</v>
      </c>
      <c r="CE74" t="e">
        <f>STDEV('sugar+bitter expt'!DO72:EE72)/SQRT(COUNT('sugar+bitter expt'!DO72:EE72))</f>
        <v>#DIV/0!</v>
      </c>
      <c r="CG74" t="e">
        <f>AVERAGE('sugar expt'!EF72:EV72)</f>
        <v>#DIV/0!</v>
      </c>
      <c r="CH74" t="e">
        <f>AVERAGE('bitter expt'!EF72:EV72)</f>
        <v>#DIV/0!</v>
      </c>
      <c r="CI74" t="e">
        <f>AVERAGE('sugar+bitter expt'!EF72:EV72)</f>
        <v>#DIV/0!</v>
      </c>
      <c r="CK74" t="e">
        <f>STDEV('sugar expt'!EF72:EV72)/SQRT(COUNT('sugar expt'!EF72:EV72))</f>
        <v>#DIV/0!</v>
      </c>
      <c r="CL74" t="e">
        <f>STDEV('bitter expt'!EF72:EV72)/SQRT(COUNT('bitter expt'!EF72:EV72))</f>
        <v>#DIV/0!</v>
      </c>
      <c r="CM74" t="e">
        <f>STDEV('sugar+bitter expt'!EF72:EV72)/SQRT(COUNT('sugar+bitter expt'!EF72:EV72))</f>
        <v>#DIV/0!</v>
      </c>
    </row>
    <row r="75" spans="15:91" x14ac:dyDescent="0.2">
      <c r="O75">
        <v>72</v>
      </c>
      <c r="P75">
        <f>AVERAGE('sugar expt'!C73:R73)</f>
        <v>11.080699470498393</v>
      </c>
      <c r="Q75">
        <f>AVERAGE('bitter expt'!C73:R73)</f>
        <v>3.4300723922812053</v>
      </c>
      <c r="R75">
        <f>AVERAGE('sugar+bitter expt'!C73:R73)</f>
        <v>4.3993568897264419</v>
      </c>
      <c r="T75">
        <f>STDEV('sugar expt'!C73:R73)/SQRT(COUNT('sugar expt'!C73:R73))</f>
        <v>0.98685249883552328</v>
      </c>
      <c r="U75">
        <f>STDEV('bitter expt'!C73:R73)/SQRT(COUNT('bitter expt'!C73:R73))</f>
        <v>0.68772737148007279</v>
      </c>
      <c r="V75">
        <f>STDEV('sugar+bitter expt'!C73:R73)/SQRT(COUNT('sugar+bitter expt'!C73:R73))</f>
        <v>0.95259655392567522</v>
      </c>
      <c r="X75">
        <f>AVERAGE('sugar expt'!AJ73:AY73)</f>
        <v>5.9858267618077816</v>
      </c>
      <c r="Y75">
        <f>AVERAGE('bitter expt'!AJ73:AY73)</f>
        <v>2.133530306169555</v>
      </c>
      <c r="Z75">
        <f>AVERAGE('sugar+bitter expt'!AJ73:AY73)</f>
        <v>2.4960440893593909</v>
      </c>
      <c r="AB75">
        <f>STDEV('sugar expt'!AJ73:AY73)/SQRT(COUNT('sugar expt'!AJ73:AY73))</f>
        <v>0.95107933995568938</v>
      </c>
      <c r="AC75">
        <f>STDEV('bitter expt'!AJ73:AY73)/SQRT(COUNT('bitter expt'!AJ73:AY73))</f>
        <v>0.47024074945486932</v>
      </c>
      <c r="AD75">
        <f>STDEV('sugar+bitter expt'!AJ73:AY73)/SQRT(COUNT('sugar+bitter expt'!AJ73:AY73))</f>
        <v>0.46223278280993346</v>
      </c>
      <c r="AF75">
        <f>AVERAGE('sugar expt'!BQ73:CF73)</f>
        <v>4.1904009343250097</v>
      </c>
      <c r="AG75">
        <f>AVERAGE('bitter expt'!BQ73:CF73)</f>
        <v>1.572780231657825</v>
      </c>
      <c r="AH75">
        <f>AVERAGE('sugar+bitter expt'!BQ73:CF73)</f>
        <v>0.80833537722804671</v>
      </c>
      <c r="AJ75">
        <f>STDEV('sugar expt'!BQ73:CF73)/SQRT(COUNT('sugar expt'!BQ73:CF73))</f>
        <v>0.76716186022243926</v>
      </c>
      <c r="AK75">
        <f>STDEV('bitter expt'!BQ73:CF73)/SQRT(COUNT('bitter expt'!BQ73:CF73))</f>
        <v>0.36706638347627424</v>
      </c>
      <c r="AL75">
        <f>STDEV('sugar+bitter expt'!BQ73:CF73)/SQRT(COUNT('sugar+bitter expt'!BQ73:CF73))</f>
        <v>0.11088751599274949</v>
      </c>
      <c r="AP75">
        <f>AVERAGE('sugar expt'!S73:AI73)</f>
        <v>1.7186538741446078</v>
      </c>
      <c r="AQ75">
        <f>AVERAGE('bitter expt'!S73:AI73)</f>
        <v>1.0969278691765678</v>
      </c>
      <c r="AR75">
        <f>AVERAGE('sugar+bitter expt'!S73:AI73)</f>
        <v>1.112487042682123</v>
      </c>
      <c r="AT75">
        <f>STDEV('sugar expt'!S73:AI73)/SQRT(COUNT('sugar expt'!S73:AI73))</f>
        <v>9.8022067408399305E-2</v>
      </c>
      <c r="AU75">
        <f>STDEV('bitter expt'!S73:AI73)/SQRT(COUNT('bitter expt'!S73:AI73))</f>
        <v>0.16106086140427994</v>
      </c>
      <c r="AV75">
        <f>STDEV('sugar+bitter expt'!S73:AI73)/SQRT(COUNT('sugar+bitter expt'!S73:AI73))</f>
        <v>0.12440714153904943</v>
      </c>
      <c r="AX75">
        <f>AVERAGE('sugar expt'!AZ73:BP73)</f>
        <v>1.2588853719610864</v>
      </c>
      <c r="AY75">
        <f>AVERAGE('bitter expt'!AZ73:BP73)</f>
        <v>0.81509346779693259</v>
      </c>
      <c r="AZ75">
        <f>AVERAGE('sugar+bitter expt'!AZ73:BP73)</f>
        <v>0.74586524726669867</v>
      </c>
      <c r="BB75">
        <f>STDEV('sugar expt'!AZ73:BP73)/SQRT(COUNT('sugar expt'!AZ73:BP73))</f>
        <v>0.1586378339994661</v>
      </c>
      <c r="BC75">
        <f>STDEV('bitter expt'!AZ73:BP73)/SQRT(COUNT('bitter expt'!AZ73:BP73))</f>
        <v>9.6123804281468439E-2</v>
      </c>
      <c r="BD75">
        <f>STDEV('sugar+bitter expt'!AZ73:BP73)/SQRT(COUNT('sugar+bitter expt'!AZ73:BP73))</f>
        <v>4.4185186036145387E-2</v>
      </c>
      <c r="BF75">
        <f>AVERAGE('sugar expt'!CG73:CW73)</f>
        <v>1.1075789268616598</v>
      </c>
      <c r="BG75">
        <f>AVERAGE('bitter expt'!CG73:CW73)</f>
        <v>0.66353274549578845</v>
      </c>
      <c r="BH75">
        <f>AVERAGE('sugar+bitter expt'!CG73:CW73)</f>
        <v>0.53237782451879789</v>
      </c>
      <c r="BJ75">
        <f>STDEV('sugar expt'!CG73:CW73)/SQRT(COUNT('sugar expt'!CG73:CW73))</f>
        <v>0.14308841872547251</v>
      </c>
      <c r="BK75">
        <f>STDEV('bitter expt'!CG73:CW73)/SQRT(COUNT('bitter expt'!CG73:CW73))</f>
        <v>4.6472608138497851E-2</v>
      </c>
      <c r="BL75">
        <f>STDEV('sugar+bitter expt'!CG73:CW73)/SQRT(COUNT('sugar+bitter expt'!CG73:CW73))</f>
        <v>3.9901005695517862E-2</v>
      </c>
      <c r="BQ75" t="e">
        <f>AVERAGE('sugar expt'!CX73:DN73)</f>
        <v>#DIV/0!</v>
      </c>
      <c r="BR75" t="e">
        <f>AVERAGE('bitter expt'!CX73:DN73)</f>
        <v>#DIV/0!</v>
      </c>
      <c r="BS75" t="e">
        <f>AVERAGE('sugar+bitter expt'!CX73:DN73)</f>
        <v>#DIV/0!</v>
      </c>
      <c r="BU75" t="e">
        <f>STDEV('sugar expt'!CX73:DN73)/SQRT(COUNT('sugar expt'!CX73:DN73))</f>
        <v>#DIV/0!</v>
      </c>
      <c r="BV75" t="e">
        <f>STDEV('bitter expt'!CX73:DN73)/SQRT(COUNT('bitter expt'!CX73:DN73))</f>
        <v>#DIV/0!</v>
      </c>
      <c r="BW75" t="e">
        <f>STDEV('sugar+bitter expt'!CX73:DN73)/SQRT(COUNT('sugar+bitter expt'!CX73:DN73))</f>
        <v>#DIV/0!</v>
      </c>
      <c r="BY75" t="e">
        <f>AVERAGE('sugar expt'!DO73:EE73)</f>
        <v>#DIV/0!</v>
      </c>
      <c r="BZ75" t="e">
        <f>AVERAGE('bitter expt'!DO73:EE73)</f>
        <v>#DIV/0!</v>
      </c>
      <c r="CA75" t="e">
        <f>AVERAGE('sugar+bitter expt'!DO73:EE73)</f>
        <v>#DIV/0!</v>
      </c>
      <c r="CC75" t="e">
        <f>STDEV('sugar expt'!DO73:EE73)/SQRT(COUNT('sugar expt'!DO73:EE73))</f>
        <v>#DIV/0!</v>
      </c>
      <c r="CD75" t="e">
        <f>STDEV('bitter expt'!DO73:EE73)/SQRT(COUNT('bitter expt'!DO73:EE73))</f>
        <v>#DIV/0!</v>
      </c>
      <c r="CE75" t="e">
        <f>STDEV('sugar+bitter expt'!DO73:EE73)/SQRT(COUNT('sugar+bitter expt'!DO73:EE73))</f>
        <v>#DIV/0!</v>
      </c>
      <c r="CG75" t="e">
        <f>AVERAGE('sugar expt'!EF73:EV73)</f>
        <v>#DIV/0!</v>
      </c>
      <c r="CH75" t="e">
        <f>AVERAGE('bitter expt'!EF73:EV73)</f>
        <v>#DIV/0!</v>
      </c>
      <c r="CI75" t="e">
        <f>AVERAGE('sugar+bitter expt'!EF73:EV73)</f>
        <v>#DIV/0!</v>
      </c>
      <c r="CK75" t="e">
        <f>STDEV('sugar expt'!EF73:EV73)/SQRT(COUNT('sugar expt'!EF73:EV73))</f>
        <v>#DIV/0!</v>
      </c>
      <c r="CL75" t="e">
        <f>STDEV('bitter expt'!EF73:EV73)/SQRT(COUNT('bitter expt'!EF73:EV73))</f>
        <v>#DIV/0!</v>
      </c>
      <c r="CM75" t="e">
        <f>STDEV('sugar+bitter expt'!EF73:EV73)/SQRT(COUNT('sugar+bitter expt'!EF73:EV73))</f>
        <v>#DIV/0!</v>
      </c>
    </row>
    <row r="76" spans="15:91" x14ac:dyDescent="0.2">
      <c r="O76">
        <v>73</v>
      </c>
      <c r="P76">
        <f>AVERAGE('sugar expt'!C74:R74)</f>
        <v>10.803027531766416</v>
      </c>
      <c r="Q76">
        <f>AVERAGE('bitter expt'!C74:R74)</f>
        <v>3.1833400317492813</v>
      </c>
      <c r="R76">
        <f>AVERAGE('sugar+bitter expt'!C74:R74)</f>
        <v>5.0463237795177172</v>
      </c>
      <c r="T76">
        <f>STDEV('sugar expt'!C74:R74)/SQRT(COUNT('sugar expt'!C74:R74))</f>
        <v>1.2484458876963471</v>
      </c>
      <c r="U76">
        <f>STDEV('bitter expt'!C74:R74)/SQRT(COUNT('bitter expt'!C74:R74))</f>
        <v>0.6589464284362635</v>
      </c>
      <c r="V76">
        <f>STDEV('sugar+bitter expt'!C74:R74)/SQRT(COUNT('sugar+bitter expt'!C74:R74))</f>
        <v>1.0782125093206452</v>
      </c>
      <c r="X76">
        <f>AVERAGE('sugar expt'!AJ74:AY74)</f>
        <v>5.848477451190246</v>
      </c>
      <c r="Y76">
        <f>AVERAGE('bitter expt'!AJ74:AY74)</f>
        <v>2.2780439057773707</v>
      </c>
      <c r="Z76">
        <f>AVERAGE('sugar+bitter expt'!AJ74:AY74)</f>
        <v>2.6306924909590483</v>
      </c>
      <c r="AB76">
        <f>STDEV('sugar expt'!AJ74:AY74)/SQRT(COUNT('sugar expt'!AJ74:AY74))</f>
        <v>0.7551808445157161</v>
      </c>
      <c r="AC76">
        <f>STDEV('bitter expt'!AJ74:AY74)/SQRT(COUNT('bitter expt'!AJ74:AY74))</f>
        <v>0.52240526927150288</v>
      </c>
      <c r="AD76">
        <f>STDEV('sugar+bitter expt'!AJ74:AY74)/SQRT(COUNT('sugar+bitter expt'!AJ74:AY74))</f>
        <v>0.55596332922536007</v>
      </c>
      <c r="AF76">
        <f>AVERAGE('sugar expt'!BQ74:CF74)</f>
        <v>4.6113768608196866</v>
      </c>
      <c r="AG76">
        <f>AVERAGE('bitter expt'!BQ74:CF74)</f>
        <v>1.4871752856106011</v>
      </c>
      <c r="AH76">
        <f>AVERAGE('sugar+bitter expt'!BQ74:CF74)</f>
        <v>1.1069490627784766</v>
      </c>
      <c r="AJ76">
        <f>STDEV('sugar expt'!BQ74:CF74)/SQRT(COUNT('sugar expt'!BQ74:CF74))</f>
        <v>0.80817709611099797</v>
      </c>
      <c r="AK76">
        <f>STDEV('bitter expt'!BQ74:CF74)/SQRT(COUNT('bitter expt'!BQ74:CF74))</f>
        <v>0.43775921815499103</v>
      </c>
      <c r="AL76">
        <f>STDEV('sugar+bitter expt'!BQ74:CF74)/SQRT(COUNT('sugar+bitter expt'!BQ74:CF74))</f>
        <v>0.16233362214288508</v>
      </c>
      <c r="AP76">
        <f>AVERAGE('sugar expt'!S74:AI74)</f>
        <v>1.591557347240331</v>
      </c>
      <c r="AQ76">
        <f>AVERAGE('bitter expt'!S74:AI74)</f>
        <v>1.019086773509702</v>
      </c>
      <c r="AR76">
        <f>AVERAGE('sugar+bitter expt'!S74:AI74)</f>
        <v>1.2401514729234624</v>
      </c>
      <c r="AT76">
        <f>STDEV('sugar expt'!S74:AI74)/SQRT(COUNT('sugar expt'!S74:AI74))</f>
        <v>0.10211270975482405</v>
      </c>
      <c r="AU76">
        <f>STDEV('bitter expt'!S74:AI74)/SQRT(COUNT('bitter expt'!S74:AI74))</f>
        <v>0.11579661888583115</v>
      </c>
      <c r="AV76">
        <f>STDEV('sugar+bitter expt'!S74:AI74)/SQRT(COUNT('sugar+bitter expt'!S74:AI74))</f>
        <v>0.1588584675690877</v>
      </c>
      <c r="AX76">
        <f>AVERAGE('sugar expt'!AZ74:BP74)</f>
        <v>1.433406448724007</v>
      </c>
      <c r="AY76">
        <f>AVERAGE('bitter expt'!AZ74:BP74)</f>
        <v>0.88064247897862258</v>
      </c>
      <c r="AZ76">
        <f>AVERAGE('sugar+bitter expt'!AZ74:BP74)</f>
        <v>0.814317006195308</v>
      </c>
      <c r="BB76">
        <f>STDEV('sugar expt'!AZ74:BP74)/SQRT(COUNT('sugar expt'!AZ74:BP74))</f>
        <v>0.14677039095407951</v>
      </c>
      <c r="BC76">
        <f>STDEV('bitter expt'!AZ74:BP74)/SQRT(COUNT('bitter expt'!AZ74:BP74))</f>
        <v>0.10611296733609216</v>
      </c>
      <c r="BD76">
        <f>STDEV('sugar+bitter expt'!AZ74:BP74)/SQRT(COUNT('sugar+bitter expt'!AZ74:BP74))</f>
        <v>5.9272804388770306E-2</v>
      </c>
      <c r="BF76">
        <f>AVERAGE('sugar expt'!CG74:CW74)</f>
        <v>1.1049128771004888</v>
      </c>
      <c r="BG76">
        <f>AVERAGE('bitter expt'!CG74:CW74)</f>
        <v>0.71538083830473287</v>
      </c>
      <c r="BH76">
        <f>AVERAGE('sugar+bitter expt'!CG74:CW74)</f>
        <v>0.62955110379402468</v>
      </c>
      <c r="BJ76">
        <f>STDEV('sugar expt'!CG74:CW74)/SQRT(COUNT('sugar expt'!CG74:CW74))</f>
        <v>0.12828207030213443</v>
      </c>
      <c r="BK76">
        <f>STDEV('bitter expt'!CG74:CW74)/SQRT(COUNT('bitter expt'!CG74:CW74))</f>
        <v>8.7347919436247742E-2</v>
      </c>
      <c r="BL76">
        <f>STDEV('sugar+bitter expt'!CG74:CW74)/SQRT(COUNT('sugar+bitter expt'!CG74:CW74))</f>
        <v>5.3739923832270942E-2</v>
      </c>
      <c r="BQ76" t="e">
        <f>AVERAGE('sugar expt'!CX74:DN74)</f>
        <v>#DIV/0!</v>
      </c>
      <c r="BR76" t="e">
        <f>AVERAGE('bitter expt'!CX74:DN74)</f>
        <v>#DIV/0!</v>
      </c>
      <c r="BS76" t="e">
        <f>AVERAGE('sugar+bitter expt'!CX74:DN74)</f>
        <v>#DIV/0!</v>
      </c>
      <c r="BU76" t="e">
        <f>STDEV('sugar expt'!CX74:DN74)/SQRT(COUNT('sugar expt'!CX74:DN74))</f>
        <v>#DIV/0!</v>
      </c>
      <c r="BV76" t="e">
        <f>STDEV('bitter expt'!CX74:DN74)/SQRT(COUNT('bitter expt'!CX74:DN74))</f>
        <v>#DIV/0!</v>
      </c>
      <c r="BW76" t="e">
        <f>STDEV('sugar+bitter expt'!CX74:DN74)/SQRT(COUNT('sugar+bitter expt'!CX74:DN74))</f>
        <v>#DIV/0!</v>
      </c>
      <c r="BY76" t="e">
        <f>AVERAGE('sugar expt'!DO74:EE74)</f>
        <v>#DIV/0!</v>
      </c>
      <c r="BZ76" t="e">
        <f>AVERAGE('bitter expt'!DO74:EE74)</f>
        <v>#DIV/0!</v>
      </c>
      <c r="CA76" t="e">
        <f>AVERAGE('sugar+bitter expt'!DO74:EE74)</f>
        <v>#DIV/0!</v>
      </c>
      <c r="CC76" t="e">
        <f>STDEV('sugar expt'!DO74:EE74)/SQRT(COUNT('sugar expt'!DO74:EE74))</f>
        <v>#DIV/0!</v>
      </c>
      <c r="CD76" t="e">
        <f>STDEV('bitter expt'!DO74:EE74)/SQRT(COUNT('bitter expt'!DO74:EE74))</f>
        <v>#DIV/0!</v>
      </c>
      <c r="CE76" t="e">
        <f>STDEV('sugar+bitter expt'!DO74:EE74)/SQRT(COUNT('sugar+bitter expt'!DO74:EE74))</f>
        <v>#DIV/0!</v>
      </c>
      <c r="CG76" t="e">
        <f>AVERAGE('sugar expt'!EF74:EV74)</f>
        <v>#DIV/0!</v>
      </c>
      <c r="CH76" t="e">
        <f>AVERAGE('bitter expt'!EF74:EV74)</f>
        <v>#DIV/0!</v>
      </c>
      <c r="CI76" t="e">
        <f>AVERAGE('sugar+bitter expt'!EF74:EV74)</f>
        <v>#DIV/0!</v>
      </c>
      <c r="CK76" t="e">
        <f>STDEV('sugar expt'!EF74:EV74)/SQRT(COUNT('sugar expt'!EF74:EV74))</f>
        <v>#DIV/0!</v>
      </c>
      <c r="CL76" t="e">
        <f>STDEV('bitter expt'!EF74:EV74)/SQRT(COUNT('bitter expt'!EF74:EV74))</f>
        <v>#DIV/0!</v>
      </c>
      <c r="CM76" t="e">
        <f>STDEV('sugar+bitter expt'!EF74:EV74)/SQRT(COUNT('sugar+bitter expt'!EF74:EV74))</f>
        <v>#DIV/0!</v>
      </c>
    </row>
    <row r="77" spans="15:91" x14ac:dyDescent="0.2">
      <c r="O77">
        <v>74</v>
      </c>
      <c r="P77">
        <f>AVERAGE('sugar expt'!C75:R75)</f>
        <v>10.062633760731142</v>
      </c>
      <c r="Q77">
        <f>AVERAGE('bitter expt'!C75:R75)</f>
        <v>3.2126749624631459</v>
      </c>
      <c r="R77">
        <f>AVERAGE('sugar+bitter expt'!C75:R75)</f>
        <v>4.8576068092661835</v>
      </c>
      <c r="T77">
        <f>STDEV('sugar expt'!C75:R75)/SQRT(COUNT('sugar expt'!C75:R75))</f>
        <v>1.0968164926940933</v>
      </c>
      <c r="U77">
        <f>STDEV('bitter expt'!C75:R75)/SQRT(COUNT('bitter expt'!C75:R75))</f>
        <v>0.60905697694960348</v>
      </c>
      <c r="V77">
        <f>STDEV('sugar+bitter expt'!C75:R75)/SQRT(COUNT('sugar+bitter expt'!C75:R75))</f>
        <v>1.0152963132350019</v>
      </c>
      <c r="X77">
        <f>AVERAGE('sugar expt'!AJ75:AY75)</f>
        <v>5.540252784131984</v>
      </c>
      <c r="Y77">
        <f>AVERAGE('bitter expt'!AJ75:AY75)</f>
        <v>2.1375682391285808</v>
      </c>
      <c r="Z77">
        <f>AVERAGE('sugar+bitter expt'!AJ75:AY75)</f>
        <v>2.5612764477248744</v>
      </c>
      <c r="AB77">
        <f>STDEV('sugar expt'!AJ75:AY75)/SQRT(COUNT('sugar expt'!AJ75:AY75))</f>
        <v>0.84747916825277692</v>
      </c>
      <c r="AC77">
        <f>STDEV('bitter expt'!AJ75:AY75)/SQRT(COUNT('bitter expt'!AJ75:AY75))</f>
        <v>0.43503693880890393</v>
      </c>
      <c r="AD77">
        <f>STDEV('sugar+bitter expt'!AJ75:AY75)/SQRT(COUNT('sugar+bitter expt'!AJ75:AY75))</f>
        <v>0.45774707865334502</v>
      </c>
      <c r="AF77">
        <f>AVERAGE('sugar expt'!BQ75:CF75)</f>
        <v>5.1556408392853603</v>
      </c>
      <c r="AG77">
        <f>AVERAGE('bitter expt'!BQ75:CF75)</f>
        <v>1.2256110338148214</v>
      </c>
      <c r="AH77">
        <f>AVERAGE('sugar+bitter expt'!BQ75:CF75)</f>
        <v>1.5561174183616826</v>
      </c>
      <c r="AJ77">
        <f>STDEV('sugar expt'!BQ75:CF75)/SQRT(COUNT('sugar expt'!BQ75:CF75))</f>
        <v>0.90451711436701066</v>
      </c>
      <c r="AK77">
        <f>STDEV('bitter expt'!BQ75:CF75)/SQRT(COUNT('bitter expt'!BQ75:CF75))</f>
        <v>0.28722943264204209</v>
      </c>
      <c r="AL77">
        <f>STDEV('sugar+bitter expt'!BQ75:CF75)/SQRT(COUNT('sugar+bitter expt'!BQ75:CF75))</f>
        <v>0.30089539331451365</v>
      </c>
      <c r="AP77">
        <f>AVERAGE('sugar expt'!S75:AI75)</f>
        <v>1.7153837002930872</v>
      </c>
      <c r="AQ77">
        <f>AVERAGE('bitter expt'!S75:AI75)</f>
        <v>1.0184696607621702</v>
      </c>
      <c r="AR77">
        <f>AVERAGE('sugar+bitter expt'!S75:AI75)</f>
        <v>1.2686440568836308</v>
      </c>
      <c r="AT77">
        <f>STDEV('sugar expt'!S75:AI75)/SQRT(COUNT('sugar expt'!S75:AI75))</f>
        <v>0.12579125954271961</v>
      </c>
      <c r="AU77">
        <f>STDEV('bitter expt'!S75:AI75)/SQRT(COUNT('bitter expt'!S75:AI75))</f>
        <v>0.10425632662268923</v>
      </c>
      <c r="AV77">
        <f>STDEV('sugar+bitter expt'!S75:AI75)/SQRT(COUNT('sugar+bitter expt'!S75:AI75))</f>
        <v>0.14319826244823333</v>
      </c>
      <c r="AX77">
        <f>AVERAGE('sugar expt'!AZ75:BP75)</f>
        <v>1.2877964042129189</v>
      </c>
      <c r="AY77">
        <f>AVERAGE('bitter expt'!AZ75:BP75)</f>
        <v>0.84469869888995641</v>
      </c>
      <c r="AZ77">
        <f>AVERAGE('sugar+bitter expt'!AZ75:BP75)</f>
        <v>0.79612048145087</v>
      </c>
      <c r="BB77">
        <f>STDEV('sugar expt'!AZ75:BP75)/SQRT(COUNT('sugar expt'!AZ75:BP75))</f>
        <v>0.14045934936030371</v>
      </c>
      <c r="BC77">
        <f>STDEV('bitter expt'!AZ75:BP75)/SQRT(COUNT('bitter expt'!AZ75:BP75))</f>
        <v>7.5180534047658829E-2</v>
      </c>
      <c r="BD77">
        <f>STDEV('sugar+bitter expt'!AZ75:BP75)/SQRT(COUNT('sugar+bitter expt'!AZ75:BP75))</f>
        <v>8.1073294856867789E-2</v>
      </c>
      <c r="BF77">
        <f>AVERAGE('sugar expt'!CG75:CW75)</f>
        <v>1.3121262391064952</v>
      </c>
      <c r="BG77">
        <f>AVERAGE('bitter expt'!CG75:CW75)</f>
        <v>0.62340402170432396</v>
      </c>
      <c r="BH77">
        <f>AVERAGE('sugar+bitter expt'!CG75:CW75)</f>
        <v>0.61509438785148007</v>
      </c>
      <c r="BJ77">
        <f>STDEV('sugar expt'!CG75:CW75)/SQRT(COUNT('sugar expt'!CG75:CW75))</f>
        <v>0.21973623888285296</v>
      </c>
      <c r="BK77">
        <f>STDEV('bitter expt'!CG75:CW75)/SQRT(COUNT('bitter expt'!CG75:CW75))</f>
        <v>5.8851933594565357E-2</v>
      </c>
      <c r="BL77">
        <f>STDEV('sugar+bitter expt'!CG75:CW75)/SQRT(COUNT('sugar+bitter expt'!CG75:CW75))</f>
        <v>5.625705731079525E-2</v>
      </c>
      <c r="BQ77" t="e">
        <f>AVERAGE('sugar expt'!CX75:DN75)</f>
        <v>#DIV/0!</v>
      </c>
      <c r="BR77" t="e">
        <f>AVERAGE('bitter expt'!CX75:DN75)</f>
        <v>#DIV/0!</v>
      </c>
      <c r="BS77" t="e">
        <f>AVERAGE('sugar+bitter expt'!CX75:DN75)</f>
        <v>#DIV/0!</v>
      </c>
      <c r="BU77" t="e">
        <f>STDEV('sugar expt'!CX75:DN75)/SQRT(COUNT('sugar expt'!CX75:DN75))</f>
        <v>#DIV/0!</v>
      </c>
      <c r="BV77" t="e">
        <f>STDEV('bitter expt'!CX75:DN75)/SQRT(COUNT('bitter expt'!CX75:DN75))</f>
        <v>#DIV/0!</v>
      </c>
      <c r="BW77" t="e">
        <f>STDEV('sugar+bitter expt'!CX75:DN75)/SQRT(COUNT('sugar+bitter expt'!CX75:DN75))</f>
        <v>#DIV/0!</v>
      </c>
      <c r="BY77" t="e">
        <f>AVERAGE('sugar expt'!DO75:EE75)</f>
        <v>#DIV/0!</v>
      </c>
      <c r="BZ77" t="e">
        <f>AVERAGE('bitter expt'!DO75:EE75)</f>
        <v>#DIV/0!</v>
      </c>
      <c r="CA77" t="e">
        <f>AVERAGE('sugar+bitter expt'!DO75:EE75)</f>
        <v>#DIV/0!</v>
      </c>
      <c r="CC77" t="e">
        <f>STDEV('sugar expt'!DO75:EE75)/SQRT(COUNT('sugar expt'!DO75:EE75))</f>
        <v>#DIV/0!</v>
      </c>
      <c r="CD77" t="e">
        <f>STDEV('bitter expt'!DO75:EE75)/SQRT(COUNT('bitter expt'!DO75:EE75))</f>
        <v>#DIV/0!</v>
      </c>
      <c r="CE77" t="e">
        <f>STDEV('sugar+bitter expt'!DO75:EE75)/SQRT(COUNT('sugar+bitter expt'!DO75:EE75))</f>
        <v>#DIV/0!</v>
      </c>
      <c r="CG77" t="e">
        <f>AVERAGE('sugar expt'!EF75:EV75)</f>
        <v>#DIV/0!</v>
      </c>
      <c r="CH77" t="e">
        <f>AVERAGE('bitter expt'!EF75:EV75)</f>
        <v>#DIV/0!</v>
      </c>
      <c r="CI77" t="e">
        <f>AVERAGE('sugar+bitter expt'!EF75:EV75)</f>
        <v>#DIV/0!</v>
      </c>
      <c r="CK77" t="e">
        <f>STDEV('sugar expt'!EF75:EV75)/SQRT(COUNT('sugar expt'!EF75:EV75))</f>
        <v>#DIV/0!</v>
      </c>
      <c r="CL77" t="e">
        <f>STDEV('bitter expt'!EF75:EV75)/SQRT(COUNT('bitter expt'!EF75:EV75))</f>
        <v>#DIV/0!</v>
      </c>
      <c r="CM77" t="e">
        <f>STDEV('sugar+bitter expt'!EF75:EV75)/SQRT(COUNT('sugar+bitter expt'!EF75:EV75))</f>
        <v>#DIV/0!</v>
      </c>
    </row>
    <row r="78" spans="15:91" x14ac:dyDescent="0.2">
      <c r="O78">
        <v>75</v>
      </c>
      <c r="P78">
        <f>AVERAGE('sugar expt'!C76:R76)</f>
        <v>9.8224650027640017</v>
      </c>
      <c r="Q78">
        <f>AVERAGE('bitter expt'!C76:R76)</f>
        <v>2.7111868827206171</v>
      </c>
      <c r="R78">
        <f>AVERAGE('sugar+bitter expt'!C76:R76)</f>
        <v>4.090814603742162</v>
      </c>
      <c r="T78">
        <f>STDEV('sugar expt'!C76:R76)/SQRT(COUNT('sugar expt'!C76:R76))</f>
        <v>1.0529371169823043</v>
      </c>
      <c r="U78">
        <f>STDEV('bitter expt'!C76:R76)/SQRT(COUNT('bitter expt'!C76:R76))</f>
        <v>0.38331274162821899</v>
      </c>
      <c r="V78">
        <f>STDEV('sugar+bitter expt'!C76:R76)/SQRT(COUNT('sugar+bitter expt'!C76:R76))</f>
        <v>0.96619922158327531</v>
      </c>
      <c r="X78">
        <f>AVERAGE('sugar expt'!AJ76:AY76)</f>
        <v>5.5718521954995541</v>
      </c>
      <c r="Y78">
        <f>AVERAGE('bitter expt'!AJ76:AY76)</f>
        <v>2.4437649175532954</v>
      </c>
      <c r="Z78">
        <f>AVERAGE('sugar+bitter expt'!AJ76:AY76)</f>
        <v>2.6985900299461214</v>
      </c>
      <c r="AB78">
        <f>STDEV('sugar expt'!AJ76:AY76)/SQRT(COUNT('sugar expt'!AJ76:AY76))</f>
        <v>0.91821913820586587</v>
      </c>
      <c r="AC78">
        <f>STDEV('bitter expt'!AJ76:AY76)/SQRT(COUNT('bitter expt'!AJ76:AY76))</f>
        <v>0.50121084943879513</v>
      </c>
      <c r="AD78">
        <f>STDEV('sugar+bitter expt'!AJ76:AY76)/SQRT(COUNT('sugar+bitter expt'!AJ76:AY76))</f>
        <v>0.57172815215676398</v>
      </c>
      <c r="AF78">
        <f>AVERAGE('sugar expt'!BQ76:CF76)</f>
        <v>5.3637930752132403</v>
      </c>
      <c r="AG78">
        <f>AVERAGE('bitter expt'!BQ76:CF76)</f>
        <v>1.1824149724277606</v>
      </c>
      <c r="AH78">
        <f>AVERAGE('sugar+bitter expt'!BQ76:CF76)</f>
        <v>1.5015847515212297</v>
      </c>
      <c r="AJ78">
        <f>STDEV('sugar expt'!BQ76:CF76)/SQRT(COUNT('sugar expt'!BQ76:CF76))</f>
        <v>1.0240821482280253</v>
      </c>
      <c r="AK78">
        <f>STDEV('bitter expt'!BQ76:CF76)/SQRT(COUNT('bitter expt'!BQ76:CF76))</f>
        <v>0.20595725657598607</v>
      </c>
      <c r="AL78">
        <f>STDEV('sugar+bitter expt'!BQ76:CF76)/SQRT(COUNT('sugar+bitter expt'!BQ76:CF76))</f>
        <v>0.30980027195470911</v>
      </c>
      <c r="AP78">
        <f>AVERAGE('sugar expt'!S76:AI76)</f>
        <v>1.7506731823012518</v>
      </c>
      <c r="AQ78">
        <f>AVERAGE('bitter expt'!S76:AI76)</f>
        <v>1.0231976918775534</v>
      </c>
      <c r="AR78">
        <f>AVERAGE('sugar+bitter expt'!S76:AI76)</f>
        <v>1.2289356483923652</v>
      </c>
      <c r="AT78">
        <f>STDEV('sugar expt'!S76:AI76)/SQRT(COUNT('sugar expt'!S76:AI76))</f>
        <v>0.15588672612171728</v>
      </c>
      <c r="AU78">
        <f>STDEV('bitter expt'!S76:AI76)/SQRT(COUNT('bitter expt'!S76:AI76))</f>
        <v>9.4195597488881663E-2</v>
      </c>
      <c r="AV78">
        <f>STDEV('sugar+bitter expt'!S76:AI76)/SQRT(COUNT('sugar+bitter expt'!S76:AI76))</f>
        <v>0.12245819399205206</v>
      </c>
      <c r="AX78">
        <f>AVERAGE('sugar expt'!AZ76:BP76)</f>
        <v>1.23193565602015</v>
      </c>
      <c r="AY78">
        <f>AVERAGE('bitter expt'!AZ76:BP76)</f>
        <v>0.85491109906546936</v>
      </c>
      <c r="AZ78">
        <f>AVERAGE('sugar+bitter expt'!AZ76:BP76)</f>
        <v>0.83517301741574279</v>
      </c>
      <c r="BB78">
        <f>STDEV('sugar expt'!AZ76:BP76)/SQRT(COUNT('sugar expt'!AZ76:BP76))</f>
        <v>0.14259529651583541</v>
      </c>
      <c r="BC78">
        <f>STDEV('bitter expt'!AZ76:BP76)/SQRT(COUNT('bitter expt'!AZ76:BP76))</f>
        <v>8.361479861217741E-2</v>
      </c>
      <c r="BD78">
        <f>STDEV('sugar+bitter expt'!AZ76:BP76)/SQRT(COUNT('sugar+bitter expt'!AZ76:BP76))</f>
        <v>9.4161241590194955E-2</v>
      </c>
      <c r="BF78">
        <f>AVERAGE('sugar expt'!CG76:CW76)</f>
        <v>1.103876368380097</v>
      </c>
      <c r="BG78">
        <f>AVERAGE('bitter expt'!CG76:CW76)</f>
        <v>0.60517056670564373</v>
      </c>
      <c r="BH78">
        <f>AVERAGE('sugar+bitter expt'!CG76:CW76)</f>
        <v>0.6295305593785776</v>
      </c>
      <c r="BJ78">
        <f>STDEV('sugar expt'!CG76:CW76)/SQRT(COUNT('sugar expt'!CG76:CW76))</f>
        <v>0.15607775416196698</v>
      </c>
      <c r="BK78">
        <f>STDEV('bitter expt'!CG76:CW76)/SQRT(COUNT('bitter expt'!CG76:CW76))</f>
        <v>4.141694895135712E-2</v>
      </c>
      <c r="BL78">
        <f>STDEV('sugar+bitter expt'!CG76:CW76)/SQRT(COUNT('sugar+bitter expt'!CG76:CW76))</f>
        <v>5.6318841698610379E-2</v>
      </c>
      <c r="BQ78" t="e">
        <f>AVERAGE('sugar expt'!CX76:DN76)</f>
        <v>#DIV/0!</v>
      </c>
      <c r="BR78" t="e">
        <f>AVERAGE('bitter expt'!CX76:DN76)</f>
        <v>#DIV/0!</v>
      </c>
      <c r="BS78" t="e">
        <f>AVERAGE('sugar+bitter expt'!CX76:DN76)</f>
        <v>#DIV/0!</v>
      </c>
      <c r="BU78" t="e">
        <f>STDEV('sugar expt'!CX76:DN76)/SQRT(COUNT('sugar expt'!CX76:DN76))</f>
        <v>#DIV/0!</v>
      </c>
      <c r="BV78" t="e">
        <f>STDEV('bitter expt'!CX76:DN76)/SQRT(COUNT('bitter expt'!CX76:DN76))</f>
        <v>#DIV/0!</v>
      </c>
      <c r="BW78" t="e">
        <f>STDEV('sugar+bitter expt'!CX76:DN76)/SQRT(COUNT('sugar+bitter expt'!CX76:DN76))</f>
        <v>#DIV/0!</v>
      </c>
      <c r="BY78" t="e">
        <f>AVERAGE('sugar expt'!DO76:EE76)</f>
        <v>#DIV/0!</v>
      </c>
      <c r="BZ78" t="e">
        <f>AVERAGE('bitter expt'!DO76:EE76)</f>
        <v>#DIV/0!</v>
      </c>
      <c r="CA78" t="e">
        <f>AVERAGE('sugar+bitter expt'!DO76:EE76)</f>
        <v>#DIV/0!</v>
      </c>
      <c r="CC78" t="e">
        <f>STDEV('sugar expt'!DO76:EE76)/SQRT(COUNT('sugar expt'!DO76:EE76))</f>
        <v>#DIV/0!</v>
      </c>
      <c r="CD78" t="e">
        <f>STDEV('bitter expt'!DO76:EE76)/SQRT(COUNT('bitter expt'!DO76:EE76))</f>
        <v>#DIV/0!</v>
      </c>
      <c r="CE78" t="e">
        <f>STDEV('sugar+bitter expt'!DO76:EE76)/SQRT(COUNT('sugar+bitter expt'!DO76:EE76))</f>
        <v>#DIV/0!</v>
      </c>
      <c r="CG78" t="e">
        <f>AVERAGE('sugar expt'!EF76:EV76)</f>
        <v>#DIV/0!</v>
      </c>
      <c r="CH78" t="e">
        <f>AVERAGE('bitter expt'!EF76:EV76)</f>
        <v>#DIV/0!</v>
      </c>
      <c r="CI78" t="e">
        <f>AVERAGE('sugar+bitter expt'!EF76:EV76)</f>
        <v>#DIV/0!</v>
      </c>
      <c r="CK78" t="e">
        <f>STDEV('sugar expt'!EF76:EV76)/SQRT(COUNT('sugar expt'!EF76:EV76))</f>
        <v>#DIV/0!</v>
      </c>
      <c r="CL78" t="e">
        <f>STDEV('bitter expt'!EF76:EV76)/SQRT(COUNT('bitter expt'!EF76:EV76))</f>
        <v>#DIV/0!</v>
      </c>
      <c r="CM78" t="e">
        <f>STDEV('sugar+bitter expt'!EF76:EV76)/SQRT(COUNT('sugar+bitter expt'!EF76:EV76))</f>
        <v>#DIV/0!</v>
      </c>
    </row>
    <row r="79" spans="15:91" x14ac:dyDescent="0.2">
      <c r="O79">
        <v>76</v>
      </c>
      <c r="P79">
        <f>AVERAGE('sugar expt'!C77:R77)</f>
        <v>10.430084622204543</v>
      </c>
      <c r="Q79">
        <f>AVERAGE('bitter expt'!C77:R77)</f>
        <v>3.1540343227227536</v>
      </c>
      <c r="R79">
        <f>AVERAGE('sugar+bitter expt'!C77:R77)</f>
        <v>4.3489092175547608</v>
      </c>
      <c r="T79">
        <f>STDEV('sugar expt'!C77:R77)/SQRT(COUNT('sugar expt'!C77:R77))</f>
        <v>0.94999213682679784</v>
      </c>
      <c r="U79">
        <f>STDEV('bitter expt'!C77:R77)/SQRT(COUNT('bitter expt'!C77:R77))</f>
        <v>0.53185739309750324</v>
      </c>
      <c r="V79">
        <f>STDEV('sugar+bitter expt'!C77:R77)/SQRT(COUNT('sugar+bitter expt'!C77:R77))</f>
        <v>0.9242836118123644</v>
      </c>
      <c r="X79">
        <f>AVERAGE('sugar expt'!AJ77:AY77)</f>
        <v>5.7576307934563067</v>
      </c>
      <c r="Y79">
        <f>AVERAGE('bitter expt'!AJ77:AY77)</f>
        <v>2.4992141380060322</v>
      </c>
      <c r="Z79">
        <f>AVERAGE('sugar+bitter expt'!AJ77:AY77)</f>
        <v>3.0478965298147451</v>
      </c>
      <c r="AB79">
        <f>STDEV('sugar expt'!AJ77:AY77)/SQRT(COUNT('sugar expt'!AJ77:AY77))</f>
        <v>0.93089741837041751</v>
      </c>
      <c r="AC79">
        <f>STDEV('bitter expt'!AJ77:AY77)/SQRT(COUNT('bitter expt'!AJ77:AY77))</f>
        <v>0.56984981260430889</v>
      </c>
      <c r="AD79">
        <f>STDEV('sugar+bitter expt'!AJ77:AY77)/SQRT(COUNT('sugar+bitter expt'!AJ77:AY77))</f>
        <v>0.56724552457113997</v>
      </c>
      <c r="AF79">
        <f>AVERAGE('sugar expt'!BQ77:CF77)</f>
        <v>5.0155833952823912</v>
      </c>
      <c r="AG79">
        <f>AVERAGE('bitter expt'!BQ77:CF77)</f>
        <v>1.0757129151938081</v>
      </c>
      <c r="AH79">
        <f>AVERAGE('sugar+bitter expt'!BQ77:CF77)</f>
        <v>1.4427466478488733</v>
      </c>
      <c r="AJ79">
        <f>STDEV('sugar expt'!BQ77:CF77)/SQRT(COUNT('sugar expt'!BQ77:CF77))</f>
        <v>1.0211282929156278</v>
      </c>
      <c r="AK79">
        <f>STDEV('bitter expt'!BQ77:CF77)/SQRT(COUNT('bitter expt'!BQ77:CF77))</f>
        <v>0.20219864181479985</v>
      </c>
      <c r="AL79">
        <f>STDEV('sugar+bitter expt'!BQ77:CF77)/SQRT(COUNT('sugar+bitter expt'!BQ77:CF77))</f>
        <v>0.22391913703023861</v>
      </c>
      <c r="AP79">
        <f>AVERAGE('sugar expt'!S77:AI77)</f>
        <v>1.7599562137869327</v>
      </c>
      <c r="AQ79">
        <f>AVERAGE('bitter expt'!S77:AI77)</f>
        <v>1.0550762777622442</v>
      </c>
      <c r="AR79">
        <f>AVERAGE('sugar+bitter expt'!S77:AI77)</f>
        <v>1.1505631509169787</v>
      </c>
      <c r="AT79">
        <f>STDEV('sugar expt'!S77:AI77)/SQRT(COUNT('sugar expt'!S77:AI77))</f>
        <v>0.13095074804689394</v>
      </c>
      <c r="AU79">
        <f>STDEV('bitter expt'!S77:AI77)/SQRT(COUNT('bitter expt'!S77:AI77))</f>
        <v>0.11262892865081936</v>
      </c>
      <c r="AV79">
        <f>STDEV('sugar+bitter expt'!S77:AI77)/SQRT(COUNT('sugar+bitter expt'!S77:AI77))</f>
        <v>0.13565364551632045</v>
      </c>
      <c r="AX79">
        <f>AVERAGE('sugar expt'!AZ77:BP77)</f>
        <v>1.4108581316773723</v>
      </c>
      <c r="AY79">
        <f>AVERAGE('bitter expt'!AZ77:BP77)</f>
        <v>0.84105801016697457</v>
      </c>
      <c r="AZ79">
        <f>AVERAGE('sugar+bitter expt'!AZ77:BP77)</f>
        <v>0.82544380209898316</v>
      </c>
      <c r="BB79">
        <f>STDEV('sugar expt'!AZ77:BP77)/SQRT(COUNT('sugar expt'!AZ77:BP77))</f>
        <v>0.15572116959522334</v>
      </c>
      <c r="BC79">
        <f>STDEV('bitter expt'!AZ77:BP77)/SQRT(COUNT('bitter expt'!AZ77:BP77))</f>
        <v>7.8946523137683453E-2</v>
      </c>
      <c r="BD79">
        <f>STDEV('sugar+bitter expt'!AZ77:BP77)/SQRT(COUNT('sugar+bitter expt'!AZ77:BP77))</f>
        <v>8.5346411772070516E-2</v>
      </c>
      <c r="BF79">
        <f>AVERAGE('sugar expt'!CG77:CW77)</f>
        <v>1.1651763744630044</v>
      </c>
      <c r="BG79">
        <f>AVERAGE('bitter expt'!CG77:CW77)</f>
        <v>0.61305516308507246</v>
      </c>
      <c r="BH79">
        <f>AVERAGE('sugar+bitter expt'!CG77:CW77)</f>
        <v>0.6918437865521968</v>
      </c>
      <c r="BJ79">
        <f>STDEV('sugar expt'!CG77:CW77)/SQRT(COUNT('sugar expt'!CG77:CW77))</f>
        <v>0.17572111246195188</v>
      </c>
      <c r="BK79">
        <f>STDEV('bitter expt'!CG77:CW77)/SQRT(COUNT('bitter expt'!CG77:CW77))</f>
        <v>4.8431827372846514E-2</v>
      </c>
      <c r="BL79">
        <f>STDEV('sugar+bitter expt'!CG77:CW77)/SQRT(COUNT('sugar+bitter expt'!CG77:CW77))</f>
        <v>7.21797183301148E-2</v>
      </c>
      <c r="BQ79" t="e">
        <f>AVERAGE('sugar expt'!CX77:DN77)</f>
        <v>#DIV/0!</v>
      </c>
      <c r="BR79" t="e">
        <f>AVERAGE('bitter expt'!CX77:DN77)</f>
        <v>#DIV/0!</v>
      </c>
      <c r="BS79" t="e">
        <f>AVERAGE('sugar+bitter expt'!CX77:DN77)</f>
        <v>#DIV/0!</v>
      </c>
      <c r="BU79" t="e">
        <f>STDEV('sugar expt'!CX77:DN77)/SQRT(COUNT('sugar expt'!CX77:DN77))</f>
        <v>#DIV/0!</v>
      </c>
      <c r="BV79" t="e">
        <f>STDEV('bitter expt'!CX77:DN77)/SQRT(COUNT('bitter expt'!CX77:DN77))</f>
        <v>#DIV/0!</v>
      </c>
      <c r="BW79" t="e">
        <f>STDEV('sugar+bitter expt'!CX77:DN77)/SQRT(COUNT('sugar+bitter expt'!CX77:DN77))</f>
        <v>#DIV/0!</v>
      </c>
      <c r="BY79" t="e">
        <f>AVERAGE('sugar expt'!DO77:EE77)</f>
        <v>#DIV/0!</v>
      </c>
      <c r="BZ79" t="e">
        <f>AVERAGE('bitter expt'!DO77:EE77)</f>
        <v>#DIV/0!</v>
      </c>
      <c r="CA79" t="e">
        <f>AVERAGE('sugar+bitter expt'!DO77:EE77)</f>
        <v>#DIV/0!</v>
      </c>
      <c r="CC79" t="e">
        <f>STDEV('sugar expt'!DO77:EE77)/SQRT(COUNT('sugar expt'!DO77:EE77))</f>
        <v>#DIV/0!</v>
      </c>
      <c r="CD79" t="e">
        <f>STDEV('bitter expt'!DO77:EE77)/SQRT(COUNT('bitter expt'!DO77:EE77))</f>
        <v>#DIV/0!</v>
      </c>
      <c r="CE79" t="e">
        <f>STDEV('sugar+bitter expt'!DO77:EE77)/SQRT(COUNT('sugar+bitter expt'!DO77:EE77))</f>
        <v>#DIV/0!</v>
      </c>
      <c r="CG79" t="e">
        <f>AVERAGE('sugar expt'!EF77:EV77)</f>
        <v>#DIV/0!</v>
      </c>
      <c r="CH79" t="e">
        <f>AVERAGE('bitter expt'!EF77:EV77)</f>
        <v>#DIV/0!</v>
      </c>
      <c r="CI79" t="e">
        <f>AVERAGE('sugar+bitter expt'!EF77:EV77)</f>
        <v>#DIV/0!</v>
      </c>
      <c r="CK79" t="e">
        <f>STDEV('sugar expt'!EF77:EV77)/SQRT(COUNT('sugar expt'!EF77:EV77))</f>
        <v>#DIV/0!</v>
      </c>
      <c r="CL79" t="e">
        <f>STDEV('bitter expt'!EF77:EV77)/SQRT(COUNT('bitter expt'!EF77:EV77))</f>
        <v>#DIV/0!</v>
      </c>
      <c r="CM79" t="e">
        <f>STDEV('sugar+bitter expt'!EF77:EV77)/SQRT(COUNT('sugar+bitter expt'!EF77:EV77))</f>
        <v>#DIV/0!</v>
      </c>
    </row>
    <row r="80" spans="15:91" x14ac:dyDescent="0.2">
      <c r="O80">
        <v>77</v>
      </c>
      <c r="P80">
        <f>AVERAGE('sugar expt'!C78:R78)</f>
        <v>10.449541221099778</v>
      </c>
      <c r="Q80">
        <f>AVERAGE('bitter expt'!C78:R78)</f>
        <v>2.9918864846420492</v>
      </c>
      <c r="R80">
        <f>AVERAGE('sugar+bitter expt'!C78:R78)</f>
        <v>4.1948811125288206</v>
      </c>
      <c r="T80">
        <f>STDEV('sugar expt'!C78:R78)/SQRT(COUNT('sugar expt'!C78:R78))</f>
        <v>0.85562444063475351</v>
      </c>
      <c r="U80">
        <f>STDEV('bitter expt'!C78:R78)/SQRT(COUNT('bitter expt'!C78:R78))</f>
        <v>0.38196654588235374</v>
      </c>
      <c r="V80">
        <f>STDEV('sugar+bitter expt'!C78:R78)/SQRT(COUNT('sugar+bitter expt'!C78:R78))</f>
        <v>0.908222908888483</v>
      </c>
      <c r="X80">
        <f>AVERAGE('sugar expt'!AJ78:AY78)</f>
        <v>6.5085372370061094</v>
      </c>
      <c r="Y80">
        <f>AVERAGE('bitter expt'!AJ78:AY78)</f>
        <v>2.5534103790030978</v>
      </c>
      <c r="Z80">
        <f>AVERAGE('sugar+bitter expt'!AJ78:AY78)</f>
        <v>3.5821079273421534</v>
      </c>
      <c r="AB80">
        <f>STDEV('sugar expt'!AJ78:AY78)/SQRT(COUNT('sugar expt'!AJ78:AY78))</f>
        <v>0.84302314474268536</v>
      </c>
      <c r="AC80">
        <f>STDEV('bitter expt'!AJ78:AY78)/SQRT(COUNT('bitter expt'!AJ78:AY78))</f>
        <v>0.53354578110199768</v>
      </c>
      <c r="AD80">
        <f>STDEV('sugar+bitter expt'!AJ78:AY78)/SQRT(COUNT('sugar+bitter expt'!AJ78:AY78))</f>
        <v>0.61835693353925547</v>
      </c>
      <c r="AF80">
        <f>AVERAGE('sugar expt'!BQ78:CF78)</f>
        <v>4.8835974220294149</v>
      </c>
      <c r="AG80">
        <f>AVERAGE('bitter expt'!BQ78:CF78)</f>
        <v>1.3228485848799101</v>
      </c>
      <c r="AH80">
        <f>AVERAGE('sugar+bitter expt'!BQ78:CF78)</f>
        <v>1.409765475127569</v>
      </c>
      <c r="AJ80">
        <f>STDEV('sugar expt'!BQ78:CF78)/SQRT(COUNT('sugar expt'!BQ78:CF78))</f>
        <v>1.0631203629407087</v>
      </c>
      <c r="AK80">
        <f>STDEV('bitter expt'!BQ78:CF78)/SQRT(COUNT('bitter expt'!BQ78:CF78))</f>
        <v>0.33490195924859406</v>
      </c>
      <c r="AL80">
        <f>STDEV('sugar+bitter expt'!BQ78:CF78)/SQRT(COUNT('sugar+bitter expt'!BQ78:CF78))</f>
        <v>0.21793081428712233</v>
      </c>
      <c r="AP80">
        <f>AVERAGE('sugar expt'!S78:AI78)</f>
        <v>1.7143243627191609</v>
      </c>
      <c r="AQ80">
        <f>AVERAGE('bitter expt'!S78:AI78)</f>
        <v>1.0855669060457482</v>
      </c>
      <c r="AR80">
        <f>AVERAGE('sugar+bitter expt'!S78:AI78)</f>
        <v>1.0648965467331641</v>
      </c>
      <c r="AT80">
        <f>STDEV('sugar expt'!S78:AI78)/SQRT(COUNT('sugar expt'!S78:AI78))</f>
        <v>0.1144460907375083</v>
      </c>
      <c r="AU80">
        <f>STDEV('bitter expt'!S78:AI78)/SQRT(COUNT('bitter expt'!S78:AI78))</f>
        <v>0.11602393896428617</v>
      </c>
      <c r="AV80">
        <f>STDEV('sugar+bitter expt'!S78:AI78)/SQRT(COUNT('sugar+bitter expt'!S78:AI78))</f>
        <v>0.13397575989194596</v>
      </c>
      <c r="AX80">
        <f>AVERAGE('sugar expt'!AZ78:BP78)</f>
        <v>1.2871614572979002</v>
      </c>
      <c r="AY80">
        <f>AVERAGE('bitter expt'!AZ78:BP78)</f>
        <v>0.81715061464203642</v>
      </c>
      <c r="AZ80">
        <f>AVERAGE('sugar+bitter expt'!AZ78:BP78)</f>
        <v>0.93221074770242518</v>
      </c>
      <c r="BB80">
        <f>STDEV('sugar expt'!AZ78:BP78)/SQRT(COUNT('sugar expt'!AZ78:BP78))</f>
        <v>0.12696471342783822</v>
      </c>
      <c r="BC80">
        <f>STDEV('bitter expt'!AZ78:BP78)/SQRT(COUNT('bitter expt'!AZ78:BP78))</f>
        <v>5.7579029211225409E-2</v>
      </c>
      <c r="BD80">
        <f>STDEV('sugar+bitter expt'!AZ78:BP78)/SQRT(COUNT('sugar+bitter expt'!AZ78:BP78))</f>
        <v>8.9152096045504933E-2</v>
      </c>
      <c r="BF80">
        <f>AVERAGE('sugar expt'!CG78:CW78)</f>
        <v>0.99003930176846855</v>
      </c>
      <c r="BG80">
        <f>AVERAGE('bitter expt'!CG78:CW78)</f>
        <v>0.68844710896553662</v>
      </c>
      <c r="BH80">
        <f>AVERAGE('sugar+bitter expt'!CG78:CW78)</f>
        <v>0.62489730543767408</v>
      </c>
      <c r="BJ80">
        <f>STDEV('sugar expt'!CG78:CW78)/SQRT(COUNT('sugar expt'!CG78:CW78))</f>
        <v>0.12727755705402471</v>
      </c>
      <c r="BK80">
        <f>STDEV('bitter expt'!CG78:CW78)/SQRT(COUNT('bitter expt'!CG78:CW78))</f>
        <v>8.9480172260543084E-2</v>
      </c>
      <c r="BL80">
        <f>STDEV('sugar+bitter expt'!CG78:CW78)/SQRT(COUNT('sugar+bitter expt'!CG78:CW78))</f>
        <v>4.8534786992324247E-2</v>
      </c>
      <c r="BQ80" t="e">
        <f>AVERAGE('sugar expt'!CX78:DN78)</f>
        <v>#DIV/0!</v>
      </c>
      <c r="BR80" t="e">
        <f>AVERAGE('bitter expt'!CX78:DN78)</f>
        <v>#DIV/0!</v>
      </c>
      <c r="BS80" t="e">
        <f>AVERAGE('sugar+bitter expt'!CX78:DN78)</f>
        <v>#DIV/0!</v>
      </c>
      <c r="BU80" t="e">
        <f>STDEV('sugar expt'!CX78:DN78)/SQRT(COUNT('sugar expt'!CX78:DN78))</f>
        <v>#DIV/0!</v>
      </c>
      <c r="BV80" t="e">
        <f>STDEV('bitter expt'!CX78:DN78)/SQRT(COUNT('bitter expt'!CX78:DN78))</f>
        <v>#DIV/0!</v>
      </c>
      <c r="BW80" t="e">
        <f>STDEV('sugar+bitter expt'!CX78:DN78)/SQRT(COUNT('sugar+bitter expt'!CX78:DN78))</f>
        <v>#DIV/0!</v>
      </c>
      <c r="BY80" t="e">
        <f>AVERAGE('sugar expt'!DO78:EE78)</f>
        <v>#DIV/0!</v>
      </c>
      <c r="BZ80" t="e">
        <f>AVERAGE('bitter expt'!DO78:EE78)</f>
        <v>#DIV/0!</v>
      </c>
      <c r="CA80" t="e">
        <f>AVERAGE('sugar+bitter expt'!DO78:EE78)</f>
        <v>#DIV/0!</v>
      </c>
      <c r="CC80" t="e">
        <f>STDEV('sugar expt'!DO78:EE78)/SQRT(COUNT('sugar expt'!DO78:EE78))</f>
        <v>#DIV/0!</v>
      </c>
      <c r="CD80" t="e">
        <f>STDEV('bitter expt'!DO78:EE78)/SQRT(COUNT('bitter expt'!DO78:EE78))</f>
        <v>#DIV/0!</v>
      </c>
      <c r="CE80" t="e">
        <f>STDEV('sugar+bitter expt'!DO78:EE78)/SQRT(COUNT('sugar+bitter expt'!DO78:EE78))</f>
        <v>#DIV/0!</v>
      </c>
      <c r="CG80" t="e">
        <f>AVERAGE('sugar expt'!EF78:EV78)</f>
        <v>#DIV/0!</v>
      </c>
      <c r="CH80" t="e">
        <f>AVERAGE('bitter expt'!EF78:EV78)</f>
        <v>#DIV/0!</v>
      </c>
      <c r="CI80" t="e">
        <f>AVERAGE('sugar+bitter expt'!EF78:EV78)</f>
        <v>#DIV/0!</v>
      </c>
      <c r="CK80" t="e">
        <f>STDEV('sugar expt'!EF78:EV78)/SQRT(COUNT('sugar expt'!EF78:EV78))</f>
        <v>#DIV/0!</v>
      </c>
      <c r="CL80" t="e">
        <f>STDEV('bitter expt'!EF78:EV78)/SQRT(COUNT('bitter expt'!EF78:EV78))</f>
        <v>#DIV/0!</v>
      </c>
      <c r="CM80" t="e">
        <f>STDEV('sugar+bitter expt'!EF78:EV78)/SQRT(COUNT('sugar+bitter expt'!EF78:EV78))</f>
        <v>#DIV/0!</v>
      </c>
    </row>
    <row r="81" spans="15:91" x14ac:dyDescent="0.2">
      <c r="O81">
        <v>78</v>
      </c>
      <c r="P81">
        <f>AVERAGE('sugar expt'!C79:R79)</f>
        <v>10.797583641453004</v>
      </c>
      <c r="Q81">
        <f>AVERAGE('bitter expt'!C79:R79)</f>
        <v>3.1292482129020454</v>
      </c>
      <c r="R81">
        <f>AVERAGE('sugar+bitter expt'!C79:R79)</f>
        <v>4.2494408315190633</v>
      </c>
      <c r="T81">
        <f>STDEV('sugar expt'!C79:R79)/SQRT(COUNT('sugar expt'!C79:R79))</f>
        <v>0.83048259605800467</v>
      </c>
      <c r="U81">
        <f>STDEV('bitter expt'!C79:R79)/SQRT(COUNT('bitter expt'!C79:R79))</f>
        <v>0.43470834318757662</v>
      </c>
      <c r="V81">
        <f>STDEV('sugar+bitter expt'!C79:R79)/SQRT(COUNT('sugar+bitter expt'!C79:R79))</f>
        <v>0.93143687553598964</v>
      </c>
      <c r="X81">
        <f>AVERAGE('sugar expt'!AJ79:AY79)</f>
        <v>6.0604790767618164</v>
      </c>
      <c r="Y81">
        <f>AVERAGE('bitter expt'!AJ79:AY79)</f>
        <v>2.6446035535184245</v>
      </c>
      <c r="Z81">
        <f>AVERAGE('sugar+bitter expt'!AJ79:AY79)</f>
        <v>3.6342276675953524</v>
      </c>
      <c r="AB81">
        <f>STDEV('sugar expt'!AJ79:AY79)/SQRT(COUNT('sugar expt'!AJ79:AY79))</f>
        <v>0.94136028259607052</v>
      </c>
      <c r="AC81">
        <f>STDEV('bitter expt'!AJ79:AY79)/SQRT(COUNT('bitter expt'!AJ79:AY79))</f>
        <v>0.54783790214845207</v>
      </c>
      <c r="AD81">
        <f>STDEV('sugar+bitter expt'!AJ79:AY79)/SQRT(COUNT('sugar+bitter expt'!AJ79:AY79))</f>
        <v>0.66237603677723722</v>
      </c>
      <c r="AF81">
        <f>AVERAGE('sugar expt'!BQ79:CF79)</f>
        <v>4.9532400966211094</v>
      </c>
      <c r="AG81">
        <f>AVERAGE('bitter expt'!BQ79:CF79)</f>
        <v>1.3811005713909137</v>
      </c>
      <c r="AH81">
        <f>AVERAGE('sugar+bitter expt'!BQ79:CF79)</f>
        <v>1.0558992420353821</v>
      </c>
      <c r="AJ81">
        <f>STDEV('sugar expt'!BQ79:CF79)/SQRT(COUNT('sugar expt'!BQ79:CF79))</f>
        <v>1.1754295189768289</v>
      </c>
      <c r="AK81">
        <f>STDEV('bitter expt'!BQ79:CF79)/SQRT(COUNT('bitter expt'!BQ79:CF79))</f>
        <v>0.39407928559191668</v>
      </c>
      <c r="AL81">
        <f>STDEV('sugar+bitter expt'!BQ79:CF79)/SQRT(COUNT('sugar+bitter expt'!BQ79:CF79))</f>
        <v>0.11807202711297247</v>
      </c>
      <c r="AP81">
        <f>AVERAGE('sugar expt'!S79:AI79)</f>
        <v>1.6918675347908319</v>
      </c>
      <c r="AQ81">
        <f>AVERAGE('bitter expt'!S79:AI79)</f>
        <v>1.1737537361419859</v>
      </c>
      <c r="AR81">
        <f>AVERAGE('sugar+bitter expt'!S79:AI79)</f>
        <v>1.065524868880406</v>
      </c>
      <c r="AT81">
        <f>STDEV('sugar expt'!S79:AI79)/SQRT(COUNT('sugar expt'!S79:AI79))</f>
        <v>0.13618428284429501</v>
      </c>
      <c r="AU81">
        <f>STDEV('bitter expt'!S79:AI79)/SQRT(COUNT('bitter expt'!S79:AI79))</f>
        <v>0.15919315867734238</v>
      </c>
      <c r="AV81">
        <f>STDEV('sugar+bitter expt'!S79:AI79)/SQRT(COUNT('sugar+bitter expt'!S79:AI79))</f>
        <v>0.10220850238579503</v>
      </c>
      <c r="AX81">
        <f>AVERAGE('sugar expt'!AZ79:BP79)</f>
        <v>1.3259136329465353</v>
      </c>
      <c r="AY81">
        <f>AVERAGE('bitter expt'!AZ79:BP79)</f>
        <v>0.7987075832820032</v>
      </c>
      <c r="AZ81">
        <f>AVERAGE('sugar+bitter expt'!AZ79:BP79)</f>
        <v>0.91845863877487</v>
      </c>
      <c r="BB81">
        <f>STDEV('sugar expt'!AZ79:BP79)/SQRT(COUNT('sugar expt'!AZ79:BP79))</f>
        <v>0.13799830359896068</v>
      </c>
      <c r="BC81">
        <f>STDEV('bitter expt'!AZ79:BP79)/SQRT(COUNT('bitter expt'!AZ79:BP79))</f>
        <v>6.3298186736501991E-2</v>
      </c>
      <c r="BD81">
        <f>STDEV('sugar+bitter expt'!AZ79:BP79)/SQRT(COUNT('sugar+bitter expt'!AZ79:BP79))</f>
        <v>6.7154108652672892E-2</v>
      </c>
      <c r="BF81">
        <f>AVERAGE('sugar expt'!CG79:CW79)</f>
        <v>1.0236646900812556</v>
      </c>
      <c r="BG81">
        <f>AVERAGE('bitter expt'!CG79:CW79)</f>
        <v>0.69007616804456628</v>
      </c>
      <c r="BH81">
        <f>AVERAGE('sugar+bitter expt'!CG79:CW79)</f>
        <v>0.53989743026435955</v>
      </c>
      <c r="BJ81">
        <f>STDEV('sugar expt'!CG79:CW79)/SQRT(COUNT('sugar expt'!CG79:CW79))</f>
        <v>0.12269980780143144</v>
      </c>
      <c r="BK81">
        <f>STDEV('bitter expt'!CG79:CW79)/SQRT(COUNT('bitter expt'!CG79:CW79))</f>
        <v>7.5089596391479843E-2</v>
      </c>
      <c r="BL81">
        <f>STDEV('sugar+bitter expt'!CG79:CW79)/SQRT(COUNT('sugar+bitter expt'!CG79:CW79))</f>
        <v>3.3993942606640251E-2</v>
      </c>
      <c r="BQ81" t="e">
        <f>AVERAGE('sugar expt'!CX79:DN79)</f>
        <v>#DIV/0!</v>
      </c>
      <c r="BR81" t="e">
        <f>AVERAGE('bitter expt'!CX79:DN79)</f>
        <v>#DIV/0!</v>
      </c>
      <c r="BS81" t="e">
        <f>AVERAGE('sugar+bitter expt'!CX79:DN79)</f>
        <v>#DIV/0!</v>
      </c>
      <c r="BU81" t="e">
        <f>STDEV('sugar expt'!CX79:DN79)/SQRT(COUNT('sugar expt'!CX79:DN79))</f>
        <v>#DIV/0!</v>
      </c>
      <c r="BV81" t="e">
        <f>STDEV('bitter expt'!CX79:DN79)/SQRT(COUNT('bitter expt'!CX79:DN79))</f>
        <v>#DIV/0!</v>
      </c>
      <c r="BW81" t="e">
        <f>STDEV('sugar+bitter expt'!CX79:DN79)/SQRT(COUNT('sugar+bitter expt'!CX79:DN79))</f>
        <v>#DIV/0!</v>
      </c>
      <c r="BY81" t="e">
        <f>AVERAGE('sugar expt'!DO79:EE79)</f>
        <v>#DIV/0!</v>
      </c>
      <c r="BZ81" t="e">
        <f>AVERAGE('bitter expt'!DO79:EE79)</f>
        <v>#DIV/0!</v>
      </c>
      <c r="CA81" t="e">
        <f>AVERAGE('sugar+bitter expt'!DO79:EE79)</f>
        <v>#DIV/0!</v>
      </c>
      <c r="CC81" t="e">
        <f>STDEV('sugar expt'!DO79:EE79)/SQRT(COUNT('sugar expt'!DO79:EE79))</f>
        <v>#DIV/0!</v>
      </c>
      <c r="CD81" t="e">
        <f>STDEV('bitter expt'!DO79:EE79)/SQRT(COUNT('bitter expt'!DO79:EE79))</f>
        <v>#DIV/0!</v>
      </c>
      <c r="CE81" t="e">
        <f>STDEV('sugar+bitter expt'!DO79:EE79)/SQRT(COUNT('sugar+bitter expt'!DO79:EE79))</f>
        <v>#DIV/0!</v>
      </c>
      <c r="CG81" t="e">
        <f>AVERAGE('sugar expt'!EF79:EV79)</f>
        <v>#DIV/0!</v>
      </c>
      <c r="CH81" t="e">
        <f>AVERAGE('bitter expt'!EF79:EV79)</f>
        <v>#DIV/0!</v>
      </c>
      <c r="CI81" t="e">
        <f>AVERAGE('sugar+bitter expt'!EF79:EV79)</f>
        <v>#DIV/0!</v>
      </c>
      <c r="CK81" t="e">
        <f>STDEV('sugar expt'!EF79:EV79)/SQRT(COUNT('sugar expt'!EF79:EV79))</f>
        <v>#DIV/0!</v>
      </c>
      <c r="CL81" t="e">
        <f>STDEV('bitter expt'!EF79:EV79)/SQRT(COUNT('bitter expt'!EF79:EV79))</f>
        <v>#DIV/0!</v>
      </c>
      <c r="CM81" t="e">
        <f>STDEV('sugar+bitter expt'!EF79:EV79)/SQRT(COUNT('sugar+bitter expt'!EF79:EV79))</f>
        <v>#DIV/0!</v>
      </c>
    </row>
    <row r="82" spans="15:91" x14ac:dyDescent="0.2">
      <c r="O82">
        <v>79</v>
      </c>
      <c r="P82">
        <f>AVERAGE('sugar expt'!C80:R80)</f>
        <v>10.15241495954311</v>
      </c>
      <c r="Q82">
        <f>AVERAGE('bitter expt'!C80:R80)</f>
        <v>3.1076232659929923</v>
      </c>
      <c r="R82">
        <f>AVERAGE('sugar+bitter expt'!C80:R80)</f>
        <v>4.0498012834169677</v>
      </c>
      <c r="T82">
        <f>STDEV('sugar expt'!C80:R80)/SQRT(COUNT('sugar expt'!C80:R80))</f>
        <v>0.71497071144273583</v>
      </c>
      <c r="U82">
        <f>STDEV('bitter expt'!C80:R80)/SQRT(COUNT('bitter expt'!C80:R80))</f>
        <v>0.51281351682753518</v>
      </c>
      <c r="V82">
        <f>STDEV('sugar+bitter expt'!C80:R80)/SQRT(COUNT('sugar+bitter expt'!C80:R80))</f>
        <v>0.7160691390058429</v>
      </c>
      <c r="X82">
        <f>AVERAGE('sugar expt'!AJ80:AY80)</f>
        <v>6.2908569805322214</v>
      </c>
      <c r="Y82">
        <f>AVERAGE('bitter expt'!AJ80:AY80)</f>
        <v>2.2137349064273701</v>
      </c>
      <c r="Z82">
        <f>AVERAGE('sugar+bitter expt'!AJ80:AY80)</f>
        <v>2.8582171195154036</v>
      </c>
      <c r="AB82">
        <f>STDEV('sugar expt'!AJ80:AY80)/SQRT(COUNT('sugar expt'!AJ80:AY80))</f>
        <v>0.9347829577307728</v>
      </c>
      <c r="AC82">
        <f>STDEV('bitter expt'!AJ80:AY80)/SQRT(COUNT('bitter expt'!AJ80:AY80))</f>
        <v>0.40913977548428682</v>
      </c>
      <c r="AD82">
        <f>STDEV('sugar+bitter expt'!AJ80:AY80)/SQRT(COUNT('sugar+bitter expt'!AJ80:AY80))</f>
        <v>0.41099615502575776</v>
      </c>
      <c r="AF82">
        <f>AVERAGE('sugar expt'!BQ80:CF80)</f>
        <v>5.1076813911261469</v>
      </c>
      <c r="AG82">
        <f>AVERAGE('bitter expt'!BQ80:CF80)</f>
        <v>1.3280589101865612</v>
      </c>
      <c r="AH82">
        <f>AVERAGE('sugar+bitter expt'!BQ80:CF80)</f>
        <v>1.2789397721254325</v>
      </c>
      <c r="AJ82">
        <f>STDEV('sugar expt'!BQ80:CF80)/SQRT(COUNT('sugar expt'!BQ80:CF80))</f>
        <v>0.9265343966444024</v>
      </c>
      <c r="AK82">
        <f>STDEV('bitter expt'!BQ80:CF80)/SQRT(COUNT('bitter expt'!BQ80:CF80))</f>
        <v>0.3253435122410287</v>
      </c>
      <c r="AL82">
        <f>STDEV('sugar+bitter expt'!BQ80:CF80)/SQRT(COUNT('sugar+bitter expt'!BQ80:CF80))</f>
        <v>0.1971926551712633</v>
      </c>
      <c r="AP82">
        <f>AVERAGE('sugar expt'!S80:AI80)</f>
        <v>1.70987596788325</v>
      </c>
      <c r="AQ82">
        <f>AVERAGE('bitter expt'!S80:AI80)</f>
        <v>1.1790814014975701</v>
      </c>
      <c r="AR82">
        <f>AVERAGE('sugar+bitter expt'!S80:AI80)</f>
        <v>1.0283139151666445</v>
      </c>
      <c r="AT82">
        <f>STDEV('sugar expt'!S80:AI80)/SQRT(COUNT('sugar expt'!S80:AI80))</f>
        <v>0.1802157390913097</v>
      </c>
      <c r="AU82">
        <f>STDEV('bitter expt'!S80:AI80)/SQRT(COUNT('bitter expt'!S80:AI80))</f>
        <v>0.14085641252812667</v>
      </c>
      <c r="AV82">
        <f>STDEV('sugar+bitter expt'!S80:AI80)/SQRT(COUNT('sugar+bitter expt'!S80:AI80))</f>
        <v>8.5520869052246429E-2</v>
      </c>
      <c r="AX82">
        <f>AVERAGE('sugar expt'!AZ80:BP80)</f>
        <v>1.3531196618268186</v>
      </c>
      <c r="AY82">
        <f>AVERAGE('bitter expt'!AZ80:BP80)</f>
        <v>0.77869324386110617</v>
      </c>
      <c r="AZ82">
        <f>AVERAGE('sugar+bitter expt'!AZ80:BP80)</f>
        <v>0.88649523242557082</v>
      </c>
      <c r="BB82">
        <f>STDEV('sugar expt'!AZ80:BP80)/SQRT(COUNT('sugar expt'!AZ80:BP80))</f>
        <v>0.14181810370558334</v>
      </c>
      <c r="BC82">
        <f>STDEV('bitter expt'!AZ80:BP80)/SQRT(COUNT('bitter expt'!AZ80:BP80))</f>
        <v>6.7585416550681066E-2</v>
      </c>
      <c r="BD82">
        <f>STDEV('sugar+bitter expt'!AZ80:BP80)/SQRT(COUNT('sugar+bitter expt'!AZ80:BP80))</f>
        <v>8.3940155249616344E-2</v>
      </c>
      <c r="BF82">
        <f>AVERAGE('sugar expt'!CG80:CW80)</f>
        <v>1.1001800872766219</v>
      </c>
      <c r="BG82">
        <f>AVERAGE('bitter expt'!CG80:CW80)</f>
        <v>0.66519169596509886</v>
      </c>
      <c r="BH82">
        <f>AVERAGE('sugar+bitter expt'!CG80:CW80)</f>
        <v>0.68639863942900781</v>
      </c>
      <c r="BJ82">
        <f>STDEV('sugar expt'!CG80:CW80)/SQRT(COUNT('sugar expt'!CG80:CW80))</f>
        <v>0.12372956264701104</v>
      </c>
      <c r="BK82">
        <f>STDEV('bitter expt'!CG80:CW80)/SQRT(COUNT('bitter expt'!CG80:CW80))</f>
        <v>6.2732533270533325E-2</v>
      </c>
      <c r="BL82">
        <f>STDEV('sugar+bitter expt'!CG80:CW80)/SQRT(COUNT('sugar+bitter expt'!CG80:CW80))</f>
        <v>7.7573014517595393E-2</v>
      </c>
      <c r="BQ82" t="e">
        <f>AVERAGE('sugar expt'!CX80:DN80)</f>
        <v>#DIV/0!</v>
      </c>
      <c r="BR82" t="e">
        <f>AVERAGE('bitter expt'!CX80:DN80)</f>
        <v>#DIV/0!</v>
      </c>
      <c r="BS82" t="e">
        <f>AVERAGE('sugar+bitter expt'!CX80:DN80)</f>
        <v>#DIV/0!</v>
      </c>
      <c r="BU82" t="e">
        <f>STDEV('sugar expt'!CX80:DN80)/SQRT(COUNT('sugar expt'!CX80:DN80))</f>
        <v>#DIV/0!</v>
      </c>
      <c r="BV82" t="e">
        <f>STDEV('bitter expt'!CX80:DN80)/SQRT(COUNT('bitter expt'!CX80:DN80))</f>
        <v>#DIV/0!</v>
      </c>
      <c r="BW82" t="e">
        <f>STDEV('sugar+bitter expt'!CX80:DN80)/SQRT(COUNT('sugar+bitter expt'!CX80:DN80))</f>
        <v>#DIV/0!</v>
      </c>
      <c r="BY82" t="e">
        <f>AVERAGE('sugar expt'!DO80:EE80)</f>
        <v>#DIV/0!</v>
      </c>
      <c r="BZ82" t="e">
        <f>AVERAGE('bitter expt'!DO80:EE80)</f>
        <v>#DIV/0!</v>
      </c>
      <c r="CA82" t="e">
        <f>AVERAGE('sugar+bitter expt'!DO80:EE80)</f>
        <v>#DIV/0!</v>
      </c>
      <c r="CC82" t="e">
        <f>STDEV('sugar expt'!DO80:EE80)/SQRT(COUNT('sugar expt'!DO80:EE80))</f>
        <v>#DIV/0!</v>
      </c>
      <c r="CD82" t="e">
        <f>STDEV('bitter expt'!DO80:EE80)/SQRT(COUNT('bitter expt'!DO80:EE80))</f>
        <v>#DIV/0!</v>
      </c>
      <c r="CE82" t="e">
        <f>STDEV('sugar+bitter expt'!DO80:EE80)/SQRT(COUNT('sugar+bitter expt'!DO80:EE80))</f>
        <v>#DIV/0!</v>
      </c>
      <c r="CG82" t="e">
        <f>AVERAGE('sugar expt'!EF80:EV80)</f>
        <v>#DIV/0!</v>
      </c>
      <c r="CH82" t="e">
        <f>AVERAGE('bitter expt'!EF80:EV80)</f>
        <v>#DIV/0!</v>
      </c>
      <c r="CI82" t="e">
        <f>AVERAGE('sugar+bitter expt'!EF80:EV80)</f>
        <v>#DIV/0!</v>
      </c>
      <c r="CK82" t="e">
        <f>STDEV('sugar expt'!EF80:EV80)/SQRT(COUNT('sugar expt'!EF80:EV80))</f>
        <v>#DIV/0!</v>
      </c>
      <c r="CL82" t="e">
        <f>STDEV('bitter expt'!EF80:EV80)/SQRT(COUNT('bitter expt'!EF80:EV80))</f>
        <v>#DIV/0!</v>
      </c>
      <c r="CM82" t="e">
        <f>STDEV('sugar+bitter expt'!EF80:EV80)/SQRT(COUNT('sugar+bitter expt'!EF80:EV80))</f>
        <v>#DIV/0!</v>
      </c>
    </row>
    <row r="83" spans="15:91" x14ac:dyDescent="0.2">
      <c r="O83">
        <v>80</v>
      </c>
      <c r="P83">
        <f>AVERAGE('sugar expt'!C81:R81)</f>
        <v>10.729355375415384</v>
      </c>
      <c r="Q83">
        <f>AVERAGE('bitter expt'!C81:R81)</f>
        <v>3.0818866472005757</v>
      </c>
      <c r="R83">
        <f>AVERAGE('sugar+bitter expt'!C81:R81)</f>
        <v>4.1793752054684754</v>
      </c>
      <c r="T83">
        <f>STDEV('sugar expt'!C81:R81)/SQRT(COUNT('sugar expt'!C81:R81))</f>
        <v>0.88848632706410446</v>
      </c>
      <c r="U83">
        <f>STDEV('bitter expt'!C81:R81)/SQRT(COUNT('bitter expt'!C81:R81))</f>
        <v>0.58000196153577022</v>
      </c>
      <c r="V83">
        <f>STDEV('sugar+bitter expt'!C81:R81)/SQRT(COUNT('sugar+bitter expt'!C81:R81))</f>
        <v>0.73097791821371993</v>
      </c>
      <c r="X83">
        <f>AVERAGE('sugar expt'!AJ81:AY81)</f>
        <v>6.1407239592577749</v>
      </c>
      <c r="Y83">
        <f>AVERAGE('bitter expt'!AJ81:AY81)</f>
        <v>1.821015036336376</v>
      </c>
      <c r="Z83">
        <f>AVERAGE('sugar+bitter expt'!AJ81:AY81)</f>
        <v>3.3036796137923359</v>
      </c>
      <c r="AB83">
        <f>STDEV('sugar expt'!AJ81:AY81)/SQRT(COUNT('sugar expt'!AJ81:AY81))</f>
        <v>0.88329760373469879</v>
      </c>
      <c r="AC83">
        <f>STDEV('bitter expt'!AJ81:AY81)/SQRT(COUNT('bitter expt'!AJ81:AY81))</f>
        <v>0.24583794791828667</v>
      </c>
      <c r="AD83">
        <f>STDEV('sugar+bitter expt'!AJ81:AY81)/SQRT(COUNT('sugar+bitter expt'!AJ81:AY81))</f>
        <v>0.54754999587414577</v>
      </c>
      <c r="AF83">
        <f>AVERAGE('sugar expt'!BQ81:CF81)</f>
        <v>5.0521183645264802</v>
      </c>
      <c r="AG83">
        <f>AVERAGE('bitter expt'!BQ81:CF81)</f>
        <v>1.4172271795099796</v>
      </c>
      <c r="AH83">
        <f>AVERAGE('sugar+bitter expt'!BQ81:CF81)</f>
        <v>1.8022072796702711</v>
      </c>
      <c r="AJ83">
        <f>STDEV('sugar expt'!BQ81:CF81)/SQRT(COUNT('sugar expt'!BQ81:CF81))</f>
        <v>1.0953337233008877</v>
      </c>
      <c r="AK83">
        <f>STDEV('bitter expt'!BQ81:CF81)/SQRT(COUNT('bitter expt'!BQ81:CF81))</f>
        <v>0.36442659856165321</v>
      </c>
      <c r="AL83">
        <f>STDEV('sugar+bitter expt'!BQ81:CF81)/SQRT(COUNT('sugar+bitter expt'!BQ81:CF81))</f>
        <v>0.35317236031360649</v>
      </c>
      <c r="AP83">
        <f>AVERAGE('sugar expt'!S81:AI81)</f>
        <v>1.819478494037736</v>
      </c>
      <c r="AQ83">
        <f>AVERAGE('bitter expt'!S81:AI81)</f>
        <v>1.1429009994258996</v>
      </c>
      <c r="AR83">
        <f>AVERAGE('sugar+bitter expt'!S81:AI81)</f>
        <v>1.195761550105892</v>
      </c>
      <c r="AT83">
        <f>STDEV('sugar expt'!S81:AI81)/SQRT(COUNT('sugar expt'!S81:AI81))</f>
        <v>0.17250862141759538</v>
      </c>
      <c r="AU83">
        <f>STDEV('bitter expt'!S81:AI81)/SQRT(COUNT('bitter expt'!S81:AI81))</f>
        <v>0.12647813368908559</v>
      </c>
      <c r="AV83">
        <f>STDEV('sugar+bitter expt'!S81:AI81)/SQRT(COUNT('sugar+bitter expt'!S81:AI81))</f>
        <v>0.11945333324689811</v>
      </c>
      <c r="AX83">
        <f>AVERAGE('sugar expt'!AZ81:BP81)</f>
        <v>1.339809763110249</v>
      </c>
      <c r="AY83">
        <f>AVERAGE('bitter expt'!AZ81:BP81)</f>
        <v>0.7847609191597682</v>
      </c>
      <c r="AZ83">
        <f>AVERAGE('sugar+bitter expt'!AZ81:BP81)</f>
        <v>0.88995287074855467</v>
      </c>
      <c r="BB83">
        <f>STDEV('sugar expt'!AZ81:BP81)/SQRT(COUNT('sugar expt'!AZ81:BP81))</f>
        <v>0.14385749021045036</v>
      </c>
      <c r="BC83">
        <f>STDEV('bitter expt'!AZ81:BP81)/SQRT(COUNT('bitter expt'!AZ81:BP81))</f>
        <v>6.2061568430310889E-2</v>
      </c>
      <c r="BD83">
        <f>STDEV('sugar+bitter expt'!AZ81:BP81)/SQRT(COUNT('sugar+bitter expt'!AZ81:BP81))</f>
        <v>7.0608720209384482E-2</v>
      </c>
      <c r="BF83">
        <f>AVERAGE('sugar expt'!CG81:CW81)</f>
        <v>1.1899318572287758</v>
      </c>
      <c r="BG83">
        <f>AVERAGE('bitter expt'!CG81:CW81)</f>
        <v>0.67487637325576788</v>
      </c>
      <c r="BH83">
        <f>AVERAGE('sugar+bitter expt'!CG81:CW81)</f>
        <v>0.66936054746973306</v>
      </c>
      <c r="BJ83">
        <f>STDEV('sugar expt'!CG81:CW81)/SQRT(COUNT('sugar expt'!CG81:CW81))</f>
        <v>0.18711326431255018</v>
      </c>
      <c r="BK83">
        <f>STDEV('bitter expt'!CG81:CW81)/SQRT(COUNT('bitter expt'!CG81:CW81))</f>
        <v>8.1963249674694497E-2</v>
      </c>
      <c r="BL83">
        <f>STDEV('sugar+bitter expt'!CG81:CW81)/SQRT(COUNT('sugar+bitter expt'!CG81:CW81))</f>
        <v>4.0633544560750766E-2</v>
      </c>
      <c r="BQ83" t="e">
        <f>AVERAGE('sugar expt'!CX81:DN81)</f>
        <v>#DIV/0!</v>
      </c>
      <c r="BR83" t="e">
        <f>AVERAGE('bitter expt'!CX81:DN81)</f>
        <v>#DIV/0!</v>
      </c>
      <c r="BS83" t="e">
        <f>AVERAGE('sugar+bitter expt'!CX81:DN81)</f>
        <v>#DIV/0!</v>
      </c>
      <c r="BU83" t="e">
        <f>STDEV('sugar expt'!CX81:DN81)/SQRT(COUNT('sugar expt'!CX81:DN81))</f>
        <v>#DIV/0!</v>
      </c>
      <c r="BV83" t="e">
        <f>STDEV('bitter expt'!CX81:DN81)/SQRT(COUNT('bitter expt'!CX81:DN81))</f>
        <v>#DIV/0!</v>
      </c>
      <c r="BW83" t="e">
        <f>STDEV('sugar+bitter expt'!CX81:DN81)/SQRT(COUNT('sugar+bitter expt'!CX81:DN81))</f>
        <v>#DIV/0!</v>
      </c>
      <c r="BY83" t="e">
        <f>AVERAGE('sugar expt'!DO81:EE81)</f>
        <v>#DIV/0!</v>
      </c>
      <c r="BZ83" t="e">
        <f>AVERAGE('bitter expt'!DO81:EE81)</f>
        <v>#DIV/0!</v>
      </c>
      <c r="CA83" t="e">
        <f>AVERAGE('sugar+bitter expt'!DO81:EE81)</f>
        <v>#DIV/0!</v>
      </c>
      <c r="CC83" t="e">
        <f>STDEV('sugar expt'!DO81:EE81)/SQRT(COUNT('sugar expt'!DO81:EE81))</f>
        <v>#DIV/0!</v>
      </c>
      <c r="CD83" t="e">
        <f>STDEV('bitter expt'!DO81:EE81)/SQRT(COUNT('bitter expt'!DO81:EE81))</f>
        <v>#DIV/0!</v>
      </c>
      <c r="CE83" t="e">
        <f>STDEV('sugar+bitter expt'!DO81:EE81)/SQRT(COUNT('sugar+bitter expt'!DO81:EE81))</f>
        <v>#DIV/0!</v>
      </c>
      <c r="CG83" t="e">
        <f>AVERAGE('sugar expt'!EF81:EV81)</f>
        <v>#DIV/0!</v>
      </c>
      <c r="CH83" t="e">
        <f>AVERAGE('bitter expt'!EF81:EV81)</f>
        <v>#DIV/0!</v>
      </c>
      <c r="CI83" t="e">
        <f>AVERAGE('sugar+bitter expt'!EF81:EV81)</f>
        <v>#DIV/0!</v>
      </c>
      <c r="CK83" t="e">
        <f>STDEV('sugar expt'!EF81:EV81)/SQRT(COUNT('sugar expt'!EF81:EV81))</f>
        <v>#DIV/0!</v>
      </c>
      <c r="CL83" t="e">
        <f>STDEV('bitter expt'!EF81:EV81)/SQRT(COUNT('bitter expt'!EF81:EV81))</f>
        <v>#DIV/0!</v>
      </c>
      <c r="CM83" t="e">
        <f>STDEV('sugar+bitter expt'!EF81:EV81)/SQRT(COUNT('sugar+bitter expt'!EF81:EV81))</f>
        <v>#DIV/0!</v>
      </c>
    </row>
    <row r="84" spans="15:91" x14ac:dyDescent="0.2">
      <c r="O84">
        <v>81</v>
      </c>
      <c r="P84">
        <f>AVERAGE('sugar expt'!C82:R82)</f>
        <v>10.603662331015871</v>
      </c>
      <c r="Q84">
        <f>AVERAGE('bitter expt'!C82:R82)</f>
        <v>3.4058311048706349</v>
      </c>
      <c r="R84">
        <f>AVERAGE('sugar+bitter expt'!C82:R82)</f>
        <v>3.8781310113848315</v>
      </c>
      <c r="T84">
        <f>STDEV('sugar expt'!C82:R82)/SQRT(COUNT('sugar expt'!C82:R82))</f>
        <v>0.9053182020733902</v>
      </c>
      <c r="U84">
        <f>STDEV('bitter expt'!C82:R82)/SQRT(COUNT('bitter expt'!C82:R82))</f>
        <v>0.60771762793245176</v>
      </c>
      <c r="V84">
        <f>STDEV('sugar+bitter expt'!C82:R82)/SQRT(COUNT('sugar+bitter expt'!C82:R82))</f>
        <v>0.73824266787542703</v>
      </c>
      <c r="X84">
        <f>AVERAGE('sugar expt'!AJ82:AY82)</f>
        <v>6.242857715183165</v>
      </c>
      <c r="Y84">
        <f>AVERAGE('bitter expt'!AJ82:AY82)</f>
        <v>1.6925496348722759</v>
      </c>
      <c r="Z84">
        <f>AVERAGE('sugar+bitter expt'!AJ82:AY82)</f>
        <v>3.496358799716234</v>
      </c>
      <c r="AB84">
        <f>STDEV('sugar expt'!AJ82:AY82)/SQRT(COUNT('sugar expt'!AJ82:AY82))</f>
        <v>0.68646547637821975</v>
      </c>
      <c r="AC84">
        <f>STDEV('bitter expt'!AJ82:AY82)/SQRT(COUNT('bitter expt'!AJ82:AY82))</f>
        <v>0.36435965391749736</v>
      </c>
      <c r="AD84">
        <f>STDEV('sugar+bitter expt'!AJ82:AY82)/SQRT(COUNT('sugar+bitter expt'!AJ82:AY82))</f>
        <v>0.48423767706607462</v>
      </c>
      <c r="AF84">
        <f>AVERAGE('sugar expt'!BQ82:CF82)</f>
        <v>4.547624606423069</v>
      </c>
      <c r="AG84">
        <f>AVERAGE('bitter expt'!BQ82:CF82)</f>
        <v>1.4570274047827572</v>
      </c>
      <c r="AH84">
        <f>AVERAGE('sugar+bitter expt'!BQ82:CF82)</f>
        <v>1.5853058055011087</v>
      </c>
      <c r="AJ84">
        <f>STDEV('sugar expt'!BQ82:CF82)/SQRT(COUNT('sugar expt'!BQ82:CF82))</f>
        <v>0.90576374196325993</v>
      </c>
      <c r="AK84">
        <f>STDEV('bitter expt'!BQ82:CF82)/SQRT(COUNT('bitter expt'!BQ82:CF82))</f>
        <v>0.41025709563379592</v>
      </c>
      <c r="AL84">
        <f>STDEV('sugar+bitter expt'!BQ82:CF82)/SQRT(COUNT('sugar+bitter expt'!BQ82:CF82))</f>
        <v>0.32515008810216023</v>
      </c>
      <c r="AP84">
        <f>AVERAGE('sugar expt'!S82:AI82)</f>
        <v>1.8078195593864144</v>
      </c>
      <c r="AQ84">
        <f>AVERAGE('bitter expt'!S82:AI82)</f>
        <v>1.0347074027781553</v>
      </c>
      <c r="AR84">
        <f>AVERAGE('sugar+bitter expt'!S82:AI82)</f>
        <v>1.0724970186733926</v>
      </c>
      <c r="AT84">
        <f>STDEV('sugar expt'!S82:AI82)/SQRT(COUNT('sugar expt'!S82:AI82))</f>
        <v>0.14918522510873475</v>
      </c>
      <c r="AU84">
        <f>STDEV('bitter expt'!S82:AI82)/SQRT(COUNT('bitter expt'!S82:AI82))</f>
        <v>8.8563681838287514E-2</v>
      </c>
      <c r="AV84">
        <f>STDEV('sugar+bitter expt'!S82:AI82)/SQRT(COUNT('sugar+bitter expt'!S82:AI82))</f>
        <v>0.10672627500864136</v>
      </c>
      <c r="AX84">
        <f>AVERAGE('sugar expt'!AZ82:BP82)</f>
        <v>1.2788359302850225</v>
      </c>
      <c r="AY84">
        <f>AVERAGE('bitter expt'!AZ82:BP82)</f>
        <v>0.76451857255899613</v>
      </c>
      <c r="AZ84">
        <f>AVERAGE('sugar+bitter expt'!AZ82:BP82)</f>
        <v>0.95591969686674916</v>
      </c>
      <c r="BB84">
        <f>STDEV('sugar expt'!AZ82:BP82)/SQRT(COUNT('sugar expt'!AZ82:BP82))</f>
        <v>9.4545803719744956E-2</v>
      </c>
      <c r="BC84">
        <f>STDEV('bitter expt'!AZ82:BP82)/SQRT(COUNT('bitter expt'!AZ82:BP82))</f>
        <v>7.0955075331932752E-2</v>
      </c>
      <c r="BD84">
        <f>STDEV('sugar+bitter expt'!AZ82:BP82)/SQRT(COUNT('sugar+bitter expt'!AZ82:BP82))</f>
        <v>5.0762415510903013E-2</v>
      </c>
      <c r="BF84">
        <f>AVERAGE('sugar expt'!CG82:CW82)</f>
        <v>1.1007121275792686</v>
      </c>
      <c r="BG84">
        <f>AVERAGE('bitter expt'!CG82:CW82)</f>
        <v>0.67984026301697897</v>
      </c>
      <c r="BH84">
        <f>AVERAGE('sugar+bitter expt'!CG82:CW82)</f>
        <v>0.66858465040533466</v>
      </c>
      <c r="BJ84">
        <f>STDEV('sugar expt'!CG82:CW82)/SQRT(COUNT('sugar expt'!CG82:CW82))</f>
        <v>0.15336903035989322</v>
      </c>
      <c r="BK84">
        <f>STDEV('bitter expt'!CG82:CW82)/SQRT(COUNT('bitter expt'!CG82:CW82))</f>
        <v>7.615954331281452E-2</v>
      </c>
      <c r="BL84">
        <f>STDEV('sugar+bitter expt'!CG82:CW82)/SQRT(COUNT('sugar+bitter expt'!CG82:CW82))</f>
        <v>5.0251928484292351E-2</v>
      </c>
      <c r="BQ84" t="e">
        <f>AVERAGE('sugar expt'!CX82:DN82)</f>
        <v>#DIV/0!</v>
      </c>
      <c r="BR84" t="e">
        <f>AVERAGE('bitter expt'!CX82:DN82)</f>
        <v>#DIV/0!</v>
      </c>
      <c r="BS84" t="e">
        <f>AVERAGE('sugar+bitter expt'!CX82:DN82)</f>
        <v>#DIV/0!</v>
      </c>
      <c r="BU84" t="e">
        <f>STDEV('sugar expt'!CX82:DN82)/SQRT(COUNT('sugar expt'!CX82:DN82))</f>
        <v>#DIV/0!</v>
      </c>
      <c r="BV84" t="e">
        <f>STDEV('bitter expt'!CX82:DN82)/SQRT(COUNT('bitter expt'!CX82:DN82))</f>
        <v>#DIV/0!</v>
      </c>
      <c r="BW84" t="e">
        <f>STDEV('sugar+bitter expt'!CX82:DN82)/SQRT(COUNT('sugar+bitter expt'!CX82:DN82))</f>
        <v>#DIV/0!</v>
      </c>
      <c r="BY84" t="e">
        <f>AVERAGE('sugar expt'!DO82:EE82)</f>
        <v>#DIV/0!</v>
      </c>
      <c r="BZ84" t="e">
        <f>AVERAGE('bitter expt'!DO82:EE82)</f>
        <v>#DIV/0!</v>
      </c>
      <c r="CA84" t="e">
        <f>AVERAGE('sugar+bitter expt'!DO82:EE82)</f>
        <v>#DIV/0!</v>
      </c>
      <c r="CC84" t="e">
        <f>STDEV('sugar expt'!DO82:EE82)/SQRT(COUNT('sugar expt'!DO82:EE82))</f>
        <v>#DIV/0!</v>
      </c>
      <c r="CD84" t="e">
        <f>STDEV('bitter expt'!DO82:EE82)/SQRT(COUNT('bitter expt'!DO82:EE82))</f>
        <v>#DIV/0!</v>
      </c>
      <c r="CE84" t="e">
        <f>STDEV('sugar+bitter expt'!DO82:EE82)/SQRT(COUNT('sugar+bitter expt'!DO82:EE82))</f>
        <v>#DIV/0!</v>
      </c>
      <c r="CG84" t="e">
        <f>AVERAGE('sugar expt'!EF82:EV82)</f>
        <v>#DIV/0!</v>
      </c>
      <c r="CH84" t="e">
        <f>AVERAGE('bitter expt'!EF82:EV82)</f>
        <v>#DIV/0!</v>
      </c>
      <c r="CI84" t="e">
        <f>AVERAGE('sugar+bitter expt'!EF82:EV82)</f>
        <v>#DIV/0!</v>
      </c>
      <c r="CK84" t="e">
        <f>STDEV('sugar expt'!EF82:EV82)/SQRT(COUNT('sugar expt'!EF82:EV82))</f>
        <v>#DIV/0!</v>
      </c>
      <c r="CL84" t="e">
        <f>STDEV('bitter expt'!EF82:EV82)/SQRT(COUNT('bitter expt'!EF82:EV82))</f>
        <v>#DIV/0!</v>
      </c>
      <c r="CM84" t="e">
        <f>STDEV('sugar+bitter expt'!EF82:EV82)/SQRT(COUNT('sugar+bitter expt'!EF82:EV82))</f>
        <v>#DIV/0!</v>
      </c>
    </row>
    <row r="85" spans="15:91" x14ac:dyDescent="0.2">
      <c r="O85">
        <v>82</v>
      </c>
      <c r="P85">
        <f>AVERAGE('sugar expt'!C83:R83)</f>
        <v>10.98242878437547</v>
      </c>
      <c r="Q85">
        <f>AVERAGE('bitter expt'!C83:R83)</f>
        <v>3.4069473244605875</v>
      </c>
      <c r="R85">
        <f>AVERAGE('sugar+bitter expt'!C83:R83)</f>
        <v>3.9665582214113662</v>
      </c>
      <c r="T85">
        <f>STDEV('sugar expt'!C83:R83)/SQRT(COUNT('sugar expt'!C83:R83))</f>
        <v>0.83731630127975221</v>
      </c>
      <c r="U85">
        <f>STDEV('bitter expt'!C83:R83)/SQRT(COUNT('bitter expt'!C83:R83))</f>
        <v>0.52305599303636174</v>
      </c>
      <c r="V85">
        <f>STDEV('sugar+bitter expt'!C83:R83)/SQRT(COUNT('sugar+bitter expt'!C83:R83))</f>
        <v>0.8445838415352297</v>
      </c>
      <c r="X85">
        <f>AVERAGE('sugar expt'!AJ83:AY83)</f>
        <v>6.6855617562524285</v>
      </c>
      <c r="Y85">
        <f>AVERAGE('bitter expt'!AJ83:AY83)</f>
        <v>1.6530508120931695</v>
      </c>
      <c r="Z85">
        <f>AVERAGE('sugar+bitter expt'!AJ83:AY83)</f>
        <v>4.2566863147107021</v>
      </c>
      <c r="AB85">
        <f>STDEV('sugar expt'!AJ83:AY83)/SQRT(COUNT('sugar expt'!AJ83:AY83))</f>
        <v>0.65257779020078877</v>
      </c>
      <c r="AC85">
        <f>STDEV('bitter expt'!AJ83:AY83)/SQRT(COUNT('bitter expt'!AJ83:AY83))</f>
        <v>0.37800571328550181</v>
      </c>
      <c r="AD85">
        <f>STDEV('sugar+bitter expt'!AJ83:AY83)/SQRT(COUNT('sugar+bitter expt'!AJ83:AY83))</f>
        <v>0.68777867718599806</v>
      </c>
      <c r="AF85">
        <f>AVERAGE('sugar expt'!BQ83:CF83)</f>
        <v>4.6108937494385334</v>
      </c>
      <c r="AG85">
        <f>AVERAGE('bitter expt'!BQ83:CF83)</f>
        <v>1.2267376618078036</v>
      </c>
      <c r="AH85">
        <f>AVERAGE('sugar+bitter expt'!BQ83:CF83)</f>
        <v>1.8398015330676063</v>
      </c>
      <c r="AJ85">
        <f>STDEV('sugar expt'!BQ83:CF83)/SQRT(COUNT('sugar expt'!BQ83:CF83))</f>
        <v>0.98568516313556331</v>
      </c>
      <c r="AK85">
        <f>STDEV('bitter expt'!BQ83:CF83)/SQRT(COUNT('bitter expt'!BQ83:CF83))</f>
        <v>0.33231233920685715</v>
      </c>
      <c r="AL85">
        <f>STDEV('sugar+bitter expt'!BQ83:CF83)/SQRT(COUNT('sugar+bitter expt'!BQ83:CF83))</f>
        <v>0.41037799631353872</v>
      </c>
      <c r="AP85">
        <f>AVERAGE('sugar expt'!S83:AI83)</f>
        <v>1.7293370502331977</v>
      </c>
      <c r="AQ85">
        <f>AVERAGE('bitter expt'!S83:AI83)</f>
        <v>1.0795383116061381</v>
      </c>
      <c r="AR85">
        <f>AVERAGE('sugar+bitter expt'!S83:AI83)</f>
        <v>1.0767310186085819</v>
      </c>
      <c r="AT85">
        <f>STDEV('sugar expt'!S83:AI83)/SQRT(COUNT('sugar expt'!S83:AI83))</f>
        <v>0.1315057397304156</v>
      </c>
      <c r="AU85">
        <f>STDEV('bitter expt'!S83:AI83)/SQRT(COUNT('bitter expt'!S83:AI83))</f>
        <v>0.11116973490435715</v>
      </c>
      <c r="AV85">
        <f>STDEV('sugar+bitter expt'!S83:AI83)/SQRT(COUNT('sugar+bitter expt'!S83:AI83))</f>
        <v>0.11760954519693056</v>
      </c>
      <c r="AX85">
        <f>AVERAGE('sugar expt'!AZ83:BP83)</f>
        <v>1.4237882098338706</v>
      </c>
      <c r="AY85">
        <f>AVERAGE('bitter expt'!AZ83:BP83)</f>
        <v>0.76879970433953226</v>
      </c>
      <c r="AZ85">
        <f>AVERAGE('sugar+bitter expt'!AZ83:BP83)</f>
        <v>0.99971588436226178</v>
      </c>
      <c r="BB85">
        <f>STDEV('sugar expt'!AZ83:BP83)/SQRT(COUNT('sugar expt'!AZ83:BP83))</f>
        <v>0.10723446917773341</v>
      </c>
      <c r="BC85">
        <f>STDEV('bitter expt'!AZ83:BP83)/SQRT(COUNT('bitter expt'!AZ83:BP83))</f>
        <v>7.4402665060298884E-2</v>
      </c>
      <c r="BD85">
        <f>STDEV('sugar+bitter expt'!AZ83:BP83)/SQRT(COUNT('sugar+bitter expt'!AZ83:BP83))</f>
        <v>0.10329406762752924</v>
      </c>
      <c r="BF85">
        <f>AVERAGE('sugar expt'!CG83:CW83)</f>
        <v>1.0771782900727997</v>
      </c>
      <c r="BG85">
        <f>AVERAGE('bitter expt'!CG83:CW83)</f>
        <v>0.6406117089292398</v>
      </c>
      <c r="BH85">
        <f>AVERAGE('sugar+bitter expt'!CG83:CW83)</f>
        <v>0.69240899575212156</v>
      </c>
      <c r="BJ85">
        <f>STDEV('sugar expt'!CG83:CW83)/SQRT(COUNT('sugar expt'!CG83:CW83))</f>
        <v>0.13047414621369122</v>
      </c>
      <c r="BK85">
        <f>STDEV('bitter expt'!CG83:CW83)/SQRT(COUNT('bitter expt'!CG83:CW83))</f>
        <v>7.0699409419556963E-2</v>
      </c>
      <c r="BL85">
        <f>STDEV('sugar+bitter expt'!CG83:CW83)/SQRT(COUNT('sugar+bitter expt'!CG83:CW83))</f>
        <v>8.3200032512216429E-2</v>
      </c>
      <c r="BQ85" t="e">
        <f>AVERAGE('sugar expt'!CX83:DN83)</f>
        <v>#DIV/0!</v>
      </c>
      <c r="BR85" t="e">
        <f>AVERAGE('bitter expt'!CX83:DN83)</f>
        <v>#DIV/0!</v>
      </c>
      <c r="BS85" t="e">
        <f>AVERAGE('sugar+bitter expt'!CX83:DN83)</f>
        <v>#DIV/0!</v>
      </c>
      <c r="BU85" t="e">
        <f>STDEV('sugar expt'!CX83:DN83)/SQRT(COUNT('sugar expt'!CX83:DN83))</f>
        <v>#DIV/0!</v>
      </c>
      <c r="BV85" t="e">
        <f>STDEV('bitter expt'!CX83:DN83)/SQRT(COUNT('bitter expt'!CX83:DN83))</f>
        <v>#DIV/0!</v>
      </c>
      <c r="BW85" t="e">
        <f>STDEV('sugar+bitter expt'!CX83:DN83)/SQRT(COUNT('sugar+bitter expt'!CX83:DN83))</f>
        <v>#DIV/0!</v>
      </c>
      <c r="BY85" t="e">
        <f>AVERAGE('sugar expt'!DO83:EE83)</f>
        <v>#DIV/0!</v>
      </c>
      <c r="BZ85" t="e">
        <f>AVERAGE('bitter expt'!DO83:EE83)</f>
        <v>#DIV/0!</v>
      </c>
      <c r="CA85" t="e">
        <f>AVERAGE('sugar+bitter expt'!DO83:EE83)</f>
        <v>#DIV/0!</v>
      </c>
      <c r="CC85" t="e">
        <f>STDEV('sugar expt'!DO83:EE83)/SQRT(COUNT('sugar expt'!DO83:EE83))</f>
        <v>#DIV/0!</v>
      </c>
      <c r="CD85" t="e">
        <f>STDEV('bitter expt'!DO83:EE83)/SQRT(COUNT('bitter expt'!DO83:EE83))</f>
        <v>#DIV/0!</v>
      </c>
      <c r="CE85" t="e">
        <f>STDEV('sugar+bitter expt'!DO83:EE83)/SQRT(COUNT('sugar+bitter expt'!DO83:EE83))</f>
        <v>#DIV/0!</v>
      </c>
      <c r="CG85" t="e">
        <f>AVERAGE('sugar expt'!EF83:EV83)</f>
        <v>#DIV/0!</v>
      </c>
      <c r="CH85" t="e">
        <f>AVERAGE('bitter expt'!EF83:EV83)</f>
        <v>#DIV/0!</v>
      </c>
      <c r="CI85" t="e">
        <f>AVERAGE('sugar+bitter expt'!EF83:EV83)</f>
        <v>#DIV/0!</v>
      </c>
      <c r="CK85" t="e">
        <f>STDEV('sugar expt'!EF83:EV83)/SQRT(COUNT('sugar expt'!EF83:EV83))</f>
        <v>#DIV/0!</v>
      </c>
      <c r="CL85" t="e">
        <f>STDEV('bitter expt'!EF83:EV83)/SQRT(COUNT('bitter expt'!EF83:EV83))</f>
        <v>#DIV/0!</v>
      </c>
      <c r="CM85" t="e">
        <f>STDEV('sugar+bitter expt'!EF83:EV83)/SQRT(COUNT('sugar+bitter expt'!EF83:EV83))</f>
        <v>#DIV/0!</v>
      </c>
    </row>
    <row r="86" spans="15:91" x14ac:dyDescent="0.2">
      <c r="O86">
        <v>83</v>
      </c>
      <c r="P86">
        <f>AVERAGE('sugar expt'!C84:R84)</f>
        <v>11.582687774760915</v>
      </c>
      <c r="Q86">
        <f>AVERAGE('bitter expt'!C84:R84)</f>
        <v>3.3437271098878285</v>
      </c>
      <c r="R86">
        <f>AVERAGE('sugar+bitter expt'!C84:R84)</f>
        <v>4.2414033129821869</v>
      </c>
      <c r="T86">
        <f>STDEV('sugar expt'!C84:R84)/SQRT(COUNT('sugar expt'!C84:R84))</f>
        <v>0.67069312063951181</v>
      </c>
      <c r="U86">
        <f>STDEV('bitter expt'!C84:R84)/SQRT(COUNT('bitter expt'!C84:R84))</f>
        <v>0.43380672533391612</v>
      </c>
      <c r="V86">
        <f>STDEV('sugar+bitter expt'!C84:R84)/SQRT(COUNT('sugar+bitter expt'!C84:R84))</f>
        <v>0.75240776951157207</v>
      </c>
      <c r="X86">
        <f>AVERAGE('sugar expt'!AJ84:AY84)</f>
        <v>7.1811248535676526</v>
      </c>
      <c r="Y86">
        <f>AVERAGE('bitter expt'!AJ84:AY84)</f>
        <v>1.869086168929551</v>
      </c>
      <c r="Z86">
        <f>AVERAGE('sugar+bitter expt'!AJ84:AY84)</f>
        <v>4.2253602580645895</v>
      </c>
      <c r="AB86">
        <f>STDEV('sugar expt'!AJ84:AY84)/SQRT(COUNT('sugar expt'!AJ84:AY84))</f>
        <v>0.57530320720816341</v>
      </c>
      <c r="AC86">
        <f>STDEV('bitter expt'!AJ84:AY84)/SQRT(COUNT('bitter expt'!AJ84:AY84))</f>
        <v>0.47487706944374508</v>
      </c>
      <c r="AD86">
        <f>STDEV('sugar+bitter expt'!AJ84:AY84)/SQRT(COUNT('sugar+bitter expt'!AJ84:AY84))</f>
        <v>0.7985712566081018</v>
      </c>
      <c r="AF86">
        <f>AVERAGE('sugar expt'!BQ84:CF84)</f>
        <v>4.7752611319407618</v>
      </c>
      <c r="AG86">
        <f>AVERAGE('bitter expt'!BQ84:CF84)</f>
        <v>1.1467728694404316</v>
      </c>
      <c r="AH86">
        <f>AVERAGE('sugar+bitter expt'!BQ84:CF84)</f>
        <v>1.8135710690152282</v>
      </c>
      <c r="AJ86">
        <f>STDEV('sugar expt'!BQ84:CF84)/SQRT(COUNT('sugar expt'!BQ84:CF84))</f>
        <v>1.0859506284568965</v>
      </c>
      <c r="AK86">
        <f>STDEV('bitter expt'!BQ84:CF84)/SQRT(COUNT('bitter expt'!BQ84:CF84))</f>
        <v>0.21238525135258729</v>
      </c>
      <c r="AL86">
        <f>STDEV('sugar+bitter expt'!BQ84:CF84)/SQRT(COUNT('sugar+bitter expt'!BQ84:CF84))</f>
        <v>0.41347952615066802</v>
      </c>
      <c r="AP86">
        <f>AVERAGE('sugar expt'!S84:AI84)</f>
        <v>1.8648175516731134</v>
      </c>
      <c r="AQ86">
        <f>AVERAGE('bitter expt'!S84:AI84)</f>
        <v>1.0036238912501967</v>
      </c>
      <c r="AR86">
        <f>AVERAGE('sugar+bitter expt'!S84:AI84)</f>
        <v>1.1370606662095208</v>
      </c>
      <c r="AT86">
        <f>STDEV('sugar expt'!S84:AI84)/SQRT(COUNT('sugar expt'!S84:AI84))</f>
        <v>0.1594387924681572</v>
      </c>
      <c r="AU86">
        <f>STDEV('bitter expt'!S84:AI84)/SQRT(COUNT('bitter expt'!S84:AI84))</f>
        <v>9.0958567061223683E-2</v>
      </c>
      <c r="AV86">
        <f>STDEV('sugar+bitter expt'!S84:AI84)/SQRT(COUNT('sugar+bitter expt'!S84:AI84))</f>
        <v>0.10663645313886905</v>
      </c>
      <c r="AX86">
        <f>AVERAGE('sugar expt'!AZ84:BP84)</f>
        <v>1.5312511027370106</v>
      </c>
      <c r="AY86">
        <f>AVERAGE('bitter expt'!AZ84:BP84)</f>
        <v>0.84127425504585784</v>
      </c>
      <c r="AZ86">
        <f>AVERAGE('sugar+bitter expt'!AZ84:BP84)</f>
        <v>1.0167723312148069</v>
      </c>
      <c r="BB86">
        <f>STDEV('sugar expt'!AZ84:BP84)/SQRT(COUNT('sugar expt'!AZ84:BP84))</f>
        <v>0.16407201818310532</v>
      </c>
      <c r="BC86">
        <f>STDEV('bitter expt'!AZ84:BP84)/SQRT(COUNT('bitter expt'!AZ84:BP84))</f>
        <v>9.796002486881554E-2</v>
      </c>
      <c r="BD86">
        <f>STDEV('sugar+bitter expt'!AZ84:BP84)/SQRT(COUNT('sugar+bitter expt'!AZ84:BP84))</f>
        <v>9.1929990822478894E-2</v>
      </c>
      <c r="BF86">
        <f>AVERAGE('sugar expt'!CG84:CW84)</f>
        <v>1.0743716605763607</v>
      </c>
      <c r="BG86">
        <f>AVERAGE('bitter expt'!CG84:CW84)</f>
        <v>0.66708390093517722</v>
      </c>
      <c r="BH86">
        <f>AVERAGE('sugar+bitter expt'!CG84:CW84)</f>
        <v>0.75698860640693577</v>
      </c>
      <c r="BJ86">
        <f>STDEV('sugar expt'!CG84:CW84)/SQRT(COUNT('sugar expt'!CG84:CW84))</f>
        <v>0.14325865285247832</v>
      </c>
      <c r="BK86">
        <f>STDEV('bitter expt'!CG84:CW84)/SQRT(COUNT('bitter expt'!CG84:CW84))</f>
        <v>6.6015181255890343E-2</v>
      </c>
      <c r="BL86">
        <f>STDEV('sugar+bitter expt'!CG84:CW84)/SQRT(COUNT('sugar+bitter expt'!CG84:CW84))</f>
        <v>9.9997144249385619E-2</v>
      </c>
      <c r="BQ86" t="e">
        <f>AVERAGE('sugar expt'!CX84:DN84)</f>
        <v>#DIV/0!</v>
      </c>
      <c r="BR86" t="e">
        <f>AVERAGE('bitter expt'!CX84:DN84)</f>
        <v>#DIV/0!</v>
      </c>
      <c r="BS86" t="e">
        <f>AVERAGE('sugar+bitter expt'!CX84:DN84)</f>
        <v>#DIV/0!</v>
      </c>
      <c r="BU86" t="e">
        <f>STDEV('sugar expt'!CX84:DN84)/SQRT(COUNT('sugar expt'!CX84:DN84))</f>
        <v>#DIV/0!</v>
      </c>
      <c r="BV86" t="e">
        <f>STDEV('bitter expt'!CX84:DN84)/SQRT(COUNT('bitter expt'!CX84:DN84))</f>
        <v>#DIV/0!</v>
      </c>
      <c r="BW86" t="e">
        <f>STDEV('sugar+bitter expt'!CX84:DN84)/SQRT(COUNT('sugar+bitter expt'!CX84:DN84))</f>
        <v>#DIV/0!</v>
      </c>
      <c r="BY86" t="e">
        <f>AVERAGE('sugar expt'!DO84:EE84)</f>
        <v>#DIV/0!</v>
      </c>
      <c r="BZ86" t="e">
        <f>AVERAGE('bitter expt'!DO84:EE84)</f>
        <v>#DIV/0!</v>
      </c>
      <c r="CA86" t="e">
        <f>AVERAGE('sugar+bitter expt'!DO84:EE84)</f>
        <v>#DIV/0!</v>
      </c>
      <c r="CC86" t="e">
        <f>STDEV('sugar expt'!DO84:EE84)/SQRT(COUNT('sugar expt'!DO84:EE84))</f>
        <v>#DIV/0!</v>
      </c>
      <c r="CD86" t="e">
        <f>STDEV('bitter expt'!DO84:EE84)/SQRT(COUNT('bitter expt'!DO84:EE84))</f>
        <v>#DIV/0!</v>
      </c>
      <c r="CE86" t="e">
        <f>STDEV('sugar+bitter expt'!DO84:EE84)/SQRT(COUNT('sugar+bitter expt'!DO84:EE84))</f>
        <v>#DIV/0!</v>
      </c>
      <c r="CG86" t="e">
        <f>AVERAGE('sugar expt'!EF84:EV84)</f>
        <v>#DIV/0!</v>
      </c>
      <c r="CH86" t="e">
        <f>AVERAGE('bitter expt'!EF84:EV84)</f>
        <v>#DIV/0!</v>
      </c>
      <c r="CI86" t="e">
        <f>AVERAGE('sugar+bitter expt'!EF84:EV84)</f>
        <v>#DIV/0!</v>
      </c>
      <c r="CK86" t="e">
        <f>STDEV('sugar expt'!EF84:EV84)/SQRT(COUNT('sugar expt'!EF84:EV84))</f>
        <v>#DIV/0!</v>
      </c>
      <c r="CL86" t="e">
        <f>STDEV('bitter expt'!EF84:EV84)/SQRT(COUNT('bitter expt'!EF84:EV84))</f>
        <v>#DIV/0!</v>
      </c>
      <c r="CM86" t="e">
        <f>STDEV('sugar+bitter expt'!EF84:EV84)/SQRT(COUNT('sugar+bitter expt'!EF84:EV84))</f>
        <v>#DIV/0!</v>
      </c>
    </row>
    <row r="87" spans="15:91" x14ac:dyDescent="0.2">
      <c r="O87">
        <v>84</v>
      </c>
      <c r="P87">
        <f>AVERAGE('sugar expt'!C85:R85)</f>
        <v>11.533221878612855</v>
      </c>
      <c r="Q87">
        <f>AVERAGE('bitter expt'!C85:R85)</f>
        <v>3.4650122322614765</v>
      </c>
      <c r="R87">
        <f>AVERAGE('sugar+bitter expt'!C85:R85)</f>
        <v>3.9821720023681331</v>
      </c>
      <c r="T87">
        <f>STDEV('sugar expt'!C85:R85)/SQRT(COUNT('sugar expt'!C85:R85))</f>
        <v>0.7102691081660798</v>
      </c>
      <c r="U87">
        <f>STDEV('bitter expt'!C85:R85)/SQRT(COUNT('bitter expt'!C85:R85))</f>
        <v>0.57735410513818541</v>
      </c>
      <c r="V87">
        <f>STDEV('sugar+bitter expt'!C85:R85)/SQRT(COUNT('sugar+bitter expt'!C85:R85))</f>
        <v>0.55547435904788611</v>
      </c>
      <c r="X87">
        <f>AVERAGE('sugar expt'!AJ85:AY85)</f>
        <v>6.6776882474618962</v>
      </c>
      <c r="Y87">
        <f>AVERAGE('bitter expt'!AJ85:AY85)</f>
        <v>2.0151766664873247</v>
      </c>
      <c r="Z87">
        <f>AVERAGE('sugar+bitter expt'!AJ85:AY85)</f>
        <v>4.8379661523349471</v>
      </c>
      <c r="AB87">
        <f>STDEV('sugar expt'!AJ85:AY85)/SQRT(COUNT('sugar expt'!AJ85:AY85))</f>
        <v>0.57756264019114834</v>
      </c>
      <c r="AC87">
        <f>STDEV('bitter expt'!AJ85:AY85)/SQRT(COUNT('bitter expt'!AJ85:AY85))</f>
        <v>0.36885392941382195</v>
      </c>
      <c r="AD87">
        <f>STDEV('sugar+bitter expt'!AJ85:AY85)/SQRT(COUNT('sugar+bitter expt'!AJ85:AY85))</f>
        <v>0.5870846713251946</v>
      </c>
      <c r="AF87">
        <f>AVERAGE('sugar expt'!BQ85:CF85)</f>
        <v>4.3488960072622032</v>
      </c>
      <c r="AG87">
        <f>AVERAGE('bitter expt'!BQ85:CF85)</f>
        <v>1.4578854722224193</v>
      </c>
      <c r="AH87">
        <f>AVERAGE('sugar+bitter expt'!BQ85:CF85)</f>
        <v>1.8964980602927533</v>
      </c>
      <c r="AJ87">
        <f>STDEV('sugar expt'!BQ85:CF85)/SQRT(COUNT('sugar expt'!BQ85:CF85))</f>
        <v>1.1155355294690983</v>
      </c>
      <c r="AK87">
        <f>STDEV('bitter expt'!BQ85:CF85)/SQRT(COUNT('bitter expt'!BQ85:CF85))</f>
        <v>0.39496733768041759</v>
      </c>
      <c r="AL87">
        <f>STDEV('sugar+bitter expt'!BQ85:CF85)/SQRT(COUNT('sugar+bitter expt'!BQ85:CF85))</f>
        <v>0.4522019850629051</v>
      </c>
      <c r="AP87">
        <f>AVERAGE('sugar expt'!S85:AI85)</f>
        <v>1.7920876690076484</v>
      </c>
      <c r="AQ87">
        <f>AVERAGE('bitter expt'!S85:AI85)</f>
        <v>1.0914290878396882</v>
      </c>
      <c r="AR87">
        <f>AVERAGE('sugar+bitter expt'!S85:AI85)</f>
        <v>1.2053558191395415</v>
      </c>
      <c r="AT87">
        <f>STDEV('sugar expt'!S85:AI85)/SQRT(COUNT('sugar expt'!S85:AI85))</f>
        <v>0.12894585597180402</v>
      </c>
      <c r="AU87">
        <f>STDEV('bitter expt'!S85:AI85)/SQRT(COUNT('bitter expt'!S85:AI85))</f>
        <v>0.10757696842674659</v>
      </c>
      <c r="AV87">
        <f>STDEV('sugar+bitter expt'!S85:AI85)/SQRT(COUNT('sugar+bitter expt'!S85:AI85))</f>
        <v>8.900105498482476E-2</v>
      </c>
      <c r="AX87">
        <f>AVERAGE('sugar expt'!AZ85:BP85)</f>
        <v>1.4143133574845159</v>
      </c>
      <c r="AY87">
        <f>AVERAGE('bitter expt'!AZ85:BP85)</f>
        <v>0.8236283198604919</v>
      </c>
      <c r="AZ87">
        <f>AVERAGE('sugar+bitter expt'!AZ85:BP85)</f>
        <v>0.95717935702181378</v>
      </c>
      <c r="BB87">
        <f>STDEV('sugar expt'!AZ85:BP85)/SQRT(COUNT('sugar expt'!AZ85:BP85))</f>
        <v>0.11893021546412233</v>
      </c>
      <c r="BC87">
        <f>STDEV('bitter expt'!AZ85:BP85)/SQRT(COUNT('bitter expt'!AZ85:BP85))</f>
        <v>7.3472162210598088E-2</v>
      </c>
      <c r="BD87">
        <f>STDEV('sugar+bitter expt'!AZ85:BP85)/SQRT(COUNT('sugar+bitter expt'!AZ85:BP85))</f>
        <v>9.0941469478639972E-2</v>
      </c>
      <c r="BF87">
        <f>AVERAGE('sugar expt'!CG85:CW85)</f>
        <v>1.1985991771107694</v>
      </c>
      <c r="BG87">
        <f>AVERAGE('bitter expt'!CG85:CW85)</f>
        <v>0.72351519295088385</v>
      </c>
      <c r="BH87">
        <f>AVERAGE('sugar+bitter expt'!CG85:CW85)</f>
        <v>0.71370033366744101</v>
      </c>
      <c r="BJ87">
        <f>STDEV('sugar expt'!CG85:CW85)/SQRT(COUNT('sugar expt'!CG85:CW85))</f>
        <v>0.20455375947685914</v>
      </c>
      <c r="BK87">
        <f>STDEV('bitter expt'!CG85:CW85)/SQRT(COUNT('bitter expt'!CG85:CW85))</f>
        <v>8.6659248774309167E-2</v>
      </c>
      <c r="BL87">
        <f>STDEV('sugar+bitter expt'!CG85:CW85)/SQRT(COUNT('sugar+bitter expt'!CG85:CW85))</f>
        <v>6.510230624537762E-2</v>
      </c>
      <c r="BQ87" t="e">
        <f>AVERAGE('sugar expt'!CX85:DN85)</f>
        <v>#DIV/0!</v>
      </c>
      <c r="BR87" t="e">
        <f>AVERAGE('bitter expt'!CX85:DN85)</f>
        <v>#DIV/0!</v>
      </c>
      <c r="BS87" t="e">
        <f>AVERAGE('sugar+bitter expt'!CX85:DN85)</f>
        <v>#DIV/0!</v>
      </c>
      <c r="BU87" t="e">
        <f>STDEV('sugar expt'!CX85:DN85)/SQRT(COUNT('sugar expt'!CX85:DN85))</f>
        <v>#DIV/0!</v>
      </c>
      <c r="BV87" t="e">
        <f>STDEV('bitter expt'!CX85:DN85)/SQRT(COUNT('bitter expt'!CX85:DN85))</f>
        <v>#DIV/0!</v>
      </c>
      <c r="BW87" t="e">
        <f>STDEV('sugar+bitter expt'!CX85:DN85)/SQRT(COUNT('sugar+bitter expt'!CX85:DN85))</f>
        <v>#DIV/0!</v>
      </c>
      <c r="BY87" t="e">
        <f>AVERAGE('sugar expt'!DO85:EE85)</f>
        <v>#DIV/0!</v>
      </c>
      <c r="BZ87" t="e">
        <f>AVERAGE('bitter expt'!DO85:EE85)</f>
        <v>#DIV/0!</v>
      </c>
      <c r="CA87" t="e">
        <f>AVERAGE('sugar+bitter expt'!DO85:EE85)</f>
        <v>#DIV/0!</v>
      </c>
      <c r="CC87" t="e">
        <f>STDEV('sugar expt'!DO85:EE85)/SQRT(COUNT('sugar expt'!DO85:EE85))</f>
        <v>#DIV/0!</v>
      </c>
      <c r="CD87" t="e">
        <f>STDEV('bitter expt'!DO85:EE85)/SQRT(COUNT('bitter expt'!DO85:EE85))</f>
        <v>#DIV/0!</v>
      </c>
      <c r="CE87" t="e">
        <f>STDEV('sugar+bitter expt'!DO85:EE85)/SQRT(COUNT('sugar+bitter expt'!DO85:EE85))</f>
        <v>#DIV/0!</v>
      </c>
      <c r="CG87" t="e">
        <f>AVERAGE('sugar expt'!EF85:EV85)</f>
        <v>#DIV/0!</v>
      </c>
      <c r="CH87" t="e">
        <f>AVERAGE('bitter expt'!EF85:EV85)</f>
        <v>#DIV/0!</v>
      </c>
      <c r="CI87" t="e">
        <f>AVERAGE('sugar+bitter expt'!EF85:EV85)</f>
        <v>#DIV/0!</v>
      </c>
      <c r="CK87" t="e">
        <f>STDEV('sugar expt'!EF85:EV85)/SQRT(COUNT('sugar expt'!EF85:EV85))</f>
        <v>#DIV/0!</v>
      </c>
      <c r="CL87" t="e">
        <f>STDEV('bitter expt'!EF85:EV85)/SQRT(COUNT('bitter expt'!EF85:EV85))</f>
        <v>#DIV/0!</v>
      </c>
      <c r="CM87" t="e">
        <f>STDEV('sugar+bitter expt'!EF85:EV85)/SQRT(COUNT('sugar+bitter expt'!EF85:EV85))</f>
        <v>#DIV/0!</v>
      </c>
    </row>
    <row r="88" spans="15:91" x14ac:dyDescent="0.2">
      <c r="O88">
        <v>85</v>
      </c>
      <c r="P88">
        <f>AVERAGE('sugar expt'!C86:R86)</f>
        <v>10.955260108740291</v>
      </c>
      <c r="Q88">
        <f>AVERAGE('bitter expt'!C86:R86)</f>
        <v>3.3417939481775982</v>
      </c>
      <c r="R88">
        <f>AVERAGE('sugar+bitter expt'!C86:R86)</f>
        <v>4.3232998901103299</v>
      </c>
      <c r="T88">
        <f>STDEV('sugar expt'!C86:R86)/SQRT(COUNT('sugar expt'!C86:R86))</f>
        <v>0.6767192018536925</v>
      </c>
      <c r="U88">
        <f>STDEV('bitter expt'!C86:R86)/SQRT(COUNT('bitter expt'!C86:R86))</f>
        <v>0.49635727324962203</v>
      </c>
      <c r="V88">
        <f>STDEV('sugar+bitter expt'!C86:R86)/SQRT(COUNT('sugar+bitter expt'!C86:R86))</f>
        <v>0.71817586897071672</v>
      </c>
      <c r="X88">
        <f>AVERAGE('sugar expt'!AJ86:AY86)</f>
        <v>6.7402039387991026</v>
      </c>
      <c r="Y88">
        <f>AVERAGE('bitter expt'!AJ86:AY86)</f>
        <v>2.2705771293507837</v>
      </c>
      <c r="Z88">
        <f>AVERAGE('sugar+bitter expt'!AJ86:AY86)</f>
        <v>4.7495417231974919</v>
      </c>
      <c r="AB88">
        <f>STDEV('sugar expt'!AJ86:AY86)/SQRT(COUNT('sugar expt'!AJ86:AY86))</f>
        <v>0.55520775484180707</v>
      </c>
      <c r="AC88">
        <f>STDEV('bitter expt'!AJ86:AY86)/SQRT(COUNT('bitter expt'!AJ86:AY86))</f>
        <v>0.41260193005572804</v>
      </c>
      <c r="AD88">
        <f>STDEV('sugar+bitter expt'!AJ86:AY86)/SQRT(COUNT('sugar+bitter expt'!AJ86:AY86))</f>
        <v>0.74287526007146842</v>
      </c>
      <c r="AF88">
        <f>AVERAGE('sugar expt'!BQ86:CF86)</f>
        <v>4.861195806650314</v>
      </c>
      <c r="AG88">
        <f>AVERAGE('bitter expt'!BQ86:CF86)</f>
        <v>1.486542820419547</v>
      </c>
      <c r="AH88">
        <f>AVERAGE('sugar+bitter expt'!BQ86:CF86)</f>
        <v>2.1573632458726895</v>
      </c>
      <c r="AJ88">
        <f>STDEV('sugar expt'!BQ86:CF86)/SQRT(COUNT('sugar expt'!BQ86:CF86))</f>
        <v>0.85642921417033469</v>
      </c>
      <c r="AK88">
        <f>STDEV('bitter expt'!BQ86:CF86)/SQRT(COUNT('bitter expt'!BQ86:CF86))</f>
        <v>0.40971299061348676</v>
      </c>
      <c r="AL88">
        <f>STDEV('sugar+bitter expt'!BQ86:CF86)/SQRT(COUNT('sugar+bitter expt'!BQ86:CF86))</f>
        <v>0.43792328633036376</v>
      </c>
      <c r="AP88">
        <f>AVERAGE('sugar expt'!S86:AI86)</f>
        <v>1.764486017459495</v>
      </c>
      <c r="AQ88">
        <f>AVERAGE('bitter expt'!S86:AI86)</f>
        <v>1.091014385926647</v>
      </c>
      <c r="AR88">
        <f>AVERAGE('sugar+bitter expt'!S86:AI86)</f>
        <v>1.1443011989650238</v>
      </c>
      <c r="AT88">
        <f>STDEV('sugar expt'!S86:AI86)/SQRT(COUNT('sugar expt'!S86:AI86))</f>
        <v>9.948630962437946E-2</v>
      </c>
      <c r="AU88">
        <f>STDEV('bitter expt'!S86:AI86)/SQRT(COUNT('bitter expt'!S86:AI86))</f>
        <v>9.6349840423904709E-2</v>
      </c>
      <c r="AV88">
        <f>STDEV('sugar+bitter expt'!S86:AI86)/SQRT(COUNT('sugar+bitter expt'!S86:AI86))</f>
        <v>0.14319807059551218</v>
      </c>
      <c r="AX88">
        <f>AVERAGE('sugar expt'!AZ86:BP86)</f>
        <v>1.4310943120740363</v>
      </c>
      <c r="AY88">
        <f>AVERAGE('bitter expt'!AZ86:BP86)</f>
        <v>0.92034144252870309</v>
      </c>
      <c r="AZ88">
        <f>AVERAGE('sugar+bitter expt'!AZ86:BP86)</f>
        <v>0.95847250002043105</v>
      </c>
      <c r="BB88">
        <f>STDEV('sugar expt'!AZ86:BP86)/SQRT(COUNT('sugar expt'!AZ86:BP86))</f>
        <v>0.13542287090335176</v>
      </c>
      <c r="BC88">
        <f>STDEV('bitter expt'!AZ86:BP86)/SQRT(COUNT('bitter expt'!AZ86:BP86))</f>
        <v>0.11311102685495322</v>
      </c>
      <c r="BD88">
        <f>STDEV('sugar+bitter expt'!AZ86:BP86)/SQRT(COUNT('sugar+bitter expt'!AZ86:BP86))</f>
        <v>9.6655217068425212E-2</v>
      </c>
      <c r="BF88">
        <f>AVERAGE('sugar expt'!CG86:CW86)</f>
        <v>1.2259372460822628</v>
      </c>
      <c r="BG88">
        <f>AVERAGE('bitter expt'!CG86:CW86)</f>
        <v>0.64448701313999368</v>
      </c>
      <c r="BH88">
        <f>AVERAGE('sugar+bitter expt'!CG86:CW86)</f>
        <v>0.68972819617336834</v>
      </c>
      <c r="BJ88">
        <f>STDEV('sugar expt'!CG86:CW86)/SQRT(COUNT('sugar expt'!CG86:CW86))</f>
        <v>0.14862507279152593</v>
      </c>
      <c r="BK88">
        <f>STDEV('bitter expt'!CG86:CW86)/SQRT(COUNT('bitter expt'!CG86:CW86))</f>
        <v>7.5815465209902982E-2</v>
      </c>
      <c r="BL88">
        <f>STDEV('sugar+bitter expt'!CG86:CW86)/SQRT(COUNT('sugar+bitter expt'!CG86:CW86))</f>
        <v>6.0129700449740857E-2</v>
      </c>
      <c r="BQ88" t="e">
        <f>AVERAGE('sugar expt'!CX86:DN86)</f>
        <v>#DIV/0!</v>
      </c>
      <c r="BR88" t="e">
        <f>AVERAGE('bitter expt'!CX86:DN86)</f>
        <v>#DIV/0!</v>
      </c>
      <c r="BS88" t="e">
        <f>AVERAGE('sugar+bitter expt'!CX86:DN86)</f>
        <v>#DIV/0!</v>
      </c>
      <c r="BU88" t="e">
        <f>STDEV('sugar expt'!CX86:DN86)/SQRT(COUNT('sugar expt'!CX86:DN86))</f>
        <v>#DIV/0!</v>
      </c>
      <c r="BV88" t="e">
        <f>STDEV('bitter expt'!CX86:DN86)/SQRT(COUNT('bitter expt'!CX86:DN86))</f>
        <v>#DIV/0!</v>
      </c>
      <c r="BW88" t="e">
        <f>STDEV('sugar+bitter expt'!CX86:DN86)/SQRT(COUNT('sugar+bitter expt'!CX86:DN86))</f>
        <v>#DIV/0!</v>
      </c>
      <c r="BY88" t="e">
        <f>AVERAGE('sugar expt'!DO86:EE86)</f>
        <v>#DIV/0!</v>
      </c>
      <c r="BZ88" t="e">
        <f>AVERAGE('bitter expt'!DO86:EE86)</f>
        <v>#DIV/0!</v>
      </c>
      <c r="CA88" t="e">
        <f>AVERAGE('sugar+bitter expt'!DO86:EE86)</f>
        <v>#DIV/0!</v>
      </c>
      <c r="CC88" t="e">
        <f>STDEV('sugar expt'!DO86:EE86)/SQRT(COUNT('sugar expt'!DO86:EE86))</f>
        <v>#DIV/0!</v>
      </c>
      <c r="CD88" t="e">
        <f>STDEV('bitter expt'!DO86:EE86)/SQRT(COUNT('bitter expt'!DO86:EE86))</f>
        <v>#DIV/0!</v>
      </c>
      <c r="CE88" t="e">
        <f>STDEV('sugar+bitter expt'!DO86:EE86)/SQRT(COUNT('sugar+bitter expt'!DO86:EE86))</f>
        <v>#DIV/0!</v>
      </c>
      <c r="CG88" t="e">
        <f>AVERAGE('sugar expt'!EF86:EV86)</f>
        <v>#DIV/0!</v>
      </c>
      <c r="CH88" t="e">
        <f>AVERAGE('bitter expt'!EF86:EV86)</f>
        <v>#DIV/0!</v>
      </c>
      <c r="CI88" t="e">
        <f>AVERAGE('sugar+bitter expt'!EF86:EV86)</f>
        <v>#DIV/0!</v>
      </c>
      <c r="CK88" t="e">
        <f>STDEV('sugar expt'!EF86:EV86)/SQRT(COUNT('sugar expt'!EF86:EV86))</f>
        <v>#DIV/0!</v>
      </c>
      <c r="CL88" t="e">
        <f>STDEV('bitter expt'!EF86:EV86)/SQRT(COUNT('bitter expt'!EF86:EV86))</f>
        <v>#DIV/0!</v>
      </c>
      <c r="CM88" t="e">
        <f>STDEV('sugar+bitter expt'!EF86:EV86)/SQRT(COUNT('sugar+bitter expt'!EF86:EV86))</f>
        <v>#DIV/0!</v>
      </c>
    </row>
    <row r="89" spans="15:91" x14ac:dyDescent="0.2">
      <c r="O89">
        <v>86</v>
      </c>
      <c r="P89">
        <f>AVERAGE('sugar expt'!C87:R87)</f>
        <v>11.038380841111749</v>
      </c>
      <c r="Q89">
        <f>AVERAGE('bitter expt'!C87:R87)</f>
        <v>2.7129488914629518</v>
      </c>
      <c r="R89">
        <f>AVERAGE('sugar+bitter expt'!C87:R87)</f>
        <v>4.6215107623051557</v>
      </c>
      <c r="T89">
        <f>STDEV('sugar expt'!C87:R87)/SQRT(COUNT('sugar expt'!C87:R87))</f>
        <v>0.71449109349696105</v>
      </c>
      <c r="U89">
        <f>STDEV('bitter expt'!C87:R87)/SQRT(COUNT('bitter expt'!C87:R87))</f>
        <v>0.45728525246140594</v>
      </c>
      <c r="V89">
        <f>STDEV('sugar+bitter expt'!C87:R87)/SQRT(COUNT('sugar+bitter expt'!C87:R87))</f>
        <v>0.7940825774013045</v>
      </c>
      <c r="X89">
        <f>AVERAGE('sugar expt'!AJ87:AY87)</f>
        <v>6.6490920854039262</v>
      </c>
      <c r="Y89">
        <f>AVERAGE('bitter expt'!AJ87:AY87)</f>
        <v>2.2456392516534631</v>
      </c>
      <c r="Z89">
        <f>AVERAGE('sugar+bitter expt'!AJ87:AY87)</f>
        <v>4.9510625643646966</v>
      </c>
      <c r="AB89">
        <f>STDEV('sugar expt'!AJ87:AY87)/SQRT(COUNT('sugar expt'!AJ87:AY87))</f>
        <v>0.6500724245898637</v>
      </c>
      <c r="AC89">
        <f>STDEV('bitter expt'!AJ87:AY87)/SQRT(COUNT('bitter expt'!AJ87:AY87))</f>
        <v>0.42865977952169187</v>
      </c>
      <c r="AD89">
        <f>STDEV('sugar+bitter expt'!AJ87:AY87)/SQRT(COUNT('sugar+bitter expt'!AJ87:AY87))</f>
        <v>0.63151267532862621</v>
      </c>
      <c r="AF89">
        <f>AVERAGE('sugar expt'!BQ87:CF87)</f>
        <v>4.8327618003773249</v>
      </c>
      <c r="AG89">
        <f>AVERAGE('bitter expt'!BQ87:CF87)</f>
        <v>1.0156779761894803</v>
      </c>
      <c r="AH89">
        <f>AVERAGE('sugar+bitter expt'!BQ87:CF87)</f>
        <v>1.9860400953499051</v>
      </c>
      <c r="AJ89">
        <f>STDEV('sugar expt'!BQ87:CF87)/SQRT(COUNT('sugar expt'!BQ87:CF87))</f>
        <v>0.91651377965121261</v>
      </c>
      <c r="AK89">
        <f>STDEV('bitter expt'!BQ87:CF87)/SQRT(COUNT('bitter expt'!BQ87:CF87))</f>
        <v>0.2351590218001566</v>
      </c>
      <c r="AL89">
        <f>STDEV('sugar+bitter expt'!BQ87:CF87)/SQRT(COUNT('sugar+bitter expt'!BQ87:CF87))</f>
        <v>0.38048134446770265</v>
      </c>
      <c r="AP89">
        <f>AVERAGE('sugar expt'!S87:AI87)</f>
        <v>1.7483585550791869</v>
      </c>
      <c r="AQ89">
        <f>AVERAGE('bitter expt'!S87:AI87)</f>
        <v>1.0068206063096761</v>
      </c>
      <c r="AR89">
        <f>AVERAGE('sugar+bitter expt'!S87:AI87)</f>
        <v>1.3305127216684065</v>
      </c>
      <c r="AT89">
        <f>STDEV('sugar expt'!S87:AI87)/SQRT(COUNT('sugar expt'!S87:AI87))</f>
        <v>8.0953100043285278E-2</v>
      </c>
      <c r="AU89">
        <f>STDEV('bitter expt'!S87:AI87)/SQRT(COUNT('bitter expt'!S87:AI87))</f>
        <v>9.4310054352380795E-2</v>
      </c>
      <c r="AV89">
        <f>STDEV('sugar+bitter expt'!S87:AI87)/SQRT(COUNT('sugar+bitter expt'!S87:AI87))</f>
        <v>0.23436099996832305</v>
      </c>
      <c r="AX89">
        <f>AVERAGE('sugar expt'!AZ87:BP87)</f>
        <v>1.4424410898519746</v>
      </c>
      <c r="AY89">
        <f>AVERAGE('bitter expt'!AZ87:BP87)</f>
        <v>0.83237971018995505</v>
      </c>
      <c r="AZ89">
        <f>AVERAGE('sugar+bitter expt'!AZ87:BP87)</f>
        <v>1.0253317844842829</v>
      </c>
      <c r="BB89">
        <f>STDEV('sugar expt'!AZ87:BP87)/SQRT(COUNT('sugar expt'!AZ87:BP87))</f>
        <v>0.13235408782536764</v>
      </c>
      <c r="BC89">
        <f>STDEV('bitter expt'!AZ87:BP87)/SQRT(COUNT('bitter expt'!AZ87:BP87))</f>
        <v>7.598990152586893E-2</v>
      </c>
      <c r="BD89">
        <f>STDEV('sugar+bitter expt'!AZ87:BP87)/SQRT(COUNT('sugar+bitter expt'!AZ87:BP87))</f>
        <v>8.9481923936571409E-2</v>
      </c>
      <c r="BF89">
        <f>AVERAGE('sugar expt'!CG87:CW87)</f>
        <v>1.1654411692273785</v>
      </c>
      <c r="BG89">
        <f>AVERAGE('bitter expt'!CG87:CW87)</f>
        <v>0.56238025832467264</v>
      </c>
      <c r="BH89">
        <f>AVERAGE('sugar+bitter expt'!CG87:CW87)</f>
        <v>0.71405310553591161</v>
      </c>
      <c r="BJ89">
        <f>STDEV('sugar expt'!CG87:CW87)/SQRT(COUNT('sugar expt'!CG87:CW87))</f>
        <v>0.13208037357923874</v>
      </c>
      <c r="BK89">
        <f>STDEV('bitter expt'!CG87:CW87)/SQRT(COUNT('bitter expt'!CG87:CW87))</f>
        <v>4.6037707633148149E-2</v>
      </c>
      <c r="BL89">
        <f>STDEV('sugar+bitter expt'!CG87:CW87)/SQRT(COUNT('sugar+bitter expt'!CG87:CW87))</f>
        <v>6.3586748537890536E-2</v>
      </c>
      <c r="BQ89" t="e">
        <f>AVERAGE('sugar expt'!CX87:DN87)</f>
        <v>#DIV/0!</v>
      </c>
      <c r="BR89" t="e">
        <f>AVERAGE('bitter expt'!CX87:DN87)</f>
        <v>#DIV/0!</v>
      </c>
      <c r="BS89" t="e">
        <f>AVERAGE('sugar+bitter expt'!CX87:DN87)</f>
        <v>#DIV/0!</v>
      </c>
      <c r="BU89" t="e">
        <f>STDEV('sugar expt'!CX87:DN87)/SQRT(COUNT('sugar expt'!CX87:DN87))</f>
        <v>#DIV/0!</v>
      </c>
      <c r="BV89" t="e">
        <f>STDEV('bitter expt'!CX87:DN87)/SQRT(COUNT('bitter expt'!CX87:DN87))</f>
        <v>#DIV/0!</v>
      </c>
      <c r="BW89" t="e">
        <f>STDEV('sugar+bitter expt'!CX87:DN87)/SQRT(COUNT('sugar+bitter expt'!CX87:DN87))</f>
        <v>#DIV/0!</v>
      </c>
      <c r="BY89" t="e">
        <f>AVERAGE('sugar expt'!DO87:EE87)</f>
        <v>#DIV/0!</v>
      </c>
      <c r="BZ89" t="e">
        <f>AVERAGE('bitter expt'!DO87:EE87)</f>
        <v>#DIV/0!</v>
      </c>
      <c r="CA89" t="e">
        <f>AVERAGE('sugar+bitter expt'!DO87:EE87)</f>
        <v>#DIV/0!</v>
      </c>
      <c r="CC89" t="e">
        <f>STDEV('sugar expt'!DO87:EE87)/SQRT(COUNT('sugar expt'!DO87:EE87))</f>
        <v>#DIV/0!</v>
      </c>
      <c r="CD89" t="e">
        <f>STDEV('bitter expt'!DO87:EE87)/SQRT(COUNT('bitter expt'!DO87:EE87))</f>
        <v>#DIV/0!</v>
      </c>
      <c r="CE89" t="e">
        <f>STDEV('sugar+bitter expt'!DO87:EE87)/SQRT(COUNT('sugar+bitter expt'!DO87:EE87))</f>
        <v>#DIV/0!</v>
      </c>
      <c r="CG89" t="e">
        <f>AVERAGE('sugar expt'!EF87:EV87)</f>
        <v>#DIV/0!</v>
      </c>
      <c r="CH89" t="e">
        <f>AVERAGE('bitter expt'!EF87:EV87)</f>
        <v>#DIV/0!</v>
      </c>
      <c r="CI89" t="e">
        <f>AVERAGE('sugar+bitter expt'!EF87:EV87)</f>
        <v>#DIV/0!</v>
      </c>
      <c r="CK89" t="e">
        <f>STDEV('sugar expt'!EF87:EV87)/SQRT(COUNT('sugar expt'!EF87:EV87))</f>
        <v>#DIV/0!</v>
      </c>
      <c r="CL89" t="e">
        <f>STDEV('bitter expt'!EF87:EV87)/SQRT(COUNT('bitter expt'!EF87:EV87))</f>
        <v>#DIV/0!</v>
      </c>
      <c r="CM89" t="e">
        <f>STDEV('sugar+bitter expt'!EF87:EV87)/SQRT(COUNT('sugar+bitter expt'!EF87:EV87))</f>
        <v>#DIV/0!</v>
      </c>
    </row>
    <row r="90" spans="15:91" x14ac:dyDescent="0.2">
      <c r="O90">
        <v>87</v>
      </c>
      <c r="P90">
        <f>AVERAGE('sugar expt'!C88:R88)</f>
        <v>10.582118440839855</v>
      </c>
      <c r="Q90">
        <f>AVERAGE('bitter expt'!C88:R88)</f>
        <v>2.7727131713491162</v>
      </c>
      <c r="R90">
        <f>AVERAGE('sugar+bitter expt'!C88:R88)</f>
        <v>3.813787269047356</v>
      </c>
      <c r="T90">
        <f>STDEV('sugar expt'!C88:R88)/SQRT(COUNT('sugar expt'!C88:R88))</f>
        <v>0.73989570893973999</v>
      </c>
      <c r="U90">
        <f>STDEV('bitter expt'!C88:R88)/SQRT(COUNT('bitter expt'!C88:R88))</f>
        <v>0.46017924089127299</v>
      </c>
      <c r="V90">
        <f>STDEV('sugar+bitter expt'!C88:R88)/SQRT(COUNT('sugar+bitter expt'!C88:R88))</f>
        <v>0.644437318622057</v>
      </c>
      <c r="X90">
        <f>AVERAGE('sugar expt'!AJ88:AY88)</f>
        <v>6.8573639117551295</v>
      </c>
      <c r="Y90">
        <f>AVERAGE('bitter expt'!AJ88:AY88)</f>
        <v>2.251545960244643</v>
      </c>
      <c r="Z90">
        <f>AVERAGE('sugar+bitter expt'!AJ88:AY88)</f>
        <v>4.9272438730339445</v>
      </c>
      <c r="AB90">
        <f>STDEV('sugar expt'!AJ88:AY88)/SQRT(COUNT('sugar expt'!AJ88:AY88))</f>
        <v>0.71042326046761961</v>
      </c>
      <c r="AC90">
        <f>STDEV('bitter expt'!AJ88:AY88)/SQRT(COUNT('bitter expt'!AJ88:AY88))</f>
        <v>0.46014093864997452</v>
      </c>
      <c r="AD90">
        <f>STDEV('sugar+bitter expt'!AJ88:AY88)/SQRT(COUNT('sugar+bitter expt'!AJ88:AY88))</f>
        <v>0.58219466652934704</v>
      </c>
      <c r="AF90">
        <f>AVERAGE('sugar expt'!BQ88:CF88)</f>
        <v>5.4102946214141214</v>
      </c>
      <c r="AG90">
        <f>AVERAGE('bitter expt'!BQ88:CF88)</f>
        <v>1.0562960795872989</v>
      </c>
      <c r="AH90">
        <f>AVERAGE('sugar+bitter expt'!BQ88:CF88)</f>
        <v>2.3173220455297123</v>
      </c>
      <c r="AJ90">
        <f>STDEV('sugar expt'!BQ88:CF88)/SQRT(COUNT('sugar expt'!BQ88:CF88))</f>
        <v>1.1948650277043611</v>
      </c>
      <c r="AK90">
        <f>STDEV('bitter expt'!BQ88:CF88)/SQRT(COUNT('bitter expt'!BQ88:CF88))</f>
        <v>0.25440083952128456</v>
      </c>
      <c r="AL90">
        <f>STDEV('sugar+bitter expt'!BQ88:CF88)/SQRT(COUNT('sugar+bitter expt'!BQ88:CF88))</f>
        <v>0.47613152820932497</v>
      </c>
      <c r="AP90">
        <f>AVERAGE('sugar expt'!S88:AI88)</f>
        <v>1.8056396986920169</v>
      </c>
      <c r="AQ90">
        <f>AVERAGE('bitter expt'!S88:AI88)</f>
        <v>0.99640355568633598</v>
      </c>
      <c r="AR90">
        <f>AVERAGE('sugar+bitter expt'!S88:AI88)</f>
        <v>1.2702137685375601</v>
      </c>
      <c r="AT90">
        <f>STDEV('sugar expt'!S88:AI88)/SQRT(COUNT('sugar expt'!S88:AI88))</f>
        <v>0.11279549852665754</v>
      </c>
      <c r="AU90">
        <f>STDEV('bitter expt'!S88:AI88)/SQRT(COUNT('bitter expt'!S88:AI88))</f>
        <v>8.9028893748327301E-2</v>
      </c>
      <c r="AV90">
        <f>STDEV('sugar+bitter expt'!S88:AI88)/SQRT(COUNT('sugar+bitter expt'!S88:AI88))</f>
        <v>0.18492785453662341</v>
      </c>
      <c r="AX90">
        <f>AVERAGE('sugar expt'!AZ88:BP88)</f>
        <v>1.3569905932710391</v>
      </c>
      <c r="AY90">
        <f>AVERAGE('bitter expt'!AZ88:BP88)</f>
        <v>0.83866504154975952</v>
      </c>
      <c r="AZ90">
        <f>AVERAGE('sugar+bitter expt'!AZ88:BP88)</f>
        <v>0.91307816854966672</v>
      </c>
      <c r="BB90">
        <f>STDEV('sugar expt'!AZ88:BP88)/SQRT(COUNT('sugar expt'!AZ88:BP88))</f>
        <v>0.14088335840538799</v>
      </c>
      <c r="BC90">
        <f>STDEV('bitter expt'!AZ88:BP88)/SQRT(COUNT('bitter expt'!AZ88:BP88))</f>
        <v>9.5471910382178143E-2</v>
      </c>
      <c r="BD90">
        <f>STDEV('sugar+bitter expt'!AZ88:BP88)/SQRT(COUNT('sugar+bitter expt'!AZ88:BP88))</f>
        <v>7.1176798206723846E-2</v>
      </c>
      <c r="BF90">
        <f>AVERAGE('sugar expt'!CG88:CW88)</f>
        <v>1.1495250180612564</v>
      </c>
      <c r="BG90">
        <f>AVERAGE('bitter expt'!CG88:CW88)</f>
        <v>0.59562212805934778</v>
      </c>
      <c r="BH90">
        <f>AVERAGE('sugar+bitter expt'!CG88:CW88)</f>
        <v>0.74152252615003755</v>
      </c>
      <c r="BJ90">
        <f>STDEV('sugar expt'!CG88:CW88)/SQRT(COUNT('sugar expt'!CG88:CW88))</f>
        <v>0.1118456633855551</v>
      </c>
      <c r="BK90">
        <f>STDEV('bitter expt'!CG88:CW88)/SQRT(COUNT('bitter expt'!CG88:CW88))</f>
        <v>7.0393107454242723E-2</v>
      </c>
      <c r="BL90">
        <f>STDEV('sugar+bitter expt'!CG88:CW88)/SQRT(COUNT('sugar+bitter expt'!CG88:CW88))</f>
        <v>8.9613280339179438E-2</v>
      </c>
      <c r="BQ90" t="e">
        <f>AVERAGE('sugar expt'!CX88:DN88)</f>
        <v>#DIV/0!</v>
      </c>
      <c r="BR90" t="e">
        <f>AVERAGE('bitter expt'!CX88:DN88)</f>
        <v>#DIV/0!</v>
      </c>
      <c r="BS90" t="e">
        <f>AVERAGE('sugar+bitter expt'!CX88:DN88)</f>
        <v>#DIV/0!</v>
      </c>
      <c r="BU90" t="e">
        <f>STDEV('sugar expt'!CX88:DN88)/SQRT(COUNT('sugar expt'!CX88:DN88))</f>
        <v>#DIV/0!</v>
      </c>
      <c r="BV90" t="e">
        <f>STDEV('bitter expt'!CX88:DN88)/SQRT(COUNT('bitter expt'!CX88:DN88))</f>
        <v>#DIV/0!</v>
      </c>
      <c r="BW90" t="e">
        <f>STDEV('sugar+bitter expt'!CX88:DN88)/SQRT(COUNT('sugar+bitter expt'!CX88:DN88))</f>
        <v>#DIV/0!</v>
      </c>
      <c r="BY90" t="e">
        <f>AVERAGE('sugar expt'!DO88:EE88)</f>
        <v>#DIV/0!</v>
      </c>
      <c r="BZ90" t="e">
        <f>AVERAGE('bitter expt'!DO88:EE88)</f>
        <v>#DIV/0!</v>
      </c>
      <c r="CA90" t="e">
        <f>AVERAGE('sugar+bitter expt'!DO88:EE88)</f>
        <v>#DIV/0!</v>
      </c>
      <c r="CC90" t="e">
        <f>STDEV('sugar expt'!DO88:EE88)/SQRT(COUNT('sugar expt'!DO88:EE88))</f>
        <v>#DIV/0!</v>
      </c>
      <c r="CD90" t="e">
        <f>STDEV('bitter expt'!DO88:EE88)/SQRT(COUNT('bitter expt'!DO88:EE88))</f>
        <v>#DIV/0!</v>
      </c>
      <c r="CE90" t="e">
        <f>STDEV('sugar+bitter expt'!DO88:EE88)/SQRT(COUNT('sugar+bitter expt'!DO88:EE88))</f>
        <v>#DIV/0!</v>
      </c>
      <c r="CG90" t="e">
        <f>AVERAGE('sugar expt'!EF88:EV88)</f>
        <v>#DIV/0!</v>
      </c>
      <c r="CH90" t="e">
        <f>AVERAGE('bitter expt'!EF88:EV88)</f>
        <v>#DIV/0!</v>
      </c>
      <c r="CI90" t="e">
        <f>AVERAGE('sugar+bitter expt'!EF88:EV88)</f>
        <v>#DIV/0!</v>
      </c>
      <c r="CK90" t="e">
        <f>STDEV('sugar expt'!EF88:EV88)/SQRT(COUNT('sugar expt'!EF88:EV88))</f>
        <v>#DIV/0!</v>
      </c>
      <c r="CL90" t="e">
        <f>STDEV('bitter expt'!EF88:EV88)/SQRT(COUNT('bitter expt'!EF88:EV88))</f>
        <v>#DIV/0!</v>
      </c>
      <c r="CM90" t="e">
        <f>STDEV('sugar+bitter expt'!EF88:EV88)/SQRT(COUNT('sugar+bitter expt'!EF88:EV88))</f>
        <v>#DIV/0!</v>
      </c>
    </row>
    <row r="91" spans="15:91" x14ac:dyDescent="0.2">
      <c r="O91">
        <v>88</v>
      </c>
      <c r="P91">
        <f>AVERAGE('sugar expt'!C89:R89)</f>
        <v>10.240851408425481</v>
      </c>
      <c r="Q91">
        <f>AVERAGE('bitter expt'!C89:R89)</f>
        <v>3.2755805324510581</v>
      </c>
      <c r="R91">
        <f>AVERAGE('sugar+bitter expt'!C89:R89)</f>
        <v>4.3081922410294649</v>
      </c>
      <c r="T91">
        <f>STDEV('sugar expt'!C89:R89)/SQRT(COUNT('sugar expt'!C89:R89))</f>
        <v>0.66890091627020576</v>
      </c>
      <c r="U91">
        <f>STDEV('bitter expt'!C89:R89)/SQRT(COUNT('bitter expt'!C89:R89))</f>
        <v>0.52015753380694307</v>
      </c>
      <c r="V91">
        <f>STDEV('sugar+bitter expt'!C89:R89)/SQRT(COUNT('sugar+bitter expt'!C89:R89))</f>
        <v>0.71870898622811186</v>
      </c>
      <c r="X91">
        <f>AVERAGE('sugar expt'!AJ89:AY89)</f>
        <v>7.4279032263288629</v>
      </c>
      <c r="Y91">
        <f>AVERAGE('bitter expt'!AJ89:AY89)</f>
        <v>2.4445589551785778</v>
      </c>
      <c r="Z91">
        <f>AVERAGE('sugar+bitter expt'!AJ89:AY89)</f>
        <v>4.7929757628247627</v>
      </c>
      <c r="AB91">
        <f>STDEV('sugar expt'!AJ89:AY89)/SQRT(COUNT('sugar expt'!AJ89:AY89))</f>
        <v>0.73240980134871703</v>
      </c>
      <c r="AC91">
        <f>STDEV('bitter expt'!AJ89:AY89)/SQRT(COUNT('bitter expt'!AJ89:AY89))</f>
        <v>0.50656699355736989</v>
      </c>
      <c r="AD91">
        <f>STDEV('sugar+bitter expt'!AJ89:AY89)/SQRT(COUNT('sugar+bitter expt'!AJ89:AY89))</f>
        <v>0.50164484801016906</v>
      </c>
      <c r="AF91">
        <f>AVERAGE('sugar expt'!BQ89:CF89)</f>
        <v>5.5780857564018103</v>
      </c>
      <c r="AG91">
        <f>AVERAGE('bitter expt'!BQ89:CF89)</f>
        <v>1.0136256995010247</v>
      </c>
      <c r="AH91">
        <f>AVERAGE('sugar+bitter expt'!BQ89:CF89)</f>
        <v>2.0307491725263827</v>
      </c>
      <c r="AJ91">
        <f>STDEV('sugar expt'!BQ89:CF89)/SQRT(COUNT('sugar expt'!BQ89:CF89))</f>
        <v>1.296585726487818</v>
      </c>
      <c r="AK91">
        <f>STDEV('bitter expt'!BQ89:CF89)/SQRT(COUNT('bitter expt'!BQ89:CF89))</f>
        <v>0.11652407898670704</v>
      </c>
      <c r="AL91">
        <f>STDEV('sugar+bitter expt'!BQ89:CF89)/SQRT(COUNT('sugar+bitter expt'!BQ89:CF89))</f>
        <v>0.40678989379926972</v>
      </c>
      <c r="AP91">
        <f>AVERAGE('sugar expt'!S89:AI89)</f>
        <v>1.7891140203315969</v>
      </c>
      <c r="AQ91">
        <f>AVERAGE('bitter expt'!S89:AI89)</f>
        <v>1.1428726349083767</v>
      </c>
      <c r="AR91">
        <f>AVERAGE('sugar+bitter expt'!S89:AI89)</f>
        <v>1.3220451504318291</v>
      </c>
      <c r="AT91">
        <f>STDEV('sugar expt'!S89:AI89)/SQRT(COUNT('sugar expt'!S89:AI89))</f>
        <v>0.11530042565723746</v>
      </c>
      <c r="AU91">
        <f>STDEV('bitter expt'!S89:AI89)/SQRT(COUNT('bitter expt'!S89:AI89))</f>
        <v>9.7540067956626314E-2</v>
      </c>
      <c r="AV91">
        <f>STDEV('sugar+bitter expt'!S89:AI89)/SQRT(COUNT('sugar+bitter expt'!S89:AI89))</f>
        <v>0.15666376504004201</v>
      </c>
      <c r="AX91">
        <f>AVERAGE('sugar expt'!AZ89:BP89)</f>
        <v>1.3030359846544457</v>
      </c>
      <c r="AY91">
        <f>AVERAGE('bitter expt'!AZ89:BP89)</f>
        <v>0.86388869213735264</v>
      </c>
      <c r="AZ91">
        <f>AVERAGE('sugar+bitter expt'!AZ89:BP89)</f>
        <v>0.96641599503870568</v>
      </c>
      <c r="BB91">
        <f>STDEV('sugar expt'!AZ89:BP89)/SQRT(COUNT('sugar expt'!AZ89:BP89))</f>
        <v>0.1406808299183025</v>
      </c>
      <c r="BC91">
        <f>STDEV('bitter expt'!AZ89:BP89)/SQRT(COUNT('bitter expt'!AZ89:BP89))</f>
        <v>8.2913925831123669E-2</v>
      </c>
      <c r="BD91">
        <f>STDEV('sugar+bitter expt'!AZ89:BP89)/SQRT(COUNT('sugar+bitter expt'!AZ89:BP89))</f>
        <v>8.9682467800890134E-2</v>
      </c>
      <c r="BF91">
        <f>AVERAGE('sugar expt'!CG89:CW89)</f>
        <v>1.0774922720912747</v>
      </c>
      <c r="BG91">
        <f>AVERAGE('bitter expt'!CG89:CW89)</f>
        <v>0.58279996867878969</v>
      </c>
      <c r="BH91">
        <f>AVERAGE('sugar+bitter expt'!CG89:CW89)</f>
        <v>0.72067499078885755</v>
      </c>
      <c r="BJ91">
        <f>STDEV('sugar expt'!CG89:CW89)/SQRT(COUNT('sugar expt'!CG89:CW89))</f>
        <v>0.11571524035986212</v>
      </c>
      <c r="BK91">
        <f>STDEV('bitter expt'!CG89:CW89)/SQRT(COUNT('bitter expt'!CG89:CW89))</f>
        <v>3.1974048102406158E-2</v>
      </c>
      <c r="BL91">
        <f>STDEV('sugar+bitter expt'!CG89:CW89)/SQRT(COUNT('sugar+bitter expt'!CG89:CW89))</f>
        <v>5.5260193125087918E-2</v>
      </c>
      <c r="BQ91" t="e">
        <f>AVERAGE('sugar expt'!CX89:DN89)</f>
        <v>#DIV/0!</v>
      </c>
      <c r="BR91" t="e">
        <f>AVERAGE('bitter expt'!CX89:DN89)</f>
        <v>#DIV/0!</v>
      </c>
      <c r="BS91" t="e">
        <f>AVERAGE('sugar+bitter expt'!CX89:DN89)</f>
        <v>#DIV/0!</v>
      </c>
      <c r="BU91" t="e">
        <f>STDEV('sugar expt'!CX89:DN89)/SQRT(COUNT('sugar expt'!CX89:DN89))</f>
        <v>#DIV/0!</v>
      </c>
      <c r="BV91" t="e">
        <f>STDEV('bitter expt'!CX89:DN89)/SQRT(COUNT('bitter expt'!CX89:DN89))</f>
        <v>#DIV/0!</v>
      </c>
      <c r="BW91" t="e">
        <f>STDEV('sugar+bitter expt'!CX89:DN89)/SQRT(COUNT('sugar+bitter expt'!CX89:DN89))</f>
        <v>#DIV/0!</v>
      </c>
      <c r="BY91" t="e">
        <f>AVERAGE('sugar expt'!DO89:EE89)</f>
        <v>#DIV/0!</v>
      </c>
      <c r="BZ91" t="e">
        <f>AVERAGE('bitter expt'!DO89:EE89)</f>
        <v>#DIV/0!</v>
      </c>
      <c r="CA91" t="e">
        <f>AVERAGE('sugar+bitter expt'!DO89:EE89)</f>
        <v>#DIV/0!</v>
      </c>
      <c r="CC91" t="e">
        <f>STDEV('sugar expt'!DO89:EE89)/SQRT(COUNT('sugar expt'!DO89:EE89))</f>
        <v>#DIV/0!</v>
      </c>
      <c r="CD91" t="e">
        <f>STDEV('bitter expt'!DO89:EE89)/SQRT(COUNT('bitter expt'!DO89:EE89))</f>
        <v>#DIV/0!</v>
      </c>
      <c r="CE91" t="e">
        <f>STDEV('sugar+bitter expt'!DO89:EE89)/SQRT(COUNT('sugar+bitter expt'!DO89:EE89))</f>
        <v>#DIV/0!</v>
      </c>
      <c r="CG91" t="e">
        <f>AVERAGE('sugar expt'!EF89:EV89)</f>
        <v>#DIV/0!</v>
      </c>
      <c r="CH91" t="e">
        <f>AVERAGE('bitter expt'!EF89:EV89)</f>
        <v>#DIV/0!</v>
      </c>
      <c r="CI91" t="e">
        <f>AVERAGE('sugar+bitter expt'!EF89:EV89)</f>
        <v>#DIV/0!</v>
      </c>
      <c r="CK91" t="e">
        <f>STDEV('sugar expt'!EF89:EV89)/SQRT(COUNT('sugar expt'!EF89:EV89))</f>
        <v>#DIV/0!</v>
      </c>
      <c r="CL91" t="e">
        <f>STDEV('bitter expt'!EF89:EV89)/SQRT(COUNT('bitter expt'!EF89:EV89))</f>
        <v>#DIV/0!</v>
      </c>
      <c r="CM91" t="e">
        <f>STDEV('sugar+bitter expt'!EF89:EV89)/SQRT(COUNT('sugar+bitter expt'!EF89:EV89))</f>
        <v>#DIV/0!</v>
      </c>
    </row>
    <row r="92" spans="15:91" x14ac:dyDescent="0.2">
      <c r="O92">
        <v>89</v>
      </c>
      <c r="P92">
        <f>AVERAGE('sugar expt'!C90:R90)</f>
        <v>10.671764390938019</v>
      </c>
      <c r="Q92">
        <f>AVERAGE('bitter expt'!C90:R90)</f>
        <v>3.5949609883551128</v>
      </c>
      <c r="R92">
        <f>AVERAGE('sugar+bitter expt'!C90:R90)</f>
        <v>4.459909053651014</v>
      </c>
      <c r="T92">
        <f>STDEV('sugar expt'!C90:R90)/SQRT(COUNT('sugar expt'!C90:R90))</f>
        <v>0.39211001467247975</v>
      </c>
      <c r="U92">
        <f>STDEV('bitter expt'!C90:R90)/SQRT(COUNT('bitter expt'!C90:R90))</f>
        <v>0.51340345141298149</v>
      </c>
      <c r="V92">
        <f>STDEV('sugar+bitter expt'!C90:R90)/SQRT(COUNT('sugar+bitter expt'!C90:R90))</f>
        <v>0.58387081632805804</v>
      </c>
      <c r="X92">
        <f>AVERAGE('sugar expt'!AJ90:AY90)</f>
        <v>6.7692328973152867</v>
      </c>
      <c r="Y92">
        <f>AVERAGE('bitter expt'!AJ90:AY90)</f>
        <v>2.8581050710272278</v>
      </c>
      <c r="Z92">
        <f>AVERAGE('sugar+bitter expt'!AJ90:AY90)</f>
        <v>4.7752260263224846</v>
      </c>
      <c r="AB92">
        <f>STDEV('sugar expt'!AJ90:AY90)/SQRT(COUNT('sugar expt'!AJ90:AY90))</f>
        <v>0.63182584063460168</v>
      </c>
      <c r="AC92">
        <f>STDEV('bitter expt'!AJ90:AY90)/SQRT(COUNT('bitter expt'!AJ90:AY90))</f>
        <v>0.61150895583127352</v>
      </c>
      <c r="AD92">
        <f>STDEV('sugar+bitter expt'!AJ90:AY90)/SQRT(COUNT('sugar+bitter expt'!AJ90:AY90))</f>
        <v>0.55997956990395159</v>
      </c>
      <c r="AF92">
        <f>AVERAGE('sugar expt'!BQ90:CF90)</f>
        <v>6.0964771918096927</v>
      </c>
      <c r="AG92">
        <f>AVERAGE('bitter expt'!BQ90:CF90)</f>
        <v>1.2292994160010369</v>
      </c>
      <c r="AH92">
        <f>AVERAGE('sugar+bitter expt'!BQ90:CF90)</f>
        <v>2.3930291440958844</v>
      </c>
      <c r="AJ92">
        <f>STDEV('sugar expt'!BQ90:CF90)/SQRT(COUNT('sugar expt'!BQ90:CF90))</f>
        <v>1.2180693310375592</v>
      </c>
      <c r="AK92">
        <f>STDEV('bitter expt'!BQ90:CF90)/SQRT(COUNT('bitter expt'!BQ90:CF90))</f>
        <v>0.16792416793456941</v>
      </c>
      <c r="AL92">
        <f>STDEV('sugar+bitter expt'!BQ90:CF90)/SQRT(COUNT('sugar+bitter expt'!BQ90:CF90))</f>
        <v>0.65170338474794709</v>
      </c>
      <c r="AP92">
        <f>AVERAGE('sugar expt'!S90:AI90)</f>
        <v>1.7042799501850361</v>
      </c>
      <c r="AQ92">
        <f>AVERAGE('bitter expt'!S90:AI90)</f>
        <v>1.0398963734690925</v>
      </c>
      <c r="AR92">
        <f>AVERAGE('sugar+bitter expt'!S90:AI90)</f>
        <v>1.2294191210123262</v>
      </c>
      <c r="AT92">
        <f>STDEV('sugar expt'!S90:AI90)/SQRT(COUNT('sugar expt'!S90:AI90))</f>
        <v>0.12662153678870752</v>
      </c>
      <c r="AU92">
        <f>STDEV('bitter expt'!S90:AI90)/SQRT(COUNT('bitter expt'!S90:AI90))</f>
        <v>6.8509081800104413E-2</v>
      </c>
      <c r="AV92">
        <f>STDEV('sugar+bitter expt'!S90:AI90)/SQRT(COUNT('sugar+bitter expt'!S90:AI90))</f>
        <v>0.15757176897207634</v>
      </c>
      <c r="AX92">
        <f>AVERAGE('sugar expt'!AZ90:BP90)</f>
        <v>1.4113828959043022</v>
      </c>
      <c r="AY92">
        <f>AVERAGE('bitter expt'!AZ90:BP90)</f>
        <v>0.85850449146114138</v>
      </c>
      <c r="AZ92">
        <f>AVERAGE('sugar+bitter expt'!AZ90:BP90)</f>
        <v>1.0287171207605403</v>
      </c>
      <c r="BB92">
        <f>STDEV('sugar expt'!AZ90:BP90)/SQRT(COUNT('sugar expt'!AZ90:BP90))</f>
        <v>0.17164937872047406</v>
      </c>
      <c r="BC92">
        <f>STDEV('bitter expt'!AZ90:BP90)/SQRT(COUNT('bitter expt'!AZ90:BP90))</f>
        <v>7.1767831133142598E-2</v>
      </c>
      <c r="BD92">
        <f>STDEV('sugar+bitter expt'!AZ90:BP90)/SQRT(COUNT('sugar+bitter expt'!AZ90:BP90))</f>
        <v>9.0802014356009667E-2</v>
      </c>
      <c r="BF92">
        <f>AVERAGE('sugar expt'!CG90:CW90)</f>
        <v>1.2116053781905685</v>
      </c>
      <c r="BG92">
        <f>AVERAGE('bitter expt'!CG90:CW90)</f>
        <v>0.61764831352342753</v>
      </c>
      <c r="BH92">
        <f>AVERAGE('sugar+bitter expt'!CG90:CW90)</f>
        <v>0.68638181674330345</v>
      </c>
      <c r="BJ92">
        <f>STDEV('sugar expt'!CG90:CW90)/SQRT(COUNT('sugar expt'!CG90:CW90))</f>
        <v>0.14867084017598592</v>
      </c>
      <c r="BK92">
        <f>STDEV('bitter expt'!CG90:CW90)/SQRT(COUNT('bitter expt'!CG90:CW90))</f>
        <v>2.4060851820476341E-2</v>
      </c>
      <c r="BL92">
        <f>STDEV('sugar+bitter expt'!CG90:CW90)/SQRT(COUNT('sugar+bitter expt'!CG90:CW90))</f>
        <v>7.5487804867838168E-2</v>
      </c>
      <c r="BQ92" t="e">
        <f>AVERAGE('sugar expt'!CX90:DN90)</f>
        <v>#DIV/0!</v>
      </c>
      <c r="BR92" t="e">
        <f>AVERAGE('bitter expt'!CX90:DN90)</f>
        <v>#DIV/0!</v>
      </c>
      <c r="BS92" t="e">
        <f>AVERAGE('sugar+bitter expt'!CX90:DN90)</f>
        <v>#DIV/0!</v>
      </c>
      <c r="BU92" t="e">
        <f>STDEV('sugar expt'!CX90:DN90)/SQRT(COUNT('sugar expt'!CX90:DN90))</f>
        <v>#DIV/0!</v>
      </c>
      <c r="BV92" t="e">
        <f>STDEV('bitter expt'!CX90:DN90)/SQRT(COUNT('bitter expt'!CX90:DN90))</f>
        <v>#DIV/0!</v>
      </c>
      <c r="BW92" t="e">
        <f>STDEV('sugar+bitter expt'!CX90:DN90)/SQRT(COUNT('sugar+bitter expt'!CX90:DN90))</f>
        <v>#DIV/0!</v>
      </c>
      <c r="BY92" t="e">
        <f>AVERAGE('sugar expt'!DO90:EE90)</f>
        <v>#DIV/0!</v>
      </c>
      <c r="BZ92" t="e">
        <f>AVERAGE('bitter expt'!DO90:EE90)</f>
        <v>#DIV/0!</v>
      </c>
      <c r="CA92" t="e">
        <f>AVERAGE('sugar+bitter expt'!DO90:EE90)</f>
        <v>#DIV/0!</v>
      </c>
      <c r="CC92" t="e">
        <f>STDEV('sugar expt'!DO90:EE90)/SQRT(COUNT('sugar expt'!DO90:EE90))</f>
        <v>#DIV/0!</v>
      </c>
      <c r="CD92" t="e">
        <f>STDEV('bitter expt'!DO90:EE90)/SQRT(COUNT('bitter expt'!DO90:EE90))</f>
        <v>#DIV/0!</v>
      </c>
      <c r="CE92" t="e">
        <f>STDEV('sugar+bitter expt'!DO90:EE90)/SQRT(COUNT('sugar+bitter expt'!DO90:EE90))</f>
        <v>#DIV/0!</v>
      </c>
      <c r="CG92" t="e">
        <f>AVERAGE('sugar expt'!EF90:EV90)</f>
        <v>#DIV/0!</v>
      </c>
      <c r="CH92" t="e">
        <f>AVERAGE('bitter expt'!EF90:EV90)</f>
        <v>#DIV/0!</v>
      </c>
      <c r="CI92" t="e">
        <f>AVERAGE('sugar+bitter expt'!EF90:EV90)</f>
        <v>#DIV/0!</v>
      </c>
      <c r="CK92" t="e">
        <f>STDEV('sugar expt'!EF90:EV90)/SQRT(COUNT('sugar expt'!EF90:EV90))</f>
        <v>#DIV/0!</v>
      </c>
      <c r="CL92" t="e">
        <f>STDEV('bitter expt'!EF90:EV90)/SQRT(COUNT('bitter expt'!EF90:EV90))</f>
        <v>#DIV/0!</v>
      </c>
      <c r="CM92" t="e">
        <f>STDEV('sugar+bitter expt'!EF90:EV90)/SQRT(COUNT('sugar+bitter expt'!EF90:EV90))</f>
        <v>#DIV/0!</v>
      </c>
    </row>
    <row r="93" spans="15:91" x14ac:dyDescent="0.2">
      <c r="O93">
        <v>90</v>
      </c>
      <c r="P93">
        <f>AVERAGE('sugar expt'!C91:R91)</f>
        <v>10.687227500712238</v>
      </c>
      <c r="Q93">
        <f>AVERAGE('bitter expt'!C91:R91)</f>
        <v>3.0524772829852478</v>
      </c>
      <c r="R93">
        <f>AVERAGE('sugar+bitter expt'!C91:R91)</f>
        <v>4.5561650395634183</v>
      </c>
      <c r="T93">
        <f>STDEV('sugar expt'!C91:R91)/SQRT(COUNT('sugar expt'!C91:R91))</f>
        <v>0.44675242800453441</v>
      </c>
      <c r="U93">
        <f>STDEV('bitter expt'!C91:R91)/SQRT(COUNT('bitter expt'!C91:R91))</f>
        <v>0.47601188565700531</v>
      </c>
      <c r="V93">
        <f>STDEV('sugar+bitter expt'!C91:R91)/SQRT(COUNT('sugar+bitter expt'!C91:R91))</f>
        <v>0.58808494878569262</v>
      </c>
      <c r="X93">
        <f>AVERAGE('sugar expt'!AJ91:AY91)</f>
        <v>7.0999485601754841</v>
      </c>
      <c r="Y93">
        <f>AVERAGE('bitter expt'!AJ91:AY91)</f>
        <v>2.46548686169371</v>
      </c>
      <c r="Z93">
        <f>AVERAGE('sugar+bitter expt'!AJ91:AY91)</f>
        <v>5.0684065970825607</v>
      </c>
      <c r="AB93">
        <f>STDEV('sugar expt'!AJ91:AY91)/SQRT(COUNT('sugar expt'!AJ91:AY91))</f>
        <v>0.72985780882383067</v>
      </c>
      <c r="AC93">
        <f>STDEV('bitter expt'!AJ91:AY91)/SQRT(COUNT('bitter expt'!AJ91:AY91))</f>
        <v>0.4148904951475641</v>
      </c>
      <c r="AD93">
        <f>STDEV('sugar+bitter expt'!AJ91:AY91)/SQRT(COUNT('sugar+bitter expt'!AJ91:AY91))</f>
        <v>0.69081928669038406</v>
      </c>
      <c r="AF93">
        <f>AVERAGE('sugar expt'!BQ91:CF91)</f>
        <v>5.6359614381546557</v>
      </c>
      <c r="AG93">
        <f>AVERAGE('bitter expt'!BQ91:CF91)</f>
        <v>1.3724940733770397</v>
      </c>
      <c r="AH93">
        <f>AVERAGE('sugar+bitter expt'!BQ91:CF91)</f>
        <v>2.5634394743664144</v>
      </c>
      <c r="AJ93">
        <f>STDEV('sugar expt'!BQ91:CF91)/SQRT(COUNT('sugar expt'!BQ91:CF91))</f>
        <v>1.2292241534107806</v>
      </c>
      <c r="AK93">
        <f>STDEV('bitter expt'!BQ91:CF91)/SQRT(COUNT('bitter expt'!BQ91:CF91))</f>
        <v>0.22272214983753114</v>
      </c>
      <c r="AL93">
        <f>STDEV('sugar+bitter expt'!BQ91:CF91)/SQRT(COUNT('sugar+bitter expt'!BQ91:CF91))</f>
        <v>0.61229375303219002</v>
      </c>
      <c r="AP93">
        <f>AVERAGE('sugar expt'!S91:AI91)</f>
        <v>1.6812731466279409</v>
      </c>
      <c r="AQ93">
        <f>AVERAGE('bitter expt'!S91:AI91)</f>
        <v>0.97687497857561356</v>
      </c>
      <c r="AR93">
        <f>AVERAGE('sugar+bitter expt'!S91:AI91)</f>
        <v>1.3005372609721337</v>
      </c>
      <c r="AT93">
        <f>STDEV('sugar expt'!S91:AI91)/SQRT(COUNT('sugar expt'!S91:AI91))</f>
        <v>0.15053655246862363</v>
      </c>
      <c r="AU93">
        <f>STDEV('bitter expt'!S91:AI91)/SQRT(COUNT('bitter expt'!S91:AI91))</f>
        <v>4.6506457328791974E-2</v>
      </c>
      <c r="AV93">
        <f>STDEV('sugar+bitter expt'!S91:AI91)/SQRT(COUNT('sugar+bitter expt'!S91:AI91))</f>
        <v>0.18808496883312295</v>
      </c>
      <c r="AX93">
        <f>AVERAGE('sugar expt'!AZ91:BP91)</f>
        <v>1.452070311224285</v>
      </c>
      <c r="AY93">
        <f>AVERAGE('bitter expt'!AZ91:BP91)</f>
        <v>0.91620834650017624</v>
      </c>
      <c r="AZ93">
        <f>AVERAGE('sugar+bitter expt'!AZ91:BP91)</f>
        <v>0.98022213215969656</v>
      </c>
      <c r="BB93">
        <f>STDEV('sugar expt'!AZ91:BP91)/SQRT(COUNT('sugar expt'!AZ91:BP91))</f>
        <v>0.16586170947433698</v>
      </c>
      <c r="BC93">
        <f>STDEV('bitter expt'!AZ91:BP91)/SQRT(COUNT('bitter expt'!AZ91:BP91))</f>
        <v>7.4884770234695711E-2</v>
      </c>
      <c r="BD93">
        <f>STDEV('sugar+bitter expt'!AZ91:BP91)/SQRT(COUNT('sugar+bitter expt'!AZ91:BP91))</f>
        <v>7.8337117399109549E-2</v>
      </c>
      <c r="BF93">
        <f>AVERAGE('sugar expt'!CG91:CW91)</f>
        <v>1.2219176703597987</v>
      </c>
      <c r="BG93">
        <f>AVERAGE('bitter expt'!CG91:CW91)</f>
        <v>0.61172720017095583</v>
      </c>
      <c r="BH93">
        <f>AVERAGE('sugar+bitter expt'!CG91:CW91)</f>
        <v>0.77167079251699688</v>
      </c>
      <c r="BJ93">
        <f>STDEV('sugar expt'!CG91:CW91)/SQRT(COUNT('sugar expt'!CG91:CW91))</f>
        <v>0.13016702105478525</v>
      </c>
      <c r="BK93">
        <f>STDEV('bitter expt'!CG91:CW91)/SQRT(COUNT('bitter expt'!CG91:CW91))</f>
        <v>3.0829753259610768E-2</v>
      </c>
      <c r="BL93">
        <f>STDEV('sugar+bitter expt'!CG91:CW91)/SQRT(COUNT('sugar+bitter expt'!CG91:CW91))</f>
        <v>0.11115825548335972</v>
      </c>
      <c r="BQ93" t="e">
        <f>AVERAGE('sugar expt'!CX91:DN91)</f>
        <v>#DIV/0!</v>
      </c>
      <c r="BR93" t="e">
        <f>AVERAGE('bitter expt'!CX91:DN91)</f>
        <v>#DIV/0!</v>
      </c>
      <c r="BS93" t="e">
        <f>AVERAGE('sugar+bitter expt'!CX91:DN91)</f>
        <v>#DIV/0!</v>
      </c>
      <c r="BU93" t="e">
        <f>STDEV('sugar expt'!CX91:DN91)/SQRT(COUNT('sugar expt'!CX91:DN91))</f>
        <v>#DIV/0!</v>
      </c>
      <c r="BV93" t="e">
        <f>STDEV('bitter expt'!CX91:DN91)/SQRT(COUNT('bitter expt'!CX91:DN91))</f>
        <v>#DIV/0!</v>
      </c>
      <c r="BW93" t="e">
        <f>STDEV('sugar+bitter expt'!CX91:DN91)/SQRT(COUNT('sugar+bitter expt'!CX91:DN91))</f>
        <v>#DIV/0!</v>
      </c>
      <c r="BY93" t="e">
        <f>AVERAGE('sugar expt'!DO91:EE91)</f>
        <v>#DIV/0!</v>
      </c>
      <c r="BZ93" t="e">
        <f>AVERAGE('bitter expt'!DO91:EE91)</f>
        <v>#DIV/0!</v>
      </c>
      <c r="CA93" t="e">
        <f>AVERAGE('sugar+bitter expt'!DO91:EE91)</f>
        <v>#DIV/0!</v>
      </c>
      <c r="CC93" t="e">
        <f>STDEV('sugar expt'!DO91:EE91)/SQRT(COUNT('sugar expt'!DO91:EE91))</f>
        <v>#DIV/0!</v>
      </c>
      <c r="CD93" t="e">
        <f>STDEV('bitter expt'!DO91:EE91)/SQRT(COUNT('bitter expt'!DO91:EE91))</f>
        <v>#DIV/0!</v>
      </c>
      <c r="CE93" t="e">
        <f>STDEV('sugar+bitter expt'!DO91:EE91)/SQRT(COUNT('sugar+bitter expt'!DO91:EE91))</f>
        <v>#DIV/0!</v>
      </c>
      <c r="CG93" t="e">
        <f>AVERAGE('sugar expt'!EF91:EV91)</f>
        <v>#DIV/0!</v>
      </c>
      <c r="CH93" t="e">
        <f>AVERAGE('bitter expt'!EF91:EV91)</f>
        <v>#DIV/0!</v>
      </c>
      <c r="CI93" t="e">
        <f>AVERAGE('sugar+bitter expt'!EF91:EV91)</f>
        <v>#DIV/0!</v>
      </c>
      <c r="CK93" t="e">
        <f>STDEV('sugar expt'!EF91:EV91)/SQRT(COUNT('sugar expt'!EF91:EV91))</f>
        <v>#DIV/0!</v>
      </c>
      <c r="CL93" t="e">
        <f>STDEV('bitter expt'!EF91:EV91)/SQRT(COUNT('bitter expt'!EF91:EV91))</f>
        <v>#DIV/0!</v>
      </c>
      <c r="CM93" t="e">
        <f>STDEV('sugar+bitter expt'!EF91:EV91)/SQRT(COUNT('sugar+bitter expt'!EF91:EV91))</f>
        <v>#DIV/0!</v>
      </c>
    </row>
    <row r="94" spans="15:91" x14ac:dyDescent="0.2">
      <c r="O94">
        <v>91</v>
      </c>
      <c r="P94">
        <f>AVERAGE('sugar expt'!C92:R92)</f>
        <v>10.370436315066819</v>
      </c>
      <c r="Q94">
        <f>AVERAGE('bitter expt'!C92:R92)</f>
        <v>3.5507628792187602</v>
      </c>
      <c r="R94">
        <f>AVERAGE('sugar+bitter expt'!C92:R92)</f>
        <v>4.6560057673536166</v>
      </c>
      <c r="T94">
        <f>STDEV('sugar expt'!C92:R92)/SQRT(COUNT('sugar expt'!C92:R92))</f>
        <v>0.48114048371055523</v>
      </c>
      <c r="U94">
        <f>STDEV('bitter expt'!C92:R92)/SQRT(COUNT('bitter expt'!C92:R92))</f>
        <v>0.3778144464451435</v>
      </c>
      <c r="V94">
        <f>STDEV('sugar+bitter expt'!C92:R92)/SQRT(COUNT('sugar+bitter expt'!C92:R92))</f>
        <v>0.67853225947700491</v>
      </c>
      <c r="X94">
        <f>AVERAGE('sugar expt'!AJ92:AY92)</f>
        <v>6.9967607811729478</v>
      </c>
      <c r="Y94">
        <f>AVERAGE('bitter expt'!AJ92:AY92)</f>
        <v>2.4994512685058132</v>
      </c>
      <c r="Z94">
        <f>AVERAGE('sugar+bitter expt'!AJ92:AY92)</f>
        <v>4.5808365007984877</v>
      </c>
      <c r="AB94">
        <f>STDEV('sugar expt'!AJ92:AY92)/SQRT(COUNT('sugar expt'!AJ92:AY92))</f>
        <v>0.84087323597691876</v>
      </c>
      <c r="AC94">
        <f>STDEV('bitter expt'!AJ92:AY92)/SQRT(COUNT('bitter expt'!AJ92:AY92))</f>
        <v>0.53388129999104528</v>
      </c>
      <c r="AD94">
        <f>STDEV('sugar+bitter expt'!AJ92:AY92)/SQRT(COUNT('sugar+bitter expt'!AJ92:AY92))</f>
        <v>0.74796928210121383</v>
      </c>
      <c r="AF94">
        <f>AVERAGE('sugar expt'!BQ92:CF92)</f>
        <v>6.1134487260267685</v>
      </c>
      <c r="AG94">
        <f>AVERAGE('bitter expt'!BQ92:CF92)</f>
        <v>1.2049858749642097</v>
      </c>
      <c r="AH94">
        <f>AVERAGE('sugar+bitter expt'!BQ92:CF92)</f>
        <v>2.3490909340696771</v>
      </c>
      <c r="AJ94">
        <f>STDEV('sugar expt'!BQ92:CF92)/SQRT(COUNT('sugar expt'!BQ92:CF92))</f>
        <v>1.1446970918898733</v>
      </c>
      <c r="AK94">
        <f>STDEV('bitter expt'!BQ92:CF92)/SQRT(COUNT('bitter expt'!BQ92:CF92))</f>
        <v>0.18497674684855642</v>
      </c>
      <c r="AL94">
        <f>STDEV('sugar+bitter expt'!BQ92:CF92)/SQRT(COUNT('sugar+bitter expt'!BQ92:CF92))</f>
        <v>0.61716931483632786</v>
      </c>
      <c r="AP94">
        <f>AVERAGE('sugar expt'!S92:AI92)</f>
        <v>1.6164086888714593</v>
      </c>
      <c r="AQ94">
        <f>AVERAGE('bitter expt'!S92:AI92)</f>
        <v>1.0789314815733293</v>
      </c>
      <c r="AR94">
        <f>AVERAGE('sugar+bitter expt'!S92:AI92)</f>
        <v>1.2344514499298003</v>
      </c>
      <c r="AT94">
        <f>STDEV('sugar expt'!S92:AI92)/SQRT(COUNT('sugar expt'!S92:AI92))</f>
        <v>9.6164362498941808E-2</v>
      </c>
      <c r="AU94">
        <f>STDEV('bitter expt'!S92:AI92)/SQRT(COUNT('bitter expt'!S92:AI92))</f>
        <v>5.1231198588713001E-2</v>
      </c>
      <c r="AV94">
        <f>STDEV('sugar+bitter expt'!S92:AI92)/SQRT(COUNT('sugar+bitter expt'!S92:AI92))</f>
        <v>0.1689786004195781</v>
      </c>
      <c r="AX94">
        <f>AVERAGE('sugar expt'!AZ92:BP92)</f>
        <v>1.4314513305211116</v>
      </c>
      <c r="AY94">
        <f>AVERAGE('bitter expt'!AZ92:BP92)</f>
        <v>0.83405538446725136</v>
      </c>
      <c r="AZ94">
        <f>AVERAGE('sugar+bitter expt'!AZ92:BP92)</f>
        <v>1.05263775013051</v>
      </c>
      <c r="BB94">
        <f>STDEV('sugar expt'!AZ92:BP92)/SQRT(COUNT('sugar expt'!AZ92:BP92))</f>
        <v>0.11383097578342952</v>
      </c>
      <c r="BC94">
        <f>STDEV('bitter expt'!AZ92:BP92)/SQRT(COUNT('bitter expt'!AZ92:BP92))</f>
        <v>8.7685416149434162E-2</v>
      </c>
      <c r="BD94">
        <f>STDEV('sugar+bitter expt'!AZ92:BP92)/SQRT(COUNT('sugar+bitter expt'!AZ92:BP92))</f>
        <v>5.9831402133482085E-2</v>
      </c>
      <c r="BF94">
        <f>AVERAGE('sugar expt'!CG92:CW92)</f>
        <v>1.3204921602380828</v>
      </c>
      <c r="BG94">
        <f>AVERAGE('bitter expt'!CG92:CW92)</f>
        <v>0.60403167441004502</v>
      </c>
      <c r="BH94">
        <f>AVERAGE('sugar+bitter expt'!CG92:CW92)</f>
        <v>0.71945627066114237</v>
      </c>
      <c r="BJ94">
        <f>STDEV('sugar expt'!CG92:CW92)/SQRT(COUNT('sugar expt'!CG92:CW92))</f>
        <v>0.1720536507805123</v>
      </c>
      <c r="BK94">
        <f>STDEV('bitter expt'!CG92:CW92)/SQRT(COUNT('bitter expt'!CG92:CW92))</f>
        <v>3.3664462118568141E-2</v>
      </c>
      <c r="BL94">
        <f>STDEV('sugar+bitter expt'!CG92:CW92)/SQRT(COUNT('sugar+bitter expt'!CG92:CW92))</f>
        <v>6.8161724047474892E-2</v>
      </c>
      <c r="BQ94" t="e">
        <f>AVERAGE('sugar expt'!CX92:DN92)</f>
        <v>#DIV/0!</v>
      </c>
      <c r="BR94" t="e">
        <f>AVERAGE('bitter expt'!CX92:DN92)</f>
        <v>#DIV/0!</v>
      </c>
      <c r="BS94" t="e">
        <f>AVERAGE('sugar+bitter expt'!CX92:DN92)</f>
        <v>#DIV/0!</v>
      </c>
      <c r="BU94" t="e">
        <f>STDEV('sugar expt'!CX92:DN92)/SQRT(COUNT('sugar expt'!CX92:DN92))</f>
        <v>#DIV/0!</v>
      </c>
      <c r="BV94" t="e">
        <f>STDEV('bitter expt'!CX92:DN92)/SQRT(COUNT('bitter expt'!CX92:DN92))</f>
        <v>#DIV/0!</v>
      </c>
      <c r="BW94" t="e">
        <f>STDEV('sugar+bitter expt'!CX92:DN92)/SQRT(COUNT('sugar+bitter expt'!CX92:DN92))</f>
        <v>#DIV/0!</v>
      </c>
      <c r="BY94" t="e">
        <f>AVERAGE('sugar expt'!DO92:EE92)</f>
        <v>#DIV/0!</v>
      </c>
      <c r="BZ94" t="e">
        <f>AVERAGE('bitter expt'!DO92:EE92)</f>
        <v>#DIV/0!</v>
      </c>
      <c r="CA94" t="e">
        <f>AVERAGE('sugar+bitter expt'!DO92:EE92)</f>
        <v>#DIV/0!</v>
      </c>
      <c r="CC94" t="e">
        <f>STDEV('sugar expt'!DO92:EE92)/SQRT(COUNT('sugar expt'!DO92:EE92))</f>
        <v>#DIV/0!</v>
      </c>
      <c r="CD94" t="e">
        <f>STDEV('bitter expt'!DO92:EE92)/SQRT(COUNT('bitter expt'!DO92:EE92))</f>
        <v>#DIV/0!</v>
      </c>
      <c r="CE94" t="e">
        <f>STDEV('sugar+bitter expt'!DO92:EE92)/SQRT(COUNT('sugar+bitter expt'!DO92:EE92))</f>
        <v>#DIV/0!</v>
      </c>
      <c r="CG94" t="e">
        <f>AVERAGE('sugar expt'!EF92:EV92)</f>
        <v>#DIV/0!</v>
      </c>
      <c r="CH94" t="e">
        <f>AVERAGE('bitter expt'!EF92:EV92)</f>
        <v>#DIV/0!</v>
      </c>
      <c r="CI94" t="e">
        <f>AVERAGE('sugar+bitter expt'!EF92:EV92)</f>
        <v>#DIV/0!</v>
      </c>
      <c r="CK94" t="e">
        <f>STDEV('sugar expt'!EF92:EV92)/SQRT(COUNT('sugar expt'!EF92:EV92))</f>
        <v>#DIV/0!</v>
      </c>
      <c r="CL94" t="e">
        <f>STDEV('bitter expt'!EF92:EV92)/SQRT(COUNT('bitter expt'!EF92:EV92))</f>
        <v>#DIV/0!</v>
      </c>
      <c r="CM94" t="e">
        <f>STDEV('sugar+bitter expt'!EF92:EV92)/SQRT(COUNT('sugar+bitter expt'!EF92:EV92))</f>
        <v>#DIV/0!</v>
      </c>
    </row>
    <row r="95" spans="15:91" x14ac:dyDescent="0.2">
      <c r="O95">
        <v>92</v>
      </c>
      <c r="P95">
        <f>AVERAGE('sugar expt'!C93:R93)</f>
        <v>9.5468443017586893</v>
      </c>
      <c r="Q95">
        <f>AVERAGE('bitter expt'!C93:R93)</f>
        <v>3.6412321885527419</v>
      </c>
      <c r="R95">
        <f>AVERAGE('sugar+bitter expt'!C93:R93)</f>
        <v>5.2048335781739832</v>
      </c>
      <c r="T95">
        <f>STDEV('sugar expt'!C93:R93)/SQRT(COUNT('sugar expt'!C93:R93))</f>
        <v>0.74468174189467673</v>
      </c>
      <c r="U95">
        <f>STDEV('bitter expt'!C93:R93)/SQRT(COUNT('bitter expt'!C93:R93))</f>
        <v>0.42195408543133772</v>
      </c>
      <c r="V95">
        <f>STDEV('sugar+bitter expt'!C93:R93)/SQRT(COUNT('sugar+bitter expt'!C93:R93))</f>
        <v>0.80959160907635475</v>
      </c>
      <c r="X95">
        <f>AVERAGE('sugar expt'!AJ93:AY93)</f>
        <v>6.5646657070003531</v>
      </c>
      <c r="Y95">
        <f>AVERAGE('bitter expt'!AJ93:AY93)</f>
        <v>2.3954686066831359</v>
      </c>
      <c r="Z95">
        <f>AVERAGE('sugar+bitter expt'!AJ93:AY93)</f>
        <v>4.7528361553266869</v>
      </c>
      <c r="AB95">
        <f>STDEV('sugar expt'!AJ93:AY93)/SQRT(COUNT('sugar expt'!AJ93:AY93))</f>
        <v>0.78067183383692462</v>
      </c>
      <c r="AC95">
        <f>STDEV('bitter expt'!AJ93:AY93)/SQRT(COUNT('bitter expt'!AJ93:AY93))</f>
        <v>0.44558393024723858</v>
      </c>
      <c r="AD95">
        <f>STDEV('sugar+bitter expt'!AJ93:AY93)/SQRT(COUNT('sugar+bitter expt'!AJ93:AY93))</f>
        <v>0.77402172783825574</v>
      </c>
      <c r="AF95">
        <f>AVERAGE('sugar expt'!BQ93:CF93)</f>
        <v>5.8680651426208366</v>
      </c>
      <c r="AG95">
        <f>AVERAGE('bitter expt'!BQ93:CF93)</f>
        <v>1.1350401797160241</v>
      </c>
      <c r="AH95">
        <f>AVERAGE('sugar+bitter expt'!BQ93:CF93)</f>
        <v>2.1138798990532632</v>
      </c>
      <c r="AJ95">
        <f>STDEV('sugar expt'!BQ93:CF93)/SQRT(COUNT('sugar expt'!BQ93:CF93))</f>
        <v>0.99284461923816292</v>
      </c>
      <c r="AK95">
        <f>STDEV('bitter expt'!BQ93:CF93)/SQRT(COUNT('bitter expt'!BQ93:CF93))</f>
        <v>0.27563237589341721</v>
      </c>
      <c r="AL95">
        <f>STDEV('sugar+bitter expt'!BQ93:CF93)/SQRT(COUNT('sugar+bitter expt'!BQ93:CF93))</f>
        <v>0.45398164720194112</v>
      </c>
      <c r="AP95">
        <f>AVERAGE('sugar expt'!S93:AI93)</f>
        <v>1.576110187037516</v>
      </c>
      <c r="AQ95">
        <f>AVERAGE('bitter expt'!S93:AI93)</f>
        <v>1.1614739593600292</v>
      </c>
      <c r="AR95">
        <f>AVERAGE('sugar+bitter expt'!S93:AI93)</f>
        <v>1.4597710210474963</v>
      </c>
      <c r="AT95">
        <f>STDEV('sugar expt'!S93:AI93)/SQRT(COUNT('sugar expt'!S93:AI93))</f>
        <v>0.10358105373256161</v>
      </c>
      <c r="AU95">
        <f>STDEV('bitter expt'!S93:AI93)/SQRT(COUNT('bitter expt'!S93:AI93))</f>
        <v>8.5997490648864625E-2</v>
      </c>
      <c r="AV95">
        <f>STDEV('sugar+bitter expt'!S93:AI93)/SQRT(COUNT('sugar+bitter expt'!S93:AI93))</f>
        <v>0.20617443247613867</v>
      </c>
      <c r="AX95">
        <f>AVERAGE('sugar expt'!AZ93:BP93)</f>
        <v>1.4224947655237146</v>
      </c>
      <c r="AY95">
        <f>AVERAGE('bitter expt'!AZ93:BP93)</f>
        <v>0.81493839131860246</v>
      </c>
      <c r="AZ95">
        <f>AVERAGE('sugar+bitter expt'!AZ93:BP93)</f>
        <v>0.94006928569363213</v>
      </c>
      <c r="BB95">
        <f>STDEV('sugar expt'!AZ93:BP93)/SQRT(COUNT('sugar expt'!AZ93:BP93))</f>
        <v>0.14245990887967222</v>
      </c>
      <c r="BC95">
        <f>STDEV('bitter expt'!AZ93:BP93)/SQRT(COUNT('bitter expt'!AZ93:BP93))</f>
        <v>5.6104350634395318E-2</v>
      </c>
      <c r="BD95">
        <f>STDEV('sugar+bitter expt'!AZ93:BP93)/SQRT(COUNT('sugar+bitter expt'!AZ93:BP93))</f>
        <v>8.3753955158256954E-2</v>
      </c>
      <c r="BF95">
        <f>AVERAGE('sugar expt'!CG93:CW93)</f>
        <v>1.2457196996281572</v>
      </c>
      <c r="BG95">
        <f>AVERAGE('bitter expt'!CG93:CW93)</f>
        <v>0.6427595865528245</v>
      </c>
      <c r="BH95">
        <f>AVERAGE('sugar+bitter expt'!CG93:CW93)</f>
        <v>0.77463941418342885</v>
      </c>
      <c r="BJ95">
        <f>STDEV('sugar expt'!CG93:CW93)/SQRT(COUNT('sugar expt'!CG93:CW93))</f>
        <v>0.13853058878657482</v>
      </c>
      <c r="BK95">
        <f>STDEV('bitter expt'!CG93:CW93)/SQRT(COUNT('bitter expt'!CG93:CW93))</f>
        <v>6.2380158855630537E-2</v>
      </c>
      <c r="BL95">
        <f>STDEV('sugar+bitter expt'!CG93:CW93)/SQRT(COUNT('sugar+bitter expt'!CG93:CW93))</f>
        <v>7.3597051583230003E-2</v>
      </c>
      <c r="BQ95" t="e">
        <f>AVERAGE('sugar expt'!CX93:DN93)</f>
        <v>#DIV/0!</v>
      </c>
      <c r="BR95" t="e">
        <f>AVERAGE('bitter expt'!CX93:DN93)</f>
        <v>#DIV/0!</v>
      </c>
      <c r="BS95" t="e">
        <f>AVERAGE('sugar+bitter expt'!CX93:DN93)</f>
        <v>#DIV/0!</v>
      </c>
      <c r="BU95" t="e">
        <f>STDEV('sugar expt'!CX93:DN93)/SQRT(COUNT('sugar expt'!CX93:DN93))</f>
        <v>#DIV/0!</v>
      </c>
      <c r="BV95" t="e">
        <f>STDEV('bitter expt'!CX93:DN93)/SQRT(COUNT('bitter expt'!CX93:DN93))</f>
        <v>#DIV/0!</v>
      </c>
      <c r="BW95" t="e">
        <f>STDEV('sugar+bitter expt'!CX93:DN93)/SQRT(COUNT('sugar+bitter expt'!CX93:DN93))</f>
        <v>#DIV/0!</v>
      </c>
      <c r="BY95" t="e">
        <f>AVERAGE('sugar expt'!DO93:EE93)</f>
        <v>#DIV/0!</v>
      </c>
      <c r="BZ95" t="e">
        <f>AVERAGE('bitter expt'!DO93:EE93)</f>
        <v>#DIV/0!</v>
      </c>
      <c r="CA95" t="e">
        <f>AVERAGE('sugar+bitter expt'!DO93:EE93)</f>
        <v>#DIV/0!</v>
      </c>
      <c r="CC95" t="e">
        <f>STDEV('sugar expt'!DO93:EE93)/SQRT(COUNT('sugar expt'!DO93:EE93))</f>
        <v>#DIV/0!</v>
      </c>
      <c r="CD95" t="e">
        <f>STDEV('bitter expt'!DO93:EE93)/SQRT(COUNT('bitter expt'!DO93:EE93))</f>
        <v>#DIV/0!</v>
      </c>
      <c r="CE95" t="e">
        <f>STDEV('sugar+bitter expt'!DO93:EE93)/SQRT(COUNT('sugar+bitter expt'!DO93:EE93))</f>
        <v>#DIV/0!</v>
      </c>
      <c r="CG95" t="e">
        <f>AVERAGE('sugar expt'!EF93:EV93)</f>
        <v>#DIV/0!</v>
      </c>
      <c r="CH95" t="e">
        <f>AVERAGE('bitter expt'!EF93:EV93)</f>
        <v>#DIV/0!</v>
      </c>
      <c r="CI95" t="e">
        <f>AVERAGE('sugar+bitter expt'!EF93:EV93)</f>
        <v>#DIV/0!</v>
      </c>
      <c r="CK95" t="e">
        <f>STDEV('sugar expt'!EF93:EV93)/SQRT(COUNT('sugar expt'!EF93:EV93))</f>
        <v>#DIV/0!</v>
      </c>
      <c r="CL95" t="e">
        <f>STDEV('bitter expt'!EF93:EV93)/SQRT(COUNT('bitter expt'!EF93:EV93))</f>
        <v>#DIV/0!</v>
      </c>
      <c r="CM95" t="e">
        <f>STDEV('sugar+bitter expt'!EF93:EV93)/SQRT(COUNT('sugar+bitter expt'!EF93:EV93))</f>
        <v>#DIV/0!</v>
      </c>
    </row>
    <row r="96" spans="15:91" x14ac:dyDescent="0.2">
      <c r="O96">
        <v>93</v>
      </c>
      <c r="P96">
        <f>AVERAGE('sugar expt'!C94:R94)</f>
        <v>10.481284622033671</v>
      </c>
      <c r="Q96">
        <f>AVERAGE('bitter expt'!C94:R94)</f>
        <v>3.4198367076458043</v>
      </c>
      <c r="R96">
        <f>AVERAGE('sugar+bitter expt'!C94:R94)</f>
        <v>4.6762564511409153</v>
      </c>
      <c r="T96">
        <f>STDEV('sugar expt'!C94:R94)/SQRT(COUNT('sugar expt'!C94:R94))</f>
        <v>0.81441241347593807</v>
      </c>
      <c r="U96">
        <f>STDEV('bitter expt'!C94:R94)/SQRT(COUNT('bitter expt'!C94:R94))</f>
        <v>0.53501437130263529</v>
      </c>
      <c r="V96">
        <f>STDEV('sugar+bitter expt'!C94:R94)/SQRT(COUNT('sugar+bitter expt'!C94:R94))</f>
        <v>0.74508625068639656</v>
      </c>
      <c r="X96">
        <f>AVERAGE('sugar expt'!AJ94:AY94)</f>
        <v>7.1154404860990796</v>
      </c>
      <c r="Y96">
        <f>AVERAGE('bitter expt'!AJ94:AY94)</f>
        <v>2.1725561524566119</v>
      </c>
      <c r="Z96">
        <f>AVERAGE('sugar+bitter expt'!AJ94:AY94)</f>
        <v>4.8328245345141072</v>
      </c>
      <c r="AB96">
        <f>STDEV('sugar expt'!AJ94:AY94)/SQRT(COUNT('sugar expt'!AJ94:AY94))</f>
        <v>0.6630765092499149</v>
      </c>
      <c r="AC96">
        <f>STDEV('bitter expt'!AJ94:AY94)/SQRT(COUNT('bitter expt'!AJ94:AY94))</f>
        <v>0.3371758148963292</v>
      </c>
      <c r="AD96">
        <f>STDEV('sugar+bitter expt'!AJ94:AY94)/SQRT(COUNT('sugar+bitter expt'!AJ94:AY94))</f>
        <v>0.61915873578264613</v>
      </c>
      <c r="AF96">
        <f>AVERAGE('sugar expt'!BQ94:CF94)</f>
        <v>6.0730249306798454</v>
      </c>
      <c r="AG96">
        <f>AVERAGE('bitter expt'!BQ94:CF94)</f>
        <v>1.5439897481571356</v>
      </c>
      <c r="AH96">
        <f>AVERAGE('sugar+bitter expt'!BQ94:CF94)</f>
        <v>2.4405404697099202</v>
      </c>
      <c r="AJ96">
        <f>STDEV('sugar expt'!BQ94:CF94)/SQRT(COUNT('sugar expt'!BQ94:CF94))</f>
        <v>0.95856501101255021</v>
      </c>
      <c r="AK96">
        <f>STDEV('bitter expt'!BQ94:CF94)/SQRT(COUNT('bitter expt'!BQ94:CF94))</f>
        <v>0.33617687948205616</v>
      </c>
      <c r="AL96">
        <f>STDEV('sugar+bitter expt'!BQ94:CF94)/SQRT(COUNT('sugar+bitter expt'!BQ94:CF94))</f>
        <v>0.6572183734647562</v>
      </c>
      <c r="AP96">
        <f>AVERAGE('sugar expt'!S94:AI94)</f>
        <v>1.7659398402028952</v>
      </c>
      <c r="AQ96">
        <f>AVERAGE('bitter expt'!S94:AI94)</f>
        <v>1.0230309778277091</v>
      </c>
      <c r="AR96">
        <f>AVERAGE('sugar+bitter expt'!S94:AI94)</f>
        <v>1.3634534702015739</v>
      </c>
      <c r="AT96">
        <f>STDEV('sugar expt'!S94:AI94)/SQRT(COUNT('sugar expt'!S94:AI94))</f>
        <v>0.15315317456142916</v>
      </c>
      <c r="AU96">
        <f>STDEV('bitter expt'!S94:AI94)/SQRT(COUNT('bitter expt'!S94:AI94))</f>
        <v>6.1450931558931152E-2</v>
      </c>
      <c r="AV96">
        <f>STDEV('sugar+bitter expt'!S94:AI94)/SQRT(COUNT('sugar+bitter expt'!S94:AI94))</f>
        <v>0.16192217535474204</v>
      </c>
      <c r="AX96">
        <f>AVERAGE('sugar expt'!AZ94:BP94)</f>
        <v>1.3703032847886449</v>
      </c>
      <c r="AY96">
        <f>AVERAGE('bitter expt'!AZ94:BP94)</f>
        <v>0.89420763477954135</v>
      </c>
      <c r="AZ96">
        <f>AVERAGE('sugar+bitter expt'!AZ94:BP94)</f>
        <v>0.95471642067185947</v>
      </c>
      <c r="BB96">
        <f>STDEV('sugar expt'!AZ94:BP94)/SQRT(COUNT('sugar expt'!AZ94:BP94))</f>
        <v>0.13193115130643082</v>
      </c>
      <c r="BC96">
        <f>STDEV('bitter expt'!AZ94:BP94)/SQRT(COUNT('bitter expt'!AZ94:BP94))</f>
        <v>0.12817928452223587</v>
      </c>
      <c r="BD96">
        <f>STDEV('sugar+bitter expt'!AZ94:BP94)/SQRT(COUNT('sugar+bitter expt'!AZ94:BP94))</f>
        <v>5.9744526334476446E-2</v>
      </c>
      <c r="BF96">
        <f>AVERAGE('sugar expt'!CG94:CW94)</f>
        <v>1.2392724580736685</v>
      </c>
      <c r="BG96">
        <f>AVERAGE('bitter expt'!CG94:CW94)</f>
        <v>0.65707938402901445</v>
      </c>
      <c r="BH96">
        <f>AVERAGE('sugar+bitter expt'!CG94:CW94)</f>
        <v>0.75236971533224761</v>
      </c>
      <c r="BJ96">
        <f>STDEV('sugar expt'!CG94:CW94)/SQRT(COUNT('sugar expt'!CG94:CW94))</f>
        <v>0.12070838952126235</v>
      </c>
      <c r="BK96">
        <f>STDEV('bitter expt'!CG94:CW94)/SQRT(COUNT('bitter expt'!CG94:CW94))</f>
        <v>4.8776145500889177E-2</v>
      </c>
      <c r="BL96">
        <f>STDEV('sugar+bitter expt'!CG94:CW94)/SQRT(COUNT('sugar+bitter expt'!CG94:CW94))</f>
        <v>7.9657485369347705E-2</v>
      </c>
      <c r="BQ96" t="e">
        <f>AVERAGE('sugar expt'!CX94:DN94)</f>
        <v>#DIV/0!</v>
      </c>
      <c r="BR96" t="e">
        <f>AVERAGE('bitter expt'!CX94:DN94)</f>
        <v>#DIV/0!</v>
      </c>
      <c r="BS96" t="e">
        <f>AVERAGE('sugar+bitter expt'!CX94:DN94)</f>
        <v>#DIV/0!</v>
      </c>
      <c r="BU96" t="e">
        <f>STDEV('sugar expt'!CX94:DN94)/SQRT(COUNT('sugar expt'!CX94:DN94))</f>
        <v>#DIV/0!</v>
      </c>
      <c r="BV96" t="e">
        <f>STDEV('bitter expt'!CX94:DN94)/SQRT(COUNT('bitter expt'!CX94:DN94))</f>
        <v>#DIV/0!</v>
      </c>
      <c r="BW96" t="e">
        <f>STDEV('sugar+bitter expt'!CX94:DN94)/SQRT(COUNT('sugar+bitter expt'!CX94:DN94))</f>
        <v>#DIV/0!</v>
      </c>
      <c r="BY96" t="e">
        <f>AVERAGE('sugar expt'!DO94:EE94)</f>
        <v>#DIV/0!</v>
      </c>
      <c r="BZ96" t="e">
        <f>AVERAGE('bitter expt'!DO94:EE94)</f>
        <v>#DIV/0!</v>
      </c>
      <c r="CA96" t="e">
        <f>AVERAGE('sugar+bitter expt'!DO94:EE94)</f>
        <v>#DIV/0!</v>
      </c>
      <c r="CC96" t="e">
        <f>STDEV('sugar expt'!DO94:EE94)/SQRT(COUNT('sugar expt'!DO94:EE94))</f>
        <v>#DIV/0!</v>
      </c>
      <c r="CD96" t="e">
        <f>STDEV('bitter expt'!DO94:EE94)/SQRT(COUNT('bitter expt'!DO94:EE94))</f>
        <v>#DIV/0!</v>
      </c>
      <c r="CE96" t="e">
        <f>STDEV('sugar+bitter expt'!DO94:EE94)/SQRT(COUNT('sugar+bitter expt'!DO94:EE94))</f>
        <v>#DIV/0!</v>
      </c>
      <c r="CG96" t="e">
        <f>AVERAGE('sugar expt'!EF94:EV94)</f>
        <v>#DIV/0!</v>
      </c>
      <c r="CH96" t="e">
        <f>AVERAGE('bitter expt'!EF94:EV94)</f>
        <v>#DIV/0!</v>
      </c>
      <c r="CI96" t="e">
        <f>AVERAGE('sugar+bitter expt'!EF94:EV94)</f>
        <v>#DIV/0!</v>
      </c>
      <c r="CK96" t="e">
        <f>STDEV('sugar expt'!EF94:EV94)/SQRT(COUNT('sugar expt'!EF94:EV94))</f>
        <v>#DIV/0!</v>
      </c>
      <c r="CL96" t="e">
        <f>STDEV('bitter expt'!EF94:EV94)/SQRT(COUNT('bitter expt'!EF94:EV94))</f>
        <v>#DIV/0!</v>
      </c>
      <c r="CM96" t="e">
        <f>STDEV('sugar+bitter expt'!EF94:EV94)/SQRT(COUNT('sugar+bitter expt'!EF94:EV94))</f>
        <v>#DIV/0!</v>
      </c>
    </row>
    <row r="97" spans="15:91" x14ac:dyDescent="0.2">
      <c r="O97">
        <v>94</v>
      </c>
      <c r="P97">
        <f>AVERAGE('sugar expt'!C95:R95)</f>
        <v>10.644215103469996</v>
      </c>
      <c r="Q97">
        <f>AVERAGE('bitter expt'!C95:R95)</f>
        <v>3.0614148794124385</v>
      </c>
      <c r="R97">
        <f>AVERAGE('sugar+bitter expt'!C95:R95)</f>
        <v>5.3750591080624979</v>
      </c>
      <c r="T97">
        <f>STDEV('sugar expt'!C95:R95)/SQRT(COUNT('sugar expt'!C95:R95))</f>
        <v>0.5511007140487606</v>
      </c>
      <c r="U97">
        <f>STDEV('bitter expt'!C95:R95)/SQRT(COUNT('bitter expt'!C95:R95))</f>
        <v>0.52967537824791111</v>
      </c>
      <c r="V97">
        <f>STDEV('sugar+bitter expt'!C95:R95)/SQRT(COUNT('sugar+bitter expt'!C95:R95))</f>
        <v>0.83602400378755271</v>
      </c>
      <c r="X97">
        <f>AVERAGE('sugar expt'!AJ95:AY95)</f>
        <v>7.1595014493350515</v>
      </c>
      <c r="Y97">
        <f>AVERAGE('bitter expt'!AJ95:AY95)</f>
        <v>2.5835570391604525</v>
      </c>
      <c r="Z97">
        <f>AVERAGE('sugar+bitter expt'!AJ95:AY95)</f>
        <v>4.3977122942767739</v>
      </c>
      <c r="AB97">
        <f>STDEV('sugar expt'!AJ95:AY95)/SQRT(COUNT('sugar expt'!AJ95:AY95))</f>
        <v>0.5905357790008533</v>
      </c>
      <c r="AC97">
        <f>STDEV('bitter expt'!AJ95:AY95)/SQRT(COUNT('bitter expt'!AJ95:AY95))</f>
        <v>0.5674923622739747</v>
      </c>
      <c r="AD97">
        <f>STDEV('sugar+bitter expt'!AJ95:AY95)/SQRT(COUNT('sugar+bitter expt'!AJ95:AY95))</f>
        <v>0.85681496709101579</v>
      </c>
      <c r="AF97">
        <f>AVERAGE('sugar expt'!BQ95:CF95)</f>
        <v>6.3991661457448465</v>
      </c>
      <c r="AG97">
        <f>AVERAGE('bitter expt'!BQ95:CF95)</f>
        <v>1.5326097436700401</v>
      </c>
      <c r="AH97">
        <f>AVERAGE('sugar+bitter expt'!BQ95:CF95)</f>
        <v>2.2988864988402771</v>
      </c>
      <c r="AJ97">
        <f>STDEV('sugar expt'!BQ95:CF95)/SQRT(COUNT('sugar expt'!BQ95:CF95))</f>
        <v>1.2272400293079357</v>
      </c>
      <c r="AK97">
        <f>STDEV('bitter expt'!BQ95:CF95)/SQRT(COUNT('bitter expt'!BQ95:CF95))</f>
        <v>0.32534998135158111</v>
      </c>
      <c r="AL97">
        <f>STDEV('sugar+bitter expt'!BQ95:CF95)/SQRT(COUNT('sugar+bitter expt'!BQ95:CF95))</f>
        <v>0.58418637085208325</v>
      </c>
      <c r="AP97">
        <f>AVERAGE('sugar expt'!S95:AI95)</f>
        <v>1.858837934697716</v>
      </c>
      <c r="AQ97">
        <f>AVERAGE('bitter expt'!S95:AI95)</f>
        <v>1.0832740480614178</v>
      </c>
      <c r="AR97">
        <f>AVERAGE('sugar+bitter expt'!S95:AI95)</f>
        <v>1.4107410381500722</v>
      </c>
      <c r="AT97">
        <f>STDEV('sugar expt'!S95:AI95)/SQRT(COUNT('sugar expt'!S95:AI95))</f>
        <v>0.19083231469867995</v>
      </c>
      <c r="AU97">
        <f>STDEV('bitter expt'!S95:AI95)/SQRT(COUNT('bitter expt'!S95:AI95))</f>
        <v>0.10663321314795619</v>
      </c>
      <c r="AV97">
        <f>STDEV('sugar+bitter expt'!S95:AI95)/SQRT(COUNT('sugar+bitter expt'!S95:AI95))</f>
        <v>0.12527132165555713</v>
      </c>
      <c r="AX97">
        <f>AVERAGE('sugar expt'!AZ95:BP95)</f>
        <v>1.3717449818018068</v>
      </c>
      <c r="AY97">
        <f>AVERAGE('bitter expt'!AZ95:BP95)</f>
        <v>0.86214148080894637</v>
      </c>
      <c r="AZ97">
        <f>AVERAGE('sugar+bitter expt'!AZ95:BP95)</f>
        <v>0.89910458697362872</v>
      </c>
      <c r="BB97">
        <f>STDEV('sugar expt'!AZ95:BP95)/SQRT(COUNT('sugar expt'!AZ95:BP95))</f>
        <v>0.11724990395997129</v>
      </c>
      <c r="BC97">
        <f>STDEV('bitter expt'!AZ95:BP95)/SQRT(COUNT('bitter expt'!AZ95:BP95))</f>
        <v>9.0119179522940823E-2</v>
      </c>
      <c r="BD97">
        <f>STDEV('sugar+bitter expt'!AZ95:BP95)/SQRT(COUNT('sugar+bitter expt'!AZ95:BP95))</f>
        <v>7.0668649381598572E-2</v>
      </c>
      <c r="BF97">
        <f>AVERAGE('sugar expt'!CG95:CW95)</f>
        <v>1.2333207351808997</v>
      </c>
      <c r="BG97">
        <f>AVERAGE('bitter expt'!CG95:CW95)</f>
        <v>0.65169496120417925</v>
      </c>
      <c r="BH97">
        <f>AVERAGE('sugar+bitter expt'!CG95:CW95)</f>
        <v>0.79609735508439849</v>
      </c>
      <c r="BJ97">
        <f>STDEV('sugar expt'!CG95:CW95)/SQRT(COUNT('sugar expt'!CG95:CW95))</f>
        <v>0.12906719304736528</v>
      </c>
      <c r="BK97">
        <f>STDEV('bitter expt'!CG95:CW95)/SQRT(COUNT('bitter expt'!CG95:CW95))</f>
        <v>8.9837186331734944E-2</v>
      </c>
      <c r="BL97">
        <f>STDEV('sugar+bitter expt'!CG95:CW95)/SQRT(COUNT('sugar+bitter expt'!CG95:CW95))</f>
        <v>9.9854319746477446E-2</v>
      </c>
      <c r="BQ97" t="e">
        <f>AVERAGE('sugar expt'!CX95:DN95)</f>
        <v>#DIV/0!</v>
      </c>
      <c r="BR97" t="e">
        <f>AVERAGE('bitter expt'!CX95:DN95)</f>
        <v>#DIV/0!</v>
      </c>
      <c r="BS97" t="e">
        <f>AVERAGE('sugar+bitter expt'!CX95:DN95)</f>
        <v>#DIV/0!</v>
      </c>
      <c r="BU97" t="e">
        <f>STDEV('sugar expt'!CX95:DN95)/SQRT(COUNT('sugar expt'!CX95:DN95))</f>
        <v>#DIV/0!</v>
      </c>
      <c r="BV97" t="e">
        <f>STDEV('bitter expt'!CX95:DN95)/SQRT(COUNT('bitter expt'!CX95:DN95))</f>
        <v>#DIV/0!</v>
      </c>
      <c r="BW97" t="e">
        <f>STDEV('sugar+bitter expt'!CX95:DN95)/SQRT(COUNT('sugar+bitter expt'!CX95:DN95))</f>
        <v>#DIV/0!</v>
      </c>
      <c r="BY97" t="e">
        <f>AVERAGE('sugar expt'!DO95:EE95)</f>
        <v>#DIV/0!</v>
      </c>
      <c r="BZ97" t="e">
        <f>AVERAGE('bitter expt'!DO95:EE95)</f>
        <v>#DIV/0!</v>
      </c>
      <c r="CA97" t="e">
        <f>AVERAGE('sugar+bitter expt'!DO95:EE95)</f>
        <v>#DIV/0!</v>
      </c>
      <c r="CC97" t="e">
        <f>STDEV('sugar expt'!DO95:EE95)/SQRT(COUNT('sugar expt'!DO95:EE95))</f>
        <v>#DIV/0!</v>
      </c>
      <c r="CD97" t="e">
        <f>STDEV('bitter expt'!DO95:EE95)/SQRT(COUNT('bitter expt'!DO95:EE95))</f>
        <v>#DIV/0!</v>
      </c>
      <c r="CE97" t="e">
        <f>STDEV('sugar+bitter expt'!DO95:EE95)/SQRT(COUNT('sugar+bitter expt'!DO95:EE95))</f>
        <v>#DIV/0!</v>
      </c>
      <c r="CG97" t="e">
        <f>AVERAGE('sugar expt'!EF95:EV95)</f>
        <v>#DIV/0!</v>
      </c>
      <c r="CH97" t="e">
        <f>AVERAGE('bitter expt'!EF95:EV95)</f>
        <v>#DIV/0!</v>
      </c>
      <c r="CI97" t="e">
        <f>AVERAGE('sugar+bitter expt'!EF95:EV95)</f>
        <v>#DIV/0!</v>
      </c>
      <c r="CK97" t="e">
        <f>STDEV('sugar expt'!EF95:EV95)/SQRT(COUNT('sugar expt'!EF95:EV95))</f>
        <v>#DIV/0!</v>
      </c>
      <c r="CL97" t="e">
        <f>STDEV('bitter expt'!EF95:EV95)/SQRT(COUNT('bitter expt'!EF95:EV95))</f>
        <v>#DIV/0!</v>
      </c>
      <c r="CM97" t="e">
        <f>STDEV('sugar+bitter expt'!EF95:EV95)/SQRT(COUNT('sugar+bitter expt'!EF95:EV95))</f>
        <v>#DIV/0!</v>
      </c>
    </row>
    <row r="98" spans="15:91" x14ac:dyDescent="0.2">
      <c r="O98">
        <v>95</v>
      </c>
      <c r="P98">
        <f>AVERAGE('sugar expt'!C96:R96)</f>
        <v>11.90446680815413</v>
      </c>
      <c r="Q98">
        <f>AVERAGE('bitter expt'!C96:R96)</f>
        <v>3.6992641274469946</v>
      </c>
      <c r="R98">
        <f>AVERAGE('sugar+bitter expt'!C96:R96)</f>
        <v>4.8139433187479561</v>
      </c>
      <c r="T98">
        <f>STDEV('sugar expt'!C96:R96)/SQRT(COUNT('sugar expt'!C96:R96))</f>
        <v>0.5192701403896286</v>
      </c>
      <c r="U98">
        <f>STDEV('bitter expt'!C96:R96)/SQRT(COUNT('bitter expt'!C96:R96))</f>
        <v>0.61761685297356417</v>
      </c>
      <c r="V98">
        <f>STDEV('sugar+bitter expt'!C96:R96)/SQRT(COUNT('sugar+bitter expt'!C96:R96))</f>
        <v>0.77161839905378338</v>
      </c>
      <c r="X98">
        <f>AVERAGE('sugar expt'!AJ96:AY96)</f>
        <v>7.3853043997723278</v>
      </c>
      <c r="Y98">
        <f>AVERAGE('bitter expt'!AJ96:AY96)</f>
        <v>2.4017403849912089</v>
      </c>
      <c r="Z98">
        <f>AVERAGE('sugar+bitter expt'!AJ96:AY96)</f>
        <v>4.3393222498608628</v>
      </c>
      <c r="AB98">
        <f>STDEV('sugar expt'!AJ96:AY96)/SQRT(COUNT('sugar expt'!AJ96:AY96))</f>
        <v>0.73193248780010711</v>
      </c>
      <c r="AC98">
        <f>STDEV('bitter expt'!AJ96:AY96)/SQRT(COUNT('bitter expt'!AJ96:AY96))</f>
        <v>0.45424827005989293</v>
      </c>
      <c r="AD98">
        <f>STDEV('sugar+bitter expt'!AJ96:AY96)/SQRT(COUNT('sugar+bitter expt'!AJ96:AY96))</f>
        <v>0.98523805059601799</v>
      </c>
      <c r="AF98">
        <f>AVERAGE('sugar expt'!BQ96:CF96)</f>
        <v>5.8638735513521327</v>
      </c>
      <c r="AG98">
        <f>AVERAGE('bitter expt'!BQ96:CF96)</f>
        <v>1.3946407363904278</v>
      </c>
      <c r="AH98">
        <f>AVERAGE('sugar+bitter expt'!BQ96:CF96)</f>
        <v>2.2143191797360142</v>
      </c>
      <c r="AJ98">
        <f>STDEV('sugar expt'!BQ96:CF96)/SQRT(COUNT('sugar expt'!BQ96:CF96))</f>
        <v>1.2094605130988836</v>
      </c>
      <c r="AK98">
        <f>STDEV('bitter expt'!BQ96:CF96)/SQRT(COUNT('bitter expt'!BQ96:CF96))</f>
        <v>0.29504422619012077</v>
      </c>
      <c r="AL98">
        <f>STDEV('sugar+bitter expt'!BQ96:CF96)/SQRT(COUNT('sugar+bitter expt'!BQ96:CF96))</f>
        <v>0.33893331389440617</v>
      </c>
      <c r="AP98">
        <f>AVERAGE('sugar expt'!S96:AI96)</f>
        <v>1.863762832133504</v>
      </c>
      <c r="AQ98">
        <f>AVERAGE('bitter expt'!S96:AI96)</f>
        <v>1.167135477689317</v>
      </c>
      <c r="AR98">
        <f>AVERAGE('sugar+bitter expt'!S96:AI96)</f>
        <v>1.3724133321140013</v>
      </c>
      <c r="AT98">
        <f>STDEV('sugar expt'!S96:AI96)/SQRT(COUNT('sugar expt'!S96:AI96))</f>
        <v>0.15033154040136784</v>
      </c>
      <c r="AU98">
        <f>STDEV('bitter expt'!S96:AI96)/SQRT(COUNT('bitter expt'!S96:AI96))</f>
        <v>0.1182804985394765</v>
      </c>
      <c r="AV98">
        <f>STDEV('sugar+bitter expt'!S96:AI96)/SQRT(COUNT('sugar+bitter expt'!S96:AI96))</f>
        <v>0.16899378521425515</v>
      </c>
      <c r="AX98">
        <f>AVERAGE('sugar expt'!AZ96:BP96)</f>
        <v>1.3355816359890278</v>
      </c>
      <c r="AY98">
        <f>AVERAGE('bitter expt'!AZ96:BP96)</f>
        <v>0.93735359896793757</v>
      </c>
      <c r="AZ98">
        <f>AVERAGE('sugar+bitter expt'!AZ96:BP96)</f>
        <v>0.84677574822051627</v>
      </c>
      <c r="BB98">
        <f>STDEV('sugar expt'!AZ96:BP96)/SQRT(COUNT('sugar expt'!AZ96:BP96))</f>
        <v>0.12618477387229018</v>
      </c>
      <c r="BC98">
        <f>STDEV('bitter expt'!AZ96:BP96)/SQRT(COUNT('bitter expt'!AZ96:BP96))</f>
        <v>0.114108378519474</v>
      </c>
      <c r="BD98">
        <f>STDEV('sugar+bitter expt'!AZ96:BP96)/SQRT(COUNT('sugar+bitter expt'!AZ96:BP96))</f>
        <v>6.9152520848824325E-2</v>
      </c>
      <c r="BF98">
        <f>AVERAGE('sugar expt'!CG96:CW96)</f>
        <v>1.2999070743567134</v>
      </c>
      <c r="BG98">
        <f>AVERAGE('bitter expt'!CG96:CW96)</f>
        <v>0.63764465987334495</v>
      </c>
      <c r="BH98">
        <f>AVERAGE('sugar+bitter expt'!CG96:CW96)</f>
        <v>0.74378974407663945</v>
      </c>
      <c r="BJ98">
        <f>STDEV('sugar expt'!CG96:CW96)/SQRT(COUNT('sugar expt'!CG96:CW96))</f>
        <v>0.19553560117095695</v>
      </c>
      <c r="BK98">
        <f>STDEV('bitter expt'!CG96:CW96)/SQRT(COUNT('bitter expt'!CG96:CW96))</f>
        <v>6.4022450785617496E-2</v>
      </c>
      <c r="BL98">
        <f>STDEV('sugar+bitter expt'!CG96:CW96)/SQRT(COUNT('sugar+bitter expt'!CG96:CW96))</f>
        <v>6.59159495754046E-2</v>
      </c>
      <c r="BQ98" t="e">
        <f>AVERAGE('sugar expt'!CX96:DN96)</f>
        <v>#DIV/0!</v>
      </c>
      <c r="BR98" t="e">
        <f>AVERAGE('bitter expt'!CX96:DN96)</f>
        <v>#DIV/0!</v>
      </c>
      <c r="BS98" t="e">
        <f>AVERAGE('sugar+bitter expt'!CX96:DN96)</f>
        <v>#DIV/0!</v>
      </c>
      <c r="BU98" t="e">
        <f>STDEV('sugar expt'!CX96:DN96)/SQRT(COUNT('sugar expt'!CX96:DN96))</f>
        <v>#DIV/0!</v>
      </c>
      <c r="BV98" t="e">
        <f>STDEV('bitter expt'!CX96:DN96)/SQRT(COUNT('bitter expt'!CX96:DN96))</f>
        <v>#DIV/0!</v>
      </c>
      <c r="BW98" t="e">
        <f>STDEV('sugar+bitter expt'!CX96:DN96)/SQRT(COUNT('sugar+bitter expt'!CX96:DN96))</f>
        <v>#DIV/0!</v>
      </c>
      <c r="BY98" t="e">
        <f>AVERAGE('sugar expt'!DO96:EE96)</f>
        <v>#DIV/0!</v>
      </c>
      <c r="BZ98" t="e">
        <f>AVERAGE('bitter expt'!DO96:EE96)</f>
        <v>#DIV/0!</v>
      </c>
      <c r="CA98" t="e">
        <f>AVERAGE('sugar+bitter expt'!DO96:EE96)</f>
        <v>#DIV/0!</v>
      </c>
      <c r="CC98" t="e">
        <f>STDEV('sugar expt'!DO96:EE96)/SQRT(COUNT('sugar expt'!DO96:EE96))</f>
        <v>#DIV/0!</v>
      </c>
      <c r="CD98" t="e">
        <f>STDEV('bitter expt'!DO96:EE96)/SQRT(COUNT('bitter expt'!DO96:EE96))</f>
        <v>#DIV/0!</v>
      </c>
      <c r="CE98" t="e">
        <f>STDEV('sugar+bitter expt'!DO96:EE96)/SQRT(COUNT('sugar+bitter expt'!DO96:EE96))</f>
        <v>#DIV/0!</v>
      </c>
      <c r="CG98" t="e">
        <f>AVERAGE('sugar expt'!EF96:EV96)</f>
        <v>#DIV/0!</v>
      </c>
      <c r="CH98" t="e">
        <f>AVERAGE('bitter expt'!EF96:EV96)</f>
        <v>#DIV/0!</v>
      </c>
      <c r="CI98" t="e">
        <f>AVERAGE('sugar+bitter expt'!EF96:EV96)</f>
        <v>#DIV/0!</v>
      </c>
      <c r="CK98" t="e">
        <f>STDEV('sugar expt'!EF96:EV96)/SQRT(COUNT('sugar expt'!EF96:EV96))</f>
        <v>#DIV/0!</v>
      </c>
      <c r="CL98" t="e">
        <f>STDEV('bitter expt'!EF96:EV96)/SQRT(COUNT('bitter expt'!EF96:EV96))</f>
        <v>#DIV/0!</v>
      </c>
      <c r="CM98" t="e">
        <f>STDEV('sugar+bitter expt'!EF96:EV96)/SQRT(COUNT('sugar+bitter expt'!EF96:EV96))</f>
        <v>#DIV/0!</v>
      </c>
    </row>
    <row r="99" spans="15:91" x14ac:dyDescent="0.2">
      <c r="O99">
        <v>96</v>
      </c>
      <c r="P99">
        <f>AVERAGE('sugar expt'!C97:R97)</f>
        <v>12.091959199028562</v>
      </c>
      <c r="Q99">
        <f>AVERAGE('bitter expt'!C97:R97)</f>
        <v>4.2996111569130004</v>
      </c>
      <c r="R99">
        <f>AVERAGE('sugar+bitter expt'!C97:R97)</f>
        <v>5.5666685273532206</v>
      </c>
      <c r="T99">
        <f>STDEV('sugar expt'!C97:R97)/SQRT(COUNT('sugar expt'!C97:R97))</f>
        <v>0.80165686554967008</v>
      </c>
      <c r="U99">
        <f>STDEV('bitter expt'!C97:R97)/SQRT(COUNT('bitter expt'!C97:R97))</f>
        <v>0.77607321126721163</v>
      </c>
      <c r="V99">
        <f>STDEV('sugar+bitter expt'!C97:R97)/SQRT(COUNT('sugar+bitter expt'!C97:R97))</f>
        <v>0.77079849356089314</v>
      </c>
      <c r="X99">
        <f>AVERAGE('sugar expt'!AJ97:AY97)</f>
        <v>7.2711168290665764</v>
      </c>
      <c r="Y99">
        <f>AVERAGE('bitter expt'!AJ97:AY97)</f>
        <v>3.0890689098365849</v>
      </c>
      <c r="Z99">
        <f>AVERAGE('sugar+bitter expt'!AJ97:AY97)</f>
        <v>4.4798906547539357</v>
      </c>
      <c r="AB99">
        <f>STDEV('sugar expt'!AJ97:AY97)/SQRT(COUNT('sugar expt'!AJ97:AY97))</f>
        <v>0.72445690835291499</v>
      </c>
      <c r="AC99">
        <f>STDEV('bitter expt'!AJ97:AY97)/SQRT(COUNT('bitter expt'!AJ97:AY97))</f>
        <v>0.54184947335003164</v>
      </c>
      <c r="AD99">
        <f>STDEV('sugar+bitter expt'!AJ97:AY97)/SQRT(COUNT('sugar+bitter expt'!AJ97:AY97))</f>
        <v>0.68941072476375498</v>
      </c>
      <c r="AF99">
        <f>AVERAGE('sugar expt'!BQ97:CF97)</f>
        <v>5.7805390956099751</v>
      </c>
      <c r="AG99">
        <f>AVERAGE('bitter expt'!BQ97:CF97)</f>
        <v>1.3372052165983177</v>
      </c>
      <c r="AH99">
        <f>AVERAGE('sugar+bitter expt'!BQ97:CF97)</f>
        <v>2.1172212969584203</v>
      </c>
      <c r="AJ99">
        <f>STDEV('sugar expt'!BQ97:CF97)/SQRT(COUNT('sugar expt'!BQ97:CF97))</f>
        <v>1.0147390322067538</v>
      </c>
      <c r="AK99">
        <f>STDEV('bitter expt'!BQ97:CF97)/SQRT(COUNT('bitter expt'!BQ97:CF97))</f>
        <v>0.31541740388607825</v>
      </c>
      <c r="AL99">
        <f>STDEV('sugar+bitter expt'!BQ97:CF97)/SQRT(COUNT('sugar+bitter expt'!BQ97:CF97))</f>
        <v>0.27976161722381382</v>
      </c>
      <c r="AP99">
        <f>AVERAGE('sugar expt'!S97:AI97)</f>
        <v>1.864740807594147</v>
      </c>
      <c r="AQ99">
        <f>AVERAGE('bitter expt'!S97:AI97)</f>
        <v>1.2452453195322239</v>
      </c>
      <c r="AR99">
        <f>AVERAGE('sugar+bitter expt'!S97:AI97)</f>
        <v>1.2784276205842409</v>
      </c>
      <c r="AT99">
        <f>STDEV('sugar expt'!S97:AI97)/SQRT(COUNT('sugar expt'!S97:AI97))</f>
        <v>0.1376934725837399</v>
      </c>
      <c r="AU99">
        <f>STDEV('bitter expt'!S97:AI97)/SQRT(COUNT('bitter expt'!S97:AI97))</f>
        <v>0.11698783321085848</v>
      </c>
      <c r="AV99">
        <f>STDEV('sugar+bitter expt'!S97:AI97)/SQRT(COUNT('sugar+bitter expt'!S97:AI97))</f>
        <v>0.10648687634964858</v>
      </c>
      <c r="AX99">
        <f>AVERAGE('sugar expt'!AZ97:BP97)</f>
        <v>1.3317916508652314</v>
      </c>
      <c r="AY99">
        <f>AVERAGE('bitter expt'!AZ97:BP97)</f>
        <v>0.84807148846767022</v>
      </c>
      <c r="AZ99">
        <f>AVERAGE('sugar+bitter expt'!AZ97:BP97)</f>
        <v>0.98231661914348223</v>
      </c>
      <c r="BB99">
        <f>STDEV('sugar expt'!AZ97:BP97)/SQRT(COUNT('sugar expt'!AZ97:BP97))</f>
        <v>0.11387627822507396</v>
      </c>
      <c r="BC99">
        <f>STDEV('bitter expt'!AZ97:BP97)/SQRT(COUNT('bitter expt'!AZ97:BP97))</f>
        <v>8.464329286901795E-2</v>
      </c>
      <c r="BD99">
        <f>STDEV('sugar+bitter expt'!AZ97:BP97)/SQRT(COUNT('sugar+bitter expt'!AZ97:BP97))</f>
        <v>9.2023918325496848E-2</v>
      </c>
      <c r="BF99">
        <f>AVERAGE('sugar expt'!CG97:CW97)</f>
        <v>1.2451811142281108</v>
      </c>
      <c r="BG99">
        <f>AVERAGE('bitter expt'!CG97:CW97)</f>
        <v>0.63775946328980759</v>
      </c>
      <c r="BH99">
        <f>AVERAGE('sugar+bitter expt'!CG97:CW97)</f>
        <v>0.73599476426713284</v>
      </c>
      <c r="BJ99">
        <f>STDEV('sugar expt'!CG97:CW97)/SQRT(COUNT('sugar expt'!CG97:CW97))</f>
        <v>0.14349775921656494</v>
      </c>
      <c r="BK99">
        <f>STDEV('bitter expt'!CG97:CW97)/SQRT(COUNT('bitter expt'!CG97:CW97))</f>
        <v>6.6027712753124621E-2</v>
      </c>
      <c r="BL99">
        <f>STDEV('sugar+bitter expt'!CG97:CW97)/SQRT(COUNT('sugar+bitter expt'!CG97:CW97))</f>
        <v>6.0802196764474348E-2</v>
      </c>
      <c r="BQ99" t="e">
        <f>AVERAGE('sugar expt'!CX97:DN97)</f>
        <v>#DIV/0!</v>
      </c>
      <c r="BR99" t="e">
        <f>AVERAGE('bitter expt'!CX97:DN97)</f>
        <v>#DIV/0!</v>
      </c>
      <c r="BS99" t="e">
        <f>AVERAGE('sugar+bitter expt'!CX97:DN97)</f>
        <v>#DIV/0!</v>
      </c>
      <c r="BU99" t="e">
        <f>STDEV('sugar expt'!CX97:DN97)/SQRT(COUNT('sugar expt'!CX97:DN97))</f>
        <v>#DIV/0!</v>
      </c>
      <c r="BV99" t="e">
        <f>STDEV('bitter expt'!CX97:DN97)/SQRT(COUNT('bitter expt'!CX97:DN97))</f>
        <v>#DIV/0!</v>
      </c>
      <c r="BW99" t="e">
        <f>STDEV('sugar+bitter expt'!CX97:DN97)/SQRT(COUNT('sugar+bitter expt'!CX97:DN97))</f>
        <v>#DIV/0!</v>
      </c>
      <c r="BY99" t="e">
        <f>AVERAGE('sugar expt'!DO97:EE97)</f>
        <v>#DIV/0!</v>
      </c>
      <c r="BZ99" t="e">
        <f>AVERAGE('bitter expt'!DO97:EE97)</f>
        <v>#DIV/0!</v>
      </c>
      <c r="CA99" t="e">
        <f>AVERAGE('sugar+bitter expt'!DO97:EE97)</f>
        <v>#DIV/0!</v>
      </c>
      <c r="CC99" t="e">
        <f>STDEV('sugar expt'!DO97:EE97)/SQRT(COUNT('sugar expt'!DO97:EE97))</f>
        <v>#DIV/0!</v>
      </c>
      <c r="CD99" t="e">
        <f>STDEV('bitter expt'!DO97:EE97)/SQRT(COUNT('bitter expt'!DO97:EE97))</f>
        <v>#DIV/0!</v>
      </c>
      <c r="CE99" t="e">
        <f>STDEV('sugar+bitter expt'!DO97:EE97)/SQRT(COUNT('sugar+bitter expt'!DO97:EE97))</f>
        <v>#DIV/0!</v>
      </c>
      <c r="CG99" t="e">
        <f>AVERAGE('sugar expt'!EF97:EV97)</f>
        <v>#DIV/0!</v>
      </c>
      <c r="CH99" t="e">
        <f>AVERAGE('bitter expt'!EF97:EV97)</f>
        <v>#DIV/0!</v>
      </c>
      <c r="CI99" t="e">
        <f>AVERAGE('sugar+bitter expt'!EF97:EV97)</f>
        <v>#DIV/0!</v>
      </c>
      <c r="CK99" t="e">
        <f>STDEV('sugar expt'!EF97:EV97)/SQRT(COUNT('sugar expt'!EF97:EV97))</f>
        <v>#DIV/0!</v>
      </c>
      <c r="CL99" t="e">
        <f>STDEV('bitter expt'!EF97:EV97)/SQRT(COUNT('bitter expt'!EF97:EV97))</f>
        <v>#DIV/0!</v>
      </c>
      <c r="CM99" t="e">
        <f>STDEV('sugar+bitter expt'!EF97:EV97)/SQRT(COUNT('sugar+bitter expt'!EF97:EV97))</f>
        <v>#DIV/0!</v>
      </c>
    </row>
    <row r="100" spans="15:91" x14ac:dyDescent="0.2">
      <c r="O100">
        <v>97</v>
      </c>
      <c r="P100">
        <f>AVERAGE('sugar expt'!C98:R98)</f>
        <v>11.107783809811153</v>
      </c>
      <c r="Q100">
        <f>AVERAGE('bitter expt'!C98:R98)</f>
        <v>3.6691948836736565</v>
      </c>
      <c r="R100">
        <f>AVERAGE('sugar+bitter expt'!C98:R98)</f>
        <v>5.5257052100847268</v>
      </c>
      <c r="T100">
        <f>STDEV('sugar expt'!C98:R98)/SQRT(COUNT('sugar expt'!C98:R98))</f>
        <v>0.97467472034627201</v>
      </c>
      <c r="U100">
        <f>STDEV('bitter expt'!C98:R98)/SQRT(COUNT('bitter expt'!C98:R98))</f>
        <v>0.68978398659895723</v>
      </c>
      <c r="V100">
        <f>STDEV('sugar+bitter expt'!C98:R98)/SQRT(COUNT('sugar+bitter expt'!C98:R98))</f>
        <v>0.79238843016246641</v>
      </c>
      <c r="X100">
        <f>AVERAGE('sugar expt'!AJ98:AY98)</f>
        <v>7.2182886136346145</v>
      </c>
      <c r="Y100">
        <f>AVERAGE('bitter expt'!AJ98:AY98)</f>
        <v>2.411367395509294</v>
      </c>
      <c r="Z100">
        <f>AVERAGE('sugar+bitter expt'!AJ98:AY98)</f>
        <v>4.5933467371242216</v>
      </c>
      <c r="AB100">
        <f>STDEV('sugar expt'!AJ98:AY98)/SQRT(COUNT('sugar expt'!AJ98:AY98))</f>
        <v>0.59444574450997889</v>
      </c>
      <c r="AC100">
        <f>STDEV('bitter expt'!AJ98:AY98)/SQRT(COUNT('bitter expt'!AJ98:AY98))</f>
        <v>0.44668694992610358</v>
      </c>
      <c r="AD100">
        <f>STDEV('sugar+bitter expt'!AJ98:AY98)/SQRT(COUNT('sugar+bitter expt'!AJ98:AY98))</f>
        <v>0.4917854465544032</v>
      </c>
      <c r="AF100">
        <f>AVERAGE('sugar expt'!BQ98:CF98)</f>
        <v>5.6984838088741601</v>
      </c>
      <c r="AG100">
        <f>AVERAGE('bitter expt'!BQ98:CF98)</f>
        <v>1.5098431482736232</v>
      </c>
      <c r="AH100">
        <f>AVERAGE('sugar+bitter expt'!BQ98:CF98)</f>
        <v>2.5200543016051502</v>
      </c>
      <c r="AJ100">
        <f>STDEV('sugar expt'!BQ98:CF98)/SQRT(COUNT('sugar expt'!BQ98:CF98))</f>
        <v>0.98590559259029731</v>
      </c>
      <c r="AK100">
        <f>STDEV('bitter expt'!BQ98:CF98)/SQRT(COUNT('bitter expt'!BQ98:CF98))</f>
        <v>0.42372553414109343</v>
      </c>
      <c r="AL100">
        <f>STDEV('sugar+bitter expt'!BQ98:CF98)/SQRT(COUNT('sugar+bitter expt'!BQ98:CF98))</f>
        <v>0.49356184315750529</v>
      </c>
      <c r="AP100">
        <f>AVERAGE('sugar expt'!S98:AI98)</f>
        <v>1.7799373492417598</v>
      </c>
      <c r="AQ100">
        <f>AVERAGE('bitter expt'!S98:AI98)</f>
        <v>1.2314306557369583</v>
      </c>
      <c r="AR100">
        <f>AVERAGE('sugar+bitter expt'!S98:AI98)</f>
        <v>1.3469185513577446</v>
      </c>
      <c r="AT100">
        <f>STDEV('sugar expt'!S98:AI98)/SQRT(COUNT('sugar expt'!S98:AI98))</f>
        <v>0.13409392385987881</v>
      </c>
      <c r="AU100">
        <f>STDEV('bitter expt'!S98:AI98)/SQRT(COUNT('bitter expt'!S98:AI98))</f>
        <v>0.1405097316772575</v>
      </c>
      <c r="AV100">
        <f>STDEV('sugar+bitter expt'!S98:AI98)/SQRT(COUNT('sugar+bitter expt'!S98:AI98))</f>
        <v>0.11356286482718796</v>
      </c>
      <c r="AX100">
        <f>AVERAGE('sugar expt'!AZ98:BP98)</f>
        <v>1.5700476356762907</v>
      </c>
      <c r="AY100">
        <f>AVERAGE('bitter expt'!AZ98:BP98)</f>
        <v>0.88485293176447721</v>
      </c>
      <c r="AZ100">
        <f>AVERAGE('sugar+bitter expt'!AZ98:BP98)</f>
        <v>1.0363998475712313</v>
      </c>
      <c r="BB100">
        <f>STDEV('sugar expt'!AZ98:BP98)/SQRT(COUNT('sugar expt'!AZ98:BP98))</f>
        <v>0.19661945840410958</v>
      </c>
      <c r="BC100">
        <f>STDEV('bitter expt'!AZ98:BP98)/SQRT(COUNT('bitter expt'!AZ98:BP98))</f>
        <v>8.2082737488831797E-2</v>
      </c>
      <c r="BD100">
        <f>STDEV('sugar+bitter expt'!AZ98:BP98)/SQRT(COUNT('sugar+bitter expt'!AZ98:BP98))</f>
        <v>5.9033248222977806E-2</v>
      </c>
      <c r="BF100">
        <f>AVERAGE('sugar expt'!CG98:CW98)</f>
        <v>1.1325460770655733</v>
      </c>
      <c r="BG100">
        <f>AVERAGE('bitter expt'!CG98:CW98)</f>
        <v>0.65447479507220918</v>
      </c>
      <c r="BH100">
        <f>AVERAGE('sugar+bitter expt'!CG98:CW98)</f>
        <v>0.69849938363909647</v>
      </c>
      <c r="BJ100">
        <f>STDEV('sugar expt'!CG98:CW98)/SQRT(COUNT('sugar expt'!CG98:CW98))</f>
        <v>9.0283994143452478E-2</v>
      </c>
      <c r="BK100">
        <f>STDEV('bitter expt'!CG98:CW98)/SQRT(COUNT('bitter expt'!CG98:CW98))</f>
        <v>7.5230956030157572E-2</v>
      </c>
      <c r="BL100">
        <f>STDEV('sugar+bitter expt'!CG98:CW98)/SQRT(COUNT('sugar+bitter expt'!CG98:CW98))</f>
        <v>6.6190523056907438E-2</v>
      </c>
      <c r="BQ100" t="e">
        <f>AVERAGE('sugar expt'!CX98:DN98)</f>
        <v>#DIV/0!</v>
      </c>
      <c r="BR100" t="e">
        <f>AVERAGE('bitter expt'!CX98:DN98)</f>
        <v>#DIV/0!</v>
      </c>
      <c r="BS100" t="e">
        <f>AVERAGE('sugar+bitter expt'!CX98:DN98)</f>
        <v>#DIV/0!</v>
      </c>
      <c r="BU100" t="e">
        <f>STDEV('sugar expt'!CX98:DN98)/SQRT(COUNT('sugar expt'!CX98:DN98))</f>
        <v>#DIV/0!</v>
      </c>
      <c r="BV100" t="e">
        <f>STDEV('bitter expt'!CX98:DN98)/SQRT(COUNT('bitter expt'!CX98:DN98))</f>
        <v>#DIV/0!</v>
      </c>
      <c r="BW100" t="e">
        <f>STDEV('sugar+bitter expt'!CX98:DN98)/SQRT(COUNT('sugar+bitter expt'!CX98:DN98))</f>
        <v>#DIV/0!</v>
      </c>
      <c r="BY100" t="e">
        <f>AVERAGE('sugar expt'!DO98:EE98)</f>
        <v>#DIV/0!</v>
      </c>
      <c r="BZ100" t="e">
        <f>AVERAGE('bitter expt'!DO98:EE98)</f>
        <v>#DIV/0!</v>
      </c>
      <c r="CA100" t="e">
        <f>AVERAGE('sugar+bitter expt'!DO98:EE98)</f>
        <v>#DIV/0!</v>
      </c>
      <c r="CC100" t="e">
        <f>STDEV('sugar expt'!DO98:EE98)/SQRT(COUNT('sugar expt'!DO98:EE98))</f>
        <v>#DIV/0!</v>
      </c>
      <c r="CD100" t="e">
        <f>STDEV('bitter expt'!DO98:EE98)/SQRT(COUNT('bitter expt'!DO98:EE98))</f>
        <v>#DIV/0!</v>
      </c>
      <c r="CE100" t="e">
        <f>STDEV('sugar+bitter expt'!DO98:EE98)/SQRT(COUNT('sugar+bitter expt'!DO98:EE98))</f>
        <v>#DIV/0!</v>
      </c>
      <c r="CG100" t="e">
        <f>AVERAGE('sugar expt'!EF98:EV98)</f>
        <v>#DIV/0!</v>
      </c>
      <c r="CH100" t="e">
        <f>AVERAGE('bitter expt'!EF98:EV98)</f>
        <v>#DIV/0!</v>
      </c>
      <c r="CI100" t="e">
        <f>AVERAGE('sugar+bitter expt'!EF98:EV98)</f>
        <v>#DIV/0!</v>
      </c>
      <c r="CK100" t="e">
        <f>STDEV('sugar expt'!EF98:EV98)/SQRT(COUNT('sugar expt'!EF98:EV98))</f>
        <v>#DIV/0!</v>
      </c>
      <c r="CL100" t="e">
        <f>STDEV('bitter expt'!EF98:EV98)/SQRT(COUNT('bitter expt'!EF98:EV98))</f>
        <v>#DIV/0!</v>
      </c>
      <c r="CM100" t="e">
        <f>STDEV('sugar+bitter expt'!EF98:EV98)/SQRT(COUNT('sugar+bitter expt'!EF98:EV98))</f>
        <v>#DIV/0!</v>
      </c>
    </row>
    <row r="101" spans="15:91" x14ac:dyDescent="0.2">
      <c r="O101">
        <v>98</v>
      </c>
      <c r="P101">
        <f>AVERAGE('sugar expt'!C99:R99)</f>
        <v>10.453335944638235</v>
      </c>
      <c r="Q101">
        <f>AVERAGE('bitter expt'!C99:R99)</f>
        <v>3.6466915235531601</v>
      </c>
      <c r="R101">
        <f>AVERAGE('sugar+bitter expt'!C99:R99)</f>
        <v>5.4374703943297567</v>
      </c>
      <c r="T101">
        <f>STDEV('sugar expt'!C99:R99)/SQRT(COUNT('sugar expt'!C99:R99))</f>
        <v>0.87911234223411883</v>
      </c>
      <c r="U101">
        <f>STDEV('bitter expt'!C99:R99)/SQRT(COUNT('bitter expt'!C99:R99))</f>
        <v>0.53827853243093693</v>
      </c>
      <c r="V101">
        <f>STDEV('sugar+bitter expt'!C99:R99)/SQRT(COUNT('sugar+bitter expt'!C99:R99))</f>
        <v>0.53100649448204884</v>
      </c>
      <c r="X101">
        <f>AVERAGE('sugar expt'!AJ99:AY99)</f>
        <v>7.6381086108924112</v>
      </c>
      <c r="Y101">
        <f>AVERAGE('bitter expt'!AJ99:AY99)</f>
        <v>2.684924304099225</v>
      </c>
      <c r="Z101">
        <f>AVERAGE('sugar+bitter expt'!AJ99:AY99)</f>
        <v>4.2378726674080589</v>
      </c>
      <c r="AB101">
        <f>STDEV('sugar expt'!AJ99:AY99)/SQRT(COUNT('sugar expt'!AJ99:AY99))</f>
        <v>0.47954059542520361</v>
      </c>
      <c r="AC101">
        <f>STDEV('bitter expt'!AJ99:AY99)/SQRT(COUNT('bitter expt'!AJ99:AY99))</f>
        <v>0.61261514788560478</v>
      </c>
      <c r="AD101">
        <f>STDEV('sugar+bitter expt'!AJ99:AY99)/SQRT(COUNT('sugar+bitter expt'!AJ99:AY99))</f>
        <v>0.68724912663328286</v>
      </c>
      <c r="AF101">
        <f>AVERAGE('sugar expt'!BQ99:CF99)</f>
        <v>5.4346579976808815</v>
      </c>
      <c r="AG101">
        <f>AVERAGE('bitter expt'!BQ99:CF99)</f>
        <v>1.2930937841018628</v>
      </c>
      <c r="AH101">
        <f>AVERAGE('sugar+bitter expt'!BQ99:CF99)</f>
        <v>1.9884801318527581</v>
      </c>
      <c r="AJ101">
        <f>STDEV('sugar expt'!BQ99:CF99)/SQRT(COUNT('sugar expt'!BQ99:CF99))</f>
        <v>0.90195038425017704</v>
      </c>
      <c r="AK101">
        <f>STDEV('bitter expt'!BQ99:CF99)/SQRT(COUNT('bitter expt'!BQ99:CF99))</f>
        <v>0.28853835211659501</v>
      </c>
      <c r="AL101">
        <f>STDEV('sugar+bitter expt'!BQ99:CF99)/SQRT(COUNT('sugar+bitter expt'!BQ99:CF99))</f>
        <v>0.33638390956225517</v>
      </c>
      <c r="AP101">
        <f>AVERAGE('sugar expt'!S99:AI99)</f>
        <v>1.748397945942769</v>
      </c>
      <c r="AQ101">
        <f>AVERAGE('bitter expt'!S99:AI99)</f>
        <v>1.2887124488330528</v>
      </c>
      <c r="AR101">
        <f>AVERAGE('sugar+bitter expt'!S99:AI99)</f>
        <v>1.3730880105008232</v>
      </c>
      <c r="AT101">
        <f>STDEV('sugar expt'!S99:AI99)/SQRT(COUNT('sugar expt'!S99:AI99))</f>
        <v>0.15376541551725154</v>
      </c>
      <c r="AU101">
        <f>STDEV('bitter expt'!S99:AI99)/SQRT(COUNT('bitter expt'!S99:AI99))</f>
        <v>0.12949294691802074</v>
      </c>
      <c r="AV101">
        <f>STDEV('sugar+bitter expt'!S99:AI99)/SQRT(COUNT('sugar+bitter expt'!S99:AI99))</f>
        <v>0.1007215479191718</v>
      </c>
      <c r="AX101">
        <f>AVERAGE('sugar expt'!AZ99:BP99)</f>
        <v>1.2945501630940064</v>
      </c>
      <c r="AY101">
        <f>AVERAGE('bitter expt'!AZ99:BP99)</f>
        <v>0.98534882305987437</v>
      </c>
      <c r="AZ101">
        <f>AVERAGE('sugar+bitter expt'!AZ99:BP99)</f>
        <v>0.98953141026343083</v>
      </c>
      <c r="BB101">
        <f>STDEV('sugar expt'!AZ99:BP99)/SQRT(COUNT('sugar expt'!AZ99:BP99))</f>
        <v>0.1312724462465239</v>
      </c>
      <c r="BC101">
        <f>STDEV('bitter expt'!AZ99:BP99)/SQRT(COUNT('bitter expt'!AZ99:BP99))</f>
        <v>9.6923784316695696E-2</v>
      </c>
      <c r="BD101">
        <f>STDEV('sugar+bitter expt'!AZ99:BP99)/SQRT(COUNT('sugar+bitter expt'!AZ99:BP99))</f>
        <v>6.5712195196498832E-2</v>
      </c>
      <c r="BF101">
        <f>AVERAGE('sugar expt'!CG99:CW99)</f>
        <v>1.0550214763202561</v>
      </c>
      <c r="BG101">
        <f>AVERAGE('bitter expt'!CG99:CW99)</f>
        <v>0.72913712237628703</v>
      </c>
      <c r="BH101">
        <f>AVERAGE('sugar+bitter expt'!CG99:CW99)</f>
        <v>0.6723004737995969</v>
      </c>
      <c r="BJ101">
        <f>STDEV('sugar expt'!CG99:CW99)/SQRT(COUNT('sugar expt'!CG99:CW99))</f>
        <v>0.11284551769287832</v>
      </c>
      <c r="BK101">
        <f>STDEV('bitter expt'!CG99:CW99)/SQRT(COUNT('bitter expt'!CG99:CW99))</f>
        <v>7.9979386995989221E-2</v>
      </c>
      <c r="BL101">
        <f>STDEV('sugar+bitter expt'!CG99:CW99)/SQRT(COUNT('sugar+bitter expt'!CG99:CW99))</f>
        <v>5.1019136710259753E-2</v>
      </c>
      <c r="BQ101" t="e">
        <f>AVERAGE('sugar expt'!CX99:DN99)</f>
        <v>#DIV/0!</v>
      </c>
      <c r="BR101" t="e">
        <f>AVERAGE('bitter expt'!CX99:DN99)</f>
        <v>#DIV/0!</v>
      </c>
      <c r="BS101" t="e">
        <f>AVERAGE('sugar+bitter expt'!CX99:DN99)</f>
        <v>#DIV/0!</v>
      </c>
      <c r="BU101" t="e">
        <f>STDEV('sugar expt'!CX99:DN99)/SQRT(COUNT('sugar expt'!CX99:DN99))</f>
        <v>#DIV/0!</v>
      </c>
      <c r="BV101" t="e">
        <f>STDEV('bitter expt'!CX99:DN99)/SQRT(COUNT('bitter expt'!CX99:DN99))</f>
        <v>#DIV/0!</v>
      </c>
      <c r="BW101" t="e">
        <f>STDEV('sugar+bitter expt'!CX99:DN99)/SQRT(COUNT('sugar+bitter expt'!CX99:DN99))</f>
        <v>#DIV/0!</v>
      </c>
      <c r="BY101" t="e">
        <f>AVERAGE('sugar expt'!DO99:EE99)</f>
        <v>#DIV/0!</v>
      </c>
      <c r="BZ101" t="e">
        <f>AVERAGE('bitter expt'!DO99:EE99)</f>
        <v>#DIV/0!</v>
      </c>
      <c r="CA101" t="e">
        <f>AVERAGE('sugar+bitter expt'!DO99:EE99)</f>
        <v>#DIV/0!</v>
      </c>
      <c r="CC101" t="e">
        <f>STDEV('sugar expt'!DO99:EE99)/SQRT(COUNT('sugar expt'!DO99:EE99))</f>
        <v>#DIV/0!</v>
      </c>
      <c r="CD101" t="e">
        <f>STDEV('bitter expt'!DO99:EE99)/SQRT(COUNT('bitter expt'!DO99:EE99))</f>
        <v>#DIV/0!</v>
      </c>
      <c r="CE101" t="e">
        <f>STDEV('sugar+bitter expt'!DO99:EE99)/SQRT(COUNT('sugar+bitter expt'!DO99:EE99))</f>
        <v>#DIV/0!</v>
      </c>
      <c r="CG101" t="e">
        <f>AVERAGE('sugar expt'!EF99:EV99)</f>
        <v>#DIV/0!</v>
      </c>
      <c r="CH101" t="e">
        <f>AVERAGE('bitter expt'!EF99:EV99)</f>
        <v>#DIV/0!</v>
      </c>
      <c r="CI101" t="e">
        <f>AVERAGE('sugar+bitter expt'!EF99:EV99)</f>
        <v>#DIV/0!</v>
      </c>
      <c r="CK101" t="e">
        <f>STDEV('sugar expt'!EF99:EV99)/SQRT(COUNT('sugar expt'!EF99:EV99))</f>
        <v>#DIV/0!</v>
      </c>
      <c r="CL101" t="e">
        <f>STDEV('bitter expt'!EF99:EV99)/SQRT(COUNT('bitter expt'!EF99:EV99))</f>
        <v>#DIV/0!</v>
      </c>
      <c r="CM101" t="e">
        <f>STDEV('sugar+bitter expt'!EF99:EV99)/SQRT(COUNT('sugar+bitter expt'!EF99:EV99))</f>
        <v>#DIV/0!</v>
      </c>
    </row>
    <row r="102" spans="15:91" x14ac:dyDescent="0.2">
      <c r="O102">
        <v>99</v>
      </c>
      <c r="P102">
        <f>AVERAGE('sugar expt'!C100:R100)</f>
        <v>10.354680546363452</v>
      </c>
      <c r="Q102">
        <f>AVERAGE('bitter expt'!C100:R100)</f>
        <v>4.003464242309219</v>
      </c>
      <c r="R102">
        <f>AVERAGE('sugar+bitter expt'!C100:R100)</f>
        <v>6.636764119448852</v>
      </c>
      <c r="T102">
        <f>STDEV('sugar expt'!C100:R100)/SQRT(COUNT('sugar expt'!C100:R100))</f>
        <v>0.78276264379431582</v>
      </c>
      <c r="U102">
        <f>STDEV('bitter expt'!C100:R100)/SQRT(COUNT('bitter expt'!C100:R100))</f>
        <v>0.66106066328870383</v>
      </c>
      <c r="V102">
        <f>STDEV('sugar+bitter expt'!C100:R100)/SQRT(COUNT('sugar+bitter expt'!C100:R100))</f>
        <v>0.65443204217221373</v>
      </c>
      <c r="X102">
        <f>AVERAGE('sugar expt'!AJ100:AY100)</f>
        <v>8.176863370785652</v>
      </c>
      <c r="Y102">
        <f>AVERAGE('bitter expt'!AJ100:AY100)</f>
        <v>2.532030022303204</v>
      </c>
      <c r="Z102">
        <f>AVERAGE('sugar+bitter expt'!AJ100:AY100)</f>
        <v>4.0174041646695553</v>
      </c>
      <c r="AB102">
        <f>STDEV('sugar expt'!AJ100:AY100)/SQRT(COUNT('sugar expt'!AJ100:AY100))</f>
        <v>0.51342008302438946</v>
      </c>
      <c r="AC102">
        <f>STDEV('bitter expt'!AJ100:AY100)/SQRT(COUNT('bitter expt'!AJ100:AY100))</f>
        <v>0.44564555341426088</v>
      </c>
      <c r="AD102">
        <f>STDEV('sugar+bitter expt'!AJ100:AY100)/SQRT(COUNT('sugar+bitter expt'!AJ100:AY100))</f>
        <v>0.69574581585495954</v>
      </c>
      <c r="AF102">
        <f>AVERAGE('sugar expt'!BQ100:CF100)</f>
        <v>5.5521386905590067</v>
      </c>
      <c r="AG102">
        <f>AVERAGE('bitter expt'!BQ100:CF100)</f>
        <v>1.5014813087049608</v>
      </c>
      <c r="AH102">
        <f>AVERAGE('sugar+bitter expt'!BQ100:CF100)</f>
        <v>1.7049856025710588</v>
      </c>
      <c r="AJ102">
        <f>STDEV('sugar expt'!BQ100:CF100)/SQRT(COUNT('sugar expt'!BQ100:CF100))</f>
        <v>0.95002817731477418</v>
      </c>
      <c r="AK102">
        <f>STDEV('bitter expt'!BQ100:CF100)/SQRT(COUNT('bitter expt'!BQ100:CF100))</f>
        <v>0.33079577429199902</v>
      </c>
      <c r="AL102">
        <f>STDEV('sugar+bitter expt'!BQ100:CF100)/SQRT(COUNT('sugar+bitter expt'!BQ100:CF100))</f>
        <v>0.31249328448873342</v>
      </c>
      <c r="AP102">
        <f>AVERAGE('sugar expt'!S100:AI100)</f>
        <v>1.7677980349798488</v>
      </c>
      <c r="AQ102">
        <f>AVERAGE('bitter expt'!S100:AI100)</f>
        <v>1.3833110747595885</v>
      </c>
      <c r="AR102">
        <f>AVERAGE('sugar+bitter expt'!S100:AI100)</f>
        <v>1.40425526941039</v>
      </c>
      <c r="AT102">
        <f>STDEV('sugar expt'!S100:AI100)/SQRT(COUNT('sugar expt'!S100:AI100))</f>
        <v>0.15040687493221641</v>
      </c>
      <c r="AU102">
        <f>STDEV('bitter expt'!S100:AI100)/SQRT(COUNT('bitter expt'!S100:AI100))</f>
        <v>0.17758986319276263</v>
      </c>
      <c r="AV102">
        <f>STDEV('sugar+bitter expt'!S100:AI100)/SQRT(COUNT('sugar+bitter expt'!S100:AI100))</f>
        <v>0.12357034617042006</v>
      </c>
      <c r="AX102">
        <f>AVERAGE('sugar expt'!AZ100:BP100)</f>
        <v>1.3866848796005731</v>
      </c>
      <c r="AY102">
        <f>AVERAGE('bitter expt'!AZ100:BP100)</f>
        <v>0.93932370576177371</v>
      </c>
      <c r="AZ102">
        <f>AVERAGE('sugar+bitter expt'!AZ100:BP100)</f>
        <v>1.0579028193833715</v>
      </c>
      <c r="BB102">
        <f>STDEV('sugar expt'!AZ100:BP100)/SQRT(COUNT('sugar expt'!AZ100:BP100))</f>
        <v>0.10402479671233084</v>
      </c>
      <c r="BC102">
        <f>STDEV('bitter expt'!AZ100:BP100)/SQRT(COUNT('bitter expt'!AZ100:BP100))</f>
        <v>8.7961165516861298E-2</v>
      </c>
      <c r="BD102">
        <f>STDEV('sugar+bitter expt'!AZ100:BP100)/SQRT(COUNT('sugar+bitter expt'!AZ100:BP100))</f>
        <v>8.3606600862592292E-2</v>
      </c>
      <c r="BF102">
        <f>AVERAGE('sugar expt'!CG100:CW100)</f>
        <v>1.1303189198548718</v>
      </c>
      <c r="BG102">
        <f>AVERAGE('bitter expt'!CG100:CW100)</f>
        <v>0.74068009975469029</v>
      </c>
      <c r="BH102">
        <f>AVERAGE('sugar+bitter expt'!CG100:CW100)</f>
        <v>0.64978952224899955</v>
      </c>
      <c r="BJ102">
        <f>STDEV('sugar expt'!CG100:CW100)/SQRT(COUNT('sugar expt'!CG100:CW100))</f>
        <v>0.14252313849123399</v>
      </c>
      <c r="BK102">
        <f>STDEV('bitter expt'!CG100:CW100)/SQRT(COUNT('bitter expt'!CG100:CW100))</f>
        <v>8.2552888016870468E-2</v>
      </c>
      <c r="BL102">
        <f>STDEV('sugar+bitter expt'!CG100:CW100)/SQRT(COUNT('sugar+bitter expt'!CG100:CW100))</f>
        <v>4.5301047760565039E-2</v>
      </c>
      <c r="BQ102" t="e">
        <f>AVERAGE('sugar expt'!CX100:DN100)</f>
        <v>#DIV/0!</v>
      </c>
      <c r="BR102" t="e">
        <f>AVERAGE('bitter expt'!CX100:DN100)</f>
        <v>#DIV/0!</v>
      </c>
      <c r="BS102" t="e">
        <f>AVERAGE('sugar+bitter expt'!CX100:DN100)</f>
        <v>#DIV/0!</v>
      </c>
      <c r="BU102" t="e">
        <f>STDEV('sugar expt'!CX100:DN100)/SQRT(COUNT('sugar expt'!CX100:DN100))</f>
        <v>#DIV/0!</v>
      </c>
      <c r="BV102" t="e">
        <f>STDEV('bitter expt'!CX100:DN100)/SQRT(COUNT('bitter expt'!CX100:DN100))</f>
        <v>#DIV/0!</v>
      </c>
      <c r="BW102" t="e">
        <f>STDEV('sugar+bitter expt'!CX100:DN100)/SQRT(COUNT('sugar+bitter expt'!CX100:DN100))</f>
        <v>#DIV/0!</v>
      </c>
      <c r="BY102" t="e">
        <f>AVERAGE('sugar expt'!DO100:EE100)</f>
        <v>#DIV/0!</v>
      </c>
      <c r="BZ102" t="e">
        <f>AVERAGE('bitter expt'!DO100:EE100)</f>
        <v>#DIV/0!</v>
      </c>
      <c r="CA102" t="e">
        <f>AVERAGE('sugar+bitter expt'!DO100:EE100)</f>
        <v>#DIV/0!</v>
      </c>
      <c r="CC102" t="e">
        <f>STDEV('sugar expt'!DO100:EE100)/SQRT(COUNT('sugar expt'!DO100:EE100))</f>
        <v>#DIV/0!</v>
      </c>
      <c r="CD102" t="e">
        <f>STDEV('bitter expt'!DO100:EE100)/SQRT(COUNT('bitter expt'!DO100:EE100))</f>
        <v>#DIV/0!</v>
      </c>
      <c r="CE102" t="e">
        <f>STDEV('sugar+bitter expt'!DO100:EE100)/SQRT(COUNT('sugar+bitter expt'!DO100:EE100))</f>
        <v>#DIV/0!</v>
      </c>
      <c r="CG102" t="e">
        <f>AVERAGE('sugar expt'!EF100:EV100)</f>
        <v>#DIV/0!</v>
      </c>
      <c r="CH102" t="e">
        <f>AVERAGE('bitter expt'!EF100:EV100)</f>
        <v>#DIV/0!</v>
      </c>
      <c r="CI102" t="e">
        <f>AVERAGE('sugar+bitter expt'!EF100:EV100)</f>
        <v>#DIV/0!</v>
      </c>
      <c r="CK102" t="e">
        <f>STDEV('sugar expt'!EF100:EV100)/SQRT(COUNT('sugar expt'!EF100:EV100))</f>
        <v>#DIV/0!</v>
      </c>
      <c r="CL102" t="e">
        <f>STDEV('bitter expt'!EF100:EV100)/SQRT(COUNT('bitter expt'!EF100:EV100))</f>
        <v>#DIV/0!</v>
      </c>
      <c r="CM102" t="e">
        <f>STDEV('sugar+bitter expt'!EF100:EV100)/SQRT(COUNT('sugar+bitter expt'!EF100:EV100))</f>
        <v>#DIV/0!</v>
      </c>
    </row>
    <row r="103" spans="15:91" x14ac:dyDescent="0.2">
      <c r="O103">
        <v>100</v>
      </c>
      <c r="P103">
        <f>AVERAGE('sugar expt'!C101:R101)</f>
        <v>10.647205806795441</v>
      </c>
      <c r="Q103">
        <f>AVERAGE('bitter expt'!C101:R101)</f>
        <v>4.2853834124833288</v>
      </c>
      <c r="R103">
        <f>AVERAGE('sugar+bitter expt'!C101:R101)</f>
        <v>5.833720967121784</v>
      </c>
      <c r="T103">
        <f>STDEV('sugar expt'!C101:R101)/SQRT(COUNT('sugar expt'!C101:R101))</f>
        <v>1.057877960006476</v>
      </c>
      <c r="U103">
        <f>STDEV('bitter expt'!C101:R101)/SQRT(COUNT('bitter expt'!C101:R101))</f>
        <v>0.91735799176017319</v>
      </c>
      <c r="V103">
        <f>STDEV('sugar+bitter expt'!C101:R101)/SQRT(COUNT('sugar+bitter expt'!C101:R101))</f>
        <v>0.42208344228751682</v>
      </c>
      <c r="X103">
        <f>AVERAGE('sugar expt'!AJ101:AY101)</f>
        <v>8.1757116109135133</v>
      </c>
      <c r="Y103">
        <f>AVERAGE('bitter expt'!AJ101:AY101)</f>
        <v>3.420454162878547</v>
      </c>
      <c r="Z103">
        <f>AVERAGE('sugar+bitter expt'!AJ101:AY101)</f>
        <v>4.8292906848160113</v>
      </c>
      <c r="AB103">
        <f>STDEV('sugar expt'!AJ101:AY101)/SQRT(COUNT('sugar expt'!AJ101:AY101))</f>
        <v>0.83765720929072773</v>
      </c>
      <c r="AC103">
        <f>STDEV('bitter expt'!AJ101:AY101)/SQRT(COUNT('bitter expt'!AJ101:AY101))</f>
        <v>0.79000089861653155</v>
      </c>
      <c r="AD103">
        <f>STDEV('sugar+bitter expt'!AJ101:AY101)/SQRT(COUNT('sugar+bitter expt'!AJ101:AY101))</f>
        <v>0.64450805357373764</v>
      </c>
      <c r="AF103">
        <f>AVERAGE('sugar expt'!BQ101:CF101)</f>
        <v>5.72528105075365</v>
      </c>
      <c r="AG103">
        <f>AVERAGE('bitter expt'!BQ101:CF101)</f>
        <v>1.5870622446124762</v>
      </c>
      <c r="AH103">
        <f>AVERAGE('sugar+bitter expt'!BQ101:CF101)</f>
        <v>2.0837681373163224</v>
      </c>
      <c r="AJ103">
        <f>STDEV('sugar expt'!BQ101:CF101)/SQRT(COUNT('sugar expt'!BQ101:CF101))</f>
        <v>1.0397517542267767</v>
      </c>
      <c r="AK103">
        <f>STDEV('bitter expt'!BQ101:CF101)/SQRT(COUNT('bitter expt'!BQ101:CF101))</f>
        <v>0.41613513616117759</v>
      </c>
      <c r="AL103">
        <f>STDEV('sugar+bitter expt'!BQ101:CF101)/SQRT(COUNT('sugar+bitter expt'!BQ101:CF101))</f>
        <v>0.4615084973224306</v>
      </c>
      <c r="AP103">
        <f>AVERAGE('sugar expt'!S101:AI101)</f>
        <v>1.6943026744994021</v>
      </c>
      <c r="AQ103">
        <f>AVERAGE('bitter expt'!S101:AI101)</f>
        <v>1.1473805534640176</v>
      </c>
      <c r="AR103">
        <f>AVERAGE('sugar+bitter expt'!S101:AI101)</f>
        <v>1.2520405702656392</v>
      </c>
      <c r="AT103">
        <f>STDEV('sugar expt'!S101:AI101)/SQRT(COUNT('sugar expt'!S101:AI101))</f>
        <v>0.13492191047224381</v>
      </c>
      <c r="AU103">
        <f>STDEV('bitter expt'!S101:AI101)/SQRT(COUNT('bitter expt'!S101:AI101))</f>
        <v>0.10212256027349485</v>
      </c>
      <c r="AV103">
        <f>STDEV('sugar+bitter expt'!S101:AI101)/SQRT(COUNT('sugar+bitter expt'!S101:AI101))</f>
        <v>9.24110217231605E-2</v>
      </c>
      <c r="AX103">
        <f>AVERAGE('sugar expt'!AZ101:BP101)</f>
        <v>1.37261449738483</v>
      </c>
      <c r="AY103">
        <f>AVERAGE('bitter expt'!AZ101:BP101)</f>
        <v>0.94128160568559704</v>
      </c>
      <c r="AZ103">
        <f>AVERAGE('sugar+bitter expt'!AZ101:BP101)</f>
        <v>1.0705883849832887</v>
      </c>
      <c r="BB103">
        <f>STDEV('sugar expt'!AZ101:BP101)/SQRT(COUNT('sugar expt'!AZ101:BP101))</f>
        <v>0.11184975079311209</v>
      </c>
      <c r="BC103">
        <f>STDEV('bitter expt'!AZ101:BP101)/SQRT(COUNT('bitter expt'!AZ101:BP101))</f>
        <v>9.4308089366216805E-2</v>
      </c>
      <c r="BD103">
        <f>STDEV('sugar+bitter expt'!AZ101:BP101)/SQRT(COUNT('sugar+bitter expt'!AZ101:BP101))</f>
        <v>0.10459595280126942</v>
      </c>
      <c r="BF103">
        <f>AVERAGE('sugar expt'!CG101:CW101)</f>
        <v>1.0765112301391517</v>
      </c>
      <c r="BG103">
        <f>AVERAGE('bitter expt'!CG101:CW101)</f>
        <v>0.67905873130946059</v>
      </c>
      <c r="BH103">
        <f>AVERAGE('sugar+bitter expt'!CG101:CW101)</f>
        <v>0.65652252026813807</v>
      </c>
      <c r="BJ103">
        <f>STDEV('sugar expt'!CG101:CW101)/SQRT(COUNT('sugar expt'!CG101:CW101))</f>
        <v>0.1179570609676923</v>
      </c>
      <c r="BK103">
        <f>STDEV('bitter expt'!CG101:CW101)/SQRT(COUNT('bitter expt'!CG101:CW101))</f>
        <v>7.0337376505569954E-2</v>
      </c>
      <c r="BL103">
        <f>STDEV('sugar+bitter expt'!CG101:CW101)/SQRT(COUNT('sugar+bitter expt'!CG101:CW101))</f>
        <v>5.2183707106371928E-2</v>
      </c>
      <c r="BQ103" t="e">
        <f>AVERAGE('sugar expt'!CX101:DN101)</f>
        <v>#DIV/0!</v>
      </c>
      <c r="BR103" t="e">
        <f>AVERAGE('bitter expt'!CX101:DN101)</f>
        <v>#DIV/0!</v>
      </c>
      <c r="BS103" t="e">
        <f>AVERAGE('sugar+bitter expt'!CX101:DN101)</f>
        <v>#DIV/0!</v>
      </c>
      <c r="BU103" t="e">
        <f>STDEV('sugar expt'!CX101:DN101)/SQRT(COUNT('sugar expt'!CX101:DN101))</f>
        <v>#DIV/0!</v>
      </c>
      <c r="BV103" t="e">
        <f>STDEV('bitter expt'!CX101:DN101)/SQRT(COUNT('bitter expt'!CX101:DN101))</f>
        <v>#DIV/0!</v>
      </c>
      <c r="BW103" t="e">
        <f>STDEV('sugar+bitter expt'!CX101:DN101)/SQRT(COUNT('sugar+bitter expt'!CX101:DN101))</f>
        <v>#DIV/0!</v>
      </c>
      <c r="BY103" t="e">
        <f>AVERAGE('sugar expt'!DO101:EE101)</f>
        <v>#DIV/0!</v>
      </c>
      <c r="BZ103" t="e">
        <f>AVERAGE('bitter expt'!DO101:EE101)</f>
        <v>#DIV/0!</v>
      </c>
      <c r="CA103" t="e">
        <f>AVERAGE('sugar+bitter expt'!DO101:EE101)</f>
        <v>#DIV/0!</v>
      </c>
      <c r="CC103" t="e">
        <f>STDEV('sugar expt'!DO101:EE101)/SQRT(COUNT('sugar expt'!DO101:EE101))</f>
        <v>#DIV/0!</v>
      </c>
      <c r="CD103" t="e">
        <f>STDEV('bitter expt'!DO101:EE101)/SQRT(COUNT('bitter expt'!DO101:EE101))</f>
        <v>#DIV/0!</v>
      </c>
      <c r="CE103" t="e">
        <f>STDEV('sugar+bitter expt'!DO101:EE101)/SQRT(COUNT('sugar+bitter expt'!DO101:EE101))</f>
        <v>#DIV/0!</v>
      </c>
      <c r="CG103" t="e">
        <f>AVERAGE('sugar expt'!EF101:EV101)</f>
        <v>#DIV/0!</v>
      </c>
      <c r="CH103" t="e">
        <f>AVERAGE('bitter expt'!EF101:EV101)</f>
        <v>#DIV/0!</v>
      </c>
      <c r="CI103" t="e">
        <f>AVERAGE('sugar+bitter expt'!EF101:EV101)</f>
        <v>#DIV/0!</v>
      </c>
      <c r="CK103" t="e">
        <f>STDEV('sugar expt'!EF101:EV101)/SQRT(COUNT('sugar expt'!EF101:EV101))</f>
        <v>#DIV/0!</v>
      </c>
      <c r="CL103" t="e">
        <f>STDEV('bitter expt'!EF101:EV101)/SQRT(COUNT('bitter expt'!EF101:EV101))</f>
        <v>#DIV/0!</v>
      </c>
      <c r="CM103" t="e">
        <f>STDEV('sugar+bitter expt'!EF101:EV101)/SQRT(COUNT('sugar+bitter expt'!EF101:EV101))</f>
        <v>#DIV/0!</v>
      </c>
    </row>
    <row r="104" spans="15:91" x14ac:dyDescent="0.2">
      <c r="O104">
        <v>101</v>
      </c>
      <c r="P104">
        <f>AVERAGE('sugar expt'!C102:R102)</f>
        <v>10.505945191481532</v>
      </c>
      <c r="Q104">
        <f>AVERAGE('bitter expt'!C102:R102)</f>
        <v>4.157762430180016</v>
      </c>
      <c r="R104">
        <f>AVERAGE('sugar+bitter expt'!C102:R102)</f>
        <v>5.6818541026649321</v>
      </c>
      <c r="T104">
        <f>STDEV('sugar expt'!C102:R102)/SQRT(COUNT('sugar expt'!C102:R102))</f>
        <v>0.9603133940608336</v>
      </c>
      <c r="U104">
        <f>STDEV('bitter expt'!C102:R102)/SQRT(COUNT('bitter expt'!C102:R102))</f>
        <v>0.75649160504198576</v>
      </c>
      <c r="V104">
        <f>STDEV('sugar+bitter expt'!C102:R102)/SQRT(COUNT('sugar+bitter expt'!C102:R102))</f>
        <v>0.47041850932818186</v>
      </c>
      <c r="X104">
        <f>AVERAGE('sugar expt'!AJ102:AY102)</f>
        <v>7.5538045274534422</v>
      </c>
      <c r="Y104">
        <f>AVERAGE('bitter expt'!AJ102:AY102)</f>
        <v>3.9461354592808684</v>
      </c>
      <c r="Z104">
        <f>AVERAGE('sugar+bitter expt'!AJ102:AY102)</f>
        <v>5.5384866972275271</v>
      </c>
      <c r="AB104">
        <f>STDEV('sugar expt'!AJ102:AY102)/SQRT(COUNT('sugar expt'!AJ102:AY102))</f>
        <v>0.92411074310655661</v>
      </c>
      <c r="AC104">
        <f>STDEV('bitter expt'!AJ102:AY102)/SQRT(COUNT('bitter expt'!AJ102:AY102))</f>
        <v>0.83611917363467836</v>
      </c>
      <c r="AD104">
        <f>STDEV('sugar+bitter expt'!AJ102:AY102)/SQRT(COUNT('sugar+bitter expt'!AJ102:AY102))</f>
        <v>0.69274041635921624</v>
      </c>
      <c r="AF104">
        <f>AVERAGE('sugar expt'!BQ102:CF102)</f>
        <v>5.1550058359316351</v>
      </c>
      <c r="AG104">
        <f>AVERAGE('bitter expt'!BQ102:CF102)</f>
        <v>1.8286481666181409</v>
      </c>
      <c r="AH104">
        <f>AVERAGE('sugar+bitter expt'!BQ102:CF102)</f>
        <v>2.0181633639845451</v>
      </c>
      <c r="AJ104">
        <f>STDEV('sugar expt'!BQ102:CF102)/SQRT(COUNT('sugar expt'!BQ102:CF102))</f>
        <v>0.92086052167534538</v>
      </c>
      <c r="AK104">
        <f>STDEV('bitter expt'!BQ102:CF102)/SQRT(COUNT('bitter expt'!BQ102:CF102))</f>
        <v>0.51098465462920306</v>
      </c>
      <c r="AL104">
        <f>STDEV('sugar+bitter expt'!BQ102:CF102)/SQRT(COUNT('sugar+bitter expt'!BQ102:CF102))</f>
        <v>0.40783719003922925</v>
      </c>
      <c r="AP104">
        <f>AVERAGE('sugar expt'!S102:AI102)</f>
        <v>1.7175893621815672</v>
      </c>
      <c r="AQ104">
        <f>AVERAGE('bitter expt'!S102:AI102)</f>
        <v>1.1323710397262985</v>
      </c>
      <c r="AR104">
        <f>AVERAGE('sugar+bitter expt'!S102:AI102)</f>
        <v>1.3413910901483754</v>
      </c>
      <c r="AT104">
        <f>STDEV('sugar expt'!S102:AI102)/SQRT(COUNT('sugar expt'!S102:AI102))</f>
        <v>0.10078342594854939</v>
      </c>
      <c r="AU104">
        <f>STDEV('bitter expt'!S102:AI102)/SQRT(COUNT('bitter expt'!S102:AI102))</f>
        <v>9.3955643265872135E-2</v>
      </c>
      <c r="AV104">
        <f>STDEV('sugar+bitter expt'!S102:AI102)/SQRT(COUNT('sugar+bitter expt'!S102:AI102))</f>
        <v>0.12492283767297437</v>
      </c>
      <c r="AX104">
        <f>AVERAGE('sugar expt'!AZ102:BP102)</f>
        <v>1.4314727992343308</v>
      </c>
      <c r="AY104">
        <f>AVERAGE('bitter expt'!AZ102:BP102)</f>
        <v>0.92211968721145854</v>
      </c>
      <c r="AZ104">
        <f>AVERAGE('sugar+bitter expt'!AZ102:BP102)</f>
        <v>1.1382819179469399</v>
      </c>
      <c r="BB104">
        <f>STDEV('sugar expt'!AZ102:BP102)/SQRT(COUNT('sugar expt'!AZ102:BP102))</f>
        <v>0.10299047368492208</v>
      </c>
      <c r="BC104">
        <f>STDEV('bitter expt'!AZ102:BP102)/SQRT(COUNT('bitter expt'!AZ102:BP102))</f>
        <v>8.8488929510245048E-2</v>
      </c>
      <c r="BD104">
        <f>STDEV('sugar+bitter expt'!AZ102:BP102)/SQRT(COUNT('sugar+bitter expt'!AZ102:BP102))</f>
        <v>8.5140583390381844E-2</v>
      </c>
      <c r="BF104">
        <f>AVERAGE('sugar expt'!CG102:CW102)</f>
        <v>1.0443257299596733</v>
      </c>
      <c r="BG104">
        <f>AVERAGE('bitter expt'!CG102:CW102)</f>
        <v>0.69139820899693594</v>
      </c>
      <c r="BH104">
        <f>AVERAGE('sugar+bitter expt'!CG102:CW102)</f>
        <v>0.68304011271460274</v>
      </c>
      <c r="BJ104">
        <f>STDEV('sugar expt'!CG102:CW102)/SQRT(COUNT('sugar expt'!CG102:CW102))</f>
        <v>0.10933844797707551</v>
      </c>
      <c r="BK104">
        <f>STDEV('bitter expt'!CG102:CW102)/SQRT(COUNT('bitter expt'!CG102:CW102))</f>
        <v>7.2883726873841273E-2</v>
      </c>
      <c r="BL104">
        <f>STDEV('sugar+bitter expt'!CG102:CW102)/SQRT(COUNT('sugar+bitter expt'!CG102:CW102))</f>
        <v>6.3458355475832798E-2</v>
      </c>
      <c r="BQ104" t="e">
        <f>AVERAGE('sugar expt'!CX102:DN102)</f>
        <v>#DIV/0!</v>
      </c>
      <c r="BR104" t="e">
        <f>AVERAGE('bitter expt'!CX102:DN102)</f>
        <v>#DIV/0!</v>
      </c>
      <c r="BS104" t="e">
        <f>AVERAGE('sugar+bitter expt'!CX102:DN102)</f>
        <v>#DIV/0!</v>
      </c>
      <c r="BU104" t="e">
        <f>STDEV('sugar expt'!CX102:DN102)/SQRT(COUNT('sugar expt'!CX102:DN102))</f>
        <v>#DIV/0!</v>
      </c>
      <c r="BV104" t="e">
        <f>STDEV('bitter expt'!CX102:DN102)/SQRT(COUNT('bitter expt'!CX102:DN102))</f>
        <v>#DIV/0!</v>
      </c>
      <c r="BW104" t="e">
        <f>STDEV('sugar+bitter expt'!CX102:DN102)/SQRT(COUNT('sugar+bitter expt'!CX102:DN102))</f>
        <v>#DIV/0!</v>
      </c>
      <c r="BY104" t="e">
        <f>AVERAGE('sugar expt'!DO102:EE102)</f>
        <v>#DIV/0!</v>
      </c>
      <c r="BZ104" t="e">
        <f>AVERAGE('bitter expt'!DO102:EE102)</f>
        <v>#DIV/0!</v>
      </c>
      <c r="CA104" t="e">
        <f>AVERAGE('sugar+bitter expt'!DO102:EE102)</f>
        <v>#DIV/0!</v>
      </c>
      <c r="CC104" t="e">
        <f>STDEV('sugar expt'!DO102:EE102)/SQRT(COUNT('sugar expt'!DO102:EE102))</f>
        <v>#DIV/0!</v>
      </c>
      <c r="CD104" t="e">
        <f>STDEV('bitter expt'!DO102:EE102)/SQRT(COUNT('bitter expt'!DO102:EE102))</f>
        <v>#DIV/0!</v>
      </c>
      <c r="CE104" t="e">
        <f>STDEV('sugar+bitter expt'!DO102:EE102)/SQRT(COUNT('sugar+bitter expt'!DO102:EE102))</f>
        <v>#DIV/0!</v>
      </c>
      <c r="CG104" t="e">
        <f>AVERAGE('sugar expt'!EF102:EV102)</f>
        <v>#DIV/0!</v>
      </c>
      <c r="CH104" t="e">
        <f>AVERAGE('bitter expt'!EF102:EV102)</f>
        <v>#DIV/0!</v>
      </c>
      <c r="CI104" t="e">
        <f>AVERAGE('sugar+bitter expt'!EF102:EV102)</f>
        <v>#DIV/0!</v>
      </c>
      <c r="CK104" t="e">
        <f>STDEV('sugar expt'!EF102:EV102)/SQRT(COUNT('sugar expt'!EF102:EV102))</f>
        <v>#DIV/0!</v>
      </c>
      <c r="CL104" t="e">
        <f>STDEV('bitter expt'!EF102:EV102)/SQRT(COUNT('bitter expt'!EF102:EV102))</f>
        <v>#DIV/0!</v>
      </c>
      <c r="CM104" t="e">
        <f>STDEV('sugar+bitter expt'!EF102:EV102)/SQRT(COUNT('sugar+bitter expt'!EF102:EV102))</f>
        <v>#DIV/0!</v>
      </c>
    </row>
    <row r="105" spans="15:91" x14ac:dyDescent="0.2">
      <c r="O105">
        <v>102</v>
      </c>
      <c r="P105">
        <f>AVERAGE('sugar expt'!C103:R103)</f>
        <v>10.707946181892682</v>
      </c>
      <c r="Q105">
        <f>AVERAGE('bitter expt'!C103:R103)</f>
        <v>4.401130326542523</v>
      </c>
      <c r="R105">
        <f>AVERAGE('sugar+bitter expt'!C103:R103)</f>
        <v>6.4801380781139892</v>
      </c>
      <c r="T105">
        <f>STDEV('sugar expt'!C103:R103)/SQRT(COUNT('sugar expt'!C103:R103))</f>
        <v>0.75360808096867238</v>
      </c>
      <c r="U105">
        <f>STDEV('bitter expt'!C103:R103)/SQRT(COUNT('bitter expt'!C103:R103))</f>
        <v>0.88838605947494542</v>
      </c>
      <c r="V105">
        <f>STDEV('sugar+bitter expt'!C103:R103)/SQRT(COUNT('sugar+bitter expt'!C103:R103))</f>
        <v>0.66164561142614309</v>
      </c>
      <c r="X105">
        <f>AVERAGE('sugar expt'!AJ103:AY103)</f>
        <v>7.5321125973667877</v>
      </c>
      <c r="Y105">
        <f>AVERAGE('bitter expt'!AJ103:AY103)</f>
        <v>4.1743566015810467</v>
      </c>
      <c r="Z105">
        <f>AVERAGE('sugar+bitter expt'!AJ103:AY103)</f>
        <v>5.2942227856419386</v>
      </c>
      <c r="AB105">
        <f>STDEV('sugar expt'!AJ103:AY103)/SQRT(COUNT('sugar expt'!AJ103:AY103))</f>
        <v>0.6389077677242011</v>
      </c>
      <c r="AC105">
        <f>STDEV('bitter expt'!AJ103:AY103)/SQRT(COUNT('bitter expt'!AJ103:AY103))</f>
        <v>0.80899845990567765</v>
      </c>
      <c r="AD105">
        <f>STDEV('sugar+bitter expt'!AJ103:AY103)/SQRT(COUNT('sugar+bitter expt'!AJ103:AY103))</f>
        <v>0.77049956101538364</v>
      </c>
      <c r="AF105">
        <f>AVERAGE('sugar expt'!BQ103:CF103)</f>
        <v>5.5294714986677205</v>
      </c>
      <c r="AG105">
        <f>AVERAGE('bitter expt'!BQ103:CF103)</f>
        <v>2.1210199424919565</v>
      </c>
      <c r="AH105">
        <f>AVERAGE('sugar+bitter expt'!BQ103:CF103)</f>
        <v>2.2255822845321882</v>
      </c>
      <c r="AJ105">
        <f>STDEV('sugar expt'!BQ103:CF103)/SQRT(COUNT('sugar expt'!BQ103:CF103))</f>
        <v>0.98070221826225668</v>
      </c>
      <c r="AK105">
        <f>STDEV('bitter expt'!BQ103:CF103)/SQRT(COUNT('bitter expt'!BQ103:CF103))</f>
        <v>0.59896210935586403</v>
      </c>
      <c r="AL105">
        <f>STDEV('sugar+bitter expt'!BQ103:CF103)/SQRT(COUNT('sugar+bitter expt'!BQ103:CF103))</f>
        <v>0.5014077243825279</v>
      </c>
      <c r="AP105">
        <f>AVERAGE('sugar expt'!S103:AI103)</f>
        <v>1.7729323776032502</v>
      </c>
      <c r="AQ105">
        <f>AVERAGE('bitter expt'!S103:AI103)</f>
        <v>1.1878855408334741</v>
      </c>
      <c r="AR105">
        <f>AVERAGE('sugar+bitter expt'!S103:AI103)</f>
        <v>1.4582431343390871</v>
      </c>
      <c r="AT105">
        <f>STDEV('sugar expt'!S103:AI103)/SQRT(COUNT('sugar expt'!S103:AI103))</f>
        <v>0.13966780419810745</v>
      </c>
      <c r="AU105">
        <f>STDEV('bitter expt'!S103:AI103)/SQRT(COUNT('bitter expt'!S103:AI103))</f>
        <v>6.7274292311559653E-2</v>
      </c>
      <c r="AV105">
        <f>STDEV('sugar+bitter expt'!S103:AI103)/SQRT(COUNT('sugar+bitter expt'!S103:AI103))</f>
        <v>0.15564690598842529</v>
      </c>
      <c r="AX105">
        <f>AVERAGE('sugar expt'!AZ103:BP103)</f>
        <v>1.4886035004911473</v>
      </c>
      <c r="AY105">
        <f>AVERAGE('bitter expt'!AZ103:BP103)</f>
        <v>1.0300990024983214</v>
      </c>
      <c r="AZ105">
        <f>AVERAGE('sugar+bitter expt'!AZ103:BP103)</f>
        <v>1.1305863519595603</v>
      </c>
      <c r="BB105">
        <f>STDEV('sugar expt'!AZ103:BP103)/SQRT(COUNT('sugar expt'!AZ103:BP103))</f>
        <v>0.14265970289496846</v>
      </c>
      <c r="BC105">
        <f>STDEV('bitter expt'!AZ103:BP103)/SQRT(COUNT('bitter expt'!AZ103:BP103))</f>
        <v>0.10924473182608412</v>
      </c>
      <c r="BD105">
        <f>STDEV('sugar+bitter expt'!AZ103:BP103)/SQRT(COUNT('sugar+bitter expt'!AZ103:BP103))</f>
        <v>0.1441469479037932</v>
      </c>
      <c r="BF105">
        <f>AVERAGE('sugar expt'!CG103:CW103)</f>
        <v>1.1283715325640482</v>
      </c>
      <c r="BG105">
        <f>AVERAGE('bitter expt'!CG103:CW103)</f>
        <v>0.72076095657359418</v>
      </c>
      <c r="BH105">
        <f>AVERAGE('sugar+bitter expt'!CG103:CW103)</f>
        <v>0.6719261301167273</v>
      </c>
      <c r="BJ105">
        <f>STDEV('sugar expt'!CG103:CW103)/SQRT(COUNT('sugar expt'!CG103:CW103))</f>
        <v>9.391914310333567E-2</v>
      </c>
      <c r="BK105">
        <f>STDEV('bitter expt'!CG103:CW103)/SQRT(COUNT('bitter expt'!CG103:CW103))</f>
        <v>9.2445066651939828E-2</v>
      </c>
      <c r="BL105">
        <f>STDEV('sugar+bitter expt'!CG103:CW103)/SQRT(COUNT('sugar+bitter expt'!CG103:CW103))</f>
        <v>6.5116760238864049E-2</v>
      </c>
      <c r="BQ105" t="e">
        <f>AVERAGE('sugar expt'!CX103:DN103)</f>
        <v>#DIV/0!</v>
      </c>
      <c r="BR105" t="e">
        <f>AVERAGE('bitter expt'!CX103:DN103)</f>
        <v>#DIV/0!</v>
      </c>
      <c r="BS105" t="e">
        <f>AVERAGE('sugar+bitter expt'!CX103:DN103)</f>
        <v>#DIV/0!</v>
      </c>
      <c r="BU105" t="e">
        <f>STDEV('sugar expt'!CX103:DN103)/SQRT(COUNT('sugar expt'!CX103:DN103))</f>
        <v>#DIV/0!</v>
      </c>
      <c r="BV105" t="e">
        <f>STDEV('bitter expt'!CX103:DN103)/SQRT(COUNT('bitter expt'!CX103:DN103))</f>
        <v>#DIV/0!</v>
      </c>
      <c r="BW105" t="e">
        <f>STDEV('sugar+bitter expt'!CX103:DN103)/SQRT(COUNT('sugar+bitter expt'!CX103:DN103))</f>
        <v>#DIV/0!</v>
      </c>
      <c r="BY105" t="e">
        <f>AVERAGE('sugar expt'!DO103:EE103)</f>
        <v>#DIV/0!</v>
      </c>
      <c r="BZ105" t="e">
        <f>AVERAGE('bitter expt'!DO103:EE103)</f>
        <v>#DIV/0!</v>
      </c>
      <c r="CA105" t="e">
        <f>AVERAGE('sugar+bitter expt'!DO103:EE103)</f>
        <v>#DIV/0!</v>
      </c>
      <c r="CC105" t="e">
        <f>STDEV('sugar expt'!DO103:EE103)/SQRT(COUNT('sugar expt'!DO103:EE103))</f>
        <v>#DIV/0!</v>
      </c>
      <c r="CD105" t="e">
        <f>STDEV('bitter expt'!DO103:EE103)/SQRT(COUNT('bitter expt'!DO103:EE103))</f>
        <v>#DIV/0!</v>
      </c>
      <c r="CE105" t="e">
        <f>STDEV('sugar+bitter expt'!DO103:EE103)/SQRT(COUNT('sugar+bitter expt'!DO103:EE103))</f>
        <v>#DIV/0!</v>
      </c>
      <c r="CG105" t="e">
        <f>AVERAGE('sugar expt'!EF103:EV103)</f>
        <v>#DIV/0!</v>
      </c>
      <c r="CH105" t="e">
        <f>AVERAGE('bitter expt'!EF103:EV103)</f>
        <v>#DIV/0!</v>
      </c>
      <c r="CI105" t="e">
        <f>AVERAGE('sugar+bitter expt'!EF103:EV103)</f>
        <v>#DIV/0!</v>
      </c>
      <c r="CK105" t="e">
        <f>STDEV('sugar expt'!EF103:EV103)/SQRT(COUNT('sugar expt'!EF103:EV103))</f>
        <v>#DIV/0!</v>
      </c>
      <c r="CL105" t="e">
        <f>STDEV('bitter expt'!EF103:EV103)/SQRT(COUNT('bitter expt'!EF103:EV103))</f>
        <v>#DIV/0!</v>
      </c>
      <c r="CM105" t="e">
        <f>STDEV('sugar+bitter expt'!EF103:EV103)/SQRT(COUNT('sugar+bitter expt'!EF103:EV103))</f>
        <v>#DIV/0!</v>
      </c>
    </row>
    <row r="106" spans="15:91" x14ac:dyDescent="0.2">
      <c r="O106">
        <v>103</v>
      </c>
      <c r="P106">
        <f>AVERAGE('sugar expt'!C104:R104)</f>
        <v>10.248518322910657</v>
      </c>
      <c r="Q106">
        <f>AVERAGE('bitter expt'!C104:R104)</f>
        <v>4.5079782804782447</v>
      </c>
      <c r="R106">
        <f>AVERAGE('sugar+bitter expt'!C104:R104)</f>
        <v>6.9788273932498219</v>
      </c>
      <c r="T106">
        <f>STDEV('sugar expt'!C104:R104)/SQRT(COUNT('sugar expt'!C104:R104))</f>
        <v>0.60635057244508539</v>
      </c>
      <c r="U106">
        <f>STDEV('bitter expt'!C104:R104)/SQRT(COUNT('bitter expt'!C104:R104))</f>
        <v>0.87005077695502531</v>
      </c>
      <c r="V106">
        <f>STDEV('sugar+bitter expt'!C104:R104)/SQRT(COUNT('sugar+bitter expt'!C104:R104))</f>
        <v>0.563049003908206</v>
      </c>
      <c r="X106">
        <f>AVERAGE('sugar expt'!AJ104:AY104)</f>
        <v>8.1162484462847662</v>
      </c>
      <c r="Y106">
        <f>AVERAGE('bitter expt'!AJ104:AY104)</f>
        <v>4.2574885873705535</v>
      </c>
      <c r="Z106">
        <f>AVERAGE('sugar+bitter expt'!AJ104:AY104)</f>
        <v>5.0579606990154709</v>
      </c>
      <c r="AB106">
        <f>STDEV('sugar expt'!AJ104:AY104)/SQRT(COUNT('sugar expt'!AJ104:AY104))</f>
        <v>0.65009599645439986</v>
      </c>
      <c r="AC106">
        <f>STDEV('bitter expt'!AJ104:AY104)/SQRT(COUNT('bitter expt'!AJ104:AY104))</f>
        <v>0.91013182425717365</v>
      </c>
      <c r="AD106">
        <f>STDEV('sugar+bitter expt'!AJ104:AY104)/SQRT(COUNT('sugar+bitter expt'!AJ104:AY104))</f>
        <v>0.87117904408317426</v>
      </c>
      <c r="AF106">
        <f>AVERAGE('sugar expt'!BQ104:CF104)</f>
        <v>5.2710992391422558</v>
      </c>
      <c r="AG106">
        <f>AVERAGE('bitter expt'!BQ104:CF104)</f>
        <v>1.8744957911273452</v>
      </c>
      <c r="AH106">
        <f>AVERAGE('sugar+bitter expt'!BQ104:CF104)</f>
        <v>2.2227053344155547</v>
      </c>
      <c r="AJ106">
        <f>STDEV('sugar expt'!BQ104:CF104)/SQRT(COUNT('sugar expt'!BQ104:CF104))</f>
        <v>0.91369208492964704</v>
      </c>
      <c r="AK106">
        <f>STDEV('bitter expt'!BQ104:CF104)/SQRT(COUNT('bitter expt'!BQ104:CF104))</f>
        <v>0.4593492012133733</v>
      </c>
      <c r="AL106">
        <f>STDEV('sugar+bitter expt'!BQ104:CF104)/SQRT(COUNT('sugar+bitter expt'!BQ104:CF104))</f>
        <v>0.53953634758557967</v>
      </c>
      <c r="AP106">
        <f>AVERAGE('sugar expt'!S104:AI104)</f>
        <v>1.6152695816888201</v>
      </c>
      <c r="AQ106">
        <f>AVERAGE('bitter expt'!S104:AI104)</f>
        <v>1.1678055276159254</v>
      </c>
      <c r="AR106">
        <f>AVERAGE('sugar+bitter expt'!S104:AI104)</f>
        <v>1.4873406556061974</v>
      </c>
      <c r="AT106">
        <f>STDEV('sugar expt'!S104:AI104)/SQRT(COUNT('sugar expt'!S104:AI104))</f>
        <v>0.14068191820956513</v>
      </c>
      <c r="AU106">
        <f>STDEV('bitter expt'!S104:AI104)/SQRT(COUNT('bitter expt'!S104:AI104))</f>
        <v>8.7913228565970142E-2</v>
      </c>
      <c r="AV106">
        <f>STDEV('sugar+bitter expt'!S104:AI104)/SQRT(COUNT('sugar+bitter expt'!S104:AI104))</f>
        <v>0.15325964785280172</v>
      </c>
      <c r="AX106">
        <f>AVERAGE('sugar expt'!AZ104:BP104)</f>
        <v>1.5080165879404912</v>
      </c>
      <c r="AY106">
        <f>AVERAGE('bitter expt'!AZ104:BP104)</f>
        <v>0.99391811368295857</v>
      </c>
      <c r="AZ106">
        <f>AVERAGE('sugar+bitter expt'!AZ104:BP104)</f>
        <v>1.0593843945208532</v>
      </c>
      <c r="BB106">
        <f>STDEV('sugar expt'!AZ104:BP104)/SQRT(COUNT('sugar expt'!AZ104:BP104))</f>
        <v>0.12783731365700082</v>
      </c>
      <c r="BC106">
        <f>STDEV('bitter expt'!AZ104:BP104)/SQRT(COUNT('bitter expt'!AZ104:BP104))</f>
        <v>8.1195980118949615E-2</v>
      </c>
      <c r="BD106">
        <f>STDEV('sugar+bitter expt'!AZ104:BP104)/SQRT(COUNT('sugar+bitter expt'!AZ104:BP104))</f>
        <v>0.10670263674352592</v>
      </c>
      <c r="BF106">
        <f>AVERAGE('sugar expt'!CG104:CW104)</f>
        <v>1.1423525161320891</v>
      </c>
      <c r="BG106">
        <f>AVERAGE('bitter expt'!CG104:CW104)</f>
        <v>0.68453591761669175</v>
      </c>
      <c r="BH106">
        <f>AVERAGE('sugar+bitter expt'!CG104:CW104)</f>
        <v>0.72608405098638196</v>
      </c>
      <c r="BJ106">
        <f>STDEV('sugar expt'!CG104:CW104)/SQRT(COUNT('sugar expt'!CG104:CW104))</f>
        <v>0.10147945538444096</v>
      </c>
      <c r="BK106">
        <f>STDEV('bitter expt'!CG104:CW104)/SQRT(COUNT('bitter expt'!CG104:CW104))</f>
        <v>5.9934383053883482E-2</v>
      </c>
      <c r="BL106">
        <f>STDEV('sugar+bitter expt'!CG104:CW104)/SQRT(COUNT('sugar+bitter expt'!CG104:CW104))</f>
        <v>9.9871819938144646E-2</v>
      </c>
      <c r="BQ106" t="e">
        <f>AVERAGE('sugar expt'!CX104:DN104)</f>
        <v>#DIV/0!</v>
      </c>
      <c r="BR106" t="e">
        <f>AVERAGE('bitter expt'!CX104:DN104)</f>
        <v>#DIV/0!</v>
      </c>
      <c r="BS106" t="e">
        <f>AVERAGE('sugar+bitter expt'!CX104:DN104)</f>
        <v>#DIV/0!</v>
      </c>
      <c r="BU106" t="e">
        <f>STDEV('sugar expt'!CX104:DN104)/SQRT(COUNT('sugar expt'!CX104:DN104))</f>
        <v>#DIV/0!</v>
      </c>
      <c r="BV106" t="e">
        <f>STDEV('bitter expt'!CX104:DN104)/SQRT(COUNT('bitter expt'!CX104:DN104))</f>
        <v>#DIV/0!</v>
      </c>
      <c r="BW106" t="e">
        <f>STDEV('sugar+bitter expt'!CX104:DN104)/SQRT(COUNT('sugar+bitter expt'!CX104:DN104))</f>
        <v>#DIV/0!</v>
      </c>
      <c r="BY106" t="e">
        <f>AVERAGE('sugar expt'!DO104:EE104)</f>
        <v>#DIV/0!</v>
      </c>
      <c r="BZ106" t="e">
        <f>AVERAGE('bitter expt'!DO104:EE104)</f>
        <v>#DIV/0!</v>
      </c>
      <c r="CA106" t="e">
        <f>AVERAGE('sugar+bitter expt'!DO104:EE104)</f>
        <v>#DIV/0!</v>
      </c>
      <c r="CC106" t="e">
        <f>STDEV('sugar expt'!DO104:EE104)/SQRT(COUNT('sugar expt'!DO104:EE104))</f>
        <v>#DIV/0!</v>
      </c>
      <c r="CD106" t="e">
        <f>STDEV('bitter expt'!DO104:EE104)/SQRT(COUNT('bitter expt'!DO104:EE104))</f>
        <v>#DIV/0!</v>
      </c>
      <c r="CE106" t="e">
        <f>STDEV('sugar+bitter expt'!DO104:EE104)/SQRT(COUNT('sugar+bitter expt'!DO104:EE104))</f>
        <v>#DIV/0!</v>
      </c>
      <c r="CG106" t="e">
        <f>AVERAGE('sugar expt'!EF104:EV104)</f>
        <v>#DIV/0!</v>
      </c>
      <c r="CH106" t="e">
        <f>AVERAGE('bitter expt'!EF104:EV104)</f>
        <v>#DIV/0!</v>
      </c>
      <c r="CI106" t="e">
        <f>AVERAGE('sugar+bitter expt'!EF104:EV104)</f>
        <v>#DIV/0!</v>
      </c>
      <c r="CK106" t="e">
        <f>STDEV('sugar expt'!EF104:EV104)/SQRT(COUNT('sugar expt'!EF104:EV104))</f>
        <v>#DIV/0!</v>
      </c>
      <c r="CL106" t="e">
        <f>STDEV('bitter expt'!EF104:EV104)/SQRT(COUNT('bitter expt'!EF104:EV104))</f>
        <v>#DIV/0!</v>
      </c>
      <c r="CM106" t="e">
        <f>STDEV('sugar+bitter expt'!EF104:EV104)/SQRT(COUNT('sugar+bitter expt'!EF104:EV104))</f>
        <v>#DIV/0!</v>
      </c>
    </row>
    <row r="107" spans="15:91" x14ac:dyDescent="0.2">
      <c r="O107">
        <v>104</v>
      </c>
      <c r="P107">
        <f>AVERAGE('sugar expt'!C105:R105)</f>
        <v>9.8538147264038738</v>
      </c>
      <c r="Q107">
        <f>AVERAGE('bitter expt'!C105:R105)</f>
        <v>4.4600046368780646</v>
      </c>
      <c r="R107">
        <f>AVERAGE('sugar+bitter expt'!C105:R105)</f>
        <v>6.9337155779282584</v>
      </c>
      <c r="T107">
        <f>STDEV('sugar expt'!C105:R105)/SQRT(COUNT('sugar expt'!C105:R105))</f>
        <v>0.57019352512663257</v>
      </c>
      <c r="U107">
        <f>STDEV('bitter expt'!C105:R105)/SQRT(COUNT('bitter expt'!C105:R105))</f>
        <v>0.84483576294029195</v>
      </c>
      <c r="V107">
        <f>STDEV('sugar+bitter expt'!C105:R105)/SQRT(COUNT('sugar+bitter expt'!C105:R105))</f>
        <v>0.66970740552818819</v>
      </c>
      <c r="X107">
        <f>AVERAGE('sugar expt'!AJ105:AY105)</f>
        <v>8.7657528223500449</v>
      </c>
      <c r="Y107">
        <f>AVERAGE('bitter expt'!AJ105:AY105)</f>
        <v>4.4799243827345503</v>
      </c>
      <c r="Z107">
        <f>AVERAGE('sugar+bitter expt'!AJ105:AY105)</f>
        <v>5.7311339573103348</v>
      </c>
      <c r="AB107">
        <f>STDEV('sugar expt'!AJ105:AY105)/SQRT(COUNT('sugar expt'!AJ105:AY105))</f>
        <v>0.77934359328614955</v>
      </c>
      <c r="AC107">
        <f>STDEV('bitter expt'!AJ105:AY105)/SQRT(COUNT('bitter expt'!AJ105:AY105))</f>
        <v>0.82279642489106553</v>
      </c>
      <c r="AD107">
        <f>STDEV('sugar+bitter expt'!AJ105:AY105)/SQRT(COUNT('sugar+bitter expt'!AJ105:AY105))</f>
        <v>0.99824605180747372</v>
      </c>
      <c r="AF107">
        <f>AVERAGE('sugar expt'!BQ105:CF105)</f>
        <v>4.9550961479972386</v>
      </c>
      <c r="AG107">
        <f>AVERAGE('bitter expt'!BQ105:CF105)</f>
        <v>1.8378277929026239</v>
      </c>
      <c r="AH107">
        <f>AVERAGE('sugar+bitter expt'!BQ105:CF105)</f>
        <v>2.012674368761378</v>
      </c>
      <c r="AJ107">
        <f>STDEV('sugar expt'!BQ105:CF105)/SQRT(COUNT('sugar expt'!BQ105:CF105))</f>
        <v>0.90668214879216813</v>
      </c>
      <c r="AK107">
        <f>STDEV('bitter expt'!BQ105:CF105)/SQRT(COUNT('bitter expt'!BQ105:CF105))</f>
        <v>0.35780519991452286</v>
      </c>
      <c r="AL107">
        <f>STDEV('sugar+bitter expt'!BQ105:CF105)/SQRT(COUNT('sugar+bitter expt'!BQ105:CF105))</f>
        <v>0.39534188352780553</v>
      </c>
      <c r="AP107">
        <f>AVERAGE('sugar expt'!S105:AI105)</f>
        <v>1.5743353151872219</v>
      </c>
      <c r="AQ107">
        <f>AVERAGE('bitter expt'!S105:AI105)</f>
        <v>1.0729541224059493</v>
      </c>
      <c r="AR107">
        <f>AVERAGE('sugar+bitter expt'!S105:AI105)</f>
        <v>1.5334360340633568</v>
      </c>
      <c r="AT107">
        <f>STDEV('sugar expt'!S105:AI105)/SQRT(COUNT('sugar expt'!S105:AI105))</f>
        <v>0.1152640158883937</v>
      </c>
      <c r="AU107">
        <f>STDEV('bitter expt'!S105:AI105)/SQRT(COUNT('bitter expt'!S105:AI105))</f>
        <v>9.1827954539970266E-2</v>
      </c>
      <c r="AV107">
        <f>STDEV('sugar+bitter expt'!S105:AI105)/SQRT(COUNT('sugar+bitter expt'!S105:AI105))</f>
        <v>0.13102112907503391</v>
      </c>
      <c r="AX107">
        <f>AVERAGE('sugar expt'!AZ105:BP105)</f>
        <v>1.5177617905504526</v>
      </c>
      <c r="AY107">
        <f>AVERAGE('bitter expt'!AZ105:BP105)</f>
        <v>0.9445850098515427</v>
      </c>
      <c r="AZ107">
        <f>AVERAGE('sugar+bitter expt'!AZ105:BP105)</f>
        <v>1.0720206218408375</v>
      </c>
      <c r="BB107">
        <f>STDEV('sugar expt'!AZ105:BP105)/SQRT(COUNT('sugar expt'!AZ105:BP105))</f>
        <v>0.16834997911303684</v>
      </c>
      <c r="BC107">
        <f>STDEV('bitter expt'!AZ105:BP105)/SQRT(COUNT('bitter expt'!AZ105:BP105))</f>
        <v>6.601729928579414E-2</v>
      </c>
      <c r="BD107">
        <f>STDEV('sugar+bitter expt'!AZ105:BP105)/SQRT(COUNT('sugar+bitter expt'!AZ105:BP105))</f>
        <v>0.1387235384782263</v>
      </c>
      <c r="BF107">
        <f>AVERAGE('sugar expt'!CG105:CW105)</f>
        <v>1.0718965761737205</v>
      </c>
      <c r="BG107">
        <f>AVERAGE('bitter expt'!CG105:CW105)</f>
        <v>0.75190585763185314</v>
      </c>
      <c r="BH107">
        <f>AVERAGE('sugar+bitter expt'!CG105:CW105)</f>
        <v>0.70747300192478291</v>
      </c>
      <c r="BJ107">
        <f>STDEV('sugar expt'!CG105:CW105)/SQRT(COUNT('sugar expt'!CG105:CW105))</f>
        <v>8.78145042342664E-2</v>
      </c>
      <c r="BK107">
        <f>STDEV('bitter expt'!CG105:CW105)/SQRT(COUNT('bitter expt'!CG105:CW105))</f>
        <v>9.7386619135791497E-2</v>
      </c>
      <c r="BL107">
        <f>STDEV('sugar+bitter expt'!CG105:CW105)/SQRT(COUNT('sugar+bitter expt'!CG105:CW105))</f>
        <v>4.8930478891088452E-2</v>
      </c>
      <c r="BQ107" t="e">
        <f>AVERAGE('sugar expt'!CX105:DN105)</f>
        <v>#DIV/0!</v>
      </c>
      <c r="BR107" t="e">
        <f>AVERAGE('bitter expt'!CX105:DN105)</f>
        <v>#DIV/0!</v>
      </c>
      <c r="BS107" t="e">
        <f>AVERAGE('sugar+bitter expt'!CX105:DN105)</f>
        <v>#DIV/0!</v>
      </c>
      <c r="BU107" t="e">
        <f>STDEV('sugar expt'!CX105:DN105)/SQRT(COUNT('sugar expt'!CX105:DN105))</f>
        <v>#DIV/0!</v>
      </c>
      <c r="BV107" t="e">
        <f>STDEV('bitter expt'!CX105:DN105)/SQRT(COUNT('bitter expt'!CX105:DN105))</f>
        <v>#DIV/0!</v>
      </c>
      <c r="BW107" t="e">
        <f>STDEV('sugar+bitter expt'!CX105:DN105)/SQRT(COUNT('sugar+bitter expt'!CX105:DN105))</f>
        <v>#DIV/0!</v>
      </c>
      <c r="BY107" t="e">
        <f>AVERAGE('sugar expt'!DO105:EE105)</f>
        <v>#DIV/0!</v>
      </c>
      <c r="BZ107" t="e">
        <f>AVERAGE('bitter expt'!DO105:EE105)</f>
        <v>#DIV/0!</v>
      </c>
      <c r="CA107" t="e">
        <f>AVERAGE('sugar+bitter expt'!DO105:EE105)</f>
        <v>#DIV/0!</v>
      </c>
      <c r="CC107" t="e">
        <f>STDEV('sugar expt'!DO105:EE105)/SQRT(COUNT('sugar expt'!DO105:EE105))</f>
        <v>#DIV/0!</v>
      </c>
      <c r="CD107" t="e">
        <f>STDEV('bitter expt'!DO105:EE105)/SQRT(COUNT('bitter expt'!DO105:EE105))</f>
        <v>#DIV/0!</v>
      </c>
      <c r="CE107" t="e">
        <f>STDEV('sugar+bitter expt'!DO105:EE105)/SQRT(COUNT('sugar+bitter expt'!DO105:EE105))</f>
        <v>#DIV/0!</v>
      </c>
      <c r="CG107" t="e">
        <f>AVERAGE('sugar expt'!EF105:EV105)</f>
        <v>#DIV/0!</v>
      </c>
      <c r="CH107" t="e">
        <f>AVERAGE('bitter expt'!EF105:EV105)</f>
        <v>#DIV/0!</v>
      </c>
      <c r="CI107" t="e">
        <f>AVERAGE('sugar+bitter expt'!EF105:EV105)</f>
        <v>#DIV/0!</v>
      </c>
      <c r="CK107" t="e">
        <f>STDEV('sugar expt'!EF105:EV105)/SQRT(COUNT('sugar expt'!EF105:EV105))</f>
        <v>#DIV/0!</v>
      </c>
      <c r="CL107" t="e">
        <f>STDEV('bitter expt'!EF105:EV105)/SQRT(COUNT('bitter expt'!EF105:EV105))</f>
        <v>#DIV/0!</v>
      </c>
      <c r="CM107" t="e">
        <f>STDEV('sugar+bitter expt'!EF105:EV105)/SQRT(COUNT('sugar+bitter expt'!EF105:EV105))</f>
        <v>#DIV/0!</v>
      </c>
    </row>
    <row r="108" spans="15:91" x14ac:dyDescent="0.2">
      <c r="O108">
        <v>105</v>
      </c>
      <c r="P108">
        <f>AVERAGE('sugar expt'!C106:R106)</f>
        <v>9.9927752869002973</v>
      </c>
      <c r="Q108">
        <f>AVERAGE('bitter expt'!C106:R106)</f>
        <v>4.3607722937140139</v>
      </c>
      <c r="R108">
        <f>AVERAGE('sugar+bitter expt'!C106:R106)</f>
        <v>7.0933933779422942</v>
      </c>
      <c r="T108">
        <f>STDEV('sugar expt'!C106:R106)/SQRT(COUNT('sugar expt'!C106:R106))</f>
        <v>0.67151134044398575</v>
      </c>
      <c r="U108">
        <f>STDEV('bitter expt'!C106:R106)/SQRT(COUNT('bitter expt'!C106:R106))</f>
        <v>0.83700171508450438</v>
      </c>
      <c r="V108">
        <f>STDEV('sugar+bitter expt'!C106:R106)/SQRT(COUNT('sugar+bitter expt'!C106:R106))</f>
        <v>0.64780759622729944</v>
      </c>
      <c r="X108">
        <f>AVERAGE('sugar expt'!AJ106:AY106)</f>
        <v>8.2193177997350428</v>
      </c>
      <c r="Y108">
        <f>AVERAGE('bitter expt'!AJ106:AY106)</f>
        <v>3.6308869810158</v>
      </c>
      <c r="Z108">
        <f>AVERAGE('sugar+bitter expt'!AJ106:AY106)</f>
        <v>5.3819590155430737</v>
      </c>
      <c r="AB108">
        <f>STDEV('sugar expt'!AJ106:AY106)/SQRT(COUNT('sugar expt'!AJ106:AY106))</f>
        <v>0.78987713374052837</v>
      </c>
      <c r="AC108">
        <f>STDEV('bitter expt'!AJ106:AY106)/SQRT(COUNT('bitter expt'!AJ106:AY106))</f>
        <v>0.53860579239377393</v>
      </c>
      <c r="AD108">
        <f>STDEV('sugar+bitter expt'!AJ106:AY106)/SQRT(COUNT('sugar+bitter expt'!AJ106:AY106))</f>
        <v>1.0260928732390657</v>
      </c>
      <c r="AF108">
        <f>AVERAGE('sugar expt'!BQ106:CF106)</f>
        <v>5.6647232659168498</v>
      </c>
      <c r="AG108">
        <f>AVERAGE('bitter expt'!BQ106:CF106)</f>
        <v>1.5742301036621678</v>
      </c>
      <c r="AH108">
        <f>AVERAGE('sugar+bitter expt'!BQ106:CF106)</f>
        <v>2.6665468099396228</v>
      </c>
      <c r="AJ108">
        <f>STDEV('sugar expt'!BQ106:CF106)/SQRT(COUNT('sugar expt'!BQ106:CF106))</f>
        <v>1.0061509821426424</v>
      </c>
      <c r="AK108">
        <f>STDEV('bitter expt'!BQ106:CF106)/SQRT(COUNT('bitter expt'!BQ106:CF106))</f>
        <v>0.31519168007170401</v>
      </c>
      <c r="AL108">
        <f>STDEV('sugar+bitter expt'!BQ106:CF106)/SQRT(COUNT('sugar+bitter expt'!BQ106:CF106))</f>
        <v>0.52506304024401174</v>
      </c>
      <c r="AP108">
        <f>AVERAGE('sugar expt'!S106:AI106)</f>
        <v>1.7073502331441461</v>
      </c>
      <c r="AQ108">
        <f>AVERAGE('bitter expt'!S106:AI106)</f>
        <v>1.1150131376082695</v>
      </c>
      <c r="AR108">
        <f>AVERAGE('sugar+bitter expt'!S106:AI106)</f>
        <v>1.5172214687952641</v>
      </c>
      <c r="AT108">
        <f>STDEV('sugar expt'!S106:AI106)/SQRT(COUNT('sugar expt'!S106:AI106))</f>
        <v>0.13915643999179905</v>
      </c>
      <c r="AU108">
        <f>STDEV('bitter expt'!S106:AI106)/SQRT(COUNT('bitter expt'!S106:AI106))</f>
        <v>0.10378279822480323</v>
      </c>
      <c r="AV108">
        <f>STDEV('sugar+bitter expt'!S106:AI106)/SQRT(COUNT('sugar+bitter expt'!S106:AI106))</f>
        <v>0.12501890999010143</v>
      </c>
      <c r="AX108">
        <f>AVERAGE('sugar expt'!AZ106:BP106)</f>
        <v>1.339307335023904</v>
      </c>
      <c r="AY108">
        <f>AVERAGE('bitter expt'!AZ106:BP106)</f>
        <v>1.0314838384079497</v>
      </c>
      <c r="AZ108">
        <f>AVERAGE('sugar+bitter expt'!AZ106:BP106)</f>
        <v>1.0934131440229686</v>
      </c>
      <c r="BB108">
        <f>STDEV('sugar expt'!AZ106:BP106)/SQRT(COUNT('sugar expt'!AZ106:BP106))</f>
        <v>0.10377042648050641</v>
      </c>
      <c r="BC108">
        <f>STDEV('bitter expt'!AZ106:BP106)/SQRT(COUNT('bitter expt'!AZ106:BP106))</f>
        <v>0.12259306999642103</v>
      </c>
      <c r="BD108">
        <f>STDEV('sugar+bitter expt'!AZ106:BP106)/SQRT(COUNT('sugar+bitter expt'!AZ106:BP106))</f>
        <v>9.9425615258104685E-2</v>
      </c>
      <c r="BF108">
        <f>AVERAGE('sugar expt'!CG106:CW106)</f>
        <v>1.1883347697168847</v>
      </c>
      <c r="BG108">
        <f>AVERAGE('bitter expt'!CG106:CW106)</f>
        <v>0.80837380293458061</v>
      </c>
      <c r="BH108">
        <f>AVERAGE('sugar+bitter expt'!CG106:CW106)</f>
        <v>0.76550614299681186</v>
      </c>
      <c r="BJ108">
        <f>STDEV('sugar expt'!CG106:CW106)/SQRT(COUNT('sugar expt'!CG106:CW106))</f>
        <v>0.10912770027328393</v>
      </c>
      <c r="BK108">
        <f>STDEV('bitter expt'!CG106:CW106)/SQRT(COUNT('bitter expt'!CG106:CW106))</f>
        <v>0.11558825153053923</v>
      </c>
      <c r="BL108">
        <f>STDEV('sugar+bitter expt'!CG106:CW106)/SQRT(COUNT('sugar+bitter expt'!CG106:CW106))</f>
        <v>4.9966352017641526E-2</v>
      </c>
      <c r="BQ108" t="e">
        <f>AVERAGE('sugar expt'!CX106:DN106)</f>
        <v>#DIV/0!</v>
      </c>
      <c r="BR108" t="e">
        <f>AVERAGE('bitter expt'!CX106:DN106)</f>
        <v>#DIV/0!</v>
      </c>
      <c r="BS108" t="e">
        <f>AVERAGE('sugar+bitter expt'!CX106:DN106)</f>
        <v>#DIV/0!</v>
      </c>
      <c r="BU108" t="e">
        <f>STDEV('sugar expt'!CX106:DN106)/SQRT(COUNT('sugar expt'!CX106:DN106))</f>
        <v>#DIV/0!</v>
      </c>
      <c r="BV108" t="e">
        <f>STDEV('bitter expt'!CX106:DN106)/SQRT(COUNT('bitter expt'!CX106:DN106))</f>
        <v>#DIV/0!</v>
      </c>
      <c r="BW108" t="e">
        <f>STDEV('sugar+bitter expt'!CX106:DN106)/SQRT(COUNT('sugar+bitter expt'!CX106:DN106))</f>
        <v>#DIV/0!</v>
      </c>
      <c r="BY108" t="e">
        <f>AVERAGE('sugar expt'!DO106:EE106)</f>
        <v>#DIV/0!</v>
      </c>
      <c r="BZ108" t="e">
        <f>AVERAGE('bitter expt'!DO106:EE106)</f>
        <v>#DIV/0!</v>
      </c>
      <c r="CA108" t="e">
        <f>AVERAGE('sugar+bitter expt'!DO106:EE106)</f>
        <v>#DIV/0!</v>
      </c>
      <c r="CC108" t="e">
        <f>STDEV('sugar expt'!DO106:EE106)/SQRT(COUNT('sugar expt'!DO106:EE106))</f>
        <v>#DIV/0!</v>
      </c>
      <c r="CD108" t="e">
        <f>STDEV('bitter expt'!DO106:EE106)/SQRT(COUNT('bitter expt'!DO106:EE106))</f>
        <v>#DIV/0!</v>
      </c>
      <c r="CE108" t="e">
        <f>STDEV('sugar+bitter expt'!DO106:EE106)/SQRT(COUNT('sugar+bitter expt'!DO106:EE106))</f>
        <v>#DIV/0!</v>
      </c>
      <c r="CG108" t="e">
        <f>AVERAGE('sugar expt'!EF106:EV106)</f>
        <v>#DIV/0!</v>
      </c>
      <c r="CH108" t="e">
        <f>AVERAGE('bitter expt'!EF106:EV106)</f>
        <v>#DIV/0!</v>
      </c>
      <c r="CI108" t="e">
        <f>AVERAGE('sugar+bitter expt'!EF106:EV106)</f>
        <v>#DIV/0!</v>
      </c>
      <c r="CK108" t="e">
        <f>STDEV('sugar expt'!EF106:EV106)/SQRT(COUNT('sugar expt'!EF106:EV106))</f>
        <v>#DIV/0!</v>
      </c>
      <c r="CL108" t="e">
        <f>STDEV('bitter expt'!EF106:EV106)/SQRT(COUNT('bitter expt'!EF106:EV106))</f>
        <v>#DIV/0!</v>
      </c>
      <c r="CM108" t="e">
        <f>STDEV('sugar+bitter expt'!EF106:EV106)/SQRT(COUNT('sugar+bitter expt'!EF106:EV106))</f>
        <v>#DIV/0!</v>
      </c>
    </row>
    <row r="109" spans="15:91" x14ac:dyDescent="0.2">
      <c r="O109">
        <v>106</v>
      </c>
      <c r="P109">
        <f>AVERAGE('sugar expt'!C107:R107)</f>
        <v>10.350343192186699</v>
      </c>
      <c r="Q109">
        <f>AVERAGE('bitter expt'!C107:R107)</f>
        <v>3.7788781225666987</v>
      </c>
      <c r="R109">
        <f>AVERAGE('sugar+bitter expt'!C107:R107)</f>
        <v>7.2855870079982692</v>
      </c>
      <c r="T109">
        <f>STDEV('sugar expt'!C107:R107)/SQRT(COUNT('sugar expt'!C107:R107))</f>
        <v>0.84240575967127385</v>
      </c>
      <c r="U109">
        <f>STDEV('bitter expt'!C107:R107)/SQRT(COUNT('bitter expt'!C107:R107))</f>
        <v>0.70992974452748514</v>
      </c>
      <c r="V109">
        <f>STDEV('sugar+bitter expt'!C107:R107)/SQRT(COUNT('sugar+bitter expt'!C107:R107))</f>
        <v>0.75776763949039871</v>
      </c>
      <c r="X109">
        <f>AVERAGE('sugar expt'!AJ107:AY107)</f>
        <v>7.5159159387825465</v>
      </c>
      <c r="Y109">
        <f>AVERAGE('bitter expt'!AJ107:AY107)</f>
        <v>3.9266382429950442</v>
      </c>
      <c r="Z109">
        <f>AVERAGE('sugar+bitter expt'!AJ107:AY107)</f>
        <v>5.3133126640982749</v>
      </c>
      <c r="AB109">
        <f>STDEV('sugar expt'!AJ107:AY107)/SQRT(COUNT('sugar expt'!AJ107:AY107))</f>
        <v>0.71286970962886365</v>
      </c>
      <c r="AC109">
        <f>STDEV('bitter expt'!AJ107:AY107)/SQRT(COUNT('bitter expt'!AJ107:AY107))</f>
        <v>0.85999816961321751</v>
      </c>
      <c r="AD109">
        <f>STDEV('sugar+bitter expt'!AJ107:AY107)/SQRT(COUNT('sugar+bitter expt'!AJ107:AY107))</f>
        <v>0.90472937732353831</v>
      </c>
      <c r="AF109">
        <f>AVERAGE('sugar expt'!BQ107:CF107)</f>
        <v>5.2549673386073703</v>
      </c>
      <c r="AG109">
        <f>AVERAGE('bitter expt'!BQ107:CF107)</f>
        <v>1.8606909763811739</v>
      </c>
      <c r="AH109">
        <f>AVERAGE('sugar+bitter expt'!BQ107:CF107)</f>
        <v>2.1062516041905992</v>
      </c>
      <c r="AJ109">
        <f>STDEV('sugar expt'!BQ107:CF107)/SQRT(COUNT('sugar expt'!BQ107:CF107))</f>
        <v>0.81614706009322524</v>
      </c>
      <c r="AK109">
        <f>STDEV('bitter expt'!BQ107:CF107)/SQRT(COUNT('bitter expt'!BQ107:CF107))</f>
        <v>0.37885569456050888</v>
      </c>
      <c r="AL109">
        <f>STDEV('sugar+bitter expt'!BQ107:CF107)/SQRT(COUNT('sugar+bitter expt'!BQ107:CF107))</f>
        <v>0.34570987642542345</v>
      </c>
      <c r="AP109">
        <f>AVERAGE('sugar expt'!S107:AI107)</f>
        <v>1.7478411067885999</v>
      </c>
      <c r="AQ109">
        <f>AVERAGE('bitter expt'!S107:AI107)</f>
        <v>1.1236634946103947</v>
      </c>
      <c r="AR109">
        <f>AVERAGE('sugar+bitter expt'!S107:AI107)</f>
        <v>1.4707697071581374</v>
      </c>
      <c r="AT109">
        <f>STDEV('sugar expt'!S107:AI107)/SQRT(COUNT('sugar expt'!S107:AI107))</f>
        <v>0.1410855377874351</v>
      </c>
      <c r="AU109">
        <f>STDEV('bitter expt'!S107:AI107)/SQRT(COUNT('bitter expt'!S107:AI107))</f>
        <v>8.2659439572142987E-2</v>
      </c>
      <c r="AV109">
        <f>STDEV('sugar+bitter expt'!S107:AI107)/SQRT(COUNT('sugar+bitter expt'!S107:AI107))</f>
        <v>0.10774385840151929</v>
      </c>
      <c r="AX109">
        <f>AVERAGE('sugar expt'!AZ107:BP107)</f>
        <v>1.3917556607395181</v>
      </c>
      <c r="AY109">
        <f>AVERAGE('bitter expt'!AZ107:BP107)</f>
        <v>1.0195857398701831</v>
      </c>
      <c r="AZ109">
        <f>AVERAGE('sugar+bitter expt'!AZ107:BP107)</f>
        <v>1.0827444713513803</v>
      </c>
      <c r="BB109">
        <f>STDEV('sugar expt'!AZ107:BP107)/SQRT(COUNT('sugar expt'!AZ107:BP107))</f>
        <v>0.13345377925743374</v>
      </c>
      <c r="BC109">
        <f>STDEV('bitter expt'!AZ107:BP107)/SQRT(COUNT('bitter expt'!AZ107:BP107))</f>
        <v>0.10564896034049608</v>
      </c>
      <c r="BD109">
        <f>STDEV('sugar+bitter expt'!AZ107:BP107)/SQRT(COUNT('sugar+bitter expt'!AZ107:BP107))</f>
        <v>0.11662897263226912</v>
      </c>
      <c r="BF109">
        <f>AVERAGE('sugar expt'!CG107:CW107)</f>
        <v>1.192723677109909</v>
      </c>
      <c r="BG109">
        <f>AVERAGE('bitter expt'!CG107:CW107)</f>
        <v>0.70122273597746076</v>
      </c>
      <c r="BH109">
        <f>AVERAGE('sugar+bitter expt'!CG107:CW107)</f>
        <v>0.75810274547146494</v>
      </c>
      <c r="BJ109">
        <f>STDEV('sugar expt'!CG107:CW107)/SQRT(COUNT('sugar expt'!CG107:CW107))</f>
        <v>9.5785854067924531E-2</v>
      </c>
      <c r="BK109">
        <f>STDEV('bitter expt'!CG107:CW107)/SQRT(COUNT('bitter expt'!CG107:CW107))</f>
        <v>8.4591236317598156E-2</v>
      </c>
      <c r="BL109">
        <f>STDEV('sugar+bitter expt'!CG107:CW107)/SQRT(COUNT('sugar+bitter expt'!CG107:CW107))</f>
        <v>4.6653536498269942E-2</v>
      </c>
      <c r="BQ109" t="e">
        <f>AVERAGE('sugar expt'!CX107:DN107)</f>
        <v>#DIV/0!</v>
      </c>
      <c r="BR109" t="e">
        <f>AVERAGE('bitter expt'!CX107:DN107)</f>
        <v>#DIV/0!</v>
      </c>
      <c r="BS109" t="e">
        <f>AVERAGE('sugar+bitter expt'!CX107:DN107)</f>
        <v>#DIV/0!</v>
      </c>
      <c r="BU109" t="e">
        <f>STDEV('sugar expt'!CX107:DN107)/SQRT(COUNT('sugar expt'!CX107:DN107))</f>
        <v>#DIV/0!</v>
      </c>
      <c r="BV109" t="e">
        <f>STDEV('bitter expt'!CX107:DN107)/SQRT(COUNT('bitter expt'!CX107:DN107))</f>
        <v>#DIV/0!</v>
      </c>
      <c r="BW109" t="e">
        <f>STDEV('sugar+bitter expt'!CX107:DN107)/SQRT(COUNT('sugar+bitter expt'!CX107:DN107))</f>
        <v>#DIV/0!</v>
      </c>
      <c r="BY109" t="e">
        <f>AVERAGE('sugar expt'!DO107:EE107)</f>
        <v>#DIV/0!</v>
      </c>
      <c r="BZ109" t="e">
        <f>AVERAGE('bitter expt'!DO107:EE107)</f>
        <v>#DIV/0!</v>
      </c>
      <c r="CA109" t="e">
        <f>AVERAGE('sugar+bitter expt'!DO107:EE107)</f>
        <v>#DIV/0!</v>
      </c>
      <c r="CC109" t="e">
        <f>STDEV('sugar expt'!DO107:EE107)/SQRT(COUNT('sugar expt'!DO107:EE107))</f>
        <v>#DIV/0!</v>
      </c>
      <c r="CD109" t="e">
        <f>STDEV('bitter expt'!DO107:EE107)/SQRT(COUNT('bitter expt'!DO107:EE107))</f>
        <v>#DIV/0!</v>
      </c>
      <c r="CE109" t="e">
        <f>STDEV('sugar+bitter expt'!DO107:EE107)/SQRT(COUNT('sugar+bitter expt'!DO107:EE107))</f>
        <v>#DIV/0!</v>
      </c>
      <c r="CG109" t="e">
        <f>AVERAGE('sugar expt'!EF107:EV107)</f>
        <v>#DIV/0!</v>
      </c>
      <c r="CH109" t="e">
        <f>AVERAGE('bitter expt'!EF107:EV107)</f>
        <v>#DIV/0!</v>
      </c>
      <c r="CI109" t="e">
        <f>AVERAGE('sugar+bitter expt'!EF107:EV107)</f>
        <v>#DIV/0!</v>
      </c>
      <c r="CK109" t="e">
        <f>STDEV('sugar expt'!EF107:EV107)/SQRT(COUNT('sugar expt'!EF107:EV107))</f>
        <v>#DIV/0!</v>
      </c>
      <c r="CL109" t="e">
        <f>STDEV('bitter expt'!EF107:EV107)/SQRT(COUNT('bitter expt'!EF107:EV107))</f>
        <v>#DIV/0!</v>
      </c>
      <c r="CM109" t="e">
        <f>STDEV('sugar+bitter expt'!EF107:EV107)/SQRT(COUNT('sugar+bitter expt'!EF107:EV107))</f>
        <v>#DIV/0!</v>
      </c>
    </row>
    <row r="110" spans="15:91" x14ac:dyDescent="0.2">
      <c r="O110">
        <v>107</v>
      </c>
      <c r="P110">
        <f>AVERAGE('sugar expt'!C108:R108)</f>
        <v>9.8030765482270557</v>
      </c>
      <c r="Q110">
        <f>AVERAGE('bitter expt'!C108:R108)</f>
        <v>3.3415731819121719</v>
      </c>
      <c r="R110">
        <f>AVERAGE('sugar+bitter expt'!C108:R108)</f>
        <v>6.8379097661241719</v>
      </c>
      <c r="T110">
        <f>STDEV('sugar expt'!C108:R108)/SQRT(COUNT('sugar expt'!C108:R108))</f>
        <v>0.98033802562329508</v>
      </c>
      <c r="U110">
        <f>STDEV('bitter expt'!C108:R108)/SQRT(COUNT('bitter expt'!C108:R108))</f>
        <v>0.5970819493251418</v>
      </c>
      <c r="V110">
        <f>STDEV('sugar+bitter expt'!C108:R108)/SQRT(COUNT('sugar+bitter expt'!C108:R108))</f>
        <v>0.71474886714413033</v>
      </c>
      <c r="X110">
        <f>AVERAGE('sugar expt'!AJ108:AY108)</f>
        <v>7.4713375090172987</v>
      </c>
      <c r="Y110">
        <f>AVERAGE('bitter expt'!AJ108:AY108)</f>
        <v>3.8879307580841216</v>
      </c>
      <c r="Z110">
        <f>AVERAGE('sugar+bitter expt'!AJ108:AY108)</f>
        <v>5.3121335558147287</v>
      </c>
      <c r="AB110">
        <f>STDEV('sugar expt'!AJ108:AY108)/SQRT(COUNT('sugar expt'!AJ108:AY108))</f>
        <v>0.66757741337630561</v>
      </c>
      <c r="AC110">
        <f>STDEV('bitter expt'!AJ108:AY108)/SQRT(COUNT('bitter expt'!AJ108:AY108))</f>
        <v>0.82387855520637332</v>
      </c>
      <c r="AD110">
        <f>STDEV('sugar+bitter expt'!AJ108:AY108)/SQRT(COUNT('sugar+bitter expt'!AJ108:AY108))</f>
        <v>0.81211191245389036</v>
      </c>
      <c r="AF110">
        <f>AVERAGE('sugar expt'!BQ108:CF108)</f>
        <v>5.1321848081681232</v>
      </c>
      <c r="AG110">
        <f>AVERAGE('bitter expt'!BQ108:CF108)</f>
        <v>1.6862248170745449</v>
      </c>
      <c r="AH110">
        <f>AVERAGE('sugar+bitter expt'!BQ108:CF108)</f>
        <v>1.9744100333517585</v>
      </c>
      <c r="AJ110">
        <f>STDEV('sugar expt'!BQ108:CF108)/SQRT(COUNT('sugar expt'!BQ108:CF108))</f>
        <v>0.83317530722249522</v>
      </c>
      <c r="AK110">
        <f>STDEV('bitter expt'!BQ108:CF108)/SQRT(COUNT('bitter expt'!BQ108:CF108))</f>
        <v>0.41752039980615074</v>
      </c>
      <c r="AL110">
        <f>STDEV('sugar+bitter expt'!BQ108:CF108)/SQRT(COUNT('sugar+bitter expt'!BQ108:CF108))</f>
        <v>0.19875519572885789</v>
      </c>
      <c r="AP110">
        <f>AVERAGE('sugar expt'!S108:AI108)</f>
        <v>1.7095879382478003</v>
      </c>
      <c r="AQ110">
        <f>AVERAGE('bitter expt'!S108:AI108)</f>
        <v>1.1170869444138605</v>
      </c>
      <c r="AR110">
        <f>AVERAGE('sugar+bitter expt'!S108:AI108)</f>
        <v>1.3420289215603267</v>
      </c>
      <c r="AT110">
        <f>STDEV('sugar expt'!S108:AI108)/SQRT(COUNT('sugar expt'!S108:AI108))</f>
        <v>0.13217258953925898</v>
      </c>
      <c r="AU110">
        <f>STDEV('bitter expt'!S108:AI108)/SQRT(COUNT('bitter expt'!S108:AI108))</f>
        <v>0.13462830598766679</v>
      </c>
      <c r="AV110">
        <f>STDEV('sugar+bitter expt'!S108:AI108)/SQRT(COUNT('sugar+bitter expt'!S108:AI108))</f>
        <v>9.4506279266474633E-2</v>
      </c>
      <c r="AX110">
        <f>AVERAGE('sugar expt'!AZ108:BP108)</f>
        <v>1.5529667513930989</v>
      </c>
      <c r="AY110">
        <f>AVERAGE('bitter expt'!AZ108:BP108)</f>
        <v>0.97572036039233456</v>
      </c>
      <c r="AZ110">
        <f>AVERAGE('sugar+bitter expt'!AZ108:BP108)</f>
        <v>1.0774584236739928</v>
      </c>
      <c r="BB110">
        <f>STDEV('sugar expt'!AZ108:BP108)/SQRT(COUNT('sugar expt'!AZ108:BP108))</f>
        <v>0.16717695651941689</v>
      </c>
      <c r="BC110">
        <f>STDEV('bitter expt'!AZ108:BP108)/SQRT(COUNT('bitter expt'!AZ108:BP108))</f>
        <v>0.10698317061819024</v>
      </c>
      <c r="BD110">
        <f>STDEV('sugar+bitter expt'!AZ108:BP108)/SQRT(COUNT('sugar+bitter expt'!AZ108:BP108))</f>
        <v>0.10972445769809513</v>
      </c>
      <c r="BF110">
        <f>AVERAGE('sugar expt'!CG108:CW108)</f>
        <v>1.1087266244866361</v>
      </c>
      <c r="BG110">
        <f>AVERAGE('bitter expt'!CG108:CW108)</f>
        <v>0.67934972703529461</v>
      </c>
      <c r="BH110">
        <f>AVERAGE('sugar+bitter expt'!CG108:CW108)</f>
        <v>0.77897027020981402</v>
      </c>
      <c r="BJ110">
        <f>STDEV('sugar expt'!CG108:CW108)/SQRT(COUNT('sugar expt'!CG108:CW108))</f>
        <v>0.11471249063592309</v>
      </c>
      <c r="BK110">
        <f>STDEV('bitter expt'!CG108:CW108)/SQRT(COUNT('bitter expt'!CG108:CW108))</f>
        <v>9.3126997146325566E-2</v>
      </c>
      <c r="BL110">
        <f>STDEV('sugar+bitter expt'!CG108:CW108)/SQRT(COUNT('sugar+bitter expt'!CG108:CW108))</f>
        <v>4.0681463466755018E-2</v>
      </c>
      <c r="BQ110" t="e">
        <f>AVERAGE('sugar expt'!CX108:DN108)</f>
        <v>#DIV/0!</v>
      </c>
      <c r="BR110" t="e">
        <f>AVERAGE('bitter expt'!CX108:DN108)</f>
        <v>#DIV/0!</v>
      </c>
      <c r="BS110" t="e">
        <f>AVERAGE('sugar+bitter expt'!CX108:DN108)</f>
        <v>#DIV/0!</v>
      </c>
      <c r="BU110" t="e">
        <f>STDEV('sugar expt'!CX108:DN108)/SQRT(COUNT('sugar expt'!CX108:DN108))</f>
        <v>#DIV/0!</v>
      </c>
      <c r="BV110" t="e">
        <f>STDEV('bitter expt'!CX108:DN108)/SQRT(COUNT('bitter expt'!CX108:DN108))</f>
        <v>#DIV/0!</v>
      </c>
      <c r="BW110" t="e">
        <f>STDEV('sugar+bitter expt'!CX108:DN108)/SQRT(COUNT('sugar+bitter expt'!CX108:DN108))</f>
        <v>#DIV/0!</v>
      </c>
      <c r="BY110" t="e">
        <f>AVERAGE('sugar expt'!DO108:EE108)</f>
        <v>#DIV/0!</v>
      </c>
      <c r="BZ110" t="e">
        <f>AVERAGE('bitter expt'!DO108:EE108)</f>
        <v>#DIV/0!</v>
      </c>
      <c r="CA110" t="e">
        <f>AVERAGE('sugar+bitter expt'!DO108:EE108)</f>
        <v>#DIV/0!</v>
      </c>
      <c r="CC110" t="e">
        <f>STDEV('sugar expt'!DO108:EE108)/SQRT(COUNT('sugar expt'!DO108:EE108))</f>
        <v>#DIV/0!</v>
      </c>
      <c r="CD110" t="e">
        <f>STDEV('bitter expt'!DO108:EE108)/SQRT(COUNT('bitter expt'!DO108:EE108))</f>
        <v>#DIV/0!</v>
      </c>
      <c r="CE110" t="e">
        <f>STDEV('sugar+bitter expt'!DO108:EE108)/SQRT(COUNT('sugar+bitter expt'!DO108:EE108))</f>
        <v>#DIV/0!</v>
      </c>
      <c r="CG110" t="e">
        <f>AVERAGE('sugar expt'!EF108:EV108)</f>
        <v>#DIV/0!</v>
      </c>
      <c r="CH110" t="e">
        <f>AVERAGE('bitter expt'!EF108:EV108)</f>
        <v>#DIV/0!</v>
      </c>
      <c r="CI110" t="e">
        <f>AVERAGE('sugar+bitter expt'!EF108:EV108)</f>
        <v>#DIV/0!</v>
      </c>
      <c r="CK110" t="e">
        <f>STDEV('sugar expt'!EF108:EV108)/SQRT(COUNT('sugar expt'!EF108:EV108))</f>
        <v>#DIV/0!</v>
      </c>
      <c r="CL110" t="e">
        <f>STDEV('bitter expt'!EF108:EV108)/SQRT(COUNT('bitter expt'!EF108:EV108))</f>
        <v>#DIV/0!</v>
      </c>
      <c r="CM110" t="e">
        <f>STDEV('sugar+bitter expt'!EF108:EV108)/SQRT(COUNT('sugar+bitter expt'!EF108:EV108))</f>
        <v>#DIV/0!</v>
      </c>
    </row>
    <row r="111" spans="15:91" x14ac:dyDescent="0.2">
      <c r="O111">
        <v>108</v>
      </c>
      <c r="P111">
        <f>AVERAGE('sugar expt'!C109:R109)</f>
        <v>9.5394722364070272</v>
      </c>
      <c r="Q111">
        <f>AVERAGE('bitter expt'!C109:R109)</f>
        <v>3.6586414109317813</v>
      </c>
      <c r="R111">
        <f>AVERAGE('sugar+bitter expt'!C109:R109)</f>
        <v>7.2409816883711642</v>
      </c>
      <c r="T111">
        <f>STDEV('sugar expt'!C109:R109)/SQRT(COUNT('sugar expt'!C109:R109))</f>
        <v>0.69788961595530741</v>
      </c>
      <c r="U111">
        <f>STDEV('bitter expt'!C109:R109)/SQRT(COUNT('bitter expt'!C109:R109))</f>
        <v>0.64160859439035445</v>
      </c>
      <c r="V111">
        <f>STDEV('sugar+bitter expt'!C109:R109)/SQRT(COUNT('sugar+bitter expt'!C109:R109))</f>
        <v>0.85222444720459156</v>
      </c>
      <c r="X111">
        <f>AVERAGE('sugar expt'!AJ109:AY109)</f>
        <v>7.3416068894903814</v>
      </c>
      <c r="Y111">
        <f>AVERAGE('bitter expt'!AJ109:AY109)</f>
        <v>4.179072722320142</v>
      </c>
      <c r="Z111">
        <f>AVERAGE('sugar+bitter expt'!AJ109:AY109)</f>
        <v>4.889515340728706</v>
      </c>
      <c r="AB111">
        <f>STDEV('sugar expt'!AJ109:AY109)/SQRT(COUNT('sugar expt'!AJ109:AY109))</f>
        <v>0.63073494879822711</v>
      </c>
      <c r="AC111">
        <f>STDEV('bitter expt'!AJ109:AY109)/SQRT(COUNT('bitter expt'!AJ109:AY109))</f>
        <v>0.86202485122573647</v>
      </c>
      <c r="AD111">
        <f>STDEV('sugar+bitter expt'!AJ109:AY109)/SQRT(COUNT('sugar+bitter expt'!AJ109:AY109))</f>
        <v>0.8105066417886283</v>
      </c>
      <c r="AF111">
        <f>AVERAGE('sugar expt'!BQ109:CF109)</f>
        <v>5.4925449165313696</v>
      </c>
      <c r="AG111">
        <f>AVERAGE('bitter expt'!BQ109:CF109)</f>
        <v>2.0819010521502452</v>
      </c>
      <c r="AH111">
        <f>AVERAGE('sugar+bitter expt'!BQ109:CF109)</f>
        <v>2.9256144402820605</v>
      </c>
      <c r="AJ111">
        <f>STDEV('sugar expt'!BQ109:CF109)/SQRT(COUNT('sugar expt'!BQ109:CF109))</f>
        <v>0.86269711993948439</v>
      </c>
      <c r="AK111">
        <f>STDEV('bitter expt'!BQ109:CF109)/SQRT(COUNT('bitter expt'!BQ109:CF109))</f>
        <v>0.58913529343208448</v>
      </c>
      <c r="AL111">
        <f>STDEV('sugar+bitter expt'!BQ109:CF109)/SQRT(COUNT('sugar+bitter expt'!BQ109:CF109))</f>
        <v>0.42669651578255124</v>
      </c>
      <c r="AP111">
        <f>AVERAGE('sugar expt'!S109:AI109)</f>
        <v>1.79800833931237</v>
      </c>
      <c r="AQ111">
        <f>AVERAGE('bitter expt'!S109:AI109)</f>
        <v>1.0815629721715609</v>
      </c>
      <c r="AR111">
        <f>AVERAGE('sugar+bitter expt'!S109:AI109)</f>
        <v>1.4613097559388086</v>
      </c>
      <c r="AT111">
        <f>STDEV('sugar expt'!S109:AI109)/SQRT(COUNT('sugar expt'!S109:AI109))</f>
        <v>0.16086873801051174</v>
      </c>
      <c r="AU111">
        <f>STDEV('bitter expt'!S109:AI109)/SQRT(COUNT('bitter expt'!S109:AI109))</f>
        <v>0.10895727078932267</v>
      </c>
      <c r="AV111">
        <f>STDEV('sugar+bitter expt'!S109:AI109)/SQRT(COUNT('sugar+bitter expt'!S109:AI109))</f>
        <v>0.11904241987909137</v>
      </c>
      <c r="AX111">
        <f>AVERAGE('sugar expt'!AZ109:BP109)</f>
        <v>1.5168525484233613</v>
      </c>
      <c r="AY111">
        <f>AVERAGE('bitter expt'!AZ109:BP109)</f>
        <v>0.96685264731667986</v>
      </c>
      <c r="AZ111">
        <f>AVERAGE('sugar+bitter expt'!AZ109:BP109)</f>
        <v>1.1038036326585754</v>
      </c>
      <c r="BB111">
        <f>STDEV('sugar expt'!AZ109:BP109)/SQRT(COUNT('sugar expt'!AZ109:BP109))</f>
        <v>0.12478191683422132</v>
      </c>
      <c r="BC111">
        <f>STDEV('bitter expt'!AZ109:BP109)/SQRT(COUNT('bitter expt'!AZ109:BP109))</f>
        <v>0.11141487908870507</v>
      </c>
      <c r="BD111">
        <f>STDEV('sugar+bitter expt'!AZ109:BP109)/SQRT(COUNT('sugar+bitter expt'!AZ109:BP109))</f>
        <v>9.8081047446418046E-2</v>
      </c>
      <c r="BF111">
        <f>AVERAGE('sugar expt'!CG109:CW109)</f>
        <v>1.1774800067681306</v>
      </c>
      <c r="BG111">
        <f>AVERAGE('bitter expt'!CG109:CW109)</f>
        <v>0.65856902076054802</v>
      </c>
      <c r="BH111">
        <f>AVERAGE('sugar+bitter expt'!CG109:CW109)</f>
        <v>0.79293263005605497</v>
      </c>
      <c r="BJ111">
        <f>STDEV('sugar expt'!CG109:CW109)/SQRT(COUNT('sugar expt'!CG109:CW109))</f>
        <v>0.12248393274556864</v>
      </c>
      <c r="BK111">
        <f>STDEV('bitter expt'!CG109:CW109)/SQRT(COUNT('bitter expt'!CG109:CW109))</f>
        <v>5.9177598726508435E-2</v>
      </c>
      <c r="BL111">
        <f>STDEV('sugar+bitter expt'!CG109:CW109)/SQRT(COUNT('sugar+bitter expt'!CG109:CW109))</f>
        <v>4.797485259321748E-2</v>
      </c>
      <c r="BQ111" t="e">
        <f>AVERAGE('sugar expt'!CX109:DN109)</f>
        <v>#DIV/0!</v>
      </c>
      <c r="BR111" t="e">
        <f>AVERAGE('bitter expt'!CX109:DN109)</f>
        <v>#DIV/0!</v>
      </c>
      <c r="BS111" t="e">
        <f>AVERAGE('sugar+bitter expt'!CX109:DN109)</f>
        <v>#DIV/0!</v>
      </c>
      <c r="BU111" t="e">
        <f>STDEV('sugar expt'!CX109:DN109)/SQRT(COUNT('sugar expt'!CX109:DN109))</f>
        <v>#DIV/0!</v>
      </c>
      <c r="BV111" t="e">
        <f>STDEV('bitter expt'!CX109:DN109)/SQRT(COUNT('bitter expt'!CX109:DN109))</f>
        <v>#DIV/0!</v>
      </c>
      <c r="BW111" t="e">
        <f>STDEV('sugar+bitter expt'!CX109:DN109)/SQRT(COUNT('sugar+bitter expt'!CX109:DN109))</f>
        <v>#DIV/0!</v>
      </c>
      <c r="BY111" t="e">
        <f>AVERAGE('sugar expt'!DO109:EE109)</f>
        <v>#DIV/0!</v>
      </c>
      <c r="BZ111" t="e">
        <f>AVERAGE('bitter expt'!DO109:EE109)</f>
        <v>#DIV/0!</v>
      </c>
      <c r="CA111" t="e">
        <f>AVERAGE('sugar+bitter expt'!DO109:EE109)</f>
        <v>#DIV/0!</v>
      </c>
      <c r="CC111" t="e">
        <f>STDEV('sugar expt'!DO109:EE109)/SQRT(COUNT('sugar expt'!DO109:EE109))</f>
        <v>#DIV/0!</v>
      </c>
      <c r="CD111" t="e">
        <f>STDEV('bitter expt'!DO109:EE109)/SQRT(COUNT('bitter expt'!DO109:EE109))</f>
        <v>#DIV/0!</v>
      </c>
      <c r="CE111" t="e">
        <f>STDEV('sugar+bitter expt'!DO109:EE109)/SQRT(COUNT('sugar+bitter expt'!DO109:EE109))</f>
        <v>#DIV/0!</v>
      </c>
      <c r="CG111" t="e">
        <f>AVERAGE('sugar expt'!EF109:EV109)</f>
        <v>#DIV/0!</v>
      </c>
      <c r="CH111" t="e">
        <f>AVERAGE('bitter expt'!EF109:EV109)</f>
        <v>#DIV/0!</v>
      </c>
      <c r="CI111" t="e">
        <f>AVERAGE('sugar+bitter expt'!EF109:EV109)</f>
        <v>#DIV/0!</v>
      </c>
      <c r="CK111" t="e">
        <f>STDEV('sugar expt'!EF109:EV109)/SQRT(COUNT('sugar expt'!EF109:EV109))</f>
        <v>#DIV/0!</v>
      </c>
      <c r="CL111" t="e">
        <f>STDEV('bitter expt'!EF109:EV109)/SQRT(COUNT('bitter expt'!EF109:EV109))</f>
        <v>#DIV/0!</v>
      </c>
      <c r="CM111" t="e">
        <f>STDEV('sugar+bitter expt'!EF109:EV109)/SQRT(COUNT('sugar+bitter expt'!EF109:EV109))</f>
        <v>#DIV/0!</v>
      </c>
    </row>
    <row r="112" spans="15:91" x14ac:dyDescent="0.2">
      <c r="O112">
        <v>109</v>
      </c>
      <c r="P112">
        <f>AVERAGE('sugar expt'!C110:R110)</f>
        <v>9.7844266820019623</v>
      </c>
      <c r="Q112">
        <f>AVERAGE('bitter expt'!C110:R110)</f>
        <v>3.9337089913098162</v>
      </c>
      <c r="R112">
        <f>AVERAGE('sugar+bitter expt'!C110:R110)</f>
        <v>7.2172339398746157</v>
      </c>
      <c r="T112">
        <f>STDEV('sugar expt'!C110:R110)/SQRT(COUNT('sugar expt'!C110:R110))</f>
        <v>0.60447235998118709</v>
      </c>
      <c r="U112">
        <f>STDEV('bitter expt'!C110:R110)/SQRT(COUNT('bitter expt'!C110:R110))</f>
        <v>0.65915176229872174</v>
      </c>
      <c r="V112">
        <f>STDEV('sugar+bitter expt'!C110:R110)/SQRT(COUNT('sugar+bitter expt'!C110:R110))</f>
        <v>0.76398834826126238</v>
      </c>
      <c r="X112">
        <f>AVERAGE('sugar expt'!AJ110:AY110)</f>
        <v>7.1649231585817876</v>
      </c>
      <c r="Y112">
        <f>AVERAGE('bitter expt'!AJ110:AY110)</f>
        <v>3.7308036832734421</v>
      </c>
      <c r="Z112">
        <f>AVERAGE('sugar+bitter expt'!AJ110:AY110)</f>
        <v>5.3046544022713782</v>
      </c>
      <c r="AB112">
        <f>STDEV('sugar expt'!AJ110:AY110)/SQRT(COUNT('sugar expt'!AJ110:AY110))</f>
        <v>0.5162683027401892</v>
      </c>
      <c r="AC112">
        <f>STDEV('bitter expt'!AJ110:AY110)/SQRT(COUNT('bitter expt'!AJ110:AY110))</f>
        <v>0.76237948076577711</v>
      </c>
      <c r="AD112">
        <f>STDEV('sugar+bitter expt'!AJ110:AY110)/SQRT(COUNT('sugar+bitter expt'!AJ110:AY110))</f>
        <v>0.69068452311707107</v>
      </c>
      <c r="AF112">
        <f>AVERAGE('sugar expt'!BQ110:CF110)</f>
        <v>5.10627803895356</v>
      </c>
      <c r="AG112">
        <f>AVERAGE('bitter expt'!BQ110:CF110)</f>
        <v>1.8659781788863374</v>
      </c>
      <c r="AH112">
        <f>AVERAGE('sugar+bitter expt'!BQ110:CF110)</f>
        <v>2.6833432961806616</v>
      </c>
      <c r="AJ112">
        <f>STDEV('sugar expt'!BQ110:CF110)/SQRT(COUNT('sugar expt'!BQ110:CF110))</f>
        <v>0.83185106404715614</v>
      </c>
      <c r="AK112">
        <f>STDEV('bitter expt'!BQ110:CF110)/SQRT(COUNT('bitter expt'!BQ110:CF110))</f>
        <v>0.50434641907474942</v>
      </c>
      <c r="AL112">
        <f>STDEV('sugar+bitter expt'!BQ110:CF110)/SQRT(COUNT('sugar+bitter expt'!BQ110:CF110))</f>
        <v>0.43403505217485261</v>
      </c>
      <c r="AP112">
        <f>AVERAGE('sugar expt'!S110:AI110)</f>
        <v>1.7197743565820318</v>
      </c>
      <c r="AQ112">
        <f>AVERAGE('bitter expt'!S110:AI110)</f>
        <v>1.0231359585906799</v>
      </c>
      <c r="AR112">
        <f>AVERAGE('sugar+bitter expt'!S110:AI110)</f>
        <v>1.7517543397570863</v>
      </c>
      <c r="AT112">
        <f>STDEV('sugar expt'!S110:AI110)/SQRT(COUNT('sugar expt'!S110:AI110))</f>
        <v>0.19281372528056537</v>
      </c>
      <c r="AU112">
        <f>STDEV('bitter expt'!S110:AI110)/SQRT(COUNT('bitter expt'!S110:AI110))</f>
        <v>5.8820807521444467E-2</v>
      </c>
      <c r="AV112">
        <f>STDEV('sugar+bitter expt'!S110:AI110)/SQRT(COUNT('sugar+bitter expt'!S110:AI110))</f>
        <v>0.17475474746266972</v>
      </c>
      <c r="AX112">
        <f>AVERAGE('sugar expt'!AZ110:BP110)</f>
        <v>1.468274661018095</v>
      </c>
      <c r="AY112">
        <f>AVERAGE('bitter expt'!AZ110:BP110)</f>
        <v>0.88226466674353343</v>
      </c>
      <c r="AZ112">
        <f>AVERAGE('sugar+bitter expt'!AZ110:BP110)</f>
        <v>1.0839750764952394</v>
      </c>
      <c r="BB112">
        <f>STDEV('sugar expt'!AZ110:BP110)/SQRT(COUNT('sugar expt'!AZ110:BP110))</f>
        <v>0.12436037996570291</v>
      </c>
      <c r="BC112">
        <f>STDEV('bitter expt'!AZ110:BP110)/SQRT(COUNT('bitter expt'!AZ110:BP110))</f>
        <v>9.7938486121233737E-2</v>
      </c>
      <c r="BD112">
        <f>STDEV('sugar+bitter expt'!AZ110:BP110)/SQRT(COUNT('sugar+bitter expt'!AZ110:BP110))</f>
        <v>7.7432530228948707E-2</v>
      </c>
      <c r="BF112">
        <f>AVERAGE('sugar expt'!CG110:CW110)</f>
        <v>1.0845011203842587</v>
      </c>
      <c r="BG112">
        <f>AVERAGE('bitter expt'!CG110:CW110)</f>
        <v>0.67654455892216081</v>
      </c>
      <c r="BH112">
        <f>AVERAGE('sugar+bitter expt'!CG110:CW110)</f>
        <v>0.83149662367403643</v>
      </c>
      <c r="BJ112">
        <f>STDEV('sugar expt'!CG110:CW110)/SQRT(COUNT('sugar expt'!CG110:CW110))</f>
        <v>7.4377150302760056E-2</v>
      </c>
      <c r="BK112">
        <f>STDEV('bitter expt'!CG110:CW110)/SQRT(COUNT('bitter expt'!CG110:CW110))</f>
        <v>5.3317253125553042E-2</v>
      </c>
      <c r="BL112">
        <f>STDEV('sugar+bitter expt'!CG110:CW110)/SQRT(COUNT('sugar+bitter expt'!CG110:CW110))</f>
        <v>8.4893369561054768E-2</v>
      </c>
      <c r="BQ112" t="e">
        <f>AVERAGE('sugar expt'!CX110:DN110)</f>
        <v>#DIV/0!</v>
      </c>
      <c r="BR112" t="e">
        <f>AVERAGE('bitter expt'!CX110:DN110)</f>
        <v>#DIV/0!</v>
      </c>
      <c r="BS112" t="e">
        <f>AVERAGE('sugar+bitter expt'!CX110:DN110)</f>
        <v>#DIV/0!</v>
      </c>
      <c r="BU112" t="e">
        <f>STDEV('sugar expt'!CX110:DN110)/SQRT(COUNT('sugar expt'!CX110:DN110))</f>
        <v>#DIV/0!</v>
      </c>
      <c r="BV112" t="e">
        <f>STDEV('bitter expt'!CX110:DN110)/SQRT(COUNT('bitter expt'!CX110:DN110))</f>
        <v>#DIV/0!</v>
      </c>
      <c r="BW112" t="e">
        <f>STDEV('sugar+bitter expt'!CX110:DN110)/SQRT(COUNT('sugar+bitter expt'!CX110:DN110))</f>
        <v>#DIV/0!</v>
      </c>
      <c r="BY112" t="e">
        <f>AVERAGE('sugar expt'!DO110:EE110)</f>
        <v>#DIV/0!</v>
      </c>
      <c r="BZ112" t="e">
        <f>AVERAGE('bitter expt'!DO110:EE110)</f>
        <v>#DIV/0!</v>
      </c>
      <c r="CA112" t="e">
        <f>AVERAGE('sugar+bitter expt'!DO110:EE110)</f>
        <v>#DIV/0!</v>
      </c>
      <c r="CC112" t="e">
        <f>STDEV('sugar expt'!DO110:EE110)/SQRT(COUNT('sugar expt'!DO110:EE110))</f>
        <v>#DIV/0!</v>
      </c>
      <c r="CD112" t="e">
        <f>STDEV('bitter expt'!DO110:EE110)/SQRT(COUNT('bitter expt'!DO110:EE110))</f>
        <v>#DIV/0!</v>
      </c>
      <c r="CE112" t="e">
        <f>STDEV('sugar+bitter expt'!DO110:EE110)/SQRT(COUNT('sugar+bitter expt'!DO110:EE110))</f>
        <v>#DIV/0!</v>
      </c>
      <c r="CG112" t="e">
        <f>AVERAGE('sugar expt'!EF110:EV110)</f>
        <v>#DIV/0!</v>
      </c>
      <c r="CH112" t="e">
        <f>AVERAGE('bitter expt'!EF110:EV110)</f>
        <v>#DIV/0!</v>
      </c>
      <c r="CI112" t="e">
        <f>AVERAGE('sugar+bitter expt'!EF110:EV110)</f>
        <v>#DIV/0!</v>
      </c>
      <c r="CK112" t="e">
        <f>STDEV('sugar expt'!EF110:EV110)/SQRT(COUNT('sugar expt'!EF110:EV110))</f>
        <v>#DIV/0!</v>
      </c>
      <c r="CL112" t="e">
        <f>STDEV('bitter expt'!EF110:EV110)/SQRT(COUNT('bitter expt'!EF110:EV110))</f>
        <v>#DIV/0!</v>
      </c>
      <c r="CM112" t="e">
        <f>STDEV('sugar+bitter expt'!EF110:EV110)/SQRT(COUNT('sugar+bitter expt'!EF110:EV110))</f>
        <v>#DIV/0!</v>
      </c>
    </row>
    <row r="113" spans="15:91" x14ac:dyDescent="0.2">
      <c r="O113">
        <v>110</v>
      </c>
      <c r="P113">
        <f>AVERAGE('sugar expt'!C111:R111)</f>
        <v>9.8697641683023409</v>
      </c>
      <c r="Q113">
        <f>AVERAGE('bitter expt'!C111:R111)</f>
        <v>3.6604906127573087</v>
      </c>
      <c r="R113">
        <f>AVERAGE('sugar+bitter expt'!C111:R111)</f>
        <v>7.6008177429612225</v>
      </c>
      <c r="T113">
        <f>STDEV('sugar expt'!C111:R111)/SQRT(COUNT('sugar expt'!C111:R111))</f>
        <v>0.88258590716925989</v>
      </c>
      <c r="U113">
        <f>STDEV('bitter expt'!C111:R111)/SQRT(COUNT('bitter expt'!C111:R111))</f>
        <v>0.56285493888749161</v>
      </c>
      <c r="V113">
        <f>STDEV('sugar+bitter expt'!C111:R111)/SQRT(COUNT('sugar+bitter expt'!C111:R111))</f>
        <v>0.70141889279987202</v>
      </c>
      <c r="X113">
        <f>AVERAGE('sugar expt'!AJ111:AY111)</f>
        <v>7.4406658260296821</v>
      </c>
      <c r="Y113">
        <f>AVERAGE('bitter expt'!AJ111:AY111)</f>
        <v>2.9866989195742946</v>
      </c>
      <c r="Z113">
        <f>AVERAGE('sugar+bitter expt'!AJ111:AY111)</f>
        <v>4.6819958282717824</v>
      </c>
      <c r="AB113">
        <f>STDEV('sugar expt'!AJ111:AY111)/SQRT(COUNT('sugar expt'!AJ111:AY111))</f>
        <v>0.5769008498016337</v>
      </c>
      <c r="AC113">
        <f>STDEV('bitter expt'!AJ111:AY111)/SQRT(COUNT('bitter expt'!AJ111:AY111))</f>
        <v>0.64982991501177412</v>
      </c>
      <c r="AD113">
        <f>STDEV('sugar+bitter expt'!AJ111:AY111)/SQRT(COUNT('sugar+bitter expt'!AJ111:AY111))</f>
        <v>0.52206917934570907</v>
      </c>
      <c r="AF113">
        <f>AVERAGE('sugar expt'!BQ111:CF111)</f>
        <v>4.7831655310992245</v>
      </c>
      <c r="AG113">
        <f>AVERAGE('bitter expt'!BQ111:CF111)</f>
        <v>1.8674842693956777</v>
      </c>
      <c r="AH113">
        <f>AVERAGE('sugar+bitter expt'!BQ111:CF111)</f>
        <v>2.8814248062618595</v>
      </c>
      <c r="AJ113">
        <f>STDEV('sugar expt'!BQ111:CF111)/SQRT(COUNT('sugar expt'!BQ111:CF111))</f>
        <v>0.56949207230573962</v>
      </c>
      <c r="AK113">
        <f>STDEV('bitter expt'!BQ111:CF111)/SQRT(COUNT('bitter expt'!BQ111:CF111))</f>
        <v>0.46021737771015314</v>
      </c>
      <c r="AL113">
        <f>STDEV('sugar+bitter expt'!BQ111:CF111)/SQRT(COUNT('sugar+bitter expt'!BQ111:CF111))</f>
        <v>0.44377253978771392</v>
      </c>
      <c r="AP113">
        <f>AVERAGE('sugar expt'!S111:AI111)</f>
        <v>1.6955760849640877</v>
      </c>
      <c r="AQ113">
        <f>AVERAGE('bitter expt'!S111:AI111)</f>
        <v>1.0684080153899234</v>
      </c>
      <c r="AR113">
        <f>AVERAGE('sugar+bitter expt'!S111:AI111)</f>
        <v>1.695350327295208</v>
      </c>
      <c r="AT113">
        <f>STDEV('sugar expt'!S111:AI111)/SQRT(COUNT('sugar expt'!S111:AI111))</f>
        <v>0.13011308683293688</v>
      </c>
      <c r="AU113">
        <f>STDEV('bitter expt'!S111:AI111)/SQRT(COUNT('bitter expt'!S111:AI111))</f>
        <v>8.28315520682881E-2</v>
      </c>
      <c r="AV113">
        <f>STDEV('sugar+bitter expt'!S111:AI111)/SQRT(COUNT('sugar+bitter expt'!S111:AI111))</f>
        <v>0.15629182108815184</v>
      </c>
      <c r="AX113">
        <f>AVERAGE('sugar expt'!AZ111:BP111)</f>
        <v>1.3137667152739445</v>
      </c>
      <c r="AY113">
        <f>AVERAGE('bitter expt'!AZ111:BP111)</f>
        <v>0.88135367466972636</v>
      </c>
      <c r="AZ113">
        <f>AVERAGE('sugar+bitter expt'!AZ111:BP111)</f>
        <v>1.1671647877291205</v>
      </c>
      <c r="BB113">
        <f>STDEV('sugar expt'!AZ111:BP111)/SQRT(COUNT('sugar expt'!AZ111:BP111))</f>
        <v>9.5226777073866203E-2</v>
      </c>
      <c r="BC113">
        <f>STDEV('bitter expt'!AZ111:BP111)/SQRT(COUNT('bitter expt'!AZ111:BP111))</f>
        <v>7.3027571627305318E-2</v>
      </c>
      <c r="BD113">
        <f>STDEV('sugar+bitter expt'!AZ111:BP111)/SQRT(COUNT('sugar+bitter expt'!AZ111:BP111))</f>
        <v>0.14699454213112811</v>
      </c>
      <c r="BF113">
        <f>AVERAGE('sugar expt'!CG111:CW111)</f>
        <v>1.1503901131804377</v>
      </c>
      <c r="BG113">
        <f>AVERAGE('bitter expt'!CG111:CW111)</f>
        <v>0.66539847635313287</v>
      </c>
      <c r="BH113">
        <f>AVERAGE('sugar+bitter expt'!CG111:CW111)</f>
        <v>0.83867692386681314</v>
      </c>
      <c r="BJ113">
        <f>STDEV('sugar expt'!CG111:CW111)/SQRT(COUNT('sugar expt'!CG111:CW111))</f>
        <v>7.8639817769944567E-2</v>
      </c>
      <c r="BK113">
        <f>STDEV('bitter expt'!CG111:CW111)/SQRT(COUNT('bitter expt'!CG111:CW111))</f>
        <v>5.2874455958780375E-2</v>
      </c>
      <c r="BL113">
        <f>STDEV('sugar+bitter expt'!CG111:CW111)/SQRT(COUNT('sugar+bitter expt'!CG111:CW111))</f>
        <v>7.5705374694872415E-2</v>
      </c>
      <c r="BQ113" t="e">
        <f>AVERAGE('sugar expt'!CX111:DN111)</f>
        <v>#DIV/0!</v>
      </c>
      <c r="BR113" t="e">
        <f>AVERAGE('bitter expt'!CX111:DN111)</f>
        <v>#DIV/0!</v>
      </c>
      <c r="BS113" t="e">
        <f>AVERAGE('sugar+bitter expt'!CX111:DN111)</f>
        <v>#DIV/0!</v>
      </c>
      <c r="BU113" t="e">
        <f>STDEV('sugar expt'!CX111:DN111)/SQRT(COUNT('sugar expt'!CX111:DN111))</f>
        <v>#DIV/0!</v>
      </c>
      <c r="BV113" t="e">
        <f>STDEV('bitter expt'!CX111:DN111)/SQRT(COUNT('bitter expt'!CX111:DN111))</f>
        <v>#DIV/0!</v>
      </c>
      <c r="BW113" t="e">
        <f>STDEV('sugar+bitter expt'!CX111:DN111)/SQRT(COUNT('sugar+bitter expt'!CX111:DN111))</f>
        <v>#DIV/0!</v>
      </c>
      <c r="BY113" t="e">
        <f>AVERAGE('sugar expt'!DO111:EE111)</f>
        <v>#DIV/0!</v>
      </c>
      <c r="BZ113" t="e">
        <f>AVERAGE('bitter expt'!DO111:EE111)</f>
        <v>#DIV/0!</v>
      </c>
      <c r="CA113" t="e">
        <f>AVERAGE('sugar+bitter expt'!DO111:EE111)</f>
        <v>#DIV/0!</v>
      </c>
      <c r="CC113" t="e">
        <f>STDEV('sugar expt'!DO111:EE111)/SQRT(COUNT('sugar expt'!DO111:EE111))</f>
        <v>#DIV/0!</v>
      </c>
      <c r="CD113" t="e">
        <f>STDEV('bitter expt'!DO111:EE111)/SQRT(COUNT('bitter expt'!DO111:EE111))</f>
        <v>#DIV/0!</v>
      </c>
      <c r="CE113" t="e">
        <f>STDEV('sugar+bitter expt'!DO111:EE111)/SQRT(COUNT('sugar+bitter expt'!DO111:EE111))</f>
        <v>#DIV/0!</v>
      </c>
      <c r="CG113" t="e">
        <f>AVERAGE('sugar expt'!EF111:EV111)</f>
        <v>#DIV/0!</v>
      </c>
      <c r="CH113" t="e">
        <f>AVERAGE('bitter expt'!EF111:EV111)</f>
        <v>#DIV/0!</v>
      </c>
      <c r="CI113" t="e">
        <f>AVERAGE('sugar+bitter expt'!EF111:EV111)</f>
        <v>#DIV/0!</v>
      </c>
      <c r="CK113" t="e">
        <f>STDEV('sugar expt'!EF111:EV111)/SQRT(COUNT('sugar expt'!EF111:EV111))</f>
        <v>#DIV/0!</v>
      </c>
      <c r="CL113" t="e">
        <f>STDEV('bitter expt'!EF111:EV111)/SQRT(COUNT('bitter expt'!EF111:EV111))</f>
        <v>#DIV/0!</v>
      </c>
      <c r="CM113" t="e">
        <f>STDEV('sugar+bitter expt'!EF111:EV111)/SQRT(COUNT('sugar+bitter expt'!EF111:EV111))</f>
        <v>#DIV/0!</v>
      </c>
    </row>
    <row r="114" spans="15:91" x14ac:dyDescent="0.2">
      <c r="O114">
        <v>111</v>
      </c>
      <c r="P114">
        <f>AVERAGE('sugar expt'!C112:R112)</f>
        <v>9.8709894917258438</v>
      </c>
      <c r="Q114">
        <f>AVERAGE('bitter expt'!C112:R112)</f>
        <v>3.4747369304638172</v>
      </c>
      <c r="R114">
        <f>AVERAGE('sugar+bitter expt'!C112:R112)</f>
        <v>7.0810575713858182</v>
      </c>
      <c r="T114">
        <f>STDEV('sugar expt'!C112:R112)/SQRT(COUNT('sugar expt'!C112:R112))</f>
        <v>0.97340773225051769</v>
      </c>
      <c r="U114">
        <f>STDEV('bitter expt'!C112:R112)/SQRT(COUNT('bitter expt'!C112:R112))</f>
        <v>0.50604668683815834</v>
      </c>
      <c r="V114">
        <f>STDEV('sugar+bitter expt'!C112:R112)/SQRT(COUNT('sugar+bitter expt'!C112:R112))</f>
        <v>0.53180788109962052</v>
      </c>
      <c r="X114">
        <f>AVERAGE('sugar expt'!AJ112:AY112)</f>
        <v>7.2599257756125208</v>
      </c>
      <c r="Y114">
        <f>AVERAGE('bitter expt'!AJ112:AY112)</f>
        <v>3.0914473514523566</v>
      </c>
      <c r="Z114">
        <f>AVERAGE('sugar+bitter expt'!AJ112:AY112)</f>
        <v>5.0539072062332044</v>
      </c>
      <c r="AB114">
        <f>STDEV('sugar expt'!AJ112:AY112)/SQRT(COUNT('sugar expt'!AJ112:AY112))</f>
        <v>0.40023025120361821</v>
      </c>
      <c r="AC114">
        <f>STDEV('bitter expt'!AJ112:AY112)/SQRT(COUNT('bitter expt'!AJ112:AY112))</f>
        <v>0.50443951323544078</v>
      </c>
      <c r="AD114">
        <f>STDEV('sugar+bitter expt'!AJ112:AY112)/SQRT(COUNT('sugar+bitter expt'!AJ112:AY112))</f>
        <v>0.69870202800070291</v>
      </c>
      <c r="AF114">
        <f>AVERAGE('sugar expt'!BQ112:CF112)</f>
        <v>5.1022426838530022</v>
      </c>
      <c r="AG114">
        <f>AVERAGE('bitter expt'!BQ112:CF112)</f>
        <v>1.7461274836676339</v>
      </c>
      <c r="AH114">
        <f>AVERAGE('sugar+bitter expt'!BQ112:CF112)</f>
        <v>2.8689035563319956</v>
      </c>
      <c r="AJ114">
        <f>STDEV('sugar expt'!BQ112:CF112)/SQRT(COUNT('sugar expt'!BQ112:CF112))</f>
        <v>0.58467408757577699</v>
      </c>
      <c r="AK114">
        <f>STDEV('bitter expt'!BQ112:CF112)/SQRT(COUNT('bitter expt'!BQ112:CF112))</f>
        <v>0.31555949472780548</v>
      </c>
      <c r="AL114">
        <f>STDEV('sugar+bitter expt'!BQ112:CF112)/SQRT(COUNT('sugar+bitter expt'!BQ112:CF112))</f>
        <v>0.51300363650337599</v>
      </c>
      <c r="AP114">
        <f>AVERAGE('sugar expt'!S112:AI112)</f>
        <v>1.6220352524153558</v>
      </c>
      <c r="AQ114">
        <f>AVERAGE('bitter expt'!S112:AI112)</f>
        <v>1.1344778027870182</v>
      </c>
      <c r="AR114">
        <f>AVERAGE('sugar+bitter expt'!S112:AI112)</f>
        <v>1.7721287480571268</v>
      </c>
      <c r="AT114">
        <f>STDEV('sugar expt'!S112:AI112)/SQRT(COUNT('sugar expt'!S112:AI112))</f>
        <v>0.1083345418132424</v>
      </c>
      <c r="AU114">
        <f>STDEV('bitter expt'!S112:AI112)/SQRT(COUNT('bitter expt'!S112:AI112))</f>
        <v>0.10463491086919537</v>
      </c>
      <c r="AV114">
        <f>STDEV('sugar+bitter expt'!S112:AI112)/SQRT(COUNT('sugar+bitter expt'!S112:AI112))</f>
        <v>0.17139471652770935</v>
      </c>
      <c r="AX114">
        <f>AVERAGE('sugar expt'!AZ112:BP112)</f>
        <v>1.500785134350394</v>
      </c>
      <c r="AY114">
        <f>AVERAGE('bitter expt'!AZ112:BP112)</f>
        <v>0.93224901959811868</v>
      </c>
      <c r="AZ114">
        <f>AVERAGE('sugar+bitter expt'!AZ112:BP112)</f>
        <v>1.027836942245596</v>
      </c>
      <c r="BB114">
        <f>STDEV('sugar expt'!AZ112:BP112)/SQRT(COUNT('sugar expt'!AZ112:BP112))</f>
        <v>0.14613414352947685</v>
      </c>
      <c r="BC114">
        <f>STDEV('bitter expt'!AZ112:BP112)/SQRT(COUNT('bitter expt'!AZ112:BP112))</f>
        <v>9.239749438858029E-2</v>
      </c>
      <c r="BD114">
        <f>STDEV('sugar+bitter expt'!AZ112:BP112)/SQRT(COUNT('sugar+bitter expt'!AZ112:BP112))</f>
        <v>0.13361319919966477</v>
      </c>
      <c r="BF114">
        <f>AVERAGE('sugar expt'!CG112:CW112)</f>
        <v>1.2319204037084928</v>
      </c>
      <c r="BG114">
        <f>AVERAGE('bitter expt'!CG112:CW112)</f>
        <v>0.68242701961584484</v>
      </c>
      <c r="BH114">
        <f>AVERAGE('sugar+bitter expt'!CG112:CW112)</f>
        <v>0.78920534652018359</v>
      </c>
      <c r="BJ114">
        <f>STDEV('sugar expt'!CG112:CW112)/SQRT(COUNT('sugar expt'!CG112:CW112))</f>
        <v>0.11004965166988193</v>
      </c>
      <c r="BK114">
        <f>STDEV('bitter expt'!CG112:CW112)/SQRT(COUNT('bitter expt'!CG112:CW112))</f>
        <v>3.9232113985932938E-2</v>
      </c>
      <c r="BL114">
        <f>STDEV('sugar+bitter expt'!CG112:CW112)/SQRT(COUNT('sugar+bitter expt'!CG112:CW112))</f>
        <v>7.9156871387256841E-2</v>
      </c>
      <c r="BQ114" t="e">
        <f>AVERAGE('sugar expt'!CX112:DN112)</f>
        <v>#DIV/0!</v>
      </c>
      <c r="BR114" t="e">
        <f>AVERAGE('bitter expt'!CX112:DN112)</f>
        <v>#DIV/0!</v>
      </c>
      <c r="BS114" t="e">
        <f>AVERAGE('sugar+bitter expt'!CX112:DN112)</f>
        <v>#DIV/0!</v>
      </c>
      <c r="BU114" t="e">
        <f>STDEV('sugar expt'!CX112:DN112)/SQRT(COUNT('sugar expt'!CX112:DN112))</f>
        <v>#DIV/0!</v>
      </c>
      <c r="BV114" t="e">
        <f>STDEV('bitter expt'!CX112:DN112)/SQRT(COUNT('bitter expt'!CX112:DN112))</f>
        <v>#DIV/0!</v>
      </c>
      <c r="BW114" t="e">
        <f>STDEV('sugar+bitter expt'!CX112:DN112)/SQRT(COUNT('sugar+bitter expt'!CX112:DN112))</f>
        <v>#DIV/0!</v>
      </c>
      <c r="BY114" t="e">
        <f>AVERAGE('sugar expt'!DO112:EE112)</f>
        <v>#DIV/0!</v>
      </c>
      <c r="BZ114" t="e">
        <f>AVERAGE('bitter expt'!DO112:EE112)</f>
        <v>#DIV/0!</v>
      </c>
      <c r="CA114" t="e">
        <f>AVERAGE('sugar+bitter expt'!DO112:EE112)</f>
        <v>#DIV/0!</v>
      </c>
      <c r="CC114" t="e">
        <f>STDEV('sugar expt'!DO112:EE112)/SQRT(COUNT('sugar expt'!DO112:EE112))</f>
        <v>#DIV/0!</v>
      </c>
      <c r="CD114" t="e">
        <f>STDEV('bitter expt'!DO112:EE112)/SQRT(COUNT('bitter expt'!DO112:EE112))</f>
        <v>#DIV/0!</v>
      </c>
      <c r="CE114" t="e">
        <f>STDEV('sugar+bitter expt'!DO112:EE112)/SQRT(COUNT('sugar+bitter expt'!DO112:EE112))</f>
        <v>#DIV/0!</v>
      </c>
      <c r="CG114" t="e">
        <f>AVERAGE('sugar expt'!EF112:EV112)</f>
        <v>#DIV/0!</v>
      </c>
      <c r="CH114" t="e">
        <f>AVERAGE('bitter expt'!EF112:EV112)</f>
        <v>#DIV/0!</v>
      </c>
      <c r="CI114" t="e">
        <f>AVERAGE('sugar+bitter expt'!EF112:EV112)</f>
        <v>#DIV/0!</v>
      </c>
      <c r="CK114" t="e">
        <f>STDEV('sugar expt'!EF112:EV112)/SQRT(COUNT('sugar expt'!EF112:EV112))</f>
        <v>#DIV/0!</v>
      </c>
      <c r="CL114" t="e">
        <f>STDEV('bitter expt'!EF112:EV112)/SQRT(COUNT('bitter expt'!EF112:EV112))</f>
        <v>#DIV/0!</v>
      </c>
      <c r="CM114" t="e">
        <f>STDEV('sugar+bitter expt'!EF112:EV112)/SQRT(COUNT('sugar+bitter expt'!EF112:EV112))</f>
        <v>#DIV/0!</v>
      </c>
    </row>
    <row r="115" spans="15:91" x14ac:dyDescent="0.2">
      <c r="O115">
        <v>112</v>
      </c>
      <c r="P115">
        <f>AVERAGE('sugar expt'!C113:R113)</f>
        <v>9.7553817458761447</v>
      </c>
      <c r="Q115">
        <f>AVERAGE('bitter expt'!C113:R113)</f>
        <v>3.5138652799584684</v>
      </c>
      <c r="R115">
        <f>AVERAGE('sugar+bitter expt'!C113:R113)</f>
        <v>7.8391211702037049</v>
      </c>
      <c r="T115">
        <f>STDEV('sugar expt'!C113:R113)/SQRT(COUNT('sugar expt'!C113:R113))</f>
        <v>0.99003690049104054</v>
      </c>
      <c r="U115">
        <f>STDEV('bitter expt'!C113:R113)/SQRT(COUNT('bitter expt'!C113:R113))</f>
        <v>0.60999142316962751</v>
      </c>
      <c r="V115">
        <f>STDEV('sugar+bitter expt'!C113:R113)/SQRT(COUNT('sugar+bitter expt'!C113:R113))</f>
        <v>0.80815677129716257</v>
      </c>
      <c r="X115">
        <f>AVERAGE('sugar expt'!AJ113:AY113)</f>
        <v>8.3582450533117836</v>
      </c>
      <c r="Y115">
        <f>AVERAGE('bitter expt'!AJ113:AY113)</f>
        <v>3.3564544989399776</v>
      </c>
      <c r="Z115">
        <f>AVERAGE('sugar+bitter expt'!AJ113:AY113)</f>
        <v>4.3398820287387458</v>
      </c>
      <c r="AB115">
        <f>STDEV('sugar expt'!AJ113:AY113)/SQRT(COUNT('sugar expt'!AJ113:AY113))</f>
        <v>0.60758740785913201</v>
      </c>
      <c r="AC115">
        <f>STDEV('bitter expt'!AJ113:AY113)/SQRT(COUNT('bitter expt'!AJ113:AY113))</f>
        <v>0.5424423346552314</v>
      </c>
      <c r="AD115">
        <f>STDEV('sugar+bitter expt'!AJ113:AY113)/SQRT(COUNT('sugar+bitter expt'!AJ113:AY113))</f>
        <v>0.81140732892867706</v>
      </c>
      <c r="AF115">
        <f>AVERAGE('sugar expt'!BQ113:CF113)</f>
        <v>5.1110203915724739</v>
      </c>
      <c r="AG115">
        <f>AVERAGE('bitter expt'!BQ113:CF113)</f>
        <v>1.4225276959903828</v>
      </c>
      <c r="AH115">
        <f>AVERAGE('sugar+bitter expt'!BQ113:CF113)</f>
        <v>2.8798662426166191</v>
      </c>
      <c r="AJ115">
        <f>STDEV('sugar expt'!BQ113:CF113)/SQRT(COUNT('sugar expt'!BQ113:CF113))</f>
        <v>0.74848823779087603</v>
      </c>
      <c r="AK115">
        <f>STDEV('bitter expt'!BQ113:CF113)/SQRT(COUNT('bitter expt'!BQ113:CF113))</f>
        <v>0.27945099020370284</v>
      </c>
      <c r="AL115">
        <f>STDEV('sugar+bitter expt'!BQ113:CF113)/SQRT(COUNT('sugar+bitter expt'!BQ113:CF113))</f>
        <v>0.52668831225772894</v>
      </c>
      <c r="AP115">
        <f>AVERAGE('sugar expt'!S113:AI113)</f>
        <v>1.6276650375833668</v>
      </c>
      <c r="AQ115">
        <f>AVERAGE('bitter expt'!S113:AI113)</f>
        <v>1.0846136194379181</v>
      </c>
      <c r="AR115">
        <f>AVERAGE('sugar+bitter expt'!S113:AI113)</f>
        <v>1.6142642787458685</v>
      </c>
      <c r="AT115">
        <f>STDEV('sugar expt'!S113:AI113)/SQRT(COUNT('sugar expt'!S113:AI113))</f>
        <v>0.11053715895048431</v>
      </c>
      <c r="AU115">
        <f>STDEV('bitter expt'!S113:AI113)/SQRT(COUNT('bitter expt'!S113:AI113))</f>
        <v>9.8225114436541264E-2</v>
      </c>
      <c r="AV115">
        <f>STDEV('sugar+bitter expt'!S113:AI113)/SQRT(COUNT('sugar+bitter expt'!S113:AI113))</f>
        <v>0.16198262318592002</v>
      </c>
      <c r="AX115">
        <f>AVERAGE('sugar expt'!AZ113:BP113)</f>
        <v>1.682941948194109</v>
      </c>
      <c r="AY115">
        <f>AVERAGE('bitter expt'!AZ113:BP113)</f>
        <v>0.92031739734601425</v>
      </c>
      <c r="AZ115">
        <f>AVERAGE('sugar+bitter expt'!AZ113:BP113)</f>
        <v>1.0465705194043886</v>
      </c>
      <c r="BB115">
        <f>STDEV('sugar expt'!AZ113:BP113)/SQRT(COUNT('sugar expt'!AZ113:BP113))</f>
        <v>0.23385721182623473</v>
      </c>
      <c r="BC115">
        <f>STDEV('bitter expt'!AZ113:BP113)/SQRT(COUNT('bitter expt'!AZ113:BP113))</f>
        <v>6.9085951395243553E-2</v>
      </c>
      <c r="BD115">
        <f>STDEV('sugar+bitter expt'!AZ113:BP113)/SQRT(COUNT('sugar+bitter expt'!AZ113:BP113))</f>
        <v>0.11791322169695125</v>
      </c>
      <c r="BF115">
        <f>AVERAGE('sugar expt'!CG113:CW113)</f>
        <v>1.052219879448812</v>
      </c>
      <c r="BG115">
        <f>AVERAGE('bitter expt'!CG113:CW113)</f>
        <v>0.65279401724553732</v>
      </c>
      <c r="BH115">
        <f>AVERAGE('sugar+bitter expt'!CG113:CW113)</f>
        <v>0.82553057886343295</v>
      </c>
      <c r="BJ115">
        <f>STDEV('sugar expt'!CG113:CW113)/SQRT(COUNT('sugar expt'!CG113:CW113))</f>
        <v>0.11277381325819598</v>
      </c>
      <c r="BK115">
        <f>STDEV('bitter expt'!CG113:CW113)/SQRT(COUNT('bitter expt'!CG113:CW113))</f>
        <v>5.2711934595340293E-2</v>
      </c>
      <c r="BL115">
        <f>STDEV('sugar+bitter expt'!CG113:CW113)/SQRT(COUNT('sugar+bitter expt'!CG113:CW113))</f>
        <v>7.0382135464011231E-2</v>
      </c>
      <c r="BQ115" t="e">
        <f>AVERAGE('sugar expt'!CX113:DN113)</f>
        <v>#DIV/0!</v>
      </c>
      <c r="BR115" t="e">
        <f>AVERAGE('bitter expt'!CX113:DN113)</f>
        <v>#DIV/0!</v>
      </c>
      <c r="BS115" t="e">
        <f>AVERAGE('sugar+bitter expt'!CX113:DN113)</f>
        <v>#DIV/0!</v>
      </c>
      <c r="BU115" t="e">
        <f>STDEV('sugar expt'!CX113:DN113)/SQRT(COUNT('sugar expt'!CX113:DN113))</f>
        <v>#DIV/0!</v>
      </c>
      <c r="BV115" t="e">
        <f>STDEV('bitter expt'!CX113:DN113)/SQRT(COUNT('bitter expt'!CX113:DN113))</f>
        <v>#DIV/0!</v>
      </c>
      <c r="BW115" t="e">
        <f>STDEV('sugar+bitter expt'!CX113:DN113)/SQRT(COUNT('sugar+bitter expt'!CX113:DN113))</f>
        <v>#DIV/0!</v>
      </c>
      <c r="BY115" t="e">
        <f>AVERAGE('sugar expt'!DO113:EE113)</f>
        <v>#DIV/0!</v>
      </c>
      <c r="BZ115" t="e">
        <f>AVERAGE('bitter expt'!DO113:EE113)</f>
        <v>#DIV/0!</v>
      </c>
      <c r="CA115" t="e">
        <f>AVERAGE('sugar+bitter expt'!DO113:EE113)</f>
        <v>#DIV/0!</v>
      </c>
      <c r="CC115" t="e">
        <f>STDEV('sugar expt'!DO113:EE113)/SQRT(COUNT('sugar expt'!DO113:EE113))</f>
        <v>#DIV/0!</v>
      </c>
      <c r="CD115" t="e">
        <f>STDEV('bitter expt'!DO113:EE113)/SQRT(COUNT('bitter expt'!DO113:EE113))</f>
        <v>#DIV/0!</v>
      </c>
      <c r="CE115" t="e">
        <f>STDEV('sugar+bitter expt'!DO113:EE113)/SQRT(COUNT('sugar+bitter expt'!DO113:EE113))</f>
        <v>#DIV/0!</v>
      </c>
      <c r="CG115" t="e">
        <f>AVERAGE('sugar expt'!EF113:EV113)</f>
        <v>#DIV/0!</v>
      </c>
      <c r="CH115" t="e">
        <f>AVERAGE('bitter expt'!EF113:EV113)</f>
        <v>#DIV/0!</v>
      </c>
      <c r="CI115" t="e">
        <f>AVERAGE('sugar+bitter expt'!EF113:EV113)</f>
        <v>#DIV/0!</v>
      </c>
      <c r="CK115" t="e">
        <f>STDEV('sugar expt'!EF113:EV113)/SQRT(COUNT('sugar expt'!EF113:EV113))</f>
        <v>#DIV/0!</v>
      </c>
      <c r="CL115" t="e">
        <f>STDEV('bitter expt'!EF113:EV113)/SQRT(COUNT('bitter expt'!EF113:EV113))</f>
        <v>#DIV/0!</v>
      </c>
      <c r="CM115" t="e">
        <f>STDEV('sugar+bitter expt'!EF113:EV113)/SQRT(COUNT('sugar+bitter expt'!EF113:EV113))</f>
        <v>#DIV/0!</v>
      </c>
    </row>
    <row r="116" spans="15:91" x14ac:dyDescent="0.2">
      <c r="O116">
        <v>113</v>
      </c>
      <c r="P116">
        <f>AVERAGE('sugar expt'!C114:R114)</f>
        <v>9.6810428516444809</v>
      </c>
      <c r="Q116">
        <f>AVERAGE('bitter expt'!C114:R114)</f>
        <v>3.7850165222842684</v>
      </c>
      <c r="R116">
        <f>AVERAGE('sugar+bitter expt'!C114:R114)</f>
        <v>6.6146258546989527</v>
      </c>
      <c r="T116">
        <f>STDEV('sugar expt'!C114:R114)/SQRT(COUNT('sugar expt'!C114:R114))</f>
        <v>0.90155838308289604</v>
      </c>
      <c r="U116">
        <f>STDEV('bitter expt'!C114:R114)/SQRT(COUNT('bitter expt'!C114:R114))</f>
        <v>0.88785794753732361</v>
      </c>
      <c r="V116">
        <f>STDEV('sugar+bitter expt'!C114:R114)/SQRT(COUNT('sugar+bitter expt'!C114:R114))</f>
        <v>0.59574086621943712</v>
      </c>
      <c r="X116">
        <f>AVERAGE('sugar expt'!AJ114:AY114)</f>
        <v>8.0108532397885774</v>
      </c>
      <c r="Y116">
        <f>AVERAGE('bitter expt'!AJ114:AY114)</f>
        <v>4.2757606671437696</v>
      </c>
      <c r="Z116">
        <f>AVERAGE('sugar+bitter expt'!AJ114:AY114)</f>
        <v>4.9260815060369891</v>
      </c>
      <c r="AB116">
        <f>STDEV('sugar expt'!AJ114:AY114)/SQRT(COUNT('sugar expt'!AJ114:AY114))</f>
        <v>0.76463946371856673</v>
      </c>
      <c r="AC116">
        <f>STDEV('bitter expt'!AJ114:AY114)/SQRT(COUNT('bitter expt'!AJ114:AY114))</f>
        <v>0.73881011228922522</v>
      </c>
      <c r="AD116">
        <f>STDEV('sugar+bitter expt'!AJ114:AY114)/SQRT(COUNT('sugar+bitter expt'!AJ114:AY114))</f>
        <v>0.63830323136155964</v>
      </c>
      <c r="AF116">
        <f>AVERAGE('sugar expt'!BQ114:CF114)</f>
        <v>5.1461540110621264</v>
      </c>
      <c r="AG116">
        <f>AVERAGE('bitter expt'!BQ114:CF114)</f>
        <v>1.8783472974368496</v>
      </c>
      <c r="AH116">
        <f>AVERAGE('sugar+bitter expt'!BQ114:CF114)</f>
        <v>2.4591918561597654</v>
      </c>
      <c r="AJ116">
        <f>STDEV('sugar expt'!BQ114:CF114)/SQRT(COUNT('sugar expt'!BQ114:CF114))</f>
        <v>0.81650079494221883</v>
      </c>
      <c r="AK116">
        <f>STDEV('bitter expt'!BQ114:CF114)/SQRT(COUNT('bitter expt'!BQ114:CF114))</f>
        <v>0.39522097036264725</v>
      </c>
      <c r="AL116">
        <f>STDEV('sugar+bitter expt'!BQ114:CF114)/SQRT(COUNT('sugar+bitter expt'!BQ114:CF114))</f>
        <v>0.37211084900246344</v>
      </c>
      <c r="AP116">
        <f>AVERAGE('sugar expt'!S114:AI114)</f>
        <v>1.7679514777549188</v>
      </c>
      <c r="AQ116">
        <f>AVERAGE('bitter expt'!S114:AI114)</f>
        <v>1.0188261505966107</v>
      </c>
      <c r="AR116">
        <f>AVERAGE('sugar+bitter expt'!S114:AI114)</f>
        <v>1.6214733915176855</v>
      </c>
      <c r="AT116">
        <f>STDEV('sugar expt'!S114:AI114)/SQRT(COUNT('sugar expt'!S114:AI114))</f>
        <v>0.17569418484304256</v>
      </c>
      <c r="AU116">
        <f>STDEV('bitter expt'!S114:AI114)/SQRT(COUNT('bitter expt'!S114:AI114))</f>
        <v>7.0719927383458461E-2</v>
      </c>
      <c r="AV116">
        <f>STDEV('sugar+bitter expt'!S114:AI114)/SQRT(COUNT('sugar+bitter expt'!S114:AI114))</f>
        <v>0.15704349738510301</v>
      </c>
      <c r="AX116">
        <f>AVERAGE('sugar expt'!AZ114:BP114)</f>
        <v>1.4606062392561094</v>
      </c>
      <c r="AY116">
        <f>AVERAGE('bitter expt'!AZ114:BP114)</f>
        <v>0.97401172816036463</v>
      </c>
      <c r="AZ116">
        <f>AVERAGE('sugar+bitter expt'!AZ114:BP114)</f>
        <v>1.0984124930270953</v>
      </c>
      <c r="BB116">
        <f>STDEV('sugar expt'!AZ114:BP114)/SQRT(COUNT('sugar expt'!AZ114:BP114))</f>
        <v>0.15303961498748489</v>
      </c>
      <c r="BC116">
        <f>STDEV('bitter expt'!AZ114:BP114)/SQRT(COUNT('bitter expt'!AZ114:BP114))</f>
        <v>8.092906358706789E-2</v>
      </c>
      <c r="BD116">
        <f>STDEV('sugar+bitter expt'!AZ114:BP114)/SQRT(COUNT('sugar+bitter expt'!AZ114:BP114))</f>
        <v>0.12407458119354696</v>
      </c>
      <c r="BF116">
        <f>AVERAGE('sugar expt'!CG114:CW114)</f>
        <v>1.101093144923764</v>
      </c>
      <c r="BG116">
        <f>AVERAGE('bitter expt'!CG114:CW114)</f>
        <v>0.71918761683742172</v>
      </c>
      <c r="BH116">
        <f>AVERAGE('sugar+bitter expt'!CG114:CW114)</f>
        <v>0.79122180386575591</v>
      </c>
      <c r="BJ116">
        <f>STDEV('sugar expt'!CG114:CW114)/SQRT(COUNT('sugar expt'!CG114:CW114))</f>
        <v>0.13363174001760125</v>
      </c>
      <c r="BK116">
        <f>STDEV('bitter expt'!CG114:CW114)/SQRT(COUNT('bitter expt'!CG114:CW114))</f>
        <v>7.1210858649733255E-2</v>
      </c>
      <c r="BL116">
        <f>STDEV('sugar+bitter expt'!CG114:CW114)/SQRT(COUNT('sugar+bitter expt'!CG114:CW114))</f>
        <v>6.7943591149370139E-2</v>
      </c>
      <c r="BQ116" t="e">
        <f>AVERAGE('sugar expt'!CX114:DN114)</f>
        <v>#DIV/0!</v>
      </c>
      <c r="BR116" t="e">
        <f>AVERAGE('bitter expt'!CX114:DN114)</f>
        <v>#DIV/0!</v>
      </c>
      <c r="BS116" t="e">
        <f>AVERAGE('sugar+bitter expt'!CX114:DN114)</f>
        <v>#DIV/0!</v>
      </c>
      <c r="BU116" t="e">
        <f>STDEV('sugar expt'!CX114:DN114)/SQRT(COUNT('sugar expt'!CX114:DN114))</f>
        <v>#DIV/0!</v>
      </c>
      <c r="BV116" t="e">
        <f>STDEV('bitter expt'!CX114:DN114)/SQRT(COUNT('bitter expt'!CX114:DN114))</f>
        <v>#DIV/0!</v>
      </c>
      <c r="BW116" t="e">
        <f>STDEV('sugar+bitter expt'!CX114:DN114)/SQRT(COUNT('sugar+bitter expt'!CX114:DN114))</f>
        <v>#DIV/0!</v>
      </c>
      <c r="BY116" t="e">
        <f>AVERAGE('sugar expt'!DO114:EE114)</f>
        <v>#DIV/0!</v>
      </c>
      <c r="BZ116" t="e">
        <f>AVERAGE('bitter expt'!DO114:EE114)</f>
        <v>#DIV/0!</v>
      </c>
      <c r="CA116" t="e">
        <f>AVERAGE('sugar+bitter expt'!DO114:EE114)</f>
        <v>#DIV/0!</v>
      </c>
      <c r="CC116" t="e">
        <f>STDEV('sugar expt'!DO114:EE114)/SQRT(COUNT('sugar expt'!DO114:EE114))</f>
        <v>#DIV/0!</v>
      </c>
      <c r="CD116" t="e">
        <f>STDEV('bitter expt'!DO114:EE114)/SQRT(COUNT('bitter expt'!DO114:EE114))</f>
        <v>#DIV/0!</v>
      </c>
      <c r="CE116" t="e">
        <f>STDEV('sugar+bitter expt'!DO114:EE114)/SQRT(COUNT('sugar+bitter expt'!DO114:EE114))</f>
        <v>#DIV/0!</v>
      </c>
      <c r="CG116" t="e">
        <f>AVERAGE('sugar expt'!EF114:EV114)</f>
        <v>#DIV/0!</v>
      </c>
      <c r="CH116" t="e">
        <f>AVERAGE('bitter expt'!EF114:EV114)</f>
        <v>#DIV/0!</v>
      </c>
      <c r="CI116" t="e">
        <f>AVERAGE('sugar+bitter expt'!EF114:EV114)</f>
        <v>#DIV/0!</v>
      </c>
      <c r="CK116" t="e">
        <f>STDEV('sugar expt'!EF114:EV114)/SQRT(COUNT('sugar expt'!EF114:EV114))</f>
        <v>#DIV/0!</v>
      </c>
      <c r="CL116" t="e">
        <f>STDEV('bitter expt'!EF114:EV114)/SQRT(COUNT('bitter expt'!EF114:EV114))</f>
        <v>#DIV/0!</v>
      </c>
      <c r="CM116" t="e">
        <f>STDEV('sugar+bitter expt'!EF114:EV114)/SQRT(COUNT('sugar+bitter expt'!EF114:EV114))</f>
        <v>#DIV/0!</v>
      </c>
    </row>
    <row r="117" spans="15:91" x14ac:dyDescent="0.2">
      <c r="O117">
        <v>114</v>
      </c>
      <c r="P117">
        <f>AVERAGE('sugar expt'!C115:R115)</f>
        <v>9.7609250290796847</v>
      </c>
      <c r="Q117">
        <f>AVERAGE('bitter expt'!C115:R115)</f>
        <v>4.0316278462764803</v>
      </c>
      <c r="R117">
        <f>AVERAGE('sugar+bitter expt'!C115:R115)</f>
        <v>7.0113940976146836</v>
      </c>
      <c r="T117">
        <f>STDEV('sugar expt'!C115:R115)/SQRT(COUNT('sugar expt'!C115:R115))</f>
        <v>0.80340424721729498</v>
      </c>
      <c r="U117">
        <f>STDEV('bitter expt'!C115:R115)/SQRT(COUNT('bitter expt'!C115:R115))</f>
        <v>0.67924035053805942</v>
      </c>
      <c r="V117">
        <f>STDEV('sugar+bitter expt'!C115:R115)/SQRT(COUNT('sugar+bitter expt'!C115:R115))</f>
        <v>0.91072903863185972</v>
      </c>
      <c r="X117">
        <f>AVERAGE('sugar expt'!AJ115:AY115)</f>
        <v>7.4337230112230515</v>
      </c>
      <c r="Y117">
        <f>AVERAGE('bitter expt'!AJ115:AY115)</f>
        <v>3.8918223170222626</v>
      </c>
      <c r="Z117">
        <f>AVERAGE('sugar+bitter expt'!AJ115:AY115)</f>
        <v>5.2603461479140323</v>
      </c>
      <c r="AB117">
        <f>STDEV('sugar expt'!AJ115:AY115)/SQRT(COUNT('sugar expt'!AJ115:AY115))</f>
        <v>0.8204919812385264</v>
      </c>
      <c r="AC117">
        <f>STDEV('bitter expt'!AJ115:AY115)/SQRT(COUNT('bitter expt'!AJ115:AY115))</f>
        <v>0.66716285446265911</v>
      </c>
      <c r="AD117">
        <f>STDEV('sugar+bitter expt'!AJ115:AY115)/SQRT(COUNT('sugar+bitter expt'!AJ115:AY115))</f>
        <v>0.82583127182755112</v>
      </c>
      <c r="AF117">
        <f>AVERAGE('sugar expt'!BQ115:CF115)</f>
        <v>5.4904227966232915</v>
      </c>
      <c r="AG117">
        <f>AVERAGE('bitter expt'!BQ115:CF115)</f>
        <v>1.9354377364809099</v>
      </c>
      <c r="AH117">
        <f>AVERAGE('sugar+bitter expt'!BQ115:CF115)</f>
        <v>2.7258999947692564</v>
      </c>
      <c r="AJ117">
        <f>STDEV('sugar expt'!BQ115:CF115)/SQRT(COUNT('sugar expt'!BQ115:CF115))</f>
        <v>0.772028164588761</v>
      </c>
      <c r="AK117">
        <f>STDEV('bitter expt'!BQ115:CF115)/SQRT(COUNT('bitter expt'!BQ115:CF115))</f>
        <v>0.40803628731355457</v>
      </c>
      <c r="AL117">
        <f>STDEV('sugar+bitter expt'!BQ115:CF115)/SQRT(COUNT('sugar+bitter expt'!BQ115:CF115))</f>
        <v>0.41207065021647488</v>
      </c>
      <c r="AP117">
        <f>AVERAGE('sugar expt'!S115:AI115)</f>
        <v>1.78865035511187</v>
      </c>
      <c r="AQ117">
        <f>AVERAGE('bitter expt'!S115:AI115)</f>
        <v>1.0961250457321339</v>
      </c>
      <c r="AR117">
        <f>AVERAGE('sugar+bitter expt'!S115:AI115)</f>
        <v>1.5162225781671843</v>
      </c>
      <c r="AT117">
        <f>STDEV('sugar expt'!S115:AI115)/SQRT(COUNT('sugar expt'!S115:AI115))</f>
        <v>0.13270875735586365</v>
      </c>
      <c r="AU117">
        <f>STDEV('bitter expt'!S115:AI115)/SQRT(COUNT('bitter expt'!S115:AI115))</f>
        <v>6.1077453552662211E-2</v>
      </c>
      <c r="AV117">
        <f>STDEV('sugar+bitter expt'!S115:AI115)/SQRT(COUNT('sugar+bitter expt'!S115:AI115))</f>
        <v>0.1491554992473704</v>
      </c>
      <c r="AX117">
        <f>AVERAGE('sugar expt'!AZ115:BP115)</f>
        <v>1.4615916172894317</v>
      </c>
      <c r="AY117">
        <f>AVERAGE('bitter expt'!AZ115:BP115)</f>
        <v>0.92682006353307234</v>
      </c>
      <c r="AZ117">
        <f>AVERAGE('sugar+bitter expt'!AZ115:BP115)</f>
        <v>1.0690369543380582</v>
      </c>
      <c r="BB117">
        <f>STDEV('sugar expt'!AZ115:BP115)/SQRT(COUNT('sugar expt'!AZ115:BP115))</f>
        <v>0.10639125687330903</v>
      </c>
      <c r="BC117">
        <f>STDEV('bitter expt'!AZ115:BP115)/SQRT(COUNT('bitter expt'!AZ115:BP115))</f>
        <v>6.7879455892794816E-2</v>
      </c>
      <c r="BD117">
        <f>STDEV('sugar+bitter expt'!AZ115:BP115)/SQRT(COUNT('sugar+bitter expt'!AZ115:BP115))</f>
        <v>0.12525468057844566</v>
      </c>
      <c r="BF117">
        <f>AVERAGE('sugar expt'!CG115:CW115)</f>
        <v>1.2071811459333102</v>
      </c>
      <c r="BG117">
        <f>AVERAGE('bitter expt'!CG115:CW115)</f>
        <v>0.76159425349442489</v>
      </c>
      <c r="BH117">
        <f>AVERAGE('sugar+bitter expt'!CG115:CW115)</f>
        <v>0.74793336323039805</v>
      </c>
      <c r="BJ117">
        <f>STDEV('sugar expt'!CG115:CW115)/SQRT(COUNT('sugar expt'!CG115:CW115))</f>
        <v>0.14234678264786113</v>
      </c>
      <c r="BK117">
        <f>STDEV('bitter expt'!CG115:CW115)/SQRT(COUNT('bitter expt'!CG115:CW115))</f>
        <v>8.533940649374093E-2</v>
      </c>
      <c r="BL117">
        <f>STDEV('sugar+bitter expt'!CG115:CW115)/SQRT(COUNT('sugar+bitter expt'!CG115:CW115))</f>
        <v>5.0252693786742048E-2</v>
      </c>
      <c r="BQ117" t="e">
        <f>AVERAGE('sugar expt'!CX115:DN115)</f>
        <v>#DIV/0!</v>
      </c>
      <c r="BR117" t="e">
        <f>AVERAGE('bitter expt'!CX115:DN115)</f>
        <v>#DIV/0!</v>
      </c>
      <c r="BS117" t="e">
        <f>AVERAGE('sugar+bitter expt'!CX115:DN115)</f>
        <v>#DIV/0!</v>
      </c>
      <c r="BU117" t="e">
        <f>STDEV('sugar expt'!CX115:DN115)/SQRT(COUNT('sugar expt'!CX115:DN115))</f>
        <v>#DIV/0!</v>
      </c>
      <c r="BV117" t="e">
        <f>STDEV('bitter expt'!CX115:DN115)/SQRT(COUNT('bitter expt'!CX115:DN115))</f>
        <v>#DIV/0!</v>
      </c>
      <c r="BW117" t="e">
        <f>STDEV('sugar+bitter expt'!CX115:DN115)/SQRT(COUNT('sugar+bitter expt'!CX115:DN115))</f>
        <v>#DIV/0!</v>
      </c>
      <c r="BY117" t="e">
        <f>AVERAGE('sugar expt'!DO115:EE115)</f>
        <v>#DIV/0!</v>
      </c>
      <c r="BZ117" t="e">
        <f>AVERAGE('bitter expt'!DO115:EE115)</f>
        <v>#DIV/0!</v>
      </c>
      <c r="CA117" t="e">
        <f>AVERAGE('sugar+bitter expt'!DO115:EE115)</f>
        <v>#DIV/0!</v>
      </c>
      <c r="CC117" t="e">
        <f>STDEV('sugar expt'!DO115:EE115)/SQRT(COUNT('sugar expt'!DO115:EE115))</f>
        <v>#DIV/0!</v>
      </c>
      <c r="CD117" t="e">
        <f>STDEV('bitter expt'!DO115:EE115)/SQRT(COUNT('bitter expt'!DO115:EE115))</f>
        <v>#DIV/0!</v>
      </c>
      <c r="CE117" t="e">
        <f>STDEV('sugar+bitter expt'!DO115:EE115)/SQRT(COUNT('sugar+bitter expt'!DO115:EE115))</f>
        <v>#DIV/0!</v>
      </c>
      <c r="CG117" t="e">
        <f>AVERAGE('sugar expt'!EF115:EV115)</f>
        <v>#DIV/0!</v>
      </c>
      <c r="CH117" t="e">
        <f>AVERAGE('bitter expt'!EF115:EV115)</f>
        <v>#DIV/0!</v>
      </c>
      <c r="CI117" t="e">
        <f>AVERAGE('sugar+bitter expt'!EF115:EV115)</f>
        <v>#DIV/0!</v>
      </c>
      <c r="CK117" t="e">
        <f>STDEV('sugar expt'!EF115:EV115)/SQRT(COUNT('sugar expt'!EF115:EV115))</f>
        <v>#DIV/0!</v>
      </c>
      <c r="CL117" t="e">
        <f>STDEV('bitter expt'!EF115:EV115)/SQRT(COUNT('bitter expt'!EF115:EV115))</f>
        <v>#DIV/0!</v>
      </c>
      <c r="CM117" t="e">
        <f>STDEV('sugar+bitter expt'!EF115:EV115)/SQRT(COUNT('sugar+bitter expt'!EF115:EV115))</f>
        <v>#DIV/0!</v>
      </c>
    </row>
    <row r="118" spans="15:91" x14ac:dyDescent="0.2">
      <c r="O118">
        <v>115</v>
      </c>
      <c r="P118">
        <f>AVERAGE('sugar expt'!C116:R116)</f>
        <v>10.155110379663061</v>
      </c>
      <c r="Q118">
        <f>AVERAGE('bitter expt'!C116:R116)</f>
        <v>3.6754390983882237</v>
      </c>
      <c r="R118">
        <f>AVERAGE('sugar+bitter expt'!C116:R116)</f>
        <v>7.3765192538487065</v>
      </c>
      <c r="T118">
        <f>STDEV('sugar expt'!C116:R116)/SQRT(COUNT('sugar expt'!C116:R116))</f>
        <v>0.90462660760895086</v>
      </c>
      <c r="U118">
        <f>STDEV('bitter expt'!C116:R116)/SQRT(COUNT('bitter expt'!C116:R116))</f>
        <v>0.6403200445697711</v>
      </c>
      <c r="V118">
        <f>STDEV('sugar+bitter expt'!C116:R116)/SQRT(COUNT('sugar+bitter expt'!C116:R116))</f>
        <v>0.90378235234385873</v>
      </c>
      <c r="X118">
        <f>AVERAGE('sugar expt'!AJ116:AY116)</f>
        <v>7.6758318176178646</v>
      </c>
      <c r="Y118">
        <f>AVERAGE('bitter expt'!AJ116:AY116)</f>
        <v>3.3938212113522788</v>
      </c>
      <c r="Z118">
        <f>AVERAGE('sugar+bitter expt'!AJ116:AY116)</f>
        <v>5.4473398338273027</v>
      </c>
      <c r="AB118">
        <f>STDEV('sugar expt'!AJ116:AY116)/SQRT(COUNT('sugar expt'!AJ116:AY116))</f>
        <v>0.72805238615128876</v>
      </c>
      <c r="AC118">
        <f>STDEV('bitter expt'!AJ116:AY116)/SQRT(COUNT('bitter expt'!AJ116:AY116))</f>
        <v>0.4095277073235582</v>
      </c>
      <c r="AD118">
        <f>STDEV('sugar+bitter expt'!AJ116:AY116)/SQRT(COUNT('sugar+bitter expt'!AJ116:AY116))</f>
        <v>1.132273440480468</v>
      </c>
      <c r="AF118">
        <f>AVERAGE('sugar expt'!BQ116:CF116)</f>
        <v>6.2514910417530416</v>
      </c>
      <c r="AG118">
        <f>AVERAGE('bitter expt'!BQ116:CF116)</f>
        <v>2.2260670011080266</v>
      </c>
      <c r="AH118">
        <f>AVERAGE('sugar+bitter expt'!BQ116:CF116)</f>
        <v>2.8103742326841843</v>
      </c>
      <c r="AJ118">
        <f>STDEV('sugar expt'!BQ116:CF116)/SQRT(COUNT('sugar expt'!BQ116:CF116))</f>
        <v>0.9665884556983525</v>
      </c>
      <c r="AK118">
        <f>STDEV('bitter expt'!BQ116:CF116)/SQRT(COUNT('bitter expt'!BQ116:CF116))</f>
        <v>0.61476153348270524</v>
      </c>
      <c r="AL118">
        <f>STDEV('sugar+bitter expt'!BQ116:CF116)/SQRT(COUNT('sugar+bitter expt'!BQ116:CF116))</f>
        <v>0.56335922082403067</v>
      </c>
      <c r="AP118">
        <f>AVERAGE('sugar expt'!S116:AI116)</f>
        <v>1.6661201526597289</v>
      </c>
      <c r="AQ118">
        <f>AVERAGE('bitter expt'!S116:AI116)</f>
        <v>1.0630906407151399</v>
      </c>
      <c r="AR118">
        <f>AVERAGE('sugar+bitter expt'!S116:AI116)</f>
        <v>1.5146406632469196</v>
      </c>
      <c r="AT118">
        <f>STDEV('sugar expt'!S116:AI116)/SQRT(COUNT('sugar expt'!S116:AI116))</f>
        <v>0.13392197939865488</v>
      </c>
      <c r="AU118">
        <f>STDEV('bitter expt'!S116:AI116)/SQRT(COUNT('bitter expt'!S116:AI116))</f>
        <v>5.2666438705297386E-2</v>
      </c>
      <c r="AV118">
        <f>STDEV('sugar+bitter expt'!S116:AI116)/SQRT(COUNT('sugar+bitter expt'!S116:AI116))</f>
        <v>0.15456268087470101</v>
      </c>
      <c r="AX118">
        <f>AVERAGE('sugar expt'!AZ116:BP116)</f>
        <v>1.3867839644527014</v>
      </c>
      <c r="AY118">
        <f>AVERAGE('bitter expt'!AZ116:BP116)</f>
        <v>0.92978540115043828</v>
      </c>
      <c r="AZ118">
        <f>AVERAGE('sugar+bitter expt'!AZ116:BP116)</f>
        <v>1.1012755022935441</v>
      </c>
      <c r="BB118">
        <f>STDEV('sugar expt'!AZ116:BP116)/SQRT(COUNT('sugar expt'!AZ116:BP116))</f>
        <v>0.10027548939677404</v>
      </c>
      <c r="BC118">
        <f>STDEV('bitter expt'!AZ116:BP116)/SQRT(COUNT('bitter expt'!AZ116:BP116))</f>
        <v>7.0028144834625022E-2</v>
      </c>
      <c r="BD118">
        <f>STDEV('sugar+bitter expt'!AZ116:BP116)/SQRT(COUNT('sugar+bitter expt'!AZ116:BP116))</f>
        <v>0.14591108747682152</v>
      </c>
      <c r="BF118">
        <f>AVERAGE('sugar expt'!CG116:CW116)</f>
        <v>1.1751676996683416</v>
      </c>
      <c r="BG118">
        <f>AVERAGE('bitter expt'!CG116:CW116)</f>
        <v>0.72470056152059981</v>
      </c>
      <c r="BH118">
        <f>AVERAGE('sugar+bitter expt'!CG116:CW116)</f>
        <v>0.73895806180844559</v>
      </c>
      <c r="BJ118">
        <f>STDEV('sugar expt'!CG116:CW116)/SQRT(COUNT('sugar expt'!CG116:CW116))</f>
        <v>0.1380645295904688</v>
      </c>
      <c r="BK118">
        <f>STDEV('bitter expt'!CG116:CW116)/SQRT(COUNT('bitter expt'!CG116:CW116))</f>
        <v>6.9534435492853319E-2</v>
      </c>
      <c r="BL118">
        <f>STDEV('sugar+bitter expt'!CG116:CW116)/SQRT(COUNT('sugar+bitter expt'!CG116:CW116))</f>
        <v>5.1816927947613639E-2</v>
      </c>
      <c r="BQ118" t="e">
        <f>AVERAGE('sugar expt'!CX116:DN116)</f>
        <v>#DIV/0!</v>
      </c>
      <c r="BR118" t="e">
        <f>AVERAGE('bitter expt'!CX116:DN116)</f>
        <v>#DIV/0!</v>
      </c>
      <c r="BS118" t="e">
        <f>AVERAGE('sugar+bitter expt'!CX116:DN116)</f>
        <v>#DIV/0!</v>
      </c>
      <c r="BU118" t="e">
        <f>STDEV('sugar expt'!CX116:DN116)/SQRT(COUNT('sugar expt'!CX116:DN116))</f>
        <v>#DIV/0!</v>
      </c>
      <c r="BV118" t="e">
        <f>STDEV('bitter expt'!CX116:DN116)/SQRT(COUNT('bitter expt'!CX116:DN116))</f>
        <v>#DIV/0!</v>
      </c>
      <c r="BW118" t="e">
        <f>STDEV('sugar+bitter expt'!CX116:DN116)/SQRT(COUNT('sugar+bitter expt'!CX116:DN116))</f>
        <v>#DIV/0!</v>
      </c>
      <c r="BY118" t="e">
        <f>AVERAGE('sugar expt'!DO116:EE116)</f>
        <v>#DIV/0!</v>
      </c>
      <c r="BZ118" t="e">
        <f>AVERAGE('bitter expt'!DO116:EE116)</f>
        <v>#DIV/0!</v>
      </c>
      <c r="CA118" t="e">
        <f>AVERAGE('sugar+bitter expt'!DO116:EE116)</f>
        <v>#DIV/0!</v>
      </c>
      <c r="CC118" t="e">
        <f>STDEV('sugar expt'!DO116:EE116)/SQRT(COUNT('sugar expt'!DO116:EE116))</f>
        <v>#DIV/0!</v>
      </c>
      <c r="CD118" t="e">
        <f>STDEV('bitter expt'!DO116:EE116)/SQRT(COUNT('bitter expt'!DO116:EE116))</f>
        <v>#DIV/0!</v>
      </c>
      <c r="CE118" t="e">
        <f>STDEV('sugar+bitter expt'!DO116:EE116)/SQRT(COUNT('sugar+bitter expt'!DO116:EE116))</f>
        <v>#DIV/0!</v>
      </c>
      <c r="CG118" t="e">
        <f>AVERAGE('sugar expt'!EF116:EV116)</f>
        <v>#DIV/0!</v>
      </c>
      <c r="CH118" t="e">
        <f>AVERAGE('bitter expt'!EF116:EV116)</f>
        <v>#DIV/0!</v>
      </c>
      <c r="CI118" t="e">
        <f>AVERAGE('sugar+bitter expt'!EF116:EV116)</f>
        <v>#DIV/0!</v>
      </c>
      <c r="CK118" t="e">
        <f>STDEV('sugar expt'!EF116:EV116)/SQRT(COUNT('sugar expt'!EF116:EV116))</f>
        <v>#DIV/0!</v>
      </c>
      <c r="CL118" t="e">
        <f>STDEV('bitter expt'!EF116:EV116)/SQRT(COUNT('bitter expt'!EF116:EV116))</f>
        <v>#DIV/0!</v>
      </c>
      <c r="CM118" t="e">
        <f>STDEV('sugar+bitter expt'!EF116:EV116)/SQRT(COUNT('sugar+bitter expt'!EF116:EV116))</f>
        <v>#DIV/0!</v>
      </c>
    </row>
    <row r="119" spans="15:91" x14ac:dyDescent="0.2">
      <c r="O119">
        <v>116</v>
      </c>
      <c r="P119">
        <f>AVERAGE('sugar expt'!C117:R117)</f>
        <v>9.7395727964914656</v>
      </c>
      <c r="Q119">
        <f>AVERAGE('bitter expt'!C117:R117)</f>
        <v>3.9331144063900845</v>
      </c>
      <c r="R119">
        <f>AVERAGE('sugar+bitter expt'!C117:R117)</f>
        <v>7.4837886079838096</v>
      </c>
      <c r="T119">
        <f>STDEV('sugar expt'!C117:R117)/SQRT(COUNT('sugar expt'!C117:R117))</f>
        <v>0.73438612071451603</v>
      </c>
      <c r="U119">
        <f>STDEV('bitter expt'!C117:R117)/SQRT(COUNT('bitter expt'!C117:R117))</f>
        <v>0.77398689089086725</v>
      </c>
      <c r="V119">
        <f>STDEV('sugar+bitter expt'!C117:R117)/SQRT(COUNT('sugar+bitter expt'!C117:R117))</f>
        <v>0.78047575846799999</v>
      </c>
      <c r="X119">
        <f>AVERAGE('sugar expt'!AJ117:AY117)</f>
        <v>7.5494732996538216</v>
      </c>
      <c r="Y119">
        <f>AVERAGE('bitter expt'!AJ117:AY117)</f>
        <v>3.2893378890093765</v>
      </c>
      <c r="Z119">
        <f>AVERAGE('sugar+bitter expt'!AJ117:AY117)</f>
        <v>5.1372484317019209</v>
      </c>
      <c r="AB119">
        <f>STDEV('sugar expt'!AJ117:AY117)/SQRT(COUNT('sugar expt'!AJ117:AY117))</f>
        <v>0.62468172482158979</v>
      </c>
      <c r="AC119">
        <f>STDEV('bitter expt'!AJ117:AY117)/SQRT(COUNT('bitter expt'!AJ117:AY117))</f>
        <v>0.36893497289707855</v>
      </c>
      <c r="AD119">
        <f>STDEV('sugar+bitter expt'!AJ117:AY117)/SQRT(COUNT('sugar+bitter expt'!AJ117:AY117))</f>
        <v>1.0883866380065046</v>
      </c>
      <c r="AF119">
        <f>AVERAGE('sugar expt'!BQ117:CF117)</f>
        <v>6.5868930333982707</v>
      </c>
      <c r="AG119">
        <f>AVERAGE('bitter expt'!BQ117:CF117)</f>
        <v>2.5149486062072062</v>
      </c>
      <c r="AH119">
        <f>AVERAGE('sugar+bitter expt'!BQ117:CF117)</f>
        <v>2.7817543237670286</v>
      </c>
      <c r="AJ119">
        <f>STDEV('sugar expt'!BQ117:CF117)/SQRT(COUNT('sugar expt'!BQ117:CF117))</f>
        <v>1.0469318484652164</v>
      </c>
      <c r="AK119">
        <f>STDEV('bitter expt'!BQ117:CF117)/SQRT(COUNT('bitter expt'!BQ117:CF117))</f>
        <v>0.75485583572841997</v>
      </c>
      <c r="AL119">
        <f>STDEV('sugar+bitter expt'!BQ117:CF117)/SQRT(COUNT('sugar+bitter expt'!BQ117:CF117))</f>
        <v>0.52305125623049509</v>
      </c>
      <c r="AP119">
        <f>AVERAGE('sugar expt'!S117:AI117)</f>
        <v>1.792818799638112</v>
      </c>
      <c r="AQ119">
        <f>AVERAGE('bitter expt'!S117:AI117)</f>
        <v>1.1522038532793375</v>
      </c>
      <c r="AR119">
        <f>AVERAGE('sugar+bitter expt'!S117:AI117)</f>
        <v>1.6363859140915507</v>
      </c>
      <c r="AT119">
        <f>STDEV('sugar expt'!S117:AI117)/SQRT(COUNT('sugar expt'!S117:AI117))</f>
        <v>0.15972493345247807</v>
      </c>
      <c r="AU119">
        <f>STDEV('bitter expt'!S117:AI117)/SQRT(COUNT('bitter expt'!S117:AI117))</f>
        <v>5.7616063892765849E-2</v>
      </c>
      <c r="AV119">
        <f>STDEV('sugar+bitter expt'!S117:AI117)/SQRT(COUNT('sugar+bitter expt'!S117:AI117))</f>
        <v>0.14165604241939883</v>
      </c>
      <c r="AX119">
        <f>AVERAGE('sugar expt'!AZ117:BP117)</f>
        <v>1.5323536250535388</v>
      </c>
      <c r="AY119">
        <f>AVERAGE('bitter expt'!AZ117:BP117)</f>
        <v>1.0657756786923078</v>
      </c>
      <c r="AZ119">
        <f>AVERAGE('sugar+bitter expt'!AZ117:BP117)</f>
        <v>1.0916546924297672</v>
      </c>
      <c r="BB119">
        <f>STDEV('sugar expt'!AZ117:BP117)/SQRT(COUNT('sugar expt'!AZ117:BP117))</f>
        <v>0.15813112120906347</v>
      </c>
      <c r="BC119">
        <f>STDEV('bitter expt'!AZ117:BP117)/SQRT(COUNT('bitter expt'!AZ117:BP117))</f>
        <v>6.5834523213818899E-2</v>
      </c>
      <c r="BD119">
        <f>STDEV('sugar+bitter expt'!AZ117:BP117)/SQRT(COUNT('sugar+bitter expt'!AZ117:BP117))</f>
        <v>0.11063489367677846</v>
      </c>
      <c r="BF119">
        <f>AVERAGE('sugar expt'!CG117:CW117)</f>
        <v>1.2237093500224714</v>
      </c>
      <c r="BG119">
        <f>AVERAGE('bitter expt'!CG117:CW117)</f>
        <v>0.72468015724002455</v>
      </c>
      <c r="BH119">
        <f>AVERAGE('sugar+bitter expt'!CG117:CW117)</f>
        <v>0.77092137986777787</v>
      </c>
      <c r="BJ119">
        <f>STDEV('sugar expt'!CG117:CW117)/SQRT(COUNT('sugar expt'!CG117:CW117))</f>
        <v>0.14207629861320256</v>
      </c>
      <c r="BK119">
        <f>STDEV('bitter expt'!CG117:CW117)/SQRT(COUNT('bitter expt'!CG117:CW117))</f>
        <v>8.397603727500727E-2</v>
      </c>
      <c r="BL119">
        <f>STDEV('sugar+bitter expt'!CG117:CW117)/SQRT(COUNT('sugar+bitter expt'!CG117:CW117))</f>
        <v>4.9327227651385731E-2</v>
      </c>
      <c r="BQ119" t="e">
        <f>AVERAGE('sugar expt'!CX117:DN117)</f>
        <v>#DIV/0!</v>
      </c>
      <c r="BR119" t="e">
        <f>AVERAGE('bitter expt'!CX117:DN117)</f>
        <v>#DIV/0!</v>
      </c>
      <c r="BS119" t="e">
        <f>AVERAGE('sugar+bitter expt'!CX117:DN117)</f>
        <v>#DIV/0!</v>
      </c>
      <c r="BU119" t="e">
        <f>STDEV('sugar expt'!CX117:DN117)/SQRT(COUNT('sugar expt'!CX117:DN117))</f>
        <v>#DIV/0!</v>
      </c>
      <c r="BV119" t="e">
        <f>STDEV('bitter expt'!CX117:DN117)/SQRT(COUNT('bitter expt'!CX117:DN117))</f>
        <v>#DIV/0!</v>
      </c>
      <c r="BW119" t="e">
        <f>STDEV('sugar+bitter expt'!CX117:DN117)/SQRT(COUNT('sugar+bitter expt'!CX117:DN117))</f>
        <v>#DIV/0!</v>
      </c>
      <c r="BY119" t="e">
        <f>AVERAGE('sugar expt'!DO117:EE117)</f>
        <v>#DIV/0!</v>
      </c>
      <c r="BZ119" t="e">
        <f>AVERAGE('bitter expt'!DO117:EE117)</f>
        <v>#DIV/0!</v>
      </c>
      <c r="CA119" t="e">
        <f>AVERAGE('sugar+bitter expt'!DO117:EE117)</f>
        <v>#DIV/0!</v>
      </c>
      <c r="CC119" t="e">
        <f>STDEV('sugar expt'!DO117:EE117)/SQRT(COUNT('sugar expt'!DO117:EE117))</f>
        <v>#DIV/0!</v>
      </c>
      <c r="CD119" t="e">
        <f>STDEV('bitter expt'!DO117:EE117)/SQRT(COUNT('bitter expt'!DO117:EE117))</f>
        <v>#DIV/0!</v>
      </c>
      <c r="CE119" t="e">
        <f>STDEV('sugar+bitter expt'!DO117:EE117)/SQRT(COUNT('sugar+bitter expt'!DO117:EE117))</f>
        <v>#DIV/0!</v>
      </c>
      <c r="CG119" t="e">
        <f>AVERAGE('sugar expt'!EF117:EV117)</f>
        <v>#DIV/0!</v>
      </c>
      <c r="CH119" t="e">
        <f>AVERAGE('bitter expt'!EF117:EV117)</f>
        <v>#DIV/0!</v>
      </c>
      <c r="CI119" t="e">
        <f>AVERAGE('sugar+bitter expt'!EF117:EV117)</f>
        <v>#DIV/0!</v>
      </c>
      <c r="CK119" t="e">
        <f>STDEV('sugar expt'!EF117:EV117)/SQRT(COUNT('sugar expt'!EF117:EV117))</f>
        <v>#DIV/0!</v>
      </c>
      <c r="CL119" t="e">
        <f>STDEV('bitter expt'!EF117:EV117)/SQRT(COUNT('bitter expt'!EF117:EV117))</f>
        <v>#DIV/0!</v>
      </c>
      <c r="CM119" t="e">
        <f>STDEV('sugar+bitter expt'!EF117:EV117)/SQRT(COUNT('sugar+bitter expt'!EF117:EV117))</f>
        <v>#DIV/0!</v>
      </c>
    </row>
    <row r="120" spans="15:91" x14ac:dyDescent="0.2">
      <c r="O120">
        <v>117</v>
      </c>
      <c r="P120">
        <f>AVERAGE('sugar expt'!C118:R118)</f>
        <v>10.38870605878483</v>
      </c>
      <c r="Q120">
        <f>AVERAGE('bitter expt'!C118:R118)</f>
        <v>4.3562857249446392</v>
      </c>
      <c r="R120">
        <f>AVERAGE('sugar+bitter expt'!C118:R118)</f>
        <v>7.9663649839601236</v>
      </c>
      <c r="T120">
        <f>STDEV('sugar expt'!C118:R118)/SQRT(COUNT('sugar expt'!C118:R118))</f>
        <v>0.85760676297874261</v>
      </c>
      <c r="U120">
        <f>STDEV('bitter expt'!C118:R118)/SQRT(COUNT('bitter expt'!C118:R118))</f>
        <v>0.74045326573555437</v>
      </c>
      <c r="V120">
        <f>STDEV('sugar+bitter expt'!C118:R118)/SQRT(COUNT('sugar+bitter expt'!C118:R118))</f>
        <v>0.63367010003094826</v>
      </c>
      <c r="X120">
        <f>AVERAGE('sugar expt'!AJ118:AY118)</f>
        <v>7.1777054206907112</v>
      </c>
      <c r="Y120">
        <f>AVERAGE('bitter expt'!AJ118:AY118)</f>
        <v>3.2571829794852767</v>
      </c>
      <c r="Z120">
        <f>AVERAGE('sugar+bitter expt'!AJ118:AY118)</f>
        <v>5.4493497197554488</v>
      </c>
      <c r="AB120">
        <f>STDEV('sugar expt'!AJ118:AY118)/SQRT(COUNT('sugar expt'!AJ118:AY118))</f>
        <v>0.59457689533749269</v>
      </c>
      <c r="AC120">
        <f>STDEV('bitter expt'!AJ118:AY118)/SQRT(COUNT('bitter expt'!AJ118:AY118))</f>
        <v>0.41409922879551453</v>
      </c>
      <c r="AD120">
        <f>STDEV('sugar+bitter expt'!AJ118:AY118)/SQRT(COUNT('sugar+bitter expt'!AJ118:AY118))</f>
        <v>0.98190015669738984</v>
      </c>
      <c r="AF120">
        <f>AVERAGE('sugar expt'!BQ118:CF118)</f>
        <v>6.5607639548810495</v>
      </c>
      <c r="AG120">
        <f>AVERAGE('bitter expt'!BQ118:CF118)</f>
        <v>2.6995490647375524</v>
      </c>
      <c r="AH120">
        <f>AVERAGE('sugar+bitter expt'!BQ118:CF118)</f>
        <v>3.0072414723390772</v>
      </c>
      <c r="AJ120">
        <f>STDEV('sugar expt'!BQ118:CF118)/SQRT(COUNT('sugar expt'!BQ118:CF118))</f>
        <v>0.99925846455512868</v>
      </c>
      <c r="AK120">
        <f>STDEV('bitter expt'!BQ118:CF118)/SQRT(COUNT('bitter expt'!BQ118:CF118))</f>
        <v>0.88312983202496265</v>
      </c>
      <c r="AL120">
        <f>STDEV('sugar+bitter expt'!BQ118:CF118)/SQRT(COUNT('sugar+bitter expt'!BQ118:CF118))</f>
        <v>0.51592455046549979</v>
      </c>
      <c r="AP120">
        <f>AVERAGE('sugar expt'!S118:AI118)</f>
        <v>1.7114000508830121</v>
      </c>
      <c r="AQ120">
        <f>AVERAGE('bitter expt'!S118:AI118)</f>
        <v>1.1217193091824291</v>
      </c>
      <c r="AR120">
        <f>AVERAGE('sugar+bitter expt'!S118:AI118)</f>
        <v>1.6143369369955158</v>
      </c>
      <c r="AT120">
        <f>STDEV('sugar expt'!S118:AI118)/SQRT(COUNT('sugar expt'!S118:AI118))</f>
        <v>0.10359736013410295</v>
      </c>
      <c r="AU120">
        <f>STDEV('bitter expt'!S118:AI118)/SQRT(COUNT('bitter expt'!S118:AI118))</f>
        <v>7.5757502827796933E-2</v>
      </c>
      <c r="AV120">
        <f>STDEV('sugar+bitter expt'!S118:AI118)/SQRT(COUNT('sugar+bitter expt'!S118:AI118))</f>
        <v>0.15800352245115309</v>
      </c>
      <c r="AX120">
        <f>AVERAGE('sugar expt'!AZ118:BP118)</f>
        <v>1.4558748690357581</v>
      </c>
      <c r="AY120">
        <f>AVERAGE('bitter expt'!AZ118:BP118)</f>
        <v>1.0034578482236018</v>
      </c>
      <c r="AZ120">
        <f>AVERAGE('sugar+bitter expt'!AZ118:BP118)</f>
        <v>1.0653329867782841</v>
      </c>
      <c r="BB120">
        <f>STDEV('sugar expt'!AZ118:BP118)/SQRT(COUNT('sugar expt'!AZ118:BP118))</f>
        <v>0.1352954382751364</v>
      </c>
      <c r="BC120">
        <f>STDEV('bitter expt'!AZ118:BP118)/SQRT(COUNT('bitter expt'!AZ118:BP118))</f>
        <v>5.1682235893517753E-2</v>
      </c>
      <c r="BD120">
        <f>STDEV('sugar+bitter expt'!AZ118:BP118)/SQRT(COUNT('sugar+bitter expt'!AZ118:BP118))</f>
        <v>0.11740359339399775</v>
      </c>
      <c r="BF120">
        <f>AVERAGE('sugar expt'!CG118:CW118)</f>
        <v>1.2016224512804106</v>
      </c>
      <c r="BG120">
        <f>AVERAGE('bitter expt'!CG118:CW118)</f>
        <v>0.73322698640557527</v>
      </c>
      <c r="BH120">
        <f>AVERAGE('sugar+bitter expt'!CG118:CW118)</f>
        <v>0.82014272081473505</v>
      </c>
      <c r="BJ120">
        <f>STDEV('sugar expt'!CG118:CW118)/SQRT(COUNT('sugar expt'!CG118:CW118))</f>
        <v>0.11800634640071404</v>
      </c>
      <c r="BK120">
        <f>STDEV('bitter expt'!CG118:CW118)/SQRT(COUNT('bitter expt'!CG118:CW118))</f>
        <v>9.9218199370381663E-2</v>
      </c>
      <c r="BL120">
        <f>STDEV('sugar+bitter expt'!CG118:CW118)/SQRT(COUNT('sugar+bitter expt'!CG118:CW118))</f>
        <v>6.4237784647246041E-2</v>
      </c>
      <c r="BQ120" t="e">
        <f>AVERAGE('sugar expt'!CX118:DN118)</f>
        <v>#DIV/0!</v>
      </c>
      <c r="BR120" t="e">
        <f>AVERAGE('bitter expt'!CX118:DN118)</f>
        <v>#DIV/0!</v>
      </c>
      <c r="BS120" t="e">
        <f>AVERAGE('sugar+bitter expt'!CX118:DN118)</f>
        <v>#DIV/0!</v>
      </c>
      <c r="BU120" t="e">
        <f>STDEV('sugar expt'!CX118:DN118)/SQRT(COUNT('sugar expt'!CX118:DN118))</f>
        <v>#DIV/0!</v>
      </c>
      <c r="BV120" t="e">
        <f>STDEV('bitter expt'!CX118:DN118)/SQRT(COUNT('bitter expt'!CX118:DN118))</f>
        <v>#DIV/0!</v>
      </c>
      <c r="BW120" t="e">
        <f>STDEV('sugar+bitter expt'!CX118:DN118)/SQRT(COUNT('sugar+bitter expt'!CX118:DN118))</f>
        <v>#DIV/0!</v>
      </c>
      <c r="BY120" t="e">
        <f>AVERAGE('sugar expt'!DO118:EE118)</f>
        <v>#DIV/0!</v>
      </c>
      <c r="BZ120" t="e">
        <f>AVERAGE('bitter expt'!DO118:EE118)</f>
        <v>#DIV/0!</v>
      </c>
      <c r="CA120" t="e">
        <f>AVERAGE('sugar+bitter expt'!DO118:EE118)</f>
        <v>#DIV/0!</v>
      </c>
      <c r="CC120" t="e">
        <f>STDEV('sugar expt'!DO118:EE118)/SQRT(COUNT('sugar expt'!DO118:EE118))</f>
        <v>#DIV/0!</v>
      </c>
      <c r="CD120" t="e">
        <f>STDEV('bitter expt'!DO118:EE118)/SQRT(COUNT('bitter expt'!DO118:EE118))</f>
        <v>#DIV/0!</v>
      </c>
      <c r="CE120" t="e">
        <f>STDEV('sugar+bitter expt'!DO118:EE118)/SQRT(COUNT('sugar+bitter expt'!DO118:EE118))</f>
        <v>#DIV/0!</v>
      </c>
      <c r="CG120" t="e">
        <f>AVERAGE('sugar expt'!EF118:EV118)</f>
        <v>#DIV/0!</v>
      </c>
      <c r="CH120" t="e">
        <f>AVERAGE('bitter expt'!EF118:EV118)</f>
        <v>#DIV/0!</v>
      </c>
      <c r="CI120" t="e">
        <f>AVERAGE('sugar+bitter expt'!EF118:EV118)</f>
        <v>#DIV/0!</v>
      </c>
      <c r="CK120" t="e">
        <f>STDEV('sugar expt'!EF118:EV118)/SQRT(COUNT('sugar expt'!EF118:EV118))</f>
        <v>#DIV/0!</v>
      </c>
      <c r="CL120" t="e">
        <f>STDEV('bitter expt'!EF118:EV118)/SQRT(COUNT('bitter expt'!EF118:EV118))</f>
        <v>#DIV/0!</v>
      </c>
      <c r="CM120" t="e">
        <f>STDEV('sugar+bitter expt'!EF118:EV118)/SQRT(COUNT('sugar+bitter expt'!EF118:EV118))</f>
        <v>#DIV/0!</v>
      </c>
    </row>
    <row r="121" spans="15:91" x14ac:dyDescent="0.2">
      <c r="O121">
        <v>118</v>
      </c>
      <c r="P121">
        <f>AVERAGE('sugar expt'!C119:R119)</f>
        <v>10.565467950997835</v>
      </c>
      <c r="Q121">
        <f>AVERAGE('bitter expt'!C119:R119)</f>
        <v>3.4642521523964396</v>
      </c>
      <c r="R121">
        <f>AVERAGE('sugar+bitter expt'!C119:R119)</f>
        <v>7.6276652299654568</v>
      </c>
      <c r="T121">
        <f>STDEV('sugar expt'!C119:R119)/SQRT(COUNT('sugar expt'!C119:R119))</f>
        <v>0.90285966745977797</v>
      </c>
      <c r="U121">
        <f>STDEV('bitter expt'!C119:R119)/SQRT(COUNT('bitter expt'!C119:R119))</f>
        <v>0.51160463901006104</v>
      </c>
      <c r="V121">
        <f>STDEV('sugar+bitter expt'!C119:R119)/SQRT(COUNT('sugar+bitter expt'!C119:R119))</f>
        <v>0.73402273820447761</v>
      </c>
      <c r="X121">
        <f>AVERAGE('sugar expt'!AJ119:AY119)</f>
        <v>7.1472532217174205</v>
      </c>
      <c r="Y121">
        <f>AVERAGE('bitter expt'!AJ119:AY119)</f>
        <v>3.6946231648670298</v>
      </c>
      <c r="Z121">
        <f>AVERAGE('sugar+bitter expt'!AJ119:AY119)</f>
        <v>5.4358164436211105</v>
      </c>
      <c r="AB121">
        <f>STDEV('sugar expt'!AJ119:AY119)/SQRT(COUNT('sugar expt'!AJ119:AY119))</f>
        <v>0.6495214898383711</v>
      </c>
      <c r="AC121">
        <f>STDEV('bitter expt'!AJ119:AY119)/SQRT(COUNT('bitter expt'!AJ119:AY119))</f>
        <v>0.66076049865083641</v>
      </c>
      <c r="AD121">
        <f>STDEV('sugar+bitter expt'!AJ119:AY119)/SQRT(COUNT('sugar+bitter expt'!AJ119:AY119))</f>
        <v>0.86247983505226944</v>
      </c>
      <c r="AF121">
        <f>AVERAGE('sugar expt'!BQ119:CF119)</f>
        <v>6.1437634366872453</v>
      </c>
      <c r="AG121">
        <f>AVERAGE('bitter expt'!BQ119:CF119)</f>
        <v>2.7020747054928753</v>
      </c>
      <c r="AH121">
        <f>AVERAGE('sugar+bitter expt'!BQ119:CF119)</f>
        <v>3.2359925543420025</v>
      </c>
      <c r="AJ121">
        <f>STDEV('sugar expt'!BQ119:CF119)/SQRT(COUNT('sugar expt'!BQ119:CF119))</f>
        <v>0.84287001989399946</v>
      </c>
      <c r="AK121">
        <f>STDEV('bitter expt'!BQ119:CF119)/SQRT(COUNT('bitter expt'!BQ119:CF119))</f>
        <v>0.91379589703435449</v>
      </c>
      <c r="AL121">
        <f>STDEV('sugar+bitter expt'!BQ119:CF119)/SQRT(COUNT('sugar+bitter expt'!BQ119:CF119))</f>
        <v>0.53277308657670042</v>
      </c>
      <c r="AP121">
        <f>AVERAGE('sugar expt'!S119:AI119)</f>
        <v>1.8131954886064379</v>
      </c>
      <c r="AQ121">
        <f>AVERAGE('bitter expt'!S119:AI119)</f>
        <v>1.1557377877972328</v>
      </c>
      <c r="AR121">
        <f>AVERAGE('sugar+bitter expt'!S119:AI119)</f>
        <v>1.6329579940994099</v>
      </c>
      <c r="AT121">
        <f>STDEV('sugar expt'!S119:AI119)/SQRT(COUNT('sugar expt'!S119:AI119))</f>
        <v>0.1078833391016429</v>
      </c>
      <c r="AU121">
        <f>STDEV('bitter expt'!S119:AI119)/SQRT(COUNT('bitter expt'!S119:AI119))</f>
        <v>7.5592527855592909E-2</v>
      </c>
      <c r="AV121">
        <f>STDEV('sugar+bitter expt'!S119:AI119)/SQRT(COUNT('sugar+bitter expt'!S119:AI119))</f>
        <v>0.12839959605012871</v>
      </c>
      <c r="AX121">
        <f>AVERAGE('sugar expt'!AZ119:BP119)</f>
        <v>1.4725089051222269</v>
      </c>
      <c r="AY121">
        <f>AVERAGE('bitter expt'!AZ119:BP119)</f>
        <v>0.96684393247548983</v>
      </c>
      <c r="AZ121">
        <f>AVERAGE('sugar+bitter expt'!AZ119:BP119)</f>
        <v>1.1075062162241787</v>
      </c>
      <c r="BB121">
        <f>STDEV('sugar expt'!AZ119:BP119)/SQRT(COUNT('sugar expt'!AZ119:BP119))</f>
        <v>0.12092882682950917</v>
      </c>
      <c r="BC121">
        <f>STDEV('bitter expt'!AZ119:BP119)/SQRT(COUNT('bitter expt'!AZ119:BP119))</f>
        <v>6.1086154715051605E-2</v>
      </c>
      <c r="BD121">
        <f>STDEV('sugar+bitter expt'!AZ119:BP119)/SQRT(COUNT('sugar+bitter expt'!AZ119:BP119))</f>
        <v>0.12039853271647993</v>
      </c>
      <c r="BF121">
        <f>AVERAGE('sugar expt'!CG119:CW119)</f>
        <v>1.3088471973222686</v>
      </c>
      <c r="BG121">
        <f>AVERAGE('bitter expt'!CG119:CW119)</f>
        <v>0.71839833598402747</v>
      </c>
      <c r="BH121">
        <f>AVERAGE('sugar+bitter expt'!CG119:CW119)</f>
        <v>0.77380769257826865</v>
      </c>
      <c r="BJ121">
        <f>STDEV('sugar expt'!CG119:CW119)/SQRT(COUNT('sugar expt'!CG119:CW119))</f>
        <v>0.15276464362358569</v>
      </c>
      <c r="BK121">
        <f>STDEV('bitter expt'!CG119:CW119)/SQRT(COUNT('bitter expt'!CG119:CW119))</f>
        <v>7.8470313362089844E-2</v>
      </c>
      <c r="BL121">
        <f>STDEV('sugar+bitter expt'!CG119:CW119)/SQRT(COUNT('sugar+bitter expt'!CG119:CW119))</f>
        <v>6.9166630792893175E-2</v>
      </c>
      <c r="BQ121" t="e">
        <f>AVERAGE('sugar expt'!CX119:DN119)</f>
        <v>#DIV/0!</v>
      </c>
      <c r="BR121" t="e">
        <f>AVERAGE('bitter expt'!CX119:DN119)</f>
        <v>#DIV/0!</v>
      </c>
      <c r="BS121" t="e">
        <f>AVERAGE('sugar+bitter expt'!CX119:DN119)</f>
        <v>#DIV/0!</v>
      </c>
      <c r="BU121" t="e">
        <f>STDEV('sugar expt'!CX119:DN119)/SQRT(COUNT('sugar expt'!CX119:DN119))</f>
        <v>#DIV/0!</v>
      </c>
      <c r="BV121" t="e">
        <f>STDEV('bitter expt'!CX119:DN119)/SQRT(COUNT('bitter expt'!CX119:DN119))</f>
        <v>#DIV/0!</v>
      </c>
      <c r="BW121" t="e">
        <f>STDEV('sugar+bitter expt'!CX119:DN119)/SQRT(COUNT('sugar+bitter expt'!CX119:DN119))</f>
        <v>#DIV/0!</v>
      </c>
      <c r="BY121" t="e">
        <f>AVERAGE('sugar expt'!DO119:EE119)</f>
        <v>#DIV/0!</v>
      </c>
      <c r="BZ121" t="e">
        <f>AVERAGE('bitter expt'!DO119:EE119)</f>
        <v>#DIV/0!</v>
      </c>
      <c r="CA121" t="e">
        <f>AVERAGE('sugar+bitter expt'!DO119:EE119)</f>
        <v>#DIV/0!</v>
      </c>
      <c r="CC121" t="e">
        <f>STDEV('sugar expt'!DO119:EE119)/SQRT(COUNT('sugar expt'!DO119:EE119))</f>
        <v>#DIV/0!</v>
      </c>
      <c r="CD121" t="e">
        <f>STDEV('bitter expt'!DO119:EE119)/SQRT(COUNT('bitter expt'!DO119:EE119))</f>
        <v>#DIV/0!</v>
      </c>
      <c r="CE121" t="e">
        <f>STDEV('sugar+bitter expt'!DO119:EE119)/SQRT(COUNT('sugar+bitter expt'!DO119:EE119))</f>
        <v>#DIV/0!</v>
      </c>
      <c r="CG121" t="e">
        <f>AVERAGE('sugar expt'!EF119:EV119)</f>
        <v>#DIV/0!</v>
      </c>
      <c r="CH121" t="e">
        <f>AVERAGE('bitter expt'!EF119:EV119)</f>
        <v>#DIV/0!</v>
      </c>
      <c r="CI121" t="e">
        <f>AVERAGE('sugar+bitter expt'!EF119:EV119)</f>
        <v>#DIV/0!</v>
      </c>
      <c r="CK121" t="e">
        <f>STDEV('sugar expt'!EF119:EV119)/SQRT(COUNT('sugar expt'!EF119:EV119))</f>
        <v>#DIV/0!</v>
      </c>
      <c r="CL121" t="e">
        <f>STDEV('bitter expt'!EF119:EV119)/SQRT(COUNT('bitter expt'!EF119:EV119))</f>
        <v>#DIV/0!</v>
      </c>
      <c r="CM121" t="e">
        <f>STDEV('sugar+bitter expt'!EF119:EV119)/SQRT(COUNT('sugar+bitter expt'!EF119:EV119))</f>
        <v>#DIV/0!</v>
      </c>
    </row>
    <row r="122" spans="15:91" x14ac:dyDescent="0.2">
      <c r="O122">
        <v>119</v>
      </c>
      <c r="P122">
        <f>AVERAGE('sugar expt'!C120:R120)</f>
        <v>11.058796376204832</v>
      </c>
      <c r="Q122">
        <f>AVERAGE('bitter expt'!C120:R120)</f>
        <v>3.90499315587329</v>
      </c>
      <c r="R122">
        <f>AVERAGE('sugar+bitter expt'!C120:R120)</f>
        <v>8.3879346129031305</v>
      </c>
      <c r="T122">
        <f>STDEV('sugar expt'!C120:R120)/SQRT(COUNT('sugar expt'!C120:R120))</f>
        <v>1.0224720552316697</v>
      </c>
      <c r="U122">
        <f>STDEV('bitter expt'!C120:R120)/SQRT(COUNT('bitter expt'!C120:R120))</f>
        <v>0.54636781148925306</v>
      </c>
      <c r="V122">
        <f>STDEV('sugar+bitter expt'!C120:R120)/SQRT(COUNT('sugar+bitter expt'!C120:R120))</f>
        <v>0.90716362928698302</v>
      </c>
      <c r="X122">
        <f>AVERAGE('sugar expt'!AJ120:AY120)</f>
        <v>7.4573167047342768</v>
      </c>
      <c r="Y122">
        <f>AVERAGE('bitter expt'!AJ120:AY120)</f>
        <v>3.3423537983450293</v>
      </c>
      <c r="Z122">
        <f>AVERAGE('sugar+bitter expt'!AJ120:AY120)</f>
        <v>5.2842560635099733</v>
      </c>
      <c r="AB122">
        <f>STDEV('sugar expt'!AJ120:AY120)/SQRT(COUNT('sugar expt'!AJ120:AY120))</f>
        <v>0.50571048796661011</v>
      </c>
      <c r="AC122">
        <f>STDEV('bitter expt'!AJ120:AY120)/SQRT(COUNT('bitter expt'!AJ120:AY120))</f>
        <v>0.46638864682686543</v>
      </c>
      <c r="AD122">
        <f>STDEV('sugar+bitter expt'!AJ120:AY120)/SQRT(COUNT('sugar+bitter expt'!AJ120:AY120))</f>
        <v>0.82353540739252562</v>
      </c>
      <c r="AF122">
        <f>AVERAGE('sugar expt'!BQ120:CF120)</f>
        <v>6.0683186644759495</v>
      </c>
      <c r="AG122">
        <f>AVERAGE('bitter expt'!BQ120:CF120)</f>
        <v>2.3392576276521284</v>
      </c>
      <c r="AH122">
        <f>AVERAGE('sugar+bitter expt'!BQ120:CF120)</f>
        <v>3.165517523795887</v>
      </c>
      <c r="AJ122">
        <f>STDEV('sugar expt'!BQ120:CF120)/SQRT(COUNT('sugar expt'!BQ120:CF120))</f>
        <v>0.83527499980483066</v>
      </c>
      <c r="AK122">
        <f>STDEV('bitter expt'!BQ120:CF120)/SQRT(COUNT('bitter expt'!BQ120:CF120))</f>
        <v>0.849550601483956</v>
      </c>
      <c r="AL122">
        <f>STDEV('sugar+bitter expt'!BQ120:CF120)/SQRT(COUNT('sugar+bitter expt'!BQ120:CF120))</f>
        <v>0.44094313154176151</v>
      </c>
      <c r="AP122">
        <f>AVERAGE('sugar expt'!S120:AI120)</f>
        <v>1.7667064557578893</v>
      </c>
      <c r="AQ122">
        <f>AVERAGE('bitter expt'!S120:AI120)</f>
        <v>1.2116908627110745</v>
      </c>
      <c r="AR122">
        <f>AVERAGE('sugar+bitter expt'!S120:AI120)</f>
        <v>1.5582610114832405</v>
      </c>
      <c r="AT122">
        <f>STDEV('sugar expt'!S120:AI120)/SQRT(COUNT('sugar expt'!S120:AI120))</f>
        <v>0.10594479404683779</v>
      </c>
      <c r="AU122">
        <f>STDEV('bitter expt'!S120:AI120)/SQRT(COUNT('bitter expt'!S120:AI120))</f>
        <v>7.8108605009390139E-2</v>
      </c>
      <c r="AV122">
        <f>STDEV('sugar+bitter expt'!S120:AI120)/SQRT(COUNT('sugar+bitter expt'!S120:AI120))</f>
        <v>0.15877911989954371</v>
      </c>
      <c r="AX122">
        <f>AVERAGE('sugar expt'!AZ120:BP120)</f>
        <v>1.4639250177358041</v>
      </c>
      <c r="AY122">
        <f>AVERAGE('bitter expt'!AZ120:BP120)</f>
        <v>1.0376232102970198</v>
      </c>
      <c r="AZ122">
        <f>AVERAGE('sugar+bitter expt'!AZ120:BP120)</f>
        <v>0.98296560891863827</v>
      </c>
      <c r="BB122">
        <f>STDEV('sugar expt'!AZ120:BP120)/SQRT(COUNT('sugar expt'!AZ120:BP120))</f>
        <v>0.11672014753058994</v>
      </c>
      <c r="BC122">
        <f>STDEV('bitter expt'!AZ120:BP120)/SQRT(COUNT('bitter expt'!AZ120:BP120))</f>
        <v>0.10851897182902079</v>
      </c>
      <c r="BD122">
        <f>STDEV('sugar+bitter expt'!AZ120:BP120)/SQRT(COUNT('sugar+bitter expt'!AZ120:BP120))</f>
        <v>0.10359884622209085</v>
      </c>
      <c r="BF122">
        <f>AVERAGE('sugar expt'!CG120:CW120)</f>
        <v>1.3017872636054375</v>
      </c>
      <c r="BG122">
        <f>AVERAGE('bitter expt'!CG120:CW120)</f>
        <v>0.76576822361232633</v>
      </c>
      <c r="BH122">
        <f>AVERAGE('sugar+bitter expt'!CG120:CW120)</f>
        <v>0.77670191839133007</v>
      </c>
      <c r="BJ122">
        <f>STDEV('sugar expt'!CG120:CW120)/SQRT(COUNT('sugar expt'!CG120:CW120))</f>
        <v>0.12342854377879277</v>
      </c>
      <c r="BK122">
        <f>STDEV('bitter expt'!CG120:CW120)/SQRT(COUNT('bitter expt'!CG120:CW120))</f>
        <v>9.5032376125844933E-2</v>
      </c>
      <c r="BL122">
        <f>STDEV('sugar+bitter expt'!CG120:CW120)/SQRT(COUNT('sugar+bitter expt'!CG120:CW120))</f>
        <v>7.6074452092602163E-2</v>
      </c>
      <c r="BQ122" t="e">
        <f>AVERAGE('sugar expt'!CX120:DN120)</f>
        <v>#DIV/0!</v>
      </c>
      <c r="BR122" t="e">
        <f>AVERAGE('bitter expt'!CX120:DN120)</f>
        <v>#DIV/0!</v>
      </c>
      <c r="BS122" t="e">
        <f>AVERAGE('sugar+bitter expt'!CX120:DN120)</f>
        <v>#DIV/0!</v>
      </c>
      <c r="BU122" t="e">
        <f>STDEV('sugar expt'!CX120:DN120)/SQRT(COUNT('sugar expt'!CX120:DN120))</f>
        <v>#DIV/0!</v>
      </c>
      <c r="BV122" t="e">
        <f>STDEV('bitter expt'!CX120:DN120)/SQRT(COUNT('bitter expt'!CX120:DN120))</f>
        <v>#DIV/0!</v>
      </c>
      <c r="BW122" t="e">
        <f>STDEV('sugar+bitter expt'!CX120:DN120)/SQRT(COUNT('sugar+bitter expt'!CX120:DN120))</f>
        <v>#DIV/0!</v>
      </c>
      <c r="BY122" t="e">
        <f>AVERAGE('sugar expt'!DO120:EE120)</f>
        <v>#DIV/0!</v>
      </c>
      <c r="BZ122" t="e">
        <f>AVERAGE('bitter expt'!DO120:EE120)</f>
        <v>#DIV/0!</v>
      </c>
      <c r="CA122" t="e">
        <f>AVERAGE('sugar+bitter expt'!DO120:EE120)</f>
        <v>#DIV/0!</v>
      </c>
      <c r="CC122" t="e">
        <f>STDEV('sugar expt'!DO120:EE120)/SQRT(COUNT('sugar expt'!DO120:EE120))</f>
        <v>#DIV/0!</v>
      </c>
      <c r="CD122" t="e">
        <f>STDEV('bitter expt'!DO120:EE120)/SQRT(COUNT('bitter expt'!DO120:EE120))</f>
        <v>#DIV/0!</v>
      </c>
      <c r="CE122" t="e">
        <f>STDEV('sugar+bitter expt'!DO120:EE120)/SQRT(COUNT('sugar+bitter expt'!DO120:EE120))</f>
        <v>#DIV/0!</v>
      </c>
      <c r="CG122" t="e">
        <f>AVERAGE('sugar expt'!EF120:EV120)</f>
        <v>#DIV/0!</v>
      </c>
      <c r="CH122" t="e">
        <f>AVERAGE('bitter expt'!EF120:EV120)</f>
        <v>#DIV/0!</v>
      </c>
      <c r="CI122" t="e">
        <f>AVERAGE('sugar+bitter expt'!EF120:EV120)</f>
        <v>#DIV/0!</v>
      </c>
      <c r="CK122" t="e">
        <f>STDEV('sugar expt'!EF120:EV120)/SQRT(COUNT('sugar expt'!EF120:EV120))</f>
        <v>#DIV/0!</v>
      </c>
      <c r="CL122" t="e">
        <f>STDEV('bitter expt'!EF120:EV120)/SQRT(COUNT('bitter expt'!EF120:EV120))</f>
        <v>#DIV/0!</v>
      </c>
      <c r="CM122" t="e">
        <f>STDEV('sugar+bitter expt'!EF120:EV120)/SQRT(COUNT('sugar+bitter expt'!EF120:EV120))</f>
        <v>#DIV/0!</v>
      </c>
    </row>
    <row r="123" spans="15:91" x14ac:dyDescent="0.2">
      <c r="O123">
        <v>120</v>
      </c>
      <c r="P123">
        <f>AVERAGE('sugar expt'!C121:R121)</f>
        <v>11.579264696803801</v>
      </c>
      <c r="Q123">
        <f>AVERAGE('bitter expt'!C121:R121)</f>
        <v>4.0313383386414365</v>
      </c>
      <c r="R123">
        <f>AVERAGE('sugar+bitter expt'!C121:R121)</f>
        <v>8.2130329639729815</v>
      </c>
      <c r="T123">
        <f>STDEV('sugar expt'!C121:R121)/SQRT(COUNT('sugar expt'!C121:R121))</f>
        <v>0.74052522767144857</v>
      </c>
      <c r="U123">
        <f>STDEV('bitter expt'!C121:R121)/SQRT(COUNT('bitter expt'!C121:R121))</f>
        <v>0.36978117702125679</v>
      </c>
      <c r="V123">
        <f>STDEV('sugar+bitter expt'!C121:R121)/SQRT(COUNT('sugar+bitter expt'!C121:R121))</f>
        <v>1.0688980710178229</v>
      </c>
      <c r="X123">
        <f>AVERAGE('sugar expt'!AJ121:AY121)</f>
        <v>7.597142650809805</v>
      </c>
      <c r="Y123">
        <f>AVERAGE('bitter expt'!AJ121:AY121)</f>
        <v>3.8647859374276985</v>
      </c>
      <c r="Z123">
        <f>AVERAGE('sugar+bitter expt'!AJ121:AY121)</f>
        <v>4.7328443905064113</v>
      </c>
      <c r="AB123">
        <f>STDEV('sugar expt'!AJ121:AY121)/SQRT(COUNT('sugar expt'!AJ121:AY121))</f>
        <v>0.36414311325922483</v>
      </c>
      <c r="AC123">
        <f>STDEV('bitter expt'!AJ121:AY121)/SQRT(COUNT('bitter expt'!AJ121:AY121))</f>
        <v>0.56854211518838882</v>
      </c>
      <c r="AD123">
        <f>STDEV('sugar+bitter expt'!AJ121:AY121)/SQRT(COUNT('sugar+bitter expt'!AJ121:AY121))</f>
        <v>0.59867455958951488</v>
      </c>
      <c r="AF123">
        <f>AVERAGE('sugar expt'!BQ121:CF121)</f>
        <v>6.1306621154463627</v>
      </c>
      <c r="AG123">
        <f>AVERAGE('bitter expt'!BQ121:CF121)</f>
        <v>2.1677426848389389</v>
      </c>
      <c r="AH123">
        <f>AVERAGE('sugar+bitter expt'!BQ121:CF121)</f>
        <v>2.542354883075264</v>
      </c>
      <c r="AJ123">
        <f>STDEV('sugar expt'!BQ121:CF121)/SQRT(COUNT('sugar expt'!BQ121:CF121))</f>
        <v>0.85697232214560692</v>
      </c>
      <c r="AK123">
        <f>STDEV('bitter expt'!BQ121:CF121)/SQRT(COUNT('bitter expt'!BQ121:CF121))</f>
        <v>0.58543003180603259</v>
      </c>
      <c r="AL123">
        <f>STDEV('sugar+bitter expt'!BQ121:CF121)/SQRT(COUNT('sugar+bitter expt'!BQ121:CF121))</f>
        <v>0.45058870849860549</v>
      </c>
      <c r="AP123">
        <f>AVERAGE('sugar expt'!S121:AI121)</f>
        <v>1.8425894904116351</v>
      </c>
      <c r="AQ123">
        <f>AVERAGE('bitter expt'!S121:AI121)</f>
        <v>1.1715891844402153</v>
      </c>
      <c r="AR123">
        <f>AVERAGE('sugar+bitter expt'!S121:AI121)</f>
        <v>1.5796299670103253</v>
      </c>
      <c r="AT123">
        <f>STDEV('sugar expt'!S121:AI121)/SQRT(COUNT('sugar expt'!S121:AI121))</f>
        <v>0.12391541171401764</v>
      </c>
      <c r="AU123">
        <f>STDEV('bitter expt'!S121:AI121)/SQRT(COUNT('bitter expt'!S121:AI121))</f>
        <v>6.6678908308049664E-2</v>
      </c>
      <c r="AV123">
        <f>STDEV('sugar+bitter expt'!S121:AI121)/SQRT(COUNT('sugar+bitter expt'!S121:AI121))</f>
        <v>0.1701191338065848</v>
      </c>
      <c r="AX123">
        <f>AVERAGE('sugar expt'!AZ121:BP121)</f>
        <v>1.5531162487594903</v>
      </c>
      <c r="AY123">
        <f>AVERAGE('bitter expt'!AZ121:BP121)</f>
        <v>0.96322377714537688</v>
      </c>
      <c r="AZ123">
        <f>AVERAGE('sugar+bitter expt'!AZ121:BP121)</f>
        <v>1.0476427407166264</v>
      </c>
      <c r="BB123">
        <f>STDEV('sugar expt'!AZ121:BP121)/SQRT(COUNT('sugar expt'!AZ121:BP121))</f>
        <v>0.1254225326740466</v>
      </c>
      <c r="BC123">
        <f>STDEV('bitter expt'!AZ121:BP121)/SQRT(COUNT('bitter expt'!AZ121:BP121))</f>
        <v>8.5449344866590796E-2</v>
      </c>
      <c r="BD123">
        <f>STDEV('sugar+bitter expt'!AZ121:BP121)/SQRT(COUNT('sugar+bitter expt'!AZ121:BP121))</f>
        <v>0.11616671068659122</v>
      </c>
      <c r="BF123">
        <f>AVERAGE('sugar expt'!CG121:CW121)</f>
        <v>1.2551612065424389</v>
      </c>
      <c r="BG123">
        <f>AVERAGE('bitter expt'!CG121:CW121)</f>
        <v>0.75711434585098036</v>
      </c>
      <c r="BH123">
        <f>AVERAGE('sugar+bitter expt'!CG121:CW121)</f>
        <v>0.77958056972366563</v>
      </c>
      <c r="BJ123">
        <f>STDEV('sugar expt'!CG121:CW121)/SQRT(COUNT('sugar expt'!CG121:CW121))</f>
        <v>0.15176020521492684</v>
      </c>
      <c r="BK123">
        <f>STDEV('bitter expt'!CG121:CW121)/SQRT(COUNT('bitter expt'!CG121:CW121))</f>
        <v>6.5244250641131527E-2</v>
      </c>
      <c r="BL123">
        <f>STDEV('sugar+bitter expt'!CG121:CW121)/SQRT(COUNT('sugar+bitter expt'!CG121:CW121))</f>
        <v>5.4806230273478175E-2</v>
      </c>
      <c r="BQ123" t="e">
        <f>AVERAGE('sugar expt'!CX121:DN121)</f>
        <v>#DIV/0!</v>
      </c>
      <c r="BR123" t="e">
        <f>AVERAGE('bitter expt'!CX121:DN121)</f>
        <v>#DIV/0!</v>
      </c>
      <c r="BS123" t="e">
        <f>AVERAGE('sugar+bitter expt'!CX121:DN121)</f>
        <v>#DIV/0!</v>
      </c>
      <c r="BU123" t="e">
        <f>STDEV('sugar expt'!CX121:DN121)/SQRT(COUNT('sugar expt'!CX121:DN121))</f>
        <v>#DIV/0!</v>
      </c>
      <c r="BV123" t="e">
        <f>STDEV('bitter expt'!CX121:DN121)/SQRT(COUNT('bitter expt'!CX121:DN121))</f>
        <v>#DIV/0!</v>
      </c>
      <c r="BW123" t="e">
        <f>STDEV('sugar+bitter expt'!CX121:DN121)/SQRT(COUNT('sugar+bitter expt'!CX121:DN121))</f>
        <v>#DIV/0!</v>
      </c>
      <c r="BY123" t="e">
        <f>AVERAGE('sugar expt'!DO121:EE121)</f>
        <v>#DIV/0!</v>
      </c>
      <c r="BZ123" t="e">
        <f>AVERAGE('bitter expt'!DO121:EE121)</f>
        <v>#DIV/0!</v>
      </c>
      <c r="CA123" t="e">
        <f>AVERAGE('sugar+bitter expt'!DO121:EE121)</f>
        <v>#DIV/0!</v>
      </c>
      <c r="CC123" t="e">
        <f>STDEV('sugar expt'!DO121:EE121)/SQRT(COUNT('sugar expt'!DO121:EE121))</f>
        <v>#DIV/0!</v>
      </c>
      <c r="CD123" t="e">
        <f>STDEV('bitter expt'!DO121:EE121)/SQRT(COUNT('bitter expt'!DO121:EE121))</f>
        <v>#DIV/0!</v>
      </c>
      <c r="CE123" t="e">
        <f>STDEV('sugar+bitter expt'!DO121:EE121)/SQRT(COUNT('sugar+bitter expt'!DO121:EE121))</f>
        <v>#DIV/0!</v>
      </c>
      <c r="CG123" t="e">
        <f>AVERAGE('sugar expt'!EF121:EV121)</f>
        <v>#DIV/0!</v>
      </c>
      <c r="CH123" t="e">
        <f>AVERAGE('bitter expt'!EF121:EV121)</f>
        <v>#DIV/0!</v>
      </c>
      <c r="CI123" t="e">
        <f>AVERAGE('sugar+bitter expt'!EF121:EV121)</f>
        <v>#DIV/0!</v>
      </c>
      <c r="CK123" t="e">
        <f>STDEV('sugar expt'!EF121:EV121)/SQRT(COUNT('sugar expt'!EF121:EV121))</f>
        <v>#DIV/0!</v>
      </c>
      <c r="CL123" t="e">
        <f>STDEV('bitter expt'!EF121:EV121)/SQRT(COUNT('bitter expt'!EF121:EV121))</f>
        <v>#DIV/0!</v>
      </c>
      <c r="CM123" t="e">
        <f>STDEV('sugar+bitter expt'!EF121:EV121)/SQRT(COUNT('sugar+bitter expt'!EF121:EV121))</f>
        <v>#DIV/0!</v>
      </c>
    </row>
    <row r="124" spans="15:91" x14ac:dyDescent="0.2">
      <c r="O124">
        <v>121</v>
      </c>
      <c r="P124">
        <f>AVERAGE('sugar expt'!C122:R122)</f>
        <v>11.471001520275587</v>
      </c>
      <c r="Q124">
        <f>AVERAGE('bitter expt'!C122:R122)</f>
        <v>4.2026529319073278</v>
      </c>
      <c r="R124">
        <f>AVERAGE('sugar+bitter expt'!C122:R122)</f>
        <v>7.6791073675812083</v>
      </c>
      <c r="T124">
        <f>STDEV('sugar expt'!C122:R122)/SQRT(COUNT('sugar expt'!C122:R122))</f>
        <v>0.76466192142233091</v>
      </c>
      <c r="U124">
        <f>STDEV('bitter expt'!C122:R122)/SQRT(COUNT('bitter expt'!C122:R122))</f>
        <v>0.61794926011173923</v>
      </c>
      <c r="V124">
        <f>STDEV('sugar+bitter expt'!C122:R122)/SQRT(COUNT('sugar+bitter expt'!C122:R122))</f>
        <v>0.88153843710277702</v>
      </c>
      <c r="X124">
        <f>AVERAGE('sugar expt'!AJ122:AY122)</f>
        <v>7.2481742880428754</v>
      </c>
      <c r="Y124">
        <f>AVERAGE('bitter expt'!AJ122:AY122)</f>
        <v>3.6476969130368402</v>
      </c>
      <c r="Z124">
        <f>AVERAGE('sugar+bitter expt'!AJ122:AY122)</f>
        <v>4.7615116803843822</v>
      </c>
      <c r="AB124">
        <f>STDEV('sugar expt'!AJ122:AY122)/SQRT(COUNT('sugar expt'!AJ122:AY122))</f>
        <v>0.58412255616904774</v>
      </c>
      <c r="AC124">
        <f>STDEV('bitter expt'!AJ122:AY122)/SQRT(COUNT('bitter expt'!AJ122:AY122))</f>
        <v>0.74430643708014632</v>
      </c>
      <c r="AD124">
        <f>STDEV('sugar+bitter expt'!AJ122:AY122)/SQRT(COUNT('sugar+bitter expt'!AJ122:AY122))</f>
        <v>0.73646316791103628</v>
      </c>
      <c r="AF124">
        <f>AVERAGE('sugar expt'!BQ122:CF122)</f>
        <v>5.9844299159934504</v>
      </c>
      <c r="AG124">
        <f>AVERAGE('bitter expt'!BQ122:CF122)</f>
        <v>1.8131926368822999</v>
      </c>
      <c r="AH124">
        <f>AVERAGE('sugar+bitter expt'!BQ122:CF122)</f>
        <v>2.7937494132427445</v>
      </c>
      <c r="AJ124">
        <f>STDEV('sugar expt'!BQ122:CF122)/SQRT(COUNT('sugar expt'!BQ122:CF122))</f>
        <v>0.83737566799721852</v>
      </c>
      <c r="AK124">
        <f>STDEV('bitter expt'!BQ122:CF122)/SQRT(COUNT('bitter expt'!BQ122:CF122))</f>
        <v>0.52752872246099958</v>
      </c>
      <c r="AL124">
        <f>STDEV('sugar+bitter expt'!BQ122:CF122)/SQRT(COUNT('sugar+bitter expt'!BQ122:CF122))</f>
        <v>0.65090394998667955</v>
      </c>
      <c r="AP124">
        <f>AVERAGE('sugar expt'!S122:AI122)</f>
        <v>1.7805681275846279</v>
      </c>
      <c r="AQ124">
        <f>AVERAGE('bitter expt'!S122:AI122)</f>
        <v>1.2822862300707976</v>
      </c>
      <c r="AR124">
        <f>AVERAGE('sugar+bitter expt'!S122:AI122)</f>
        <v>1.5633646297676005</v>
      </c>
      <c r="AT124">
        <f>STDEV('sugar expt'!S122:AI122)/SQRT(COUNT('sugar expt'!S122:AI122))</f>
        <v>8.9084884742691786E-2</v>
      </c>
      <c r="AU124">
        <f>STDEV('bitter expt'!S122:AI122)/SQRT(COUNT('bitter expt'!S122:AI122))</f>
        <v>0.1656032354258721</v>
      </c>
      <c r="AV124">
        <f>STDEV('sugar+bitter expt'!S122:AI122)/SQRT(COUNT('sugar+bitter expt'!S122:AI122))</f>
        <v>0.17183484851669381</v>
      </c>
      <c r="AX124">
        <f>AVERAGE('sugar expt'!AZ122:BP122)</f>
        <v>1.4036326361081044</v>
      </c>
      <c r="AY124">
        <f>AVERAGE('bitter expt'!AZ122:BP122)</f>
        <v>0.99457148616172797</v>
      </c>
      <c r="AZ124">
        <f>AVERAGE('sugar+bitter expt'!AZ122:BP122)</f>
        <v>1.0182362016694482</v>
      </c>
      <c r="BB124">
        <f>STDEV('sugar expt'!AZ122:BP122)/SQRT(COUNT('sugar expt'!AZ122:BP122))</f>
        <v>0.11385534594027429</v>
      </c>
      <c r="BC124">
        <f>STDEV('bitter expt'!AZ122:BP122)/SQRT(COUNT('bitter expt'!AZ122:BP122))</f>
        <v>0.11170730350488386</v>
      </c>
      <c r="BD124">
        <f>STDEV('sugar+bitter expt'!AZ122:BP122)/SQRT(COUNT('sugar+bitter expt'!AZ122:BP122))</f>
        <v>0.10073209187191284</v>
      </c>
      <c r="BF124">
        <f>AVERAGE('sugar expt'!CG122:CW122)</f>
        <v>1.2345601264781851</v>
      </c>
      <c r="BG124">
        <f>AVERAGE('bitter expt'!CG122:CW122)</f>
        <v>0.68963136287533966</v>
      </c>
      <c r="BH124">
        <f>AVERAGE('sugar+bitter expt'!CG122:CW122)</f>
        <v>0.76852110058272238</v>
      </c>
      <c r="BJ124">
        <f>STDEV('sugar expt'!CG122:CW122)/SQRT(COUNT('sugar expt'!CG122:CW122))</f>
        <v>0.14157721778877866</v>
      </c>
      <c r="BK124">
        <f>STDEV('bitter expt'!CG122:CW122)/SQRT(COUNT('bitter expt'!CG122:CW122))</f>
        <v>6.4441712571998017E-2</v>
      </c>
      <c r="BL124">
        <f>STDEV('sugar+bitter expt'!CG122:CW122)/SQRT(COUNT('sugar+bitter expt'!CG122:CW122))</f>
        <v>5.6179323283924713E-2</v>
      </c>
      <c r="BQ124" t="e">
        <f>AVERAGE('sugar expt'!CX122:DN122)</f>
        <v>#DIV/0!</v>
      </c>
      <c r="BR124" t="e">
        <f>AVERAGE('bitter expt'!CX122:DN122)</f>
        <v>#DIV/0!</v>
      </c>
      <c r="BS124" t="e">
        <f>AVERAGE('sugar+bitter expt'!CX122:DN122)</f>
        <v>#DIV/0!</v>
      </c>
      <c r="BU124" t="e">
        <f>STDEV('sugar expt'!CX122:DN122)/SQRT(COUNT('sugar expt'!CX122:DN122))</f>
        <v>#DIV/0!</v>
      </c>
      <c r="BV124" t="e">
        <f>STDEV('bitter expt'!CX122:DN122)/SQRT(COUNT('bitter expt'!CX122:DN122))</f>
        <v>#DIV/0!</v>
      </c>
      <c r="BW124" t="e">
        <f>STDEV('sugar+bitter expt'!CX122:DN122)/SQRT(COUNT('sugar+bitter expt'!CX122:DN122))</f>
        <v>#DIV/0!</v>
      </c>
      <c r="BY124" t="e">
        <f>AVERAGE('sugar expt'!DO122:EE122)</f>
        <v>#DIV/0!</v>
      </c>
      <c r="BZ124" t="e">
        <f>AVERAGE('bitter expt'!DO122:EE122)</f>
        <v>#DIV/0!</v>
      </c>
      <c r="CA124" t="e">
        <f>AVERAGE('sugar+bitter expt'!DO122:EE122)</f>
        <v>#DIV/0!</v>
      </c>
      <c r="CC124" t="e">
        <f>STDEV('sugar expt'!DO122:EE122)/SQRT(COUNT('sugar expt'!DO122:EE122))</f>
        <v>#DIV/0!</v>
      </c>
      <c r="CD124" t="e">
        <f>STDEV('bitter expt'!DO122:EE122)/SQRT(COUNT('bitter expt'!DO122:EE122))</f>
        <v>#DIV/0!</v>
      </c>
      <c r="CE124" t="e">
        <f>STDEV('sugar+bitter expt'!DO122:EE122)/SQRT(COUNT('sugar+bitter expt'!DO122:EE122))</f>
        <v>#DIV/0!</v>
      </c>
      <c r="CG124" t="e">
        <f>AVERAGE('sugar expt'!EF122:EV122)</f>
        <v>#DIV/0!</v>
      </c>
      <c r="CH124" t="e">
        <f>AVERAGE('bitter expt'!EF122:EV122)</f>
        <v>#DIV/0!</v>
      </c>
      <c r="CI124" t="e">
        <f>AVERAGE('sugar+bitter expt'!EF122:EV122)</f>
        <v>#DIV/0!</v>
      </c>
      <c r="CK124" t="e">
        <f>STDEV('sugar expt'!EF122:EV122)/SQRT(COUNT('sugar expt'!EF122:EV122))</f>
        <v>#DIV/0!</v>
      </c>
      <c r="CL124" t="e">
        <f>STDEV('bitter expt'!EF122:EV122)/SQRT(COUNT('bitter expt'!EF122:EV122))</f>
        <v>#DIV/0!</v>
      </c>
      <c r="CM124" t="e">
        <f>STDEV('sugar+bitter expt'!EF122:EV122)/SQRT(COUNT('sugar+bitter expt'!EF122:EV122))</f>
        <v>#DIV/0!</v>
      </c>
    </row>
    <row r="125" spans="15:91" x14ac:dyDescent="0.2">
      <c r="O125">
        <v>122</v>
      </c>
      <c r="P125">
        <f>AVERAGE('sugar expt'!C123:R123)</f>
        <v>11.861102975862128</v>
      </c>
      <c r="Q125">
        <f>AVERAGE('bitter expt'!C123:R123)</f>
        <v>4.5107033304945672</v>
      </c>
      <c r="R125">
        <f>AVERAGE('sugar+bitter expt'!C123:R123)</f>
        <v>8.0042173875621501</v>
      </c>
      <c r="T125">
        <f>STDEV('sugar expt'!C123:R123)/SQRT(COUNT('sugar expt'!C123:R123))</f>
        <v>0.67778040677180307</v>
      </c>
      <c r="U125">
        <f>STDEV('bitter expt'!C123:R123)/SQRT(COUNT('bitter expt'!C123:R123))</f>
        <v>0.81502890150300245</v>
      </c>
      <c r="V125">
        <f>STDEV('sugar+bitter expt'!C123:R123)/SQRT(COUNT('sugar+bitter expt'!C123:R123))</f>
        <v>1.0310958996320074</v>
      </c>
      <c r="X125">
        <f>AVERAGE('sugar expt'!AJ123:AY123)</f>
        <v>7.8707841583304061</v>
      </c>
      <c r="Y125">
        <f>AVERAGE('bitter expt'!AJ123:AY123)</f>
        <v>3.4125505974608252</v>
      </c>
      <c r="Z125">
        <f>AVERAGE('sugar+bitter expt'!AJ123:AY123)</f>
        <v>3.9182552259518335</v>
      </c>
      <c r="AB125">
        <f>STDEV('sugar expt'!AJ123:AY123)/SQRT(COUNT('sugar expt'!AJ123:AY123))</f>
        <v>0.64887220202461215</v>
      </c>
      <c r="AC125">
        <f>STDEV('bitter expt'!AJ123:AY123)/SQRT(COUNT('bitter expt'!AJ123:AY123))</f>
        <v>0.65822442912804813</v>
      </c>
      <c r="AD125">
        <f>STDEV('sugar+bitter expt'!AJ123:AY123)/SQRT(COUNT('sugar+bitter expt'!AJ123:AY123))</f>
        <v>0.51896769897621675</v>
      </c>
      <c r="AF125">
        <f>AVERAGE('sugar expt'!BQ123:CF123)</f>
        <v>5.8746965741387829</v>
      </c>
      <c r="AG125">
        <f>AVERAGE('bitter expt'!BQ123:CF123)</f>
        <v>2.3318476459852588</v>
      </c>
      <c r="AH125">
        <f>AVERAGE('sugar+bitter expt'!BQ123:CF123)</f>
        <v>3.0775066013354673</v>
      </c>
      <c r="AJ125">
        <f>STDEV('sugar expt'!BQ123:CF123)/SQRT(COUNT('sugar expt'!BQ123:CF123))</f>
        <v>0.95961923089286172</v>
      </c>
      <c r="AK125">
        <f>STDEV('bitter expt'!BQ123:CF123)/SQRT(COUNT('bitter expt'!BQ123:CF123))</f>
        <v>0.75940334216167737</v>
      </c>
      <c r="AL125">
        <f>STDEV('sugar+bitter expt'!BQ123:CF123)/SQRT(COUNT('sugar+bitter expt'!BQ123:CF123))</f>
        <v>0.6036576669565985</v>
      </c>
      <c r="AP125">
        <f>AVERAGE('sugar expt'!S123:AI123)</f>
        <v>1.7710952261198289</v>
      </c>
      <c r="AQ125">
        <f>AVERAGE('bitter expt'!S123:AI123)</f>
        <v>1.2400252083764445</v>
      </c>
      <c r="AR125">
        <f>AVERAGE('sugar+bitter expt'!S123:AI123)</f>
        <v>1.5616312640056842</v>
      </c>
      <c r="AT125">
        <f>STDEV('sugar expt'!S123:AI123)/SQRT(COUNT('sugar expt'!S123:AI123))</f>
        <v>0.12045438026079572</v>
      </c>
      <c r="AU125">
        <f>STDEV('bitter expt'!S123:AI123)/SQRT(COUNT('bitter expt'!S123:AI123))</f>
        <v>0.12403088806466833</v>
      </c>
      <c r="AV125">
        <f>STDEV('sugar+bitter expt'!S123:AI123)/SQRT(COUNT('sugar+bitter expt'!S123:AI123))</f>
        <v>0.16292541194272073</v>
      </c>
      <c r="AX125">
        <f>AVERAGE('sugar expt'!AZ123:BP123)</f>
        <v>1.5902805017524682</v>
      </c>
      <c r="AY125">
        <f>AVERAGE('bitter expt'!AZ123:BP123)</f>
        <v>0.96907358196092408</v>
      </c>
      <c r="AZ125">
        <f>AVERAGE('sugar+bitter expt'!AZ123:BP123)</f>
        <v>1.1103410038800836</v>
      </c>
      <c r="BB125">
        <f>STDEV('sugar expt'!AZ123:BP123)/SQRT(COUNT('sugar expt'!AZ123:BP123))</f>
        <v>0.1684444047703515</v>
      </c>
      <c r="BC125">
        <f>STDEV('bitter expt'!AZ123:BP123)/SQRT(COUNT('bitter expt'!AZ123:BP123))</f>
        <v>8.9619345911798209E-2</v>
      </c>
      <c r="BD125">
        <f>STDEV('sugar+bitter expt'!AZ123:BP123)/SQRT(COUNT('sugar+bitter expt'!AZ123:BP123))</f>
        <v>9.7174237615476944E-2</v>
      </c>
      <c r="BF125">
        <f>AVERAGE('sugar expt'!CG123:CW123)</f>
        <v>1.5398680166892478</v>
      </c>
      <c r="BG125">
        <f>AVERAGE('bitter expt'!CG123:CW123)</f>
        <v>0.70553297620170496</v>
      </c>
      <c r="BH125">
        <f>AVERAGE('sugar+bitter expt'!CG123:CW123)</f>
        <v>0.85928374226432014</v>
      </c>
      <c r="BJ125">
        <f>STDEV('sugar expt'!CG123:CW123)/SQRT(COUNT('sugar expt'!CG123:CW123))</f>
        <v>0.24633078023449265</v>
      </c>
      <c r="BK125">
        <f>STDEV('bitter expt'!CG123:CW123)/SQRT(COUNT('bitter expt'!CG123:CW123))</f>
        <v>7.2920279793227794E-2</v>
      </c>
      <c r="BL125">
        <f>STDEV('sugar+bitter expt'!CG123:CW123)/SQRT(COUNT('sugar+bitter expt'!CG123:CW123))</f>
        <v>9.7587016538473195E-2</v>
      </c>
      <c r="BQ125" t="e">
        <f>AVERAGE('sugar expt'!CX123:DN123)</f>
        <v>#DIV/0!</v>
      </c>
      <c r="BR125" t="e">
        <f>AVERAGE('bitter expt'!CX123:DN123)</f>
        <v>#DIV/0!</v>
      </c>
      <c r="BS125" t="e">
        <f>AVERAGE('sugar+bitter expt'!CX123:DN123)</f>
        <v>#DIV/0!</v>
      </c>
      <c r="BU125" t="e">
        <f>STDEV('sugar expt'!CX123:DN123)/SQRT(COUNT('sugar expt'!CX123:DN123))</f>
        <v>#DIV/0!</v>
      </c>
      <c r="BV125" t="e">
        <f>STDEV('bitter expt'!CX123:DN123)/SQRT(COUNT('bitter expt'!CX123:DN123))</f>
        <v>#DIV/0!</v>
      </c>
      <c r="BW125" t="e">
        <f>STDEV('sugar+bitter expt'!CX123:DN123)/SQRT(COUNT('sugar+bitter expt'!CX123:DN123))</f>
        <v>#DIV/0!</v>
      </c>
      <c r="BY125" t="e">
        <f>AVERAGE('sugar expt'!DO123:EE123)</f>
        <v>#DIV/0!</v>
      </c>
      <c r="BZ125" t="e">
        <f>AVERAGE('bitter expt'!DO123:EE123)</f>
        <v>#DIV/0!</v>
      </c>
      <c r="CA125" t="e">
        <f>AVERAGE('sugar+bitter expt'!DO123:EE123)</f>
        <v>#DIV/0!</v>
      </c>
      <c r="CC125" t="e">
        <f>STDEV('sugar expt'!DO123:EE123)/SQRT(COUNT('sugar expt'!DO123:EE123))</f>
        <v>#DIV/0!</v>
      </c>
      <c r="CD125" t="e">
        <f>STDEV('bitter expt'!DO123:EE123)/SQRT(COUNT('bitter expt'!DO123:EE123))</f>
        <v>#DIV/0!</v>
      </c>
      <c r="CE125" t="e">
        <f>STDEV('sugar+bitter expt'!DO123:EE123)/SQRT(COUNT('sugar+bitter expt'!DO123:EE123))</f>
        <v>#DIV/0!</v>
      </c>
      <c r="CG125" t="e">
        <f>AVERAGE('sugar expt'!EF123:EV123)</f>
        <v>#DIV/0!</v>
      </c>
      <c r="CH125" t="e">
        <f>AVERAGE('bitter expt'!EF123:EV123)</f>
        <v>#DIV/0!</v>
      </c>
      <c r="CI125" t="e">
        <f>AVERAGE('sugar+bitter expt'!EF123:EV123)</f>
        <v>#DIV/0!</v>
      </c>
      <c r="CK125" t="e">
        <f>STDEV('sugar expt'!EF123:EV123)/SQRT(COUNT('sugar expt'!EF123:EV123))</f>
        <v>#DIV/0!</v>
      </c>
      <c r="CL125" t="e">
        <f>STDEV('bitter expt'!EF123:EV123)/SQRT(COUNT('bitter expt'!EF123:EV123))</f>
        <v>#DIV/0!</v>
      </c>
      <c r="CM125" t="e">
        <f>STDEV('sugar+bitter expt'!EF123:EV123)/SQRT(COUNT('sugar+bitter expt'!EF123:EV123))</f>
        <v>#DIV/0!</v>
      </c>
    </row>
    <row r="126" spans="15:91" x14ac:dyDescent="0.2">
      <c r="O126">
        <v>123</v>
      </c>
      <c r="P126">
        <f>AVERAGE('sugar expt'!C124:R124)</f>
        <v>11.901069347544588</v>
      </c>
      <c r="Q126">
        <f>AVERAGE('bitter expt'!C124:R124)</f>
        <v>4.7594021128862156</v>
      </c>
      <c r="R126">
        <f>AVERAGE('sugar+bitter expt'!C124:R124)</f>
        <v>8.3283697436695352</v>
      </c>
      <c r="T126">
        <f>STDEV('sugar expt'!C124:R124)/SQRT(COUNT('sugar expt'!C124:R124))</f>
        <v>0.8575146169543304</v>
      </c>
      <c r="U126">
        <f>STDEV('bitter expt'!C124:R124)/SQRT(COUNT('bitter expt'!C124:R124))</f>
        <v>0.74841627446400361</v>
      </c>
      <c r="V126">
        <f>STDEV('sugar+bitter expt'!C124:R124)/SQRT(COUNT('sugar+bitter expt'!C124:R124))</f>
        <v>1.1173321538831957</v>
      </c>
      <c r="X126">
        <f>AVERAGE('sugar expt'!AJ124:AY124)</f>
        <v>8.3606949030118294</v>
      </c>
      <c r="Y126">
        <f>AVERAGE('bitter expt'!AJ124:AY124)</f>
        <v>3.4219521021917467</v>
      </c>
      <c r="Z126">
        <f>AVERAGE('sugar+bitter expt'!AJ124:AY124)</f>
        <v>3.7854176012883523</v>
      </c>
      <c r="AB126">
        <f>STDEV('sugar expt'!AJ124:AY124)/SQRT(COUNT('sugar expt'!AJ124:AY124))</f>
        <v>0.78359842229365695</v>
      </c>
      <c r="AC126">
        <f>STDEV('bitter expt'!AJ124:AY124)/SQRT(COUNT('bitter expt'!AJ124:AY124))</f>
        <v>0.61515123980555642</v>
      </c>
      <c r="AD126">
        <f>STDEV('sugar+bitter expt'!AJ124:AY124)/SQRT(COUNT('sugar+bitter expt'!AJ124:AY124))</f>
        <v>0.49324438979583429</v>
      </c>
      <c r="AF126">
        <f>AVERAGE('sugar expt'!BQ124:CF124)</f>
        <v>6.1477111240368245</v>
      </c>
      <c r="AG126">
        <f>AVERAGE('bitter expt'!BQ124:CF124)</f>
        <v>2.0953890810327853</v>
      </c>
      <c r="AH126">
        <f>AVERAGE('sugar+bitter expt'!BQ124:CF124)</f>
        <v>3.2785748289711814</v>
      </c>
      <c r="AJ126">
        <f>STDEV('sugar expt'!BQ124:CF124)/SQRT(COUNT('sugar expt'!BQ124:CF124))</f>
        <v>1.1495591618183576</v>
      </c>
      <c r="AK126">
        <f>STDEV('bitter expt'!BQ124:CF124)/SQRT(COUNT('bitter expt'!BQ124:CF124))</f>
        <v>0.78255691007374806</v>
      </c>
      <c r="AL126">
        <f>STDEV('sugar+bitter expt'!BQ124:CF124)/SQRT(COUNT('sugar+bitter expt'!BQ124:CF124))</f>
        <v>0.55505368475829042</v>
      </c>
      <c r="AP126">
        <f>AVERAGE('sugar expt'!S124:AI124)</f>
        <v>1.6666060928760871</v>
      </c>
      <c r="AQ126">
        <f>AVERAGE('bitter expt'!S124:AI124)</f>
        <v>1.3212116787221104</v>
      </c>
      <c r="AR126">
        <f>AVERAGE('sugar+bitter expt'!S124:AI124)</f>
        <v>1.5499181009937546</v>
      </c>
      <c r="AT126">
        <f>STDEV('sugar expt'!S124:AI124)/SQRT(COUNT('sugar expt'!S124:AI124))</f>
        <v>9.5853275685453848E-2</v>
      </c>
      <c r="AU126">
        <f>STDEV('bitter expt'!S124:AI124)/SQRT(COUNT('bitter expt'!S124:AI124))</f>
        <v>0.10727750909277159</v>
      </c>
      <c r="AV126">
        <f>STDEV('sugar+bitter expt'!S124:AI124)/SQRT(COUNT('sugar+bitter expt'!S124:AI124))</f>
        <v>0.14309216450230269</v>
      </c>
      <c r="AX126">
        <f>AVERAGE('sugar expt'!AZ124:BP124)</f>
        <v>1.5558002514119831</v>
      </c>
      <c r="AY126">
        <f>AVERAGE('bitter expt'!AZ124:BP124)</f>
        <v>0.93066788765831876</v>
      </c>
      <c r="AZ126">
        <f>AVERAGE('sugar+bitter expt'!AZ124:BP124)</f>
        <v>0.95218820193938414</v>
      </c>
      <c r="BB126">
        <f>STDEV('sugar expt'!AZ124:BP124)/SQRT(COUNT('sugar expt'!AZ124:BP124))</f>
        <v>0.16057708593369355</v>
      </c>
      <c r="BC126">
        <f>STDEV('bitter expt'!AZ124:BP124)/SQRT(COUNT('bitter expt'!AZ124:BP124))</f>
        <v>8.390597774510393E-2</v>
      </c>
      <c r="BD126">
        <f>STDEV('sugar+bitter expt'!AZ124:BP124)/SQRT(COUNT('sugar+bitter expt'!AZ124:BP124))</f>
        <v>9.0246605006018041E-2</v>
      </c>
      <c r="BF126">
        <f>AVERAGE('sugar expt'!CG124:CW124)</f>
        <v>1.3775478793930107</v>
      </c>
      <c r="BG126">
        <f>AVERAGE('bitter expt'!CG124:CW124)</f>
        <v>0.66595041544333067</v>
      </c>
      <c r="BH126">
        <f>AVERAGE('sugar+bitter expt'!CG124:CW124)</f>
        <v>0.81414925779960856</v>
      </c>
      <c r="BJ126">
        <f>STDEV('sugar expt'!CG124:CW124)/SQRT(COUNT('sugar expt'!CG124:CW124))</f>
        <v>0.15691163479144637</v>
      </c>
      <c r="BK126">
        <f>STDEV('bitter expt'!CG124:CW124)/SQRT(COUNT('bitter expt'!CG124:CW124))</f>
        <v>8.8103054164745453E-2</v>
      </c>
      <c r="BL126">
        <f>STDEV('sugar+bitter expt'!CG124:CW124)/SQRT(COUNT('sugar+bitter expt'!CG124:CW124))</f>
        <v>7.8985324852792374E-2</v>
      </c>
      <c r="BQ126" t="e">
        <f>AVERAGE('sugar expt'!CX124:DN124)</f>
        <v>#DIV/0!</v>
      </c>
      <c r="BR126" t="e">
        <f>AVERAGE('bitter expt'!CX124:DN124)</f>
        <v>#DIV/0!</v>
      </c>
      <c r="BS126" t="e">
        <f>AVERAGE('sugar+bitter expt'!CX124:DN124)</f>
        <v>#DIV/0!</v>
      </c>
      <c r="BU126" t="e">
        <f>STDEV('sugar expt'!CX124:DN124)/SQRT(COUNT('sugar expt'!CX124:DN124))</f>
        <v>#DIV/0!</v>
      </c>
      <c r="BV126" t="e">
        <f>STDEV('bitter expt'!CX124:DN124)/SQRT(COUNT('bitter expt'!CX124:DN124))</f>
        <v>#DIV/0!</v>
      </c>
      <c r="BW126" t="e">
        <f>STDEV('sugar+bitter expt'!CX124:DN124)/SQRT(COUNT('sugar+bitter expt'!CX124:DN124))</f>
        <v>#DIV/0!</v>
      </c>
      <c r="BY126" t="e">
        <f>AVERAGE('sugar expt'!DO124:EE124)</f>
        <v>#DIV/0!</v>
      </c>
      <c r="BZ126" t="e">
        <f>AVERAGE('bitter expt'!DO124:EE124)</f>
        <v>#DIV/0!</v>
      </c>
      <c r="CA126" t="e">
        <f>AVERAGE('sugar+bitter expt'!DO124:EE124)</f>
        <v>#DIV/0!</v>
      </c>
      <c r="CC126" t="e">
        <f>STDEV('sugar expt'!DO124:EE124)/SQRT(COUNT('sugar expt'!DO124:EE124))</f>
        <v>#DIV/0!</v>
      </c>
      <c r="CD126" t="e">
        <f>STDEV('bitter expt'!DO124:EE124)/SQRT(COUNT('bitter expt'!DO124:EE124))</f>
        <v>#DIV/0!</v>
      </c>
      <c r="CE126" t="e">
        <f>STDEV('sugar+bitter expt'!DO124:EE124)/SQRT(COUNT('sugar+bitter expt'!DO124:EE124))</f>
        <v>#DIV/0!</v>
      </c>
      <c r="CG126" t="e">
        <f>AVERAGE('sugar expt'!EF124:EV124)</f>
        <v>#DIV/0!</v>
      </c>
      <c r="CH126" t="e">
        <f>AVERAGE('bitter expt'!EF124:EV124)</f>
        <v>#DIV/0!</v>
      </c>
      <c r="CI126" t="e">
        <f>AVERAGE('sugar+bitter expt'!EF124:EV124)</f>
        <v>#DIV/0!</v>
      </c>
      <c r="CK126" t="e">
        <f>STDEV('sugar expt'!EF124:EV124)/SQRT(COUNT('sugar expt'!EF124:EV124))</f>
        <v>#DIV/0!</v>
      </c>
      <c r="CL126" t="e">
        <f>STDEV('bitter expt'!EF124:EV124)/SQRT(COUNT('bitter expt'!EF124:EV124))</f>
        <v>#DIV/0!</v>
      </c>
      <c r="CM126" t="e">
        <f>STDEV('sugar+bitter expt'!EF124:EV124)/SQRT(COUNT('sugar+bitter expt'!EF124:EV124))</f>
        <v>#DIV/0!</v>
      </c>
    </row>
    <row r="127" spans="15:91" x14ac:dyDescent="0.2">
      <c r="O127">
        <v>124</v>
      </c>
      <c r="P127">
        <f>AVERAGE('sugar expt'!C125:R125)</f>
        <v>10.659028866262727</v>
      </c>
      <c r="Q127">
        <f>AVERAGE('bitter expt'!C125:R125)</f>
        <v>4.9889104469210794</v>
      </c>
      <c r="R127">
        <f>AVERAGE('sugar+bitter expt'!C125:R125)</f>
        <v>7.3924129141786104</v>
      </c>
      <c r="T127">
        <f>STDEV('sugar expt'!C125:R125)/SQRT(COUNT('sugar expt'!C125:R125))</f>
        <v>0.95667419741945858</v>
      </c>
      <c r="U127">
        <f>STDEV('bitter expt'!C125:R125)/SQRT(COUNT('bitter expt'!C125:R125))</f>
        <v>0.70156951844860482</v>
      </c>
      <c r="V127">
        <f>STDEV('sugar+bitter expt'!C125:R125)/SQRT(COUNT('sugar+bitter expt'!C125:R125))</f>
        <v>0.90234386990423177</v>
      </c>
      <c r="X127">
        <f>AVERAGE('sugar expt'!AJ125:AY125)</f>
        <v>8.0823126071924545</v>
      </c>
      <c r="Y127">
        <f>AVERAGE('bitter expt'!AJ125:AY125)</f>
        <v>3.6559644487343967</v>
      </c>
      <c r="Z127">
        <f>AVERAGE('sugar+bitter expt'!AJ125:AY125)</f>
        <v>4.4072176962600178</v>
      </c>
      <c r="AB127">
        <f>STDEV('sugar expt'!AJ125:AY125)/SQRT(COUNT('sugar expt'!AJ125:AY125))</f>
        <v>0.97174941188565844</v>
      </c>
      <c r="AC127">
        <f>STDEV('bitter expt'!AJ125:AY125)/SQRT(COUNT('bitter expt'!AJ125:AY125))</f>
        <v>0.6022676052362973</v>
      </c>
      <c r="AD127">
        <f>STDEV('sugar+bitter expt'!AJ125:AY125)/SQRT(COUNT('sugar+bitter expt'!AJ125:AY125))</f>
        <v>0.55635234458909999</v>
      </c>
      <c r="AF127">
        <f>AVERAGE('sugar expt'!BQ125:CF125)</f>
        <v>6.7984371982649536</v>
      </c>
      <c r="AG127">
        <f>AVERAGE('bitter expt'!BQ125:CF125)</f>
        <v>1.9240688645575095</v>
      </c>
      <c r="AH127">
        <f>AVERAGE('sugar+bitter expt'!BQ125:CF125)</f>
        <v>2.7534987180630957</v>
      </c>
      <c r="AJ127">
        <f>STDEV('sugar expt'!BQ125:CF125)/SQRT(COUNT('sugar expt'!BQ125:CF125))</f>
        <v>1.0458573070387971</v>
      </c>
      <c r="AK127">
        <f>STDEV('bitter expt'!BQ125:CF125)/SQRT(COUNT('bitter expt'!BQ125:CF125))</f>
        <v>0.66673388681588186</v>
      </c>
      <c r="AL127">
        <f>STDEV('sugar+bitter expt'!BQ125:CF125)/SQRT(COUNT('sugar+bitter expt'!BQ125:CF125))</f>
        <v>0.4697172980919368</v>
      </c>
      <c r="AP127">
        <f>AVERAGE('sugar expt'!S125:AI125)</f>
        <v>1.763749556061716</v>
      </c>
      <c r="AQ127">
        <f>AVERAGE('bitter expt'!S125:AI125)</f>
        <v>1.3068100963601483</v>
      </c>
      <c r="AR127">
        <f>AVERAGE('sugar+bitter expt'!S125:AI125)</f>
        <v>1.6122833781091639</v>
      </c>
      <c r="AT127">
        <f>STDEV('sugar expt'!S125:AI125)/SQRT(COUNT('sugar expt'!S125:AI125))</f>
        <v>9.0952305637833658E-2</v>
      </c>
      <c r="AU127">
        <f>STDEV('bitter expt'!S125:AI125)/SQRT(COUNT('bitter expt'!S125:AI125))</f>
        <v>0.11533459431091513</v>
      </c>
      <c r="AV127">
        <f>STDEV('sugar+bitter expt'!S125:AI125)/SQRT(COUNT('sugar+bitter expt'!S125:AI125))</f>
        <v>0.14660975093028855</v>
      </c>
      <c r="AX127">
        <f>AVERAGE('sugar expt'!AZ125:BP125)</f>
        <v>1.6532541783802568</v>
      </c>
      <c r="AY127">
        <f>AVERAGE('bitter expt'!AZ125:BP125)</f>
        <v>1.0332112395601634</v>
      </c>
      <c r="AZ127">
        <f>AVERAGE('sugar+bitter expt'!AZ125:BP125)</f>
        <v>1.0957437863524437</v>
      </c>
      <c r="BB127">
        <f>STDEV('sugar expt'!AZ125:BP125)/SQRT(COUNT('sugar expt'!AZ125:BP125))</f>
        <v>0.2107510993084335</v>
      </c>
      <c r="BC127">
        <f>STDEV('bitter expt'!AZ125:BP125)/SQRT(COUNT('bitter expt'!AZ125:BP125))</f>
        <v>0.10337835380997058</v>
      </c>
      <c r="BD127">
        <f>STDEV('sugar+bitter expt'!AZ125:BP125)/SQRT(COUNT('sugar+bitter expt'!AZ125:BP125))</f>
        <v>9.7073553710956675E-2</v>
      </c>
      <c r="BF127">
        <f>AVERAGE('sugar expt'!CG125:CW125)</f>
        <v>1.2037694285240415</v>
      </c>
      <c r="BG127">
        <f>AVERAGE('bitter expt'!CG125:CW125)</f>
        <v>0.72509325777524047</v>
      </c>
      <c r="BH127">
        <f>AVERAGE('sugar+bitter expt'!CG125:CW125)</f>
        <v>0.81622923444311934</v>
      </c>
      <c r="BJ127">
        <f>STDEV('sugar expt'!CG125:CW125)/SQRT(COUNT('sugar expt'!CG125:CW125))</f>
        <v>0.12197689922853824</v>
      </c>
      <c r="BK127">
        <f>STDEV('bitter expt'!CG125:CW125)/SQRT(COUNT('bitter expt'!CG125:CW125))</f>
        <v>9.5436352864762722E-2</v>
      </c>
      <c r="BL127">
        <f>STDEV('sugar+bitter expt'!CG125:CW125)/SQRT(COUNT('sugar+bitter expt'!CG125:CW125))</f>
        <v>7.636809477657043E-2</v>
      </c>
      <c r="BQ127" t="e">
        <f>AVERAGE('sugar expt'!CX125:DN125)</f>
        <v>#DIV/0!</v>
      </c>
      <c r="BR127" t="e">
        <f>AVERAGE('bitter expt'!CX125:DN125)</f>
        <v>#DIV/0!</v>
      </c>
      <c r="BS127" t="e">
        <f>AVERAGE('sugar+bitter expt'!CX125:DN125)</f>
        <v>#DIV/0!</v>
      </c>
      <c r="BU127" t="e">
        <f>STDEV('sugar expt'!CX125:DN125)/SQRT(COUNT('sugar expt'!CX125:DN125))</f>
        <v>#DIV/0!</v>
      </c>
      <c r="BV127" t="e">
        <f>STDEV('bitter expt'!CX125:DN125)/SQRT(COUNT('bitter expt'!CX125:DN125))</f>
        <v>#DIV/0!</v>
      </c>
      <c r="BW127" t="e">
        <f>STDEV('sugar+bitter expt'!CX125:DN125)/SQRT(COUNT('sugar+bitter expt'!CX125:DN125))</f>
        <v>#DIV/0!</v>
      </c>
      <c r="BY127" t="e">
        <f>AVERAGE('sugar expt'!DO125:EE125)</f>
        <v>#DIV/0!</v>
      </c>
      <c r="BZ127" t="e">
        <f>AVERAGE('bitter expt'!DO125:EE125)</f>
        <v>#DIV/0!</v>
      </c>
      <c r="CA127" t="e">
        <f>AVERAGE('sugar+bitter expt'!DO125:EE125)</f>
        <v>#DIV/0!</v>
      </c>
      <c r="CC127" t="e">
        <f>STDEV('sugar expt'!DO125:EE125)/SQRT(COUNT('sugar expt'!DO125:EE125))</f>
        <v>#DIV/0!</v>
      </c>
      <c r="CD127" t="e">
        <f>STDEV('bitter expt'!DO125:EE125)/SQRT(COUNT('bitter expt'!DO125:EE125))</f>
        <v>#DIV/0!</v>
      </c>
      <c r="CE127" t="e">
        <f>STDEV('sugar+bitter expt'!DO125:EE125)/SQRT(COUNT('sugar+bitter expt'!DO125:EE125))</f>
        <v>#DIV/0!</v>
      </c>
      <c r="CG127" t="e">
        <f>AVERAGE('sugar expt'!EF125:EV125)</f>
        <v>#DIV/0!</v>
      </c>
      <c r="CH127" t="e">
        <f>AVERAGE('bitter expt'!EF125:EV125)</f>
        <v>#DIV/0!</v>
      </c>
      <c r="CI127" t="e">
        <f>AVERAGE('sugar+bitter expt'!EF125:EV125)</f>
        <v>#DIV/0!</v>
      </c>
      <c r="CK127" t="e">
        <f>STDEV('sugar expt'!EF125:EV125)/SQRT(COUNT('sugar expt'!EF125:EV125))</f>
        <v>#DIV/0!</v>
      </c>
      <c r="CL127" t="e">
        <f>STDEV('bitter expt'!EF125:EV125)/SQRT(COUNT('bitter expt'!EF125:EV125))</f>
        <v>#DIV/0!</v>
      </c>
      <c r="CM127" t="e">
        <f>STDEV('sugar+bitter expt'!EF125:EV125)/SQRT(COUNT('sugar+bitter expt'!EF125:EV125))</f>
        <v>#DIV/0!</v>
      </c>
    </row>
    <row r="128" spans="15:91" x14ac:dyDescent="0.2">
      <c r="O128">
        <v>125</v>
      </c>
      <c r="P128">
        <f>AVERAGE('sugar expt'!C126:R126)</f>
        <v>11.375474006403744</v>
      </c>
      <c r="Q128">
        <f>AVERAGE('bitter expt'!C126:R126)</f>
        <v>4.968072706195783</v>
      </c>
      <c r="R128">
        <f>AVERAGE('sugar+bitter expt'!C126:R126)</f>
        <v>8.1267002573270091</v>
      </c>
      <c r="T128">
        <f>STDEV('sugar expt'!C126:R126)/SQRT(COUNT('sugar expt'!C126:R126))</f>
        <v>0.94552436219740588</v>
      </c>
      <c r="U128">
        <f>STDEV('bitter expt'!C126:R126)/SQRT(COUNT('bitter expt'!C126:R126))</f>
        <v>0.75151800001536739</v>
      </c>
      <c r="V128">
        <f>STDEV('sugar+bitter expt'!C126:R126)/SQRT(COUNT('sugar+bitter expt'!C126:R126))</f>
        <v>1.0619237316029972</v>
      </c>
      <c r="X128">
        <f>AVERAGE('sugar expt'!AJ126:AY126)</f>
        <v>7.8109352421738905</v>
      </c>
      <c r="Y128">
        <f>AVERAGE('bitter expt'!AJ126:AY126)</f>
        <v>3.7686250048648979</v>
      </c>
      <c r="Z128">
        <f>AVERAGE('sugar+bitter expt'!AJ126:AY126)</f>
        <v>4.8372555180636567</v>
      </c>
      <c r="AB128">
        <f>STDEV('sugar expt'!AJ126:AY126)/SQRT(COUNT('sugar expt'!AJ126:AY126))</f>
        <v>0.99467459814058601</v>
      </c>
      <c r="AC128">
        <f>STDEV('bitter expt'!AJ126:AY126)/SQRT(COUNT('bitter expt'!AJ126:AY126))</f>
        <v>0.75140006287151384</v>
      </c>
      <c r="AD128">
        <f>STDEV('sugar+bitter expt'!AJ126:AY126)/SQRT(COUNT('sugar+bitter expt'!AJ126:AY126))</f>
        <v>0.60940558296472169</v>
      </c>
      <c r="AF128">
        <f>AVERAGE('sugar expt'!BQ126:CF126)</f>
        <v>6.3116204862257561</v>
      </c>
      <c r="AG128">
        <f>AVERAGE('bitter expt'!BQ126:CF126)</f>
        <v>2.2146008442325957</v>
      </c>
      <c r="AH128">
        <f>AVERAGE('sugar+bitter expt'!BQ126:CF126)</f>
        <v>2.82229498512101</v>
      </c>
      <c r="AJ128">
        <f>STDEV('sugar expt'!BQ126:CF126)/SQRT(COUNT('sugar expt'!BQ126:CF126))</f>
        <v>0.83426137694050939</v>
      </c>
      <c r="AK128">
        <f>STDEV('bitter expt'!BQ126:CF126)/SQRT(COUNT('bitter expt'!BQ126:CF126))</f>
        <v>0.69144361370113527</v>
      </c>
      <c r="AL128">
        <f>STDEV('sugar+bitter expt'!BQ126:CF126)/SQRT(COUNT('sugar+bitter expt'!BQ126:CF126))</f>
        <v>0.40361349115002626</v>
      </c>
      <c r="AP128">
        <f>AVERAGE('sugar expt'!S126:AI126)</f>
        <v>1.7961723887952707</v>
      </c>
      <c r="AQ128">
        <f>AVERAGE('bitter expt'!S126:AI126)</f>
        <v>1.2269170209846054</v>
      </c>
      <c r="AR128">
        <f>AVERAGE('sugar+bitter expt'!S126:AI126)</f>
        <v>1.4835219906741841</v>
      </c>
      <c r="AT128">
        <f>STDEV('sugar expt'!S126:AI126)/SQRT(COUNT('sugar expt'!S126:AI126))</f>
        <v>0.10551302120586549</v>
      </c>
      <c r="AU128">
        <f>STDEV('bitter expt'!S126:AI126)/SQRT(COUNT('bitter expt'!S126:AI126))</f>
        <v>0.14233910176856543</v>
      </c>
      <c r="AV128">
        <f>STDEV('sugar+bitter expt'!S126:AI126)/SQRT(COUNT('sugar+bitter expt'!S126:AI126))</f>
        <v>0.12692299898015327</v>
      </c>
      <c r="AX128">
        <f>AVERAGE('sugar expt'!AZ126:BP126)</f>
        <v>1.4482498290567771</v>
      </c>
      <c r="AY128">
        <f>AVERAGE('bitter expt'!AZ126:BP126)</f>
        <v>0.98839974162778255</v>
      </c>
      <c r="AZ128">
        <f>AVERAGE('sugar+bitter expt'!AZ126:BP126)</f>
        <v>1.097631212983196</v>
      </c>
      <c r="BB128">
        <f>STDEV('sugar expt'!AZ126:BP126)/SQRT(COUNT('sugar expt'!AZ126:BP126))</f>
        <v>0.13290255226168043</v>
      </c>
      <c r="BC128">
        <f>STDEV('bitter expt'!AZ126:BP126)/SQRT(COUNT('bitter expt'!AZ126:BP126))</f>
        <v>8.9051715051374436E-2</v>
      </c>
      <c r="BD128">
        <f>STDEV('sugar+bitter expt'!AZ126:BP126)/SQRT(COUNT('sugar+bitter expt'!AZ126:BP126))</f>
        <v>8.1169980943570447E-2</v>
      </c>
      <c r="BF128">
        <f>AVERAGE('sugar expt'!CG126:CW126)</f>
        <v>1.2336050628825046</v>
      </c>
      <c r="BG128">
        <f>AVERAGE('bitter expt'!CG126:CW126)</f>
        <v>0.71236410464394373</v>
      </c>
      <c r="BH128">
        <f>AVERAGE('sugar+bitter expt'!CG126:CW126)</f>
        <v>0.8450027575197735</v>
      </c>
      <c r="BJ128">
        <f>STDEV('sugar expt'!CG126:CW126)/SQRT(COUNT('sugar expt'!CG126:CW126))</f>
        <v>0.14084371377444113</v>
      </c>
      <c r="BK128">
        <f>STDEV('bitter expt'!CG126:CW126)/SQRT(COUNT('bitter expt'!CG126:CW126))</f>
        <v>9.4446268509675774E-2</v>
      </c>
      <c r="BL128">
        <f>STDEV('sugar+bitter expt'!CG126:CW126)/SQRT(COUNT('sugar+bitter expt'!CG126:CW126))</f>
        <v>8.5901623752260528E-2</v>
      </c>
      <c r="BQ128" t="e">
        <f>AVERAGE('sugar expt'!CX126:DN126)</f>
        <v>#DIV/0!</v>
      </c>
      <c r="BR128" t="e">
        <f>AVERAGE('bitter expt'!CX126:DN126)</f>
        <v>#DIV/0!</v>
      </c>
      <c r="BS128" t="e">
        <f>AVERAGE('sugar+bitter expt'!CX126:DN126)</f>
        <v>#DIV/0!</v>
      </c>
      <c r="BU128" t="e">
        <f>STDEV('sugar expt'!CX126:DN126)/SQRT(COUNT('sugar expt'!CX126:DN126))</f>
        <v>#DIV/0!</v>
      </c>
      <c r="BV128" t="e">
        <f>STDEV('bitter expt'!CX126:DN126)/SQRT(COUNT('bitter expt'!CX126:DN126))</f>
        <v>#DIV/0!</v>
      </c>
      <c r="BW128" t="e">
        <f>STDEV('sugar+bitter expt'!CX126:DN126)/SQRT(COUNT('sugar+bitter expt'!CX126:DN126))</f>
        <v>#DIV/0!</v>
      </c>
      <c r="BY128" t="e">
        <f>AVERAGE('sugar expt'!DO126:EE126)</f>
        <v>#DIV/0!</v>
      </c>
      <c r="BZ128" t="e">
        <f>AVERAGE('bitter expt'!DO126:EE126)</f>
        <v>#DIV/0!</v>
      </c>
      <c r="CA128" t="e">
        <f>AVERAGE('sugar+bitter expt'!DO126:EE126)</f>
        <v>#DIV/0!</v>
      </c>
      <c r="CC128" t="e">
        <f>STDEV('sugar expt'!DO126:EE126)/SQRT(COUNT('sugar expt'!DO126:EE126))</f>
        <v>#DIV/0!</v>
      </c>
      <c r="CD128" t="e">
        <f>STDEV('bitter expt'!DO126:EE126)/SQRT(COUNT('bitter expt'!DO126:EE126))</f>
        <v>#DIV/0!</v>
      </c>
      <c r="CE128" t="e">
        <f>STDEV('sugar+bitter expt'!DO126:EE126)/SQRT(COUNT('sugar+bitter expt'!DO126:EE126))</f>
        <v>#DIV/0!</v>
      </c>
      <c r="CG128" t="e">
        <f>AVERAGE('sugar expt'!EF126:EV126)</f>
        <v>#DIV/0!</v>
      </c>
      <c r="CH128" t="e">
        <f>AVERAGE('bitter expt'!EF126:EV126)</f>
        <v>#DIV/0!</v>
      </c>
      <c r="CI128" t="e">
        <f>AVERAGE('sugar+bitter expt'!EF126:EV126)</f>
        <v>#DIV/0!</v>
      </c>
      <c r="CK128" t="e">
        <f>STDEV('sugar expt'!EF126:EV126)/SQRT(COUNT('sugar expt'!EF126:EV126))</f>
        <v>#DIV/0!</v>
      </c>
      <c r="CL128" t="e">
        <f>STDEV('bitter expt'!EF126:EV126)/SQRT(COUNT('bitter expt'!EF126:EV126))</f>
        <v>#DIV/0!</v>
      </c>
      <c r="CM128" t="e">
        <f>STDEV('sugar+bitter expt'!EF126:EV126)/SQRT(COUNT('sugar+bitter expt'!EF126:EV126))</f>
        <v>#DIV/0!</v>
      </c>
    </row>
    <row r="129" spans="15:91" x14ac:dyDescent="0.2">
      <c r="O129">
        <v>126</v>
      </c>
      <c r="P129">
        <f>AVERAGE('sugar expt'!C127:R127)</f>
        <v>10.480163129945971</v>
      </c>
      <c r="Q129">
        <f>AVERAGE('bitter expt'!C127:R127)</f>
        <v>4.480215883737718</v>
      </c>
      <c r="R129">
        <f>AVERAGE('sugar+bitter expt'!C127:R127)</f>
        <v>9.2911860998140767</v>
      </c>
      <c r="T129">
        <f>STDEV('sugar expt'!C127:R127)/SQRT(COUNT('sugar expt'!C127:R127))</f>
        <v>0.89587280455526574</v>
      </c>
      <c r="U129">
        <f>STDEV('bitter expt'!C127:R127)/SQRT(COUNT('bitter expt'!C127:R127))</f>
        <v>0.55705922539053088</v>
      </c>
      <c r="V129">
        <f>STDEV('sugar+bitter expt'!C127:R127)/SQRT(COUNT('sugar+bitter expt'!C127:R127))</f>
        <v>1.1884568565249034</v>
      </c>
      <c r="X129">
        <f>AVERAGE('sugar expt'!AJ127:AY127)</f>
        <v>7.2899823723632853</v>
      </c>
      <c r="Y129">
        <f>AVERAGE('bitter expt'!AJ127:AY127)</f>
        <v>3.4372234873222438</v>
      </c>
      <c r="Z129">
        <f>AVERAGE('sugar+bitter expt'!AJ127:AY127)</f>
        <v>4.5759137311062563</v>
      </c>
      <c r="AB129">
        <f>STDEV('sugar expt'!AJ127:AY127)/SQRT(COUNT('sugar expt'!AJ127:AY127))</f>
        <v>1.2247830124647987</v>
      </c>
      <c r="AC129">
        <f>STDEV('bitter expt'!AJ127:AY127)/SQRT(COUNT('bitter expt'!AJ127:AY127))</f>
        <v>0.77818399818285799</v>
      </c>
      <c r="AD129">
        <f>STDEV('sugar+bitter expt'!AJ127:AY127)/SQRT(COUNT('sugar+bitter expt'!AJ127:AY127))</f>
        <v>0.50121600993269</v>
      </c>
      <c r="AF129">
        <f>AVERAGE('sugar expt'!BQ127:CF127)</f>
        <v>6.5573594093318253</v>
      </c>
      <c r="AG129">
        <f>AVERAGE('bitter expt'!BQ127:CF127)</f>
        <v>2.015229180439488</v>
      </c>
      <c r="AH129">
        <f>AVERAGE('sugar+bitter expt'!BQ127:CF127)</f>
        <v>2.9335768958366191</v>
      </c>
      <c r="AJ129">
        <f>STDEV('sugar expt'!BQ127:CF127)/SQRT(COUNT('sugar expt'!BQ127:CF127))</f>
        <v>0.99895275549478402</v>
      </c>
      <c r="AK129">
        <f>STDEV('bitter expt'!BQ127:CF127)/SQRT(COUNT('bitter expt'!BQ127:CF127))</f>
        <v>0.56407398730920089</v>
      </c>
      <c r="AL129">
        <f>STDEV('sugar+bitter expt'!BQ127:CF127)/SQRT(COUNT('sugar+bitter expt'!BQ127:CF127))</f>
        <v>0.41271975182567594</v>
      </c>
      <c r="AP129">
        <f>AVERAGE('sugar expt'!S127:AI127)</f>
        <v>1.8066799123778658</v>
      </c>
      <c r="AQ129">
        <f>AVERAGE('bitter expt'!S127:AI127)</f>
        <v>1.2863292069490233</v>
      </c>
      <c r="AR129">
        <f>AVERAGE('sugar+bitter expt'!S127:AI127)</f>
        <v>1.6537795027534801</v>
      </c>
      <c r="AT129">
        <f>STDEV('sugar expt'!S127:AI127)/SQRT(COUNT('sugar expt'!S127:AI127))</f>
        <v>0.1224127524682793</v>
      </c>
      <c r="AU129">
        <f>STDEV('bitter expt'!S127:AI127)/SQRT(COUNT('bitter expt'!S127:AI127))</f>
        <v>8.5576422351612669E-2</v>
      </c>
      <c r="AV129">
        <f>STDEV('sugar+bitter expt'!S127:AI127)/SQRT(COUNT('sugar+bitter expt'!S127:AI127))</f>
        <v>0.1430125660322227</v>
      </c>
      <c r="AX129">
        <f>AVERAGE('sugar expt'!AZ127:BP127)</f>
        <v>1.4120717274336889</v>
      </c>
      <c r="AY129">
        <f>AVERAGE('bitter expt'!AZ127:BP127)</f>
        <v>0.9069504922293451</v>
      </c>
      <c r="AZ129">
        <f>AVERAGE('sugar+bitter expt'!AZ127:BP127)</f>
        <v>1.1602168225523537</v>
      </c>
      <c r="BB129">
        <f>STDEV('sugar expt'!AZ127:BP127)/SQRT(COUNT('sugar expt'!AZ127:BP127))</f>
        <v>0.13297210008943447</v>
      </c>
      <c r="BC129">
        <f>STDEV('bitter expt'!AZ127:BP127)/SQRT(COUNT('bitter expt'!AZ127:BP127))</f>
        <v>6.0674541805076143E-2</v>
      </c>
      <c r="BD129">
        <f>STDEV('sugar+bitter expt'!AZ127:BP127)/SQRT(COUNT('sugar+bitter expt'!AZ127:BP127))</f>
        <v>0.14951071745838437</v>
      </c>
      <c r="BF129">
        <f>AVERAGE('sugar expt'!CG127:CW127)</f>
        <v>1.2465557096855064</v>
      </c>
      <c r="BG129">
        <f>AVERAGE('bitter expt'!CG127:CW127)</f>
        <v>0.70855446149704615</v>
      </c>
      <c r="BH129">
        <f>AVERAGE('sugar+bitter expt'!CG127:CW127)</f>
        <v>0.83541750349323174</v>
      </c>
      <c r="BJ129">
        <f>STDEV('sugar expt'!CG127:CW127)/SQRT(COUNT('sugar expt'!CG127:CW127))</f>
        <v>0.15153300589213781</v>
      </c>
      <c r="BK129">
        <f>STDEV('bitter expt'!CG127:CW127)/SQRT(COUNT('bitter expt'!CG127:CW127))</f>
        <v>7.8670944620509678E-2</v>
      </c>
      <c r="BL129">
        <f>STDEV('sugar+bitter expt'!CG127:CW127)/SQRT(COUNT('sugar+bitter expt'!CG127:CW127))</f>
        <v>7.6841157388155654E-2</v>
      </c>
      <c r="BQ129" t="e">
        <f>AVERAGE('sugar expt'!CX127:DN127)</f>
        <v>#DIV/0!</v>
      </c>
      <c r="BR129" t="e">
        <f>AVERAGE('bitter expt'!CX127:DN127)</f>
        <v>#DIV/0!</v>
      </c>
      <c r="BS129" t="e">
        <f>AVERAGE('sugar+bitter expt'!CX127:DN127)</f>
        <v>#DIV/0!</v>
      </c>
      <c r="BU129" t="e">
        <f>STDEV('sugar expt'!CX127:DN127)/SQRT(COUNT('sugar expt'!CX127:DN127))</f>
        <v>#DIV/0!</v>
      </c>
      <c r="BV129" t="e">
        <f>STDEV('bitter expt'!CX127:DN127)/SQRT(COUNT('bitter expt'!CX127:DN127))</f>
        <v>#DIV/0!</v>
      </c>
      <c r="BW129" t="e">
        <f>STDEV('sugar+bitter expt'!CX127:DN127)/SQRT(COUNT('sugar+bitter expt'!CX127:DN127))</f>
        <v>#DIV/0!</v>
      </c>
      <c r="BY129" t="e">
        <f>AVERAGE('sugar expt'!DO127:EE127)</f>
        <v>#DIV/0!</v>
      </c>
      <c r="BZ129" t="e">
        <f>AVERAGE('bitter expt'!DO127:EE127)</f>
        <v>#DIV/0!</v>
      </c>
      <c r="CA129" t="e">
        <f>AVERAGE('sugar+bitter expt'!DO127:EE127)</f>
        <v>#DIV/0!</v>
      </c>
      <c r="CC129" t="e">
        <f>STDEV('sugar expt'!DO127:EE127)/SQRT(COUNT('sugar expt'!DO127:EE127))</f>
        <v>#DIV/0!</v>
      </c>
      <c r="CD129" t="e">
        <f>STDEV('bitter expt'!DO127:EE127)/SQRT(COUNT('bitter expt'!DO127:EE127))</f>
        <v>#DIV/0!</v>
      </c>
      <c r="CE129" t="e">
        <f>STDEV('sugar+bitter expt'!DO127:EE127)/SQRT(COUNT('sugar+bitter expt'!DO127:EE127))</f>
        <v>#DIV/0!</v>
      </c>
      <c r="CG129" t="e">
        <f>AVERAGE('sugar expt'!EF127:EV127)</f>
        <v>#DIV/0!</v>
      </c>
      <c r="CH129" t="e">
        <f>AVERAGE('bitter expt'!EF127:EV127)</f>
        <v>#DIV/0!</v>
      </c>
      <c r="CI129" t="e">
        <f>AVERAGE('sugar+bitter expt'!EF127:EV127)</f>
        <v>#DIV/0!</v>
      </c>
      <c r="CK129" t="e">
        <f>STDEV('sugar expt'!EF127:EV127)/SQRT(COUNT('sugar expt'!EF127:EV127))</f>
        <v>#DIV/0!</v>
      </c>
      <c r="CL129" t="e">
        <f>STDEV('bitter expt'!EF127:EV127)/SQRT(COUNT('bitter expt'!EF127:EV127))</f>
        <v>#DIV/0!</v>
      </c>
      <c r="CM129" t="e">
        <f>STDEV('sugar+bitter expt'!EF127:EV127)/SQRT(COUNT('sugar+bitter expt'!EF127:EV127))</f>
        <v>#DIV/0!</v>
      </c>
    </row>
    <row r="130" spans="15:91" x14ac:dyDescent="0.2">
      <c r="O130">
        <v>127</v>
      </c>
      <c r="P130">
        <f>AVERAGE('sugar expt'!C128:R128)</f>
        <v>10.084906754106575</v>
      </c>
      <c r="Q130">
        <f>AVERAGE('bitter expt'!C128:R128)</f>
        <v>4.5190377076294643</v>
      </c>
      <c r="R130">
        <f>AVERAGE('sugar+bitter expt'!C128:R128)</f>
        <v>9.0966765882709559</v>
      </c>
      <c r="T130">
        <f>STDEV('sugar expt'!C128:R128)/SQRT(COUNT('sugar expt'!C128:R128))</f>
        <v>0.79518891150400683</v>
      </c>
      <c r="U130">
        <f>STDEV('bitter expt'!C128:R128)/SQRT(COUNT('bitter expt'!C128:R128))</f>
        <v>0.68238667142417198</v>
      </c>
      <c r="V130">
        <f>STDEV('sugar+bitter expt'!C128:R128)/SQRT(COUNT('sugar+bitter expt'!C128:R128))</f>
        <v>1.032271642503195</v>
      </c>
      <c r="X130">
        <f>AVERAGE('sugar expt'!AJ128:AY128)</f>
        <v>7.628981283637378</v>
      </c>
      <c r="Y130">
        <f>AVERAGE('bitter expt'!AJ128:AY128)</f>
        <v>2.89295492652598</v>
      </c>
      <c r="Z130">
        <f>AVERAGE('sugar+bitter expt'!AJ128:AY128)</f>
        <v>4.8731169917703649</v>
      </c>
      <c r="AB130">
        <f>STDEV('sugar expt'!AJ128:AY128)/SQRT(COUNT('sugar expt'!AJ128:AY128))</f>
        <v>0.90819938565862368</v>
      </c>
      <c r="AC130">
        <f>STDEV('bitter expt'!AJ128:AY128)/SQRT(COUNT('bitter expt'!AJ128:AY128))</f>
        <v>0.58843684232926841</v>
      </c>
      <c r="AD130">
        <f>STDEV('sugar+bitter expt'!AJ128:AY128)/SQRT(COUNT('sugar+bitter expt'!AJ128:AY128))</f>
        <v>0.69209123231716918</v>
      </c>
      <c r="AF130">
        <f>AVERAGE('sugar expt'!BQ128:CF128)</f>
        <v>5.9714827065179765</v>
      </c>
      <c r="AG130">
        <f>AVERAGE('bitter expt'!BQ128:CF128)</f>
        <v>1.7411872769525822</v>
      </c>
      <c r="AH130">
        <f>AVERAGE('sugar+bitter expt'!BQ128:CF128)</f>
        <v>3.0533136724359227</v>
      </c>
      <c r="AJ130">
        <f>STDEV('sugar expt'!BQ128:CF128)/SQRT(COUNT('sugar expt'!BQ128:CF128))</f>
        <v>0.92362877755537254</v>
      </c>
      <c r="AK130">
        <f>STDEV('bitter expt'!BQ128:CF128)/SQRT(COUNT('bitter expt'!BQ128:CF128))</f>
        <v>0.43797787907929892</v>
      </c>
      <c r="AL130">
        <f>STDEV('sugar+bitter expt'!BQ128:CF128)/SQRT(COUNT('sugar+bitter expt'!BQ128:CF128))</f>
        <v>0.48025385632051631</v>
      </c>
      <c r="AP130">
        <f>AVERAGE('sugar expt'!S128:AI128)</f>
        <v>1.7859576683004419</v>
      </c>
      <c r="AQ130">
        <f>AVERAGE('bitter expt'!S128:AI128)</f>
        <v>1.304347520072701</v>
      </c>
      <c r="AR130">
        <f>AVERAGE('sugar+bitter expt'!S128:AI128)</f>
        <v>1.5645837445447341</v>
      </c>
      <c r="AT130">
        <f>STDEV('sugar expt'!S128:AI128)/SQRT(COUNT('sugar expt'!S128:AI128))</f>
        <v>0.11008418107733445</v>
      </c>
      <c r="AU130">
        <f>STDEV('bitter expt'!S128:AI128)/SQRT(COUNT('bitter expt'!S128:AI128))</f>
        <v>0.15479847718327425</v>
      </c>
      <c r="AV130">
        <f>STDEV('sugar+bitter expt'!S128:AI128)/SQRT(COUNT('sugar+bitter expt'!S128:AI128))</f>
        <v>0.14507586468151532</v>
      </c>
      <c r="AX130">
        <f>AVERAGE('sugar expt'!AZ128:BP128)</f>
        <v>1.5551687854080085</v>
      </c>
      <c r="AY130">
        <f>AVERAGE('bitter expt'!AZ128:BP128)</f>
        <v>0.92855962918071988</v>
      </c>
      <c r="AZ130">
        <f>AVERAGE('sugar+bitter expt'!AZ128:BP128)</f>
        <v>1.0646313039321411</v>
      </c>
      <c r="BB130">
        <f>STDEV('sugar expt'!AZ128:BP128)/SQRT(COUNT('sugar expt'!AZ128:BP128))</f>
        <v>0.15957042476558561</v>
      </c>
      <c r="BC130">
        <f>STDEV('bitter expt'!AZ128:BP128)/SQRT(COUNT('bitter expt'!AZ128:BP128))</f>
        <v>7.4219030243028061E-2</v>
      </c>
      <c r="BD130">
        <f>STDEV('sugar+bitter expt'!AZ128:BP128)/SQRT(COUNT('sugar+bitter expt'!AZ128:BP128))</f>
        <v>0.10129545975208126</v>
      </c>
      <c r="BF130">
        <f>AVERAGE('sugar expt'!CG128:CW128)</f>
        <v>1.2017523752329464</v>
      </c>
      <c r="BG130">
        <f>AVERAGE('bitter expt'!CG128:CW128)</f>
        <v>0.68337551110340133</v>
      </c>
      <c r="BH130">
        <f>AVERAGE('sugar+bitter expt'!CG128:CW128)</f>
        <v>0.80800360472780575</v>
      </c>
      <c r="BJ130">
        <f>STDEV('sugar expt'!CG128:CW128)/SQRT(COUNT('sugar expt'!CG128:CW128))</f>
        <v>0.14458036602302377</v>
      </c>
      <c r="BK130">
        <f>STDEV('bitter expt'!CG128:CW128)/SQRT(COUNT('bitter expt'!CG128:CW128))</f>
        <v>8.2385084539265893E-2</v>
      </c>
      <c r="BL130">
        <f>STDEV('sugar+bitter expt'!CG128:CW128)/SQRT(COUNT('sugar+bitter expt'!CG128:CW128))</f>
        <v>8.5895909419516581E-2</v>
      </c>
      <c r="BQ130" t="e">
        <f>AVERAGE('sugar expt'!CX128:DN128)</f>
        <v>#DIV/0!</v>
      </c>
      <c r="BR130" t="e">
        <f>AVERAGE('bitter expt'!CX128:DN128)</f>
        <v>#DIV/0!</v>
      </c>
      <c r="BS130" t="e">
        <f>AVERAGE('sugar+bitter expt'!CX128:DN128)</f>
        <v>#DIV/0!</v>
      </c>
      <c r="BU130" t="e">
        <f>STDEV('sugar expt'!CX128:DN128)/SQRT(COUNT('sugar expt'!CX128:DN128))</f>
        <v>#DIV/0!</v>
      </c>
      <c r="BV130" t="e">
        <f>STDEV('bitter expt'!CX128:DN128)/SQRT(COUNT('bitter expt'!CX128:DN128))</f>
        <v>#DIV/0!</v>
      </c>
      <c r="BW130" t="e">
        <f>STDEV('sugar+bitter expt'!CX128:DN128)/SQRT(COUNT('sugar+bitter expt'!CX128:DN128))</f>
        <v>#DIV/0!</v>
      </c>
      <c r="BY130" t="e">
        <f>AVERAGE('sugar expt'!DO128:EE128)</f>
        <v>#DIV/0!</v>
      </c>
      <c r="BZ130" t="e">
        <f>AVERAGE('bitter expt'!DO128:EE128)</f>
        <v>#DIV/0!</v>
      </c>
      <c r="CA130" t="e">
        <f>AVERAGE('sugar+bitter expt'!DO128:EE128)</f>
        <v>#DIV/0!</v>
      </c>
      <c r="CC130" t="e">
        <f>STDEV('sugar expt'!DO128:EE128)/SQRT(COUNT('sugar expt'!DO128:EE128))</f>
        <v>#DIV/0!</v>
      </c>
      <c r="CD130" t="e">
        <f>STDEV('bitter expt'!DO128:EE128)/SQRT(COUNT('bitter expt'!DO128:EE128))</f>
        <v>#DIV/0!</v>
      </c>
      <c r="CE130" t="e">
        <f>STDEV('sugar+bitter expt'!DO128:EE128)/SQRT(COUNT('sugar+bitter expt'!DO128:EE128))</f>
        <v>#DIV/0!</v>
      </c>
      <c r="CG130" t="e">
        <f>AVERAGE('sugar expt'!EF128:EV128)</f>
        <v>#DIV/0!</v>
      </c>
      <c r="CH130" t="e">
        <f>AVERAGE('bitter expt'!EF128:EV128)</f>
        <v>#DIV/0!</v>
      </c>
      <c r="CI130" t="e">
        <f>AVERAGE('sugar+bitter expt'!EF128:EV128)</f>
        <v>#DIV/0!</v>
      </c>
      <c r="CK130" t="e">
        <f>STDEV('sugar expt'!EF128:EV128)/SQRT(COUNT('sugar expt'!EF128:EV128))</f>
        <v>#DIV/0!</v>
      </c>
      <c r="CL130" t="e">
        <f>STDEV('bitter expt'!EF128:EV128)/SQRT(COUNT('bitter expt'!EF128:EV128))</f>
        <v>#DIV/0!</v>
      </c>
      <c r="CM130" t="e">
        <f>STDEV('sugar+bitter expt'!EF128:EV128)/SQRT(COUNT('sugar+bitter expt'!EF128:EV128))</f>
        <v>#DIV/0!</v>
      </c>
    </row>
    <row r="131" spans="15:91" x14ac:dyDescent="0.2">
      <c r="O131">
        <v>128</v>
      </c>
      <c r="P131">
        <f>AVERAGE('sugar expt'!C129:R129)</f>
        <v>9.557891471988345</v>
      </c>
      <c r="Q131">
        <f>AVERAGE('bitter expt'!C129:R129)</f>
        <v>5.2352312814475628</v>
      </c>
      <c r="R131">
        <f>AVERAGE('sugar+bitter expt'!C129:R129)</f>
        <v>8.9336823930383389</v>
      </c>
      <c r="T131">
        <f>STDEV('sugar expt'!C129:R129)/SQRT(COUNT('sugar expt'!C129:R129))</f>
        <v>0.70686931078342363</v>
      </c>
      <c r="U131">
        <f>STDEV('bitter expt'!C129:R129)/SQRT(COUNT('bitter expt'!C129:R129))</f>
        <v>0.79851609495290732</v>
      </c>
      <c r="V131">
        <f>STDEV('sugar+bitter expt'!C129:R129)/SQRT(COUNT('sugar+bitter expt'!C129:R129))</f>
        <v>0.94584250025019989</v>
      </c>
      <c r="X131">
        <f>AVERAGE('sugar expt'!AJ129:AY129)</f>
        <v>7.7461014845612555</v>
      </c>
      <c r="Y131">
        <f>AVERAGE('bitter expt'!AJ129:AY129)</f>
        <v>3.6975308056268141</v>
      </c>
      <c r="Z131">
        <f>AVERAGE('sugar+bitter expt'!AJ129:AY129)</f>
        <v>4.5484007512018634</v>
      </c>
      <c r="AB131">
        <f>STDEV('sugar expt'!AJ129:AY129)/SQRT(COUNT('sugar expt'!AJ129:AY129))</f>
        <v>0.94743439020173259</v>
      </c>
      <c r="AC131">
        <f>STDEV('bitter expt'!AJ129:AY129)/SQRT(COUNT('bitter expt'!AJ129:AY129))</f>
        <v>0.7367180946335965</v>
      </c>
      <c r="AD131">
        <f>STDEV('sugar+bitter expt'!AJ129:AY129)/SQRT(COUNT('sugar+bitter expt'!AJ129:AY129))</f>
        <v>0.67401094232447678</v>
      </c>
      <c r="AF131">
        <f>AVERAGE('sugar expt'!BQ129:CF129)</f>
        <v>5.7012075578598589</v>
      </c>
      <c r="AG131">
        <f>AVERAGE('bitter expt'!BQ129:CF129)</f>
        <v>1.80606658403895</v>
      </c>
      <c r="AH131">
        <f>AVERAGE('sugar+bitter expt'!BQ129:CF129)</f>
        <v>3.3827448296024083</v>
      </c>
      <c r="AJ131">
        <f>STDEV('sugar expt'!BQ129:CF129)/SQRT(COUNT('sugar expt'!BQ129:CF129))</f>
        <v>0.88502124460059295</v>
      </c>
      <c r="AK131">
        <f>STDEV('bitter expt'!BQ129:CF129)/SQRT(COUNT('bitter expt'!BQ129:CF129))</f>
        <v>0.48405876912972989</v>
      </c>
      <c r="AL131">
        <f>STDEV('sugar+bitter expt'!BQ129:CF129)/SQRT(COUNT('sugar+bitter expt'!BQ129:CF129))</f>
        <v>0.67209493493351802</v>
      </c>
      <c r="AP131">
        <f>AVERAGE('sugar expt'!S129:AI129)</f>
        <v>1.8829867132004519</v>
      </c>
      <c r="AQ131">
        <f>AVERAGE('bitter expt'!S129:AI129)</f>
        <v>1.2605702761545639</v>
      </c>
      <c r="AR131">
        <f>AVERAGE('sugar+bitter expt'!S129:AI129)</f>
        <v>1.4826781043116242</v>
      </c>
      <c r="AT131">
        <f>STDEV('sugar expt'!S129:AI129)/SQRT(COUNT('sugar expt'!S129:AI129))</f>
        <v>0.14016567516163855</v>
      </c>
      <c r="AU131">
        <f>STDEV('bitter expt'!S129:AI129)/SQRT(COUNT('bitter expt'!S129:AI129))</f>
        <v>0.10400314550869351</v>
      </c>
      <c r="AV131">
        <f>STDEV('sugar+bitter expt'!S129:AI129)/SQRT(COUNT('sugar+bitter expt'!S129:AI129))</f>
        <v>0.10491096004079364</v>
      </c>
      <c r="AX131">
        <f>AVERAGE('sugar expt'!AZ129:BP129)</f>
        <v>1.4408530474586514</v>
      </c>
      <c r="AY131">
        <f>AVERAGE('bitter expt'!AZ129:BP129)</f>
        <v>0.95111711854216063</v>
      </c>
      <c r="AZ131">
        <f>AVERAGE('sugar+bitter expt'!AZ129:BP129)</f>
        <v>1.0858807915726627</v>
      </c>
      <c r="BB131">
        <f>STDEV('sugar expt'!AZ129:BP129)/SQRT(COUNT('sugar expt'!AZ129:BP129))</f>
        <v>0.11499686740009338</v>
      </c>
      <c r="BC131">
        <f>STDEV('bitter expt'!AZ129:BP129)/SQRT(COUNT('bitter expt'!AZ129:BP129))</f>
        <v>9.5041767574702868E-2</v>
      </c>
      <c r="BD131">
        <f>STDEV('sugar+bitter expt'!AZ129:BP129)/SQRT(COUNT('sugar+bitter expt'!AZ129:BP129))</f>
        <v>0.11697695398791058</v>
      </c>
      <c r="BF131">
        <f>AVERAGE('sugar expt'!CG129:CW129)</f>
        <v>1.3026936657835331</v>
      </c>
      <c r="BG131">
        <f>AVERAGE('bitter expt'!CG129:CW129)</f>
        <v>0.71704240887965986</v>
      </c>
      <c r="BH131">
        <f>AVERAGE('sugar+bitter expt'!CG129:CW129)</f>
        <v>0.92457254622331797</v>
      </c>
      <c r="BJ131">
        <f>STDEV('sugar expt'!CG129:CW129)/SQRT(COUNT('sugar expt'!CG129:CW129))</f>
        <v>0.1717053894561556</v>
      </c>
      <c r="BK131">
        <f>STDEV('bitter expt'!CG129:CW129)/SQRT(COUNT('bitter expt'!CG129:CW129))</f>
        <v>7.8003767898978227E-2</v>
      </c>
      <c r="BL131">
        <f>STDEV('sugar+bitter expt'!CG129:CW129)/SQRT(COUNT('sugar+bitter expt'!CG129:CW129))</f>
        <v>8.4800022746382722E-2</v>
      </c>
      <c r="BQ131" t="e">
        <f>AVERAGE('sugar expt'!CX129:DN129)</f>
        <v>#DIV/0!</v>
      </c>
      <c r="BR131" t="e">
        <f>AVERAGE('bitter expt'!CX129:DN129)</f>
        <v>#DIV/0!</v>
      </c>
      <c r="BS131" t="e">
        <f>AVERAGE('sugar+bitter expt'!CX129:DN129)</f>
        <v>#DIV/0!</v>
      </c>
      <c r="BU131" t="e">
        <f>STDEV('sugar expt'!CX129:DN129)/SQRT(COUNT('sugar expt'!CX129:DN129))</f>
        <v>#DIV/0!</v>
      </c>
      <c r="BV131" t="e">
        <f>STDEV('bitter expt'!CX129:DN129)/SQRT(COUNT('bitter expt'!CX129:DN129))</f>
        <v>#DIV/0!</v>
      </c>
      <c r="BW131" t="e">
        <f>STDEV('sugar+bitter expt'!CX129:DN129)/SQRT(COUNT('sugar+bitter expt'!CX129:DN129))</f>
        <v>#DIV/0!</v>
      </c>
      <c r="BY131" t="e">
        <f>AVERAGE('sugar expt'!DO129:EE129)</f>
        <v>#DIV/0!</v>
      </c>
      <c r="BZ131" t="e">
        <f>AVERAGE('bitter expt'!DO129:EE129)</f>
        <v>#DIV/0!</v>
      </c>
      <c r="CA131" t="e">
        <f>AVERAGE('sugar+bitter expt'!DO129:EE129)</f>
        <v>#DIV/0!</v>
      </c>
      <c r="CC131" t="e">
        <f>STDEV('sugar expt'!DO129:EE129)/SQRT(COUNT('sugar expt'!DO129:EE129))</f>
        <v>#DIV/0!</v>
      </c>
      <c r="CD131" t="e">
        <f>STDEV('bitter expt'!DO129:EE129)/SQRT(COUNT('bitter expt'!DO129:EE129))</f>
        <v>#DIV/0!</v>
      </c>
      <c r="CE131" t="e">
        <f>STDEV('sugar+bitter expt'!DO129:EE129)/SQRT(COUNT('sugar+bitter expt'!DO129:EE129))</f>
        <v>#DIV/0!</v>
      </c>
      <c r="CG131" t="e">
        <f>AVERAGE('sugar expt'!EF129:EV129)</f>
        <v>#DIV/0!</v>
      </c>
      <c r="CH131" t="e">
        <f>AVERAGE('bitter expt'!EF129:EV129)</f>
        <v>#DIV/0!</v>
      </c>
      <c r="CI131" t="e">
        <f>AVERAGE('sugar+bitter expt'!EF129:EV129)</f>
        <v>#DIV/0!</v>
      </c>
      <c r="CK131" t="e">
        <f>STDEV('sugar expt'!EF129:EV129)/SQRT(COUNT('sugar expt'!EF129:EV129))</f>
        <v>#DIV/0!</v>
      </c>
      <c r="CL131" t="e">
        <f>STDEV('bitter expt'!EF129:EV129)/SQRT(COUNT('bitter expt'!EF129:EV129))</f>
        <v>#DIV/0!</v>
      </c>
      <c r="CM131" t="e">
        <f>STDEV('sugar+bitter expt'!EF129:EV129)/SQRT(COUNT('sugar+bitter expt'!EF129:EV129))</f>
        <v>#DIV/0!</v>
      </c>
    </row>
    <row r="132" spans="15:91" x14ac:dyDescent="0.2">
      <c r="O132">
        <v>129</v>
      </c>
      <c r="P132">
        <f>AVERAGE('sugar expt'!C130:R130)</f>
        <v>10.254804511647979</v>
      </c>
      <c r="Q132">
        <f>AVERAGE('bitter expt'!C130:R130)</f>
        <v>5.9041580694135405</v>
      </c>
      <c r="R132">
        <f>AVERAGE('sugar+bitter expt'!C130:R130)</f>
        <v>9.1379457879308728</v>
      </c>
      <c r="T132">
        <f>STDEV('sugar expt'!C130:R130)/SQRT(COUNT('sugar expt'!C130:R130))</f>
        <v>0.7959578709221844</v>
      </c>
      <c r="U132">
        <f>STDEV('bitter expt'!C130:R130)/SQRT(COUNT('bitter expt'!C130:R130))</f>
        <v>1.0160611515985869</v>
      </c>
      <c r="V132">
        <f>STDEV('sugar+bitter expt'!C130:R130)/SQRT(COUNT('sugar+bitter expt'!C130:R130))</f>
        <v>0.80362320809831445</v>
      </c>
      <c r="X132">
        <f>AVERAGE('sugar expt'!AJ130:AY130)</f>
        <v>7.7639343020529052</v>
      </c>
      <c r="Y132">
        <f>AVERAGE('bitter expt'!AJ130:AY130)</f>
        <v>3.5055398417946941</v>
      </c>
      <c r="Z132">
        <f>AVERAGE('sugar+bitter expt'!AJ130:AY130)</f>
        <v>5.1148455022083299</v>
      </c>
      <c r="AB132">
        <f>STDEV('sugar expt'!AJ130:AY130)/SQRT(COUNT('sugar expt'!AJ130:AY130))</f>
        <v>0.9817839245749661</v>
      </c>
      <c r="AC132">
        <f>STDEV('bitter expt'!AJ130:AY130)/SQRT(COUNT('bitter expt'!AJ130:AY130))</f>
        <v>0.44793574767403915</v>
      </c>
      <c r="AD132">
        <f>STDEV('sugar+bitter expt'!AJ130:AY130)/SQRT(COUNT('sugar+bitter expt'!AJ130:AY130))</f>
        <v>0.66067676441316625</v>
      </c>
      <c r="AF132">
        <f>AVERAGE('sugar expt'!BQ130:CF130)</f>
        <v>5.4036822421044288</v>
      </c>
      <c r="AG132">
        <f>AVERAGE('bitter expt'!BQ130:CF130)</f>
        <v>1.933701594615479</v>
      </c>
      <c r="AH132">
        <f>AVERAGE('sugar+bitter expt'!BQ130:CF130)</f>
        <v>3.4651042444896771</v>
      </c>
      <c r="AJ132">
        <f>STDEV('sugar expt'!BQ130:CF130)/SQRT(COUNT('sugar expt'!BQ130:CF130))</f>
        <v>0.84212278488727077</v>
      </c>
      <c r="AK132">
        <f>STDEV('bitter expt'!BQ130:CF130)/SQRT(COUNT('bitter expt'!BQ130:CF130))</f>
        <v>0.46177590085830295</v>
      </c>
      <c r="AL132">
        <f>STDEV('sugar+bitter expt'!BQ130:CF130)/SQRT(COUNT('sugar+bitter expt'!BQ130:CF130))</f>
        <v>0.56786964201057744</v>
      </c>
      <c r="AP132">
        <f>AVERAGE('sugar expt'!S130:AI130)</f>
        <v>1.7860662826262199</v>
      </c>
      <c r="AQ132">
        <f>AVERAGE('bitter expt'!S130:AI130)</f>
        <v>1.2256097512845141</v>
      </c>
      <c r="AR132">
        <f>AVERAGE('sugar+bitter expt'!S130:AI130)</f>
        <v>1.5023696687985142</v>
      </c>
      <c r="AT132">
        <f>STDEV('sugar expt'!S130:AI130)/SQRT(COUNT('sugar expt'!S130:AI130))</f>
        <v>7.8774313387994552E-2</v>
      </c>
      <c r="AU132">
        <f>STDEV('bitter expt'!S130:AI130)/SQRT(COUNT('bitter expt'!S130:AI130))</f>
        <v>0.13393558550754331</v>
      </c>
      <c r="AV132">
        <f>STDEV('sugar+bitter expt'!S130:AI130)/SQRT(COUNT('sugar+bitter expt'!S130:AI130))</f>
        <v>7.6912577734491838E-2</v>
      </c>
      <c r="AX132">
        <f>AVERAGE('sugar expt'!AZ130:BP130)</f>
        <v>1.3770288713132655</v>
      </c>
      <c r="AY132">
        <f>AVERAGE('bitter expt'!AZ130:BP130)</f>
        <v>0.97316386634552765</v>
      </c>
      <c r="AZ132">
        <f>AVERAGE('sugar+bitter expt'!AZ130:BP130)</f>
        <v>1.087565559105903</v>
      </c>
      <c r="BB132">
        <f>STDEV('sugar expt'!AZ130:BP130)/SQRT(COUNT('sugar expt'!AZ130:BP130))</f>
        <v>0.13323950675527221</v>
      </c>
      <c r="BC132">
        <f>STDEV('bitter expt'!AZ130:BP130)/SQRT(COUNT('bitter expt'!AZ130:BP130))</f>
        <v>5.7695583200423027E-2</v>
      </c>
      <c r="BD132">
        <f>STDEV('sugar+bitter expt'!AZ130:BP130)/SQRT(COUNT('sugar+bitter expt'!AZ130:BP130))</f>
        <v>0.13317456374829886</v>
      </c>
      <c r="BF132">
        <f>AVERAGE('sugar expt'!CG130:CW130)</f>
        <v>1.2104954074851426</v>
      </c>
      <c r="BG132">
        <f>AVERAGE('bitter expt'!CG130:CW130)</f>
        <v>0.67316042342748039</v>
      </c>
      <c r="BH132">
        <f>AVERAGE('sugar+bitter expt'!CG130:CW130)</f>
        <v>0.89796957186579085</v>
      </c>
      <c r="BJ132">
        <f>STDEV('sugar expt'!CG130:CW130)/SQRT(COUNT('sugar expt'!CG130:CW130))</f>
        <v>0.13196396674439001</v>
      </c>
      <c r="BK132">
        <f>STDEV('bitter expt'!CG130:CW130)/SQRT(COUNT('bitter expt'!CG130:CW130))</f>
        <v>6.102672389018416E-2</v>
      </c>
      <c r="BL132">
        <f>STDEV('sugar+bitter expt'!CG130:CW130)/SQRT(COUNT('sugar+bitter expt'!CG130:CW130))</f>
        <v>9.3975034439386471E-2</v>
      </c>
      <c r="BQ132" t="e">
        <f>AVERAGE('sugar expt'!CX130:DN130)</f>
        <v>#DIV/0!</v>
      </c>
      <c r="BR132" t="e">
        <f>AVERAGE('bitter expt'!CX130:DN130)</f>
        <v>#DIV/0!</v>
      </c>
      <c r="BS132" t="e">
        <f>AVERAGE('sugar+bitter expt'!CX130:DN130)</f>
        <v>#DIV/0!</v>
      </c>
      <c r="BU132" t="e">
        <f>STDEV('sugar expt'!CX130:DN130)/SQRT(COUNT('sugar expt'!CX130:DN130))</f>
        <v>#DIV/0!</v>
      </c>
      <c r="BV132" t="e">
        <f>STDEV('bitter expt'!CX130:DN130)/SQRT(COUNT('bitter expt'!CX130:DN130))</f>
        <v>#DIV/0!</v>
      </c>
      <c r="BW132" t="e">
        <f>STDEV('sugar+bitter expt'!CX130:DN130)/SQRT(COUNT('sugar+bitter expt'!CX130:DN130))</f>
        <v>#DIV/0!</v>
      </c>
      <c r="BY132" t="e">
        <f>AVERAGE('sugar expt'!DO130:EE130)</f>
        <v>#DIV/0!</v>
      </c>
      <c r="BZ132" t="e">
        <f>AVERAGE('bitter expt'!DO130:EE130)</f>
        <v>#DIV/0!</v>
      </c>
      <c r="CA132" t="e">
        <f>AVERAGE('sugar+bitter expt'!DO130:EE130)</f>
        <v>#DIV/0!</v>
      </c>
      <c r="CC132" t="e">
        <f>STDEV('sugar expt'!DO130:EE130)/SQRT(COUNT('sugar expt'!DO130:EE130))</f>
        <v>#DIV/0!</v>
      </c>
      <c r="CD132" t="e">
        <f>STDEV('bitter expt'!DO130:EE130)/SQRT(COUNT('bitter expt'!DO130:EE130))</f>
        <v>#DIV/0!</v>
      </c>
      <c r="CE132" t="e">
        <f>STDEV('sugar+bitter expt'!DO130:EE130)/SQRT(COUNT('sugar+bitter expt'!DO130:EE130))</f>
        <v>#DIV/0!</v>
      </c>
      <c r="CG132" t="e">
        <f>AVERAGE('sugar expt'!EF130:EV130)</f>
        <v>#DIV/0!</v>
      </c>
      <c r="CH132" t="e">
        <f>AVERAGE('bitter expt'!EF130:EV130)</f>
        <v>#DIV/0!</v>
      </c>
      <c r="CI132" t="e">
        <f>AVERAGE('sugar+bitter expt'!EF130:EV130)</f>
        <v>#DIV/0!</v>
      </c>
      <c r="CK132" t="e">
        <f>STDEV('sugar expt'!EF130:EV130)/SQRT(COUNT('sugar expt'!EF130:EV130))</f>
        <v>#DIV/0!</v>
      </c>
      <c r="CL132" t="e">
        <f>STDEV('bitter expt'!EF130:EV130)/SQRT(COUNT('bitter expt'!EF130:EV130))</f>
        <v>#DIV/0!</v>
      </c>
      <c r="CM132" t="e">
        <f>STDEV('sugar+bitter expt'!EF130:EV130)/SQRT(COUNT('sugar+bitter expt'!EF130:EV130))</f>
        <v>#DIV/0!</v>
      </c>
    </row>
    <row r="133" spans="15:91" x14ac:dyDescent="0.2">
      <c r="O133">
        <v>130</v>
      </c>
      <c r="P133">
        <f>AVERAGE('sugar expt'!C131:R131)</f>
        <v>11.056529431808563</v>
      </c>
      <c r="Q133">
        <f>AVERAGE('bitter expt'!C131:R131)</f>
        <v>5.8903381578797092</v>
      </c>
      <c r="R133">
        <f>AVERAGE('sugar+bitter expt'!C131:R131)</f>
        <v>9.0386583073549858</v>
      </c>
      <c r="T133">
        <f>STDEV('sugar expt'!C131:R131)/SQRT(COUNT('sugar expt'!C131:R131))</f>
        <v>0.74441129987307941</v>
      </c>
      <c r="U133">
        <f>STDEV('bitter expt'!C131:R131)/SQRT(COUNT('bitter expt'!C131:R131))</f>
        <v>0.82657253350203219</v>
      </c>
      <c r="V133">
        <f>STDEV('sugar+bitter expt'!C131:R131)/SQRT(COUNT('sugar+bitter expt'!C131:R131))</f>
        <v>0.90737740086289509</v>
      </c>
      <c r="X133">
        <f>AVERAGE('sugar expt'!AJ131:AY131)</f>
        <v>7.4258792787941843</v>
      </c>
      <c r="Y133">
        <f>AVERAGE('bitter expt'!AJ131:AY131)</f>
        <v>3.2503654182790278</v>
      </c>
      <c r="Z133">
        <f>AVERAGE('sugar+bitter expt'!AJ131:AY131)</f>
        <v>5.3211691998616963</v>
      </c>
      <c r="AB133">
        <f>STDEV('sugar expt'!AJ131:AY131)/SQRT(COUNT('sugar expt'!AJ131:AY131))</f>
        <v>0.69566708810146949</v>
      </c>
      <c r="AC133">
        <f>STDEV('bitter expt'!AJ131:AY131)/SQRT(COUNT('bitter expt'!AJ131:AY131))</f>
        <v>0.59044885060587371</v>
      </c>
      <c r="AD133">
        <f>STDEV('sugar+bitter expt'!AJ131:AY131)/SQRT(COUNT('sugar+bitter expt'!AJ131:AY131))</f>
        <v>0.55255578309040732</v>
      </c>
      <c r="AF133">
        <f>AVERAGE('sugar expt'!BQ131:CF131)</f>
        <v>5.1548156410387085</v>
      </c>
      <c r="AG133">
        <f>AVERAGE('bitter expt'!BQ131:CF131)</f>
        <v>2.353829773535649</v>
      </c>
      <c r="AH133">
        <f>AVERAGE('sugar+bitter expt'!BQ131:CF131)</f>
        <v>3.6971929910470922</v>
      </c>
      <c r="AJ133">
        <f>STDEV('sugar expt'!BQ131:CF131)/SQRT(COUNT('sugar expt'!BQ131:CF131))</f>
        <v>0.93496924178650154</v>
      </c>
      <c r="AK133">
        <f>STDEV('bitter expt'!BQ131:CF131)/SQRT(COUNT('bitter expt'!BQ131:CF131))</f>
        <v>0.58171804066582788</v>
      </c>
      <c r="AL133">
        <f>STDEV('sugar+bitter expt'!BQ131:CF131)/SQRT(COUNT('sugar+bitter expt'!BQ131:CF131))</f>
        <v>0.69102013126649331</v>
      </c>
      <c r="AP133">
        <f>AVERAGE('sugar expt'!S131:AI131)</f>
        <v>1.698929494593711</v>
      </c>
      <c r="AQ133">
        <f>AVERAGE('bitter expt'!S131:AI131)</f>
        <v>1.2767520555695009</v>
      </c>
      <c r="AR133">
        <f>AVERAGE('sugar+bitter expt'!S131:AI131)</f>
        <v>1.5024896637925775</v>
      </c>
      <c r="AT133">
        <f>STDEV('sugar expt'!S131:AI131)/SQRT(COUNT('sugar expt'!S131:AI131))</f>
        <v>0.14521271694811203</v>
      </c>
      <c r="AU133">
        <f>STDEV('bitter expt'!S131:AI131)/SQRT(COUNT('bitter expt'!S131:AI131))</f>
        <v>8.1668783483438284E-2</v>
      </c>
      <c r="AV133">
        <f>STDEV('sugar+bitter expt'!S131:AI131)/SQRT(COUNT('sugar+bitter expt'!S131:AI131))</f>
        <v>9.1709123134580142E-2</v>
      </c>
      <c r="AX133">
        <f>AVERAGE('sugar expt'!AZ131:BP131)</f>
        <v>1.4371156522851487</v>
      </c>
      <c r="AY133">
        <f>AVERAGE('bitter expt'!AZ131:BP131)</f>
        <v>0.89924585495947418</v>
      </c>
      <c r="AZ133">
        <f>AVERAGE('sugar+bitter expt'!AZ131:BP131)</f>
        <v>1.1378436903243341</v>
      </c>
      <c r="BB133">
        <f>STDEV('sugar expt'!AZ131:BP131)/SQRT(COUNT('sugar expt'!AZ131:BP131))</f>
        <v>0.15420318032860669</v>
      </c>
      <c r="BC133">
        <f>STDEV('bitter expt'!AZ131:BP131)/SQRT(COUNT('bitter expt'!AZ131:BP131))</f>
        <v>7.561364077122E-2</v>
      </c>
      <c r="BD133">
        <f>STDEV('sugar+bitter expt'!AZ131:BP131)/SQRT(COUNT('sugar+bitter expt'!AZ131:BP131))</f>
        <v>0.11521883810674721</v>
      </c>
      <c r="BF133">
        <f>AVERAGE('sugar expt'!CG131:CW131)</f>
        <v>1.1529627184302735</v>
      </c>
      <c r="BG133">
        <f>AVERAGE('bitter expt'!CG131:CW131)</f>
        <v>0.73287829884499378</v>
      </c>
      <c r="BH133">
        <f>AVERAGE('sugar+bitter expt'!CG131:CW131)</f>
        <v>0.88853975043172129</v>
      </c>
      <c r="BJ133">
        <f>STDEV('sugar expt'!CG131:CW131)/SQRT(COUNT('sugar expt'!CG131:CW131))</f>
        <v>0.12675547898509207</v>
      </c>
      <c r="BK133">
        <f>STDEV('bitter expt'!CG131:CW131)/SQRT(COUNT('bitter expt'!CG131:CW131))</f>
        <v>6.3451774794492502E-2</v>
      </c>
      <c r="BL133">
        <f>STDEV('sugar+bitter expt'!CG131:CW131)/SQRT(COUNT('sugar+bitter expt'!CG131:CW131))</f>
        <v>0.10672906558771385</v>
      </c>
      <c r="BQ133" t="e">
        <f>AVERAGE('sugar expt'!CX131:DN131)</f>
        <v>#DIV/0!</v>
      </c>
      <c r="BR133" t="e">
        <f>AVERAGE('bitter expt'!CX131:DN131)</f>
        <v>#DIV/0!</v>
      </c>
      <c r="BS133" t="e">
        <f>AVERAGE('sugar+bitter expt'!CX131:DN131)</f>
        <v>#DIV/0!</v>
      </c>
      <c r="BU133" t="e">
        <f>STDEV('sugar expt'!CX131:DN131)/SQRT(COUNT('sugar expt'!CX131:DN131))</f>
        <v>#DIV/0!</v>
      </c>
      <c r="BV133" t="e">
        <f>STDEV('bitter expt'!CX131:DN131)/SQRT(COUNT('bitter expt'!CX131:DN131))</f>
        <v>#DIV/0!</v>
      </c>
      <c r="BW133" t="e">
        <f>STDEV('sugar+bitter expt'!CX131:DN131)/SQRT(COUNT('sugar+bitter expt'!CX131:DN131))</f>
        <v>#DIV/0!</v>
      </c>
      <c r="BY133" t="e">
        <f>AVERAGE('sugar expt'!DO131:EE131)</f>
        <v>#DIV/0!</v>
      </c>
      <c r="BZ133" t="e">
        <f>AVERAGE('bitter expt'!DO131:EE131)</f>
        <v>#DIV/0!</v>
      </c>
      <c r="CA133" t="e">
        <f>AVERAGE('sugar+bitter expt'!DO131:EE131)</f>
        <v>#DIV/0!</v>
      </c>
      <c r="CC133" t="e">
        <f>STDEV('sugar expt'!DO131:EE131)/SQRT(COUNT('sugar expt'!DO131:EE131))</f>
        <v>#DIV/0!</v>
      </c>
      <c r="CD133" t="e">
        <f>STDEV('bitter expt'!DO131:EE131)/SQRT(COUNT('bitter expt'!DO131:EE131))</f>
        <v>#DIV/0!</v>
      </c>
      <c r="CE133" t="e">
        <f>STDEV('sugar+bitter expt'!DO131:EE131)/SQRT(COUNT('sugar+bitter expt'!DO131:EE131))</f>
        <v>#DIV/0!</v>
      </c>
      <c r="CG133" t="e">
        <f>AVERAGE('sugar expt'!EF131:EV131)</f>
        <v>#DIV/0!</v>
      </c>
      <c r="CH133" t="e">
        <f>AVERAGE('bitter expt'!EF131:EV131)</f>
        <v>#DIV/0!</v>
      </c>
      <c r="CI133" t="e">
        <f>AVERAGE('sugar+bitter expt'!EF131:EV131)</f>
        <v>#DIV/0!</v>
      </c>
      <c r="CK133" t="e">
        <f>STDEV('sugar expt'!EF131:EV131)/SQRT(COUNT('sugar expt'!EF131:EV131))</f>
        <v>#DIV/0!</v>
      </c>
      <c r="CL133" t="e">
        <f>STDEV('bitter expt'!EF131:EV131)/SQRT(COUNT('bitter expt'!EF131:EV131))</f>
        <v>#DIV/0!</v>
      </c>
      <c r="CM133" t="e">
        <f>STDEV('sugar+bitter expt'!EF131:EV131)/SQRT(COUNT('sugar+bitter expt'!EF131:EV131))</f>
        <v>#DIV/0!</v>
      </c>
    </row>
    <row r="134" spans="15:91" x14ac:dyDescent="0.2">
      <c r="O134">
        <v>131</v>
      </c>
      <c r="P134">
        <f>AVERAGE('sugar expt'!C132:R132)</f>
        <v>11.287521227763381</v>
      </c>
      <c r="Q134">
        <f>AVERAGE('bitter expt'!C132:R132)</f>
        <v>6.3058988778787066</v>
      </c>
      <c r="R134">
        <f>AVERAGE('sugar+bitter expt'!C132:R132)</f>
        <v>9.2342866021026211</v>
      </c>
      <c r="T134">
        <f>STDEV('sugar expt'!C132:R132)/SQRT(COUNT('sugar expt'!C132:R132))</f>
        <v>0.7980307768889171</v>
      </c>
      <c r="U134">
        <f>STDEV('bitter expt'!C132:R132)/SQRT(COUNT('bitter expt'!C132:R132))</f>
        <v>0.83901990208274568</v>
      </c>
      <c r="V134">
        <f>STDEV('sugar+bitter expt'!C132:R132)/SQRT(COUNT('sugar+bitter expt'!C132:R132))</f>
        <v>0.71213603227031808</v>
      </c>
      <c r="X134">
        <f>AVERAGE('sugar expt'!AJ132:AY132)</f>
        <v>7.3086246956375023</v>
      </c>
      <c r="Y134">
        <f>AVERAGE('bitter expt'!AJ132:AY132)</f>
        <v>3.3143819315757326</v>
      </c>
      <c r="Z134">
        <f>AVERAGE('sugar+bitter expt'!AJ132:AY132)</f>
        <v>5.0659952349938013</v>
      </c>
      <c r="AB134">
        <f>STDEV('sugar expt'!AJ132:AY132)/SQRT(COUNT('sugar expt'!AJ132:AY132))</f>
        <v>0.79781213536617923</v>
      </c>
      <c r="AC134">
        <f>STDEV('bitter expt'!AJ132:AY132)/SQRT(COUNT('bitter expt'!AJ132:AY132))</f>
        <v>0.55044175716492605</v>
      </c>
      <c r="AD134">
        <f>STDEV('sugar+bitter expt'!AJ132:AY132)/SQRT(COUNT('sugar+bitter expt'!AJ132:AY132))</f>
        <v>0.72302556748572056</v>
      </c>
      <c r="AF134">
        <f>AVERAGE('sugar expt'!BQ132:CF132)</f>
        <v>5.9254040614577512</v>
      </c>
      <c r="AG134">
        <f>AVERAGE('bitter expt'!BQ132:CF132)</f>
        <v>2.5911021268003354</v>
      </c>
      <c r="AH134">
        <f>AVERAGE('sugar+bitter expt'!BQ132:CF132)</f>
        <v>3.4416316247792125</v>
      </c>
      <c r="AJ134">
        <f>STDEV('sugar expt'!BQ132:CF132)/SQRT(COUNT('sugar expt'!BQ132:CF132))</f>
        <v>1.0478167188045635</v>
      </c>
      <c r="AK134">
        <f>STDEV('bitter expt'!BQ132:CF132)/SQRT(COUNT('bitter expt'!BQ132:CF132))</f>
        <v>0.72107954057165025</v>
      </c>
      <c r="AL134">
        <f>STDEV('sugar+bitter expt'!BQ132:CF132)/SQRT(COUNT('sugar+bitter expt'!BQ132:CF132))</f>
        <v>0.62718677035412995</v>
      </c>
      <c r="AP134">
        <f>AVERAGE('sugar expt'!S132:AI132)</f>
        <v>1.6328042284624398</v>
      </c>
      <c r="AQ134">
        <f>AVERAGE('bitter expt'!S132:AI132)</f>
        <v>1.3930254444612049</v>
      </c>
      <c r="AR134">
        <f>AVERAGE('sugar+bitter expt'!S132:AI132)</f>
        <v>1.5998624664720209</v>
      </c>
      <c r="AT134">
        <f>STDEV('sugar expt'!S132:AI132)/SQRT(COUNT('sugar expt'!S132:AI132))</f>
        <v>0.11632864202888188</v>
      </c>
      <c r="AU134">
        <f>STDEV('bitter expt'!S132:AI132)/SQRT(COUNT('bitter expt'!S132:AI132))</f>
        <v>0.11691509966534698</v>
      </c>
      <c r="AV134">
        <f>STDEV('sugar+bitter expt'!S132:AI132)/SQRT(COUNT('sugar+bitter expt'!S132:AI132))</f>
        <v>0.10715751199191026</v>
      </c>
      <c r="AX134">
        <f>AVERAGE('sugar expt'!AZ132:BP132)</f>
        <v>1.4612215928393986</v>
      </c>
      <c r="AY134">
        <f>AVERAGE('bitter expt'!AZ132:BP132)</f>
        <v>0.91613455112643227</v>
      </c>
      <c r="AZ134">
        <f>AVERAGE('sugar+bitter expt'!AZ132:BP132)</f>
        <v>1.16597066001354</v>
      </c>
      <c r="BB134">
        <f>STDEV('sugar expt'!AZ132:BP132)/SQRT(COUNT('sugar expt'!AZ132:BP132))</f>
        <v>0.10784883195077004</v>
      </c>
      <c r="BC134">
        <f>STDEV('bitter expt'!AZ132:BP132)/SQRT(COUNT('bitter expt'!AZ132:BP132))</f>
        <v>6.7017004387754514E-2</v>
      </c>
      <c r="BD134">
        <f>STDEV('sugar+bitter expt'!AZ132:BP132)/SQRT(COUNT('sugar+bitter expt'!AZ132:BP132))</f>
        <v>0.17126176586830855</v>
      </c>
      <c r="BF134">
        <f>AVERAGE('sugar expt'!CG132:CW132)</f>
        <v>1.1046369615782639</v>
      </c>
      <c r="BG134">
        <f>AVERAGE('bitter expt'!CG132:CW132)</f>
        <v>0.69245591286231112</v>
      </c>
      <c r="BH134">
        <f>AVERAGE('sugar+bitter expt'!CG132:CW132)</f>
        <v>0.93921273200664557</v>
      </c>
      <c r="BJ134">
        <f>STDEV('sugar expt'!CG132:CW132)/SQRT(COUNT('sugar expt'!CG132:CW132))</f>
        <v>8.9284796704597769E-2</v>
      </c>
      <c r="BK134">
        <f>STDEV('bitter expt'!CG132:CW132)/SQRT(COUNT('bitter expt'!CG132:CW132))</f>
        <v>6.4501763320124597E-2</v>
      </c>
      <c r="BL134">
        <f>STDEV('sugar+bitter expt'!CG132:CW132)/SQRT(COUNT('sugar+bitter expt'!CG132:CW132))</f>
        <v>8.4807708647849187E-2</v>
      </c>
    </row>
    <row r="135" spans="15:91" x14ac:dyDescent="0.2">
      <c r="O135">
        <v>132</v>
      </c>
      <c r="P135">
        <f>AVERAGE('sugar expt'!C133:R133)</f>
        <v>10.766951114079863</v>
      </c>
      <c r="Q135">
        <f>AVERAGE('bitter expt'!C133:R133)</f>
        <v>6.6656139446060818</v>
      </c>
      <c r="R135">
        <f>AVERAGE('sugar+bitter expt'!C133:R133)</f>
        <v>9.2404520584911047</v>
      </c>
      <c r="T135">
        <f>STDEV('sugar expt'!C133:R133)/SQRT(COUNT('sugar expt'!C133:R133))</f>
        <v>0.80789142437935868</v>
      </c>
      <c r="U135">
        <f>STDEV('bitter expt'!C133:R133)/SQRT(COUNT('bitter expt'!C133:R133))</f>
        <v>1.1348169553912708</v>
      </c>
      <c r="V135">
        <f>STDEV('sugar+bitter expt'!C133:R133)/SQRT(COUNT('sugar+bitter expt'!C133:R133))</f>
        <v>0.85266830883995104</v>
      </c>
      <c r="X135">
        <f>AVERAGE('sugar expt'!AJ133:AY133)</f>
        <v>8.2732246498119473</v>
      </c>
      <c r="Y135">
        <f>AVERAGE('bitter expt'!AJ133:AY133)</f>
        <v>3.7531674531702626</v>
      </c>
      <c r="Z135">
        <f>AVERAGE('sugar+bitter expt'!AJ133:AY133)</f>
        <v>6.0028568037370951</v>
      </c>
      <c r="AB135">
        <f>STDEV('sugar expt'!AJ133:AY133)/SQRT(COUNT('sugar expt'!AJ133:AY133))</f>
        <v>0.63648703761765713</v>
      </c>
      <c r="AC135">
        <f>STDEV('bitter expt'!AJ133:AY133)/SQRT(COUNT('bitter expt'!AJ133:AY133))</f>
        <v>0.57446477283111519</v>
      </c>
      <c r="AD135">
        <f>STDEV('sugar+bitter expt'!AJ133:AY133)/SQRT(COUNT('sugar+bitter expt'!AJ133:AY133))</f>
        <v>0.69449123304477867</v>
      </c>
      <c r="AF135">
        <f>AVERAGE('sugar expt'!BQ133:CF133)</f>
        <v>6.0062603862273374</v>
      </c>
      <c r="AG135">
        <f>AVERAGE('bitter expt'!BQ133:CF133)</f>
        <v>2.1769055440044567</v>
      </c>
      <c r="AH135">
        <f>AVERAGE('sugar+bitter expt'!BQ133:CF133)</f>
        <v>3.4163926982739117</v>
      </c>
      <c r="AJ135">
        <f>STDEV('sugar expt'!BQ133:CF133)/SQRT(COUNT('sugar expt'!BQ133:CF133))</f>
        <v>1.0815457922840299</v>
      </c>
      <c r="AK135">
        <f>STDEV('bitter expt'!BQ133:CF133)/SQRT(COUNT('bitter expt'!BQ133:CF133))</f>
        <v>0.56427909077898752</v>
      </c>
      <c r="AL135">
        <f>STDEV('sugar+bitter expt'!BQ133:CF133)/SQRT(COUNT('sugar+bitter expt'!BQ133:CF133))</f>
        <v>0.79153617836071966</v>
      </c>
      <c r="AP135">
        <f>AVERAGE('sugar expt'!S133:AI133)</f>
        <v>1.7598364812007721</v>
      </c>
      <c r="AQ135">
        <f>AVERAGE('bitter expt'!S133:AI133)</f>
        <v>1.3122287196049913</v>
      </c>
      <c r="AR135">
        <f>AVERAGE('sugar+bitter expt'!S133:AI133)</f>
        <v>1.4494556535644514</v>
      </c>
      <c r="AT135">
        <f>STDEV('sugar expt'!S133:AI133)/SQRT(COUNT('sugar expt'!S133:AI133))</f>
        <v>5.9860613855369602E-2</v>
      </c>
      <c r="AU135">
        <f>STDEV('bitter expt'!S133:AI133)/SQRT(COUNT('bitter expt'!S133:AI133))</f>
        <v>0.10579595058400149</v>
      </c>
      <c r="AV135">
        <f>STDEV('sugar+bitter expt'!S133:AI133)/SQRT(COUNT('sugar+bitter expt'!S133:AI133))</f>
        <v>0.11537589449134057</v>
      </c>
      <c r="AX135">
        <f>AVERAGE('sugar expt'!AZ133:BP133)</f>
        <v>1.5249509525368432</v>
      </c>
      <c r="AY135">
        <f>AVERAGE('bitter expt'!AZ133:BP133)</f>
        <v>1.0232938367565292</v>
      </c>
      <c r="AZ135">
        <f>AVERAGE('sugar+bitter expt'!AZ133:BP133)</f>
        <v>1.1273728168442796</v>
      </c>
      <c r="BB135">
        <f>STDEV('sugar expt'!AZ133:BP133)/SQRT(COUNT('sugar expt'!AZ133:BP133))</f>
        <v>8.8746803723459652E-2</v>
      </c>
      <c r="BC135">
        <f>STDEV('bitter expt'!AZ133:BP133)/SQRT(COUNT('bitter expt'!AZ133:BP133))</f>
        <v>0.13064387169085678</v>
      </c>
      <c r="BD135">
        <f>STDEV('sugar+bitter expt'!AZ133:BP133)/SQRT(COUNT('sugar+bitter expt'!AZ133:BP133))</f>
        <v>9.4643473601541683E-2</v>
      </c>
      <c r="BF135">
        <f>AVERAGE('sugar expt'!CG133:CW133)</f>
        <v>1.2393404741537952</v>
      </c>
      <c r="BG135">
        <f>AVERAGE('bitter expt'!CG133:CW133)</f>
        <v>0.76811389926305773</v>
      </c>
      <c r="BH135">
        <f>AVERAGE('sugar+bitter expt'!CG133:CW133)</f>
        <v>0.93931830304480735</v>
      </c>
      <c r="BJ135">
        <f>STDEV('sugar expt'!CG133:CW133)/SQRT(COUNT('sugar expt'!CG133:CW133))</f>
        <v>0.14893767573748437</v>
      </c>
      <c r="BK135">
        <f>STDEV('bitter expt'!CG133:CW133)/SQRT(COUNT('bitter expt'!CG133:CW133))</f>
        <v>8.6723241395265577E-2</v>
      </c>
      <c r="BL135">
        <f>STDEV('sugar+bitter expt'!CG133:CW133)/SQRT(COUNT('sugar+bitter expt'!CG133:CW133))</f>
        <v>0.13152517448676274</v>
      </c>
    </row>
    <row r="136" spans="15:91" x14ac:dyDescent="0.2">
      <c r="O136">
        <v>133</v>
      </c>
      <c r="P136">
        <f>AVERAGE('sugar expt'!C134:R134)</f>
        <v>10.793343975827137</v>
      </c>
      <c r="Q136">
        <f>AVERAGE('bitter expt'!C134:R134)</f>
        <v>6.1309294241146457</v>
      </c>
      <c r="R136">
        <f>AVERAGE('sugar+bitter expt'!C134:R134)</f>
        <v>8.2191772288560241</v>
      </c>
      <c r="T136">
        <f>STDEV('sugar expt'!C134:R134)/SQRT(COUNT('sugar expt'!C134:R134))</f>
        <v>0.72259596475423071</v>
      </c>
      <c r="U136">
        <f>STDEV('bitter expt'!C134:R134)/SQRT(COUNT('bitter expt'!C134:R134))</f>
        <v>1.1536587016822075</v>
      </c>
      <c r="V136">
        <f>STDEV('sugar+bitter expt'!C134:R134)/SQRT(COUNT('sugar+bitter expt'!C134:R134))</f>
        <v>0.8266270345590917</v>
      </c>
      <c r="X136">
        <f>AVERAGE('sugar expt'!AJ134:AY134)</f>
        <v>8.0467288598569873</v>
      </c>
      <c r="Y136">
        <f>AVERAGE('bitter expt'!AJ134:AY134)</f>
        <v>3.569616206662654</v>
      </c>
      <c r="Z136">
        <f>AVERAGE('sugar+bitter expt'!AJ134:AY134)</f>
        <v>5.221307701276003</v>
      </c>
      <c r="AB136">
        <f>STDEV('sugar expt'!AJ134:AY134)/SQRT(COUNT('sugar expt'!AJ134:AY134))</f>
        <v>0.77804305924919082</v>
      </c>
      <c r="AC136">
        <f>STDEV('bitter expt'!AJ134:AY134)/SQRT(COUNT('bitter expt'!AJ134:AY134))</f>
        <v>0.538188613668247</v>
      </c>
      <c r="AD136">
        <f>STDEV('sugar+bitter expt'!AJ134:AY134)/SQRT(COUNT('sugar+bitter expt'!AJ134:AY134))</f>
        <v>0.52607421383277575</v>
      </c>
      <c r="AF136">
        <f>AVERAGE('sugar expt'!BQ134:CF134)</f>
        <v>6.4620358367772113</v>
      </c>
      <c r="AG136">
        <f>AVERAGE('bitter expt'!BQ134:CF134)</f>
        <v>2.6330358516565768</v>
      </c>
      <c r="AH136">
        <f>AVERAGE('sugar+bitter expt'!BQ134:CF134)</f>
        <v>4.2488964063687344</v>
      </c>
      <c r="AJ136">
        <f>STDEV('sugar expt'!BQ134:CF134)/SQRT(COUNT('sugar expt'!BQ134:CF134))</f>
        <v>0.98966907305902874</v>
      </c>
      <c r="AK136">
        <f>STDEV('bitter expt'!BQ134:CF134)/SQRT(COUNT('bitter expt'!BQ134:CF134))</f>
        <v>0.64465017539537117</v>
      </c>
      <c r="AL136">
        <f>STDEV('sugar+bitter expt'!BQ134:CF134)/SQRT(COUNT('sugar+bitter expt'!BQ134:CF134))</f>
        <v>0.9361327461106318</v>
      </c>
      <c r="AP136">
        <f>AVERAGE('sugar expt'!S134:AI134)</f>
        <v>1.830346798578637</v>
      </c>
      <c r="AQ136">
        <f>AVERAGE('bitter expt'!S134:AI134)</f>
        <v>1.2436016531416247</v>
      </c>
      <c r="AR136">
        <f>AVERAGE('sugar+bitter expt'!S134:AI134)</f>
        <v>1.610946737217309</v>
      </c>
      <c r="AT136">
        <f>STDEV('sugar expt'!S134:AI134)/SQRT(COUNT('sugar expt'!S134:AI134))</f>
        <v>0.1637545565237839</v>
      </c>
      <c r="AU136">
        <f>STDEV('bitter expt'!S134:AI134)/SQRT(COUNT('bitter expt'!S134:AI134))</f>
        <v>0.10309356677074698</v>
      </c>
      <c r="AV136">
        <f>STDEV('sugar+bitter expt'!S134:AI134)/SQRT(COUNT('sugar+bitter expt'!S134:AI134))</f>
        <v>0.18435884769182065</v>
      </c>
      <c r="AX136">
        <f>AVERAGE('sugar expt'!AZ134:BP134)</f>
        <v>1.509466650755624</v>
      </c>
      <c r="AY136">
        <f>AVERAGE('bitter expt'!AZ134:BP134)</f>
        <v>1.0089478745589386</v>
      </c>
      <c r="AZ136">
        <f>AVERAGE('sugar+bitter expt'!AZ134:BP134)</f>
        <v>1.1991301679483379</v>
      </c>
      <c r="BB136">
        <f>STDEV('sugar expt'!AZ134:BP134)/SQRT(COUNT('sugar expt'!AZ134:BP134))</f>
        <v>0.15128680046557286</v>
      </c>
      <c r="BC136">
        <f>STDEV('bitter expt'!AZ134:BP134)/SQRT(COUNT('bitter expt'!AZ134:BP134))</f>
        <v>0.12488190271670027</v>
      </c>
      <c r="BD136">
        <f>STDEV('sugar+bitter expt'!AZ134:BP134)/SQRT(COUNT('sugar+bitter expt'!AZ134:BP134))</f>
        <v>0.10852308438706977</v>
      </c>
      <c r="BF136">
        <f>AVERAGE('sugar expt'!CG134:CW134)</f>
        <v>1.1721939493182409</v>
      </c>
      <c r="BG136">
        <f>AVERAGE('bitter expt'!CG134:CW134)</f>
        <v>0.75725195544176871</v>
      </c>
      <c r="BH136">
        <f>AVERAGE('sugar+bitter expt'!CG134:CW134)</f>
        <v>0.97683063162216444</v>
      </c>
      <c r="BJ136">
        <f>STDEV('sugar expt'!CG134:CW134)/SQRT(COUNT('sugar expt'!CG134:CW134))</f>
        <v>0.12340663683669476</v>
      </c>
      <c r="BK136">
        <f>STDEV('bitter expt'!CG134:CW134)/SQRT(COUNT('bitter expt'!CG134:CW134))</f>
        <v>6.6588938846738069E-2</v>
      </c>
      <c r="BL136">
        <f>STDEV('sugar+bitter expt'!CG134:CW134)/SQRT(COUNT('sugar+bitter expt'!CG134:CW134))</f>
        <v>0.10942524014764782</v>
      </c>
    </row>
    <row r="137" spans="15:91" x14ac:dyDescent="0.2">
      <c r="O137">
        <v>134</v>
      </c>
      <c r="P137">
        <f>AVERAGE('sugar expt'!C135:R135)</f>
        <v>11.132886017374318</v>
      </c>
      <c r="Q137">
        <f>AVERAGE('bitter expt'!C135:R135)</f>
        <v>6.494316164931857</v>
      </c>
      <c r="R137">
        <f>AVERAGE('sugar+bitter expt'!C135:R135)</f>
        <v>8.4274221982792277</v>
      </c>
      <c r="T137">
        <f>STDEV('sugar expt'!C135:R135)/SQRT(COUNT('sugar expt'!C135:R135))</f>
        <v>0.78205614598455087</v>
      </c>
      <c r="U137">
        <f>STDEV('bitter expt'!C135:R135)/SQRT(COUNT('bitter expt'!C135:R135))</f>
        <v>0.99876160902511657</v>
      </c>
      <c r="V137">
        <f>STDEV('sugar+bitter expt'!C135:R135)/SQRT(COUNT('sugar+bitter expt'!C135:R135))</f>
        <v>0.95509075763115903</v>
      </c>
      <c r="X137">
        <f>AVERAGE('sugar expt'!AJ135:AY135)</f>
        <v>7.6049439368070706</v>
      </c>
      <c r="Y137">
        <f>AVERAGE('bitter expt'!AJ135:AY135)</f>
        <v>3.2307951045792764</v>
      </c>
      <c r="Z137">
        <f>AVERAGE('sugar+bitter expt'!AJ135:AY135)</f>
        <v>5.6830871396350648</v>
      </c>
      <c r="AB137">
        <f>STDEV('sugar expt'!AJ135:AY135)/SQRT(COUNT('sugar expt'!AJ135:AY135))</f>
        <v>0.78838983763637493</v>
      </c>
      <c r="AC137">
        <f>STDEV('bitter expt'!AJ135:AY135)/SQRT(COUNT('bitter expt'!AJ135:AY135))</f>
        <v>0.70101626992661248</v>
      </c>
      <c r="AD137">
        <f>STDEV('sugar+bitter expt'!AJ135:AY135)/SQRT(COUNT('sugar+bitter expt'!AJ135:AY135))</f>
        <v>0.70987751021445511</v>
      </c>
      <c r="AF137">
        <f>AVERAGE('sugar expt'!BQ135:CF135)</f>
        <v>6.4997090231615129</v>
      </c>
      <c r="AG137">
        <f>AVERAGE('bitter expt'!BQ135:CF135)</f>
        <v>2.3093231046129024</v>
      </c>
      <c r="AH137">
        <f>AVERAGE('sugar+bitter expt'!BQ135:CF135)</f>
        <v>3.9963519024757708</v>
      </c>
      <c r="AJ137">
        <f>STDEV('sugar expt'!BQ135:CF135)/SQRT(COUNT('sugar expt'!BQ135:CF135))</f>
        <v>1.067695289003493</v>
      </c>
      <c r="AK137">
        <f>STDEV('bitter expt'!BQ135:CF135)/SQRT(COUNT('bitter expt'!BQ135:CF135))</f>
        <v>0.5063714415242927</v>
      </c>
      <c r="AL137">
        <f>STDEV('sugar+bitter expt'!BQ135:CF135)/SQRT(COUNT('sugar+bitter expt'!BQ135:CF135))</f>
        <v>0.83925233039375524</v>
      </c>
      <c r="AP137">
        <f>AVERAGE('sugar expt'!S135:AI135)</f>
        <v>1.8119173029018072</v>
      </c>
      <c r="AQ137">
        <f>AVERAGE('bitter expt'!S135:AI135)</f>
        <v>1.197092621200236</v>
      </c>
      <c r="AR137">
        <f>AVERAGE('sugar+bitter expt'!S135:AI135)</f>
        <v>1.4331385257999003</v>
      </c>
      <c r="AT137">
        <f>STDEV('sugar expt'!S135:AI135)/SQRT(COUNT('sugar expt'!S135:AI135))</f>
        <v>0.1306711698128464</v>
      </c>
      <c r="AU137">
        <f>STDEV('bitter expt'!S135:AI135)/SQRT(COUNT('bitter expt'!S135:AI135))</f>
        <v>8.1284765662415909E-2</v>
      </c>
      <c r="AV137">
        <f>STDEV('sugar+bitter expt'!S135:AI135)/SQRT(COUNT('sugar+bitter expt'!S135:AI135))</f>
        <v>8.6115901963846067E-2</v>
      </c>
      <c r="AX137">
        <f>AVERAGE('sugar expt'!AZ135:BP135)</f>
        <v>1.3707183262964446</v>
      </c>
      <c r="AY137">
        <f>AVERAGE('bitter expt'!AZ135:BP135)</f>
        <v>0.85254054636428056</v>
      </c>
      <c r="AZ137">
        <f>AVERAGE('sugar+bitter expt'!AZ135:BP135)</f>
        <v>1.0845985956551112</v>
      </c>
      <c r="BB137">
        <f>STDEV('sugar expt'!AZ135:BP135)/SQRT(COUNT('sugar expt'!AZ135:BP135))</f>
        <v>0.11083040882102232</v>
      </c>
      <c r="BC137">
        <f>STDEV('bitter expt'!AZ135:BP135)/SQRT(COUNT('bitter expt'!AZ135:BP135))</f>
        <v>8.2589039985035279E-2</v>
      </c>
      <c r="BD137">
        <f>STDEV('sugar+bitter expt'!AZ135:BP135)/SQRT(COUNT('sugar+bitter expt'!AZ135:BP135))</f>
        <v>9.2997034971491074E-2</v>
      </c>
      <c r="BF137">
        <f>AVERAGE('sugar expt'!CG135:CW135)</f>
        <v>1.1935223813016538</v>
      </c>
      <c r="BG137">
        <f>AVERAGE('bitter expt'!CG135:CW135)</f>
        <v>0.87580386666158871</v>
      </c>
      <c r="BH137">
        <f>AVERAGE('sugar+bitter expt'!CG135:CW135)</f>
        <v>0.84474304610553719</v>
      </c>
      <c r="BJ137">
        <f>STDEV('sugar expt'!CG135:CW135)/SQRT(COUNT('sugar expt'!CG135:CW135))</f>
        <v>0.11665779863472218</v>
      </c>
      <c r="BK137">
        <f>STDEV('bitter expt'!CG135:CW135)/SQRT(COUNT('bitter expt'!CG135:CW135))</f>
        <v>0.13715972619671682</v>
      </c>
      <c r="BL137">
        <f>STDEV('sugar+bitter expt'!CG135:CW135)/SQRT(COUNT('sugar+bitter expt'!CG135:CW135))</f>
        <v>5.9910308210629336E-2</v>
      </c>
    </row>
    <row r="138" spans="15:91" x14ac:dyDescent="0.2">
      <c r="O138">
        <v>135</v>
      </c>
      <c r="P138">
        <f>AVERAGE('sugar expt'!C136:R136)</f>
        <v>11.333684564232193</v>
      </c>
      <c r="Q138">
        <f>AVERAGE('bitter expt'!C136:R136)</f>
        <v>6.1504757393023111</v>
      </c>
      <c r="R138">
        <f>AVERAGE('sugar+bitter expt'!C136:R136)</f>
        <v>7.7421937338391835</v>
      </c>
      <c r="T138">
        <f>STDEV('sugar expt'!C136:R136)/SQRT(COUNT('sugar expt'!C136:R136))</f>
        <v>0.77217915456955422</v>
      </c>
      <c r="U138">
        <f>STDEV('bitter expt'!C136:R136)/SQRT(COUNT('bitter expt'!C136:R136))</f>
        <v>0.988428981753814</v>
      </c>
      <c r="V138">
        <f>STDEV('sugar+bitter expt'!C136:R136)/SQRT(COUNT('sugar+bitter expt'!C136:R136))</f>
        <v>1.0214950637271445</v>
      </c>
      <c r="X138">
        <f>AVERAGE('sugar expt'!AJ136:AY136)</f>
        <v>7.8123420850869083</v>
      </c>
      <c r="Y138">
        <f>AVERAGE('bitter expt'!AJ136:AY136)</f>
        <v>3.8827287293264057</v>
      </c>
      <c r="Z138">
        <f>AVERAGE('sugar+bitter expt'!AJ136:AY136)</f>
        <v>5.7679549828634524</v>
      </c>
      <c r="AB138">
        <f>STDEV('sugar expt'!AJ136:AY136)/SQRT(COUNT('sugar expt'!AJ136:AY136))</f>
        <v>0.78258950894895341</v>
      </c>
      <c r="AC138">
        <f>STDEV('bitter expt'!AJ136:AY136)/SQRT(COUNT('bitter expt'!AJ136:AY136))</f>
        <v>0.59070697281056705</v>
      </c>
      <c r="AD138">
        <f>STDEV('sugar+bitter expt'!AJ136:AY136)/SQRT(COUNT('sugar+bitter expt'!AJ136:AY136))</f>
        <v>0.48743596682011864</v>
      </c>
      <c r="AF138">
        <f>AVERAGE('sugar expt'!BQ136:CF136)</f>
        <v>6.198969490777495</v>
      </c>
      <c r="AG138">
        <f>AVERAGE('bitter expt'!BQ136:CF136)</f>
        <v>2.5778138974081619</v>
      </c>
      <c r="AH138">
        <f>AVERAGE('sugar+bitter expt'!BQ136:CF136)</f>
        <v>3.7155192133632164</v>
      </c>
      <c r="AJ138">
        <f>STDEV('sugar expt'!BQ136:CF136)/SQRT(COUNT('sugar expt'!BQ136:CF136))</f>
        <v>0.94110311119349443</v>
      </c>
      <c r="AK138">
        <f>STDEV('bitter expt'!BQ136:CF136)/SQRT(COUNT('bitter expt'!BQ136:CF136))</f>
        <v>0.53059359834229025</v>
      </c>
      <c r="AL138">
        <f>STDEV('sugar+bitter expt'!BQ136:CF136)/SQRT(COUNT('sugar+bitter expt'!BQ136:CF136))</f>
        <v>0.81457628595748732</v>
      </c>
      <c r="AP138">
        <f>AVERAGE('sugar expt'!S136:AI136)</f>
        <v>1.6501427071811157</v>
      </c>
      <c r="AQ138">
        <f>AVERAGE('bitter expt'!S136:AI136)</f>
        <v>1.3292736434999868</v>
      </c>
      <c r="AR138">
        <f>AVERAGE('sugar+bitter expt'!S136:AI136)</f>
        <v>1.4056080586967994</v>
      </c>
      <c r="AT138">
        <f>STDEV('sugar expt'!S136:AI136)/SQRT(COUNT('sugar expt'!S136:AI136))</f>
        <v>0.10895913675004018</v>
      </c>
      <c r="AU138">
        <f>STDEV('bitter expt'!S136:AI136)/SQRT(COUNT('bitter expt'!S136:AI136))</f>
        <v>8.9450661395023875E-2</v>
      </c>
      <c r="AV138">
        <f>STDEV('sugar+bitter expt'!S136:AI136)/SQRT(COUNT('sugar+bitter expt'!S136:AI136))</f>
        <v>0.10236773356803476</v>
      </c>
      <c r="AX138">
        <f>AVERAGE('sugar expt'!AZ136:BP136)</f>
        <v>1.5018801371545245</v>
      </c>
      <c r="AY138">
        <f>AVERAGE('bitter expt'!AZ136:BP136)</f>
        <v>0.99012895667825573</v>
      </c>
      <c r="AZ138">
        <f>AVERAGE('sugar+bitter expt'!AZ136:BP136)</f>
        <v>1.1219392693602299</v>
      </c>
      <c r="BB138">
        <f>STDEV('sugar expt'!AZ136:BP136)/SQRT(COUNT('sugar expt'!AZ136:BP136))</f>
        <v>8.7750466261747206E-2</v>
      </c>
      <c r="BC138">
        <f>STDEV('bitter expt'!AZ136:BP136)/SQRT(COUNT('bitter expt'!AZ136:BP136))</f>
        <v>7.7452960069488319E-2</v>
      </c>
      <c r="BD138">
        <f>STDEV('sugar+bitter expt'!AZ136:BP136)/SQRT(COUNT('sugar+bitter expt'!AZ136:BP136))</f>
        <v>8.5533874934944701E-2</v>
      </c>
      <c r="BF138">
        <f>AVERAGE('sugar expt'!CG136:CW136)</f>
        <v>1.332534407405586</v>
      </c>
      <c r="BG138">
        <f>AVERAGE('bitter expt'!CG136:CW136)</f>
        <v>0.72929186341139718</v>
      </c>
      <c r="BH138">
        <f>AVERAGE('sugar+bitter expt'!CG136:CW136)</f>
        <v>0.93172189093830482</v>
      </c>
      <c r="BJ138">
        <f>STDEV('sugar expt'!CG136:CW136)/SQRT(COUNT('sugar expt'!CG136:CW136))</f>
        <v>0.12841305126633934</v>
      </c>
      <c r="BK138">
        <f>STDEV('bitter expt'!CG136:CW136)/SQRT(COUNT('bitter expt'!CG136:CW136))</f>
        <v>5.8876597040799339E-2</v>
      </c>
      <c r="BL138">
        <f>STDEV('sugar+bitter expt'!CG136:CW136)/SQRT(COUNT('sugar+bitter expt'!CG136:CW136))</f>
        <v>9.5831696834371607E-2</v>
      </c>
    </row>
    <row r="139" spans="15:91" x14ac:dyDescent="0.2">
      <c r="O139">
        <v>136</v>
      </c>
      <c r="P139">
        <f>AVERAGE('sugar expt'!C137:R137)</f>
        <v>10.904326260642677</v>
      </c>
      <c r="Q139">
        <f>AVERAGE('bitter expt'!C137:R137)</f>
        <v>5.6508187405990657</v>
      </c>
      <c r="R139">
        <f>AVERAGE('sugar+bitter expt'!C137:R137)</f>
        <v>7.2306087103941445</v>
      </c>
      <c r="T139">
        <f>STDEV('sugar expt'!C137:R137)/SQRT(COUNT('sugar expt'!C137:R137))</f>
        <v>0.31753669420376118</v>
      </c>
      <c r="U139">
        <f>STDEV('bitter expt'!C137:R137)/SQRT(COUNT('bitter expt'!C137:R137))</f>
        <v>0.9968201239539487</v>
      </c>
      <c r="V139">
        <f>STDEV('sugar+bitter expt'!C137:R137)/SQRT(COUNT('sugar+bitter expt'!C137:R137))</f>
        <v>0.71345068147357882</v>
      </c>
      <c r="X139">
        <f>AVERAGE('sugar expt'!AJ137:AY137)</f>
        <v>8.2792516642706744</v>
      </c>
      <c r="Y139">
        <f>AVERAGE('bitter expt'!AJ137:AY137)</f>
        <v>3.7488362767674532</v>
      </c>
      <c r="Z139">
        <f>AVERAGE('sugar+bitter expt'!AJ137:AY137)</f>
        <v>5.5035128514430269</v>
      </c>
      <c r="AB139">
        <f>STDEV('sugar expt'!AJ137:AY137)/SQRT(COUNT('sugar expt'!AJ137:AY137))</f>
        <v>0.87189882646712646</v>
      </c>
      <c r="AC139">
        <f>STDEV('bitter expt'!AJ137:AY137)/SQRT(COUNT('bitter expt'!AJ137:AY137))</f>
        <v>0.59850075320221163</v>
      </c>
      <c r="AD139">
        <f>STDEV('sugar+bitter expt'!AJ137:AY137)/SQRT(COUNT('sugar+bitter expt'!AJ137:AY137))</f>
        <v>0.60056040179154457</v>
      </c>
      <c r="AF139">
        <f>AVERAGE('sugar expt'!BQ137:CF137)</f>
        <v>6.2558991941385136</v>
      </c>
      <c r="AG139">
        <f>AVERAGE('bitter expt'!BQ137:CF137)</f>
        <v>2.7830564182706308</v>
      </c>
      <c r="AH139">
        <f>AVERAGE('sugar+bitter expt'!BQ137:CF137)</f>
        <v>3.6884542463645564</v>
      </c>
      <c r="AJ139">
        <f>STDEV('sugar expt'!BQ137:CF137)/SQRT(COUNT('sugar expt'!BQ137:CF137))</f>
        <v>1.071967796709502</v>
      </c>
      <c r="AK139">
        <f>STDEV('bitter expt'!BQ137:CF137)/SQRT(COUNT('bitter expt'!BQ137:CF137))</f>
        <v>0.73561010988122932</v>
      </c>
      <c r="AL139">
        <f>STDEV('sugar+bitter expt'!BQ137:CF137)/SQRT(COUNT('sugar+bitter expt'!BQ137:CF137))</f>
        <v>0.94020835521245516</v>
      </c>
      <c r="AP139">
        <f>AVERAGE('sugar expt'!S137:AI137)</f>
        <v>1.713811455879561</v>
      </c>
      <c r="AQ139">
        <f>AVERAGE('bitter expt'!S137:AI137)</f>
        <v>1.1753702415138623</v>
      </c>
      <c r="AR139">
        <f>AVERAGE('sugar+bitter expt'!S137:AI137)</f>
        <v>1.5261600692441375</v>
      </c>
      <c r="AT139">
        <f>STDEV('sugar expt'!S137:AI137)/SQRT(COUNT('sugar expt'!S137:AI137))</f>
        <v>0.12845540931735724</v>
      </c>
      <c r="AU139">
        <f>STDEV('bitter expt'!S137:AI137)/SQRT(COUNT('bitter expt'!S137:AI137))</f>
        <v>7.9603946811444837E-2</v>
      </c>
      <c r="AV139">
        <f>STDEV('sugar+bitter expt'!S137:AI137)/SQRT(COUNT('sugar+bitter expt'!S137:AI137))</f>
        <v>0.10124110243083544</v>
      </c>
      <c r="AX139">
        <f>AVERAGE('sugar expt'!AZ137:BP137)</f>
        <v>1.467326896711588</v>
      </c>
      <c r="AY139">
        <f>AVERAGE('bitter expt'!AZ137:BP137)</f>
        <v>1.0386921039715509</v>
      </c>
      <c r="AZ139">
        <f>AVERAGE('sugar+bitter expt'!AZ137:BP137)</f>
        <v>1.1422581057605137</v>
      </c>
      <c r="BB139">
        <f>STDEV('sugar expt'!AZ137:BP137)/SQRT(COUNT('sugar expt'!AZ137:BP137))</f>
        <v>8.0669251115206633E-2</v>
      </c>
      <c r="BC139">
        <f>STDEV('bitter expt'!AZ137:BP137)/SQRT(COUNT('bitter expt'!AZ137:BP137))</f>
        <v>0.13331781766701351</v>
      </c>
      <c r="BD139">
        <f>STDEV('sugar+bitter expt'!AZ137:BP137)/SQRT(COUNT('sugar+bitter expt'!AZ137:BP137))</f>
        <v>0.10420199362934358</v>
      </c>
      <c r="BF139">
        <f>AVERAGE('sugar expt'!CG137:CW137)</f>
        <v>1.311757912625874</v>
      </c>
      <c r="BG139">
        <f>AVERAGE('bitter expt'!CG137:CW137)</f>
        <v>0.72764184525657849</v>
      </c>
      <c r="BH139">
        <f>AVERAGE('sugar+bitter expt'!CG137:CW137)</f>
        <v>0.93093797329194827</v>
      </c>
      <c r="BJ139">
        <f>STDEV('sugar expt'!CG137:CW137)/SQRT(COUNT('sugar expt'!CG137:CW137))</f>
        <v>0.13189233849463988</v>
      </c>
      <c r="BK139">
        <f>STDEV('bitter expt'!CG137:CW137)/SQRT(COUNT('bitter expt'!CG137:CW137))</f>
        <v>8.3699438513360022E-2</v>
      </c>
      <c r="BL139">
        <f>STDEV('sugar+bitter expt'!CG137:CW137)/SQRT(COUNT('sugar+bitter expt'!CG137:CW137))</f>
        <v>0.10246726254276915</v>
      </c>
    </row>
    <row r="140" spans="15:91" x14ac:dyDescent="0.2">
      <c r="O140">
        <v>137</v>
      </c>
      <c r="P140">
        <f>AVERAGE('sugar expt'!C138:R138)</f>
        <v>10.82720404464968</v>
      </c>
      <c r="Q140">
        <f>AVERAGE('bitter expt'!C138:R138)</f>
        <v>4.8259908902788702</v>
      </c>
      <c r="R140">
        <f>AVERAGE('sugar+bitter expt'!C138:R138)</f>
        <v>7.3786432073775199</v>
      </c>
      <c r="T140">
        <f>STDEV('sugar expt'!C138:R138)/SQRT(COUNT('sugar expt'!C138:R138))</f>
        <v>0.64745971431912097</v>
      </c>
      <c r="U140">
        <f>STDEV('bitter expt'!C138:R138)/SQRT(COUNT('bitter expt'!C138:R138))</f>
        <v>0.79794214145120357</v>
      </c>
      <c r="V140">
        <f>STDEV('sugar+bitter expt'!C138:R138)/SQRT(COUNT('sugar+bitter expt'!C138:R138))</f>
        <v>0.93763971806293833</v>
      </c>
      <c r="X140">
        <f>AVERAGE('sugar expt'!AJ138:AY138)</f>
        <v>9.0474706501193953</v>
      </c>
      <c r="Y140">
        <f>AVERAGE('bitter expt'!AJ138:AY138)</f>
        <v>3.2558419145881223</v>
      </c>
      <c r="Z140">
        <f>AVERAGE('sugar+bitter expt'!AJ138:AY138)</f>
        <v>5.7990019848069441</v>
      </c>
      <c r="AB140">
        <f>STDEV('sugar expt'!AJ138:AY138)/SQRT(COUNT('sugar expt'!AJ138:AY138))</f>
        <v>0.73950405108674144</v>
      </c>
      <c r="AC140">
        <f>STDEV('bitter expt'!AJ138:AY138)/SQRT(COUNT('bitter expt'!AJ138:AY138))</f>
        <v>0.38143489487195947</v>
      </c>
      <c r="AD140">
        <f>STDEV('sugar+bitter expt'!AJ138:AY138)/SQRT(COUNT('sugar+bitter expt'!AJ138:AY138))</f>
        <v>0.65637184728757625</v>
      </c>
      <c r="AF140">
        <f>AVERAGE('sugar expt'!BQ138:CF138)</f>
        <v>5.8656801298372869</v>
      </c>
      <c r="AG140">
        <f>AVERAGE('bitter expt'!BQ138:CF138)</f>
        <v>2.5332277188496315</v>
      </c>
      <c r="AH140">
        <f>AVERAGE('sugar+bitter expt'!BQ138:CF138)</f>
        <v>3.7576182373149742</v>
      </c>
      <c r="AJ140">
        <f>STDEV('sugar expt'!BQ138:CF138)/SQRT(COUNT('sugar expt'!BQ138:CF138))</f>
        <v>0.97541485002361161</v>
      </c>
      <c r="AK140">
        <f>STDEV('bitter expt'!BQ138:CF138)/SQRT(COUNT('bitter expt'!BQ138:CF138))</f>
        <v>0.70313735760256868</v>
      </c>
      <c r="AL140">
        <f>STDEV('sugar+bitter expt'!BQ138:CF138)/SQRT(COUNT('sugar+bitter expt'!BQ138:CF138))</f>
        <v>0.99003224831087555</v>
      </c>
      <c r="AP140">
        <f>AVERAGE('sugar expt'!S138:AI138)</f>
        <v>1.6042410772530489</v>
      </c>
      <c r="AQ140">
        <f>AVERAGE('bitter expt'!S138:AI138)</f>
        <v>1.2516241873058773</v>
      </c>
      <c r="AR140">
        <f>AVERAGE('sugar+bitter expt'!S138:AI138)</f>
        <v>1.4397915618784447</v>
      </c>
      <c r="AT140">
        <f>STDEV('sugar expt'!S138:AI138)/SQRT(COUNT('sugar expt'!S138:AI138))</f>
        <v>0.12260098707172186</v>
      </c>
      <c r="AU140">
        <f>STDEV('bitter expt'!S138:AI138)/SQRT(COUNT('bitter expt'!S138:AI138))</f>
        <v>9.0552273374675682E-2</v>
      </c>
      <c r="AV140">
        <f>STDEV('sugar+bitter expt'!S138:AI138)/SQRT(COUNT('sugar+bitter expt'!S138:AI138))</f>
        <v>0.1249484532336269</v>
      </c>
      <c r="AX140">
        <f>AVERAGE('sugar expt'!AZ138:BP138)</f>
        <v>1.4113570652571155</v>
      </c>
      <c r="AY140">
        <f>AVERAGE('bitter expt'!AZ138:BP138)</f>
        <v>0.97654539090211789</v>
      </c>
      <c r="AZ140">
        <f>AVERAGE('sugar+bitter expt'!AZ138:BP138)</f>
        <v>1.2011047042622094</v>
      </c>
      <c r="BB140">
        <f>STDEV('sugar expt'!AZ138:BP138)/SQRT(COUNT('sugar expt'!AZ138:BP138))</f>
        <v>0.12733323745688113</v>
      </c>
      <c r="BC140">
        <f>STDEV('bitter expt'!AZ138:BP138)/SQRT(COUNT('bitter expt'!AZ138:BP138))</f>
        <v>6.6328978289194235E-2</v>
      </c>
      <c r="BD140">
        <f>STDEV('sugar+bitter expt'!AZ138:BP138)/SQRT(COUNT('sugar+bitter expt'!AZ138:BP138))</f>
        <v>0.12078408274873642</v>
      </c>
      <c r="BF140">
        <f>AVERAGE('sugar expt'!CG138:CW138)</f>
        <v>1.2864676619263087</v>
      </c>
      <c r="BG140">
        <f>AVERAGE('bitter expt'!CG138:CW138)</f>
        <v>0.7098927607681017</v>
      </c>
      <c r="BH140">
        <f>AVERAGE('sugar+bitter expt'!CG138:CW138)</f>
        <v>0.81352635074203339</v>
      </c>
      <c r="BJ140">
        <f>STDEV('sugar expt'!CG138:CW138)/SQRT(COUNT('sugar expt'!CG138:CW138))</f>
        <v>0.13516341737998</v>
      </c>
      <c r="BK140">
        <f>STDEV('bitter expt'!CG138:CW138)/SQRT(COUNT('bitter expt'!CG138:CW138))</f>
        <v>6.5067634881119454E-2</v>
      </c>
      <c r="BL140">
        <f>STDEV('sugar+bitter expt'!CG138:CW138)/SQRT(COUNT('sugar+bitter expt'!CG138:CW138))</f>
        <v>7.7519147410183536E-2</v>
      </c>
    </row>
    <row r="141" spans="15:91" x14ac:dyDescent="0.2">
      <c r="O141">
        <v>138</v>
      </c>
      <c r="P141">
        <f>AVERAGE('sugar expt'!C139:R139)</f>
        <v>10.797653452340821</v>
      </c>
      <c r="Q141">
        <f>AVERAGE('bitter expt'!C139:R139)</f>
        <v>5.1171943288407515</v>
      </c>
      <c r="R141">
        <f>AVERAGE('sugar+bitter expt'!C139:R139)</f>
        <v>7.4365212126502733</v>
      </c>
      <c r="T141">
        <f>STDEV('sugar expt'!C139:R139)/SQRT(COUNT('sugar expt'!C139:R139))</f>
        <v>0.59143592328294459</v>
      </c>
      <c r="U141">
        <f>STDEV('bitter expt'!C139:R139)/SQRT(COUNT('bitter expt'!C139:R139))</f>
        <v>0.79890094557067748</v>
      </c>
      <c r="V141">
        <f>STDEV('sugar+bitter expt'!C139:R139)/SQRT(COUNT('sugar+bitter expt'!C139:R139))</f>
        <v>0.92801074634452385</v>
      </c>
      <c r="X141">
        <f>AVERAGE('sugar expt'!AJ139:AY139)</f>
        <v>8.002095314317847</v>
      </c>
      <c r="Y141">
        <f>AVERAGE('bitter expt'!AJ139:AY139)</f>
        <v>3.8222449353020771</v>
      </c>
      <c r="Z141">
        <f>AVERAGE('sugar+bitter expt'!AJ139:AY139)</f>
        <v>6.0107706679495756</v>
      </c>
      <c r="AB141">
        <f>STDEV('sugar expt'!AJ139:AY139)/SQRT(COUNT('sugar expt'!AJ139:AY139))</f>
        <v>0.69766632574683107</v>
      </c>
      <c r="AC141">
        <f>STDEV('bitter expt'!AJ139:AY139)/SQRT(COUNT('bitter expt'!AJ139:AY139))</f>
        <v>0.72651727545652189</v>
      </c>
      <c r="AD141">
        <f>STDEV('sugar+bitter expt'!AJ139:AY139)/SQRT(COUNT('sugar+bitter expt'!AJ139:AY139))</f>
        <v>0.75727871290850457</v>
      </c>
      <c r="AF141">
        <f>AVERAGE('sugar expt'!BQ139:CF139)</f>
        <v>5.6506264336196521</v>
      </c>
      <c r="AG141">
        <f>AVERAGE('bitter expt'!BQ139:CF139)</f>
        <v>2.1799673317532746</v>
      </c>
      <c r="AH141">
        <f>AVERAGE('sugar+bitter expt'!BQ139:CF139)</f>
        <v>3.1297812832366501</v>
      </c>
      <c r="AJ141">
        <f>STDEV('sugar expt'!BQ139:CF139)/SQRT(COUNT('sugar expt'!BQ139:CF139))</f>
        <v>0.87302718798587631</v>
      </c>
      <c r="AK141">
        <f>STDEV('bitter expt'!BQ139:CF139)/SQRT(COUNT('bitter expt'!BQ139:CF139))</f>
        <v>0.44057797458970921</v>
      </c>
      <c r="AL141">
        <f>STDEV('sugar+bitter expt'!BQ139:CF139)/SQRT(COUNT('sugar+bitter expt'!BQ139:CF139))</f>
        <v>0.56300993352152207</v>
      </c>
      <c r="AP141">
        <f>AVERAGE('sugar expt'!S139:AI139)</f>
        <v>1.959737025699211</v>
      </c>
      <c r="AQ141">
        <f>AVERAGE('bitter expt'!S139:AI139)</f>
        <v>1.1657670617131564</v>
      </c>
      <c r="AR141">
        <f>AVERAGE('sugar+bitter expt'!S139:AI139)</f>
        <v>1.4992401268640612</v>
      </c>
      <c r="AT141">
        <f>STDEV('sugar expt'!S139:AI139)/SQRT(COUNT('sugar expt'!S139:AI139))</f>
        <v>0.1778873241313115</v>
      </c>
      <c r="AU141">
        <f>STDEV('bitter expt'!S139:AI139)/SQRT(COUNT('bitter expt'!S139:AI139))</f>
        <v>0.10964072849479141</v>
      </c>
      <c r="AV141">
        <f>STDEV('sugar+bitter expt'!S139:AI139)/SQRT(COUNT('sugar+bitter expt'!S139:AI139))</f>
        <v>0.11020472614711564</v>
      </c>
      <c r="AX141">
        <f>AVERAGE('sugar expt'!AZ139:BP139)</f>
        <v>1.6012981219214886</v>
      </c>
      <c r="AY141">
        <f>AVERAGE('bitter expt'!AZ139:BP139)</f>
        <v>0.96385134949566265</v>
      </c>
      <c r="AZ141">
        <f>AVERAGE('sugar+bitter expt'!AZ139:BP139)</f>
        <v>1.1668648650890343</v>
      </c>
      <c r="BB141">
        <f>STDEV('sugar expt'!AZ139:BP139)/SQRT(COUNT('sugar expt'!AZ139:BP139))</f>
        <v>0.13681142924736198</v>
      </c>
      <c r="BC141">
        <f>STDEV('bitter expt'!AZ139:BP139)/SQRT(COUNT('bitter expt'!AZ139:BP139))</f>
        <v>9.3493704551665169E-2</v>
      </c>
      <c r="BD141">
        <f>STDEV('sugar+bitter expt'!AZ139:BP139)/SQRT(COUNT('sugar+bitter expt'!AZ139:BP139))</f>
        <v>0.1087397233354372</v>
      </c>
      <c r="BF141">
        <f>AVERAGE('sugar expt'!CG139:CW139)</f>
        <v>1.2608250721119694</v>
      </c>
      <c r="BG141">
        <f>AVERAGE('bitter expt'!CG139:CW139)</f>
        <v>0.68745188048254913</v>
      </c>
      <c r="BH141">
        <f>AVERAGE('sugar+bitter expt'!CG139:CW139)</f>
        <v>0.7931795138411033</v>
      </c>
      <c r="BJ141">
        <f>STDEV('sugar expt'!CG139:CW139)/SQRT(COUNT('sugar expt'!CG139:CW139))</f>
        <v>0.13817256166280067</v>
      </c>
      <c r="BK141">
        <f>STDEV('bitter expt'!CG139:CW139)/SQRT(COUNT('bitter expt'!CG139:CW139))</f>
        <v>4.9378576242213985E-2</v>
      </c>
      <c r="BL141">
        <f>STDEV('sugar+bitter expt'!CG139:CW139)/SQRT(COUNT('sugar+bitter expt'!CG139:CW139))</f>
        <v>7.0362863447447202E-2</v>
      </c>
    </row>
    <row r="142" spans="15:91" x14ac:dyDescent="0.2">
      <c r="O142">
        <v>139</v>
      </c>
      <c r="P142">
        <f>AVERAGE('sugar expt'!C140:R140)</f>
        <v>11.459164624695632</v>
      </c>
      <c r="Q142">
        <f>AVERAGE('bitter expt'!C140:R140)</f>
        <v>5.1987981251801347</v>
      </c>
      <c r="R142">
        <f>AVERAGE('sugar+bitter expt'!C140:R140)</f>
        <v>6.2386387542090285</v>
      </c>
      <c r="T142">
        <f>STDEV('sugar expt'!C140:R140)/SQRT(COUNT('sugar expt'!C140:R140))</f>
        <v>0.57857930080441733</v>
      </c>
      <c r="U142">
        <f>STDEV('bitter expt'!C140:R140)/SQRT(COUNT('bitter expt'!C140:R140))</f>
        <v>0.89347270505367005</v>
      </c>
      <c r="V142">
        <f>STDEV('sugar+bitter expt'!C140:R140)/SQRT(COUNT('sugar+bitter expt'!C140:R140))</f>
        <v>0.73940369307651743</v>
      </c>
      <c r="X142">
        <f>AVERAGE('sugar expt'!AJ140:AY140)</f>
        <v>8.7550333530628563</v>
      </c>
      <c r="Y142">
        <f>AVERAGE('bitter expt'!AJ140:AY140)</f>
        <v>3.2182595802957801</v>
      </c>
      <c r="Z142">
        <f>AVERAGE('sugar+bitter expt'!AJ140:AY140)</f>
        <v>6.109604651707027</v>
      </c>
      <c r="AB142">
        <f>STDEV('sugar expt'!AJ140:AY140)/SQRT(COUNT('sugar expt'!AJ140:AY140))</f>
        <v>0.87179858122927534</v>
      </c>
      <c r="AC142">
        <f>STDEV('bitter expt'!AJ140:AY140)/SQRT(COUNT('bitter expt'!AJ140:AY140))</f>
        <v>0.66903051409149217</v>
      </c>
      <c r="AD142">
        <f>STDEV('sugar+bitter expt'!AJ140:AY140)/SQRT(COUNT('sugar+bitter expt'!AJ140:AY140))</f>
        <v>0.81438394873866582</v>
      </c>
      <c r="AF142">
        <f>AVERAGE('sugar expt'!BQ140:CF140)</f>
        <v>6.1883260984497062</v>
      </c>
      <c r="AG142">
        <f>AVERAGE('bitter expt'!BQ140:CF140)</f>
        <v>2.3092292067427387</v>
      </c>
      <c r="AH142">
        <f>AVERAGE('sugar+bitter expt'!BQ140:CF140)</f>
        <v>3.4286647318291945</v>
      </c>
      <c r="AJ142">
        <f>STDEV('sugar expt'!BQ140:CF140)/SQRT(COUNT('sugar expt'!BQ140:CF140))</f>
        <v>1.0440919595387017</v>
      </c>
      <c r="AK142">
        <f>STDEV('bitter expt'!BQ140:CF140)/SQRT(COUNT('bitter expt'!BQ140:CF140))</f>
        <v>0.41579259935000729</v>
      </c>
      <c r="AL142">
        <f>STDEV('sugar+bitter expt'!BQ140:CF140)/SQRT(COUNT('sugar+bitter expt'!BQ140:CF140))</f>
        <v>0.73716316113135205</v>
      </c>
      <c r="AP142">
        <f>AVERAGE('sugar expt'!S140:AI140)</f>
        <v>1.780643086798386</v>
      </c>
      <c r="AQ142">
        <f>AVERAGE('bitter expt'!S140:AI140)</f>
        <v>1.1187288772820918</v>
      </c>
      <c r="AR142">
        <f>AVERAGE('sugar+bitter expt'!S140:AI140)</f>
        <v>1.5182925970176442</v>
      </c>
      <c r="AT142">
        <f>STDEV('sugar expt'!S140:AI140)/SQRT(COUNT('sugar expt'!S140:AI140))</f>
        <v>0.12374845462500043</v>
      </c>
      <c r="AU142">
        <f>STDEV('bitter expt'!S140:AI140)/SQRT(COUNT('bitter expt'!S140:AI140))</f>
        <v>0.10182919682967652</v>
      </c>
      <c r="AV142">
        <f>STDEV('sugar+bitter expt'!S140:AI140)/SQRT(COUNT('sugar+bitter expt'!S140:AI140))</f>
        <v>0.13450706799365503</v>
      </c>
      <c r="AX142">
        <f>AVERAGE('sugar expt'!AZ140:BP140)</f>
        <v>1.402290513691596</v>
      </c>
      <c r="AY142">
        <f>AVERAGE('bitter expt'!AZ140:BP140)</f>
        <v>0.8586085530723031</v>
      </c>
      <c r="AZ142">
        <f>AVERAGE('sugar+bitter expt'!AZ140:BP140)</f>
        <v>1.2422011572774976</v>
      </c>
      <c r="BB142">
        <f>STDEV('sugar expt'!AZ140:BP140)/SQRT(COUNT('sugar expt'!AZ140:BP140))</f>
        <v>9.2610770117157501E-2</v>
      </c>
      <c r="BC142">
        <f>STDEV('bitter expt'!AZ140:BP140)/SQRT(COUNT('bitter expt'!AZ140:BP140))</f>
        <v>6.3829283556863917E-2</v>
      </c>
      <c r="BD142">
        <f>STDEV('sugar+bitter expt'!AZ140:BP140)/SQRT(COUNT('sugar+bitter expt'!AZ140:BP140))</f>
        <v>0.11879117120542276</v>
      </c>
      <c r="BF142">
        <f>AVERAGE('sugar expt'!CG140:CW140)</f>
        <v>1.2585029957029015</v>
      </c>
      <c r="BG142">
        <f>AVERAGE('bitter expt'!CG140:CW140)</f>
        <v>0.67317013339693799</v>
      </c>
      <c r="BH142">
        <f>AVERAGE('sugar+bitter expt'!CG140:CW140)</f>
        <v>0.81342091893689916</v>
      </c>
      <c r="BJ142">
        <f>STDEV('sugar expt'!CG140:CW140)/SQRT(COUNT('sugar expt'!CG140:CW140))</f>
        <v>0.12478800957912684</v>
      </c>
      <c r="BK142">
        <f>STDEV('bitter expt'!CG140:CW140)/SQRT(COUNT('bitter expt'!CG140:CW140))</f>
        <v>3.5332645121368453E-2</v>
      </c>
      <c r="BL142">
        <f>STDEV('sugar+bitter expt'!CG140:CW140)/SQRT(COUNT('sugar+bitter expt'!CG140:CW140))</f>
        <v>8.0688012847814683E-2</v>
      </c>
    </row>
    <row r="143" spans="15:91" x14ac:dyDescent="0.2">
      <c r="O143">
        <v>140</v>
      </c>
      <c r="P143">
        <f>AVERAGE('sugar expt'!C141:R141)</f>
        <v>11.001623397908862</v>
      </c>
      <c r="Q143">
        <f>AVERAGE('bitter expt'!C141:R141)</f>
        <v>5.6344668205338007</v>
      </c>
      <c r="R143">
        <f>AVERAGE('sugar+bitter expt'!C141:R141)</f>
        <v>7.3672185308751112</v>
      </c>
      <c r="T143">
        <f>STDEV('sugar expt'!C141:R141)/SQRT(COUNT('sugar expt'!C141:R141))</f>
        <v>0.6993851207993611</v>
      </c>
      <c r="U143">
        <f>STDEV('bitter expt'!C141:R141)/SQRT(COUNT('bitter expt'!C141:R141))</f>
        <v>0.97733642277388588</v>
      </c>
      <c r="V143">
        <f>STDEV('sugar+bitter expt'!C141:R141)/SQRT(COUNT('sugar+bitter expt'!C141:R141))</f>
        <v>0.57582638183493362</v>
      </c>
      <c r="X143">
        <f>AVERAGE('sugar expt'!AJ141:AY141)</f>
        <v>8.3589918450540726</v>
      </c>
      <c r="Y143">
        <f>AVERAGE('bitter expt'!AJ141:AY141)</f>
        <v>3.2469455580467526</v>
      </c>
      <c r="Z143">
        <f>AVERAGE('sugar+bitter expt'!AJ141:AY141)</f>
        <v>5.9182649229917619</v>
      </c>
      <c r="AB143">
        <f>STDEV('sugar expt'!AJ141:AY141)/SQRT(COUNT('sugar expt'!AJ141:AY141))</f>
        <v>0.90297775793799573</v>
      </c>
      <c r="AC143">
        <f>STDEV('bitter expt'!AJ141:AY141)/SQRT(COUNT('bitter expt'!AJ141:AY141))</f>
        <v>0.61022627335995017</v>
      </c>
      <c r="AD143">
        <f>STDEV('sugar+bitter expt'!AJ141:AY141)/SQRT(COUNT('sugar+bitter expt'!AJ141:AY141))</f>
        <v>0.59252981699969931</v>
      </c>
      <c r="AF143">
        <f>AVERAGE('sugar expt'!BQ141:CF141)</f>
        <v>6.5043061044808415</v>
      </c>
      <c r="AG143">
        <f>AVERAGE('bitter expt'!BQ141:CF141)</f>
        <v>2.1897298890959687</v>
      </c>
      <c r="AH143">
        <f>AVERAGE('sugar+bitter expt'!BQ141:CF141)</f>
        <v>3.1889039438930227</v>
      </c>
      <c r="AJ143">
        <f>STDEV('sugar expt'!BQ141:CF141)/SQRT(COUNT('sugar expt'!BQ141:CF141))</f>
        <v>1.1038352244748799</v>
      </c>
      <c r="AK143">
        <f>STDEV('bitter expt'!BQ141:CF141)/SQRT(COUNT('bitter expt'!BQ141:CF141))</f>
        <v>0.39819094667103982</v>
      </c>
      <c r="AL143">
        <f>STDEV('sugar+bitter expt'!BQ141:CF141)/SQRT(COUNT('sugar+bitter expt'!BQ141:CF141))</f>
        <v>0.53212279989101041</v>
      </c>
      <c r="AP143">
        <f>AVERAGE('sugar expt'!S141:AI141)</f>
        <v>1.9527608096126101</v>
      </c>
      <c r="AQ143">
        <f>AVERAGE('bitter expt'!S141:AI141)</f>
        <v>1.1937386230217015</v>
      </c>
      <c r="AR143">
        <f>AVERAGE('sugar+bitter expt'!S141:AI141)</f>
        <v>1.4511841041835443</v>
      </c>
      <c r="AT143">
        <f>STDEV('sugar expt'!S141:AI141)/SQRT(COUNT('sugar expt'!S141:AI141))</f>
        <v>0.13635910670772952</v>
      </c>
      <c r="AU143">
        <f>STDEV('bitter expt'!S141:AI141)/SQRT(COUNT('bitter expt'!S141:AI141))</f>
        <v>0.11942850071507705</v>
      </c>
      <c r="AV143">
        <f>STDEV('sugar+bitter expt'!S141:AI141)/SQRT(COUNT('sugar+bitter expt'!S141:AI141))</f>
        <v>0.12440803292194896</v>
      </c>
      <c r="AX143">
        <f>AVERAGE('sugar expt'!AZ141:BP141)</f>
        <v>1.3619755773345787</v>
      </c>
      <c r="AY143">
        <f>AVERAGE('bitter expt'!AZ141:BP141)</f>
        <v>0.92569935354232447</v>
      </c>
      <c r="AZ143">
        <f>AVERAGE('sugar+bitter expt'!AZ141:BP141)</f>
        <v>1.2306539443923681</v>
      </c>
      <c r="BB143">
        <f>STDEV('sugar expt'!AZ141:BP141)/SQRT(COUNT('sugar expt'!AZ141:BP141))</f>
        <v>0.12652149752745098</v>
      </c>
      <c r="BC143">
        <f>STDEV('bitter expt'!AZ141:BP141)/SQRT(COUNT('bitter expt'!AZ141:BP141))</f>
        <v>6.3839346988224965E-2</v>
      </c>
      <c r="BD143">
        <f>STDEV('sugar+bitter expt'!AZ141:BP141)/SQRT(COUNT('sugar+bitter expt'!AZ141:BP141))</f>
        <v>0.11194373515320714</v>
      </c>
      <c r="BF143">
        <f>AVERAGE('sugar expt'!CG141:CW141)</f>
        <v>1.2603433573137324</v>
      </c>
      <c r="BG143">
        <f>AVERAGE('bitter expt'!CG141:CW141)</f>
        <v>0.73091687715342413</v>
      </c>
      <c r="BH143">
        <f>AVERAGE('sugar+bitter expt'!CG141:CW141)</f>
        <v>0.88848476224247508</v>
      </c>
      <c r="BJ143">
        <f>STDEV('sugar expt'!CG141:CW141)/SQRT(COUNT('sugar expt'!CG141:CW141))</f>
        <v>0.10985747253164567</v>
      </c>
      <c r="BK143">
        <f>STDEV('bitter expt'!CG141:CW141)/SQRT(COUNT('bitter expt'!CG141:CW141))</f>
        <v>3.7839822447014802E-2</v>
      </c>
      <c r="BL143">
        <f>STDEV('sugar+bitter expt'!CG141:CW141)/SQRT(COUNT('sugar+bitter expt'!CG141:CW141))</f>
        <v>8.9065735105207475E-2</v>
      </c>
    </row>
    <row r="144" spans="15:91" x14ac:dyDescent="0.2">
      <c r="O144">
        <v>141</v>
      </c>
      <c r="P144">
        <f>AVERAGE('sugar expt'!C142:R142)</f>
        <v>11.53401845459668</v>
      </c>
      <c r="Q144">
        <f>AVERAGE('bitter expt'!C142:R142)</f>
        <v>6.2544916537286337</v>
      </c>
      <c r="R144">
        <f>AVERAGE('sugar+bitter expt'!C142:R142)</f>
        <v>7.9790677175439919</v>
      </c>
      <c r="T144">
        <f>STDEV('sugar expt'!C142:R142)/SQRT(COUNT('sugar expt'!C142:R142))</f>
        <v>0.58444987080947619</v>
      </c>
      <c r="U144">
        <f>STDEV('bitter expt'!C142:R142)/SQRT(COUNT('bitter expt'!C142:R142))</f>
        <v>0.98962798218288284</v>
      </c>
      <c r="V144">
        <f>STDEV('sugar+bitter expt'!C142:R142)/SQRT(COUNT('sugar+bitter expt'!C142:R142))</f>
        <v>0.68264967798419862</v>
      </c>
      <c r="X144">
        <f>AVERAGE('sugar expt'!AJ142:AY142)</f>
        <v>8.6412609893164092</v>
      </c>
      <c r="Y144">
        <f>AVERAGE('bitter expt'!AJ142:AY142)</f>
        <v>3.5616805557000966</v>
      </c>
      <c r="Z144">
        <f>AVERAGE('sugar+bitter expt'!AJ142:AY142)</f>
        <v>6.1194044928910172</v>
      </c>
      <c r="AB144">
        <f>STDEV('sugar expt'!AJ142:AY142)/SQRT(COUNT('sugar expt'!AJ142:AY142))</f>
        <v>0.87873763848118269</v>
      </c>
      <c r="AC144">
        <f>STDEV('bitter expt'!AJ142:AY142)/SQRT(COUNT('bitter expt'!AJ142:AY142))</f>
        <v>0.74156266855610975</v>
      </c>
      <c r="AD144">
        <f>STDEV('sugar+bitter expt'!AJ142:AY142)/SQRT(COUNT('sugar+bitter expt'!AJ142:AY142))</f>
        <v>0.75094348126834942</v>
      </c>
      <c r="AF144">
        <f>AVERAGE('sugar expt'!BQ142:CF142)</f>
        <v>7.1837128651856261</v>
      </c>
      <c r="AG144">
        <f>AVERAGE('bitter expt'!BQ142:CF142)</f>
        <v>2.1366186015500856</v>
      </c>
      <c r="AH144">
        <f>AVERAGE('sugar+bitter expt'!BQ142:CF142)</f>
        <v>3.2074697978430113</v>
      </c>
      <c r="AJ144">
        <f>STDEV('sugar expt'!BQ142:CF142)/SQRT(COUNT('sugar expt'!BQ142:CF142))</f>
        <v>1.3183923700007303</v>
      </c>
      <c r="AK144">
        <f>STDEV('bitter expt'!BQ142:CF142)/SQRT(COUNT('bitter expt'!BQ142:CF142))</f>
        <v>0.39837714644533334</v>
      </c>
      <c r="AL144">
        <f>STDEV('sugar+bitter expt'!BQ142:CF142)/SQRT(COUNT('sugar+bitter expt'!BQ142:CF142))</f>
        <v>0.53116213904825116</v>
      </c>
      <c r="AP144">
        <f>AVERAGE('sugar expt'!S142:AI142)</f>
        <v>1.8286979010065192</v>
      </c>
      <c r="AQ144">
        <f>AVERAGE('bitter expt'!S142:AI142)</f>
        <v>1.2873346332684428</v>
      </c>
      <c r="AR144">
        <f>AVERAGE('sugar+bitter expt'!S142:AI142)</f>
        <v>1.5192873139630043</v>
      </c>
      <c r="AT144">
        <f>STDEV('sugar expt'!S142:AI142)/SQRT(COUNT('sugar expt'!S142:AI142))</f>
        <v>0.14204997168983702</v>
      </c>
      <c r="AU144">
        <f>STDEV('bitter expt'!S142:AI142)/SQRT(COUNT('bitter expt'!S142:AI142))</f>
        <v>0.10207370857682457</v>
      </c>
      <c r="AV144">
        <f>STDEV('sugar+bitter expt'!S142:AI142)/SQRT(COUNT('sugar+bitter expt'!S142:AI142))</f>
        <v>0.16044013379140462</v>
      </c>
      <c r="AX144">
        <f>AVERAGE('sugar expt'!AZ142:BP142)</f>
        <v>1.2803260010551769</v>
      </c>
      <c r="AY144">
        <f>AVERAGE('bitter expt'!AZ142:BP142)</f>
        <v>0.92286937273004277</v>
      </c>
      <c r="AZ144">
        <f>AVERAGE('sugar+bitter expt'!AZ142:BP142)</f>
        <v>1.2964317338983069</v>
      </c>
      <c r="BB144">
        <f>STDEV('sugar expt'!AZ142:BP142)/SQRT(COUNT('sugar expt'!AZ142:BP142))</f>
        <v>0.10054852646320964</v>
      </c>
      <c r="BC144">
        <f>STDEV('bitter expt'!AZ142:BP142)/SQRT(COUNT('bitter expt'!AZ142:BP142))</f>
        <v>8.1992346098192545E-2</v>
      </c>
      <c r="BD144">
        <f>STDEV('sugar+bitter expt'!AZ142:BP142)/SQRT(COUNT('sugar+bitter expt'!AZ142:BP142))</f>
        <v>0.12343790371070996</v>
      </c>
      <c r="BF144">
        <f>AVERAGE('sugar expt'!CG142:CW142)</f>
        <v>1.3368495931997675</v>
      </c>
      <c r="BG144">
        <f>AVERAGE('bitter expt'!CG142:CW142)</f>
        <v>0.73584755069600061</v>
      </c>
      <c r="BH144">
        <f>AVERAGE('sugar+bitter expt'!CG142:CW142)</f>
        <v>0.85059313186396246</v>
      </c>
      <c r="BJ144">
        <f>STDEV('sugar expt'!CG142:CW142)/SQRT(COUNT('sugar expt'!CG142:CW142))</f>
        <v>0.10401676319445269</v>
      </c>
      <c r="BK144">
        <f>STDEV('bitter expt'!CG142:CW142)/SQRT(COUNT('bitter expt'!CG142:CW142))</f>
        <v>5.5168683606290653E-2</v>
      </c>
      <c r="BL144">
        <f>STDEV('sugar+bitter expt'!CG142:CW142)/SQRT(COUNT('sugar+bitter expt'!CG142:CW142))</f>
        <v>6.9774747497715922E-2</v>
      </c>
    </row>
    <row r="145" spans="15:64" x14ac:dyDescent="0.2">
      <c r="O145">
        <v>142</v>
      </c>
      <c r="P145">
        <f>AVERAGE('sugar expt'!C143:R143)</f>
        <v>10.846561372388235</v>
      </c>
      <c r="Q145">
        <f>AVERAGE('bitter expt'!C143:R143)</f>
        <v>5.734193260718504</v>
      </c>
      <c r="R145">
        <f>AVERAGE('sugar+bitter expt'!C143:R143)</f>
        <v>8.1000058783182372</v>
      </c>
      <c r="T145">
        <f>STDEV('sugar expt'!C143:R143)/SQRT(COUNT('sugar expt'!C143:R143))</f>
        <v>0.53316475884964698</v>
      </c>
      <c r="U145">
        <f>STDEV('bitter expt'!C143:R143)/SQRT(COUNT('bitter expt'!C143:R143))</f>
        <v>0.81888305620692725</v>
      </c>
      <c r="V145">
        <f>STDEV('sugar+bitter expt'!C143:R143)/SQRT(COUNT('sugar+bitter expt'!C143:R143))</f>
        <v>0.70645210843022299</v>
      </c>
      <c r="X145">
        <f>AVERAGE('sugar expt'!AJ143:AY143)</f>
        <v>8.6329616998963168</v>
      </c>
      <c r="Y145">
        <f>AVERAGE('bitter expt'!AJ143:AY143)</f>
        <v>3.359637260970664</v>
      </c>
      <c r="Z145">
        <f>AVERAGE('sugar+bitter expt'!AJ143:AY143)</f>
        <v>6.5086624964121684</v>
      </c>
      <c r="AB145">
        <f>STDEV('sugar expt'!AJ143:AY143)/SQRT(COUNT('sugar expt'!AJ143:AY143))</f>
        <v>0.74263797836359868</v>
      </c>
      <c r="AC145">
        <f>STDEV('bitter expt'!AJ143:AY143)/SQRT(COUNT('bitter expt'!AJ143:AY143))</f>
        <v>0.58274255915168127</v>
      </c>
      <c r="AD145">
        <f>STDEV('sugar+bitter expt'!AJ143:AY143)/SQRT(COUNT('sugar+bitter expt'!AJ143:AY143))</f>
        <v>0.94865270908496135</v>
      </c>
      <c r="AF145">
        <f>AVERAGE('sugar expt'!BQ143:CF143)</f>
        <v>6.8314050848685657</v>
      </c>
      <c r="AG145">
        <f>AVERAGE('bitter expt'!BQ143:CF143)</f>
        <v>2.1863560706886402</v>
      </c>
      <c r="AH145">
        <f>AVERAGE('sugar+bitter expt'!BQ143:CF143)</f>
        <v>3.3785885882843796</v>
      </c>
      <c r="AJ145">
        <f>STDEV('sugar expt'!BQ143:CF143)/SQRT(COUNT('sugar expt'!BQ143:CF143))</f>
        <v>1.2110266764938005</v>
      </c>
      <c r="AK145">
        <f>STDEV('bitter expt'!BQ143:CF143)/SQRT(COUNT('bitter expt'!BQ143:CF143))</f>
        <v>0.38210857446563246</v>
      </c>
      <c r="AL145">
        <f>STDEV('sugar+bitter expt'!BQ143:CF143)/SQRT(COUNT('sugar+bitter expt'!BQ143:CF143))</f>
        <v>0.6086397064231639</v>
      </c>
      <c r="AP145">
        <f>AVERAGE('sugar expt'!S143:AI143)</f>
        <v>1.8838072366485741</v>
      </c>
      <c r="AQ145">
        <f>AVERAGE('bitter expt'!S143:AI143)</f>
        <v>1.3425832720793058</v>
      </c>
      <c r="AR145">
        <f>AVERAGE('sugar+bitter expt'!S143:AI143)</f>
        <v>1.5147809604084004</v>
      </c>
      <c r="AT145">
        <f>STDEV('sugar expt'!S143:AI143)/SQRT(COUNT('sugar expt'!S143:AI143))</f>
        <v>0.11685419685381651</v>
      </c>
      <c r="AU145">
        <f>STDEV('bitter expt'!S143:AI143)/SQRT(COUNT('bitter expt'!S143:AI143))</f>
        <v>0.1136689530242093</v>
      </c>
      <c r="AV145">
        <f>STDEV('sugar+bitter expt'!S143:AI143)/SQRT(COUNT('sugar+bitter expt'!S143:AI143))</f>
        <v>0.14478442226846197</v>
      </c>
      <c r="AX145">
        <f>AVERAGE('sugar expt'!AZ143:BP143)</f>
        <v>1.4642659176848354</v>
      </c>
      <c r="AY145">
        <f>AVERAGE('bitter expt'!AZ143:BP143)</f>
        <v>0.93574661965832051</v>
      </c>
      <c r="AZ145">
        <f>AVERAGE('sugar+bitter expt'!AZ143:BP143)</f>
        <v>1.1379609044830277</v>
      </c>
      <c r="BB145">
        <f>STDEV('sugar expt'!AZ143:BP143)/SQRT(COUNT('sugar expt'!AZ143:BP143))</f>
        <v>0.11409390817438099</v>
      </c>
      <c r="BC145">
        <f>STDEV('bitter expt'!AZ143:BP143)/SQRT(COUNT('bitter expt'!AZ143:BP143))</f>
        <v>5.4286352059543984E-2</v>
      </c>
      <c r="BD145">
        <f>STDEV('sugar+bitter expt'!AZ143:BP143)/SQRT(COUNT('sugar+bitter expt'!AZ143:BP143))</f>
        <v>9.1451301619540473E-2</v>
      </c>
      <c r="BF145">
        <f>AVERAGE('sugar expt'!CG143:CW143)</f>
        <v>1.2967826147154611</v>
      </c>
      <c r="BG145">
        <f>AVERAGE('bitter expt'!CG143:CW143)</f>
        <v>0.75881539956152644</v>
      </c>
      <c r="BH145">
        <f>AVERAGE('sugar+bitter expt'!CG143:CW143)</f>
        <v>0.85010459335830957</v>
      </c>
      <c r="BJ145">
        <f>STDEV('sugar expt'!CG143:CW143)/SQRT(COUNT('sugar expt'!CG143:CW143))</f>
        <v>0.12041354984035604</v>
      </c>
      <c r="BK145">
        <f>STDEV('bitter expt'!CG143:CW143)/SQRT(COUNT('bitter expt'!CG143:CW143))</f>
        <v>6.409192165626304E-2</v>
      </c>
      <c r="BL145">
        <f>STDEV('sugar+bitter expt'!CG143:CW143)/SQRT(COUNT('sugar+bitter expt'!CG143:CW143))</f>
        <v>7.4994957365266054E-2</v>
      </c>
    </row>
    <row r="146" spans="15:64" x14ac:dyDescent="0.2">
      <c r="O146">
        <v>143</v>
      </c>
      <c r="P146">
        <f>AVERAGE('sugar expt'!C144:R144)</f>
        <v>11.841289932871259</v>
      </c>
      <c r="Q146">
        <f>AVERAGE('bitter expt'!C144:R144)</f>
        <v>6.4992678602436014</v>
      </c>
      <c r="R146">
        <f>AVERAGE('sugar+bitter expt'!C144:R144)</f>
        <v>8.0230431877410737</v>
      </c>
      <c r="T146">
        <f>STDEV('sugar expt'!C144:R144)/SQRT(COUNT('sugar expt'!C144:R144))</f>
        <v>0.38851318271293017</v>
      </c>
      <c r="U146">
        <f>STDEV('bitter expt'!C144:R144)/SQRT(COUNT('bitter expt'!C144:R144))</f>
        <v>1.1031046216025775</v>
      </c>
      <c r="V146">
        <f>STDEV('sugar+bitter expt'!C144:R144)/SQRT(COUNT('sugar+bitter expt'!C144:R144))</f>
        <v>0.67967507555807904</v>
      </c>
      <c r="X146">
        <f>AVERAGE('sugar expt'!AJ144:AY144)</f>
        <v>7.9658332598621175</v>
      </c>
      <c r="Y146">
        <f>AVERAGE('bitter expt'!AJ144:AY144)</f>
        <v>3.5078105129316688</v>
      </c>
      <c r="Z146">
        <f>AVERAGE('sugar+bitter expt'!AJ144:AY144)</f>
        <v>6.7224035456867206</v>
      </c>
      <c r="AB146">
        <f>STDEV('sugar expt'!AJ144:AY144)/SQRT(COUNT('sugar expt'!AJ144:AY144))</f>
        <v>0.7099671626402555</v>
      </c>
      <c r="AC146">
        <f>STDEV('bitter expt'!AJ144:AY144)/SQRT(COUNT('bitter expt'!AJ144:AY144))</f>
        <v>0.45537392127795157</v>
      </c>
      <c r="AD146">
        <f>STDEV('sugar+bitter expt'!AJ144:AY144)/SQRT(COUNT('sugar+bitter expt'!AJ144:AY144))</f>
        <v>0.99885721189038268</v>
      </c>
      <c r="AF146">
        <f>AVERAGE('sugar expt'!BQ144:CF144)</f>
        <v>6.7239448689352823</v>
      </c>
      <c r="AG146">
        <f>AVERAGE('bitter expt'!BQ144:CF144)</f>
        <v>2.3173746427771658</v>
      </c>
      <c r="AH146">
        <f>AVERAGE('sugar+bitter expt'!BQ144:CF144)</f>
        <v>3.4916538938800783</v>
      </c>
      <c r="AJ146">
        <f>STDEV('sugar expt'!BQ144:CF144)/SQRT(COUNT('sugar expt'!BQ144:CF144))</f>
        <v>1.183765300815891</v>
      </c>
      <c r="AK146">
        <f>STDEV('bitter expt'!BQ144:CF144)/SQRT(COUNT('bitter expt'!BQ144:CF144))</f>
        <v>0.42726568017546329</v>
      </c>
      <c r="AL146">
        <f>STDEV('sugar+bitter expt'!BQ144:CF144)/SQRT(COUNT('sugar+bitter expt'!BQ144:CF144))</f>
        <v>0.51415774594893537</v>
      </c>
      <c r="AP146">
        <f>AVERAGE('sugar expt'!S144:AI144)</f>
        <v>1.8363574634354278</v>
      </c>
      <c r="AQ146">
        <f>AVERAGE('bitter expt'!S144:AI144)</f>
        <v>1.3336925596376088</v>
      </c>
      <c r="AR146">
        <f>AVERAGE('sugar+bitter expt'!S144:AI144)</f>
        <v>1.3708042803033815</v>
      </c>
      <c r="AT146">
        <f>STDEV('sugar expt'!S144:AI144)/SQRT(COUNT('sugar expt'!S144:AI144))</f>
        <v>0.11612303781215624</v>
      </c>
      <c r="AU146">
        <f>STDEV('bitter expt'!S144:AI144)/SQRT(COUNT('bitter expt'!S144:AI144))</f>
        <v>0.1238929141402216</v>
      </c>
      <c r="AV146">
        <f>STDEV('sugar+bitter expt'!S144:AI144)/SQRT(COUNT('sugar+bitter expt'!S144:AI144))</f>
        <v>0.11124812955928244</v>
      </c>
      <c r="AX146">
        <f>AVERAGE('sugar expt'!AZ144:BP144)</f>
        <v>1.3803567085120751</v>
      </c>
      <c r="AY146">
        <f>AVERAGE('bitter expt'!AZ144:BP144)</f>
        <v>0.87576471115336962</v>
      </c>
      <c r="AZ146">
        <f>AVERAGE('sugar+bitter expt'!AZ144:BP144)</f>
        <v>1.1473338928703876</v>
      </c>
      <c r="BB146">
        <f>STDEV('sugar expt'!AZ144:BP144)/SQRT(COUNT('sugar expt'!AZ144:BP144))</f>
        <v>0.12977248078764758</v>
      </c>
      <c r="BC146">
        <f>STDEV('bitter expt'!AZ144:BP144)/SQRT(COUNT('bitter expt'!AZ144:BP144))</f>
        <v>3.859058937394419E-2</v>
      </c>
      <c r="BD146">
        <f>STDEV('sugar+bitter expt'!AZ144:BP144)/SQRT(COUNT('sugar+bitter expt'!AZ144:BP144))</f>
        <v>0.10153586903641525</v>
      </c>
      <c r="BF146">
        <f>AVERAGE('sugar expt'!CG144:CW144)</f>
        <v>1.1954102679567584</v>
      </c>
      <c r="BG146">
        <f>AVERAGE('bitter expt'!CG144:CW144)</f>
        <v>0.72974706156017355</v>
      </c>
      <c r="BH146">
        <f>AVERAGE('sugar+bitter expt'!CG144:CW144)</f>
        <v>0.87698951894152966</v>
      </c>
      <c r="BJ146">
        <f>STDEV('sugar expt'!CG144:CW144)/SQRT(COUNT('sugar expt'!CG144:CW144))</f>
        <v>0.13123879030063321</v>
      </c>
      <c r="BK146">
        <f>STDEV('bitter expt'!CG144:CW144)/SQRT(COUNT('bitter expt'!CG144:CW144))</f>
        <v>6.9514677003599409E-2</v>
      </c>
      <c r="BL146">
        <f>STDEV('sugar+bitter expt'!CG144:CW144)/SQRT(COUNT('sugar+bitter expt'!CG144:CW144))</f>
        <v>6.1831948482277077E-2</v>
      </c>
    </row>
    <row r="147" spans="15:64" x14ac:dyDescent="0.2">
      <c r="O147">
        <v>144</v>
      </c>
      <c r="P147">
        <f>AVERAGE('sugar expt'!C145:R145)</f>
        <v>10.731379883545767</v>
      </c>
      <c r="Q147">
        <f>AVERAGE('bitter expt'!C145:R145)</f>
        <v>6.5793361735804101</v>
      </c>
      <c r="R147">
        <f>AVERAGE('sugar+bitter expt'!C145:R145)</f>
        <v>7.1632764143985241</v>
      </c>
      <c r="T147">
        <f>STDEV('sugar expt'!C145:R145)/SQRT(COUNT('sugar expt'!C145:R145))</f>
        <v>0.72774908871027355</v>
      </c>
      <c r="U147">
        <f>STDEV('bitter expt'!C145:R145)/SQRT(COUNT('bitter expt'!C145:R145))</f>
        <v>1.0426283097615603</v>
      </c>
      <c r="V147">
        <f>STDEV('sugar+bitter expt'!C145:R145)/SQRT(COUNT('sugar+bitter expt'!C145:R145))</f>
        <v>0.8308452806881762</v>
      </c>
      <c r="X147">
        <f>AVERAGE('sugar expt'!AJ145:AY145)</f>
        <v>8.3917516444433957</v>
      </c>
      <c r="Y147">
        <f>AVERAGE('bitter expt'!AJ145:AY145)</f>
        <v>3.2589320818713667</v>
      </c>
      <c r="Z147">
        <f>AVERAGE('sugar+bitter expt'!AJ145:AY145)</f>
        <v>6.9375277705465415</v>
      </c>
      <c r="AB147">
        <f>STDEV('sugar expt'!AJ145:AY145)/SQRT(COUNT('sugar expt'!AJ145:AY145))</f>
        <v>0.59840255200015946</v>
      </c>
      <c r="AC147">
        <f>STDEV('bitter expt'!AJ145:AY145)/SQRT(COUNT('bitter expt'!AJ145:AY145))</f>
        <v>0.41569807653584512</v>
      </c>
      <c r="AD147">
        <f>STDEV('sugar+bitter expt'!AJ145:AY145)/SQRT(COUNT('sugar+bitter expt'!AJ145:AY145))</f>
        <v>0.89188683799701096</v>
      </c>
      <c r="AF147">
        <f>AVERAGE('sugar expt'!BQ145:CF145)</f>
        <v>6.6898723973792995</v>
      </c>
      <c r="AG147">
        <f>AVERAGE('bitter expt'!BQ145:CF145)</f>
        <v>2.2497314188504314</v>
      </c>
      <c r="AH147">
        <f>AVERAGE('sugar+bitter expt'!BQ145:CF145)</f>
        <v>4.148464038401996</v>
      </c>
      <c r="AJ147">
        <f>STDEV('sugar expt'!BQ145:CF145)/SQRT(COUNT('sugar expt'!BQ145:CF145))</f>
        <v>1.1552945573836042</v>
      </c>
      <c r="AK147">
        <f>STDEV('bitter expt'!BQ145:CF145)/SQRT(COUNT('bitter expt'!BQ145:CF145))</f>
        <v>0.49458936397352832</v>
      </c>
      <c r="AL147">
        <f>STDEV('sugar+bitter expt'!BQ145:CF145)/SQRT(COUNT('sugar+bitter expt'!BQ145:CF145))</f>
        <v>0.59332551647538601</v>
      </c>
      <c r="AP147">
        <f>AVERAGE('sugar expt'!S145:AI145)</f>
        <v>1.7425050555216282</v>
      </c>
      <c r="AQ147">
        <f>AVERAGE('bitter expt'!S145:AI145)</f>
        <v>1.1871695573911247</v>
      </c>
      <c r="AR147">
        <f>AVERAGE('sugar+bitter expt'!S145:AI145)</f>
        <v>1.5398272963082422</v>
      </c>
      <c r="AT147">
        <f>STDEV('sugar expt'!S145:AI145)/SQRT(COUNT('sugar expt'!S145:AI145))</f>
        <v>8.7216785966176144E-2</v>
      </c>
      <c r="AU147">
        <f>STDEV('bitter expt'!S145:AI145)/SQRT(COUNT('bitter expt'!S145:AI145))</f>
        <v>8.6038745940425265E-2</v>
      </c>
      <c r="AV147">
        <f>STDEV('sugar+bitter expt'!S145:AI145)/SQRT(COUNT('sugar+bitter expt'!S145:AI145))</f>
        <v>0.14512571414617115</v>
      </c>
      <c r="AX147">
        <f>AVERAGE('sugar expt'!AZ145:BP145)</f>
        <v>1.3359815602572191</v>
      </c>
      <c r="AY147">
        <f>AVERAGE('bitter expt'!AZ145:BP145)</f>
        <v>0.84929857827823374</v>
      </c>
      <c r="AZ147">
        <f>AVERAGE('sugar+bitter expt'!AZ145:BP145)</f>
        <v>1.0908039315779348</v>
      </c>
      <c r="BB147">
        <f>STDEV('sugar expt'!AZ145:BP145)/SQRT(COUNT('sugar expt'!AZ145:BP145))</f>
        <v>9.8503879563045085E-2</v>
      </c>
      <c r="BC147">
        <f>STDEV('bitter expt'!AZ145:BP145)/SQRT(COUNT('bitter expt'!AZ145:BP145))</f>
        <v>4.8817807515361626E-2</v>
      </c>
      <c r="BD147">
        <f>STDEV('sugar+bitter expt'!AZ145:BP145)/SQRT(COUNT('sugar+bitter expt'!AZ145:BP145))</f>
        <v>9.8664836529702316E-2</v>
      </c>
      <c r="BF147">
        <f>AVERAGE('sugar expt'!CG145:CW145)</f>
        <v>1.3179696732042203</v>
      </c>
      <c r="BG147">
        <f>AVERAGE('bitter expt'!CG145:CW145)</f>
        <v>0.72017292811329114</v>
      </c>
      <c r="BH147">
        <f>AVERAGE('sugar+bitter expt'!CG145:CW145)</f>
        <v>0.89019129684322196</v>
      </c>
      <c r="BJ147">
        <f>STDEV('sugar expt'!CG145:CW145)/SQRT(COUNT('sugar expt'!CG145:CW145))</f>
        <v>0.10111863765617495</v>
      </c>
      <c r="BK147">
        <f>STDEV('bitter expt'!CG145:CW145)/SQRT(COUNT('bitter expt'!CG145:CW145))</f>
        <v>4.9976508465536119E-2</v>
      </c>
      <c r="BL147">
        <f>STDEV('sugar+bitter expt'!CG145:CW145)/SQRT(COUNT('sugar+bitter expt'!CG145:CW145))</f>
        <v>7.8632934525767292E-2</v>
      </c>
    </row>
    <row r="148" spans="15:64" x14ac:dyDescent="0.2">
      <c r="O148">
        <v>145</v>
      </c>
      <c r="P148">
        <f>AVERAGE('sugar expt'!C146:R146)</f>
        <v>10.835028888845532</v>
      </c>
      <c r="Q148">
        <f>AVERAGE('bitter expt'!C146:R146)</f>
        <v>6.4935178817151975</v>
      </c>
      <c r="R148">
        <f>AVERAGE('sugar+bitter expt'!C146:R146)</f>
        <v>7.0224199460009338</v>
      </c>
      <c r="T148">
        <f>STDEV('sugar expt'!C146:R146)/SQRT(COUNT('sugar expt'!C146:R146))</f>
        <v>0.5456005158726086</v>
      </c>
      <c r="U148">
        <f>STDEV('bitter expt'!C146:R146)/SQRT(COUNT('bitter expt'!C146:R146))</f>
        <v>0.98675147589881851</v>
      </c>
      <c r="V148">
        <f>STDEV('sugar+bitter expt'!C146:R146)/SQRT(COUNT('sugar+bitter expt'!C146:R146))</f>
        <v>0.98690574629147543</v>
      </c>
      <c r="X148">
        <f>AVERAGE('sugar expt'!AJ146:AY146)</f>
        <v>8.777329783240793</v>
      </c>
      <c r="Y148">
        <f>AVERAGE('bitter expt'!AJ146:AY146)</f>
        <v>3.5604116436627224</v>
      </c>
      <c r="Z148">
        <f>AVERAGE('sugar+bitter expt'!AJ146:AY146)</f>
        <v>6.7931348019275148</v>
      </c>
      <c r="AB148">
        <f>STDEV('sugar expt'!AJ146:AY146)/SQRT(COUNT('sugar expt'!AJ146:AY146))</f>
        <v>0.77591984290899862</v>
      </c>
      <c r="AC148">
        <f>STDEV('bitter expt'!AJ146:AY146)/SQRT(COUNT('bitter expt'!AJ146:AY146))</f>
        <v>0.48643973207513536</v>
      </c>
      <c r="AD148">
        <f>STDEV('sugar+bitter expt'!AJ146:AY146)/SQRT(COUNT('sugar+bitter expt'!AJ146:AY146))</f>
        <v>0.858644178717762</v>
      </c>
      <c r="AF148">
        <f>AVERAGE('sugar expt'!BQ146:CF146)</f>
        <v>6.8016720684174974</v>
      </c>
      <c r="AG148">
        <f>AVERAGE('bitter expt'!BQ146:CF146)</f>
        <v>2.2362053895775262</v>
      </c>
      <c r="AH148">
        <f>AVERAGE('sugar+bitter expt'!BQ146:CF146)</f>
        <v>4.3302261980982433</v>
      </c>
      <c r="AJ148">
        <f>STDEV('sugar expt'!BQ146:CF146)/SQRT(COUNT('sugar expt'!BQ146:CF146))</f>
        <v>1.0250930507493528</v>
      </c>
      <c r="AK148">
        <f>STDEV('bitter expt'!BQ146:CF146)/SQRT(COUNT('bitter expt'!BQ146:CF146))</f>
        <v>0.46563400187021314</v>
      </c>
      <c r="AL148">
        <f>STDEV('sugar+bitter expt'!BQ146:CF146)/SQRT(COUNT('sugar+bitter expt'!BQ146:CF146))</f>
        <v>0.62762836989819937</v>
      </c>
      <c r="AP148">
        <f>AVERAGE('sugar expt'!S146:AI146)</f>
        <v>1.7874396401287491</v>
      </c>
      <c r="AQ148">
        <f>AVERAGE('bitter expt'!S146:AI146)</f>
        <v>1.2689774154066287</v>
      </c>
      <c r="AR148">
        <f>AVERAGE('sugar+bitter expt'!S146:AI146)</f>
        <v>1.5367308536013597</v>
      </c>
      <c r="AT148">
        <f>STDEV('sugar expt'!S146:AI146)/SQRT(COUNT('sugar expt'!S146:AI146))</f>
        <v>0.12079272378447219</v>
      </c>
      <c r="AU148">
        <f>STDEV('bitter expt'!S146:AI146)/SQRT(COUNT('bitter expt'!S146:AI146))</f>
        <v>0.11715721835330446</v>
      </c>
      <c r="AV148">
        <f>STDEV('sugar+bitter expt'!S146:AI146)/SQRT(COUNT('sugar+bitter expt'!S146:AI146))</f>
        <v>0.14499252614497213</v>
      </c>
      <c r="AX148">
        <f>AVERAGE('sugar expt'!AZ146:BP146)</f>
        <v>1.4734370083726416</v>
      </c>
      <c r="AY148">
        <f>AVERAGE('bitter expt'!AZ146:BP146)</f>
        <v>0.87421494640734854</v>
      </c>
      <c r="AZ148">
        <f>AVERAGE('sugar+bitter expt'!AZ146:BP146)</f>
        <v>1.2159364263464885</v>
      </c>
      <c r="BB148">
        <f>STDEV('sugar expt'!AZ146:BP146)/SQRT(COUNT('sugar expt'!AZ146:BP146))</f>
        <v>0.12173945509102066</v>
      </c>
      <c r="BC148">
        <f>STDEV('bitter expt'!AZ146:BP146)/SQRT(COUNT('bitter expt'!AZ146:BP146))</f>
        <v>5.0520498326505299E-2</v>
      </c>
      <c r="BD148">
        <f>STDEV('sugar+bitter expt'!AZ146:BP146)/SQRT(COUNT('sugar+bitter expt'!AZ146:BP146))</f>
        <v>9.3832819367554013E-2</v>
      </c>
      <c r="BF148">
        <f>AVERAGE('sugar expt'!CG146:CW146)</f>
        <v>1.3343816611098029</v>
      </c>
      <c r="BG148">
        <f>AVERAGE('bitter expt'!CG146:CW146)</f>
        <v>0.73595912658457663</v>
      </c>
      <c r="BH148">
        <f>AVERAGE('sugar+bitter expt'!CG146:CW146)</f>
        <v>0.95321435889048922</v>
      </c>
      <c r="BJ148">
        <f>STDEV('sugar expt'!CG146:CW146)/SQRT(COUNT('sugar expt'!CG146:CW146))</f>
        <v>0.13961844468888476</v>
      </c>
      <c r="BK148">
        <f>STDEV('bitter expt'!CG146:CW146)/SQRT(COUNT('bitter expt'!CG146:CW146))</f>
        <v>6.8705714953622168E-2</v>
      </c>
      <c r="BL148">
        <f>STDEV('sugar+bitter expt'!CG146:CW146)/SQRT(COUNT('sugar+bitter expt'!CG146:CW146))</f>
        <v>8.7391478388061397E-2</v>
      </c>
    </row>
    <row r="149" spans="15:64" x14ac:dyDescent="0.2">
      <c r="O149">
        <v>146</v>
      </c>
      <c r="P149">
        <f>AVERAGE('sugar expt'!C147:R147)</f>
        <v>11.038743644193406</v>
      </c>
      <c r="Q149">
        <f>AVERAGE('bitter expt'!C147:R147)</f>
        <v>6.4530511775259258</v>
      </c>
      <c r="R149">
        <f>AVERAGE('sugar+bitter expt'!C147:R147)</f>
        <v>7.746013897003162</v>
      </c>
      <c r="T149">
        <f>STDEV('sugar expt'!C147:R147)/SQRT(COUNT('sugar expt'!C147:R147))</f>
        <v>0.60607029657528644</v>
      </c>
      <c r="U149">
        <f>STDEV('bitter expt'!C147:R147)/SQRT(COUNT('bitter expt'!C147:R147))</f>
        <v>1.0079712294718579</v>
      </c>
      <c r="V149">
        <f>STDEV('sugar+bitter expt'!C147:R147)/SQRT(COUNT('sugar+bitter expt'!C147:R147))</f>
        <v>1.0905772407277978</v>
      </c>
      <c r="X149">
        <f>AVERAGE('sugar expt'!AJ147:AY147)</f>
        <v>8.5026238012112945</v>
      </c>
      <c r="Y149">
        <f>AVERAGE('bitter expt'!AJ147:AY147)</f>
        <v>3.536067256703352</v>
      </c>
      <c r="Z149">
        <f>AVERAGE('sugar+bitter expt'!AJ147:AY147)</f>
        <v>6.6838220153282286</v>
      </c>
      <c r="AB149">
        <f>STDEV('sugar expt'!AJ147:AY147)/SQRT(COUNT('sugar expt'!AJ147:AY147))</f>
        <v>0.97275979897159048</v>
      </c>
      <c r="AC149">
        <f>STDEV('bitter expt'!AJ147:AY147)/SQRT(COUNT('bitter expt'!AJ147:AY147))</f>
        <v>0.58804803542665918</v>
      </c>
      <c r="AD149">
        <f>STDEV('sugar+bitter expt'!AJ147:AY147)/SQRT(COUNT('sugar+bitter expt'!AJ147:AY147))</f>
        <v>0.8221508247233289</v>
      </c>
      <c r="AF149">
        <f>AVERAGE('sugar expt'!BQ147:CF147)</f>
        <v>6.8697791241457677</v>
      </c>
      <c r="AG149">
        <f>AVERAGE('bitter expt'!BQ147:CF147)</f>
        <v>2.2743389251075823</v>
      </c>
      <c r="AH149">
        <f>AVERAGE('sugar+bitter expt'!BQ147:CF147)</f>
        <v>4.035857408972455</v>
      </c>
      <c r="AJ149">
        <f>STDEV('sugar expt'!BQ147:CF147)/SQRT(COUNT('sugar expt'!BQ147:CF147))</f>
        <v>1.0584917446845774</v>
      </c>
      <c r="AK149">
        <f>STDEV('bitter expt'!BQ147:CF147)/SQRT(COUNT('bitter expt'!BQ147:CF147))</f>
        <v>0.46998573782320169</v>
      </c>
      <c r="AL149">
        <f>STDEV('sugar+bitter expt'!BQ147:CF147)/SQRT(COUNT('sugar+bitter expt'!BQ147:CF147))</f>
        <v>0.43766843911441827</v>
      </c>
      <c r="AP149">
        <f>AVERAGE('sugar expt'!S147:AI147)</f>
        <v>1.8143132525548071</v>
      </c>
      <c r="AQ149">
        <f>AVERAGE('bitter expt'!S147:AI147)</f>
        <v>1.2359700226281403</v>
      </c>
      <c r="AR149">
        <f>AVERAGE('sugar+bitter expt'!S147:AI147)</f>
        <v>1.381734724099676</v>
      </c>
      <c r="AT149">
        <f>STDEV('sugar expt'!S147:AI147)/SQRT(COUNT('sugar expt'!S147:AI147))</f>
        <v>0.13234699068448905</v>
      </c>
      <c r="AU149">
        <f>STDEV('bitter expt'!S147:AI147)/SQRT(COUNT('bitter expt'!S147:AI147))</f>
        <v>0.12076657250361753</v>
      </c>
      <c r="AV149">
        <f>STDEV('sugar+bitter expt'!S147:AI147)/SQRT(COUNT('sugar+bitter expt'!S147:AI147))</f>
        <v>0.15537148686970201</v>
      </c>
      <c r="AX149">
        <f>AVERAGE('sugar expt'!AZ147:BP147)</f>
        <v>1.4791108170949996</v>
      </c>
      <c r="AY149">
        <f>AVERAGE('bitter expt'!AZ147:BP147)</f>
        <v>0.88579968104957096</v>
      </c>
      <c r="AZ149">
        <f>AVERAGE('sugar+bitter expt'!AZ147:BP147)</f>
        <v>1.250895484891734</v>
      </c>
      <c r="BB149">
        <f>STDEV('sugar expt'!AZ147:BP147)/SQRT(COUNT('sugar expt'!AZ147:BP147))</f>
        <v>0.13784355542133295</v>
      </c>
      <c r="BC149">
        <f>STDEV('bitter expt'!AZ147:BP147)/SQRT(COUNT('bitter expt'!AZ147:BP147))</f>
        <v>5.830375500715583E-2</v>
      </c>
      <c r="BD149">
        <f>STDEV('sugar+bitter expt'!AZ147:BP147)/SQRT(COUNT('sugar+bitter expt'!AZ147:BP147))</f>
        <v>8.8871516017983307E-2</v>
      </c>
      <c r="BF149">
        <f>AVERAGE('sugar expt'!CG147:CW147)</f>
        <v>1.1891408158852239</v>
      </c>
      <c r="BG149">
        <f>AVERAGE('bitter expt'!CG147:CW147)</f>
        <v>0.69248408824780905</v>
      </c>
      <c r="BH149">
        <f>AVERAGE('sugar+bitter expt'!CG147:CW147)</f>
        <v>0.93853780954492294</v>
      </c>
      <c r="BJ149">
        <f>STDEV('sugar expt'!CG147:CW147)/SQRT(COUNT('sugar expt'!CG147:CW147))</f>
        <v>0.10932480418913999</v>
      </c>
      <c r="BK149">
        <f>STDEV('bitter expt'!CG147:CW147)/SQRT(COUNT('bitter expt'!CG147:CW147))</f>
        <v>7.9895727115311968E-2</v>
      </c>
      <c r="BL149">
        <f>STDEV('sugar+bitter expt'!CG147:CW147)/SQRT(COUNT('sugar+bitter expt'!CG147:CW147))</f>
        <v>9.060345227003018E-2</v>
      </c>
    </row>
    <row r="150" spans="15:64" x14ac:dyDescent="0.2">
      <c r="O150">
        <v>147</v>
      </c>
      <c r="P150">
        <f>AVERAGE('sugar expt'!C148:R148)</f>
        <v>10.637130539629345</v>
      </c>
      <c r="Q150">
        <f>AVERAGE('bitter expt'!C148:R148)</f>
        <v>6.3333019473408809</v>
      </c>
      <c r="R150">
        <f>AVERAGE('sugar+bitter expt'!C148:R148)</f>
        <v>7.251611221211216</v>
      </c>
      <c r="T150">
        <f>STDEV('sugar expt'!C148:R148)/SQRT(COUNT('sugar expt'!C148:R148))</f>
        <v>0.62034921735435611</v>
      </c>
      <c r="U150">
        <f>STDEV('bitter expt'!C148:R148)/SQRT(COUNT('bitter expt'!C148:R148))</f>
        <v>0.76235939481562021</v>
      </c>
      <c r="V150">
        <f>STDEV('sugar+bitter expt'!C148:R148)/SQRT(COUNT('sugar+bitter expt'!C148:R148))</f>
        <v>1.1717221365716937</v>
      </c>
      <c r="X150">
        <f>AVERAGE('sugar expt'!AJ148:AY148)</f>
        <v>7.8164350415217765</v>
      </c>
      <c r="Y150">
        <f>AVERAGE('bitter expt'!AJ148:AY148)</f>
        <v>3.6466909402008043</v>
      </c>
      <c r="Z150">
        <f>AVERAGE('sugar+bitter expt'!AJ148:AY148)</f>
        <v>6.884298117429152</v>
      </c>
      <c r="AB150">
        <f>STDEV('sugar expt'!AJ148:AY148)/SQRT(COUNT('sugar expt'!AJ148:AY148))</f>
        <v>0.81377381690871142</v>
      </c>
      <c r="AC150">
        <f>STDEV('bitter expt'!AJ148:AY148)/SQRT(COUNT('bitter expt'!AJ148:AY148))</f>
        <v>0.56845026882279159</v>
      </c>
      <c r="AD150">
        <f>STDEV('sugar+bitter expt'!AJ148:AY148)/SQRT(COUNT('sugar+bitter expt'!AJ148:AY148))</f>
        <v>0.87412328908615244</v>
      </c>
      <c r="AF150">
        <f>AVERAGE('sugar expt'!BQ148:CF148)</f>
        <v>6.2985540962132314</v>
      </c>
      <c r="AG150">
        <f>AVERAGE('bitter expt'!BQ148:CF148)</f>
        <v>2.1179261305025205</v>
      </c>
      <c r="AH150">
        <f>AVERAGE('sugar+bitter expt'!BQ148:CF148)</f>
        <v>4.2513801722536231</v>
      </c>
      <c r="AJ150">
        <f>STDEV('sugar expt'!BQ148:CF148)/SQRT(COUNT('sugar expt'!BQ148:CF148))</f>
        <v>0.91489650923441279</v>
      </c>
      <c r="AK150">
        <f>STDEV('bitter expt'!BQ148:CF148)/SQRT(COUNT('bitter expt'!BQ148:CF148))</f>
        <v>0.50867662514246759</v>
      </c>
      <c r="AL150">
        <f>STDEV('sugar+bitter expt'!BQ148:CF148)/SQRT(COUNT('sugar+bitter expt'!BQ148:CF148))</f>
        <v>0.5456330341557567</v>
      </c>
      <c r="AP150">
        <f>AVERAGE('sugar expt'!S148:AI148)</f>
        <v>1.7821193569109242</v>
      </c>
      <c r="AQ150">
        <f>AVERAGE('bitter expt'!S148:AI148)</f>
        <v>1.2159652440369797</v>
      </c>
      <c r="AR150">
        <f>AVERAGE('sugar+bitter expt'!S148:AI148)</f>
        <v>1.3950699667511739</v>
      </c>
      <c r="AT150">
        <f>STDEV('sugar expt'!S148:AI148)/SQRT(COUNT('sugar expt'!S148:AI148))</f>
        <v>0.11630479800053532</v>
      </c>
      <c r="AU150">
        <f>STDEV('bitter expt'!S148:AI148)/SQRT(COUNT('bitter expt'!S148:AI148))</f>
        <v>9.0075387179444591E-2</v>
      </c>
      <c r="AV150">
        <f>STDEV('sugar+bitter expt'!S148:AI148)/SQRT(COUNT('sugar+bitter expt'!S148:AI148))</f>
        <v>0.13624879063299175</v>
      </c>
      <c r="AX150">
        <f>AVERAGE('sugar expt'!AZ148:BP148)</f>
        <v>1.492318079901567</v>
      </c>
      <c r="AY150">
        <f>AVERAGE('bitter expt'!AZ148:BP148)</f>
        <v>0.95020376188405442</v>
      </c>
      <c r="AZ150">
        <f>AVERAGE('sugar+bitter expt'!AZ148:BP148)</f>
        <v>1.1993672548700007</v>
      </c>
      <c r="BB150">
        <f>STDEV('sugar expt'!AZ148:BP148)/SQRT(COUNT('sugar expt'!AZ148:BP148))</f>
        <v>0.15535277183239793</v>
      </c>
      <c r="BC150">
        <f>STDEV('bitter expt'!AZ148:BP148)/SQRT(COUNT('bitter expt'!AZ148:BP148))</f>
        <v>7.3078572898684455E-2</v>
      </c>
      <c r="BD150">
        <f>STDEV('sugar+bitter expt'!AZ148:BP148)/SQRT(COUNT('sugar+bitter expt'!AZ148:BP148))</f>
        <v>7.931476474259716E-2</v>
      </c>
      <c r="BF150">
        <f>AVERAGE('sugar expt'!CG148:CW148)</f>
        <v>1.2530687111771086</v>
      </c>
      <c r="BG150">
        <f>AVERAGE('bitter expt'!CG148:CW148)</f>
        <v>0.74556764584972124</v>
      </c>
      <c r="BH150">
        <f>AVERAGE('sugar+bitter expt'!CG148:CW148)</f>
        <v>1.0381704934362324</v>
      </c>
      <c r="BJ150">
        <f>STDEV('sugar expt'!CG148:CW148)/SQRT(COUNT('sugar expt'!CG148:CW148))</f>
        <v>0.12019021577883093</v>
      </c>
      <c r="BK150">
        <f>STDEV('bitter expt'!CG148:CW148)/SQRT(COUNT('bitter expt'!CG148:CW148))</f>
        <v>8.6926255299595426E-2</v>
      </c>
      <c r="BL150">
        <f>STDEV('sugar+bitter expt'!CG148:CW148)/SQRT(COUNT('sugar+bitter expt'!CG148:CW148))</f>
        <v>0.11583442957908581</v>
      </c>
    </row>
    <row r="151" spans="15:64" x14ac:dyDescent="0.2">
      <c r="O151">
        <v>148</v>
      </c>
      <c r="P151">
        <f>AVERAGE('sugar expt'!C149:R149)</f>
        <v>10.827534804753105</v>
      </c>
      <c r="Q151">
        <f>AVERAGE('bitter expt'!C149:R149)</f>
        <v>6.1508557434921141</v>
      </c>
      <c r="R151">
        <f>AVERAGE('sugar+bitter expt'!C149:R149)</f>
        <v>8.3474408375957658</v>
      </c>
      <c r="T151">
        <f>STDEV('sugar expt'!C149:R149)/SQRT(COUNT('sugar expt'!C149:R149))</f>
        <v>0.76485259923747484</v>
      </c>
      <c r="U151">
        <f>STDEV('bitter expt'!C149:R149)/SQRT(COUNT('bitter expt'!C149:R149))</f>
        <v>1.1143028741303993</v>
      </c>
      <c r="V151">
        <f>STDEV('sugar+bitter expt'!C149:R149)/SQRT(COUNT('sugar+bitter expt'!C149:R149))</f>
        <v>0.83179193954363495</v>
      </c>
      <c r="X151">
        <f>AVERAGE('sugar expt'!AJ149:AY149)</f>
        <v>7.6015359656964616</v>
      </c>
      <c r="Y151">
        <f>AVERAGE('bitter expt'!AJ149:AY149)</f>
        <v>3.0685022252441372</v>
      </c>
      <c r="Z151">
        <f>AVERAGE('sugar+bitter expt'!AJ149:AY149)</f>
        <v>6.6711962385926098</v>
      </c>
      <c r="AB151">
        <f>STDEV('sugar expt'!AJ149:AY149)/SQRT(COUNT('sugar expt'!AJ149:AY149))</f>
        <v>0.76865065659381482</v>
      </c>
      <c r="AC151">
        <f>STDEV('bitter expt'!AJ149:AY149)/SQRT(COUNT('bitter expt'!AJ149:AY149))</f>
        <v>0.54369245774136465</v>
      </c>
      <c r="AD151">
        <f>STDEV('sugar+bitter expt'!AJ149:AY149)/SQRT(COUNT('sugar+bitter expt'!AJ149:AY149))</f>
        <v>0.9719218055148886</v>
      </c>
      <c r="AF151">
        <f>AVERAGE('sugar expt'!BQ149:CF149)</f>
        <v>6.7670615889320072</v>
      </c>
      <c r="AG151">
        <f>AVERAGE('bitter expt'!BQ149:CF149)</f>
        <v>2.0554932897330178</v>
      </c>
      <c r="AH151">
        <f>AVERAGE('sugar+bitter expt'!BQ149:CF149)</f>
        <v>3.8400251232830445</v>
      </c>
      <c r="AJ151">
        <f>STDEV('sugar expt'!BQ149:CF149)/SQRT(COUNT('sugar expt'!BQ149:CF149))</f>
        <v>1.0578225565633468</v>
      </c>
      <c r="AK151">
        <f>STDEV('bitter expt'!BQ149:CF149)/SQRT(COUNT('bitter expt'!BQ149:CF149))</f>
        <v>0.54294563953440667</v>
      </c>
      <c r="AL151">
        <f>STDEV('sugar+bitter expt'!BQ149:CF149)/SQRT(COUNT('sugar+bitter expt'!BQ149:CF149))</f>
        <v>0.67634033170241981</v>
      </c>
      <c r="AP151">
        <f>AVERAGE('sugar expt'!S149:AI149)</f>
        <v>1.7640972234425303</v>
      </c>
      <c r="AQ151">
        <f>AVERAGE('bitter expt'!S149:AI149)</f>
        <v>1.2211997380465631</v>
      </c>
      <c r="AR151">
        <f>AVERAGE('sugar+bitter expt'!S149:AI149)</f>
        <v>1.4039682440473722</v>
      </c>
      <c r="AT151">
        <f>STDEV('sugar expt'!S149:AI149)/SQRT(COUNT('sugar expt'!S149:AI149))</f>
        <v>9.8601697989996268E-2</v>
      </c>
      <c r="AU151">
        <f>STDEV('bitter expt'!S149:AI149)/SQRT(COUNT('bitter expt'!S149:AI149))</f>
        <v>0.10810702686966202</v>
      </c>
      <c r="AV151">
        <f>STDEV('sugar+bitter expt'!S149:AI149)/SQRT(COUNT('sugar+bitter expt'!S149:AI149))</f>
        <v>0.13608534909005948</v>
      </c>
      <c r="AX151">
        <f>AVERAGE('sugar expt'!AZ149:BP149)</f>
        <v>1.5304647083909773</v>
      </c>
      <c r="AY151">
        <f>AVERAGE('bitter expt'!AZ149:BP149)</f>
        <v>0.94577910019267386</v>
      </c>
      <c r="AZ151">
        <f>AVERAGE('sugar+bitter expt'!AZ149:BP149)</f>
        <v>1.2932342907926166</v>
      </c>
      <c r="BB151">
        <f>STDEV('sugar expt'!AZ149:BP149)/SQRT(COUNT('sugar expt'!AZ149:BP149))</f>
        <v>0.15640745826180014</v>
      </c>
      <c r="BC151">
        <f>STDEV('bitter expt'!AZ149:BP149)/SQRT(COUNT('bitter expt'!AZ149:BP149))</f>
        <v>7.7562166553776471E-2</v>
      </c>
      <c r="BD151">
        <f>STDEV('sugar+bitter expt'!AZ149:BP149)/SQRT(COUNT('sugar+bitter expt'!AZ149:BP149))</f>
        <v>0.1129109740631115</v>
      </c>
      <c r="BF151">
        <f>AVERAGE('sugar expt'!CG149:CW149)</f>
        <v>1.2234360603785104</v>
      </c>
      <c r="BG151">
        <f>AVERAGE('bitter expt'!CG149:CW149)</f>
        <v>0.7525285044674842</v>
      </c>
      <c r="BH151">
        <f>AVERAGE('sugar+bitter expt'!CG149:CW149)</f>
        <v>0.96796768214660089</v>
      </c>
      <c r="BJ151">
        <f>STDEV('sugar expt'!CG149:CW149)/SQRT(COUNT('sugar expt'!CG149:CW149))</f>
        <v>0.10024873494437</v>
      </c>
      <c r="BK151">
        <f>STDEV('bitter expt'!CG149:CW149)/SQRT(COUNT('bitter expt'!CG149:CW149))</f>
        <v>8.9672300002858391E-2</v>
      </c>
      <c r="BL151">
        <f>STDEV('sugar+bitter expt'!CG149:CW149)/SQRT(COUNT('sugar+bitter expt'!CG149:CW149))</f>
        <v>0.10265728986384008</v>
      </c>
    </row>
    <row r="152" spans="15:64" x14ac:dyDescent="0.2">
      <c r="O152">
        <v>149</v>
      </c>
      <c r="P152">
        <f>AVERAGE('sugar expt'!C150:R150)</f>
        <v>10.799581607705672</v>
      </c>
      <c r="Q152">
        <f>AVERAGE('bitter expt'!C150:R150)</f>
        <v>6.4353452965591504</v>
      </c>
      <c r="R152">
        <f>AVERAGE('sugar+bitter expt'!C150:R150)</f>
        <v>7.2473753552797611</v>
      </c>
      <c r="T152">
        <f>STDEV('sugar expt'!C150:R150)/SQRT(COUNT('sugar expt'!C150:R150))</f>
        <v>0.78027883786414154</v>
      </c>
      <c r="U152">
        <f>STDEV('bitter expt'!C150:R150)/SQRT(COUNT('bitter expt'!C150:R150))</f>
        <v>0.97936557757305664</v>
      </c>
      <c r="V152">
        <f>STDEV('sugar+bitter expt'!C150:R150)/SQRT(COUNT('sugar+bitter expt'!C150:R150))</f>
        <v>0.92869742508295483</v>
      </c>
      <c r="X152">
        <f>AVERAGE('sugar expt'!AJ150:AY150)</f>
        <v>7.7888210656982126</v>
      </c>
      <c r="Y152">
        <f>AVERAGE('bitter expt'!AJ150:AY150)</f>
        <v>3.3979041894671633</v>
      </c>
      <c r="Z152">
        <f>AVERAGE('sugar+bitter expt'!AJ150:AY150)</f>
        <v>6.2631888481222067</v>
      </c>
      <c r="AB152">
        <f>STDEV('sugar expt'!AJ150:AY150)/SQRT(COUNT('sugar expt'!AJ150:AY150))</f>
        <v>0.56677918364433577</v>
      </c>
      <c r="AC152">
        <f>STDEV('bitter expt'!AJ150:AY150)/SQRT(COUNT('bitter expt'!AJ150:AY150))</f>
        <v>0.50079376811193566</v>
      </c>
      <c r="AD152">
        <f>STDEV('sugar+bitter expt'!AJ150:AY150)/SQRT(COUNT('sugar+bitter expt'!AJ150:AY150))</f>
        <v>1.0036812606224246</v>
      </c>
      <c r="AF152">
        <f>AVERAGE('sugar expt'!BQ150:CF150)</f>
        <v>7.1098938804598433</v>
      </c>
      <c r="AG152">
        <f>AVERAGE('bitter expt'!BQ150:CF150)</f>
        <v>2.5821208891742371</v>
      </c>
      <c r="AH152">
        <f>AVERAGE('sugar+bitter expt'!BQ150:CF150)</f>
        <v>4.3614006597351365</v>
      </c>
      <c r="AJ152">
        <f>STDEV('sugar expt'!BQ150:CF150)/SQRT(COUNT('sugar expt'!BQ150:CF150))</f>
        <v>0.9131811615218719</v>
      </c>
      <c r="AK152">
        <f>STDEV('bitter expt'!BQ150:CF150)/SQRT(COUNT('bitter expt'!BQ150:CF150))</f>
        <v>0.72449396201177163</v>
      </c>
      <c r="AL152">
        <f>STDEV('sugar+bitter expt'!BQ150:CF150)/SQRT(COUNT('sugar+bitter expt'!BQ150:CF150))</f>
        <v>0.63209551815249931</v>
      </c>
      <c r="AP152">
        <f>AVERAGE('sugar expt'!S150:AI150)</f>
        <v>1.7973075354802881</v>
      </c>
      <c r="AQ152">
        <f>AVERAGE('bitter expt'!S150:AI150)</f>
        <v>1.206341370035563</v>
      </c>
      <c r="AR152">
        <f>AVERAGE('sugar+bitter expt'!S150:AI150)</f>
        <v>1.5424901207114949</v>
      </c>
      <c r="AT152">
        <f>STDEV('sugar expt'!S150:AI150)/SQRT(COUNT('sugar expt'!S150:AI150))</f>
        <v>7.8252426698800157E-2</v>
      </c>
      <c r="AU152">
        <f>STDEV('bitter expt'!S150:AI150)/SQRT(COUNT('bitter expt'!S150:AI150))</f>
        <v>0.13630641804706187</v>
      </c>
      <c r="AV152">
        <f>STDEV('sugar+bitter expt'!S150:AI150)/SQRT(COUNT('sugar+bitter expt'!S150:AI150))</f>
        <v>0.18284619127298338</v>
      </c>
      <c r="AX152">
        <f>AVERAGE('sugar expt'!AZ150:BP150)</f>
        <v>1.4102781854237789</v>
      </c>
      <c r="AY152">
        <f>AVERAGE('bitter expt'!AZ150:BP150)</f>
        <v>0.9535509281705441</v>
      </c>
      <c r="AZ152">
        <f>AVERAGE('sugar+bitter expt'!AZ150:BP150)</f>
        <v>1.2672750283202043</v>
      </c>
      <c r="BB152">
        <f>STDEV('sugar expt'!AZ150:BP150)/SQRT(COUNT('sugar expt'!AZ150:BP150))</f>
        <v>0.11536658704282889</v>
      </c>
      <c r="BC152">
        <f>STDEV('bitter expt'!AZ150:BP150)/SQRT(COUNT('bitter expt'!AZ150:BP150))</f>
        <v>8.0540587951457382E-2</v>
      </c>
      <c r="BD152">
        <f>STDEV('sugar+bitter expt'!AZ150:BP150)/SQRT(COUNT('sugar+bitter expt'!AZ150:BP150))</f>
        <v>0.16368939511490913</v>
      </c>
      <c r="BF152">
        <f>AVERAGE('sugar expt'!CG150:CW150)</f>
        <v>1.2294271108843229</v>
      </c>
      <c r="BG152">
        <f>AVERAGE('bitter expt'!CG150:CW150)</f>
        <v>0.81332127379378005</v>
      </c>
      <c r="BH152">
        <f>AVERAGE('sugar+bitter expt'!CG150:CW150)</f>
        <v>0.96532834658857858</v>
      </c>
      <c r="BJ152">
        <f>STDEV('sugar expt'!CG150:CW150)/SQRT(COUNT('sugar expt'!CG150:CW150))</f>
        <v>8.419124460689674E-2</v>
      </c>
      <c r="BK152">
        <f>STDEV('bitter expt'!CG150:CW150)/SQRT(COUNT('bitter expt'!CG150:CW150))</f>
        <v>0.11225702363951627</v>
      </c>
      <c r="BL152">
        <f>STDEV('sugar+bitter expt'!CG150:CW150)/SQRT(COUNT('sugar+bitter expt'!CG150:CW150))</f>
        <v>9.5674372951525741E-2</v>
      </c>
    </row>
    <row r="153" spans="15:64" x14ac:dyDescent="0.2">
      <c r="O153">
        <v>150</v>
      </c>
      <c r="P153">
        <f>AVERAGE('sugar expt'!C151:R151)</f>
        <v>10.943269724558187</v>
      </c>
      <c r="Q153">
        <f>AVERAGE('bitter expt'!C151:R151)</f>
        <v>5.8197906822432355</v>
      </c>
      <c r="R153">
        <f>AVERAGE('sugar+bitter expt'!C151:R151)</f>
        <v>7.7478509779553599</v>
      </c>
      <c r="T153">
        <f>STDEV('sugar expt'!C151:R151)/SQRT(COUNT('sugar expt'!C151:R151))</f>
        <v>0.6880254421662737</v>
      </c>
      <c r="U153">
        <f>STDEV('bitter expt'!C151:R151)/SQRT(COUNT('bitter expt'!C151:R151))</f>
        <v>0.92130941189620097</v>
      </c>
      <c r="V153">
        <f>STDEV('sugar+bitter expt'!C151:R151)/SQRT(COUNT('sugar+bitter expt'!C151:R151))</f>
        <v>0.81568185169760288</v>
      </c>
      <c r="X153">
        <f>AVERAGE('sugar expt'!AJ151:AY151)</f>
        <v>7.9447020398822819</v>
      </c>
      <c r="Y153">
        <f>AVERAGE('bitter expt'!AJ151:AY151)</f>
        <v>3.6144275137361399</v>
      </c>
      <c r="Z153">
        <f>AVERAGE('sugar+bitter expt'!AJ151:AY151)</f>
        <v>6.2459711158724156</v>
      </c>
      <c r="AB153">
        <f>STDEV('sugar expt'!AJ151:AY151)/SQRT(COUNT('sugar expt'!AJ151:AY151))</f>
        <v>0.78088173649048198</v>
      </c>
      <c r="AC153">
        <f>STDEV('bitter expt'!AJ151:AY151)/SQRT(COUNT('bitter expt'!AJ151:AY151))</f>
        <v>0.57895315882827791</v>
      </c>
      <c r="AD153">
        <f>STDEV('sugar+bitter expt'!AJ151:AY151)/SQRT(COUNT('sugar+bitter expt'!AJ151:AY151))</f>
        <v>0.75901837869077327</v>
      </c>
      <c r="AF153">
        <f>AVERAGE('sugar expt'!BQ151:CF151)</f>
        <v>6.5340113108319589</v>
      </c>
      <c r="AG153">
        <f>AVERAGE('bitter expt'!BQ151:CF151)</f>
        <v>2.4450184131507617</v>
      </c>
      <c r="AH153">
        <f>AVERAGE('sugar+bitter expt'!BQ151:CF151)</f>
        <v>4.0952310012107231</v>
      </c>
      <c r="AJ153">
        <f>STDEV('sugar expt'!BQ151:CF151)/SQRT(COUNT('sugar expt'!BQ151:CF151))</f>
        <v>0.97575691278615051</v>
      </c>
      <c r="AK153">
        <f>STDEV('bitter expt'!BQ151:CF151)/SQRT(COUNT('bitter expt'!BQ151:CF151))</f>
        <v>0.53922413981442918</v>
      </c>
      <c r="AL153">
        <f>STDEV('sugar+bitter expt'!BQ151:CF151)/SQRT(COUNT('sugar+bitter expt'!BQ151:CF151))</f>
        <v>0.67879790157257747</v>
      </c>
      <c r="AP153">
        <f>AVERAGE('sugar expt'!S151:AI151)</f>
        <v>1.8068666891506235</v>
      </c>
      <c r="AQ153">
        <f>AVERAGE('bitter expt'!S151:AI151)</f>
        <v>1.2450292609065832</v>
      </c>
      <c r="AR153">
        <f>AVERAGE('sugar+bitter expt'!S151:AI151)</f>
        <v>1.7938733494612511</v>
      </c>
      <c r="AT153">
        <f>STDEV('sugar expt'!S151:AI151)/SQRT(COUNT('sugar expt'!S151:AI151))</f>
        <v>0.11317682330349643</v>
      </c>
      <c r="AU153">
        <f>STDEV('bitter expt'!S151:AI151)/SQRT(COUNT('bitter expt'!S151:AI151))</f>
        <v>0.10219959197739906</v>
      </c>
      <c r="AV153">
        <f>STDEV('sugar+bitter expt'!S151:AI151)/SQRT(COUNT('sugar+bitter expt'!S151:AI151))</f>
        <v>0.21679043194908001</v>
      </c>
      <c r="AX153">
        <f>AVERAGE('sugar expt'!AZ151:BP151)</f>
        <v>1.3984769072293519</v>
      </c>
      <c r="AY153">
        <f>AVERAGE('bitter expt'!AZ151:BP151)</f>
        <v>0.94369412751650505</v>
      </c>
      <c r="AZ153">
        <f>AVERAGE('sugar+bitter expt'!AZ151:BP151)</f>
        <v>1.2075480844154742</v>
      </c>
      <c r="BB153">
        <f>STDEV('sugar expt'!AZ151:BP151)/SQRT(COUNT('sugar expt'!AZ151:BP151))</f>
        <v>9.5265650684352166E-2</v>
      </c>
      <c r="BC153">
        <f>STDEV('bitter expt'!AZ151:BP151)/SQRT(COUNT('bitter expt'!AZ151:BP151))</f>
        <v>7.5166439330965062E-2</v>
      </c>
      <c r="BD153">
        <f>STDEV('sugar+bitter expt'!AZ151:BP151)/SQRT(COUNT('sugar+bitter expt'!AZ151:BP151))</f>
        <v>0.13439463919417857</v>
      </c>
      <c r="BF153">
        <f>AVERAGE('sugar expt'!CG151:CW151)</f>
        <v>1.1480139158262133</v>
      </c>
      <c r="BG153">
        <f>AVERAGE('bitter expt'!CG151:CW151)</f>
        <v>0.79360636212103297</v>
      </c>
      <c r="BH153">
        <f>AVERAGE('sugar+bitter expt'!CG151:CW151)</f>
        <v>0.97622702809287842</v>
      </c>
      <c r="BJ153">
        <f>STDEV('sugar expt'!CG151:CW151)/SQRT(COUNT('sugar expt'!CG151:CW151))</f>
        <v>9.4859121772849719E-2</v>
      </c>
      <c r="BK153">
        <f>STDEV('bitter expt'!CG151:CW151)/SQRT(COUNT('bitter expt'!CG151:CW151))</f>
        <v>0.10858521571906926</v>
      </c>
      <c r="BL153">
        <f>STDEV('sugar+bitter expt'!CG151:CW151)/SQRT(COUNT('sugar+bitter expt'!CG151:CW151))</f>
        <v>6.6894089398062614E-2</v>
      </c>
    </row>
    <row r="154" spans="15:64" x14ac:dyDescent="0.2">
      <c r="O154">
        <v>151</v>
      </c>
      <c r="P154">
        <f>AVERAGE('sugar expt'!C152:R152)</f>
        <v>11.559193676585769</v>
      </c>
      <c r="Q154">
        <f>AVERAGE('bitter expt'!C152:R152)</f>
        <v>5.9558252645540071</v>
      </c>
      <c r="R154">
        <f>AVERAGE('sugar+bitter expt'!C152:R152)</f>
        <v>7.7667688703584226</v>
      </c>
      <c r="T154">
        <f>STDEV('sugar expt'!C152:R152)/SQRT(COUNT('sugar expt'!C152:R152))</f>
        <v>0.66948222169382754</v>
      </c>
      <c r="U154">
        <f>STDEV('bitter expt'!C152:R152)/SQRT(COUNT('bitter expt'!C152:R152))</f>
        <v>1.1768967448994305</v>
      </c>
      <c r="V154">
        <f>STDEV('sugar+bitter expt'!C152:R152)/SQRT(COUNT('sugar+bitter expt'!C152:R152))</f>
        <v>0.80276288377689198</v>
      </c>
      <c r="X154">
        <f>AVERAGE('sugar expt'!AJ152:AY152)</f>
        <v>8.211877055731275</v>
      </c>
      <c r="Y154">
        <f>AVERAGE('bitter expt'!AJ152:AY152)</f>
        <v>3.1999338787869784</v>
      </c>
      <c r="Z154">
        <f>AVERAGE('sugar+bitter expt'!AJ152:AY152)</f>
        <v>6.9737604080136295</v>
      </c>
      <c r="AB154">
        <f>STDEV('sugar expt'!AJ152:AY152)/SQRT(COUNT('sugar expt'!AJ152:AY152))</f>
        <v>0.44923925881484889</v>
      </c>
      <c r="AC154">
        <f>STDEV('bitter expt'!AJ152:AY152)/SQRT(COUNT('bitter expt'!AJ152:AY152))</f>
        <v>0.49557116364037718</v>
      </c>
      <c r="AD154">
        <f>STDEV('sugar+bitter expt'!AJ152:AY152)/SQRT(COUNT('sugar+bitter expt'!AJ152:AY152))</f>
        <v>0.63560941605631527</v>
      </c>
      <c r="AF154">
        <f>AVERAGE('sugar expt'!BQ152:CF152)</f>
        <v>6.3135342680754416</v>
      </c>
      <c r="AG154">
        <f>AVERAGE('bitter expt'!BQ152:CF152)</f>
        <v>2.3613782964111865</v>
      </c>
      <c r="AH154">
        <f>AVERAGE('sugar+bitter expt'!BQ152:CF152)</f>
        <v>4.2051561961220134</v>
      </c>
      <c r="AJ154">
        <f>STDEV('sugar expt'!BQ152:CF152)/SQRT(COUNT('sugar expt'!BQ152:CF152))</f>
        <v>1.1334275669308316</v>
      </c>
      <c r="AK154">
        <f>STDEV('bitter expt'!BQ152:CF152)/SQRT(COUNT('bitter expt'!BQ152:CF152))</f>
        <v>0.53015432799511453</v>
      </c>
      <c r="AL154">
        <f>STDEV('sugar+bitter expt'!BQ152:CF152)/SQRT(COUNT('sugar+bitter expt'!BQ152:CF152))</f>
        <v>0.65806902926984867</v>
      </c>
      <c r="AP154">
        <f>AVERAGE('sugar expt'!S152:AI152)</f>
        <v>1.8591022832870869</v>
      </c>
      <c r="AQ154">
        <f>AVERAGE('bitter expt'!S152:AI152)</f>
        <v>1.1914040736587086</v>
      </c>
      <c r="AR154">
        <f>AVERAGE('sugar+bitter expt'!S152:AI152)</f>
        <v>1.5311092810757509</v>
      </c>
      <c r="AT154">
        <f>STDEV('sugar expt'!S152:AI152)/SQRT(COUNT('sugar expt'!S152:AI152))</f>
        <v>0.10935424579879247</v>
      </c>
      <c r="AU154">
        <f>STDEV('bitter expt'!S152:AI152)/SQRT(COUNT('bitter expt'!S152:AI152))</f>
        <v>0.12259000826243072</v>
      </c>
      <c r="AV154">
        <f>STDEV('sugar+bitter expt'!S152:AI152)/SQRT(COUNT('sugar+bitter expt'!S152:AI152))</f>
        <v>0.12631666570303809</v>
      </c>
      <c r="AX154">
        <f>AVERAGE('sugar expt'!AZ152:BP152)</f>
        <v>1.4979824245485294</v>
      </c>
      <c r="AY154">
        <f>AVERAGE('bitter expt'!AZ152:BP152)</f>
        <v>0.89899479172108465</v>
      </c>
      <c r="AZ154">
        <f>AVERAGE('sugar+bitter expt'!AZ152:BP152)</f>
        <v>1.1150627249874168</v>
      </c>
      <c r="BB154">
        <f>STDEV('sugar expt'!AZ152:BP152)/SQRT(COUNT('sugar expt'!AZ152:BP152))</f>
        <v>9.8658986332182591E-2</v>
      </c>
      <c r="BC154">
        <f>STDEV('bitter expt'!AZ152:BP152)/SQRT(COUNT('bitter expt'!AZ152:BP152))</f>
        <v>6.8547346672014883E-2</v>
      </c>
      <c r="BD154">
        <f>STDEV('sugar+bitter expt'!AZ152:BP152)/SQRT(COUNT('sugar+bitter expt'!AZ152:BP152))</f>
        <v>7.2771177070707099E-2</v>
      </c>
      <c r="BF154">
        <f>AVERAGE('sugar expt'!CG152:CW152)</f>
        <v>1.2006857087778844</v>
      </c>
      <c r="BG154">
        <f>AVERAGE('bitter expt'!CG152:CW152)</f>
        <v>0.71057936236737751</v>
      </c>
      <c r="BH154">
        <f>AVERAGE('sugar+bitter expt'!CG152:CW152)</f>
        <v>0.99959390125312497</v>
      </c>
      <c r="BJ154">
        <f>STDEV('sugar expt'!CG152:CW152)/SQRT(COUNT('sugar expt'!CG152:CW152))</f>
        <v>9.9893342372890562E-2</v>
      </c>
      <c r="BK154">
        <f>STDEV('bitter expt'!CG152:CW152)/SQRT(COUNT('bitter expt'!CG152:CW152))</f>
        <v>7.5650213171779751E-2</v>
      </c>
      <c r="BL154">
        <f>STDEV('sugar+bitter expt'!CG152:CW152)/SQRT(COUNT('sugar+bitter expt'!CG152:CW152))</f>
        <v>8.8181918616279262E-2</v>
      </c>
    </row>
    <row r="155" spans="15:64" x14ac:dyDescent="0.2">
      <c r="O155">
        <v>152</v>
      </c>
      <c r="P155">
        <f>AVERAGE('sugar expt'!C153:R153)</f>
        <v>11.78393536610101</v>
      </c>
      <c r="Q155">
        <f>AVERAGE('bitter expt'!C153:R153)</f>
        <v>6.0944520614861055</v>
      </c>
      <c r="R155">
        <f>AVERAGE('sugar+bitter expt'!C153:R153)</f>
        <v>7.9796820971357914</v>
      </c>
      <c r="T155">
        <f>STDEV('sugar expt'!C153:R153)/SQRT(COUNT('sugar expt'!C153:R153))</f>
        <v>0.74077601324596332</v>
      </c>
      <c r="U155">
        <f>STDEV('bitter expt'!C153:R153)/SQRT(COUNT('bitter expt'!C153:R153))</f>
        <v>1.0221671175043674</v>
      </c>
      <c r="V155">
        <f>STDEV('sugar+bitter expt'!C153:R153)/SQRT(COUNT('sugar+bitter expt'!C153:R153))</f>
        <v>1.034706884304804</v>
      </c>
      <c r="X155">
        <f>AVERAGE('sugar expt'!AJ153:AY153)</f>
        <v>8.7126270096362362</v>
      </c>
      <c r="Y155">
        <f>AVERAGE('bitter expt'!AJ153:AY153)</f>
        <v>3.384227219955934</v>
      </c>
      <c r="Z155">
        <f>AVERAGE('sugar+bitter expt'!AJ153:AY153)</f>
        <v>6.0665187539774763</v>
      </c>
      <c r="AB155">
        <f>STDEV('sugar expt'!AJ153:AY153)/SQRT(COUNT('sugar expt'!AJ153:AY153))</f>
        <v>0.42449034423526172</v>
      </c>
      <c r="AC155">
        <f>STDEV('bitter expt'!AJ153:AY153)/SQRT(COUNT('bitter expt'!AJ153:AY153))</f>
        <v>0.61646694321067885</v>
      </c>
      <c r="AD155">
        <f>STDEV('sugar+bitter expt'!AJ153:AY153)/SQRT(COUNT('sugar+bitter expt'!AJ153:AY153))</f>
        <v>0.58077878738107125</v>
      </c>
      <c r="AF155">
        <f>AVERAGE('sugar expt'!BQ153:CF153)</f>
        <v>7.2029733377441492</v>
      </c>
      <c r="AG155">
        <f>AVERAGE('bitter expt'!BQ153:CF153)</f>
        <v>2.6575656962986636</v>
      </c>
      <c r="AH155">
        <f>AVERAGE('sugar+bitter expt'!BQ153:CF153)</f>
        <v>4.1191759482694508</v>
      </c>
      <c r="AJ155">
        <f>STDEV('sugar expt'!BQ153:CF153)/SQRT(COUNT('sugar expt'!BQ153:CF153))</f>
        <v>1.0157922263704864</v>
      </c>
      <c r="AK155">
        <f>STDEV('bitter expt'!BQ153:CF153)/SQRT(COUNT('bitter expt'!BQ153:CF153))</f>
        <v>0.7141040557831797</v>
      </c>
      <c r="AL155">
        <f>STDEV('sugar+bitter expt'!BQ153:CF153)/SQRT(COUNT('sugar+bitter expt'!BQ153:CF153))</f>
        <v>0.68906934377343421</v>
      </c>
      <c r="AP155">
        <f>AVERAGE('sugar expt'!S153:AI153)</f>
        <v>1.7472209872225597</v>
      </c>
      <c r="AQ155">
        <f>AVERAGE('bitter expt'!S153:AI153)</f>
        <v>1.2591002386180463</v>
      </c>
      <c r="AR155">
        <f>AVERAGE('sugar+bitter expt'!S153:AI153)</f>
        <v>1.5248065586449902</v>
      </c>
      <c r="AT155">
        <f>STDEV('sugar expt'!S153:AI153)/SQRT(COUNT('sugar expt'!S153:AI153))</f>
        <v>8.3092537348562936E-2</v>
      </c>
      <c r="AU155">
        <f>STDEV('bitter expt'!S153:AI153)/SQRT(COUNT('bitter expt'!S153:AI153))</f>
        <v>8.4536650483653955E-2</v>
      </c>
      <c r="AV155">
        <f>STDEV('sugar+bitter expt'!S153:AI153)/SQRT(COUNT('sugar+bitter expt'!S153:AI153))</f>
        <v>0.10665220024361723</v>
      </c>
      <c r="AX155">
        <f>AVERAGE('sugar expt'!AZ153:BP153)</f>
        <v>1.4463029014780113</v>
      </c>
      <c r="AY155">
        <f>AVERAGE('bitter expt'!AZ153:BP153)</f>
        <v>0.83881071306703192</v>
      </c>
      <c r="AZ155">
        <f>AVERAGE('sugar+bitter expt'!AZ153:BP153)</f>
        <v>1.1528009778225525</v>
      </c>
      <c r="BB155">
        <f>STDEV('sugar expt'!AZ153:BP153)/SQRT(COUNT('sugar expt'!AZ153:BP153))</f>
        <v>8.4073251509985486E-2</v>
      </c>
      <c r="BC155">
        <f>STDEV('bitter expt'!AZ153:BP153)/SQRT(COUNT('bitter expt'!AZ153:BP153))</f>
        <v>4.9690422870978357E-2</v>
      </c>
      <c r="BD155">
        <f>STDEV('sugar+bitter expt'!AZ153:BP153)/SQRT(COUNT('sugar+bitter expt'!AZ153:BP153))</f>
        <v>9.7319954405580764E-2</v>
      </c>
      <c r="BF155">
        <f>AVERAGE('sugar expt'!CG153:CW153)</f>
        <v>1.2317412845768358</v>
      </c>
      <c r="BG155">
        <f>AVERAGE('bitter expt'!CG153:CW153)</f>
        <v>0.73052051966939602</v>
      </c>
      <c r="BH155">
        <f>AVERAGE('sugar+bitter expt'!CG153:CW153)</f>
        <v>0.95558152791175344</v>
      </c>
      <c r="BJ155">
        <f>STDEV('sugar expt'!CG153:CW153)/SQRT(COUNT('sugar expt'!CG153:CW153))</f>
        <v>0.14238869540804472</v>
      </c>
      <c r="BK155">
        <f>STDEV('bitter expt'!CG153:CW153)/SQRT(COUNT('bitter expt'!CG153:CW153))</f>
        <v>6.1061881560056222E-2</v>
      </c>
      <c r="BL155">
        <f>STDEV('sugar+bitter expt'!CG153:CW153)/SQRT(COUNT('sugar+bitter expt'!CG153:CW153))</f>
        <v>8.8424178190570898E-2</v>
      </c>
    </row>
    <row r="156" spans="15:64" x14ac:dyDescent="0.2">
      <c r="O156">
        <v>153</v>
      </c>
      <c r="P156">
        <f>AVERAGE('sugar expt'!C154:R154)</f>
        <v>11.573042427007429</v>
      </c>
      <c r="Q156">
        <f>AVERAGE('bitter expt'!C154:R154)</f>
        <v>5.5365717053099086</v>
      </c>
      <c r="R156">
        <f>AVERAGE('sugar+bitter expt'!C154:R154)</f>
        <v>7.9634314380196196</v>
      </c>
      <c r="T156">
        <f>STDEV('sugar expt'!C154:R154)/SQRT(COUNT('sugar expt'!C154:R154))</f>
        <v>0.78426737559867121</v>
      </c>
      <c r="U156">
        <f>STDEV('bitter expt'!C154:R154)/SQRT(COUNT('bitter expt'!C154:R154))</f>
        <v>0.74714841817198119</v>
      </c>
      <c r="V156">
        <f>STDEV('sugar+bitter expt'!C154:R154)/SQRT(COUNT('sugar+bitter expt'!C154:R154))</f>
        <v>1.0503064291430342</v>
      </c>
      <c r="X156">
        <f>AVERAGE('sugar expt'!AJ154:AY154)</f>
        <v>8.9801398995078685</v>
      </c>
      <c r="Y156">
        <f>AVERAGE('bitter expt'!AJ154:AY154)</f>
        <v>3.185678646687172</v>
      </c>
      <c r="Z156">
        <f>AVERAGE('sugar+bitter expt'!AJ154:AY154)</f>
        <v>6.5073460031425618</v>
      </c>
      <c r="AB156">
        <f>STDEV('sugar expt'!AJ154:AY154)/SQRT(COUNT('sugar expt'!AJ154:AY154))</f>
        <v>0.53105492650270003</v>
      </c>
      <c r="AC156">
        <f>STDEV('bitter expt'!AJ154:AY154)/SQRT(COUNT('bitter expt'!AJ154:AY154))</f>
        <v>0.48023297124500547</v>
      </c>
      <c r="AD156">
        <f>STDEV('sugar+bitter expt'!AJ154:AY154)/SQRT(COUNT('sugar+bitter expt'!AJ154:AY154))</f>
        <v>0.56054635522027152</v>
      </c>
      <c r="AF156">
        <f>AVERAGE('sugar expt'!BQ154:CF154)</f>
        <v>6.8287545736396567</v>
      </c>
      <c r="AG156">
        <f>AVERAGE('bitter expt'!BQ154:CF154)</f>
        <v>2.43426401578771</v>
      </c>
      <c r="AH156">
        <f>AVERAGE('sugar+bitter expt'!BQ154:CF154)</f>
        <v>4.2025868834046767</v>
      </c>
      <c r="AJ156">
        <f>STDEV('sugar expt'!BQ154:CF154)/SQRT(COUNT('sugar expt'!BQ154:CF154))</f>
        <v>0.92045354246472921</v>
      </c>
      <c r="AK156">
        <f>STDEV('bitter expt'!BQ154:CF154)/SQRT(COUNT('bitter expt'!BQ154:CF154))</f>
        <v>0.59437342386410363</v>
      </c>
      <c r="AL156">
        <f>STDEV('sugar+bitter expt'!BQ154:CF154)/SQRT(COUNT('sugar+bitter expt'!BQ154:CF154))</f>
        <v>0.77855002343008683</v>
      </c>
      <c r="AP156">
        <f>AVERAGE('sugar expt'!S154:AI154)</f>
        <v>1.6855543507640256</v>
      </c>
      <c r="AQ156">
        <f>AVERAGE('bitter expt'!S154:AI154)</f>
        <v>1.2905159070516778</v>
      </c>
      <c r="AR156">
        <f>AVERAGE('sugar+bitter expt'!S154:AI154)</f>
        <v>1.5471875331478673</v>
      </c>
      <c r="AT156">
        <f>STDEV('sugar expt'!S154:AI154)/SQRT(COUNT('sugar expt'!S154:AI154))</f>
        <v>0.1125751305768392</v>
      </c>
      <c r="AU156">
        <f>STDEV('bitter expt'!S154:AI154)/SQRT(COUNT('bitter expt'!S154:AI154))</f>
        <v>0.13737035560831329</v>
      </c>
      <c r="AV156">
        <f>STDEV('sugar+bitter expt'!S154:AI154)/SQRT(COUNT('sugar+bitter expt'!S154:AI154))</f>
        <v>0.12703061280461253</v>
      </c>
      <c r="AX156">
        <f>AVERAGE('sugar expt'!AZ154:BP154)</f>
        <v>1.5247320219065577</v>
      </c>
      <c r="AY156">
        <f>AVERAGE('bitter expt'!AZ154:BP154)</f>
        <v>0.90113616426707366</v>
      </c>
      <c r="AZ156">
        <f>AVERAGE('sugar+bitter expt'!AZ154:BP154)</f>
        <v>1.1275112671732255</v>
      </c>
      <c r="BB156">
        <f>STDEV('sugar expt'!AZ154:BP154)/SQRT(COUNT('sugar expt'!AZ154:BP154))</f>
        <v>0.10590571795874791</v>
      </c>
      <c r="BC156">
        <f>STDEV('bitter expt'!AZ154:BP154)/SQRT(COUNT('bitter expt'!AZ154:BP154))</f>
        <v>6.0512018487846223E-2</v>
      </c>
      <c r="BD156">
        <f>STDEV('sugar+bitter expt'!AZ154:BP154)/SQRT(COUNT('sugar+bitter expt'!AZ154:BP154))</f>
        <v>6.9661799915820971E-2</v>
      </c>
      <c r="BF156">
        <f>AVERAGE('sugar expt'!CG154:CW154)</f>
        <v>1.2256334904363182</v>
      </c>
      <c r="BG156">
        <f>AVERAGE('bitter expt'!CG154:CW154)</f>
        <v>0.75515870778774874</v>
      </c>
      <c r="BH156">
        <f>AVERAGE('sugar+bitter expt'!CG154:CW154)</f>
        <v>1.0304156000854428</v>
      </c>
      <c r="BJ156">
        <f>STDEV('sugar expt'!CG154:CW154)/SQRT(COUNT('sugar expt'!CG154:CW154))</f>
        <v>9.1864913149346042E-2</v>
      </c>
      <c r="BK156">
        <f>STDEV('bitter expt'!CG154:CW154)/SQRT(COUNT('bitter expt'!CG154:CW154))</f>
        <v>6.8315624691829266E-2</v>
      </c>
      <c r="BL156">
        <f>STDEV('sugar+bitter expt'!CG154:CW154)/SQRT(COUNT('sugar+bitter expt'!CG154:CW154))</f>
        <v>0.12079471936298104</v>
      </c>
    </row>
    <row r="157" spans="15:64" x14ac:dyDescent="0.2">
      <c r="O157">
        <v>154</v>
      </c>
      <c r="P157">
        <f>AVERAGE('sugar expt'!C155:R155)</f>
        <v>11.467140258666253</v>
      </c>
      <c r="Q157">
        <f>AVERAGE('bitter expt'!C155:R155)</f>
        <v>6.1595068574049314</v>
      </c>
      <c r="R157">
        <f>AVERAGE('sugar+bitter expt'!C155:R155)</f>
        <v>9.028261450129877</v>
      </c>
      <c r="T157">
        <f>STDEV('sugar expt'!C155:R155)/SQRT(COUNT('sugar expt'!C155:R155))</f>
        <v>0.56730578366445938</v>
      </c>
      <c r="U157">
        <f>STDEV('bitter expt'!C155:R155)/SQRT(COUNT('bitter expt'!C155:R155))</f>
        <v>0.81383953885340887</v>
      </c>
      <c r="V157">
        <f>STDEV('sugar+bitter expt'!C155:R155)/SQRT(COUNT('sugar+bitter expt'!C155:R155))</f>
        <v>0.99459258528333272</v>
      </c>
      <c r="X157">
        <f>AVERAGE('sugar expt'!AJ155:AY155)</f>
        <v>8.5316025362180703</v>
      </c>
      <c r="Y157">
        <f>AVERAGE('bitter expt'!AJ155:AY155)</f>
        <v>3.0571176204617285</v>
      </c>
      <c r="Z157">
        <f>AVERAGE('sugar+bitter expt'!AJ155:AY155)</f>
        <v>6.3382849944323603</v>
      </c>
      <c r="AB157">
        <f>STDEV('sugar expt'!AJ155:AY155)/SQRT(COUNT('sugar expt'!AJ155:AY155))</f>
        <v>0.51617509085262059</v>
      </c>
      <c r="AC157">
        <f>STDEV('bitter expt'!AJ155:AY155)/SQRT(COUNT('bitter expt'!AJ155:AY155))</f>
        <v>0.41413679011739407</v>
      </c>
      <c r="AD157">
        <f>STDEV('sugar+bitter expt'!AJ155:AY155)/SQRT(COUNT('sugar+bitter expt'!AJ155:AY155))</f>
        <v>0.76905545559433819</v>
      </c>
      <c r="AF157">
        <f>AVERAGE('sugar expt'!BQ155:CF155)</f>
        <v>7.0716708469315135</v>
      </c>
      <c r="AG157">
        <f>AVERAGE('bitter expt'!BQ155:CF155)</f>
        <v>2.2041150003503365</v>
      </c>
      <c r="AH157">
        <f>AVERAGE('sugar+bitter expt'!BQ155:CF155)</f>
        <v>4.155197189204352</v>
      </c>
      <c r="AJ157">
        <f>STDEV('sugar expt'!BQ155:CF155)/SQRT(COUNT('sugar expt'!BQ155:CF155))</f>
        <v>0.844753716850975</v>
      </c>
      <c r="AK157">
        <f>STDEV('bitter expt'!BQ155:CF155)/SQRT(COUNT('bitter expt'!BQ155:CF155))</f>
        <v>0.48651077496116601</v>
      </c>
      <c r="AL157">
        <f>STDEV('sugar+bitter expt'!BQ155:CF155)/SQRT(COUNT('sugar+bitter expt'!BQ155:CF155))</f>
        <v>0.83023334940769056</v>
      </c>
      <c r="AP157">
        <f>AVERAGE('sugar expt'!S155:AI155)</f>
        <v>1.731069516893464</v>
      </c>
      <c r="AQ157">
        <f>AVERAGE('bitter expt'!S155:AI155)</f>
        <v>1.2229089379483953</v>
      </c>
      <c r="AR157">
        <f>AVERAGE('sugar+bitter expt'!S155:AI155)</f>
        <v>1.4559219446555791</v>
      </c>
      <c r="AT157">
        <f>STDEV('sugar expt'!S155:AI155)/SQRT(COUNT('sugar expt'!S155:AI155))</f>
        <v>0.10789140336154041</v>
      </c>
      <c r="AU157">
        <f>STDEV('bitter expt'!S155:AI155)/SQRT(COUNT('bitter expt'!S155:AI155))</f>
        <v>0.11739158874761323</v>
      </c>
      <c r="AV157">
        <f>STDEV('sugar+bitter expt'!S155:AI155)/SQRT(COUNT('sugar+bitter expt'!S155:AI155))</f>
        <v>0.12538334118268787</v>
      </c>
      <c r="AX157">
        <f>AVERAGE('sugar expt'!AZ155:BP155)</f>
        <v>1.3921253711949606</v>
      </c>
      <c r="AY157">
        <f>AVERAGE('bitter expt'!AZ155:BP155)</f>
        <v>1.0101198917654917</v>
      </c>
      <c r="AZ157">
        <f>AVERAGE('sugar+bitter expt'!AZ155:BP155)</f>
        <v>1.2338427156145884</v>
      </c>
      <c r="BB157">
        <f>STDEV('sugar expt'!AZ155:BP155)/SQRT(COUNT('sugar expt'!AZ155:BP155))</f>
        <v>9.3221350325771182E-2</v>
      </c>
      <c r="BC157">
        <f>STDEV('bitter expt'!AZ155:BP155)/SQRT(COUNT('bitter expt'!AZ155:BP155))</f>
        <v>8.6108275621149546E-2</v>
      </c>
      <c r="BD157">
        <f>STDEV('sugar+bitter expt'!AZ155:BP155)/SQRT(COUNT('sugar+bitter expt'!AZ155:BP155))</f>
        <v>0.12678744492261412</v>
      </c>
      <c r="BF157">
        <f>AVERAGE('sugar expt'!CG155:CW155)</f>
        <v>1.3561084154499352</v>
      </c>
      <c r="BG157">
        <f>AVERAGE('bitter expt'!CG155:CW155)</f>
        <v>0.7939442139952464</v>
      </c>
      <c r="BH157">
        <f>AVERAGE('sugar+bitter expt'!CG155:CW155)</f>
        <v>0.92668153500175998</v>
      </c>
      <c r="BJ157">
        <f>STDEV('sugar expt'!CG155:CW155)/SQRT(COUNT('sugar expt'!CG155:CW155))</f>
        <v>0.1678806714943914</v>
      </c>
      <c r="BK157">
        <f>STDEV('bitter expt'!CG155:CW155)/SQRT(COUNT('bitter expt'!CG155:CW155))</f>
        <v>6.6113122797396617E-2</v>
      </c>
      <c r="BL157">
        <f>STDEV('sugar+bitter expt'!CG155:CW155)/SQRT(COUNT('sugar+bitter expt'!CG155:CW155))</f>
        <v>9.2545005022516877E-2</v>
      </c>
    </row>
    <row r="158" spans="15:64" x14ac:dyDescent="0.2">
      <c r="O158">
        <v>155</v>
      </c>
      <c r="P158">
        <f>AVERAGE('sugar expt'!C156:R156)</f>
        <v>11.486993194745555</v>
      </c>
      <c r="Q158">
        <f>AVERAGE('bitter expt'!C156:R156)</f>
        <v>6.5416647125563632</v>
      </c>
      <c r="R158">
        <f>AVERAGE('sugar+bitter expt'!C156:R156)</f>
        <v>9.0400389640092467</v>
      </c>
      <c r="T158">
        <f>STDEV('sugar expt'!C156:R156)/SQRT(COUNT('sugar expt'!C156:R156))</f>
        <v>0.64227650802813674</v>
      </c>
      <c r="U158">
        <f>STDEV('bitter expt'!C156:R156)/SQRT(COUNT('bitter expt'!C156:R156))</f>
        <v>1.1404260068579908</v>
      </c>
      <c r="V158">
        <f>STDEV('sugar+bitter expt'!C156:R156)/SQRT(COUNT('sugar+bitter expt'!C156:R156))</f>
        <v>1.0366233668053815</v>
      </c>
      <c r="X158">
        <f>AVERAGE('sugar expt'!AJ156:AY156)</f>
        <v>8.0855056929140581</v>
      </c>
      <c r="Y158">
        <f>AVERAGE('bitter expt'!AJ156:AY156)</f>
        <v>3.5690609793327952</v>
      </c>
      <c r="Z158">
        <f>AVERAGE('sugar+bitter expt'!AJ156:AY156)</f>
        <v>6.5840484649783928</v>
      </c>
      <c r="AB158">
        <f>STDEV('sugar expt'!AJ156:AY156)/SQRT(COUNT('sugar expt'!AJ156:AY156))</f>
        <v>0.45421928316995835</v>
      </c>
      <c r="AC158">
        <f>STDEV('bitter expt'!AJ156:AY156)/SQRT(COUNT('bitter expt'!AJ156:AY156))</f>
        <v>0.4465165791346789</v>
      </c>
      <c r="AD158">
        <f>STDEV('sugar+bitter expt'!AJ156:AY156)/SQRT(COUNT('sugar+bitter expt'!AJ156:AY156))</f>
        <v>0.7156427700447926</v>
      </c>
      <c r="AF158">
        <f>AVERAGE('sugar expt'!BQ156:CF156)</f>
        <v>6.2624448664377583</v>
      </c>
      <c r="AG158">
        <f>AVERAGE('bitter expt'!BQ156:CF156)</f>
        <v>2.5562152915756053</v>
      </c>
      <c r="AH158">
        <f>AVERAGE('sugar+bitter expt'!BQ156:CF156)</f>
        <v>4.3707572988720482</v>
      </c>
      <c r="AJ158">
        <f>STDEV('sugar expt'!BQ156:CF156)/SQRT(COUNT('sugar expt'!BQ156:CF156))</f>
        <v>0.96812593033029248</v>
      </c>
      <c r="AK158">
        <f>STDEV('bitter expt'!BQ156:CF156)/SQRT(COUNT('bitter expt'!BQ156:CF156))</f>
        <v>0.68672271682447672</v>
      </c>
      <c r="AL158">
        <f>STDEV('sugar+bitter expt'!BQ156:CF156)/SQRT(COUNT('sugar+bitter expt'!BQ156:CF156))</f>
        <v>0.79862443673747074</v>
      </c>
      <c r="AP158">
        <f>AVERAGE('sugar expt'!S156:AI156)</f>
        <v>1.849018527694561</v>
      </c>
      <c r="AQ158">
        <f>AVERAGE('bitter expt'!S156:AI156)</f>
        <v>1.1921145539770523</v>
      </c>
      <c r="AR158">
        <f>AVERAGE('sugar+bitter expt'!S156:AI156)</f>
        <v>1.6980678757554215</v>
      </c>
      <c r="AT158">
        <f>STDEV('sugar expt'!S156:AI156)/SQRT(COUNT('sugar expt'!S156:AI156))</f>
        <v>0.10698376975069104</v>
      </c>
      <c r="AU158">
        <f>STDEV('bitter expt'!S156:AI156)/SQRT(COUNT('bitter expt'!S156:AI156))</f>
        <v>0.1033252450068789</v>
      </c>
      <c r="AV158">
        <f>STDEV('sugar+bitter expt'!S156:AI156)/SQRT(COUNT('sugar+bitter expt'!S156:AI156))</f>
        <v>0.153095161681255</v>
      </c>
      <c r="AX158">
        <f>AVERAGE('sugar expt'!AZ156:BP156)</f>
        <v>1.4419158427095025</v>
      </c>
      <c r="AY158">
        <f>AVERAGE('bitter expt'!AZ156:BP156)</f>
        <v>0.98080838771239276</v>
      </c>
      <c r="AZ158">
        <f>AVERAGE('sugar+bitter expt'!AZ156:BP156)</f>
        <v>1.2011567647022834</v>
      </c>
      <c r="BB158">
        <f>STDEV('sugar expt'!AZ156:BP156)/SQRT(COUNT('sugar expt'!AZ156:BP156))</f>
        <v>9.9554447313651984E-2</v>
      </c>
      <c r="BC158">
        <f>STDEV('bitter expt'!AZ156:BP156)/SQRT(COUNT('bitter expt'!AZ156:BP156))</f>
        <v>8.3958926412913595E-2</v>
      </c>
      <c r="BD158">
        <f>STDEV('sugar+bitter expt'!AZ156:BP156)/SQRT(COUNT('sugar+bitter expt'!AZ156:BP156))</f>
        <v>7.4423393965171877E-2</v>
      </c>
      <c r="BF158">
        <f>AVERAGE('sugar expt'!CG156:CW156)</f>
        <v>1.1892158711598591</v>
      </c>
      <c r="BG158">
        <f>AVERAGE('bitter expt'!CG156:CW156)</f>
        <v>0.79165407984818592</v>
      </c>
      <c r="BH158">
        <f>AVERAGE('sugar+bitter expt'!CG156:CW156)</f>
        <v>0.96854926112624895</v>
      </c>
      <c r="BJ158">
        <f>STDEV('sugar expt'!CG156:CW156)/SQRT(COUNT('sugar expt'!CG156:CW156))</f>
        <v>0.11080714034485915</v>
      </c>
      <c r="BK158">
        <f>STDEV('bitter expt'!CG156:CW156)/SQRT(COUNT('bitter expt'!CG156:CW156))</f>
        <v>6.9470561209154638E-2</v>
      </c>
      <c r="BL158">
        <f>STDEV('sugar+bitter expt'!CG156:CW156)/SQRT(COUNT('sugar+bitter expt'!CG156:CW156))</f>
        <v>8.4783168369598705E-2</v>
      </c>
    </row>
    <row r="159" spans="15:64" x14ac:dyDescent="0.2">
      <c r="O159">
        <v>156</v>
      </c>
      <c r="P159">
        <f>AVERAGE('sugar expt'!C157:R157)</f>
        <v>11.477862527590416</v>
      </c>
      <c r="Q159">
        <f>AVERAGE('bitter expt'!C157:R157)</f>
        <v>6.7143245914939147</v>
      </c>
      <c r="R159">
        <f>AVERAGE('sugar+bitter expt'!C157:R157)</f>
        <v>9.4839164657440147</v>
      </c>
      <c r="T159">
        <f>STDEV('sugar expt'!C157:R157)/SQRT(COUNT('sugar expt'!C157:R157))</f>
        <v>0.45009775556065384</v>
      </c>
      <c r="U159">
        <f>STDEV('bitter expt'!C157:R157)/SQRT(COUNT('bitter expt'!C157:R157))</f>
        <v>1.0819321012850249</v>
      </c>
      <c r="V159">
        <f>STDEV('sugar+bitter expt'!C157:R157)/SQRT(COUNT('sugar+bitter expt'!C157:R157))</f>
        <v>0.88411491385289909</v>
      </c>
      <c r="X159">
        <f>AVERAGE('sugar expt'!AJ157:AY157)</f>
        <v>8.7593745644309671</v>
      </c>
      <c r="Y159">
        <f>AVERAGE('bitter expt'!AJ157:AY157)</f>
        <v>3.6303997145150371</v>
      </c>
      <c r="Z159">
        <f>AVERAGE('sugar+bitter expt'!AJ157:AY157)</f>
        <v>6.7288583160918636</v>
      </c>
      <c r="AB159">
        <f>STDEV('sugar expt'!AJ157:AY157)/SQRT(COUNT('sugar expt'!AJ157:AY157))</f>
        <v>0.51864419331979139</v>
      </c>
      <c r="AC159">
        <f>STDEV('bitter expt'!AJ157:AY157)/SQRT(COUNT('bitter expt'!AJ157:AY157))</f>
        <v>0.43926553153535208</v>
      </c>
      <c r="AD159">
        <f>STDEV('sugar+bitter expt'!AJ157:AY157)/SQRT(COUNT('sugar+bitter expt'!AJ157:AY157))</f>
        <v>0.72198308539456135</v>
      </c>
      <c r="AF159">
        <f>AVERAGE('sugar expt'!BQ157:CF157)</f>
        <v>5.9003188377310156</v>
      </c>
      <c r="AG159">
        <f>AVERAGE('bitter expt'!BQ157:CF157)</f>
        <v>2.8799902528783941</v>
      </c>
      <c r="AH159">
        <f>AVERAGE('sugar+bitter expt'!BQ157:CF157)</f>
        <v>4.3445034908434872</v>
      </c>
      <c r="AJ159">
        <f>STDEV('sugar expt'!BQ157:CF157)/SQRT(COUNT('sugar expt'!BQ157:CF157))</f>
        <v>1.0421054759175441</v>
      </c>
      <c r="AK159">
        <f>STDEV('bitter expt'!BQ157:CF157)/SQRT(COUNT('bitter expt'!BQ157:CF157))</f>
        <v>0.74253482015339478</v>
      </c>
      <c r="AL159">
        <f>STDEV('sugar+bitter expt'!BQ157:CF157)/SQRT(COUNT('sugar+bitter expt'!BQ157:CF157))</f>
        <v>0.69658920785935718</v>
      </c>
      <c r="AP159">
        <f>AVERAGE('sugar expt'!S157:AI157)</f>
        <v>1.7564940657029571</v>
      </c>
      <c r="AQ159">
        <f>AVERAGE('bitter expt'!S157:AI157)</f>
        <v>1.3108081531515974</v>
      </c>
      <c r="AR159">
        <f>AVERAGE('sugar+bitter expt'!S157:AI157)</f>
        <v>1.75701772744201</v>
      </c>
      <c r="AT159">
        <f>STDEV('sugar expt'!S157:AI157)/SQRT(COUNT('sugar expt'!S157:AI157))</f>
        <v>0.11363468805934987</v>
      </c>
      <c r="AU159">
        <f>STDEV('bitter expt'!S157:AI157)/SQRT(COUNT('bitter expt'!S157:AI157))</f>
        <v>0.13540342112174253</v>
      </c>
      <c r="AV159">
        <f>STDEV('sugar+bitter expt'!S157:AI157)/SQRT(COUNT('sugar+bitter expt'!S157:AI157))</f>
        <v>0.12862807197929652</v>
      </c>
      <c r="AX159">
        <f>AVERAGE('sugar expt'!AZ157:BP157)</f>
        <v>1.5252937929292103</v>
      </c>
      <c r="AY159">
        <f>AVERAGE('bitter expt'!AZ157:BP157)</f>
        <v>1.0423000235144901</v>
      </c>
      <c r="AZ159">
        <f>AVERAGE('sugar+bitter expt'!AZ157:BP157)</f>
        <v>1.1867770115025198</v>
      </c>
      <c r="BB159">
        <f>STDEV('sugar expt'!AZ157:BP157)/SQRT(COUNT('sugar expt'!AZ157:BP157))</f>
        <v>0.10820780951178632</v>
      </c>
      <c r="BC159">
        <f>STDEV('bitter expt'!AZ157:BP157)/SQRT(COUNT('bitter expt'!AZ157:BP157))</f>
        <v>0.10346741766003838</v>
      </c>
      <c r="BD159">
        <f>STDEV('sugar+bitter expt'!AZ157:BP157)/SQRT(COUNT('sugar+bitter expt'!AZ157:BP157))</f>
        <v>0.13539017363921912</v>
      </c>
      <c r="BF159">
        <f>AVERAGE('sugar expt'!CG157:CW157)</f>
        <v>1.2155859242005342</v>
      </c>
      <c r="BG159">
        <f>AVERAGE('bitter expt'!CG157:CW157)</f>
        <v>0.76390279222309965</v>
      </c>
      <c r="BH159">
        <f>AVERAGE('sugar+bitter expt'!CG157:CW157)</f>
        <v>1.0317622034654161</v>
      </c>
      <c r="BJ159">
        <f>STDEV('sugar expt'!CG157:CW157)/SQRT(COUNT('sugar expt'!CG157:CW157))</f>
        <v>9.1574920494594994E-2</v>
      </c>
      <c r="BK159">
        <f>STDEV('bitter expt'!CG157:CW157)/SQRT(COUNT('bitter expt'!CG157:CW157))</f>
        <v>8.6521810523165044E-2</v>
      </c>
      <c r="BL159">
        <f>STDEV('sugar+bitter expt'!CG157:CW157)/SQRT(COUNT('sugar+bitter expt'!CG157:CW157))</f>
        <v>0.11873007948580351</v>
      </c>
    </row>
    <row r="160" spans="15:64" x14ac:dyDescent="0.2">
      <c r="O160">
        <v>157</v>
      </c>
      <c r="P160">
        <f>AVERAGE('sugar expt'!C158:R158)</f>
        <v>11.731564603332973</v>
      </c>
      <c r="Q160">
        <f>AVERAGE('bitter expt'!C158:R158)</f>
        <v>6.821889538892334</v>
      </c>
      <c r="R160">
        <f>AVERAGE('sugar+bitter expt'!C158:R158)</f>
        <v>9.8015879458653821</v>
      </c>
      <c r="T160">
        <f>STDEV('sugar expt'!C158:R158)/SQRT(COUNT('sugar expt'!C158:R158))</f>
        <v>0.50861461088993443</v>
      </c>
      <c r="U160">
        <f>STDEV('bitter expt'!C158:R158)/SQRT(COUNT('bitter expt'!C158:R158))</f>
        <v>1.2120769601639694</v>
      </c>
      <c r="V160">
        <f>STDEV('sugar+bitter expt'!C158:R158)/SQRT(COUNT('sugar+bitter expt'!C158:R158))</f>
        <v>0.91419879489509881</v>
      </c>
      <c r="X160">
        <f>AVERAGE('sugar expt'!AJ158:AY158)</f>
        <v>8.5444887861646155</v>
      </c>
      <c r="Y160">
        <f>AVERAGE('bitter expt'!AJ158:AY158)</f>
        <v>3.5898739970436444</v>
      </c>
      <c r="Z160">
        <f>AVERAGE('sugar+bitter expt'!AJ158:AY158)</f>
        <v>5.993404382687725</v>
      </c>
      <c r="AB160">
        <f>STDEV('sugar expt'!AJ158:AY158)/SQRT(COUNT('sugar expt'!AJ158:AY158))</f>
        <v>0.3239732201629329</v>
      </c>
      <c r="AC160">
        <f>STDEV('bitter expt'!AJ158:AY158)/SQRT(COUNT('bitter expt'!AJ158:AY158))</f>
        <v>0.65742090365184214</v>
      </c>
      <c r="AD160">
        <f>STDEV('sugar+bitter expt'!AJ158:AY158)/SQRT(COUNT('sugar+bitter expt'!AJ158:AY158))</f>
        <v>0.60674654945752571</v>
      </c>
      <c r="AF160">
        <f>AVERAGE('sugar expt'!BQ158:CF158)</f>
        <v>6.201563143123785</v>
      </c>
      <c r="AG160">
        <f>AVERAGE('bitter expt'!BQ158:CF158)</f>
        <v>2.8636880661232782</v>
      </c>
      <c r="AH160">
        <f>AVERAGE('sugar+bitter expt'!BQ158:CF158)</f>
        <v>3.5459166433535216</v>
      </c>
      <c r="AJ160">
        <f>STDEV('sugar expt'!BQ158:CF158)/SQRT(COUNT('sugar expt'!BQ158:CF158))</f>
        <v>1.0001706426665793</v>
      </c>
      <c r="AK160">
        <f>STDEV('bitter expt'!BQ158:CF158)/SQRT(COUNT('bitter expt'!BQ158:CF158))</f>
        <v>0.70634791247151651</v>
      </c>
      <c r="AL160">
        <f>STDEV('sugar+bitter expt'!BQ158:CF158)/SQRT(COUNT('sugar+bitter expt'!BQ158:CF158))</f>
        <v>0.57770696907546726</v>
      </c>
      <c r="AP160">
        <f>AVERAGE('sugar expt'!S158:AI158)</f>
        <v>1.702176269251795</v>
      </c>
      <c r="AQ160">
        <f>AVERAGE('bitter expt'!S158:AI158)</f>
        <v>1.2534347728993946</v>
      </c>
      <c r="AR160">
        <f>AVERAGE('sugar+bitter expt'!S158:AI158)</f>
        <v>1.6304963148687728</v>
      </c>
      <c r="AT160">
        <f>STDEV('sugar expt'!S158:AI158)/SQRT(COUNT('sugar expt'!S158:AI158))</f>
        <v>0.12448573512393177</v>
      </c>
      <c r="AU160">
        <f>STDEV('bitter expt'!S158:AI158)/SQRT(COUNT('bitter expt'!S158:AI158))</f>
        <v>0.1155557546948517</v>
      </c>
      <c r="AV160">
        <f>STDEV('sugar+bitter expt'!S158:AI158)/SQRT(COUNT('sugar+bitter expt'!S158:AI158))</f>
        <v>0.15072163152987622</v>
      </c>
      <c r="AX160">
        <f>AVERAGE('sugar expt'!AZ158:BP158)</f>
        <v>1.4241432114017762</v>
      </c>
      <c r="AY160">
        <f>AVERAGE('bitter expt'!AZ158:BP158)</f>
        <v>0.97184549097617412</v>
      </c>
      <c r="AZ160">
        <f>AVERAGE('sugar+bitter expt'!AZ158:BP158)</f>
        <v>1.2034030878366551</v>
      </c>
      <c r="BB160">
        <f>STDEV('sugar expt'!AZ158:BP158)/SQRT(COUNT('sugar expt'!AZ158:BP158))</f>
        <v>7.8836859260560291E-2</v>
      </c>
      <c r="BC160">
        <f>STDEV('bitter expt'!AZ158:BP158)/SQRT(COUNT('bitter expt'!AZ158:BP158))</f>
        <v>0.12778277846765576</v>
      </c>
      <c r="BD160">
        <f>STDEV('sugar+bitter expt'!AZ158:BP158)/SQRT(COUNT('sugar+bitter expt'!AZ158:BP158))</f>
        <v>0.13099549254114998</v>
      </c>
      <c r="BF160">
        <f>AVERAGE('sugar expt'!CG158:CW158)</f>
        <v>1.2821687924155594</v>
      </c>
      <c r="BG160">
        <f>AVERAGE('bitter expt'!CG158:CW158)</f>
        <v>0.75232722619561776</v>
      </c>
      <c r="BH160">
        <f>AVERAGE('sugar+bitter expt'!CG158:CW158)</f>
        <v>1.0158955104030514</v>
      </c>
      <c r="BJ160">
        <f>STDEV('sugar expt'!CG158:CW158)/SQRT(COUNT('sugar expt'!CG158:CW158))</f>
        <v>0.11247121022191944</v>
      </c>
      <c r="BK160">
        <f>STDEV('bitter expt'!CG158:CW158)/SQRT(COUNT('bitter expt'!CG158:CW158))</f>
        <v>7.6056223862982178E-2</v>
      </c>
      <c r="BL160">
        <f>STDEV('sugar+bitter expt'!CG158:CW158)/SQRT(COUNT('sugar+bitter expt'!CG158:CW158))</f>
        <v>0.12568818586145833</v>
      </c>
    </row>
    <row r="161" spans="15:64" x14ac:dyDescent="0.2">
      <c r="O161">
        <v>158</v>
      </c>
      <c r="P161">
        <f>AVERAGE('sugar expt'!C159:R159)</f>
        <v>11.164145461072426</v>
      </c>
      <c r="Q161">
        <f>AVERAGE('bitter expt'!C159:R159)</f>
        <v>5.7937600904154145</v>
      </c>
      <c r="R161">
        <f>AVERAGE('sugar+bitter expt'!C159:R159)</f>
        <v>9.4749146396176247</v>
      </c>
      <c r="T161">
        <f>STDEV('sugar expt'!C159:R159)/SQRT(COUNT('sugar expt'!C159:R159))</f>
        <v>0.68614233689182058</v>
      </c>
      <c r="U161">
        <f>STDEV('bitter expt'!C159:R159)/SQRT(COUNT('bitter expt'!C159:R159))</f>
        <v>0.96847195312197909</v>
      </c>
      <c r="V161">
        <f>STDEV('sugar+bitter expt'!C159:R159)/SQRT(COUNT('sugar+bitter expt'!C159:R159))</f>
        <v>0.94491021265904929</v>
      </c>
      <c r="X161">
        <f>AVERAGE('sugar expt'!AJ159:AY159)</f>
        <v>8.8421782728306937</v>
      </c>
      <c r="Y161">
        <f>AVERAGE('bitter expt'!AJ159:AY159)</f>
        <v>3.6160638082156153</v>
      </c>
      <c r="Z161">
        <f>AVERAGE('sugar+bitter expt'!AJ159:AY159)</f>
        <v>6.0187953341147811</v>
      </c>
      <c r="AB161">
        <f>STDEV('sugar expt'!AJ159:AY159)/SQRT(COUNT('sugar expt'!AJ159:AY159))</f>
        <v>0.45092936456040728</v>
      </c>
      <c r="AC161">
        <f>STDEV('bitter expt'!AJ159:AY159)/SQRT(COUNT('bitter expt'!AJ159:AY159))</f>
        <v>0.67475416597666216</v>
      </c>
      <c r="AD161">
        <f>STDEV('sugar+bitter expt'!AJ159:AY159)/SQRT(COUNT('sugar+bitter expt'!AJ159:AY159))</f>
        <v>0.57529597866896764</v>
      </c>
      <c r="AF161">
        <f>AVERAGE('sugar expt'!BQ159:CF159)</f>
        <v>6.4871200725307814</v>
      </c>
      <c r="AG161">
        <f>AVERAGE('bitter expt'!BQ159:CF159)</f>
        <v>2.930750769771167</v>
      </c>
      <c r="AH161">
        <f>AVERAGE('sugar+bitter expt'!BQ159:CF159)</f>
        <v>4.1248440730156322</v>
      </c>
      <c r="AJ161">
        <f>STDEV('sugar expt'!BQ159:CF159)/SQRT(COUNT('sugar expt'!BQ159:CF159))</f>
        <v>1.0867697601606263</v>
      </c>
      <c r="AK161">
        <f>STDEV('bitter expt'!BQ159:CF159)/SQRT(COUNT('bitter expt'!BQ159:CF159))</f>
        <v>0.7637996415646956</v>
      </c>
      <c r="AL161">
        <f>STDEV('sugar+bitter expt'!BQ159:CF159)/SQRT(COUNT('sugar+bitter expt'!BQ159:CF159))</f>
        <v>0.91185657187860514</v>
      </c>
      <c r="AP161">
        <f>AVERAGE('sugar expt'!S159:AI159)</f>
        <v>1.6501897988503842</v>
      </c>
      <c r="AQ161">
        <f>AVERAGE('bitter expt'!S159:AI159)</f>
        <v>1.26580335676911</v>
      </c>
      <c r="AR161">
        <f>AVERAGE('sugar+bitter expt'!S159:AI159)</f>
        <v>1.5925901960711322</v>
      </c>
      <c r="AT161">
        <f>STDEV('sugar expt'!S159:AI159)/SQRT(COUNT('sugar expt'!S159:AI159))</f>
        <v>0.14185692332794814</v>
      </c>
      <c r="AU161">
        <f>STDEV('bitter expt'!S159:AI159)/SQRT(COUNT('bitter expt'!S159:AI159))</f>
        <v>0.14483478085892115</v>
      </c>
      <c r="AV161">
        <f>STDEV('sugar+bitter expt'!S159:AI159)/SQRT(COUNT('sugar+bitter expt'!S159:AI159))</f>
        <v>0.16100646110781183</v>
      </c>
      <c r="AX161">
        <f>AVERAGE('sugar expt'!AZ159:BP159)</f>
        <v>1.4518012175060158</v>
      </c>
      <c r="AY161">
        <f>AVERAGE('bitter expt'!AZ159:BP159)</f>
        <v>0.99038818015510299</v>
      </c>
      <c r="AZ161">
        <f>AVERAGE('sugar+bitter expt'!AZ159:BP159)</f>
        <v>1.2171193515410168</v>
      </c>
      <c r="BB161">
        <f>STDEV('sugar expt'!AZ159:BP159)/SQRT(COUNT('sugar expt'!AZ159:BP159))</f>
        <v>9.2898963571589194E-2</v>
      </c>
      <c r="BC161">
        <f>STDEV('bitter expt'!AZ159:BP159)/SQRT(COUNT('bitter expt'!AZ159:BP159))</f>
        <v>8.6436464199575555E-2</v>
      </c>
      <c r="BD161">
        <f>STDEV('sugar+bitter expt'!AZ159:BP159)/SQRT(COUNT('sugar+bitter expt'!AZ159:BP159))</f>
        <v>0.11942626419258436</v>
      </c>
      <c r="BF161">
        <f>AVERAGE('sugar expt'!CG159:CW159)</f>
        <v>1.1722733045794071</v>
      </c>
      <c r="BG161">
        <f>AVERAGE('bitter expt'!CG159:CW159)</f>
        <v>0.76811252105823746</v>
      </c>
      <c r="BH161">
        <f>AVERAGE('sugar+bitter expt'!CG159:CW159)</f>
        <v>0.92820109522397998</v>
      </c>
      <c r="BJ161">
        <f>STDEV('sugar expt'!CG159:CW159)/SQRT(COUNT('sugar expt'!CG159:CW159))</f>
        <v>8.6508879590642379E-2</v>
      </c>
      <c r="BK161">
        <f>STDEV('bitter expt'!CG159:CW159)/SQRT(COUNT('bitter expt'!CG159:CW159))</f>
        <v>5.1749760782688836E-2</v>
      </c>
      <c r="BL161">
        <f>STDEV('sugar+bitter expt'!CG159:CW159)/SQRT(COUNT('sugar+bitter expt'!CG159:CW159))</f>
        <v>9.6371966320716207E-2</v>
      </c>
    </row>
    <row r="162" spans="15:64" x14ac:dyDescent="0.2">
      <c r="O162">
        <v>159</v>
      </c>
      <c r="P162">
        <f>AVERAGE('sugar expt'!C160:R160)</f>
        <v>11.148277618240412</v>
      </c>
      <c r="Q162">
        <f>AVERAGE('bitter expt'!C160:R160)</f>
        <v>5.0848387103057746</v>
      </c>
      <c r="R162">
        <f>AVERAGE('sugar+bitter expt'!C160:R160)</f>
        <v>8.863441160165463</v>
      </c>
      <c r="T162">
        <f>STDEV('sugar expt'!C160:R160)/SQRT(COUNT('sugar expt'!C160:R160))</f>
        <v>0.72296496642623365</v>
      </c>
      <c r="U162">
        <f>STDEV('bitter expt'!C160:R160)/SQRT(COUNT('bitter expt'!C160:R160))</f>
        <v>0.74570934831645708</v>
      </c>
      <c r="V162">
        <f>STDEV('sugar+bitter expt'!C160:R160)/SQRT(COUNT('sugar+bitter expt'!C160:R160))</f>
        <v>0.91140551732035258</v>
      </c>
      <c r="X162">
        <f>AVERAGE('sugar expt'!AJ160:AY160)</f>
        <v>8.6124749727931214</v>
      </c>
      <c r="Y162">
        <f>AVERAGE('bitter expt'!AJ160:AY160)</f>
        <v>4.1517888360082749</v>
      </c>
      <c r="Z162">
        <f>AVERAGE('sugar+bitter expt'!AJ160:AY160)</f>
        <v>6.4228994834585542</v>
      </c>
      <c r="AB162">
        <f>STDEV('sugar expt'!AJ160:AY160)/SQRT(COUNT('sugar expt'!AJ160:AY160))</f>
        <v>0.53992575054772762</v>
      </c>
      <c r="AC162">
        <f>STDEV('bitter expt'!AJ160:AY160)/SQRT(COUNT('bitter expt'!AJ160:AY160))</f>
        <v>0.76473157754232535</v>
      </c>
      <c r="AD162">
        <f>STDEV('sugar+bitter expt'!AJ160:AY160)/SQRT(COUNT('sugar+bitter expt'!AJ160:AY160))</f>
        <v>0.61296789574617505</v>
      </c>
      <c r="AF162">
        <f>AVERAGE('sugar expt'!BQ160:CF160)</f>
        <v>6.7574984157058209</v>
      </c>
      <c r="AG162">
        <f>AVERAGE('bitter expt'!BQ160:CF160)</f>
        <v>3.0892552284553649</v>
      </c>
      <c r="AH162">
        <f>AVERAGE('sugar+bitter expt'!BQ160:CF160)</f>
        <v>3.9802456022445063</v>
      </c>
      <c r="AJ162">
        <f>STDEV('sugar expt'!BQ160:CF160)/SQRT(COUNT('sugar expt'!BQ160:CF160))</f>
        <v>1.0966605787312389</v>
      </c>
      <c r="AK162">
        <f>STDEV('bitter expt'!BQ160:CF160)/SQRT(COUNT('bitter expt'!BQ160:CF160))</f>
        <v>0.69546019429522965</v>
      </c>
      <c r="AL162">
        <f>STDEV('sugar+bitter expt'!BQ160:CF160)/SQRT(COUNT('sugar+bitter expt'!BQ160:CF160))</f>
        <v>0.77219389050265674</v>
      </c>
      <c r="AP162">
        <f>AVERAGE('sugar expt'!S160:AI160)</f>
        <v>1.6682122256394352</v>
      </c>
      <c r="AQ162">
        <f>AVERAGE('bitter expt'!S160:AI160)</f>
        <v>1.3918093439071639</v>
      </c>
      <c r="AR162">
        <f>AVERAGE('sugar+bitter expt'!S160:AI160)</f>
        <v>1.876973037652057</v>
      </c>
      <c r="AT162">
        <f>STDEV('sugar expt'!S160:AI160)/SQRT(COUNT('sugar expt'!S160:AI160))</f>
        <v>0.10667323425859977</v>
      </c>
      <c r="AU162">
        <f>STDEV('bitter expt'!S160:AI160)/SQRT(COUNT('bitter expt'!S160:AI160))</f>
        <v>0.13816260205253342</v>
      </c>
      <c r="AV162">
        <f>STDEV('sugar+bitter expt'!S160:AI160)/SQRT(COUNT('sugar+bitter expt'!S160:AI160))</f>
        <v>0.21362680626544453</v>
      </c>
      <c r="AX162">
        <f>AVERAGE('sugar expt'!AZ160:BP160)</f>
        <v>1.4389303623356644</v>
      </c>
      <c r="AY162">
        <f>AVERAGE('bitter expt'!AZ160:BP160)</f>
        <v>0.92739607284899905</v>
      </c>
      <c r="AZ162">
        <f>AVERAGE('sugar+bitter expt'!AZ160:BP160)</f>
        <v>1.2183064007302651</v>
      </c>
      <c r="BB162">
        <f>STDEV('sugar expt'!AZ160:BP160)/SQRT(COUNT('sugar expt'!AZ160:BP160))</f>
        <v>0.12144293978647239</v>
      </c>
      <c r="BC162">
        <f>STDEV('bitter expt'!AZ160:BP160)/SQRT(COUNT('bitter expt'!AZ160:BP160))</f>
        <v>7.9954332707510289E-2</v>
      </c>
      <c r="BD162">
        <f>STDEV('sugar+bitter expt'!AZ160:BP160)/SQRT(COUNT('sugar+bitter expt'!AZ160:BP160))</f>
        <v>0.10590076394860704</v>
      </c>
      <c r="BF162">
        <f>AVERAGE('sugar expt'!CG160:CW160)</f>
        <v>1.2448589333961062</v>
      </c>
      <c r="BG162">
        <f>AVERAGE('bitter expt'!CG160:CW160)</f>
        <v>0.7735421858637479</v>
      </c>
      <c r="BH162">
        <f>AVERAGE('sugar+bitter expt'!CG160:CW160)</f>
        <v>0.97066150294797438</v>
      </c>
      <c r="BJ162">
        <f>STDEV('sugar expt'!CG160:CW160)/SQRT(COUNT('sugar expt'!CG160:CW160))</f>
        <v>0.10078978500369554</v>
      </c>
      <c r="BK162">
        <f>STDEV('bitter expt'!CG160:CW160)/SQRT(COUNT('bitter expt'!CG160:CW160))</f>
        <v>7.670534419261614E-2</v>
      </c>
      <c r="BL162">
        <f>STDEV('sugar+bitter expt'!CG160:CW160)/SQRT(COUNT('sugar+bitter expt'!CG160:CW160))</f>
        <v>0.10246032218986846</v>
      </c>
    </row>
    <row r="163" spans="15:64" x14ac:dyDescent="0.2">
      <c r="O163">
        <v>160</v>
      </c>
      <c r="P163">
        <f>AVERAGE('sugar expt'!C161:R161)</f>
        <v>11.099953134043782</v>
      </c>
      <c r="Q163">
        <f>AVERAGE('bitter expt'!C161:R161)</f>
        <v>5.3690620317277418</v>
      </c>
      <c r="R163">
        <f>AVERAGE('sugar+bitter expt'!C161:R161)</f>
        <v>8.3186397785284019</v>
      </c>
      <c r="T163">
        <f>STDEV('sugar expt'!C161:R161)/SQRT(COUNT('sugar expt'!C161:R161))</f>
        <v>0.80415920054202805</v>
      </c>
      <c r="U163">
        <f>STDEV('bitter expt'!C161:R161)/SQRT(COUNT('bitter expt'!C161:R161))</f>
        <v>0.92364773525559229</v>
      </c>
      <c r="V163">
        <f>STDEV('sugar+bitter expt'!C161:R161)/SQRT(COUNT('sugar+bitter expt'!C161:R161))</f>
        <v>0.76122708819250662</v>
      </c>
      <c r="X163">
        <f>AVERAGE('sugar expt'!AJ161:AY161)</f>
        <v>8.5785240801541391</v>
      </c>
      <c r="Y163">
        <f>AVERAGE('bitter expt'!AJ161:AY161)</f>
        <v>3.5155631582758438</v>
      </c>
      <c r="Z163">
        <f>AVERAGE('sugar+bitter expt'!AJ161:AY161)</f>
        <v>6.4306564179422718</v>
      </c>
      <c r="AB163">
        <f>STDEV('sugar expt'!AJ161:AY161)/SQRT(COUNT('sugar expt'!AJ161:AY161))</f>
        <v>0.34374102667175288</v>
      </c>
      <c r="AC163">
        <f>STDEV('bitter expt'!AJ161:AY161)/SQRT(COUNT('bitter expt'!AJ161:AY161))</f>
        <v>0.54046036895686334</v>
      </c>
      <c r="AD163">
        <f>STDEV('sugar+bitter expt'!AJ161:AY161)/SQRT(COUNT('sugar+bitter expt'!AJ161:AY161))</f>
        <v>0.78684357913134217</v>
      </c>
      <c r="AF163">
        <f>AVERAGE('sugar expt'!BQ161:CF161)</f>
        <v>6.392938469342635</v>
      </c>
      <c r="AG163">
        <f>AVERAGE('bitter expt'!BQ161:CF161)</f>
        <v>3.2608704146278753</v>
      </c>
      <c r="AH163">
        <f>AVERAGE('sugar+bitter expt'!BQ161:CF161)</f>
        <v>4.4195953772715955</v>
      </c>
      <c r="AJ163">
        <f>STDEV('sugar expt'!BQ161:CF161)/SQRT(COUNT('sugar expt'!BQ161:CF161))</f>
        <v>0.90655741249887889</v>
      </c>
      <c r="AK163">
        <f>STDEV('bitter expt'!BQ161:CF161)/SQRT(COUNT('bitter expt'!BQ161:CF161))</f>
        <v>0.83639181651374728</v>
      </c>
      <c r="AL163">
        <f>STDEV('sugar+bitter expt'!BQ161:CF161)/SQRT(COUNT('sugar+bitter expt'!BQ161:CF161))</f>
        <v>0.83286858357092319</v>
      </c>
      <c r="AP163">
        <f>AVERAGE('sugar expt'!S161:AI161)</f>
        <v>1.6989575006200592</v>
      </c>
      <c r="AQ163">
        <f>AVERAGE('bitter expt'!S161:AI161)</f>
        <v>1.3399239094832258</v>
      </c>
      <c r="AR163">
        <f>AVERAGE('sugar+bitter expt'!S161:AI161)</f>
        <v>1.6996152285255368</v>
      </c>
      <c r="AT163">
        <f>STDEV('sugar expt'!S161:AI161)/SQRT(COUNT('sugar expt'!S161:AI161))</f>
        <v>8.3228603101269033E-2</v>
      </c>
      <c r="AU163">
        <f>STDEV('bitter expt'!S161:AI161)/SQRT(COUNT('bitter expt'!S161:AI161))</f>
        <v>0.14787154515608791</v>
      </c>
      <c r="AV163">
        <f>STDEV('sugar+bitter expt'!S161:AI161)/SQRT(COUNT('sugar+bitter expt'!S161:AI161))</f>
        <v>0.15850777871672503</v>
      </c>
      <c r="AX163">
        <f>AVERAGE('sugar expt'!AZ161:BP161)</f>
        <v>1.5352347474992105</v>
      </c>
      <c r="AY163">
        <f>AVERAGE('bitter expt'!AZ161:BP161)</f>
        <v>0.91248153922749053</v>
      </c>
      <c r="AZ163">
        <f>AVERAGE('sugar+bitter expt'!AZ161:BP161)</f>
        <v>1.2058297881970597</v>
      </c>
      <c r="BB163">
        <f>STDEV('sugar expt'!AZ161:BP161)/SQRT(COUNT('sugar expt'!AZ161:BP161))</f>
        <v>0.13598223267746518</v>
      </c>
      <c r="BC163">
        <f>STDEV('bitter expt'!AZ161:BP161)/SQRT(COUNT('bitter expt'!AZ161:BP161))</f>
        <v>7.4270852257144221E-2</v>
      </c>
      <c r="BD163">
        <f>STDEV('sugar+bitter expt'!AZ161:BP161)/SQRT(COUNT('sugar+bitter expt'!AZ161:BP161))</f>
        <v>0.12506771485503226</v>
      </c>
      <c r="BF163">
        <f>AVERAGE('sugar expt'!CG161:CW161)</f>
        <v>1.2626381752740325</v>
      </c>
      <c r="BG163">
        <f>AVERAGE('bitter expt'!CG161:CW161)</f>
        <v>0.81273904608168457</v>
      </c>
      <c r="BH163">
        <f>AVERAGE('sugar+bitter expt'!CG161:CW161)</f>
        <v>0.95451625979610766</v>
      </c>
      <c r="BJ163">
        <f>STDEV('sugar expt'!CG161:CW161)/SQRT(COUNT('sugar expt'!CG161:CW161))</f>
        <v>0.10976367361994407</v>
      </c>
      <c r="BK163">
        <f>STDEV('bitter expt'!CG161:CW161)/SQRT(COUNT('bitter expt'!CG161:CW161))</f>
        <v>0.12573626850122172</v>
      </c>
      <c r="BL163">
        <f>STDEV('sugar+bitter expt'!CG161:CW161)/SQRT(COUNT('sugar+bitter expt'!CG161:CW161))</f>
        <v>7.1439391960651855E-2</v>
      </c>
    </row>
    <row r="164" spans="15:64" x14ac:dyDescent="0.2">
      <c r="O164">
        <v>161</v>
      </c>
      <c r="P164">
        <f>AVERAGE('sugar expt'!C162:R162)</f>
        <v>11.19728354712214</v>
      </c>
      <c r="Q164">
        <f>AVERAGE('bitter expt'!C162:R162)</f>
        <v>5.9104780551764247</v>
      </c>
      <c r="R164">
        <f>AVERAGE('sugar+bitter expt'!C162:R162)</f>
        <v>8.6229598774342175</v>
      </c>
      <c r="T164">
        <f>STDEV('sugar expt'!C162:R162)/SQRT(COUNT('sugar expt'!C162:R162))</f>
        <v>0.69429994076835333</v>
      </c>
      <c r="U164">
        <f>STDEV('bitter expt'!C162:R162)/SQRT(COUNT('bitter expt'!C162:R162))</f>
        <v>0.96070675915110371</v>
      </c>
      <c r="V164">
        <f>STDEV('sugar+bitter expt'!C162:R162)/SQRT(COUNT('sugar+bitter expt'!C162:R162))</f>
        <v>0.91227414803533902</v>
      </c>
      <c r="X164">
        <f>AVERAGE('sugar expt'!AJ162:AY162)</f>
        <v>8.6788779242435865</v>
      </c>
      <c r="Y164">
        <f>AVERAGE('bitter expt'!AJ162:AY162)</f>
        <v>4.2829031700470752</v>
      </c>
      <c r="Z164">
        <f>AVERAGE('sugar+bitter expt'!AJ162:AY162)</f>
        <v>7.1436157284779176</v>
      </c>
      <c r="AB164">
        <f>STDEV('sugar expt'!AJ162:AY162)/SQRT(COUNT('sugar expt'!AJ162:AY162))</f>
        <v>0.44163117954411135</v>
      </c>
      <c r="AC164">
        <f>STDEV('bitter expt'!AJ162:AY162)/SQRT(COUNT('bitter expt'!AJ162:AY162))</f>
        <v>0.51763184687619379</v>
      </c>
      <c r="AD164">
        <f>STDEV('sugar+bitter expt'!AJ162:AY162)/SQRT(COUNT('sugar+bitter expt'!AJ162:AY162))</f>
        <v>0.77705757014438726</v>
      </c>
      <c r="AF164">
        <f>AVERAGE('sugar expt'!BQ162:CF162)</f>
        <v>6.2357866034884548</v>
      </c>
      <c r="AG164">
        <f>AVERAGE('bitter expt'!BQ162:CF162)</f>
        <v>2.5657862117233692</v>
      </c>
      <c r="AH164">
        <f>AVERAGE('sugar+bitter expt'!BQ162:CF162)</f>
        <v>4.4291432180319568</v>
      </c>
      <c r="AJ164">
        <f>STDEV('sugar expt'!BQ162:CF162)/SQRT(COUNT('sugar expt'!BQ162:CF162))</f>
        <v>0.8257631869125035</v>
      </c>
      <c r="AK164">
        <f>STDEV('bitter expt'!BQ162:CF162)/SQRT(COUNT('bitter expt'!BQ162:CF162))</f>
        <v>0.54239161154262006</v>
      </c>
      <c r="AL164">
        <f>STDEV('sugar+bitter expt'!BQ162:CF162)/SQRT(COUNT('sugar+bitter expt'!BQ162:CF162))</f>
        <v>0.66967389998832239</v>
      </c>
      <c r="AP164">
        <f>AVERAGE('sugar expt'!S162:AI162)</f>
        <v>1.6114113364548239</v>
      </c>
      <c r="AQ164">
        <f>AVERAGE('bitter expt'!S162:AI162)</f>
        <v>1.2620177673538113</v>
      </c>
      <c r="AR164">
        <f>AVERAGE('sugar+bitter expt'!S162:AI162)</f>
        <v>1.6060757838797737</v>
      </c>
      <c r="AT164">
        <f>STDEV('sugar expt'!S162:AI162)/SQRT(COUNT('sugar expt'!S162:AI162))</f>
        <v>0.10251101939869986</v>
      </c>
      <c r="AU164">
        <f>STDEV('bitter expt'!S162:AI162)/SQRT(COUNT('bitter expt'!S162:AI162))</f>
        <v>0.13665764279722353</v>
      </c>
      <c r="AV164">
        <f>STDEV('sugar+bitter expt'!S162:AI162)/SQRT(COUNT('sugar+bitter expt'!S162:AI162))</f>
        <v>0.12984149677607151</v>
      </c>
      <c r="AX164">
        <f>AVERAGE('sugar expt'!AZ162:BP162)</f>
        <v>1.4501241133414076</v>
      </c>
      <c r="AY164">
        <f>AVERAGE('bitter expt'!AZ162:BP162)</f>
        <v>0.99903797445521469</v>
      </c>
      <c r="AZ164">
        <f>AVERAGE('sugar+bitter expt'!AZ162:BP162)</f>
        <v>1.2704515546962181</v>
      </c>
      <c r="BB164">
        <f>STDEV('sugar expt'!AZ162:BP162)/SQRT(COUNT('sugar expt'!AZ162:BP162))</f>
        <v>8.3357032918601665E-2</v>
      </c>
      <c r="BC164">
        <f>STDEV('bitter expt'!AZ162:BP162)/SQRT(COUNT('bitter expt'!AZ162:BP162))</f>
        <v>7.8389162003633828E-2</v>
      </c>
      <c r="BD164">
        <f>STDEV('sugar+bitter expt'!AZ162:BP162)/SQRT(COUNT('sugar+bitter expt'!AZ162:BP162))</f>
        <v>0.1065430483041183</v>
      </c>
      <c r="BF164">
        <f>AVERAGE('sugar expt'!CG162:CW162)</f>
        <v>1.2739465794273095</v>
      </c>
      <c r="BG164">
        <f>AVERAGE('bitter expt'!CG162:CW162)</f>
        <v>0.73813380286312591</v>
      </c>
      <c r="BH164">
        <f>AVERAGE('sugar+bitter expt'!CG162:CW162)</f>
        <v>0.91135125891135038</v>
      </c>
      <c r="BJ164">
        <f>STDEV('sugar expt'!CG162:CW162)/SQRT(COUNT('sugar expt'!CG162:CW162))</f>
        <v>9.7180413621604553E-2</v>
      </c>
      <c r="BK164">
        <f>STDEV('bitter expt'!CG162:CW162)/SQRT(COUNT('bitter expt'!CG162:CW162))</f>
        <v>9.1251853077697509E-2</v>
      </c>
      <c r="BL164">
        <f>STDEV('sugar+bitter expt'!CG162:CW162)/SQRT(COUNT('sugar+bitter expt'!CG162:CW162))</f>
        <v>8.9137251881244259E-2</v>
      </c>
    </row>
    <row r="165" spans="15:64" x14ac:dyDescent="0.2">
      <c r="O165">
        <v>162</v>
      </c>
      <c r="P165">
        <f>AVERAGE('sugar expt'!C163:R163)</f>
        <v>10.300487190775787</v>
      </c>
      <c r="Q165">
        <f>AVERAGE('bitter expt'!C163:R163)</f>
        <v>5.5188305688692818</v>
      </c>
      <c r="R165">
        <f>AVERAGE('sugar+bitter expt'!C163:R163)</f>
        <v>9.4741843981944367</v>
      </c>
      <c r="T165">
        <f>STDEV('sugar expt'!C163:R163)/SQRT(COUNT('sugar expt'!C163:R163))</f>
        <v>0.72936461015694354</v>
      </c>
      <c r="U165">
        <f>STDEV('bitter expt'!C163:R163)/SQRT(COUNT('bitter expt'!C163:R163))</f>
        <v>1.0082490677461238</v>
      </c>
      <c r="V165">
        <f>STDEV('sugar+bitter expt'!C163:R163)/SQRT(COUNT('sugar+bitter expt'!C163:R163))</f>
        <v>0.97854709748947333</v>
      </c>
      <c r="X165">
        <f>AVERAGE('sugar expt'!AJ163:AY163)</f>
        <v>9.3202144778269833</v>
      </c>
      <c r="Y165">
        <f>AVERAGE('bitter expt'!AJ163:AY163)</f>
        <v>4.4398187776011389</v>
      </c>
      <c r="Z165">
        <f>AVERAGE('sugar+bitter expt'!AJ163:AY163)</f>
        <v>6.9383833608556493</v>
      </c>
      <c r="AB165">
        <f>STDEV('sugar expt'!AJ163:AY163)/SQRT(COUNT('sugar expt'!AJ163:AY163))</f>
        <v>0.57337201372729552</v>
      </c>
      <c r="AC165">
        <f>STDEV('bitter expt'!AJ163:AY163)/SQRT(COUNT('bitter expt'!AJ163:AY163))</f>
        <v>0.76832976735880254</v>
      </c>
      <c r="AD165">
        <f>STDEV('sugar+bitter expt'!AJ163:AY163)/SQRT(COUNT('sugar+bitter expt'!AJ163:AY163))</f>
        <v>0.86182313673995659</v>
      </c>
      <c r="AF165">
        <f>AVERAGE('sugar expt'!BQ163:CF163)</f>
        <v>6.0948127502033902</v>
      </c>
      <c r="AG165">
        <f>AVERAGE('bitter expt'!BQ163:CF163)</f>
        <v>2.0565513755204483</v>
      </c>
      <c r="AH165">
        <f>AVERAGE('sugar+bitter expt'!BQ163:CF163)</f>
        <v>5.145895583948553</v>
      </c>
      <c r="AJ165">
        <f>STDEV('sugar expt'!BQ163:CF163)/SQRT(COUNT('sugar expt'!BQ163:CF163))</f>
        <v>0.72768589139719619</v>
      </c>
      <c r="AK165">
        <f>STDEV('bitter expt'!BQ163:CF163)/SQRT(COUNT('bitter expt'!BQ163:CF163))</f>
        <v>0.46212623417737975</v>
      </c>
      <c r="AL165">
        <f>STDEV('sugar+bitter expt'!BQ163:CF163)/SQRT(COUNT('sugar+bitter expt'!BQ163:CF163))</f>
        <v>0.8449871293255925</v>
      </c>
      <c r="AP165">
        <f>AVERAGE('sugar expt'!S163:AI163)</f>
        <v>1.9887787589902257</v>
      </c>
      <c r="AQ165">
        <f>AVERAGE('bitter expt'!S163:AI163)</f>
        <v>1.1545131043665411</v>
      </c>
      <c r="AR165">
        <f>AVERAGE('sugar+bitter expt'!S163:AI163)</f>
        <v>1.5727961380207349</v>
      </c>
      <c r="AT165">
        <f>STDEV('sugar expt'!S163:AI163)/SQRT(COUNT('sugar expt'!S163:AI163))</f>
        <v>0.19353337361227338</v>
      </c>
      <c r="AU165">
        <f>STDEV('bitter expt'!S163:AI163)/SQRT(COUNT('bitter expt'!S163:AI163))</f>
        <v>9.4669828200425188E-2</v>
      </c>
      <c r="AV165">
        <f>STDEV('sugar+bitter expt'!S163:AI163)/SQRT(COUNT('sugar+bitter expt'!S163:AI163))</f>
        <v>0.17455994486341339</v>
      </c>
      <c r="AX165">
        <f>AVERAGE('sugar expt'!AZ163:BP163)</f>
        <v>1.5049657607272398</v>
      </c>
      <c r="AY165">
        <f>AVERAGE('bitter expt'!AZ163:BP163)</f>
        <v>0.94971788318150452</v>
      </c>
      <c r="AZ165">
        <f>AVERAGE('sugar+bitter expt'!AZ163:BP163)</f>
        <v>1.2191065606032481</v>
      </c>
      <c r="BB165">
        <f>STDEV('sugar expt'!AZ163:BP163)/SQRT(COUNT('sugar expt'!AZ163:BP163))</f>
        <v>0.12524536792250363</v>
      </c>
      <c r="BC165">
        <f>STDEV('bitter expt'!AZ163:BP163)/SQRT(COUNT('bitter expt'!AZ163:BP163))</f>
        <v>6.632844865427194E-2</v>
      </c>
      <c r="BD165">
        <f>STDEV('sugar+bitter expt'!AZ163:BP163)/SQRT(COUNT('sugar+bitter expt'!AZ163:BP163))</f>
        <v>0.11511974429119017</v>
      </c>
      <c r="BF165">
        <f>AVERAGE('sugar expt'!CG163:CW163)</f>
        <v>1.348087724957862</v>
      </c>
      <c r="BG165">
        <f>AVERAGE('bitter expt'!CG163:CW163)</f>
        <v>0.70419228846917514</v>
      </c>
      <c r="BH165">
        <f>AVERAGE('sugar+bitter expt'!CG163:CW163)</f>
        <v>0.96221989550895337</v>
      </c>
      <c r="BJ165">
        <f>STDEV('sugar expt'!CG163:CW163)/SQRT(COUNT('sugar expt'!CG163:CW163))</f>
        <v>0.11775565928725219</v>
      </c>
      <c r="BK165">
        <f>STDEV('bitter expt'!CG163:CW163)/SQRT(COUNT('bitter expt'!CG163:CW163))</f>
        <v>7.2098629254806659E-2</v>
      </c>
      <c r="BL165">
        <f>STDEV('sugar+bitter expt'!CG163:CW163)/SQRT(COUNT('sugar+bitter expt'!CG163:CW163))</f>
        <v>6.909287661869247E-2</v>
      </c>
    </row>
    <row r="166" spans="15:64" x14ac:dyDescent="0.2">
      <c r="O166">
        <v>163</v>
      </c>
      <c r="P166">
        <f>AVERAGE('sugar expt'!C164:R164)</f>
        <v>9.8412539671473311</v>
      </c>
      <c r="Q166">
        <f>AVERAGE('bitter expt'!C164:R164)</f>
        <v>4.9909332833571733</v>
      </c>
      <c r="R166">
        <f>AVERAGE('sugar+bitter expt'!C164:R164)</f>
        <v>8.9808623362654583</v>
      </c>
      <c r="T166">
        <f>STDEV('sugar expt'!C164:R164)/SQRT(COUNT('sugar expt'!C164:R164))</f>
        <v>0.5649443840246382</v>
      </c>
      <c r="U166">
        <f>STDEV('bitter expt'!C164:R164)/SQRT(COUNT('bitter expt'!C164:R164))</f>
        <v>0.78676025246568193</v>
      </c>
      <c r="V166">
        <f>STDEV('sugar+bitter expt'!C164:R164)/SQRT(COUNT('sugar+bitter expt'!C164:R164))</f>
        <v>0.9063672241664289</v>
      </c>
      <c r="X166">
        <f>AVERAGE('sugar expt'!AJ164:AY164)</f>
        <v>9.0721276248348151</v>
      </c>
      <c r="Y166">
        <f>AVERAGE('bitter expt'!AJ164:AY164)</f>
        <v>4.3617847103041401</v>
      </c>
      <c r="Z166">
        <f>AVERAGE('sugar+bitter expt'!AJ164:AY164)</f>
        <v>6.6527864604641627</v>
      </c>
      <c r="AB166">
        <f>STDEV('sugar expt'!AJ164:AY164)/SQRT(COUNT('sugar expt'!AJ164:AY164))</f>
        <v>0.59233768970862843</v>
      </c>
      <c r="AC166">
        <f>STDEV('bitter expt'!AJ164:AY164)/SQRT(COUNT('bitter expt'!AJ164:AY164))</f>
        <v>0.65176838323187158</v>
      </c>
      <c r="AD166">
        <f>STDEV('sugar+bitter expt'!AJ164:AY164)/SQRT(COUNT('sugar+bitter expt'!AJ164:AY164))</f>
        <v>0.87304928277617722</v>
      </c>
      <c r="AF166">
        <f>AVERAGE('sugar expt'!BQ164:CF164)</f>
        <v>6.0921377593821031</v>
      </c>
      <c r="AG166">
        <f>AVERAGE('bitter expt'!BQ164:CF164)</f>
        <v>2.5166106941776394</v>
      </c>
      <c r="AH166">
        <f>AVERAGE('sugar+bitter expt'!BQ164:CF164)</f>
        <v>4.8304444501164063</v>
      </c>
      <c r="AJ166">
        <f>STDEV('sugar expt'!BQ164:CF164)/SQRT(COUNT('sugar expt'!BQ164:CF164))</f>
        <v>0.62386464232437111</v>
      </c>
      <c r="AK166">
        <f>STDEV('bitter expt'!BQ164:CF164)/SQRT(COUNT('bitter expt'!BQ164:CF164))</f>
        <v>0.59820392695783509</v>
      </c>
      <c r="AL166">
        <f>STDEV('sugar+bitter expt'!BQ164:CF164)/SQRT(COUNT('sugar+bitter expt'!BQ164:CF164))</f>
        <v>0.73471930094411608</v>
      </c>
      <c r="AP166">
        <f>AVERAGE('sugar expt'!S164:AI164)</f>
        <v>1.7635632754381541</v>
      </c>
      <c r="AQ166">
        <f>AVERAGE('bitter expt'!S164:AI164)</f>
        <v>1.2066967110899482</v>
      </c>
      <c r="AR166">
        <f>AVERAGE('sugar+bitter expt'!S164:AI164)</f>
        <v>1.6280388202964504</v>
      </c>
      <c r="AT166">
        <f>STDEV('sugar expt'!S164:AI164)/SQRT(COUNT('sugar expt'!S164:AI164))</f>
        <v>0.10416201509275874</v>
      </c>
      <c r="AU166">
        <f>STDEV('bitter expt'!S164:AI164)/SQRT(COUNT('bitter expt'!S164:AI164))</f>
        <v>0.12111385814468142</v>
      </c>
      <c r="AV166">
        <f>STDEV('sugar+bitter expt'!S164:AI164)/SQRT(COUNT('sugar+bitter expt'!S164:AI164))</f>
        <v>0.16301674079529579</v>
      </c>
      <c r="AX166">
        <f>AVERAGE('sugar expt'!AZ164:BP164)</f>
        <v>1.530804633734187</v>
      </c>
      <c r="AY166">
        <f>AVERAGE('bitter expt'!AZ164:BP164)</f>
        <v>0.99697643874553865</v>
      </c>
      <c r="AZ166">
        <f>AVERAGE('sugar+bitter expt'!AZ164:BP164)</f>
        <v>1.1711553190813853</v>
      </c>
      <c r="BB166">
        <f>STDEV('sugar expt'!AZ164:BP164)/SQRT(COUNT('sugar expt'!AZ164:BP164))</f>
        <v>0.10998024500234847</v>
      </c>
      <c r="BC166">
        <f>STDEV('bitter expt'!AZ164:BP164)/SQRT(COUNT('bitter expt'!AZ164:BP164))</f>
        <v>8.2848519749926117E-2</v>
      </c>
      <c r="BD166">
        <f>STDEV('sugar+bitter expt'!AZ164:BP164)/SQRT(COUNT('sugar+bitter expt'!AZ164:BP164))</f>
        <v>8.5241920350581882E-2</v>
      </c>
      <c r="BF166">
        <f>AVERAGE('sugar expt'!CG164:CW164)</f>
        <v>1.2502302615560594</v>
      </c>
      <c r="BG166">
        <f>AVERAGE('bitter expt'!CG164:CW164)</f>
        <v>0.71534705977918045</v>
      </c>
      <c r="BH166">
        <f>AVERAGE('sugar+bitter expt'!CG164:CW164)</f>
        <v>1.0369845538425366</v>
      </c>
      <c r="BJ166">
        <f>STDEV('sugar expt'!CG164:CW164)/SQRT(COUNT('sugar expt'!CG164:CW164))</f>
        <v>6.3842902950693128E-2</v>
      </c>
      <c r="BK166">
        <f>STDEV('bitter expt'!CG164:CW164)/SQRT(COUNT('bitter expt'!CG164:CW164))</f>
        <v>7.3274081944481206E-2</v>
      </c>
      <c r="BL166">
        <f>STDEV('sugar+bitter expt'!CG164:CW164)/SQRT(COUNT('sugar+bitter expt'!CG164:CW164))</f>
        <v>9.9274579637651114E-2</v>
      </c>
    </row>
    <row r="167" spans="15:64" x14ac:dyDescent="0.2">
      <c r="O167">
        <v>164</v>
      </c>
      <c r="P167">
        <f>AVERAGE('sugar expt'!C165:R165)</f>
        <v>10.590528014332188</v>
      </c>
      <c r="Q167">
        <f>AVERAGE('bitter expt'!C165:R165)</f>
        <v>5.4194056073254391</v>
      </c>
      <c r="R167">
        <f>AVERAGE('sugar+bitter expt'!C165:R165)</f>
        <v>9.1046749955932817</v>
      </c>
      <c r="T167">
        <f>STDEV('sugar expt'!C165:R165)/SQRT(COUNT('sugar expt'!C165:R165))</f>
        <v>0.67804962391490897</v>
      </c>
      <c r="U167">
        <f>STDEV('bitter expt'!C165:R165)/SQRT(COUNT('bitter expt'!C165:R165))</f>
        <v>0.85382802366438559</v>
      </c>
      <c r="V167">
        <f>STDEV('sugar+bitter expt'!C165:R165)/SQRT(COUNT('sugar+bitter expt'!C165:R165))</f>
        <v>0.96820610996996381</v>
      </c>
      <c r="X167">
        <f>AVERAGE('sugar expt'!AJ165:AY165)</f>
        <v>8.6008420690955951</v>
      </c>
      <c r="Y167">
        <f>AVERAGE('bitter expt'!AJ165:AY165)</f>
        <v>4.5997917340719203</v>
      </c>
      <c r="Z167">
        <f>AVERAGE('sugar+bitter expt'!AJ165:AY165)</f>
        <v>5.9521061622778726</v>
      </c>
      <c r="AB167">
        <f>STDEV('sugar expt'!AJ165:AY165)/SQRT(COUNT('sugar expt'!AJ165:AY165))</f>
        <v>0.60294766944882183</v>
      </c>
      <c r="AC167">
        <f>STDEV('bitter expt'!AJ165:AY165)/SQRT(COUNT('bitter expt'!AJ165:AY165))</f>
        <v>0.784513452265994</v>
      </c>
      <c r="AD167">
        <f>STDEV('sugar+bitter expt'!AJ165:AY165)/SQRT(COUNT('sugar+bitter expt'!AJ165:AY165))</f>
        <v>0.60921213347163683</v>
      </c>
      <c r="AF167">
        <f>AVERAGE('sugar expt'!BQ165:CF165)</f>
        <v>5.8301965867426127</v>
      </c>
      <c r="AG167">
        <f>AVERAGE('bitter expt'!BQ165:CF165)</f>
        <v>2.2369875626738627</v>
      </c>
      <c r="AH167">
        <f>AVERAGE('sugar+bitter expt'!BQ165:CF165)</f>
        <v>5.1324926601514198</v>
      </c>
      <c r="AJ167">
        <f>STDEV('sugar expt'!BQ165:CF165)/SQRT(COUNT('sugar expt'!BQ165:CF165))</f>
        <v>0.6429278574966677</v>
      </c>
      <c r="AK167">
        <f>STDEV('bitter expt'!BQ165:CF165)/SQRT(COUNT('bitter expt'!BQ165:CF165))</f>
        <v>0.44722599138396918</v>
      </c>
      <c r="AL167">
        <f>STDEV('sugar+bitter expt'!BQ165:CF165)/SQRT(COUNT('sugar+bitter expt'!BQ165:CF165))</f>
        <v>0.72935503238724175</v>
      </c>
      <c r="AP167">
        <f>AVERAGE('sugar expt'!S165:AI165)</f>
        <v>1.7801664850288439</v>
      </c>
      <c r="AQ167">
        <f>AVERAGE('bitter expt'!S165:AI165)</f>
        <v>1.2724664015887905</v>
      </c>
      <c r="AR167">
        <f>AVERAGE('sugar+bitter expt'!S165:AI165)</f>
        <v>1.5860629928612011</v>
      </c>
      <c r="AT167">
        <f>STDEV('sugar expt'!S165:AI165)/SQRT(COUNT('sugar expt'!S165:AI165))</f>
        <v>0.11534822268921151</v>
      </c>
      <c r="AU167">
        <f>STDEV('bitter expt'!S165:AI165)/SQRT(COUNT('bitter expt'!S165:AI165))</f>
        <v>0.14498786918564988</v>
      </c>
      <c r="AV167">
        <f>STDEV('sugar+bitter expt'!S165:AI165)/SQRT(COUNT('sugar+bitter expt'!S165:AI165))</f>
        <v>0.1388356668884965</v>
      </c>
      <c r="AX167">
        <f>AVERAGE('sugar expt'!AZ165:BP165)</f>
        <v>1.4952435019225663</v>
      </c>
      <c r="AY167">
        <f>AVERAGE('bitter expt'!AZ165:BP165)</f>
        <v>0.90458462693211428</v>
      </c>
      <c r="AZ167">
        <f>AVERAGE('sugar+bitter expt'!AZ165:BP165)</f>
        <v>1.1677903435154864</v>
      </c>
      <c r="BB167">
        <f>STDEV('sugar expt'!AZ165:BP165)/SQRT(COUNT('sugar expt'!AZ165:BP165))</f>
        <v>0.13264920228609806</v>
      </c>
      <c r="BC167">
        <f>STDEV('bitter expt'!AZ165:BP165)/SQRT(COUNT('bitter expt'!AZ165:BP165))</f>
        <v>4.5679610946401647E-2</v>
      </c>
      <c r="BD167">
        <f>STDEV('sugar+bitter expt'!AZ165:BP165)/SQRT(COUNT('sugar+bitter expt'!AZ165:BP165))</f>
        <v>6.5628873491185999E-2</v>
      </c>
      <c r="BF167">
        <f>AVERAGE('sugar expt'!CG165:CW165)</f>
        <v>1.1940169109758323</v>
      </c>
      <c r="BG167">
        <f>AVERAGE('bitter expt'!CG165:CW165)</f>
        <v>0.73283965026034692</v>
      </c>
      <c r="BH167">
        <f>AVERAGE('sugar+bitter expt'!CG165:CW165)</f>
        <v>1.015925861851011</v>
      </c>
      <c r="BJ167">
        <f>STDEV('sugar expt'!CG165:CW165)/SQRT(COUNT('sugar expt'!CG165:CW165))</f>
        <v>9.9968772445102702E-2</v>
      </c>
      <c r="BK167">
        <f>STDEV('bitter expt'!CG165:CW165)/SQRT(COUNT('bitter expt'!CG165:CW165))</f>
        <v>6.4516363059921325E-2</v>
      </c>
      <c r="BL167">
        <f>STDEV('sugar+bitter expt'!CG165:CW165)/SQRT(COUNT('sugar+bitter expt'!CG165:CW165))</f>
        <v>0.11611687773006656</v>
      </c>
    </row>
    <row r="168" spans="15:64" x14ac:dyDescent="0.2">
      <c r="O168">
        <v>165</v>
      </c>
      <c r="P168">
        <f>AVERAGE('sugar expt'!C166:R166)</f>
        <v>10.683566930923789</v>
      </c>
      <c r="Q168">
        <f>AVERAGE('bitter expt'!C166:R166)</f>
        <v>5.5649399820847787</v>
      </c>
      <c r="R168">
        <f>AVERAGE('sugar+bitter expt'!C166:R166)</f>
        <v>9.0824772410113113</v>
      </c>
      <c r="T168">
        <f>STDEV('sugar expt'!C166:R166)/SQRT(COUNT('sugar expt'!C166:R166))</f>
        <v>0.72128292908263913</v>
      </c>
      <c r="U168">
        <f>STDEV('bitter expt'!C166:R166)/SQRT(COUNT('bitter expt'!C166:R166))</f>
        <v>0.86663202357099234</v>
      </c>
      <c r="V168">
        <f>STDEV('sugar+bitter expt'!C166:R166)/SQRT(COUNT('sugar+bitter expt'!C166:R166))</f>
        <v>0.89167165745472143</v>
      </c>
      <c r="X168">
        <f>AVERAGE('sugar expt'!AJ166:AY166)</f>
        <v>9.1773285366742883</v>
      </c>
      <c r="Y168">
        <f>AVERAGE('bitter expt'!AJ166:AY166)</f>
        <v>4.8210151671701542</v>
      </c>
      <c r="Z168">
        <f>AVERAGE('sugar+bitter expt'!AJ166:AY166)</f>
        <v>6.0306354984187136</v>
      </c>
      <c r="AB168">
        <f>STDEV('sugar expt'!AJ166:AY166)/SQRT(COUNT('sugar expt'!AJ166:AY166))</f>
        <v>0.65734696364342438</v>
      </c>
      <c r="AC168">
        <f>STDEV('bitter expt'!AJ166:AY166)/SQRT(COUNT('bitter expt'!AJ166:AY166))</f>
        <v>0.74016393270167269</v>
      </c>
      <c r="AD168">
        <f>STDEV('sugar+bitter expt'!AJ166:AY166)/SQRT(COUNT('sugar+bitter expt'!AJ166:AY166))</f>
        <v>0.65565919979389498</v>
      </c>
      <c r="AF168">
        <f>AVERAGE('sugar expt'!BQ166:CF166)</f>
        <v>5.6388487452380627</v>
      </c>
      <c r="AG168">
        <f>AVERAGE('bitter expt'!BQ166:CF166)</f>
        <v>2.1414505260860608</v>
      </c>
      <c r="AH168">
        <f>AVERAGE('sugar+bitter expt'!BQ166:CF166)</f>
        <v>5.0639940042693325</v>
      </c>
      <c r="AJ168">
        <f>STDEV('sugar expt'!BQ166:CF166)/SQRT(COUNT('sugar expt'!BQ166:CF166))</f>
        <v>0.77003537506320918</v>
      </c>
      <c r="AK168">
        <f>STDEV('bitter expt'!BQ166:CF166)/SQRT(COUNT('bitter expt'!BQ166:CF166))</f>
        <v>0.53451719066659242</v>
      </c>
      <c r="AL168">
        <f>STDEV('sugar+bitter expt'!BQ166:CF166)/SQRT(COUNT('sugar+bitter expt'!BQ166:CF166))</f>
        <v>0.69882478994844888</v>
      </c>
      <c r="AP168">
        <f>AVERAGE('sugar expt'!S166:AI166)</f>
        <v>1.6991961250162722</v>
      </c>
      <c r="AQ168">
        <f>AVERAGE('bitter expt'!S166:AI166)</f>
        <v>1.1560844905005607</v>
      </c>
      <c r="AR168">
        <f>AVERAGE('sugar+bitter expt'!S166:AI166)</f>
        <v>1.5147703877693295</v>
      </c>
      <c r="AT168">
        <f>STDEV('sugar expt'!S166:AI166)/SQRT(COUNT('sugar expt'!S166:AI166))</f>
        <v>0.13592213030155811</v>
      </c>
      <c r="AU168">
        <f>STDEV('bitter expt'!S166:AI166)/SQRT(COUNT('bitter expt'!S166:AI166))</f>
        <v>8.8731758776531111E-2</v>
      </c>
      <c r="AV168">
        <f>STDEV('sugar+bitter expt'!S166:AI166)/SQRT(COUNT('sugar+bitter expt'!S166:AI166))</f>
        <v>0.14281956015786482</v>
      </c>
      <c r="AX168">
        <f>AVERAGE('sugar expt'!AZ166:BP166)</f>
        <v>1.432373828727225</v>
      </c>
      <c r="AY168">
        <f>AVERAGE('bitter expt'!AZ166:BP166)</f>
        <v>0.90207116189270731</v>
      </c>
      <c r="AZ168">
        <f>AVERAGE('sugar+bitter expt'!AZ166:BP166)</f>
        <v>1.2313059830227084</v>
      </c>
      <c r="BB168">
        <f>STDEV('sugar expt'!AZ166:BP166)/SQRT(COUNT('sugar expt'!AZ166:BP166))</f>
        <v>0.12869992924506315</v>
      </c>
      <c r="BC168">
        <f>STDEV('bitter expt'!AZ166:BP166)/SQRT(COUNT('bitter expt'!AZ166:BP166))</f>
        <v>4.7692881427696975E-2</v>
      </c>
      <c r="BD168">
        <f>STDEV('sugar+bitter expt'!AZ166:BP166)/SQRT(COUNT('sugar+bitter expt'!AZ166:BP166))</f>
        <v>9.1081537658361647E-2</v>
      </c>
      <c r="BF168">
        <f>AVERAGE('sugar expt'!CG166:CW166)</f>
        <v>1.1892070336254108</v>
      </c>
      <c r="BG168">
        <f>AVERAGE('bitter expt'!CG166:CW166)</f>
        <v>0.8051138706672164</v>
      </c>
      <c r="BH168">
        <f>AVERAGE('sugar+bitter expt'!CG166:CW166)</f>
        <v>0.94639193005486255</v>
      </c>
      <c r="BJ168">
        <f>STDEV('sugar expt'!CG166:CW166)/SQRT(COUNT('sugar expt'!CG166:CW166))</f>
        <v>0.12260812739900268</v>
      </c>
      <c r="BK168">
        <f>STDEV('bitter expt'!CG166:CW166)/SQRT(COUNT('bitter expt'!CG166:CW166))</f>
        <v>0.13767762083869597</v>
      </c>
      <c r="BL168">
        <f>STDEV('sugar+bitter expt'!CG166:CW166)/SQRT(COUNT('sugar+bitter expt'!CG166:CW166))</f>
        <v>8.9438170187595922E-2</v>
      </c>
    </row>
    <row r="169" spans="15:64" x14ac:dyDescent="0.2">
      <c r="O169">
        <v>166</v>
      </c>
      <c r="P169">
        <f>AVERAGE('sugar expt'!C167:R167)</f>
        <v>10.044177720542612</v>
      </c>
      <c r="Q169">
        <f>AVERAGE('bitter expt'!C167:R167)</f>
        <v>5.9240806277644555</v>
      </c>
      <c r="R169">
        <f>AVERAGE('sugar+bitter expt'!C167:R167)</f>
        <v>9.5418501020742728</v>
      </c>
      <c r="T169">
        <f>STDEV('sugar expt'!C167:R167)/SQRT(COUNT('sugar expt'!C167:R167))</f>
        <v>0.77935068946474884</v>
      </c>
      <c r="U169">
        <f>STDEV('bitter expt'!C167:R167)/SQRT(COUNT('bitter expt'!C167:R167))</f>
        <v>0.83652800707039598</v>
      </c>
      <c r="V169">
        <f>STDEV('sugar+bitter expt'!C167:R167)/SQRT(COUNT('sugar+bitter expt'!C167:R167))</f>
        <v>0.99322421523263005</v>
      </c>
      <c r="X169">
        <f>AVERAGE('sugar expt'!AJ167:AY167)</f>
        <v>8.6683135840324965</v>
      </c>
      <c r="Y169">
        <f>AVERAGE('bitter expt'!AJ167:AY167)</f>
        <v>4.3947111203816869</v>
      </c>
      <c r="Z169">
        <f>AVERAGE('sugar+bitter expt'!AJ167:AY167)</f>
        <v>6.206975405257996</v>
      </c>
      <c r="AB169">
        <f>STDEV('sugar expt'!AJ167:AY167)/SQRT(COUNT('sugar expt'!AJ167:AY167))</f>
        <v>0.65089399762942168</v>
      </c>
      <c r="AC169">
        <f>STDEV('bitter expt'!AJ167:AY167)/SQRT(COUNT('bitter expt'!AJ167:AY167))</f>
        <v>0.60256005457412076</v>
      </c>
      <c r="AD169">
        <f>STDEV('sugar+bitter expt'!AJ167:AY167)/SQRT(COUNT('sugar+bitter expt'!AJ167:AY167))</f>
        <v>0.75226004196657348</v>
      </c>
      <c r="AF169">
        <f>AVERAGE('sugar expt'!BQ167:CF167)</f>
        <v>5.7756521909987324</v>
      </c>
      <c r="AG169">
        <f>AVERAGE('bitter expt'!BQ167:CF167)</f>
        <v>2.131777549973612</v>
      </c>
      <c r="AH169">
        <f>AVERAGE('sugar+bitter expt'!BQ167:CF167)</f>
        <v>5.4118390787275921</v>
      </c>
      <c r="AJ169">
        <f>STDEV('sugar expt'!BQ167:CF167)/SQRT(COUNT('sugar expt'!BQ167:CF167))</f>
        <v>0.87097796038278052</v>
      </c>
      <c r="AK169">
        <f>STDEV('bitter expt'!BQ167:CF167)/SQRT(COUNT('bitter expt'!BQ167:CF167))</f>
        <v>0.59264672518810979</v>
      </c>
      <c r="AL169">
        <f>STDEV('sugar+bitter expt'!BQ167:CF167)/SQRT(COUNT('sugar+bitter expt'!BQ167:CF167))</f>
        <v>0.75346465403789675</v>
      </c>
      <c r="AP169">
        <f>AVERAGE('sugar expt'!S167:AI167)</f>
        <v>1.75470947156367</v>
      </c>
      <c r="AQ169">
        <f>AVERAGE('bitter expt'!S167:AI167)</f>
        <v>1.2317348884981114</v>
      </c>
      <c r="AR169">
        <f>AVERAGE('sugar+bitter expt'!S167:AI167)</f>
        <v>1.618879556452532</v>
      </c>
      <c r="AT169">
        <f>STDEV('sugar expt'!S167:AI167)/SQRT(COUNT('sugar expt'!S167:AI167))</f>
        <v>0.10713249097138569</v>
      </c>
      <c r="AU169">
        <f>STDEV('bitter expt'!S167:AI167)/SQRT(COUNT('bitter expt'!S167:AI167))</f>
        <v>0.14273565118173945</v>
      </c>
      <c r="AV169">
        <f>STDEV('sugar+bitter expt'!S167:AI167)/SQRT(COUNT('sugar+bitter expt'!S167:AI167))</f>
        <v>0.13260032749436396</v>
      </c>
      <c r="AX169">
        <f>AVERAGE('sugar expt'!AZ167:BP167)</f>
        <v>1.4921536282685601</v>
      </c>
      <c r="AY169">
        <f>AVERAGE('bitter expt'!AZ167:BP167)</f>
        <v>0.90727167231274275</v>
      </c>
      <c r="AZ169">
        <f>AVERAGE('sugar+bitter expt'!AZ167:BP167)</f>
        <v>1.2101979148311346</v>
      </c>
      <c r="BB169">
        <f>STDEV('sugar expt'!AZ167:BP167)/SQRT(COUNT('sugar expt'!AZ167:BP167))</f>
        <v>0.12750540907499627</v>
      </c>
      <c r="BC169">
        <f>STDEV('bitter expt'!AZ167:BP167)/SQRT(COUNT('bitter expt'!AZ167:BP167))</f>
        <v>5.7198424508016148E-2</v>
      </c>
      <c r="BD169">
        <f>STDEV('sugar+bitter expt'!AZ167:BP167)/SQRT(COUNT('sugar+bitter expt'!AZ167:BP167))</f>
        <v>0.11578871683691276</v>
      </c>
      <c r="BF169">
        <f>AVERAGE('sugar expt'!CG167:CW167)</f>
        <v>1.3243023677906922</v>
      </c>
      <c r="BG169">
        <f>AVERAGE('bitter expt'!CG167:CW167)</f>
        <v>0.71507188563951152</v>
      </c>
      <c r="BH169">
        <f>AVERAGE('sugar+bitter expt'!CG167:CW167)</f>
        <v>0.95705770085428321</v>
      </c>
      <c r="BJ169">
        <f>STDEV('sugar expt'!CG167:CW167)/SQRT(COUNT('sugar expt'!CG167:CW167))</f>
        <v>0.13009567104163985</v>
      </c>
      <c r="BK169">
        <f>STDEV('bitter expt'!CG167:CW167)/SQRT(COUNT('bitter expt'!CG167:CW167))</f>
        <v>7.0765351663792234E-2</v>
      </c>
      <c r="BL169">
        <f>STDEV('sugar+bitter expt'!CG167:CW167)/SQRT(COUNT('sugar+bitter expt'!CG167:CW167))</f>
        <v>7.2822212450957033E-2</v>
      </c>
    </row>
    <row r="170" spans="15:64" x14ac:dyDescent="0.2">
      <c r="O170">
        <v>167</v>
      </c>
      <c r="P170">
        <f>AVERAGE('sugar expt'!C168:R168)</f>
        <v>10.431134166239392</v>
      </c>
      <c r="Q170">
        <f>AVERAGE('bitter expt'!C168:R168)</f>
        <v>6.4330251449859972</v>
      </c>
      <c r="R170">
        <f>AVERAGE('sugar+bitter expt'!C168:R168)</f>
        <v>8.8054742900110252</v>
      </c>
      <c r="T170">
        <f>STDEV('sugar expt'!C168:R168)/SQRT(COUNT('sugar expt'!C168:R168))</f>
        <v>0.69745667881265738</v>
      </c>
      <c r="U170">
        <f>STDEV('bitter expt'!C168:R168)/SQRT(COUNT('bitter expt'!C168:R168))</f>
        <v>1.0074891296629924</v>
      </c>
      <c r="V170">
        <f>STDEV('sugar+bitter expt'!C168:R168)/SQRT(COUNT('sugar+bitter expt'!C168:R168))</f>
        <v>0.98514451223469335</v>
      </c>
      <c r="X170">
        <f>AVERAGE('sugar expt'!AJ168:AY168)</f>
        <v>8.7191496600372727</v>
      </c>
      <c r="Y170">
        <f>AVERAGE('bitter expt'!AJ168:AY168)</f>
        <v>4.318413621192815</v>
      </c>
      <c r="Z170">
        <f>AVERAGE('sugar+bitter expt'!AJ168:AY168)</f>
        <v>6.4893325015896615</v>
      </c>
      <c r="AB170">
        <f>STDEV('sugar expt'!AJ168:AY168)/SQRT(COUNT('sugar expt'!AJ168:AY168))</f>
        <v>0.60821613778973949</v>
      </c>
      <c r="AC170">
        <f>STDEV('bitter expt'!AJ168:AY168)/SQRT(COUNT('bitter expt'!AJ168:AY168))</f>
        <v>0.63139647018642986</v>
      </c>
      <c r="AD170">
        <f>STDEV('sugar+bitter expt'!AJ168:AY168)/SQRT(COUNT('sugar+bitter expt'!AJ168:AY168))</f>
        <v>0.5413817092402784</v>
      </c>
      <c r="AF170">
        <f>AVERAGE('sugar expt'!BQ168:CF168)</f>
        <v>6.0503861178508718</v>
      </c>
      <c r="AG170">
        <f>AVERAGE('bitter expt'!BQ168:CF168)</f>
        <v>2.5567696303641276</v>
      </c>
      <c r="AH170">
        <f>AVERAGE('sugar+bitter expt'!BQ168:CF168)</f>
        <v>5.1264434078610464</v>
      </c>
      <c r="AJ170">
        <f>STDEV('sugar expt'!BQ168:CF168)/SQRT(COUNT('sugar expt'!BQ168:CF168))</f>
        <v>0.71520908711540832</v>
      </c>
      <c r="AK170">
        <f>STDEV('bitter expt'!BQ168:CF168)/SQRT(COUNT('bitter expt'!BQ168:CF168))</f>
        <v>0.7535860099353654</v>
      </c>
      <c r="AL170">
        <f>STDEV('sugar+bitter expt'!BQ168:CF168)/SQRT(COUNT('sugar+bitter expt'!BQ168:CF168))</f>
        <v>0.81014988649914443</v>
      </c>
      <c r="AP170">
        <f>AVERAGE('sugar expt'!S168:AI168)</f>
        <v>1.7317993392879512</v>
      </c>
      <c r="AQ170">
        <f>AVERAGE('bitter expt'!S168:AI168)</f>
        <v>1.2865118528490314</v>
      </c>
      <c r="AR170">
        <f>AVERAGE('sugar+bitter expt'!S168:AI168)</f>
        <v>1.5869989573016616</v>
      </c>
      <c r="AT170">
        <f>STDEV('sugar expt'!S168:AI168)/SQRT(COUNT('sugar expt'!S168:AI168))</f>
        <v>0.13139634323403823</v>
      </c>
      <c r="AU170">
        <f>STDEV('bitter expt'!S168:AI168)/SQRT(COUNT('bitter expt'!S168:AI168))</f>
        <v>0.1188440104011359</v>
      </c>
      <c r="AV170">
        <f>STDEV('sugar+bitter expt'!S168:AI168)/SQRT(COUNT('sugar+bitter expt'!S168:AI168))</f>
        <v>0.161219641105181</v>
      </c>
      <c r="AX170">
        <f>AVERAGE('sugar expt'!AZ168:BP168)</f>
        <v>1.5415872583029282</v>
      </c>
      <c r="AY170">
        <f>AVERAGE('bitter expt'!AZ168:BP168)</f>
        <v>1.0752601720678434</v>
      </c>
      <c r="AZ170">
        <f>AVERAGE('sugar+bitter expt'!AZ168:BP168)</f>
        <v>1.168368905141159</v>
      </c>
      <c r="BB170">
        <f>STDEV('sugar expt'!AZ168:BP168)/SQRT(COUNT('sugar expt'!AZ168:BP168))</f>
        <v>0.15472409371402815</v>
      </c>
      <c r="BC170">
        <f>STDEV('bitter expt'!AZ168:BP168)/SQRT(COUNT('bitter expt'!AZ168:BP168))</f>
        <v>6.3944079185139308E-2</v>
      </c>
      <c r="BD170">
        <f>STDEV('sugar+bitter expt'!AZ168:BP168)/SQRT(COUNT('sugar+bitter expt'!AZ168:BP168))</f>
        <v>0.10372087313918089</v>
      </c>
      <c r="BF170">
        <f>AVERAGE('sugar expt'!CG168:CW168)</f>
        <v>1.2648127123323856</v>
      </c>
      <c r="BG170">
        <f>AVERAGE('bitter expt'!CG168:CW168)</f>
        <v>0.78065566887029014</v>
      </c>
      <c r="BH170">
        <f>AVERAGE('sugar+bitter expt'!CG168:CW168)</f>
        <v>0.95638371169371483</v>
      </c>
      <c r="BJ170">
        <f>STDEV('sugar expt'!CG168:CW168)/SQRT(COUNT('sugar expt'!CG168:CW168))</f>
        <v>0.12709274785847974</v>
      </c>
      <c r="BK170">
        <f>STDEV('bitter expt'!CG168:CW168)/SQRT(COUNT('bitter expt'!CG168:CW168))</f>
        <v>9.6439901739163836E-2</v>
      </c>
      <c r="BL170">
        <f>STDEV('sugar+bitter expt'!CG168:CW168)/SQRT(COUNT('sugar+bitter expt'!CG168:CW168))</f>
        <v>9.2228804376711285E-2</v>
      </c>
    </row>
    <row r="171" spans="15:64" x14ac:dyDescent="0.2">
      <c r="O171">
        <v>168</v>
      </c>
      <c r="P171">
        <f>AVERAGE('sugar expt'!C169:R169)</f>
        <v>11.103472584622299</v>
      </c>
      <c r="Q171">
        <f>AVERAGE('bitter expt'!C169:R169)</f>
        <v>6.7574857043166361</v>
      </c>
      <c r="R171">
        <f>AVERAGE('sugar+bitter expt'!C169:R169)</f>
        <v>8.7300368417464984</v>
      </c>
      <c r="T171">
        <f>STDEV('sugar expt'!C169:R169)/SQRT(COUNT('sugar expt'!C169:R169))</f>
        <v>0.66767217520613598</v>
      </c>
      <c r="U171">
        <f>STDEV('bitter expt'!C169:R169)/SQRT(COUNT('bitter expt'!C169:R169))</f>
        <v>1.109651859035699</v>
      </c>
      <c r="V171">
        <f>STDEV('sugar+bitter expt'!C169:R169)/SQRT(COUNT('sugar+bitter expt'!C169:R169))</f>
        <v>0.99642739347983145</v>
      </c>
      <c r="X171">
        <f>AVERAGE('sugar expt'!AJ169:AY169)</f>
        <v>9.0063524642433208</v>
      </c>
      <c r="Y171">
        <f>AVERAGE('bitter expt'!AJ169:AY169)</f>
        <v>4.4306251003902011</v>
      </c>
      <c r="Z171">
        <f>AVERAGE('sugar+bitter expt'!AJ169:AY169)</f>
        <v>7.0491930015213029</v>
      </c>
      <c r="AB171">
        <f>STDEV('sugar expt'!AJ169:AY169)/SQRT(COUNT('sugar expt'!AJ169:AY169))</f>
        <v>0.58135528937823167</v>
      </c>
      <c r="AC171">
        <f>STDEV('bitter expt'!AJ169:AY169)/SQRT(COUNT('bitter expt'!AJ169:AY169))</f>
        <v>0.65393396725244723</v>
      </c>
      <c r="AD171">
        <f>STDEV('sugar+bitter expt'!AJ169:AY169)/SQRT(COUNT('sugar+bitter expt'!AJ169:AY169))</f>
        <v>0.55753402777650007</v>
      </c>
      <c r="AF171">
        <f>AVERAGE('sugar expt'!BQ169:CF169)</f>
        <v>6.0422648103872749</v>
      </c>
      <c r="AG171">
        <f>AVERAGE('bitter expt'!BQ169:CF169)</f>
        <v>2.6217364064204363</v>
      </c>
      <c r="AH171">
        <f>AVERAGE('sugar+bitter expt'!BQ169:CF169)</f>
        <v>5.3138873039886931</v>
      </c>
      <c r="AJ171">
        <f>STDEV('sugar expt'!BQ169:CF169)/SQRT(COUNT('sugar expt'!BQ169:CF169))</f>
        <v>0.62107882596345076</v>
      </c>
      <c r="AK171">
        <f>STDEV('bitter expt'!BQ169:CF169)/SQRT(COUNT('bitter expt'!BQ169:CF169))</f>
        <v>0.73401909665254783</v>
      </c>
      <c r="AL171">
        <f>STDEV('sugar+bitter expt'!BQ169:CF169)/SQRT(COUNT('sugar+bitter expt'!BQ169:CF169))</f>
        <v>0.76250411920227235</v>
      </c>
      <c r="AP171">
        <f>AVERAGE('sugar expt'!S169:AI169)</f>
        <v>1.7336617649173451</v>
      </c>
      <c r="AQ171">
        <f>AVERAGE('bitter expt'!S169:AI169)</f>
        <v>1.2196697882759135</v>
      </c>
      <c r="AR171">
        <f>AVERAGE('sugar+bitter expt'!S169:AI169)</f>
        <v>1.5659174866592096</v>
      </c>
      <c r="AT171">
        <f>STDEV('sugar expt'!S169:AI169)/SQRT(COUNT('sugar expt'!S169:AI169))</f>
        <v>0.10818608718152466</v>
      </c>
      <c r="AU171">
        <f>STDEV('bitter expt'!S169:AI169)/SQRT(COUNT('bitter expt'!S169:AI169))</f>
        <v>0.11716411216497082</v>
      </c>
      <c r="AV171">
        <f>STDEV('sugar+bitter expt'!S169:AI169)/SQRT(COUNT('sugar+bitter expt'!S169:AI169))</f>
        <v>0.16127031595793725</v>
      </c>
      <c r="AX171">
        <f>AVERAGE('sugar expt'!AZ169:BP169)</f>
        <v>1.4512557157253889</v>
      </c>
      <c r="AY171">
        <f>AVERAGE('bitter expt'!AZ169:BP169)</f>
        <v>1.0012052972860803</v>
      </c>
      <c r="AZ171">
        <f>AVERAGE('sugar+bitter expt'!AZ169:BP169)</f>
        <v>1.2680252319105252</v>
      </c>
      <c r="BB171">
        <f>STDEV('sugar expt'!AZ169:BP169)/SQRT(COUNT('sugar expt'!AZ169:BP169))</f>
        <v>0.11815080230519782</v>
      </c>
      <c r="BC171">
        <f>STDEV('bitter expt'!AZ169:BP169)/SQRT(COUNT('bitter expt'!AZ169:BP169))</f>
        <v>0.12371675195017211</v>
      </c>
      <c r="BD171">
        <f>STDEV('sugar+bitter expt'!AZ169:BP169)/SQRT(COUNT('sugar+bitter expt'!AZ169:BP169))</f>
        <v>0.12314272296730822</v>
      </c>
      <c r="BF171">
        <f>AVERAGE('sugar expt'!CG169:CW169)</f>
        <v>1.2996372869188688</v>
      </c>
      <c r="BG171">
        <f>AVERAGE('bitter expt'!CG169:CW169)</f>
        <v>0.74138617169954191</v>
      </c>
      <c r="BH171">
        <f>AVERAGE('sugar+bitter expt'!CG169:CW169)</f>
        <v>1.0571575597745186</v>
      </c>
      <c r="BJ171">
        <f>STDEV('sugar expt'!CG169:CW169)/SQRT(COUNT('sugar expt'!CG169:CW169))</f>
        <v>0.12905118841614568</v>
      </c>
      <c r="BK171">
        <f>STDEV('bitter expt'!CG169:CW169)/SQRT(COUNT('bitter expt'!CG169:CW169))</f>
        <v>7.400163945922103E-2</v>
      </c>
      <c r="BL171">
        <f>STDEV('sugar+bitter expt'!CG169:CW169)/SQRT(COUNT('sugar+bitter expt'!CG169:CW169))</f>
        <v>8.664184521782986E-2</v>
      </c>
    </row>
    <row r="172" spans="15:64" x14ac:dyDescent="0.2">
      <c r="O172">
        <v>169</v>
      </c>
      <c r="P172">
        <f>AVERAGE('sugar expt'!C170:R170)</f>
        <v>11.327096835283836</v>
      </c>
      <c r="Q172">
        <f>AVERAGE('bitter expt'!C170:R170)</f>
        <v>6.1968762799068466</v>
      </c>
      <c r="R172">
        <f>AVERAGE('sugar+bitter expt'!C170:R170)</f>
        <v>8.6001906509314665</v>
      </c>
      <c r="T172">
        <f>STDEV('sugar expt'!C170:R170)/SQRT(COUNT('sugar expt'!C170:R170))</f>
        <v>0.77735385462379236</v>
      </c>
      <c r="U172">
        <f>STDEV('bitter expt'!C170:R170)/SQRT(COUNT('bitter expt'!C170:R170))</f>
        <v>0.98993402908940642</v>
      </c>
      <c r="V172">
        <f>STDEV('sugar+bitter expt'!C170:R170)/SQRT(COUNT('sugar+bitter expt'!C170:R170))</f>
        <v>0.96828295504788164</v>
      </c>
      <c r="X172">
        <f>AVERAGE('sugar expt'!AJ170:AY170)</f>
        <v>8.8384924708356429</v>
      </c>
      <c r="Y172">
        <f>AVERAGE('bitter expt'!AJ170:AY170)</f>
        <v>4.1915063595526503</v>
      </c>
      <c r="Z172">
        <f>AVERAGE('sugar+bitter expt'!AJ170:AY170)</f>
        <v>7.3050893553108818</v>
      </c>
      <c r="AB172">
        <f>STDEV('sugar expt'!AJ170:AY170)/SQRT(COUNT('sugar expt'!AJ170:AY170))</f>
        <v>0.51738841171293248</v>
      </c>
      <c r="AC172">
        <f>STDEV('bitter expt'!AJ170:AY170)/SQRT(COUNT('bitter expt'!AJ170:AY170))</f>
        <v>0.66991146526229262</v>
      </c>
      <c r="AD172">
        <f>STDEV('sugar+bitter expt'!AJ170:AY170)/SQRT(COUNT('sugar+bitter expt'!AJ170:AY170))</f>
        <v>0.57648626522619606</v>
      </c>
      <c r="AF172">
        <f>AVERAGE('sugar expt'!BQ170:CF170)</f>
        <v>5.4226105576572277</v>
      </c>
      <c r="AG172">
        <f>AVERAGE('bitter expt'!BQ170:CF170)</f>
        <v>2.2937561543557101</v>
      </c>
      <c r="AH172">
        <f>AVERAGE('sugar+bitter expt'!BQ170:CF170)</f>
        <v>5.520456870324419</v>
      </c>
      <c r="AJ172">
        <f>STDEV('sugar expt'!BQ170:CF170)/SQRT(COUNT('sugar expt'!BQ170:CF170))</f>
        <v>0.73591330955609946</v>
      </c>
      <c r="AK172">
        <f>STDEV('bitter expt'!BQ170:CF170)/SQRT(COUNT('bitter expt'!BQ170:CF170))</f>
        <v>0.56353402300503441</v>
      </c>
      <c r="AL172">
        <f>STDEV('sugar+bitter expt'!BQ170:CF170)/SQRT(COUNT('sugar+bitter expt'!BQ170:CF170))</f>
        <v>0.80636557482600535</v>
      </c>
      <c r="AP172">
        <f>AVERAGE('sugar expt'!S170:AI170)</f>
        <v>1.7631613917156028</v>
      </c>
      <c r="AQ172">
        <f>AVERAGE('bitter expt'!S170:AI170)</f>
        <v>1.3350548638460165</v>
      </c>
      <c r="AR172">
        <f>AVERAGE('sugar+bitter expt'!S170:AI170)</f>
        <v>1.5328967776830291</v>
      </c>
      <c r="AT172">
        <f>STDEV('sugar expt'!S170:AI170)/SQRT(COUNT('sugar expt'!S170:AI170))</f>
        <v>0.13113847360189396</v>
      </c>
      <c r="AU172">
        <f>STDEV('bitter expt'!S170:AI170)/SQRT(COUNT('bitter expt'!S170:AI170))</f>
        <v>0.1114126514915551</v>
      </c>
      <c r="AV172">
        <f>STDEV('sugar+bitter expt'!S170:AI170)/SQRT(COUNT('sugar+bitter expt'!S170:AI170))</f>
        <v>0.11692535820461682</v>
      </c>
      <c r="AX172">
        <f>AVERAGE('sugar expt'!AZ170:BP170)</f>
        <v>1.5170449911685002</v>
      </c>
      <c r="AY172">
        <f>AVERAGE('bitter expt'!AZ170:BP170)</f>
        <v>0.96912719071258968</v>
      </c>
      <c r="AZ172">
        <f>AVERAGE('sugar+bitter expt'!AZ170:BP170)</f>
        <v>1.22556853204947</v>
      </c>
      <c r="BB172">
        <f>STDEV('sugar expt'!AZ170:BP170)/SQRT(COUNT('sugar expt'!AZ170:BP170))</f>
        <v>0.10836887509761856</v>
      </c>
      <c r="BC172">
        <f>STDEV('bitter expt'!AZ170:BP170)/SQRT(COUNT('bitter expt'!AZ170:BP170))</f>
        <v>7.0319259136036275E-2</v>
      </c>
      <c r="BD172">
        <f>STDEV('sugar+bitter expt'!AZ170:BP170)/SQRT(COUNT('sugar+bitter expt'!AZ170:BP170))</f>
        <v>0.11676491499070181</v>
      </c>
      <c r="BF172">
        <f>AVERAGE('sugar expt'!CG170:CW170)</f>
        <v>1.3215136027581249</v>
      </c>
      <c r="BG172">
        <f>AVERAGE('bitter expt'!CG170:CW170)</f>
        <v>0.77309172654269642</v>
      </c>
      <c r="BH172">
        <f>AVERAGE('sugar+bitter expt'!CG170:CW170)</f>
        <v>0.98714904185421071</v>
      </c>
      <c r="BJ172">
        <f>STDEV('sugar expt'!CG170:CW170)/SQRT(COUNT('sugar expt'!CG170:CW170))</f>
        <v>0.18955449907517727</v>
      </c>
      <c r="BK172">
        <f>STDEV('bitter expt'!CG170:CW170)/SQRT(COUNT('bitter expt'!CG170:CW170))</f>
        <v>8.9481798575550886E-2</v>
      </c>
      <c r="BL172">
        <f>STDEV('sugar+bitter expt'!CG170:CW170)/SQRT(COUNT('sugar+bitter expt'!CG170:CW170))</f>
        <v>7.4214025023077959E-2</v>
      </c>
    </row>
    <row r="173" spans="15:64" x14ac:dyDescent="0.2">
      <c r="O173">
        <v>170</v>
      </c>
      <c r="P173">
        <f>AVERAGE('sugar expt'!C171:R171)</f>
        <v>10.830907617249624</v>
      </c>
      <c r="Q173">
        <f>AVERAGE('bitter expt'!C171:R171)</f>
        <v>5.3064728933815477</v>
      </c>
      <c r="R173">
        <f>AVERAGE('sugar+bitter expt'!C171:R171)</f>
        <v>7.9527035135881086</v>
      </c>
      <c r="T173">
        <f>STDEV('sugar expt'!C171:R171)/SQRT(COUNT('sugar expt'!C171:R171))</f>
        <v>0.7557556979922303</v>
      </c>
      <c r="U173">
        <f>STDEV('bitter expt'!C171:R171)/SQRT(COUNT('bitter expt'!C171:R171))</f>
        <v>0.91232581770707577</v>
      </c>
      <c r="V173">
        <f>STDEV('sugar+bitter expt'!C171:R171)/SQRT(COUNT('sugar+bitter expt'!C171:R171))</f>
        <v>0.88592517680405269</v>
      </c>
      <c r="X173">
        <f>AVERAGE('sugar expt'!AJ171:AY171)</f>
        <v>8.6234614741042162</v>
      </c>
      <c r="Y173">
        <f>AVERAGE('bitter expt'!AJ171:AY171)</f>
        <v>3.4702635591462561</v>
      </c>
      <c r="Z173">
        <f>AVERAGE('sugar+bitter expt'!AJ171:AY171)</f>
        <v>6.6370988135175821</v>
      </c>
      <c r="AB173">
        <f>STDEV('sugar expt'!AJ171:AY171)/SQRT(COUNT('sugar expt'!AJ171:AY171))</f>
        <v>0.74182746767373942</v>
      </c>
      <c r="AC173">
        <f>STDEV('bitter expt'!AJ171:AY171)/SQRT(COUNT('bitter expt'!AJ171:AY171))</f>
        <v>0.47931189652115369</v>
      </c>
      <c r="AD173">
        <f>STDEV('sugar+bitter expt'!AJ171:AY171)/SQRT(COUNT('sugar+bitter expt'!AJ171:AY171))</f>
        <v>0.78808069022681704</v>
      </c>
      <c r="AF173">
        <f>AVERAGE('sugar expt'!BQ171:CF171)</f>
        <v>5.3309965603060565</v>
      </c>
      <c r="AG173">
        <f>AVERAGE('bitter expt'!BQ171:CF171)</f>
        <v>2.6075213487444988</v>
      </c>
      <c r="AH173">
        <f>AVERAGE('sugar+bitter expt'!BQ171:CF171)</f>
        <v>5.6841307446773168</v>
      </c>
      <c r="AJ173">
        <f>STDEV('sugar expt'!BQ171:CF171)/SQRT(COUNT('sugar expt'!BQ171:CF171))</f>
        <v>0.86303482545565124</v>
      </c>
      <c r="AK173">
        <f>STDEV('bitter expt'!BQ171:CF171)/SQRT(COUNT('bitter expt'!BQ171:CF171))</f>
        <v>0.66718687531260457</v>
      </c>
      <c r="AL173">
        <f>STDEV('sugar+bitter expt'!BQ171:CF171)/SQRT(COUNT('sugar+bitter expt'!BQ171:CF171))</f>
        <v>0.7841665696068546</v>
      </c>
      <c r="AP173">
        <f>AVERAGE('sugar expt'!S171:AI171)</f>
        <v>1.7493389860978676</v>
      </c>
      <c r="AQ173">
        <f>AVERAGE('bitter expt'!S171:AI171)</f>
        <v>1.1619811411668421</v>
      </c>
      <c r="AR173">
        <f>AVERAGE('sugar+bitter expt'!S171:AI171)</f>
        <v>1.6892051933489829</v>
      </c>
      <c r="AT173">
        <f>STDEV('sugar expt'!S171:AI171)/SQRT(COUNT('sugar expt'!S171:AI171))</f>
        <v>0.15130827437916733</v>
      </c>
      <c r="AU173">
        <f>STDEV('bitter expt'!S171:AI171)/SQRT(COUNT('bitter expt'!S171:AI171))</f>
        <v>8.9678411862392796E-2</v>
      </c>
      <c r="AV173">
        <f>STDEV('sugar+bitter expt'!S171:AI171)/SQRT(COUNT('sugar+bitter expt'!S171:AI171))</f>
        <v>0.17874804168806935</v>
      </c>
      <c r="AX173">
        <f>AVERAGE('sugar expt'!AZ171:BP171)</f>
        <v>1.5115551722962002</v>
      </c>
      <c r="AY173">
        <f>AVERAGE('bitter expt'!AZ171:BP171)</f>
        <v>0.88571031631908725</v>
      </c>
      <c r="AZ173">
        <f>AVERAGE('sugar+bitter expt'!AZ171:BP171)</f>
        <v>1.1300641008068766</v>
      </c>
      <c r="BB173">
        <f>STDEV('sugar expt'!AZ171:BP171)/SQRT(COUNT('sugar expt'!AZ171:BP171))</f>
        <v>9.3474886509024552E-2</v>
      </c>
      <c r="BC173">
        <f>STDEV('bitter expt'!AZ171:BP171)/SQRT(COUNT('bitter expt'!AZ171:BP171))</f>
        <v>6.0341789947853587E-2</v>
      </c>
      <c r="BD173">
        <f>STDEV('sugar+bitter expt'!AZ171:BP171)/SQRT(COUNT('sugar+bitter expt'!AZ171:BP171))</f>
        <v>0.11455119714593155</v>
      </c>
      <c r="BF173">
        <f>AVERAGE('sugar expt'!CG171:CW171)</f>
        <v>1.3846361973062802</v>
      </c>
      <c r="BG173">
        <f>AVERAGE('bitter expt'!CG171:CW171)</f>
        <v>0.73771253276599302</v>
      </c>
      <c r="BH173">
        <f>AVERAGE('sugar+bitter expt'!CG171:CW171)</f>
        <v>0.97574730676989041</v>
      </c>
      <c r="BJ173">
        <f>STDEV('sugar expt'!CG171:CW171)/SQRT(COUNT('sugar expt'!CG171:CW171))</f>
        <v>0.17130919217865359</v>
      </c>
      <c r="BK173">
        <f>STDEV('bitter expt'!CG171:CW171)/SQRT(COUNT('bitter expt'!CG171:CW171))</f>
        <v>6.1880849056561361E-2</v>
      </c>
      <c r="BL173">
        <f>STDEV('sugar+bitter expt'!CG171:CW171)/SQRT(COUNT('sugar+bitter expt'!CG171:CW171))</f>
        <v>7.1477092726641878E-2</v>
      </c>
    </row>
    <row r="174" spans="15:64" x14ac:dyDescent="0.2">
      <c r="O174">
        <v>171</v>
      </c>
      <c r="P174">
        <f>AVERAGE('sugar expt'!C172:R172)</f>
        <v>10.73753997272693</v>
      </c>
      <c r="Q174">
        <f>AVERAGE('bitter expt'!C172:R172)</f>
        <v>5.8914888355670438</v>
      </c>
      <c r="R174">
        <f>AVERAGE('sugar+bitter expt'!C172:R172)</f>
        <v>7.8506523559526373</v>
      </c>
      <c r="T174">
        <f>STDEV('sugar expt'!C172:R172)/SQRT(COUNT('sugar expt'!C172:R172))</f>
        <v>0.71679807559874664</v>
      </c>
      <c r="U174">
        <f>STDEV('bitter expt'!C172:R172)/SQRT(COUNT('bitter expt'!C172:R172))</f>
        <v>1.0072575503171219</v>
      </c>
      <c r="V174">
        <f>STDEV('sugar+bitter expt'!C172:R172)/SQRT(COUNT('sugar+bitter expt'!C172:R172))</f>
        <v>0.7824175832232183</v>
      </c>
      <c r="X174">
        <f>AVERAGE('sugar expt'!AJ172:AY172)</f>
        <v>9.2383440199125033</v>
      </c>
      <c r="Y174">
        <f>AVERAGE('bitter expt'!AJ172:AY172)</f>
        <v>4.0949347972344583</v>
      </c>
      <c r="Z174">
        <f>AVERAGE('sugar+bitter expt'!AJ172:AY172)</f>
        <v>6.9356628134800804</v>
      </c>
      <c r="AB174">
        <f>STDEV('sugar expt'!AJ172:AY172)/SQRT(COUNT('sugar expt'!AJ172:AY172))</f>
        <v>0.7695351690853276</v>
      </c>
      <c r="AC174">
        <f>STDEV('bitter expt'!AJ172:AY172)/SQRT(COUNT('bitter expt'!AJ172:AY172))</f>
        <v>0.84226447317106479</v>
      </c>
      <c r="AD174">
        <f>STDEV('sugar+bitter expt'!AJ172:AY172)/SQRT(COUNT('sugar+bitter expt'!AJ172:AY172))</f>
        <v>0.8493927132544602</v>
      </c>
      <c r="AF174">
        <f>AVERAGE('sugar expt'!BQ172:CF172)</f>
        <v>6.0460420399105406</v>
      </c>
      <c r="AG174">
        <f>AVERAGE('bitter expt'!BQ172:CF172)</f>
        <v>2.4961443734636859</v>
      </c>
      <c r="AH174">
        <f>AVERAGE('sugar+bitter expt'!BQ172:CF172)</f>
        <v>5.7491947768677241</v>
      </c>
      <c r="AJ174">
        <f>STDEV('sugar expt'!BQ172:CF172)/SQRT(COUNT('sugar expt'!BQ172:CF172))</f>
        <v>0.90652909755282396</v>
      </c>
      <c r="AK174">
        <f>STDEV('bitter expt'!BQ172:CF172)/SQRT(COUNT('bitter expt'!BQ172:CF172))</f>
        <v>0.60999223550326298</v>
      </c>
      <c r="AL174">
        <f>STDEV('sugar+bitter expt'!BQ172:CF172)/SQRT(COUNT('sugar+bitter expt'!BQ172:CF172))</f>
        <v>0.70506204021604091</v>
      </c>
      <c r="AP174">
        <f>AVERAGE('sugar expt'!S172:AI172)</f>
        <v>1.7660755299417079</v>
      </c>
      <c r="AQ174">
        <f>AVERAGE('bitter expt'!S172:AI172)</f>
        <v>1.2036721979359319</v>
      </c>
      <c r="AR174">
        <f>AVERAGE('sugar+bitter expt'!S172:AI172)</f>
        <v>1.5732759102392666</v>
      </c>
      <c r="AT174">
        <f>STDEV('sugar expt'!S172:AI172)/SQRT(COUNT('sugar expt'!S172:AI172))</f>
        <v>0.13803426307096539</v>
      </c>
      <c r="AU174">
        <f>STDEV('bitter expt'!S172:AI172)/SQRT(COUNT('bitter expt'!S172:AI172))</f>
        <v>9.0389608716736042E-2</v>
      </c>
      <c r="AV174">
        <f>STDEV('sugar+bitter expt'!S172:AI172)/SQRT(COUNT('sugar+bitter expt'!S172:AI172))</f>
        <v>0.11381503357971139</v>
      </c>
      <c r="AX174">
        <f>AVERAGE('sugar expt'!AZ172:BP172)</f>
        <v>1.4010067243426556</v>
      </c>
      <c r="AY174">
        <f>AVERAGE('bitter expt'!AZ172:BP172)</f>
        <v>0.94019874227372624</v>
      </c>
      <c r="AZ174">
        <f>AVERAGE('sugar+bitter expt'!AZ172:BP172)</f>
        <v>1.24006364061534</v>
      </c>
      <c r="BB174">
        <f>STDEV('sugar expt'!AZ172:BP172)/SQRT(COUNT('sugar expt'!AZ172:BP172))</f>
        <v>0.11061337181202968</v>
      </c>
      <c r="BC174">
        <f>STDEV('bitter expt'!AZ172:BP172)/SQRT(COUNT('bitter expt'!AZ172:BP172))</f>
        <v>5.3439615412216916E-2</v>
      </c>
      <c r="BD174">
        <f>STDEV('sugar+bitter expt'!AZ172:BP172)/SQRT(COUNT('sugar+bitter expt'!AZ172:BP172))</f>
        <v>0.13852498220362588</v>
      </c>
      <c r="BF174">
        <f>AVERAGE('sugar expt'!CG172:CW172)</f>
        <v>1.2158923727595801</v>
      </c>
      <c r="BG174">
        <f>AVERAGE('bitter expt'!CG172:CW172)</f>
        <v>0.8086123519483156</v>
      </c>
      <c r="BH174">
        <f>AVERAGE('sugar+bitter expt'!CG172:CW172)</f>
        <v>1.0713787623731381</v>
      </c>
      <c r="BJ174">
        <f>STDEV('sugar expt'!CG172:CW172)/SQRT(COUNT('sugar expt'!CG172:CW172))</f>
        <v>0.12656268728147052</v>
      </c>
      <c r="BK174">
        <f>STDEV('bitter expt'!CG172:CW172)/SQRT(COUNT('bitter expt'!CG172:CW172))</f>
        <v>9.3585889766123628E-2</v>
      </c>
      <c r="BL174">
        <f>STDEV('sugar+bitter expt'!CG172:CW172)/SQRT(COUNT('sugar+bitter expt'!CG172:CW172))</f>
        <v>9.4294168409918985E-2</v>
      </c>
    </row>
    <row r="175" spans="15:64" x14ac:dyDescent="0.2">
      <c r="O175">
        <v>172</v>
      </c>
      <c r="P175">
        <f>AVERAGE('sugar expt'!C173:R173)</f>
        <v>10.572154907020451</v>
      </c>
      <c r="Q175">
        <f>AVERAGE('bitter expt'!C173:R173)</f>
        <v>6.4650423947847653</v>
      </c>
      <c r="R175">
        <f>AVERAGE('sugar+bitter expt'!C173:R173)</f>
        <v>8.0602078079909703</v>
      </c>
      <c r="T175">
        <f>STDEV('sugar expt'!C173:R173)/SQRT(COUNT('sugar expt'!C173:R173))</f>
        <v>0.66081526751822683</v>
      </c>
      <c r="U175">
        <f>STDEV('bitter expt'!C173:R173)/SQRT(COUNT('bitter expt'!C173:R173))</f>
        <v>1.2008462152004513</v>
      </c>
      <c r="V175">
        <f>STDEV('sugar+bitter expt'!C173:R173)/SQRT(COUNT('sugar+bitter expt'!C173:R173))</f>
        <v>0.92212524212230829</v>
      </c>
      <c r="X175">
        <f>AVERAGE('sugar expt'!AJ173:AY173)</f>
        <v>8.4123790461396588</v>
      </c>
      <c r="Y175">
        <f>AVERAGE('bitter expt'!AJ173:AY173)</f>
        <v>4.0045116295040923</v>
      </c>
      <c r="Z175">
        <f>AVERAGE('sugar+bitter expt'!AJ173:AY173)</f>
        <v>7.5119412242372254</v>
      </c>
      <c r="AB175">
        <f>STDEV('sugar expt'!AJ173:AY173)/SQRT(COUNT('sugar expt'!AJ173:AY173))</f>
        <v>0.41031029384714668</v>
      </c>
      <c r="AC175">
        <f>STDEV('bitter expt'!AJ173:AY173)/SQRT(COUNT('bitter expt'!AJ173:AY173))</f>
        <v>0.75276616975268262</v>
      </c>
      <c r="AD175">
        <f>STDEV('sugar+bitter expt'!AJ173:AY173)/SQRT(COUNT('sugar+bitter expt'!AJ173:AY173))</f>
        <v>0.5700495646011251</v>
      </c>
      <c r="AF175">
        <f>AVERAGE('sugar expt'!BQ173:CF173)</f>
        <v>6.220192763735108</v>
      </c>
      <c r="AG175">
        <f>AVERAGE('bitter expt'!BQ173:CF173)</f>
        <v>2.8871278512316758</v>
      </c>
      <c r="AH175">
        <f>AVERAGE('sugar+bitter expt'!BQ173:CF173)</f>
        <v>5.3286717573425255</v>
      </c>
      <c r="AJ175">
        <f>STDEV('sugar expt'!BQ173:CF173)/SQRT(COUNT('sugar expt'!BQ173:CF173))</f>
        <v>0.96269055132130776</v>
      </c>
      <c r="AK175">
        <f>STDEV('bitter expt'!BQ173:CF173)/SQRT(COUNT('bitter expt'!BQ173:CF173))</f>
        <v>0.78943963406712059</v>
      </c>
      <c r="AL175">
        <f>STDEV('sugar+bitter expt'!BQ173:CF173)/SQRT(COUNT('sugar+bitter expt'!BQ173:CF173))</f>
        <v>0.63011859764125799</v>
      </c>
      <c r="AP175">
        <f>AVERAGE('sugar expt'!S173:AI173)</f>
        <v>1.70306441650158</v>
      </c>
      <c r="AQ175">
        <f>AVERAGE('bitter expt'!S173:AI173)</f>
        <v>1.2902137151287936</v>
      </c>
      <c r="AR175">
        <f>AVERAGE('sugar+bitter expt'!S173:AI173)</f>
        <v>1.5970822093311388</v>
      </c>
      <c r="AT175">
        <f>STDEV('sugar expt'!S173:AI173)/SQRT(COUNT('sugar expt'!S173:AI173))</f>
        <v>0.11460205621114365</v>
      </c>
      <c r="AU175">
        <f>STDEV('bitter expt'!S173:AI173)/SQRT(COUNT('bitter expt'!S173:AI173))</f>
        <v>0.1804277146474853</v>
      </c>
      <c r="AV175">
        <f>STDEV('sugar+bitter expt'!S173:AI173)/SQRT(COUNT('sugar+bitter expt'!S173:AI173))</f>
        <v>8.5572611141711705E-2</v>
      </c>
      <c r="AX175">
        <f>AVERAGE('sugar expt'!AZ173:BP173)</f>
        <v>1.497232980715155</v>
      </c>
      <c r="AY175">
        <f>AVERAGE('bitter expt'!AZ173:BP173)</f>
        <v>0.98124595765849842</v>
      </c>
      <c r="AZ175">
        <f>AVERAGE('sugar+bitter expt'!AZ173:BP173)</f>
        <v>1.1602455023321396</v>
      </c>
      <c r="BB175">
        <f>STDEV('sugar expt'!AZ173:BP173)/SQRT(COUNT('sugar expt'!AZ173:BP173))</f>
        <v>0.11369430948684632</v>
      </c>
      <c r="BC175">
        <f>STDEV('bitter expt'!AZ173:BP173)/SQRT(COUNT('bitter expt'!AZ173:BP173))</f>
        <v>7.1191152992201065E-2</v>
      </c>
      <c r="BD175">
        <f>STDEV('sugar+bitter expt'!AZ173:BP173)/SQRT(COUNT('sugar+bitter expt'!AZ173:BP173))</f>
        <v>9.9645146605212856E-2</v>
      </c>
      <c r="BF175">
        <f>AVERAGE('sugar expt'!CG173:CW173)</f>
        <v>1.2899482482284426</v>
      </c>
      <c r="BG175">
        <f>AVERAGE('bitter expt'!CG173:CW173)</f>
        <v>0.75502826973861414</v>
      </c>
      <c r="BH175">
        <f>AVERAGE('sugar+bitter expt'!CG173:CW173)</f>
        <v>1.0320861881207255</v>
      </c>
      <c r="BJ175">
        <f>STDEV('sugar expt'!CG173:CW173)/SQRT(COUNT('sugar expt'!CG173:CW173))</f>
        <v>0.13572476025611804</v>
      </c>
      <c r="BK175">
        <f>STDEV('bitter expt'!CG173:CW173)/SQRT(COUNT('bitter expt'!CG173:CW173))</f>
        <v>7.657491826653802E-2</v>
      </c>
      <c r="BL175">
        <f>STDEV('sugar+bitter expt'!CG173:CW173)/SQRT(COUNT('sugar+bitter expt'!CG173:CW173))</f>
        <v>7.7725878765589687E-2</v>
      </c>
    </row>
    <row r="176" spans="15:64" x14ac:dyDescent="0.2">
      <c r="O176">
        <v>173</v>
      </c>
      <c r="P176">
        <f>AVERAGE('sugar expt'!C174:R174)</f>
        <v>9.1661800897364518</v>
      </c>
      <c r="Q176">
        <f>AVERAGE('bitter expt'!C174:R174)</f>
        <v>6.0756135370439948</v>
      </c>
      <c r="R176">
        <f>AVERAGE('sugar+bitter expt'!C174:R174)</f>
        <v>8.4433773021303526</v>
      </c>
      <c r="T176">
        <f>STDEV('sugar expt'!C174:R174)/SQRT(COUNT('sugar expt'!C174:R174))</f>
        <v>0.74077230928530569</v>
      </c>
      <c r="U176">
        <f>STDEV('bitter expt'!C174:R174)/SQRT(COUNT('bitter expt'!C174:R174))</f>
        <v>0.85200797295198505</v>
      </c>
      <c r="V176">
        <f>STDEV('sugar+bitter expt'!C174:R174)/SQRT(COUNT('sugar+bitter expt'!C174:R174))</f>
        <v>0.70907659271016243</v>
      </c>
      <c r="X176">
        <f>AVERAGE('sugar expt'!AJ174:AY174)</f>
        <v>8.1558864239835405</v>
      </c>
      <c r="Y176">
        <f>AVERAGE('bitter expt'!AJ174:AY174)</f>
        <v>4.0497144411222994</v>
      </c>
      <c r="Z176">
        <f>AVERAGE('sugar+bitter expt'!AJ174:AY174)</f>
        <v>7.126897248028409</v>
      </c>
      <c r="AB176">
        <f>STDEV('sugar expt'!AJ174:AY174)/SQRT(COUNT('sugar expt'!AJ174:AY174))</f>
        <v>0.65005208552806848</v>
      </c>
      <c r="AC176">
        <f>STDEV('bitter expt'!AJ174:AY174)/SQRT(COUNT('bitter expt'!AJ174:AY174))</f>
        <v>0.91146213849943925</v>
      </c>
      <c r="AD176">
        <f>STDEV('sugar+bitter expt'!AJ174:AY174)/SQRT(COUNT('sugar+bitter expt'!AJ174:AY174))</f>
        <v>0.671268607253792</v>
      </c>
      <c r="AF176">
        <f>AVERAGE('sugar expt'!BQ174:CF174)</f>
        <v>6.5410594077558937</v>
      </c>
      <c r="AG176">
        <f>AVERAGE('bitter expt'!BQ174:CF174)</f>
        <v>2.8855663801818863</v>
      </c>
      <c r="AH176">
        <f>AVERAGE('sugar+bitter expt'!BQ174:CF174)</f>
        <v>5.3440237048236137</v>
      </c>
      <c r="AJ176">
        <f>STDEV('sugar expt'!BQ174:CF174)/SQRT(COUNT('sugar expt'!BQ174:CF174))</f>
        <v>0.85555619664888771</v>
      </c>
      <c r="AK176">
        <f>STDEV('bitter expt'!BQ174:CF174)/SQRT(COUNT('bitter expt'!BQ174:CF174))</f>
        <v>0.67673375121783153</v>
      </c>
      <c r="AL176">
        <f>STDEV('sugar+bitter expt'!BQ174:CF174)/SQRT(COUNT('sugar+bitter expt'!BQ174:CF174))</f>
        <v>0.57873024752432312</v>
      </c>
      <c r="AP176">
        <f>AVERAGE('sugar expt'!S174:AI174)</f>
        <v>1.6990586473221279</v>
      </c>
      <c r="AQ176">
        <f>AVERAGE('bitter expt'!S174:AI174)</f>
        <v>1.1645797918209713</v>
      </c>
      <c r="AR176">
        <f>AVERAGE('sugar+bitter expt'!S174:AI174)</f>
        <v>1.4361092189188194</v>
      </c>
      <c r="AT176">
        <f>STDEV('sugar expt'!S174:AI174)/SQRT(COUNT('sugar expt'!S174:AI174))</f>
        <v>0.11160586762243623</v>
      </c>
      <c r="AU176">
        <f>STDEV('bitter expt'!S174:AI174)/SQRT(COUNT('bitter expt'!S174:AI174))</f>
        <v>0.14471517124849945</v>
      </c>
      <c r="AV176">
        <f>STDEV('sugar+bitter expt'!S174:AI174)/SQRT(COUNT('sugar+bitter expt'!S174:AI174))</f>
        <v>9.849242371125326E-2</v>
      </c>
      <c r="AX176">
        <f>AVERAGE('sugar expt'!AZ174:BP174)</f>
        <v>1.457716988028031</v>
      </c>
      <c r="AY176">
        <f>AVERAGE('bitter expt'!AZ174:BP174)</f>
        <v>0.96037508968916652</v>
      </c>
      <c r="AZ176">
        <f>AVERAGE('sugar+bitter expt'!AZ174:BP174)</f>
        <v>1.1728338610447251</v>
      </c>
      <c r="BB176">
        <f>STDEV('sugar expt'!AZ174:BP174)/SQRT(COUNT('sugar expt'!AZ174:BP174))</f>
        <v>0.13169476998738527</v>
      </c>
      <c r="BC176">
        <f>STDEV('bitter expt'!AZ174:BP174)/SQRT(COUNT('bitter expt'!AZ174:BP174))</f>
        <v>5.6709861504227049E-2</v>
      </c>
      <c r="BD176">
        <f>STDEV('sugar+bitter expt'!AZ174:BP174)/SQRT(COUNT('sugar+bitter expt'!AZ174:BP174))</f>
        <v>9.4647324232662131E-2</v>
      </c>
      <c r="BF176">
        <f>AVERAGE('sugar expt'!CG174:CW174)</f>
        <v>1.3078277220303218</v>
      </c>
      <c r="BG176">
        <f>AVERAGE('bitter expt'!CG174:CW174)</f>
        <v>0.78267724607870426</v>
      </c>
      <c r="BH176">
        <f>AVERAGE('sugar+bitter expt'!CG174:CW174)</f>
        <v>0.98209454350126912</v>
      </c>
      <c r="BJ176">
        <f>STDEV('sugar expt'!CG174:CW174)/SQRT(COUNT('sugar expt'!CG174:CW174))</f>
        <v>0.11443614200296842</v>
      </c>
      <c r="BK176">
        <f>STDEV('bitter expt'!CG174:CW174)/SQRT(COUNT('bitter expt'!CG174:CW174))</f>
        <v>7.6692458632852983E-2</v>
      </c>
      <c r="BL176">
        <f>STDEV('sugar+bitter expt'!CG174:CW174)/SQRT(COUNT('sugar+bitter expt'!CG174:CW174))</f>
        <v>0.10888664640898003</v>
      </c>
    </row>
    <row r="177" spans="15:64" x14ac:dyDescent="0.2">
      <c r="O177">
        <v>174</v>
      </c>
      <c r="P177">
        <f>AVERAGE('sugar expt'!C175:R175)</f>
        <v>9.2805634483660899</v>
      </c>
      <c r="Q177">
        <f>AVERAGE('bitter expt'!C175:R175)</f>
        <v>6.3679157495423269</v>
      </c>
      <c r="R177">
        <f>AVERAGE('sugar+bitter expt'!C175:R175)</f>
        <v>9.3472563027595434</v>
      </c>
      <c r="T177">
        <f>STDEV('sugar expt'!C175:R175)/SQRT(COUNT('sugar expt'!C175:R175))</f>
        <v>0.79537547271709053</v>
      </c>
      <c r="U177">
        <f>STDEV('bitter expt'!C175:R175)/SQRT(COUNT('bitter expt'!C175:R175))</f>
        <v>0.75790823699739074</v>
      </c>
      <c r="V177">
        <f>STDEV('sugar+bitter expt'!C175:R175)/SQRT(COUNT('sugar+bitter expt'!C175:R175))</f>
        <v>0.81947893952521456</v>
      </c>
      <c r="X177">
        <f>AVERAGE('sugar expt'!AJ175:AY175)</f>
        <v>8.0359219757649321</v>
      </c>
      <c r="Y177">
        <f>AVERAGE('bitter expt'!AJ175:AY175)</f>
        <v>4.2666002393431608</v>
      </c>
      <c r="Z177">
        <f>AVERAGE('sugar+bitter expt'!AJ175:AY175)</f>
        <v>6.5801372528344979</v>
      </c>
      <c r="AB177">
        <f>STDEV('sugar expt'!AJ175:AY175)/SQRT(COUNT('sugar expt'!AJ175:AY175))</f>
        <v>0.78827257179550037</v>
      </c>
      <c r="AC177">
        <f>STDEV('bitter expt'!AJ175:AY175)/SQRT(COUNT('bitter expt'!AJ175:AY175))</f>
        <v>0.93805694124434635</v>
      </c>
      <c r="AD177">
        <f>STDEV('sugar+bitter expt'!AJ175:AY175)/SQRT(COUNT('sugar+bitter expt'!AJ175:AY175))</f>
        <v>0.75884771716406674</v>
      </c>
      <c r="AF177">
        <f>AVERAGE('sugar expt'!BQ175:CF175)</f>
        <v>6.793222582505237</v>
      </c>
      <c r="AG177">
        <f>AVERAGE('bitter expt'!BQ175:CF175)</f>
        <v>3.1697353500795069</v>
      </c>
      <c r="AH177">
        <f>AVERAGE('sugar+bitter expt'!BQ175:CF175)</f>
        <v>4.949142498503341</v>
      </c>
      <c r="AJ177">
        <f>STDEV('sugar expt'!BQ175:CF175)/SQRT(COUNT('sugar expt'!BQ175:CF175))</f>
        <v>0.66742844192300588</v>
      </c>
      <c r="AK177">
        <f>STDEV('bitter expt'!BQ175:CF175)/SQRT(COUNT('bitter expt'!BQ175:CF175))</f>
        <v>0.63923146616769644</v>
      </c>
      <c r="AL177">
        <f>STDEV('sugar+bitter expt'!BQ175:CF175)/SQRT(COUNT('sugar+bitter expt'!BQ175:CF175))</f>
        <v>0.64929822001470805</v>
      </c>
      <c r="AP177">
        <f>AVERAGE('sugar expt'!S175:AI175)</f>
        <v>1.6887558617979572</v>
      </c>
      <c r="AQ177">
        <f>AVERAGE('bitter expt'!S175:AI175)</f>
        <v>1.3669925419437456</v>
      </c>
      <c r="AR177">
        <f>AVERAGE('sugar+bitter expt'!S175:AI175)</f>
        <v>1.5630735882905988</v>
      </c>
      <c r="AT177">
        <f>STDEV('sugar expt'!S175:AI175)/SQRT(COUNT('sugar expt'!S175:AI175))</f>
        <v>0.1002737336962022</v>
      </c>
      <c r="AU177">
        <f>STDEV('bitter expt'!S175:AI175)/SQRT(COUNT('bitter expt'!S175:AI175))</f>
        <v>0.16494147808517756</v>
      </c>
      <c r="AV177">
        <f>STDEV('sugar+bitter expt'!S175:AI175)/SQRT(COUNT('sugar+bitter expt'!S175:AI175))</f>
        <v>0.11711461141153497</v>
      </c>
      <c r="AX177">
        <f>AVERAGE('sugar expt'!AZ175:BP175)</f>
        <v>1.5762045539401861</v>
      </c>
      <c r="AY177">
        <f>AVERAGE('bitter expt'!AZ175:BP175)</f>
        <v>0.88411483199256646</v>
      </c>
      <c r="AZ177">
        <f>AVERAGE('sugar+bitter expt'!AZ175:BP175)</f>
        <v>1.1223035988227461</v>
      </c>
      <c r="BB177">
        <f>STDEV('sugar expt'!AZ175:BP175)/SQRT(COUNT('sugar expt'!AZ175:BP175))</f>
        <v>0.10942316437929871</v>
      </c>
      <c r="BC177">
        <f>STDEV('bitter expt'!AZ175:BP175)/SQRT(COUNT('bitter expt'!AZ175:BP175))</f>
        <v>6.0285418044124239E-2</v>
      </c>
      <c r="BD177">
        <f>STDEV('sugar+bitter expt'!AZ175:BP175)/SQRT(COUNT('sugar+bitter expt'!AZ175:BP175))</f>
        <v>0.10274946485338682</v>
      </c>
      <c r="BF177">
        <f>AVERAGE('sugar expt'!CG175:CW175)</f>
        <v>1.3542137118242366</v>
      </c>
      <c r="BG177">
        <f>AVERAGE('bitter expt'!CG175:CW175)</f>
        <v>0.88468177486761079</v>
      </c>
      <c r="BH177">
        <f>AVERAGE('sugar+bitter expt'!CG175:CW175)</f>
        <v>0.95848567178064537</v>
      </c>
      <c r="BJ177">
        <f>STDEV('sugar expt'!CG175:CW175)/SQRT(COUNT('sugar expt'!CG175:CW175))</f>
        <v>0.1223081873404006</v>
      </c>
      <c r="BK177">
        <f>STDEV('bitter expt'!CG175:CW175)/SQRT(COUNT('bitter expt'!CG175:CW175))</f>
        <v>8.0208572162979289E-2</v>
      </c>
      <c r="BL177">
        <f>STDEV('sugar+bitter expt'!CG175:CW175)/SQRT(COUNT('sugar+bitter expt'!CG175:CW175))</f>
        <v>8.9531729631433368E-2</v>
      </c>
    </row>
    <row r="178" spans="15:64" x14ac:dyDescent="0.2">
      <c r="O178">
        <v>175</v>
      </c>
      <c r="P178">
        <f>AVERAGE('sugar expt'!C176:R176)</f>
        <v>9.7311374668992752</v>
      </c>
      <c r="Q178">
        <f>AVERAGE('bitter expt'!C176:R176)</f>
        <v>6.74590350885902</v>
      </c>
      <c r="R178">
        <f>AVERAGE('sugar+bitter expt'!C176:R176)</f>
        <v>9.1234204117900557</v>
      </c>
      <c r="T178">
        <f>STDEV('sugar expt'!C176:R176)/SQRT(COUNT('sugar expt'!C176:R176))</f>
        <v>0.63174943273944051</v>
      </c>
      <c r="U178">
        <f>STDEV('bitter expt'!C176:R176)/SQRT(COUNT('bitter expt'!C176:R176))</f>
        <v>0.92700713094815879</v>
      </c>
      <c r="V178">
        <f>STDEV('sugar+bitter expt'!C176:R176)/SQRT(COUNT('sugar+bitter expt'!C176:R176))</f>
        <v>0.77649389949808256</v>
      </c>
      <c r="X178">
        <f>AVERAGE('sugar expt'!AJ176:AY176)</f>
        <v>8.1675269412964635</v>
      </c>
      <c r="Y178">
        <f>AVERAGE('bitter expt'!AJ176:AY176)</f>
        <v>4.0974219817356952</v>
      </c>
      <c r="Z178">
        <f>AVERAGE('sugar+bitter expt'!AJ176:AY176)</f>
        <v>6.9192000746539613</v>
      </c>
      <c r="AB178">
        <f>STDEV('sugar expt'!AJ176:AY176)/SQRT(COUNT('sugar expt'!AJ176:AY176))</f>
        <v>0.62783384563458178</v>
      </c>
      <c r="AC178">
        <f>STDEV('bitter expt'!AJ176:AY176)/SQRT(COUNT('bitter expt'!AJ176:AY176))</f>
        <v>0.71363707854693448</v>
      </c>
      <c r="AD178">
        <f>STDEV('sugar+bitter expt'!AJ176:AY176)/SQRT(COUNT('sugar+bitter expt'!AJ176:AY176))</f>
        <v>0.96455657058548094</v>
      </c>
      <c r="AF178">
        <f>AVERAGE('sugar expt'!BQ176:CF176)</f>
        <v>6.8099038124492708</v>
      </c>
      <c r="AG178">
        <f>AVERAGE('bitter expt'!BQ176:CF176)</f>
        <v>2.809124997685629</v>
      </c>
      <c r="AH178">
        <f>AVERAGE('sugar+bitter expt'!BQ176:CF176)</f>
        <v>4.8607078035280846</v>
      </c>
      <c r="AJ178">
        <f>STDEV('sugar expt'!BQ176:CF176)/SQRT(COUNT('sugar expt'!BQ176:CF176))</f>
        <v>0.78810767517878211</v>
      </c>
      <c r="AK178">
        <f>STDEV('bitter expt'!BQ176:CF176)/SQRT(COUNT('bitter expt'!BQ176:CF176))</f>
        <v>0.55838309012912113</v>
      </c>
      <c r="AL178">
        <f>STDEV('sugar+bitter expt'!BQ176:CF176)/SQRT(COUNT('sugar+bitter expt'!BQ176:CF176))</f>
        <v>0.55809030721948194</v>
      </c>
      <c r="AP178">
        <f>AVERAGE('sugar expt'!S176:AI176)</f>
        <v>1.6977618078360979</v>
      </c>
      <c r="AQ178">
        <f>AVERAGE('bitter expt'!S176:AI176)</f>
        <v>1.333076415454624</v>
      </c>
      <c r="AR178">
        <f>AVERAGE('sugar+bitter expt'!S176:AI176)</f>
        <v>1.4796325590582764</v>
      </c>
      <c r="AT178">
        <f>STDEV('sugar expt'!S176:AI176)/SQRT(COUNT('sugar expt'!S176:AI176))</f>
        <v>0.10710700596227933</v>
      </c>
      <c r="AU178">
        <f>STDEV('bitter expt'!S176:AI176)/SQRT(COUNT('bitter expt'!S176:AI176))</f>
        <v>0.1739654540888276</v>
      </c>
      <c r="AV178">
        <f>STDEV('sugar+bitter expt'!S176:AI176)/SQRT(COUNT('sugar+bitter expt'!S176:AI176))</f>
        <v>0.12818319578994999</v>
      </c>
      <c r="AX178">
        <f>AVERAGE('sugar expt'!AZ176:BP176)</f>
        <v>1.4341784637721049</v>
      </c>
      <c r="AY178">
        <f>AVERAGE('bitter expt'!AZ176:BP176)</f>
        <v>0.99369264584310457</v>
      </c>
      <c r="AZ178">
        <f>AVERAGE('sugar+bitter expt'!AZ176:BP176)</f>
        <v>1.164170873335111</v>
      </c>
      <c r="BB178">
        <f>STDEV('sugar expt'!AZ176:BP176)/SQRT(COUNT('sugar expt'!AZ176:BP176))</f>
        <v>0.12077171425337949</v>
      </c>
      <c r="BC178">
        <f>STDEV('bitter expt'!AZ176:BP176)/SQRT(COUNT('bitter expt'!AZ176:BP176))</f>
        <v>8.7185642200933888E-2</v>
      </c>
      <c r="BD178">
        <f>STDEV('sugar+bitter expt'!AZ176:BP176)/SQRT(COUNT('sugar+bitter expt'!AZ176:BP176))</f>
        <v>9.1336512333049083E-2</v>
      </c>
      <c r="BF178">
        <f>AVERAGE('sugar expt'!CG176:CW176)</f>
        <v>1.372242602987916</v>
      </c>
      <c r="BG178">
        <f>AVERAGE('bitter expt'!CG176:CW176)</f>
        <v>0.80345470064772839</v>
      </c>
      <c r="BH178">
        <f>AVERAGE('sugar+bitter expt'!CG176:CW176)</f>
        <v>1.0680054820741522</v>
      </c>
      <c r="BJ178">
        <f>STDEV('sugar expt'!CG176:CW176)/SQRT(COUNT('sugar expt'!CG176:CW176))</f>
        <v>0.15789942147939687</v>
      </c>
      <c r="BK178">
        <f>STDEV('bitter expt'!CG176:CW176)/SQRT(COUNT('bitter expt'!CG176:CW176))</f>
        <v>7.159147959225047E-2</v>
      </c>
      <c r="BL178">
        <f>STDEV('sugar+bitter expt'!CG176:CW176)/SQRT(COUNT('sugar+bitter expt'!CG176:CW176))</f>
        <v>0.12521232591335116</v>
      </c>
    </row>
    <row r="179" spans="15:64" x14ac:dyDescent="0.2">
      <c r="O179">
        <v>176</v>
      </c>
      <c r="P179">
        <f>AVERAGE('sugar expt'!C177:R177)</f>
        <v>10.44205639409299</v>
      </c>
      <c r="Q179">
        <f>AVERAGE('bitter expt'!C177:R177)</f>
        <v>7.2159297039265455</v>
      </c>
      <c r="R179">
        <f>AVERAGE('sugar+bitter expt'!C177:R177)</f>
        <v>9.5228438033830898</v>
      </c>
      <c r="T179">
        <f>STDEV('sugar expt'!C177:R177)/SQRT(COUNT('sugar expt'!C177:R177))</f>
        <v>0.55269061612599524</v>
      </c>
      <c r="U179">
        <f>STDEV('bitter expt'!C177:R177)/SQRT(COUNT('bitter expt'!C177:R177))</f>
        <v>1.0418790867099605</v>
      </c>
      <c r="V179">
        <f>STDEV('sugar+bitter expt'!C177:R177)/SQRT(COUNT('sugar+bitter expt'!C177:R177))</f>
        <v>0.83466345825616439</v>
      </c>
      <c r="X179">
        <f>AVERAGE('sugar expt'!AJ177:AY177)</f>
        <v>8.3721005593658813</v>
      </c>
      <c r="Y179">
        <f>AVERAGE('bitter expt'!AJ177:AY177)</f>
        <v>3.8512406613601207</v>
      </c>
      <c r="Z179">
        <f>AVERAGE('sugar+bitter expt'!AJ177:AY177)</f>
        <v>6.3432174762074229</v>
      </c>
      <c r="AB179">
        <f>STDEV('sugar expt'!AJ177:AY177)/SQRT(COUNT('sugar expt'!AJ177:AY177))</f>
        <v>0.53789504381510234</v>
      </c>
      <c r="AC179">
        <f>STDEV('bitter expt'!AJ177:AY177)/SQRT(COUNT('bitter expt'!AJ177:AY177))</f>
        <v>0.69829772179577243</v>
      </c>
      <c r="AD179">
        <f>STDEV('sugar+bitter expt'!AJ177:AY177)/SQRT(COUNT('sugar+bitter expt'!AJ177:AY177))</f>
        <v>0.62456746315448897</v>
      </c>
      <c r="AF179">
        <f>AVERAGE('sugar expt'!BQ177:CF177)</f>
        <v>6.3036391698381831</v>
      </c>
      <c r="AG179">
        <f>AVERAGE('bitter expt'!BQ177:CF177)</f>
        <v>3.2529243441730222</v>
      </c>
      <c r="AH179">
        <f>AVERAGE('sugar+bitter expt'!BQ177:CF177)</f>
        <v>4.6325774986839043</v>
      </c>
      <c r="AJ179">
        <f>STDEV('sugar expt'!BQ177:CF177)/SQRT(COUNT('sugar expt'!BQ177:CF177))</f>
        <v>0.66966208002816063</v>
      </c>
      <c r="AK179">
        <f>STDEV('bitter expt'!BQ177:CF177)/SQRT(COUNT('bitter expt'!BQ177:CF177))</f>
        <v>0.57738290120128277</v>
      </c>
      <c r="AL179">
        <f>STDEV('sugar+bitter expt'!BQ177:CF177)/SQRT(COUNT('sugar+bitter expt'!BQ177:CF177))</f>
        <v>0.63066606407114667</v>
      </c>
      <c r="AP179">
        <f>AVERAGE('sugar expt'!S177:AI177)</f>
        <v>1.6460307719288749</v>
      </c>
      <c r="AQ179">
        <f>AVERAGE('bitter expt'!S177:AI177)</f>
        <v>1.2967211303776591</v>
      </c>
      <c r="AR179">
        <f>AVERAGE('sugar+bitter expt'!S177:AI177)</f>
        <v>1.5189023739680843</v>
      </c>
      <c r="AT179">
        <f>STDEV('sugar expt'!S177:AI177)/SQRT(COUNT('sugar expt'!S177:AI177))</f>
        <v>0.10492079781976157</v>
      </c>
      <c r="AU179">
        <f>STDEV('bitter expt'!S177:AI177)/SQRT(COUNT('bitter expt'!S177:AI177))</f>
        <v>0.16313181721409345</v>
      </c>
      <c r="AV179">
        <f>STDEV('sugar+bitter expt'!S177:AI177)/SQRT(COUNT('sugar+bitter expt'!S177:AI177))</f>
        <v>0.11779588227707943</v>
      </c>
      <c r="AX179">
        <f>AVERAGE('sugar expt'!AZ177:BP177)</f>
        <v>1.443126688548102</v>
      </c>
      <c r="AY179">
        <f>AVERAGE('bitter expt'!AZ177:BP177)</f>
        <v>0.99739827454144336</v>
      </c>
      <c r="AZ179">
        <f>AVERAGE('sugar+bitter expt'!AZ177:BP177)</f>
        <v>1.1675030417170296</v>
      </c>
      <c r="BB179">
        <f>STDEV('sugar expt'!AZ177:BP177)/SQRT(COUNT('sugar expt'!AZ177:BP177))</f>
        <v>0.10830470652361768</v>
      </c>
      <c r="BC179">
        <f>STDEV('bitter expt'!AZ177:BP177)/SQRT(COUNT('bitter expt'!AZ177:BP177))</f>
        <v>7.8090395844442675E-2</v>
      </c>
      <c r="BD179">
        <f>STDEV('sugar+bitter expt'!AZ177:BP177)/SQRT(COUNT('sugar+bitter expt'!AZ177:BP177))</f>
        <v>7.7334822575933562E-2</v>
      </c>
      <c r="BF179">
        <f>AVERAGE('sugar expt'!CG177:CW177)</f>
        <v>1.3283159529723867</v>
      </c>
      <c r="BG179">
        <f>AVERAGE('bitter expt'!CG177:CW177)</f>
        <v>0.81815022142219507</v>
      </c>
      <c r="BH179">
        <f>AVERAGE('sugar+bitter expt'!CG177:CW177)</f>
        <v>1.0973412229974859</v>
      </c>
      <c r="BJ179">
        <f>STDEV('sugar expt'!CG177:CW177)/SQRT(COUNT('sugar expt'!CG177:CW177))</f>
        <v>9.8521805114178948E-2</v>
      </c>
      <c r="BK179">
        <f>STDEV('bitter expt'!CG177:CW177)/SQRT(COUNT('bitter expt'!CG177:CW177))</f>
        <v>8.8610170439977792E-2</v>
      </c>
      <c r="BL179">
        <f>STDEV('sugar+bitter expt'!CG177:CW177)/SQRT(COUNT('sugar+bitter expt'!CG177:CW177))</f>
        <v>0.12672308800284612</v>
      </c>
    </row>
    <row r="180" spans="15:64" x14ac:dyDescent="0.2">
      <c r="O180">
        <v>177</v>
      </c>
      <c r="P180">
        <f>AVERAGE('sugar expt'!C178:R178)</f>
        <v>10.753493883819308</v>
      </c>
      <c r="Q180">
        <f>AVERAGE('bitter expt'!C178:R178)</f>
        <v>6.8058185382646288</v>
      </c>
      <c r="R180">
        <f>AVERAGE('sugar+bitter expt'!C178:R178)</f>
        <v>9.7290763301049523</v>
      </c>
      <c r="T180">
        <f>STDEV('sugar expt'!C178:R178)/SQRT(COUNT('sugar expt'!C178:R178))</f>
        <v>0.44957990024699135</v>
      </c>
      <c r="U180">
        <f>STDEV('bitter expt'!C178:R178)/SQRT(COUNT('bitter expt'!C178:R178))</f>
        <v>0.98057431190407707</v>
      </c>
      <c r="V180">
        <f>STDEV('sugar+bitter expt'!C178:R178)/SQRT(COUNT('sugar+bitter expt'!C178:R178))</f>
        <v>0.92033008955529272</v>
      </c>
      <c r="X180">
        <f>AVERAGE('sugar expt'!AJ178:AY178)</f>
        <v>8.5500877416698611</v>
      </c>
      <c r="Y180">
        <f>AVERAGE('bitter expt'!AJ178:AY178)</f>
        <v>3.7923142784275194</v>
      </c>
      <c r="Z180">
        <f>AVERAGE('sugar+bitter expt'!AJ178:AY178)</f>
        <v>6.5379135472533676</v>
      </c>
      <c r="AB180">
        <f>STDEV('sugar expt'!AJ178:AY178)/SQRT(COUNT('sugar expt'!AJ178:AY178))</f>
        <v>0.47502631422289715</v>
      </c>
      <c r="AC180">
        <f>STDEV('bitter expt'!AJ178:AY178)/SQRT(COUNT('bitter expt'!AJ178:AY178))</f>
        <v>0.6013299040121739</v>
      </c>
      <c r="AD180">
        <f>STDEV('sugar+bitter expt'!AJ178:AY178)/SQRT(COUNT('sugar+bitter expt'!AJ178:AY178))</f>
        <v>0.54326796703794822</v>
      </c>
      <c r="AF180">
        <f>AVERAGE('sugar expt'!BQ178:CF178)</f>
        <v>6.3893662877277198</v>
      </c>
      <c r="AG180">
        <f>AVERAGE('bitter expt'!BQ178:CF178)</f>
        <v>3.4400563684396546</v>
      </c>
      <c r="AH180">
        <f>AVERAGE('sugar+bitter expt'!BQ178:CF178)</f>
        <v>4.9303620343093844</v>
      </c>
      <c r="AJ180">
        <f>STDEV('sugar expt'!BQ178:CF178)/SQRT(COUNT('sugar expt'!BQ178:CF178))</f>
        <v>0.71593618388636582</v>
      </c>
      <c r="AK180">
        <f>STDEV('bitter expt'!BQ178:CF178)/SQRT(COUNT('bitter expt'!BQ178:CF178))</f>
        <v>0.68719389449968138</v>
      </c>
      <c r="AL180">
        <f>STDEV('sugar+bitter expt'!BQ178:CF178)/SQRT(COUNT('sugar+bitter expt'!BQ178:CF178))</f>
        <v>0.72478843100326706</v>
      </c>
      <c r="AP180">
        <f>AVERAGE('sugar expt'!S178:AI178)</f>
        <v>1.6816161240799861</v>
      </c>
      <c r="AQ180">
        <f>AVERAGE('bitter expt'!S178:AI178)</f>
        <v>1.223329788481694</v>
      </c>
      <c r="AR180">
        <f>AVERAGE('sugar+bitter expt'!S178:AI178)</f>
        <v>1.529771831870127</v>
      </c>
      <c r="AT180">
        <f>STDEV('sugar expt'!S178:AI178)/SQRT(COUNT('sugar expt'!S178:AI178))</f>
        <v>7.3268839669699978E-2</v>
      </c>
      <c r="AU180">
        <f>STDEV('bitter expt'!S178:AI178)/SQRT(COUNT('bitter expt'!S178:AI178))</f>
        <v>0.13558810013666603</v>
      </c>
      <c r="AV180">
        <f>STDEV('sugar+bitter expt'!S178:AI178)/SQRT(COUNT('sugar+bitter expt'!S178:AI178))</f>
        <v>0.11356895544686307</v>
      </c>
      <c r="AX180">
        <f>AVERAGE('sugar expt'!AZ178:BP178)</f>
        <v>1.4680153911544909</v>
      </c>
      <c r="AY180">
        <f>AVERAGE('bitter expt'!AZ178:BP178)</f>
        <v>0.94049133694749421</v>
      </c>
      <c r="AZ180">
        <f>AVERAGE('sugar+bitter expt'!AZ178:BP178)</f>
        <v>1.2537642640567452</v>
      </c>
      <c r="BB180">
        <f>STDEV('sugar expt'!AZ178:BP178)/SQRT(COUNT('sugar expt'!AZ178:BP178))</f>
        <v>0.104099963785482</v>
      </c>
      <c r="BC180">
        <f>STDEV('bitter expt'!AZ178:BP178)/SQRT(COUNT('bitter expt'!AZ178:BP178))</f>
        <v>6.209294450007799E-2</v>
      </c>
      <c r="BD180">
        <f>STDEV('sugar+bitter expt'!AZ178:BP178)/SQRT(COUNT('sugar+bitter expt'!AZ178:BP178))</f>
        <v>0.11673214752211834</v>
      </c>
      <c r="BF180">
        <f>AVERAGE('sugar expt'!CG178:CW178)</f>
        <v>1.4713527577280687</v>
      </c>
      <c r="BG180">
        <f>AVERAGE('bitter expt'!CG178:CW178)</f>
        <v>0.86429076703288765</v>
      </c>
      <c r="BH180">
        <f>AVERAGE('sugar+bitter expt'!CG178:CW178)</f>
        <v>1.0396048454263447</v>
      </c>
      <c r="BJ180">
        <f>STDEV('sugar expt'!CG178:CW178)/SQRT(COUNT('sugar expt'!CG178:CW178))</f>
        <v>0.17171684935272297</v>
      </c>
      <c r="BK180">
        <f>STDEV('bitter expt'!CG178:CW178)/SQRT(COUNT('bitter expt'!CG178:CW178))</f>
        <v>7.9968774783811813E-2</v>
      </c>
      <c r="BL180">
        <f>STDEV('sugar+bitter expt'!CG178:CW178)/SQRT(COUNT('sugar+bitter expt'!CG178:CW178))</f>
        <v>0.10426293534826009</v>
      </c>
    </row>
    <row r="181" spans="15:64" x14ac:dyDescent="0.2">
      <c r="O181">
        <v>178</v>
      </c>
      <c r="P181">
        <f>AVERAGE('sugar expt'!C179:R179)</f>
        <v>10.707021092074054</v>
      </c>
      <c r="Q181">
        <f>AVERAGE('bitter expt'!C179:R179)</f>
        <v>6.8712270699188096</v>
      </c>
      <c r="R181">
        <f>AVERAGE('sugar+bitter expt'!C179:R179)</f>
        <v>9.5673471099452652</v>
      </c>
      <c r="T181">
        <f>STDEV('sugar expt'!C179:R179)/SQRT(COUNT('sugar expt'!C179:R179))</f>
        <v>0.42654417658762223</v>
      </c>
      <c r="U181">
        <f>STDEV('bitter expt'!C179:R179)/SQRT(COUNT('bitter expt'!C179:R179))</f>
        <v>1.1676675440141318</v>
      </c>
      <c r="V181">
        <f>STDEV('sugar+bitter expt'!C179:R179)/SQRT(COUNT('sugar+bitter expt'!C179:R179))</f>
        <v>1.0298176222966486</v>
      </c>
      <c r="X181">
        <f>AVERAGE('sugar expt'!AJ179:AY179)</f>
        <v>8.4517458685369249</v>
      </c>
      <c r="Y181">
        <f>AVERAGE('bitter expt'!AJ179:AY179)</f>
        <v>3.9461600193574471</v>
      </c>
      <c r="Z181">
        <f>AVERAGE('sugar+bitter expt'!AJ179:AY179)</f>
        <v>6.4986134010400507</v>
      </c>
      <c r="AB181">
        <f>STDEV('sugar expt'!AJ179:AY179)/SQRT(COUNT('sugar expt'!AJ179:AY179))</f>
        <v>0.53819216509899281</v>
      </c>
      <c r="AC181">
        <f>STDEV('bitter expt'!AJ179:AY179)/SQRT(COUNT('bitter expt'!AJ179:AY179))</f>
        <v>0.61587820761880274</v>
      </c>
      <c r="AD181">
        <f>STDEV('sugar+bitter expt'!AJ179:AY179)/SQRT(COUNT('sugar+bitter expt'!AJ179:AY179))</f>
        <v>0.86971964977297622</v>
      </c>
      <c r="AF181">
        <f>AVERAGE('sugar expt'!BQ179:CF179)</f>
        <v>6.503266077022209</v>
      </c>
      <c r="AG181">
        <f>AVERAGE('bitter expt'!BQ179:CF179)</f>
        <v>3.6560281125954632</v>
      </c>
      <c r="AH181">
        <f>AVERAGE('sugar+bitter expt'!BQ179:CF179)</f>
        <v>5.5206351597125556</v>
      </c>
      <c r="AJ181">
        <f>STDEV('sugar expt'!BQ179:CF179)/SQRT(COUNT('sugar expt'!BQ179:CF179))</f>
        <v>0.8941214039869001</v>
      </c>
      <c r="AK181">
        <f>STDEV('bitter expt'!BQ179:CF179)/SQRT(COUNT('bitter expt'!BQ179:CF179))</f>
        <v>0.75616435950487648</v>
      </c>
      <c r="AL181">
        <f>STDEV('sugar+bitter expt'!BQ179:CF179)/SQRT(COUNT('sugar+bitter expt'!BQ179:CF179))</f>
        <v>0.75974119142348651</v>
      </c>
      <c r="AP181">
        <f>AVERAGE('sugar expt'!S179:AI179)</f>
        <v>1.739923208214126</v>
      </c>
      <c r="AQ181">
        <f>AVERAGE('bitter expt'!S179:AI179)</f>
        <v>1.300756526541784</v>
      </c>
      <c r="AR181">
        <f>AVERAGE('sugar+bitter expt'!S179:AI179)</f>
        <v>1.4928940393936168</v>
      </c>
      <c r="AT181">
        <f>STDEV('sugar expt'!S179:AI179)/SQRT(COUNT('sugar expt'!S179:AI179))</f>
        <v>0.12633159804063024</v>
      </c>
      <c r="AU181">
        <f>STDEV('bitter expt'!S179:AI179)/SQRT(COUNT('bitter expt'!S179:AI179))</f>
        <v>0.15860378643935066</v>
      </c>
      <c r="AV181">
        <f>STDEV('sugar+bitter expt'!S179:AI179)/SQRT(COUNT('sugar+bitter expt'!S179:AI179))</f>
        <v>0.10887477215109813</v>
      </c>
      <c r="AX181">
        <f>AVERAGE('sugar expt'!AZ179:BP179)</f>
        <v>1.5372386845600972</v>
      </c>
      <c r="AY181">
        <f>AVERAGE('bitter expt'!AZ179:BP179)</f>
        <v>1.017271459377465</v>
      </c>
      <c r="AZ181">
        <f>AVERAGE('sugar+bitter expt'!AZ179:BP179)</f>
        <v>1.1400574467820543</v>
      </c>
      <c r="BB181">
        <f>STDEV('sugar expt'!AZ179:BP179)/SQRT(COUNT('sugar expt'!AZ179:BP179))</f>
        <v>6.8907222572961349E-2</v>
      </c>
      <c r="BC181">
        <f>STDEV('bitter expt'!AZ179:BP179)/SQRT(COUNT('bitter expt'!AZ179:BP179))</f>
        <v>9.6770097457550094E-2</v>
      </c>
      <c r="BD181">
        <f>STDEV('sugar+bitter expt'!AZ179:BP179)/SQRT(COUNT('sugar+bitter expt'!AZ179:BP179))</f>
        <v>0.11159473257036417</v>
      </c>
      <c r="BF181">
        <f>AVERAGE('sugar expt'!CG179:CW179)</f>
        <v>1.3267988860386639</v>
      </c>
      <c r="BG181">
        <f>AVERAGE('bitter expt'!CG179:CW179)</f>
        <v>0.88133327568401365</v>
      </c>
      <c r="BH181">
        <f>AVERAGE('sugar+bitter expt'!CG179:CW179)</f>
        <v>1.0081437423429931</v>
      </c>
      <c r="BJ181">
        <f>STDEV('sugar expt'!CG179:CW179)/SQRT(COUNT('sugar expt'!CG179:CW179))</f>
        <v>0.15295705862690326</v>
      </c>
      <c r="BK181">
        <f>STDEV('bitter expt'!CG179:CW179)/SQRT(COUNT('bitter expt'!CG179:CW179))</f>
        <v>9.1009670163576223E-2</v>
      </c>
      <c r="BL181">
        <f>STDEV('sugar+bitter expt'!CG179:CW179)/SQRT(COUNT('sugar+bitter expt'!CG179:CW179))</f>
        <v>9.9517748046592858E-2</v>
      </c>
    </row>
    <row r="182" spans="15:64" x14ac:dyDescent="0.2">
      <c r="O182">
        <v>179</v>
      </c>
      <c r="P182">
        <f>AVERAGE('sugar expt'!C180:R180)</f>
        <v>11.418849662086796</v>
      </c>
      <c r="Q182">
        <f>AVERAGE('bitter expt'!C180:R180)</f>
        <v>7.1947723954560541</v>
      </c>
      <c r="R182">
        <f>AVERAGE('sugar+bitter expt'!C180:R180)</f>
        <v>8.4518875642567846</v>
      </c>
      <c r="T182">
        <f>STDEV('sugar expt'!C180:R180)/SQRT(COUNT('sugar expt'!C180:R180))</f>
        <v>0.2510170622038333</v>
      </c>
      <c r="U182">
        <f>STDEV('bitter expt'!C180:R180)/SQRT(COUNT('bitter expt'!C180:R180))</f>
        <v>1.1890294990492052</v>
      </c>
      <c r="V182">
        <f>STDEV('sugar+bitter expt'!C180:R180)/SQRT(COUNT('sugar+bitter expt'!C180:R180))</f>
        <v>0.93534807444078938</v>
      </c>
      <c r="X182">
        <f>AVERAGE('sugar expt'!AJ180:AY180)</f>
        <v>8.5367826992879046</v>
      </c>
      <c r="Y182">
        <f>AVERAGE('bitter expt'!AJ180:AY180)</f>
        <v>3.538051713793231</v>
      </c>
      <c r="Z182">
        <f>AVERAGE('sugar+bitter expt'!AJ180:AY180)</f>
        <v>6.5490228627604159</v>
      </c>
      <c r="AB182">
        <f>STDEV('sugar expt'!AJ180:AY180)/SQRT(COUNT('sugar expt'!AJ180:AY180))</f>
        <v>0.50172203265619064</v>
      </c>
      <c r="AC182">
        <f>STDEV('bitter expt'!AJ180:AY180)/SQRT(COUNT('bitter expt'!AJ180:AY180))</f>
        <v>0.74024447935269211</v>
      </c>
      <c r="AD182">
        <f>STDEV('sugar+bitter expt'!AJ180:AY180)/SQRT(COUNT('sugar+bitter expt'!AJ180:AY180))</f>
        <v>0.71960148863194962</v>
      </c>
      <c r="AF182">
        <f>AVERAGE('sugar expt'!BQ180:CF180)</f>
        <v>6.2885928110629248</v>
      </c>
      <c r="AG182">
        <f>AVERAGE('bitter expt'!BQ180:CF180)</f>
        <v>3.1361245326372229</v>
      </c>
      <c r="AH182">
        <f>AVERAGE('sugar+bitter expt'!BQ180:CF180)</f>
        <v>4.7285258450563399</v>
      </c>
      <c r="AJ182">
        <f>STDEV('sugar expt'!BQ180:CF180)/SQRT(COUNT('sugar expt'!BQ180:CF180))</f>
        <v>0.87044567292486075</v>
      </c>
      <c r="AK182">
        <f>STDEV('bitter expt'!BQ180:CF180)/SQRT(COUNT('bitter expt'!BQ180:CF180))</f>
        <v>0.70986183673856884</v>
      </c>
      <c r="AL182">
        <f>STDEV('sugar+bitter expt'!BQ180:CF180)/SQRT(COUNT('sugar+bitter expt'!BQ180:CF180))</f>
        <v>0.66424615180979985</v>
      </c>
      <c r="AP182">
        <f>AVERAGE('sugar expt'!S180:AI180)</f>
        <v>1.6435691187695127</v>
      </c>
      <c r="AQ182">
        <f>AVERAGE('bitter expt'!S180:AI180)</f>
        <v>1.209815590400235</v>
      </c>
      <c r="AR182">
        <f>AVERAGE('sugar+bitter expt'!S180:AI180)</f>
        <v>1.4888496656917929</v>
      </c>
      <c r="AT182">
        <f>STDEV('sugar expt'!S180:AI180)/SQRT(COUNT('sugar expt'!S180:AI180))</f>
        <v>9.6521082140760453E-2</v>
      </c>
      <c r="AU182">
        <f>STDEV('bitter expt'!S180:AI180)/SQRT(COUNT('bitter expt'!S180:AI180))</f>
        <v>0.13183719130845967</v>
      </c>
      <c r="AV182">
        <f>STDEV('sugar+bitter expt'!S180:AI180)/SQRT(COUNT('sugar+bitter expt'!S180:AI180))</f>
        <v>0.13962235052290431</v>
      </c>
      <c r="AX182">
        <f>AVERAGE('sugar expt'!AZ180:BP180)</f>
        <v>1.548849900447258</v>
      </c>
      <c r="AY182">
        <f>AVERAGE('bitter expt'!AZ180:BP180)</f>
        <v>0.93565854378520397</v>
      </c>
      <c r="AZ182">
        <f>AVERAGE('sugar+bitter expt'!AZ180:BP180)</f>
        <v>1.2583147652495841</v>
      </c>
      <c r="BB182">
        <f>STDEV('sugar expt'!AZ180:BP180)/SQRT(COUNT('sugar expt'!AZ180:BP180))</f>
        <v>9.2383428608819707E-2</v>
      </c>
      <c r="BC182">
        <f>STDEV('bitter expt'!AZ180:BP180)/SQRT(COUNT('bitter expt'!AZ180:BP180))</f>
        <v>8.43227005100389E-2</v>
      </c>
      <c r="BD182">
        <f>STDEV('sugar+bitter expt'!AZ180:BP180)/SQRT(COUNT('sugar+bitter expt'!AZ180:BP180))</f>
        <v>0.12547912877418196</v>
      </c>
      <c r="BF182">
        <f>AVERAGE('sugar expt'!CG180:CW180)</f>
        <v>1.2970723629345746</v>
      </c>
      <c r="BG182">
        <f>AVERAGE('bitter expt'!CG180:CW180)</f>
        <v>0.82372095941431733</v>
      </c>
      <c r="BH182">
        <f>AVERAGE('sugar+bitter expt'!CG180:CW180)</f>
        <v>1.0000913463527907</v>
      </c>
      <c r="BJ182">
        <f>STDEV('sugar expt'!CG180:CW180)/SQRT(COUNT('sugar expt'!CG180:CW180))</f>
        <v>0.13315020097230262</v>
      </c>
      <c r="BK182">
        <f>STDEV('bitter expt'!CG180:CW180)/SQRT(COUNT('bitter expt'!CG180:CW180))</f>
        <v>7.8348052739811269E-2</v>
      </c>
      <c r="BL182">
        <f>STDEV('sugar+bitter expt'!CG180:CW180)/SQRT(COUNT('sugar+bitter expt'!CG180:CW180))</f>
        <v>0.12807274600438093</v>
      </c>
    </row>
    <row r="183" spans="15:64" x14ac:dyDescent="0.2">
      <c r="O183">
        <v>180</v>
      </c>
      <c r="P183">
        <f>AVERAGE('sugar expt'!C181:R181)</f>
        <v>11.167870389724637</v>
      </c>
      <c r="Q183">
        <f>AVERAGE('bitter expt'!C181:R181)</f>
        <v>6.7554016457881287</v>
      </c>
      <c r="R183">
        <f>AVERAGE('sugar+bitter expt'!C181:R181)</f>
        <v>8.5178333523025991</v>
      </c>
      <c r="T183">
        <f>STDEV('sugar expt'!C181:R181)/SQRT(COUNT('sugar expt'!C181:R181))</f>
        <v>0.49064599739002068</v>
      </c>
      <c r="U183">
        <f>STDEV('bitter expt'!C181:R181)/SQRT(COUNT('bitter expt'!C181:R181))</f>
        <v>1.0312772924969453</v>
      </c>
      <c r="V183">
        <f>STDEV('sugar+bitter expt'!C181:R181)/SQRT(COUNT('sugar+bitter expt'!C181:R181))</f>
        <v>0.78031333864152641</v>
      </c>
      <c r="X183">
        <f>AVERAGE('sugar expt'!AJ181:AY181)</f>
        <v>9.2267872608706636</v>
      </c>
      <c r="Y183">
        <f>AVERAGE('bitter expt'!AJ181:AY181)</f>
        <v>3.6567149191778379</v>
      </c>
      <c r="Z183">
        <f>AVERAGE('sugar+bitter expt'!AJ181:AY181)</f>
        <v>6.5293387209677975</v>
      </c>
      <c r="AB183">
        <f>STDEV('sugar expt'!AJ181:AY181)/SQRT(COUNT('sugar expt'!AJ181:AY181))</f>
        <v>0.41475751843475017</v>
      </c>
      <c r="AC183">
        <f>STDEV('bitter expt'!AJ181:AY181)/SQRT(COUNT('bitter expt'!AJ181:AY181))</f>
        <v>0.74459504359366302</v>
      </c>
      <c r="AD183">
        <f>STDEV('sugar+bitter expt'!AJ181:AY181)/SQRT(COUNT('sugar+bitter expt'!AJ181:AY181))</f>
        <v>0.78561887156665833</v>
      </c>
      <c r="AF183">
        <f>AVERAGE('sugar expt'!BQ181:CF181)</f>
        <v>6.7443868781464547</v>
      </c>
      <c r="AG183">
        <f>AVERAGE('bitter expt'!BQ181:CF181)</f>
        <v>3.0605905149062775</v>
      </c>
      <c r="AH183">
        <f>AVERAGE('sugar+bitter expt'!BQ181:CF181)</f>
        <v>4.5075806698251615</v>
      </c>
      <c r="AJ183">
        <f>STDEV('sugar expt'!BQ181:CF181)/SQRT(COUNT('sugar expt'!BQ181:CF181))</f>
        <v>0.81051558897486897</v>
      </c>
      <c r="AK183">
        <f>STDEV('bitter expt'!BQ181:CF181)/SQRT(COUNT('bitter expt'!BQ181:CF181))</f>
        <v>0.72177838848329567</v>
      </c>
      <c r="AL183">
        <f>STDEV('sugar+bitter expt'!BQ181:CF181)/SQRT(COUNT('sugar+bitter expt'!BQ181:CF181))</f>
        <v>0.73474982316147608</v>
      </c>
      <c r="AP183">
        <f>AVERAGE('sugar expt'!S181:AI181)</f>
        <v>1.6944962397126169</v>
      </c>
      <c r="AQ183">
        <f>AVERAGE('bitter expt'!S181:AI181)</f>
        <v>1.2279266604088153</v>
      </c>
      <c r="AR183">
        <f>AVERAGE('sugar+bitter expt'!S181:AI181)</f>
        <v>1.5458855192508574</v>
      </c>
      <c r="AT183">
        <f>STDEV('sugar expt'!S181:AI181)/SQRT(COUNT('sugar expt'!S181:AI181))</f>
        <v>0.1064378678101192</v>
      </c>
      <c r="AU183">
        <f>STDEV('bitter expt'!S181:AI181)/SQRT(COUNT('bitter expt'!S181:AI181))</f>
        <v>0.10527355237538785</v>
      </c>
      <c r="AV183">
        <f>STDEV('sugar+bitter expt'!S181:AI181)/SQRT(COUNT('sugar+bitter expt'!S181:AI181))</f>
        <v>0.14396463601703849</v>
      </c>
      <c r="AX183">
        <f>AVERAGE('sugar expt'!AZ181:BP181)</f>
        <v>1.4400055143735919</v>
      </c>
      <c r="AY183">
        <f>AVERAGE('bitter expt'!AZ181:BP181)</f>
        <v>0.93578035488118549</v>
      </c>
      <c r="AZ183">
        <f>AVERAGE('sugar+bitter expt'!AZ181:BP181)</f>
        <v>1.1119486464047357</v>
      </c>
      <c r="BB183">
        <f>STDEV('sugar expt'!AZ181:BP181)/SQRT(COUNT('sugar expt'!AZ181:BP181))</f>
        <v>8.3537830730835094E-2</v>
      </c>
      <c r="BC183">
        <f>STDEV('bitter expt'!AZ181:BP181)/SQRT(COUNT('bitter expt'!AZ181:BP181))</f>
        <v>8.9652962156621913E-2</v>
      </c>
      <c r="BD183">
        <f>STDEV('sugar+bitter expt'!AZ181:BP181)/SQRT(COUNT('sugar+bitter expt'!AZ181:BP181))</f>
        <v>7.9511470410132498E-2</v>
      </c>
      <c r="BF183">
        <f>AVERAGE('sugar expt'!CG181:CW181)</f>
        <v>1.1395995601935165</v>
      </c>
      <c r="BG183">
        <f>AVERAGE('bitter expt'!CG181:CW181)</f>
        <v>0.79278347629957047</v>
      </c>
      <c r="BH183">
        <f>AVERAGE('sugar+bitter expt'!CG181:CW181)</f>
        <v>0.9599033700757198</v>
      </c>
      <c r="BJ183">
        <f>STDEV('sugar expt'!CG181:CW181)/SQRT(COUNT('sugar expt'!CG181:CW181))</f>
        <v>8.9847509605402054E-2</v>
      </c>
      <c r="BK183">
        <f>STDEV('bitter expt'!CG181:CW181)/SQRT(COUNT('bitter expt'!CG181:CW181))</f>
        <v>9.2784378378633917E-2</v>
      </c>
      <c r="BL183">
        <f>STDEV('sugar+bitter expt'!CG181:CW181)/SQRT(COUNT('sugar+bitter expt'!CG181:CW181))</f>
        <v>0.10711524287890851</v>
      </c>
    </row>
    <row r="184" spans="15:64" x14ac:dyDescent="0.2">
      <c r="O184">
        <v>181</v>
      </c>
      <c r="P184">
        <f>AVERAGE('sugar expt'!C182:R182)</f>
        <v>11.607721611271629</v>
      </c>
      <c r="Q184">
        <f>AVERAGE('bitter expt'!C182:R182)</f>
        <v>6.0564788806484202</v>
      </c>
      <c r="R184">
        <f>AVERAGE('sugar+bitter expt'!C182:R182)</f>
        <v>9.231808396673701</v>
      </c>
      <c r="T184">
        <f>STDEV('sugar expt'!C182:R182)/SQRT(COUNT('sugar expt'!C182:R182))</f>
        <v>0.62528989100743182</v>
      </c>
      <c r="U184">
        <f>STDEV('bitter expt'!C182:R182)/SQRT(COUNT('bitter expt'!C182:R182))</f>
        <v>0.84336545436235566</v>
      </c>
      <c r="V184">
        <f>STDEV('sugar+bitter expt'!C182:R182)/SQRT(COUNT('sugar+bitter expt'!C182:R182))</f>
        <v>0.98782959245021307</v>
      </c>
      <c r="X184">
        <f>AVERAGE('sugar expt'!AJ182:AY182)</f>
        <v>9.2184645511093048</v>
      </c>
      <c r="Y184">
        <f>AVERAGE('bitter expt'!AJ182:AY182)</f>
        <v>3.7620047654954059</v>
      </c>
      <c r="Z184">
        <f>AVERAGE('sugar+bitter expt'!AJ182:AY182)</f>
        <v>7.0837853633930328</v>
      </c>
      <c r="AB184">
        <f>STDEV('sugar expt'!AJ182:AY182)/SQRT(COUNT('sugar expt'!AJ182:AY182))</f>
        <v>0.60386126795279782</v>
      </c>
      <c r="AC184">
        <f>STDEV('bitter expt'!AJ182:AY182)/SQRT(COUNT('bitter expt'!AJ182:AY182))</f>
        <v>0.74133614284126303</v>
      </c>
      <c r="AD184">
        <f>STDEV('sugar+bitter expt'!AJ182:AY182)/SQRT(COUNT('sugar+bitter expt'!AJ182:AY182))</f>
        <v>0.71301715213672823</v>
      </c>
      <c r="AF184">
        <f>AVERAGE('sugar expt'!BQ182:CF182)</f>
        <v>6.5411865184007469</v>
      </c>
      <c r="AG184">
        <f>AVERAGE('bitter expt'!BQ182:CF182)</f>
        <v>3.2359286140832557</v>
      </c>
      <c r="AH184">
        <f>AVERAGE('sugar+bitter expt'!BQ182:CF182)</f>
        <v>4.5032282310814988</v>
      </c>
      <c r="AJ184">
        <f>STDEV('sugar expt'!BQ182:CF182)/SQRT(COUNT('sugar expt'!BQ182:CF182))</f>
        <v>0.88067505292320369</v>
      </c>
      <c r="AK184">
        <f>STDEV('bitter expt'!BQ182:CF182)/SQRT(COUNT('bitter expt'!BQ182:CF182))</f>
        <v>0.72584099057422546</v>
      </c>
      <c r="AL184">
        <f>STDEV('sugar+bitter expt'!BQ182:CF182)/SQRT(COUNT('sugar+bitter expt'!BQ182:CF182))</f>
        <v>0.72121822864085017</v>
      </c>
      <c r="AP184">
        <f>AVERAGE('sugar expt'!S182:AI182)</f>
        <v>1.6724705390633283</v>
      </c>
      <c r="AQ184">
        <f>AVERAGE('bitter expt'!S182:AI182)</f>
        <v>1.3869265146447749</v>
      </c>
      <c r="AR184">
        <f>AVERAGE('sugar+bitter expt'!S182:AI182)</f>
        <v>1.5311810259986689</v>
      </c>
      <c r="AT184">
        <f>STDEV('sugar expt'!S182:AI182)/SQRT(COUNT('sugar expt'!S182:AI182))</f>
        <v>0.10536207730342564</v>
      </c>
      <c r="AU184">
        <f>STDEV('bitter expt'!S182:AI182)/SQRT(COUNT('bitter expt'!S182:AI182))</f>
        <v>0.15075144439991817</v>
      </c>
      <c r="AV184">
        <f>STDEV('sugar+bitter expt'!S182:AI182)/SQRT(COUNT('sugar+bitter expt'!S182:AI182))</f>
        <v>9.5879662559015907E-2</v>
      </c>
      <c r="AX184">
        <f>AVERAGE('sugar expt'!AZ182:BP182)</f>
        <v>1.430768646071823</v>
      </c>
      <c r="AY184">
        <f>AVERAGE('bitter expt'!AZ182:BP182)</f>
        <v>0.91808522135420456</v>
      </c>
      <c r="AZ184">
        <f>AVERAGE('sugar+bitter expt'!AZ182:BP182)</f>
        <v>1.1793695780943545</v>
      </c>
      <c r="BB184">
        <f>STDEV('sugar expt'!AZ182:BP182)/SQRT(COUNT('sugar expt'!AZ182:BP182))</f>
        <v>8.9380726726111789E-2</v>
      </c>
      <c r="BC184">
        <f>STDEV('bitter expt'!AZ182:BP182)/SQRT(COUNT('bitter expt'!AZ182:BP182))</f>
        <v>8.3297842609094841E-2</v>
      </c>
      <c r="BD184">
        <f>STDEV('sugar+bitter expt'!AZ182:BP182)/SQRT(COUNT('sugar+bitter expt'!AZ182:BP182))</f>
        <v>9.5806175467757881E-2</v>
      </c>
      <c r="BF184">
        <f>AVERAGE('sugar expt'!CG182:CW182)</f>
        <v>1.2249541538046638</v>
      </c>
      <c r="BG184">
        <f>AVERAGE('bitter expt'!CG182:CW182)</f>
        <v>0.89650849109900188</v>
      </c>
      <c r="BH184">
        <f>AVERAGE('sugar+bitter expt'!CG182:CW182)</f>
        <v>0.99036859430698754</v>
      </c>
      <c r="BJ184">
        <f>STDEV('sugar expt'!CG182:CW182)/SQRT(COUNT('sugar expt'!CG182:CW182))</f>
        <v>0.11133826300773533</v>
      </c>
      <c r="BK184">
        <f>STDEV('bitter expt'!CG182:CW182)/SQRT(COUNT('bitter expt'!CG182:CW182))</f>
        <v>0.10446985056723267</v>
      </c>
      <c r="BL184">
        <f>STDEV('sugar+bitter expt'!CG182:CW182)/SQRT(COUNT('sugar+bitter expt'!CG182:CW182))</f>
        <v>0.10578301584975874</v>
      </c>
    </row>
    <row r="185" spans="15:64" x14ac:dyDescent="0.2">
      <c r="O185">
        <v>182</v>
      </c>
      <c r="P185">
        <f>AVERAGE('sugar expt'!C183:R183)</f>
        <v>11.320907652848685</v>
      </c>
      <c r="Q185">
        <f>AVERAGE('bitter expt'!C183:R183)</f>
        <v>6.2149870107637994</v>
      </c>
      <c r="R185">
        <f>AVERAGE('sugar+bitter expt'!C183:R183)</f>
        <v>8.5688400350242127</v>
      </c>
      <c r="T185">
        <f>STDEV('sugar expt'!C183:R183)/SQRT(COUNT('sugar expt'!C183:R183))</f>
        <v>0.77326000076714707</v>
      </c>
      <c r="U185">
        <f>STDEV('bitter expt'!C183:R183)/SQRT(COUNT('bitter expt'!C183:R183))</f>
        <v>0.88359166211268425</v>
      </c>
      <c r="V185">
        <f>STDEV('sugar+bitter expt'!C183:R183)/SQRT(COUNT('sugar+bitter expt'!C183:R183))</f>
        <v>0.63207377903041528</v>
      </c>
      <c r="X185">
        <f>AVERAGE('sugar expt'!AJ183:AY183)</f>
        <v>9.0392628552318399</v>
      </c>
      <c r="Y185">
        <f>AVERAGE('bitter expt'!AJ183:AY183)</f>
        <v>3.5496317608846182</v>
      </c>
      <c r="Z185">
        <f>AVERAGE('sugar+bitter expt'!AJ183:AY183)</f>
        <v>6.801549129912031</v>
      </c>
      <c r="AB185">
        <f>STDEV('sugar expt'!AJ183:AY183)/SQRT(COUNT('sugar expt'!AJ183:AY183))</f>
        <v>0.68414297546631175</v>
      </c>
      <c r="AC185">
        <f>STDEV('bitter expt'!AJ183:AY183)/SQRT(COUNT('bitter expt'!AJ183:AY183))</f>
        <v>0.66059217633115275</v>
      </c>
      <c r="AD185">
        <f>STDEV('sugar+bitter expt'!AJ183:AY183)/SQRT(COUNT('sugar+bitter expt'!AJ183:AY183))</f>
        <v>0.72229715187424537</v>
      </c>
      <c r="AF185">
        <f>AVERAGE('sugar expt'!BQ183:CF183)</f>
        <v>5.6519927037308078</v>
      </c>
      <c r="AG185">
        <f>AVERAGE('bitter expt'!BQ183:CF183)</f>
        <v>3.7339004701490275</v>
      </c>
      <c r="AH185">
        <f>AVERAGE('sugar+bitter expt'!BQ183:CF183)</f>
        <v>4.8514762065426682</v>
      </c>
      <c r="AJ185">
        <f>STDEV('sugar expt'!BQ183:CF183)/SQRT(COUNT('sugar expt'!BQ183:CF183))</f>
        <v>0.66963650026816768</v>
      </c>
      <c r="AK185">
        <f>STDEV('bitter expt'!BQ183:CF183)/SQRT(COUNT('bitter expt'!BQ183:CF183))</f>
        <v>0.86458141519565979</v>
      </c>
      <c r="AL185">
        <f>STDEV('sugar+bitter expt'!BQ183:CF183)/SQRT(COUNT('sugar+bitter expt'!BQ183:CF183))</f>
        <v>0.71574071378182202</v>
      </c>
      <c r="AP185">
        <f>AVERAGE('sugar expt'!S183:AI183)</f>
        <v>1.8098819188117801</v>
      </c>
      <c r="AQ185">
        <f>AVERAGE('bitter expt'!S183:AI183)</f>
        <v>1.2942615150072059</v>
      </c>
      <c r="AR185">
        <f>AVERAGE('sugar+bitter expt'!S183:AI183)</f>
        <v>1.4387929307131264</v>
      </c>
      <c r="AT185">
        <f>STDEV('sugar expt'!S183:AI183)/SQRT(COUNT('sugar expt'!S183:AI183))</f>
        <v>0.10560232760431225</v>
      </c>
      <c r="AU185">
        <f>STDEV('bitter expt'!S183:AI183)/SQRT(COUNT('bitter expt'!S183:AI183))</f>
        <v>0.10987415469765614</v>
      </c>
      <c r="AV185">
        <f>STDEV('sugar+bitter expt'!S183:AI183)/SQRT(COUNT('sugar+bitter expt'!S183:AI183))</f>
        <v>0.13725488858163096</v>
      </c>
      <c r="AX185">
        <f>AVERAGE('sugar expt'!AZ183:BP183)</f>
        <v>1.4884411513634368</v>
      </c>
      <c r="AY185">
        <f>AVERAGE('bitter expt'!AZ183:BP183)</f>
        <v>0.94583362197272935</v>
      </c>
      <c r="AZ185">
        <f>AVERAGE('sugar+bitter expt'!AZ183:BP183)</f>
        <v>1.161221878135577</v>
      </c>
      <c r="BB185">
        <f>STDEV('sugar expt'!AZ183:BP183)/SQRT(COUNT('sugar expt'!AZ183:BP183))</f>
        <v>0.1014688382885912</v>
      </c>
      <c r="BC185">
        <f>STDEV('bitter expt'!AZ183:BP183)/SQRT(COUNT('bitter expt'!AZ183:BP183))</f>
        <v>9.921463746843244E-2</v>
      </c>
      <c r="BD185">
        <f>STDEV('sugar+bitter expt'!AZ183:BP183)/SQRT(COUNT('sugar+bitter expt'!AZ183:BP183))</f>
        <v>8.4013785971859767E-2</v>
      </c>
      <c r="BF185">
        <f>AVERAGE('sugar expt'!CG183:CW183)</f>
        <v>1.3030241093855328</v>
      </c>
      <c r="BG185">
        <f>AVERAGE('bitter expt'!CG183:CW183)</f>
        <v>0.8039699414208048</v>
      </c>
      <c r="BH185">
        <f>AVERAGE('sugar+bitter expt'!CG183:CW183)</f>
        <v>1.0486211434998585</v>
      </c>
      <c r="BJ185">
        <f>STDEV('sugar expt'!CG183:CW183)/SQRT(COUNT('sugar expt'!CG183:CW183))</f>
        <v>9.4737848075390957E-2</v>
      </c>
      <c r="BK185">
        <f>STDEV('bitter expt'!CG183:CW183)/SQRT(COUNT('bitter expt'!CG183:CW183))</f>
        <v>5.3436290181151147E-2</v>
      </c>
      <c r="BL185">
        <f>STDEV('sugar+bitter expt'!CG183:CW183)/SQRT(COUNT('sugar+bitter expt'!CG183:CW183))</f>
        <v>0.16219639941935846</v>
      </c>
    </row>
    <row r="186" spans="15:64" x14ac:dyDescent="0.2">
      <c r="O186">
        <v>183</v>
      </c>
      <c r="P186">
        <f>AVERAGE('sugar expt'!C184:R184)</f>
        <v>11.721038552488366</v>
      </c>
      <c r="Q186">
        <f>AVERAGE('bitter expt'!C184:R184)</f>
        <v>6.3333208986866802</v>
      </c>
      <c r="R186">
        <f>AVERAGE('sugar+bitter expt'!C184:R184)</f>
        <v>8.8729695734022371</v>
      </c>
      <c r="T186">
        <f>STDEV('sugar expt'!C184:R184)/SQRT(COUNT('sugar expt'!C184:R184))</f>
        <v>0.71451005758740449</v>
      </c>
      <c r="U186">
        <f>STDEV('bitter expt'!C184:R184)/SQRT(COUNT('bitter expt'!C184:R184))</f>
        <v>0.86626966030986574</v>
      </c>
      <c r="V186">
        <f>STDEV('sugar+bitter expt'!C184:R184)/SQRT(COUNT('sugar+bitter expt'!C184:R184))</f>
        <v>0.9631686674394202</v>
      </c>
      <c r="X186">
        <f>AVERAGE('sugar expt'!AJ184:AY184)</f>
        <v>8.8761864128603154</v>
      </c>
      <c r="Y186">
        <f>AVERAGE('bitter expt'!AJ184:AY184)</f>
        <v>3.6787102862834034</v>
      </c>
      <c r="Z186">
        <f>AVERAGE('sugar+bitter expt'!AJ184:AY184)</f>
        <v>6.3519048503710733</v>
      </c>
      <c r="AB186">
        <f>STDEV('sugar expt'!AJ184:AY184)/SQRT(COUNT('sugar expt'!AJ184:AY184))</f>
        <v>0.91734270024548303</v>
      </c>
      <c r="AC186">
        <f>STDEV('bitter expt'!AJ184:AY184)/SQRT(COUNT('bitter expt'!AJ184:AY184))</f>
        <v>0.84569280458681306</v>
      </c>
      <c r="AD186">
        <f>STDEV('sugar+bitter expt'!AJ184:AY184)/SQRT(COUNT('sugar+bitter expt'!AJ184:AY184))</f>
        <v>0.38613520069502177</v>
      </c>
      <c r="AF186">
        <f>AVERAGE('sugar expt'!BQ184:CF184)</f>
        <v>6.4211567817829316</v>
      </c>
      <c r="AG186">
        <f>AVERAGE('bitter expt'!BQ184:CF184)</f>
        <v>3.3791314846327536</v>
      </c>
      <c r="AH186">
        <f>AVERAGE('sugar+bitter expt'!BQ184:CF184)</f>
        <v>4.416373348786589</v>
      </c>
      <c r="AJ186">
        <f>STDEV('sugar expt'!BQ184:CF184)/SQRT(COUNT('sugar expt'!BQ184:CF184))</f>
        <v>0.84093256486442225</v>
      </c>
      <c r="AK186">
        <f>STDEV('bitter expt'!BQ184:CF184)/SQRT(COUNT('bitter expt'!BQ184:CF184))</f>
        <v>0.82857783124035911</v>
      </c>
      <c r="AL186">
        <f>STDEV('sugar+bitter expt'!BQ184:CF184)/SQRT(COUNT('sugar+bitter expt'!BQ184:CF184))</f>
        <v>0.65554662021799726</v>
      </c>
      <c r="AP186">
        <f>AVERAGE('sugar expt'!S184:AI184)</f>
        <v>1.6613861741668932</v>
      </c>
      <c r="AQ186">
        <f>AVERAGE('bitter expt'!S184:AI184)</f>
        <v>1.2214721536553457</v>
      </c>
      <c r="AR186">
        <f>AVERAGE('sugar+bitter expt'!S184:AI184)</f>
        <v>1.3748516868835712</v>
      </c>
      <c r="AT186">
        <f>STDEV('sugar expt'!S184:AI184)/SQRT(COUNT('sugar expt'!S184:AI184))</f>
        <v>0.11227792249422866</v>
      </c>
      <c r="AU186">
        <f>STDEV('bitter expt'!S184:AI184)/SQRT(COUNT('bitter expt'!S184:AI184))</f>
        <v>0.11797307921839327</v>
      </c>
      <c r="AV186">
        <f>STDEV('sugar+bitter expt'!S184:AI184)/SQRT(COUNT('sugar+bitter expt'!S184:AI184))</f>
        <v>9.7608000671720971E-2</v>
      </c>
      <c r="AX186">
        <f>AVERAGE('sugar expt'!AZ184:BP184)</f>
        <v>1.5302478888448712</v>
      </c>
      <c r="AY186">
        <f>AVERAGE('bitter expt'!AZ184:BP184)</f>
        <v>0.96085598588343668</v>
      </c>
      <c r="AZ186">
        <f>AVERAGE('sugar+bitter expt'!AZ184:BP184)</f>
        <v>1.0841308424389084</v>
      </c>
      <c r="BB186">
        <f>STDEV('sugar expt'!AZ184:BP184)/SQRT(COUNT('sugar expt'!AZ184:BP184))</f>
        <v>9.9470663404626014E-2</v>
      </c>
      <c r="BC186">
        <f>STDEV('bitter expt'!AZ184:BP184)/SQRT(COUNT('bitter expt'!AZ184:BP184))</f>
        <v>9.1324245892341227E-2</v>
      </c>
      <c r="BD186">
        <f>STDEV('sugar+bitter expt'!AZ184:BP184)/SQRT(COUNT('sugar+bitter expt'!AZ184:BP184))</f>
        <v>7.9498124771683124E-2</v>
      </c>
      <c r="BF186">
        <f>AVERAGE('sugar expt'!CG184:CW184)</f>
        <v>1.3681015491457118</v>
      </c>
      <c r="BG186">
        <f>AVERAGE('bitter expt'!CG184:CW184)</f>
        <v>0.79404366002185889</v>
      </c>
      <c r="BH186">
        <f>AVERAGE('sugar+bitter expt'!CG184:CW184)</f>
        <v>0.9963828579495293</v>
      </c>
      <c r="BJ186">
        <f>STDEV('sugar expt'!CG184:CW184)/SQRT(COUNT('sugar expt'!CG184:CW184))</f>
        <v>0.14629688962402254</v>
      </c>
      <c r="BK186">
        <f>STDEV('bitter expt'!CG184:CW184)/SQRT(COUNT('bitter expt'!CG184:CW184))</f>
        <v>5.7859532874596602E-2</v>
      </c>
      <c r="BL186">
        <f>STDEV('sugar+bitter expt'!CG184:CW184)/SQRT(COUNT('sugar+bitter expt'!CG184:CW184))</f>
        <v>8.7834260377593357E-2</v>
      </c>
    </row>
    <row r="187" spans="15:64" x14ac:dyDescent="0.2">
      <c r="O187">
        <v>184</v>
      </c>
      <c r="P187">
        <f>AVERAGE('sugar expt'!C185:R185)</f>
        <v>11.360407315224998</v>
      </c>
      <c r="Q187">
        <f>AVERAGE('bitter expt'!C185:R185)</f>
        <v>6.7136315787420813</v>
      </c>
      <c r="R187">
        <f>AVERAGE('sugar+bitter expt'!C185:R185)</f>
        <v>8.8768204459399485</v>
      </c>
      <c r="T187">
        <f>STDEV('sugar expt'!C185:R185)/SQRT(COUNT('sugar expt'!C185:R185))</f>
        <v>0.58716166706377237</v>
      </c>
      <c r="U187">
        <f>STDEV('bitter expt'!C185:R185)/SQRT(COUNT('bitter expt'!C185:R185))</f>
        <v>0.97105880583314153</v>
      </c>
      <c r="V187">
        <f>STDEV('sugar+bitter expt'!C185:R185)/SQRT(COUNT('sugar+bitter expt'!C185:R185))</f>
        <v>0.9387616725825173</v>
      </c>
      <c r="X187">
        <f>AVERAGE('sugar expt'!AJ185:AY185)</f>
        <v>8.9553453873196212</v>
      </c>
      <c r="Y187">
        <f>AVERAGE('bitter expt'!AJ185:AY185)</f>
        <v>3.7803133797569437</v>
      </c>
      <c r="Z187">
        <f>AVERAGE('sugar+bitter expt'!AJ185:AY185)</f>
        <v>5.9636267909247742</v>
      </c>
      <c r="AB187">
        <f>STDEV('sugar expt'!AJ185:AY185)/SQRT(COUNT('sugar expt'!AJ185:AY185))</f>
        <v>0.88496419867025289</v>
      </c>
      <c r="AC187">
        <f>STDEV('bitter expt'!AJ185:AY185)/SQRT(COUNT('bitter expt'!AJ185:AY185))</f>
        <v>0.90292025597026881</v>
      </c>
      <c r="AD187">
        <f>STDEV('sugar+bitter expt'!AJ185:AY185)/SQRT(COUNT('sugar+bitter expt'!AJ185:AY185))</f>
        <v>0.32952029911594832</v>
      </c>
      <c r="AF187">
        <f>AVERAGE('sugar expt'!BQ185:CF185)</f>
        <v>6.9818679221129498</v>
      </c>
      <c r="AG187">
        <f>AVERAGE('bitter expt'!BQ185:CF185)</f>
        <v>2.7604693007148748</v>
      </c>
      <c r="AH187">
        <f>AVERAGE('sugar+bitter expt'!BQ185:CF185)</f>
        <v>4.6979145724291023</v>
      </c>
      <c r="AJ187">
        <f>STDEV('sugar expt'!BQ185:CF185)/SQRT(COUNT('sugar expt'!BQ185:CF185))</f>
        <v>0.97374470197523355</v>
      </c>
      <c r="AK187">
        <f>STDEV('bitter expt'!BQ185:CF185)/SQRT(COUNT('bitter expt'!BQ185:CF185))</f>
        <v>0.61650379997646332</v>
      </c>
      <c r="AL187">
        <f>STDEV('sugar+bitter expt'!BQ185:CF185)/SQRT(COUNT('sugar+bitter expt'!BQ185:CF185))</f>
        <v>0.61226339462101642</v>
      </c>
      <c r="AP187">
        <f>AVERAGE('sugar expt'!S185:AI185)</f>
        <v>1.7967336428595047</v>
      </c>
      <c r="AQ187">
        <f>AVERAGE('bitter expt'!S185:AI185)</f>
        <v>1.2483919346016072</v>
      </c>
      <c r="AR187">
        <f>AVERAGE('sugar+bitter expt'!S185:AI185)</f>
        <v>1.4842229099812299</v>
      </c>
      <c r="AT187">
        <f>STDEV('sugar expt'!S185:AI185)/SQRT(COUNT('sugar expt'!S185:AI185))</f>
        <v>0.12791898318350983</v>
      </c>
      <c r="AU187">
        <f>STDEV('bitter expt'!S185:AI185)/SQRT(COUNT('bitter expt'!S185:AI185))</f>
        <v>0.11297779191950248</v>
      </c>
      <c r="AV187">
        <f>STDEV('sugar+bitter expt'!S185:AI185)/SQRT(COUNT('sugar+bitter expt'!S185:AI185))</f>
        <v>0.12487982714072615</v>
      </c>
      <c r="AX187">
        <f>AVERAGE('sugar expt'!AZ185:BP185)</f>
        <v>1.428519087158707</v>
      </c>
      <c r="AY187">
        <f>AVERAGE('bitter expt'!AZ185:BP185)</f>
        <v>0.88094402128951788</v>
      </c>
      <c r="AZ187">
        <f>AVERAGE('sugar+bitter expt'!AZ185:BP185)</f>
        <v>1.0768477835260439</v>
      </c>
      <c r="BB187">
        <f>STDEV('sugar expt'!AZ185:BP185)/SQRT(COUNT('sugar expt'!AZ185:BP185))</f>
        <v>0.11252656908903087</v>
      </c>
      <c r="BC187">
        <f>STDEV('bitter expt'!AZ185:BP185)/SQRT(COUNT('bitter expt'!AZ185:BP185))</f>
        <v>7.7700494089280481E-2</v>
      </c>
      <c r="BD187">
        <f>STDEV('sugar+bitter expt'!AZ185:BP185)/SQRT(COUNT('sugar+bitter expt'!AZ185:BP185))</f>
        <v>8.2517655839147386E-2</v>
      </c>
      <c r="BF187">
        <f>AVERAGE('sugar expt'!CG185:CW185)</f>
        <v>1.1856191591121954</v>
      </c>
      <c r="BG187">
        <f>AVERAGE('bitter expt'!CG185:CW185)</f>
        <v>0.82766069067477177</v>
      </c>
      <c r="BH187">
        <f>AVERAGE('sugar+bitter expt'!CG185:CW185)</f>
        <v>1.0242422907385951</v>
      </c>
      <c r="BJ187">
        <f>STDEV('sugar expt'!CG185:CW185)/SQRT(COUNT('sugar expt'!CG185:CW185))</f>
        <v>9.7715059173927352E-2</v>
      </c>
      <c r="BK187">
        <f>STDEV('bitter expt'!CG185:CW185)/SQRT(COUNT('bitter expt'!CG185:CW185))</f>
        <v>7.2859253727203421E-2</v>
      </c>
      <c r="BL187">
        <f>STDEV('sugar+bitter expt'!CG185:CW185)/SQRT(COUNT('sugar+bitter expt'!CG185:CW185))</f>
        <v>8.5271489268998746E-2</v>
      </c>
    </row>
    <row r="188" spans="15:64" x14ac:dyDescent="0.2">
      <c r="O188">
        <v>185</v>
      </c>
      <c r="P188">
        <f>AVERAGE('sugar expt'!C186:R186)</f>
        <v>11.417808235360525</v>
      </c>
      <c r="Q188">
        <f>AVERAGE('bitter expt'!C186:R186)</f>
        <v>6.6351887182855496</v>
      </c>
      <c r="R188">
        <f>AVERAGE('sugar+bitter expt'!C186:R186)</f>
        <v>9.2791141171233775</v>
      </c>
      <c r="T188">
        <f>STDEV('sugar expt'!C186:R186)/SQRT(COUNT('sugar expt'!C186:R186))</f>
        <v>0.79925624387853822</v>
      </c>
      <c r="U188">
        <f>STDEV('bitter expt'!C186:R186)/SQRT(COUNT('bitter expt'!C186:R186))</f>
        <v>1.0662158492957334</v>
      </c>
      <c r="V188">
        <f>STDEV('sugar+bitter expt'!C186:R186)/SQRT(COUNT('sugar+bitter expt'!C186:R186))</f>
        <v>0.90964629774917227</v>
      </c>
      <c r="X188">
        <f>AVERAGE('sugar expt'!AJ186:AY186)</f>
        <v>9.0864865573677669</v>
      </c>
      <c r="Y188">
        <f>AVERAGE('bitter expt'!AJ186:AY186)</f>
        <v>3.7962497879130823</v>
      </c>
      <c r="Z188">
        <f>AVERAGE('sugar+bitter expt'!AJ186:AY186)</f>
        <v>6.1197219542049508</v>
      </c>
      <c r="AB188">
        <f>STDEV('sugar expt'!AJ186:AY186)/SQRT(COUNT('sugar expt'!AJ186:AY186))</f>
        <v>0.67779191454738086</v>
      </c>
      <c r="AC188">
        <f>STDEV('bitter expt'!AJ186:AY186)/SQRT(COUNT('bitter expt'!AJ186:AY186))</f>
        <v>0.63180818351893364</v>
      </c>
      <c r="AD188">
        <f>STDEV('sugar+bitter expt'!AJ186:AY186)/SQRT(COUNT('sugar+bitter expt'!AJ186:AY186))</f>
        <v>0.4649442214592745</v>
      </c>
      <c r="AF188">
        <f>AVERAGE('sugar expt'!BQ186:CF186)</f>
        <v>6.2775056039273531</v>
      </c>
      <c r="AG188">
        <f>AVERAGE('bitter expt'!BQ186:CF186)</f>
        <v>2.6543575255680474</v>
      </c>
      <c r="AH188">
        <f>AVERAGE('sugar+bitter expt'!BQ186:CF186)</f>
        <v>5.0275585564150171</v>
      </c>
      <c r="AJ188">
        <f>STDEV('sugar expt'!BQ186:CF186)/SQRT(COUNT('sugar expt'!BQ186:CF186))</f>
        <v>0.75443108195245401</v>
      </c>
      <c r="AK188">
        <f>STDEV('bitter expt'!BQ186:CF186)/SQRT(COUNT('bitter expt'!BQ186:CF186))</f>
        <v>0.55039871875933233</v>
      </c>
      <c r="AL188">
        <f>STDEV('sugar+bitter expt'!BQ186:CF186)/SQRT(COUNT('sugar+bitter expt'!BQ186:CF186))</f>
        <v>0.81793784753459198</v>
      </c>
      <c r="AP188">
        <f>AVERAGE('sugar expt'!S186:AI186)</f>
        <v>1.8303290623551653</v>
      </c>
      <c r="AQ188">
        <f>AVERAGE('bitter expt'!S186:AI186)</f>
        <v>1.3067801849933747</v>
      </c>
      <c r="AR188">
        <f>AVERAGE('sugar+bitter expt'!S186:AI186)</f>
        <v>1.4100196217059475</v>
      </c>
      <c r="AT188">
        <f>STDEV('sugar expt'!S186:AI186)/SQRT(COUNT('sugar expt'!S186:AI186))</f>
        <v>0.12115442048716679</v>
      </c>
      <c r="AU188">
        <f>STDEV('bitter expt'!S186:AI186)/SQRT(COUNT('bitter expt'!S186:AI186))</f>
        <v>0.11762471414588967</v>
      </c>
      <c r="AV188">
        <f>STDEV('sugar+bitter expt'!S186:AI186)/SQRT(COUNT('sugar+bitter expt'!S186:AI186))</f>
        <v>9.2162812802044136E-2</v>
      </c>
      <c r="AX188">
        <f>AVERAGE('sugar expt'!AZ186:BP186)</f>
        <v>1.4991740486331804</v>
      </c>
      <c r="AY188">
        <f>AVERAGE('bitter expt'!AZ186:BP186)</f>
        <v>0.92325999377747858</v>
      </c>
      <c r="AZ188">
        <f>AVERAGE('sugar+bitter expt'!AZ186:BP186)</f>
        <v>1.1688035845546698</v>
      </c>
      <c r="BB188">
        <f>STDEV('sugar expt'!AZ186:BP186)/SQRT(COUNT('sugar expt'!AZ186:BP186))</f>
        <v>0.11521279552266561</v>
      </c>
      <c r="BC188">
        <f>STDEV('bitter expt'!AZ186:BP186)/SQRT(COUNT('bitter expt'!AZ186:BP186))</f>
        <v>9.331148910672056E-2</v>
      </c>
      <c r="BD188">
        <f>STDEV('sugar+bitter expt'!AZ186:BP186)/SQRT(COUNT('sugar+bitter expt'!AZ186:BP186))</f>
        <v>0.10551922873199172</v>
      </c>
      <c r="BF188">
        <f>AVERAGE('sugar expt'!CG186:CW186)</f>
        <v>1.2026363214483988</v>
      </c>
      <c r="BG188">
        <f>AVERAGE('bitter expt'!CG186:CW186)</f>
        <v>0.75592710377763894</v>
      </c>
      <c r="BH188">
        <f>AVERAGE('sugar+bitter expt'!CG186:CW186)</f>
        <v>1.0282038537073821</v>
      </c>
      <c r="BJ188">
        <f>STDEV('sugar expt'!CG186:CW186)/SQRT(COUNT('sugar expt'!CG186:CW186))</f>
        <v>0.11322940302202572</v>
      </c>
      <c r="BK188">
        <f>STDEV('bitter expt'!CG186:CW186)/SQRT(COUNT('bitter expt'!CG186:CW186))</f>
        <v>4.6222564511477833E-2</v>
      </c>
      <c r="BL188">
        <f>STDEV('sugar+bitter expt'!CG186:CW186)/SQRT(COUNT('sugar+bitter expt'!CG186:CW186))</f>
        <v>0.11480123035259032</v>
      </c>
    </row>
    <row r="189" spans="15:64" x14ac:dyDescent="0.2">
      <c r="O189">
        <v>186</v>
      </c>
      <c r="P189">
        <f>AVERAGE('sugar expt'!C187:R187)</f>
        <v>11.21890605824713</v>
      </c>
      <c r="Q189">
        <f>AVERAGE('bitter expt'!C187:R187)</f>
        <v>6.6850008974580915</v>
      </c>
      <c r="R189">
        <f>AVERAGE('sugar+bitter expt'!C187:R187)</f>
        <v>9.7201630769274825</v>
      </c>
      <c r="T189">
        <f>STDEV('sugar expt'!C187:R187)/SQRT(COUNT('sugar expt'!C187:R187))</f>
        <v>0.73222099486026093</v>
      </c>
      <c r="U189">
        <f>STDEV('bitter expt'!C187:R187)/SQRT(COUNT('bitter expt'!C187:R187))</f>
        <v>1.0474752274067261</v>
      </c>
      <c r="V189">
        <f>STDEV('sugar+bitter expt'!C187:R187)/SQRT(COUNT('sugar+bitter expt'!C187:R187))</f>
        <v>0.98009355261528441</v>
      </c>
      <c r="X189">
        <f>AVERAGE('sugar expt'!AJ187:AY187)</f>
        <v>9.4631276839630623</v>
      </c>
      <c r="Y189">
        <f>AVERAGE('bitter expt'!AJ187:AY187)</f>
        <v>4.3119514003450936</v>
      </c>
      <c r="Z189">
        <f>AVERAGE('sugar+bitter expt'!AJ187:AY187)</f>
        <v>6.2038857700467593</v>
      </c>
      <c r="AB189">
        <f>STDEV('sugar expt'!AJ187:AY187)/SQRT(COUNT('sugar expt'!AJ187:AY187))</f>
        <v>0.60487601734845653</v>
      </c>
      <c r="AC189">
        <f>STDEV('bitter expt'!AJ187:AY187)/SQRT(COUNT('bitter expt'!AJ187:AY187))</f>
        <v>0.80172413308823809</v>
      </c>
      <c r="AD189">
        <f>STDEV('sugar+bitter expt'!AJ187:AY187)/SQRT(COUNT('sugar+bitter expt'!AJ187:AY187))</f>
        <v>0.54360583040389554</v>
      </c>
      <c r="AF189">
        <f>AVERAGE('sugar expt'!BQ187:CF187)</f>
        <v>6.1868630503390403</v>
      </c>
      <c r="AG189">
        <f>AVERAGE('bitter expt'!BQ187:CF187)</f>
        <v>2.9242260412797121</v>
      </c>
      <c r="AH189">
        <f>AVERAGE('sugar+bitter expt'!BQ187:CF187)</f>
        <v>4.9600972009204547</v>
      </c>
      <c r="AJ189">
        <f>STDEV('sugar expt'!BQ187:CF187)/SQRT(COUNT('sugar expt'!BQ187:CF187))</f>
        <v>0.58012433695279264</v>
      </c>
      <c r="AK189">
        <f>STDEV('bitter expt'!BQ187:CF187)/SQRT(COUNT('bitter expt'!BQ187:CF187))</f>
        <v>0.46883230796791553</v>
      </c>
      <c r="AL189">
        <f>STDEV('sugar+bitter expt'!BQ187:CF187)/SQRT(COUNT('sugar+bitter expt'!BQ187:CF187))</f>
        <v>0.90120692350240972</v>
      </c>
      <c r="AP189">
        <f>AVERAGE('sugar expt'!S187:AI187)</f>
        <v>1.7986063899303057</v>
      </c>
      <c r="AQ189">
        <f>AVERAGE('bitter expt'!S187:AI187)</f>
        <v>1.2088224382797097</v>
      </c>
      <c r="AR189">
        <f>AVERAGE('sugar+bitter expt'!S187:AI187)</f>
        <v>1.5540269933656745</v>
      </c>
      <c r="AT189">
        <f>STDEV('sugar expt'!S187:AI187)/SQRT(COUNT('sugar expt'!S187:AI187))</f>
        <v>8.2906033303498231E-2</v>
      </c>
      <c r="AU189">
        <f>STDEV('bitter expt'!S187:AI187)/SQRT(COUNT('bitter expt'!S187:AI187))</f>
        <v>0.11307626710383421</v>
      </c>
      <c r="AV189">
        <f>STDEV('sugar+bitter expt'!S187:AI187)/SQRT(COUNT('sugar+bitter expt'!S187:AI187))</f>
        <v>0.13978242710941921</v>
      </c>
      <c r="AX189">
        <f>AVERAGE('sugar expt'!AZ187:BP187)</f>
        <v>1.4680226177969162</v>
      </c>
      <c r="AY189">
        <f>AVERAGE('bitter expt'!AZ187:BP187)</f>
        <v>0.87640892948477855</v>
      </c>
      <c r="AZ189">
        <f>AVERAGE('sugar+bitter expt'!AZ187:BP187)</f>
        <v>1.0519696365037723</v>
      </c>
      <c r="BB189">
        <f>STDEV('sugar expt'!AZ187:BP187)/SQRT(COUNT('sugar expt'!AZ187:BP187))</f>
        <v>9.4694216226325775E-2</v>
      </c>
      <c r="BC189">
        <f>STDEV('bitter expt'!AZ187:BP187)/SQRT(COUNT('bitter expt'!AZ187:BP187))</f>
        <v>6.7955514072974579E-2</v>
      </c>
      <c r="BD189">
        <f>STDEV('sugar+bitter expt'!AZ187:BP187)/SQRT(COUNT('sugar+bitter expt'!AZ187:BP187))</f>
        <v>0.10247739127488349</v>
      </c>
      <c r="BF189">
        <f>AVERAGE('sugar expt'!CG187:CW187)</f>
        <v>1.2084396082698488</v>
      </c>
      <c r="BG189">
        <f>AVERAGE('bitter expt'!CG187:CW187)</f>
        <v>0.85894653174861801</v>
      </c>
      <c r="BH189">
        <f>AVERAGE('sugar+bitter expt'!CG187:CW187)</f>
        <v>0.96585258222206827</v>
      </c>
      <c r="BJ189">
        <f>STDEV('sugar expt'!CG187:CW187)/SQRT(COUNT('sugar expt'!CG187:CW187))</f>
        <v>9.4408918336147604E-2</v>
      </c>
      <c r="BK189">
        <f>STDEV('bitter expt'!CG187:CW187)/SQRT(COUNT('bitter expt'!CG187:CW187))</f>
        <v>5.9041094840013436E-2</v>
      </c>
      <c r="BL189">
        <f>STDEV('sugar+bitter expt'!CG187:CW187)/SQRT(COUNT('sugar+bitter expt'!CG187:CW187))</f>
        <v>0.10781179360770553</v>
      </c>
    </row>
    <row r="190" spans="15:64" x14ac:dyDescent="0.2">
      <c r="O190">
        <v>187</v>
      </c>
      <c r="P190">
        <f>AVERAGE('sugar expt'!C188:R188)</f>
        <v>11.270980089508193</v>
      </c>
      <c r="Q190">
        <f>AVERAGE('bitter expt'!C188:R188)</f>
        <v>6.1858921898982349</v>
      </c>
      <c r="R190">
        <f>AVERAGE('sugar+bitter expt'!C188:R188)</f>
        <v>9.8303289055432135</v>
      </c>
      <c r="T190">
        <f>STDEV('sugar expt'!C188:R188)/SQRT(COUNT('sugar expt'!C188:R188))</f>
        <v>0.64660342103924418</v>
      </c>
      <c r="U190">
        <f>STDEV('bitter expt'!C188:R188)/SQRT(COUNT('bitter expt'!C188:R188))</f>
        <v>1.1419605804200808</v>
      </c>
      <c r="V190">
        <f>STDEV('sugar+bitter expt'!C188:R188)/SQRT(COUNT('sugar+bitter expt'!C188:R188))</f>
        <v>0.8512799954068716</v>
      </c>
      <c r="X190">
        <f>AVERAGE('sugar expt'!AJ188:AY188)</f>
        <v>8.102981377506147</v>
      </c>
      <c r="Y190">
        <f>AVERAGE('bitter expt'!AJ188:AY188)</f>
        <v>4.2353089152861028</v>
      </c>
      <c r="Z190">
        <f>AVERAGE('sugar+bitter expt'!AJ188:AY188)</f>
        <v>6.0558996211352358</v>
      </c>
      <c r="AB190">
        <f>STDEV('sugar expt'!AJ188:AY188)/SQRT(COUNT('sugar expt'!AJ188:AY188))</f>
        <v>0.53906548554830491</v>
      </c>
      <c r="AC190">
        <f>STDEV('bitter expt'!AJ188:AY188)/SQRT(COUNT('bitter expt'!AJ188:AY188))</f>
        <v>0.94006409088665766</v>
      </c>
      <c r="AD190">
        <f>STDEV('sugar+bitter expt'!AJ188:AY188)/SQRT(COUNT('sugar+bitter expt'!AJ188:AY188))</f>
        <v>0.50093781925473047</v>
      </c>
      <c r="AF190">
        <f>AVERAGE('sugar expt'!BQ188:CF188)</f>
        <v>6.3214137666219292</v>
      </c>
      <c r="AG190">
        <f>AVERAGE('bitter expt'!BQ188:CF188)</f>
        <v>3.0878332458487976</v>
      </c>
      <c r="AH190">
        <f>AVERAGE('sugar+bitter expt'!BQ188:CF188)</f>
        <v>4.7054603749810511</v>
      </c>
      <c r="AJ190">
        <f>STDEV('sugar expt'!BQ188:CF188)/SQRT(COUNT('sugar expt'!BQ188:CF188))</f>
        <v>0.72763625399984733</v>
      </c>
      <c r="AK190">
        <f>STDEV('bitter expt'!BQ188:CF188)/SQRT(COUNT('bitter expt'!BQ188:CF188))</f>
        <v>0.47998299328952565</v>
      </c>
      <c r="AL190">
        <f>STDEV('sugar+bitter expt'!BQ188:CF188)/SQRT(COUNT('sugar+bitter expt'!BQ188:CF188))</f>
        <v>0.68856249247724133</v>
      </c>
      <c r="AP190">
        <f>AVERAGE('sugar expt'!S188:AI188)</f>
        <v>1.837317921673423</v>
      </c>
      <c r="AQ190">
        <f>AVERAGE('bitter expt'!S188:AI188)</f>
        <v>1.2600269609036834</v>
      </c>
      <c r="AR190">
        <f>AVERAGE('sugar+bitter expt'!S188:AI188)</f>
        <v>1.6367082734275209</v>
      </c>
      <c r="AT190">
        <f>STDEV('sugar expt'!S188:AI188)/SQRT(COUNT('sugar expt'!S188:AI188))</f>
        <v>8.6084735348997188E-2</v>
      </c>
      <c r="AU190">
        <f>STDEV('bitter expt'!S188:AI188)/SQRT(COUNT('bitter expt'!S188:AI188))</f>
        <v>0.13194604140289762</v>
      </c>
      <c r="AV190">
        <f>STDEV('sugar+bitter expt'!S188:AI188)/SQRT(COUNT('sugar+bitter expt'!S188:AI188))</f>
        <v>0.13354397539111967</v>
      </c>
      <c r="AX190">
        <f>AVERAGE('sugar expt'!AZ188:BP188)</f>
        <v>1.4484047697310101</v>
      </c>
      <c r="AY190">
        <f>AVERAGE('bitter expt'!AZ188:BP188)</f>
        <v>0.88098885946227345</v>
      </c>
      <c r="AZ190">
        <f>AVERAGE('sugar+bitter expt'!AZ188:BP188)</f>
        <v>1.1444250848363837</v>
      </c>
      <c r="BB190">
        <f>STDEV('sugar expt'!AZ188:BP188)/SQRT(COUNT('sugar expt'!AZ188:BP188))</f>
        <v>8.5498615335710182E-2</v>
      </c>
      <c r="BC190">
        <f>STDEV('bitter expt'!AZ188:BP188)/SQRT(COUNT('bitter expt'!AZ188:BP188))</f>
        <v>9.9439653376172665E-2</v>
      </c>
      <c r="BD190">
        <f>STDEV('sugar+bitter expt'!AZ188:BP188)/SQRT(COUNT('sugar+bitter expt'!AZ188:BP188))</f>
        <v>9.4552133858366708E-2</v>
      </c>
      <c r="BF190">
        <f>AVERAGE('sugar expt'!CG188:CW188)</f>
        <v>1.4607907545085053</v>
      </c>
      <c r="BG190">
        <f>AVERAGE('bitter expt'!CG188:CW188)</f>
        <v>0.83514425174537321</v>
      </c>
      <c r="BH190">
        <f>AVERAGE('sugar+bitter expt'!CG188:CW188)</f>
        <v>0.90586002194650483</v>
      </c>
      <c r="BJ190">
        <f>STDEV('sugar expt'!CG188:CW188)/SQRT(COUNT('sugar expt'!CG188:CW188))</f>
        <v>0.18162968696840071</v>
      </c>
      <c r="BK190">
        <f>STDEV('bitter expt'!CG188:CW188)/SQRT(COUNT('bitter expt'!CG188:CW188))</f>
        <v>5.429387033651132E-2</v>
      </c>
      <c r="BL190">
        <f>STDEV('sugar+bitter expt'!CG188:CW188)/SQRT(COUNT('sugar+bitter expt'!CG188:CW188))</f>
        <v>9.4071319207317275E-2</v>
      </c>
    </row>
    <row r="191" spans="15:64" x14ac:dyDescent="0.2">
      <c r="O191">
        <v>188</v>
      </c>
      <c r="P191">
        <f>AVERAGE('sugar expt'!C189:R189)</f>
        <v>11.512460462538559</v>
      </c>
      <c r="Q191">
        <f>AVERAGE('bitter expt'!C189:R189)</f>
        <v>6.1240125013359492</v>
      </c>
      <c r="R191">
        <f>AVERAGE('sugar+bitter expt'!C189:R189)</f>
        <v>9.0201444365093479</v>
      </c>
      <c r="T191">
        <f>STDEV('sugar expt'!C189:R189)/SQRT(COUNT('sugar expt'!C189:R189))</f>
        <v>0.33121543563182393</v>
      </c>
      <c r="U191">
        <f>STDEV('bitter expt'!C189:R189)/SQRT(COUNT('bitter expt'!C189:R189))</f>
        <v>1.2076954447988872</v>
      </c>
      <c r="V191">
        <f>STDEV('sugar+bitter expt'!C189:R189)/SQRT(COUNT('sugar+bitter expt'!C189:R189))</f>
        <v>1.0254147171433921</v>
      </c>
      <c r="X191">
        <f>AVERAGE('sugar expt'!AJ189:AY189)</f>
        <v>8.2820636355476491</v>
      </c>
      <c r="Y191">
        <f>AVERAGE('bitter expt'!AJ189:AY189)</f>
        <v>4.0646875985696074</v>
      </c>
      <c r="Z191">
        <f>AVERAGE('sugar+bitter expt'!AJ189:AY189)</f>
        <v>5.9918756153398034</v>
      </c>
      <c r="AB191">
        <f>STDEV('sugar expt'!AJ189:AY189)/SQRT(COUNT('sugar expt'!AJ189:AY189))</f>
        <v>0.72901408911459586</v>
      </c>
      <c r="AC191">
        <f>STDEV('bitter expt'!AJ189:AY189)/SQRT(COUNT('bitter expt'!AJ189:AY189))</f>
        <v>0.79868833857068744</v>
      </c>
      <c r="AD191">
        <f>STDEV('sugar+bitter expt'!AJ189:AY189)/SQRT(COUNT('sugar+bitter expt'!AJ189:AY189))</f>
        <v>0.7338656485441768</v>
      </c>
      <c r="AF191">
        <f>AVERAGE('sugar expt'!BQ189:CF189)</f>
        <v>7.0582451687802106</v>
      </c>
      <c r="AG191">
        <f>AVERAGE('bitter expt'!BQ189:CF189)</f>
        <v>3.1427534756968631</v>
      </c>
      <c r="AH191">
        <f>AVERAGE('sugar+bitter expt'!BQ189:CF189)</f>
        <v>4.5649280014956117</v>
      </c>
      <c r="AJ191">
        <f>STDEV('sugar expt'!BQ189:CF189)/SQRT(COUNT('sugar expt'!BQ189:CF189))</f>
        <v>0.73172723830139019</v>
      </c>
      <c r="AK191">
        <f>STDEV('bitter expt'!BQ189:CF189)/SQRT(COUNT('bitter expt'!BQ189:CF189))</f>
        <v>0.51398933917256717</v>
      </c>
      <c r="AL191">
        <f>STDEV('sugar+bitter expt'!BQ189:CF189)/SQRT(COUNT('sugar+bitter expt'!BQ189:CF189))</f>
        <v>0.62594535058840373</v>
      </c>
      <c r="AP191">
        <f>AVERAGE('sugar expt'!S189:AI189)</f>
        <v>1.7785659931826441</v>
      </c>
      <c r="AQ191">
        <f>AVERAGE('bitter expt'!S189:AI189)</f>
        <v>1.3532368713353351</v>
      </c>
      <c r="AR191">
        <f>AVERAGE('sugar+bitter expt'!S189:AI189)</f>
        <v>1.5896921269279376</v>
      </c>
      <c r="AT191">
        <f>STDEV('sugar expt'!S189:AI189)/SQRT(COUNT('sugar expt'!S189:AI189))</f>
        <v>0.10068047548097157</v>
      </c>
      <c r="AU191">
        <f>STDEV('bitter expt'!S189:AI189)/SQRT(COUNT('bitter expt'!S189:AI189))</f>
        <v>0.16438815976543125</v>
      </c>
      <c r="AV191">
        <f>STDEV('sugar+bitter expt'!S189:AI189)/SQRT(COUNT('sugar+bitter expt'!S189:AI189))</f>
        <v>9.7367354140528453E-2</v>
      </c>
      <c r="AX191">
        <f>AVERAGE('sugar expt'!AZ189:BP189)</f>
        <v>1.5680469720404679</v>
      </c>
      <c r="AY191">
        <f>AVERAGE('bitter expt'!AZ189:BP189)</f>
        <v>0.88416480720043467</v>
      </c>
      <c r="AZ191">
        <f>AVERAGE('sugar+bitter expt'!AZ189:BP189)</f>
        <v>1.1528595278046714</v>
      </c>
      <c r="BB191">
        <f>STDEV('sugar expt'!AZ189:BP189)/SQRT(COUNT('sugar expt'!AZ189:BP189))</f>
        <v>0.12999516755919605</v>
      </c>
      <c r="BC191">
        <f>STDEV('bitter expt'!AZ189:BP189)/SQRT(COUNT('bitter expt'!AZ189:BP189))</f>
        <v>7.5941872454305712E-2</v>
      </c>
      <c r="BD191">
        <f>STDEV('sugar+bitter expt'!AZ189:BP189)/SQRT(COUNT('sugar+bitter expt'!AZ189:BP189))</f>
        <v>8.8322611781546226E-2</v>
      </c>
      <c r="BF191">
        <f>AVERAGE('sugar expt'!CG189:CW189)</f>
        <v>1.2103742075057407</v>
      </c>
      <c r="BG191">
        <f>AVERAGE('bitter expt'!CG189:CW189)</f>
        <v>0.77977619194718018</v>
      </c>
      <c r="BH191">
        <f>AVERAGE('sugar+bitter expt'!CG189:CW189)</f>
        <v>0.99492807718349929</v>
      </c>
      <c r="BJ191">
        <f>STDEV('sugar expt'!CG189:CW189)/SQRT(COUNT('sugar expt'!CG189:CW189))</f>
        <v>0.11440962706605488</v>
      </c>
      <c r="BK191">
        <f>STDEV('bitter expt'!CG189:CW189)/SQRT(COUNT('bitter expt'!CG189:CW189))</f>
        <v>4.734991835263213E-2</v>
      </c>
      <c r="BL191">
        <f>STDEV('sugar+bitter expt'!CG189:CW189)/SQRT(COUNT('sugar+bitter expt'!CG189:CW189))</f>
        <v>9.2670470886669784E-2</v>
      </c>
    </row>
    <row r="192" spans="15:64" x14ac:dyDescent="0.2">
      <c r="O192">
        <v>189</v>
      </c>
      <c r="P192">
        <f>AVERAGE('sugar expt'!C190:R190)</f>
        <v>11.307629561074197</v>
      </c>
      <c r="Q192">
        <f>AVERAGE('bitter expt'!C190:R190)</f>
        <v>5.8039144755607577</v>
      </c>
      <c r="R192">
        <f>AVERAGE('sugar+bitter expt'!C190:R190)</f>
        <v>9.7170592418828399</v>
      </c>
      <c r="T192">
        <f>STDEV('sugar expt'!C190:R190)/SQRT(COUNT('sugar expt'!C190:R190))</f>
        <v>0.64468284966478417</v>
      </c>
      <c r="U192">
        <f>STDEV('bitter expt'!C190:R190)/SQRT(COUNT('bitter expt'!C190:R190))</f>
        <v>1.1508083699348937</v>
      </c>
      <c r="V192">
        <f>STDEV('sugar+bitter expt'!C190:R190)/SQRT(COUNT('sugar+bitter expt'!C190:R190))</f>
        <v>0.8591958643739801</v>
      </c>
      <c r="X192">
        <f>AVERAGE('sugar expt'!AJ190:AY190)</f>
        <v>8.5319023070222553</v>
      </c>
      <c r="Y192">
        <f>AVERAGE('bitter expt'!AJ190:AY190)</f>
        <v>4.3002633275393389</v>
      </c>
      <c r="Z192">
        <f>AVERAGE('sugar+bitter expt'!AJ190:AY190)</f>
        <v>6.0886884068837466</v>
      </c>
      <c r="AB192">
        <f>STDEV('sugar expt'!AJ190:AY190)/SQRT(COUNT('sugar expt'!AJ190:AY190))</f>
        <v>0.61225686357142739</v>
      </c>
      <c r="AC192">
        <f>STDEV('bitter expt'!AJ190:AY190)/SQRT(COUNT('bitter expt'!AJ190:AY190))</f>
        <v>0.77353249391875167</v>
      </c>
      <c r="AD192">
        <f>STDEV('sugar+bitter expt'!AJ190:AY190)/SQRT(COUNT('sugar+bitter expt'!AJ190:AY190))</f>
        <v>0.96088982894702457</v>
      </c>
      <c r="AF192">
        <f>AVERAGE('sugar expt'!BQ190:CF190)</f>
        <v>7.2485438432174529</v>
      </c>
      <c r="AG192">
        <f>AVERAGE('bitter expt'!BQ190:CF190)</f>
        <v>2.77257139158041</v>
      </c>
      <c r="AH192">
        <f>AVERAGE('sugar+bitter expt'!BQ190:CF190)</f>
        <v>4.3774742336250192</v>
      </c>
      <c r="AJ192">
        <f>STDEV('sugar expt'!BQ190:CF190)/SQRT(COUNT('sugar expt'!BQ190:CF190))</f>
        <v>0.87753153961864305</v>
      </c>
      <c r="AK192">
        <f>STDEV('bitter expt'!BQ190:CF190)/SQRT(COUNT('bitter expt'!BQ190:CF190))</f>
        <v>0.51411605812240102</v>
      </c>
      <c r="AL192">
        <f>STDEV('sugar+bitter expt'!BQ190:CF190)/SQRT(COUNT('sugar+bitter expt'!BQ190:CF190))</f>
        <v>0.59493645862304467</v>
      </c>
      <c r="AP192">
        <f>AVERAGE('sugar expt'!S190:AI190)</f>
        <v>1.7301137780693583</v>
      </c>
      <c r="AQ192">
        <f>AVERAGE('bitter expt'!S190:AI190)</f>
        <v>1.3013838534103286</v>
      </c>
      <c r="AR192">
        <f>AVERAGE('sugar+bitter expt'!S190:AI190)</f>
        <v>1.6214784578833623</v>
      </c>
      <c r="AT192">
        <f>STDEV('sugar expt'!S190:AI190)/SQRT(COUNT('sugar expt'!S190:AI190))</f>
        <v>0.12762069515284785</v>
      </c>
      <c r="AU192">
        <f>STDEV('bitter expt'!S190:AI190)/SQRT(COUNT('bitter expt'!S190:AI190))</f>
        <v>0.12944578471913318</v>
      </c>
      <c r="AV192">
        <f>STDEV('sugar+bitter expt'!S190:AI190)/SQRT(COUNT('sugar+bitter expt'!S190:AI190))</f>
        <v>0.11719490158080076</v>
      </c>
      <c r="AX192">
        <f>AVERAGE('sugar expt'!AZ190:BP190)</f>
        <v>1.6228359116061</v>
      </c>
      <c r="AY192">
        <f>AVERAGE('bitter expt'!AZ190:BP190)</f>
        <v>0.92758038700426115</v>
      </c>
      <c r="AZ192">
        <f>AVERAGE('sugar+bitter expt'!AZ190:BP190)</f>
        <v>1.1643281771203275</v>
      </c>
      <c r="BB192">
        <f>STDEV('sugar expt'!AZ190:BP190)/SQRT(COUNT('sugar expt'!AZ190:BP190))</f>
        <v>0.12709408091590518</v>
      </c>
      <c r="BC192">
        <f>STDEV('bitter expt'!AZ190:BP190)/SQRT(COUNT('bitter expt'!AZ190:BP190))</f>
        <v>7.7534074648634391E-2</v>
      </c>
      <c r="BD192">
        <f>STDEV('sugar+bitter expt'!AZ190:BP190)/SQRT(COUNT('sugar+bitter expt'!AZ190:BP190))</f>
        <v>0.13555265578651465</v>
      </c>
      <c r="BF192">
        <f>AVERAGE('sugar expt'!CG190:CW190)</f>
        <v>1.2792547050729826</v>
      </c>
      <c r="BG192">
        <f>AVERAGE('bitter expt'!CG190:CW190)</f>
        <v>0.86225731896268321</v>
      </c>
      <c r="BH192">
        <f>AVERAGE('sugar+bitter expt'!CG190:CW190)</f>
        <v>0.96346141765049731</v>
      </c>
      <c r="BJ192">
        <f>STDEV('sugar expt'!CG190:CW190)/SQRT(COUNT('sugar expt'!CG190:CW190))</f>
        <v>0.15694558712772913</v>
      </c>
      <c r="BK192">
        <f>STDEV('bitter expt'!CG190:CW190)/SQRT(COUNT('bitter expt'!CG190:CW190))</f>
        <v>6.3635373550916904E-2</v>
      </c>
      <c r="BL192">
        <f>STDEV('sugar+bitter expt'!CG190:CW190)/SQRT(COUNT('sugar+bitter expt'!CG190:CW190))</f>
        <v>6.9155787921961961E-2</v>
      </c>
    </row>
    <row r="193" spans="15:64" x14ac:dyDescent="0.2">
      <c r="O193">
        <v>190</v>
      </c>
      <c r="P193">
        <f>AVERAGE('sugar expt'!C191:R191)</f>
        <v>11.662871550424764</v>
      </c>
      <c r="Q193">
        <f>AVERAGE('bitter expt'!C191:R191)</f>
        <v>6.2037366080594278</v>
      </c>
      <c r="R193">
        <f>AVERAGE('sugar+bitter expt'!C191:R191)</f>
        <v>9.6756628981472765</v>
      </c>
      <c r="T193">
        <f>STDEV('sugar expt'!C191:R191)/SQRT(COUNT('sugar expt'!C191:R191))</f>
        <v>0.56164109779107918</v>
      </c>
      <c r="U193">
        <f>STDEV('bitter expt'!C191:R191)/SQRT(COUNT('bitter expt'!C191:R191))</f>
        <v>1.1665048617761578</v>
      </c>
      <c r="V193">
        <f>STDEV('sugar+bitter expt'!C191:R191)/SQRT(COUNT('sugar+bitter expt'!C191:R191))</f>
        <v>0.97242854243128951</v>
      </c>
      <c r="X193">
        <f>AVERAGE('sugar expt'!AJ191:AY191)</f>
        <v>8.8713714817823135</v>
      </c>
      <c r="Y193">
        <f>AVERAGE('bitter expt'!AJ191:AY191)</f>
        <v>4.2963881093148615</v>
      </c>
      <c r="Z193">
        <f>AVERAGE('sugar+bitter expt'!AJ191:AY191)</f>
        <v>6.1186837118615607</v>
      </c>
      <c r="AB193">
        <f>STDEV('sugar expt'!AJ191:AY191)/SQRT(COUNT('sugar expt'!AJ191:AY191))</f>
        <v>0.6186875701036969</v>
      </c>
      <c r="AC193">
        <f>STDEV('bitter expt'!AJ191:AY191)/SQRT(COUNT('bitter expt'!AJ191:AY191))</f>
        <v>0.95269912929737166</v>
      </c>
      <c r="AD193">
        <f>STDEV('sugar+bitter expt'!AJ191:AY191)/SQRT(COUNT('sugar+bitter expt'!AJ191:AY191))</f>
        <v>1.0744387968727696</v>
      </c>
      <c r="AF193">
        <f>AVERAGE('sugar expt'!BQ191:CF191)</f>
        <v>7.3245569684919136</v>
      </c>
      <c r="AG193">
        <f>AVERAGE('bitter expt'!BQ191:CF191)</f>
        <v>3.0799718798266484</v>
      </c>
      <c r="AH193">
        <f>AVERAGE('sugar+bitter expt'!BQ191:CF191)</f>
        <v>4.1305523754625515</v>
      </c>
      <c r="AJ193">
        <f>STDEV('sugar expt'!BQ191:CF191)/SQRT(COUNT('sugar expt'!BQ191:CF191))</f>
        <v>0.65413400979983449</v>
      </c>
      <c r="AK193">
        <f>STDEV('bitter expt'!BQ191:CF191)/SQRT(COUNT('bitter expt'!BQ191:CF191))</f>
        <v>0.48734164718211681</v>
      </c>
      <c r="AL193">
        <f>STDEV('sugar+bitter expt'!BQ191:CF191)/SQRT(COUNT('sugar+bitter expt'!BQ191:CF191))</f>
        <v>0.69132155090955039</v>
      </c>
      <c r="AP193">
        <f>AVERAGE('sugar expt'!S191:AI191)</f>
        <v>1.6661118388946417</v>
      </c>
      <c r="AQ193">
        <f>AVERAGE('bitter expt'!S191:AI191)</f>
        <v>1.4203846759500105</v>
      </c>
      <c r="AR193">
        <f>AVERAGE('sugar+bitter expt'!S191:AI191)</f>
        <v>1.5040931858687923</v>
      </c>
      <c r="AT193">
        <f>STDEV('sugar expt'!S191:AI191)/SQRT(COUNT('sugar expt'!S191:AI191))</f>
        <v>9.5804573534878201E-2</v>
      </c>
      <c r="AU193">
        <f>STDEV('bitter expt'!S191:AI191)/SQRT(COUNT('bitter expt'!S191:AI191))</f>
        <v>0.14120388603566184</v>
      </c>
      <c r="AV193">
        <f>STDEV('sugar+bitter expt'!S191:AI191)/SQRT(COUNT('sugar+bitter expt'!S191:AI191))</f>
        <v>9.2274756962819948E-2</v>
      </c>
      <c r="AX193">
        <f>AVERAGE('sugar expt'!AZ191:BP191)</f>
        <v>1.484224337453522</v>
      </c>
      <c r="AY193">
        <f>AVERAGE('bitter expt'!AZ191:BP191)</f>
        <v>0.8812817504985484</v>
      </c>
      <c r="AZ193">
        <f>AVERAGE('sugar+bitter expt'!AZ191:BP191)</f>
        <v>1.054267378750311</v>
      </c>
      <c r="BB193">
        <f>STDEV('sugar expt'!AZ191:BP191)/SQRT(COUNT('sugar expt'!AZ191:BP191))</f>
        <v>9.6211722393547403E-2</v>
      </c>
      <c r="BC193">
        <f>STDEV('bitter expt'!AZ191:BP191)/SQRT(COUNT('bitter expt'!AZ191:BP191))</f>
        <v>7.2502295477764517E-2</v>
      </c>
      <c r="BD193">
        <f>STDEV('sugar+bitter expt'!AZ191:BP191)/SQRT(COUNT('sugar+bitter expt'!AZ191:BP191))</f>
        <v>8.416156736696305E-2</v>
      </c>
      <c r="BF193">
        <f>AVERAGE('sugar expt'!CG191:CW191)</f>
        <v>1.218116023661556</v>
      </c>
      <c r="BG193">
        <f>AVERAGE('bitter expt'!CG191:CW191)</f>
        <v>0.82318725504491752</v>
      </c>
      <c r="BH193">
        <f>AVERAGE('sugar+bitter expt'!CG191:CW191)</f>
        <v>0.97287622790581152</v>
      </c>
      <c r="BJ193">
        <f>STDEV('sugar expt'!CG191:CW191)/SQRT(COUNT('sugar expt'!CG191:CW191))</f>
        <v>0.13981635808456311</v>
      </c>
      <c r="BK193">
        <f>STDEV('bitter expt'!CG191:CW191)/SQRT(COUNT('bitter expt'!CG191:CW191))</f>
        <v>6.0797547944206116E-2</v>
      </c>
      <c r="BL193">
        <f>STDEV('sugar+bitter expt'!CG191:CW191)/SQRT(COUNT('sugar+bitter expt'!CG191:CW191))</f>
        <v>0.10508302742464558</v>
      </c>
    </row>
    <row r="194" spans="15:64" x14ac:dyDescent="0.2">
      <c r="O194">
        <v>191</v>
      </c>
      <c r="P194">
        <f>AVERAGE('sugar expt'!C192:R192)</f>
        <v>11.410995521534883</v>
      </c>
      <c r="Q194">
        <f>AVERAGE('bitter expt'!C192:R192)</f>
        <v>6.1814061940653691</v>
      </c>
      <c r="R194">
        <f>AVERAGE('sugar+bitter expt'!C192:R192)</f>
        <v>9.2836136982866915</v>
      </c>
      <c r="T194">
        <f>STDEV('sugar expt'!C192:R192)/SQRT(COUNT('sugar expt'!C192:R192))</f>
        <v>0.66415442480491194</v>
      </c>
      <c r="U194">
        <f>STDEV('bitter expt'!C192:R192)/SQRT(COUNT('bitter expt'!C192:R192))</f>
        <v>1.0774862843671684</v>
      </c>
      <c r="V194">
        <f>STDEV('sugar+bitter expt'!C192:R192)/SQRT(COUNT('sugar+bitter expt'!C192:R192))</f>
        <v>0.73166976152148366</v>
      </c>
      <c r="X194">
        <f>AVERAGE('sugar expt'!AJ192:AY192)</f>
        <v>8.5525362259165192</v>
      </c>
      <c r="Y194">
        <f>AVERAGE('bitter expt'!AJ192:AY192)</f>
        <v>3.3859319865648017</v>
      </c>
      <c r="Z194">
        <f>AVERAGE('sugar+bitter expt'!AJ192:AY192)</f>
        <v>6.0658481174260146</v>
      </c>
      <c r="AB194">
        <f>STDEV('sugar expt'!AJ192:AY192)/SQRT(COUNT('sugar expt'!AJ192:AY192))</f>
        <v>0.51074154554544426</v>
      </c>
      <c r="AC194">
        <f>STDEV('bitter expt'!AJ192:AY192)/SQRT(COUNT('bitter expt'!AJ192:AY192))</f>
        <v>0.7894856952525201</v>
      </c>
      <c r="AD194">
        <f>STDEV('sugar+bitter expt'!AJ192:AY192)/SQRT(COUNT('sugar+bitter expt'!AJ192:AY192))</f>
        <v>0.94057504846684703</v>
      </c>
      <c r="AF194">
        <f>AVERAGE('sugar expt'!BQ192:CF192)</f>
        <v>7.1982265263079528</v>
      </c>
      <c r="AG194">
        <f>AVERAGE('bitter expt'!BQ192:CF192)</f>
        <v>2.9304546513782439</v>
      </c>
      <c r="AH194">
        <f>AVERAGE('sugar+bitter expt'!BQ192:CF192)</f>
        <v>4.9357133947386931</v>
      </c>
      <c r="AJ194">
        <f>STDEV('sugar expt'!BQ192:CF192)/SQRT(COUNT('sugar expt'!BQ192:CF192))</f>
        <v>1.1745702758313104</v>
      </c>
      <c r="AK194">
        <f>STDEV('bitter expt'!BQ192:CF192)/SQRT(COUNT('bitter expt'!BQ192:CF192))</f>
        <v>0.5467591296483123</v>
      </c>
      <c r="AL194">
        <f>STDEV('sugar+bitter expt'!BQ192:CF192)/SQRT(COUNT('sugar+bitter expt'!BQ192:CF192))</f>
        <v>0.62354343755379504</v>
      </c>
      <c r="AP194">
        <f>AVERAGE('sugar expt'!S192:AI192)</f>
        <v>1.6450813554812858</v>
      </c>
      <c r="AQ194">
        <f>AVERAGE('bitter expt'!S192:AI192)</f>
        <v>1.3713454867753629</v>
      </c>
      <c r="AR194">
        <f>AVERAGE('sugar+bitter expt'!S192:AI192)</f>
        <v>1.5669487172552468</v>
      </c>
      <c r="AT194">
        <f>STDEV('sugar expt'!S192:AI192)/SQRT(COUNT('sugar expt'!S192:AI192))</f>
        <v>9.1986129730458763E-2</v>
      </c>
      <c r="AU194">
        <f>STDEV('bitter expt'!S192:AI192)/SQRT(COUNT('bitter expt'!S192:AI192))</f>
        <v>0.13775870586269567</v>
      </c>
      <c r="AV194">
        <f>STDEV('sugar+bitter expt'!S192:AI192)/SQRT(COUNT('sugar+bitter expt'!S192:AI192))</f>
        <v>0.18755664542547587</v>
      </c>
      <c r="AX194">
        <f>AVERAGE('sugar expt'!AZ192:BP192)</f>
        <v>1.5829414083336293</v>
      </c>
      <c r="AY194">
        <f>AVERAGE('bitter expt'!AZ192:BP192)</f>
        <v>0.92500140546914333</v>
      </c>
      <c r="AZ194">
        <f>AVERAGE('sugar+bitter expt'!AZ192:BP192)</f>
        <v>1.1135374318411415</v>
      </c>
      <c r="BB194">
        <f>STDEV('sugar expt'!AZ192:BP192)/SQRT(COUNT('sugar expt'!AZ192:BP192))</f>
        <v>0.10282930888549875</v>
      </c>
      <c r="BC194">
        <f>STDEV('bitter expt'!AZ192:BP192)/SQRT(COUNT('bitter expt'!AZ192:BP192))</f>
        <v>9.3697507073039824E-2</v>
      </c>
      <c r="BD194">
        <f>STDEV('sugar+bitter expt'!AZ192:BP192)/SQRT(COUNT('sugar+bitter expt'!AZ192:BP192))</f>
        <v>7.9854219528227702E-2</v>
      </c>
      <c r="BF194">
        <f>AVERAGE('sugar expt'!CG192:CW192)</f>
        <v>1.2796268872506236</v>
      </c>
      <c r="BG194">
        <f>AVERAGE('bitter expt'!CG192:CW192)</f>
        <v>0.74187775138776246</v>
      </c>
      <c r="BH194">
        <f>AVERAGE('sugar+bitter expt'!CG192:CW192)</f>
        <v>1.126942857411267</v>
      </c>
      <c r="BJ194">
        <f>STDEV('sugar expt'!CG192:CW192)/SQRT(COUNT('sugar expt'!CG192:CW192))</f>
        <v>0.12684219893553489</v>
      </c>
      <c r="BK194">
        <f>STDEV('bitter expt'!CG192:CW192)/SQRT(COUNT('bitter expt'!CG192:CW192))</f>
        <v>6.6799780674602557E-2</v>
      </c>
      <c r="BL194">
        <f>STDEV('sugar+bitter expt'!CG192:CW192)/SQRT(COUNT('sugar+bitter expt'!CG192:CW192))</f>
        <v>0.11975534501440711</v>
      </c>
    </row>
    <row r="195" spans="15:64" x14ac:dyDescent="0.2">
      <c r="O195">
        <v>192</v>
      </c>
      <c r="P195">
        <f>AVERAGE('sugar expt'!C193:R193)</f>
        <v>11.10896615131273</v>
      </c>
      <c r="Q195">
        <f>AVERAGE('bitter expt'!C193:R193)</f>
        <v>6.1624245727084714</v>
      </c>
      <c r="R195">
        <f>AVERAGE('sugar+bitter expt'!C193:R193)</f>
        <v>8.468612268246865</v>
      </c>
      <c r="T195">
        <f>STDEV('sugar expt'!C193:R193)/SQRT(COUNT('sugar expt'!C193:R193))</f>
        <v>0.67309946570953594</v>
      </c>
      <c r="U195">
        <f>STDEV('bitter expt'!C193:R193)/SQRT(COUNT('bitter expt'!C193:R193))</f>
        <v>1.0003009437997725</v>
      </c>
      <c r="V195">
        <f>STDEV('sugar+bitter expt'!C193:R193)/SQRT(COUNT('sugar+bitter expt'!C193:R193))</f>
        <v>0.86317826696581934</v>
      </c>
      <c r="X195">
        <f>AVERAGE('sugar expt'!AJ193:AY193)</f>
        <v>9.3292355047715851</v>
      </c>
      <c r="Y195">
        <f>AVERAGE('bitter expt'!AJ193:AY193)</f>
        <v>3.4685376070921832</v>
      </c>
      <c r="Z195">
        <f>AVERAGE('sugar+bitter expt'!AJ193:AY193)</f>
        <v>6.6478978763358407</v>
      </c>
      <c r="AB195">
        <f>STDEV('sugar expt'!AJ193:AY193)/SQRT(COUNT('sugar expt'!AJ193:AY193))</f>
        <v>0.50706153056211034</v>
      </c>
      <c r="AC195">
        <f>STDEV('bitter expt'!AJ193:AY193)/SQRT(COUNT('bitter expt'!AJ193:AY193))</f>
        <v>0.59844076445445993</v>
      </c>
      <c r="AD195">
        <f>STDEV('sugar+bitter expt'!AJ193:AY193)/SQRT(COUNT('sugar+bitter expt'!AJ193:AY193))</f>
        <v>0.83551024273506391</v>
      </c>
      <c r="AF195">
        <f>AVERAGE('sugar expt'!BQ193:CF193)</f>
        <v>7.2190343455406349</v>
      </c>
      <c r="AG195">
        <f>AVERAGE('bitter expt'!BQ193:CF193)</f>
        <v>2.856938197919594</v>
      </c>
      <c r="AH195">
        <f>AVERAGE('sugar+bitter expt'!BQ193:CF193)</f>
        <v>4.7163585851767342</v>
      </c>
      <c r="AJ195">
        <f>STDEV('sugar expt'!BQ193:CF193)/SQRT(COUNT('sugar expt'!BQ193:CF193))</f>
        <v>1.1208120462958924</v>
      </c>
      <c r="AK195">
        <f>STDEV('bitter expt'!BQ193:CF193)/SQRT(COUNT('bitter expt'!BQ193:CF193))</f>
        <v>0.64081155562260006</v>
      </c>
      <c r="AL195">
        <f>STDEV('sugar+bitter expt'!BQ193:CF193)/SQRT(COUNT('sugar+bitter expt'!BQ193:CF193))</f>
        <v>0.6632454109270064</v>
      </c>
      <c r="AP195">
        <f>AVERAGE('sugar expt'!S193:AI193)</f>
        <v>1.6349344545112903</v>
      </c>
      <c r="AQ195">
        <f>AVERAGE('bitter expt'!S193:AI193)</f>
        <v>1.3085259466700587</v>
      </c>
      <c r="AR195">
        <f>AVERAGE('sugar+bitter expt'!S193:AI193)</f>
        <v>1.4249740164185665</v>
      </c>
      <c r="AT195">
        <f>STDEV('sugar expt'!S193:AI193)/SQRT(COUNT('sugar expt'!S193:AI193))</f>
        <v>0.15124622503625973</v>
      </c>
      <c r="AU195">
        <f>STDEV('bitter expt'!S193:AI193)/SQRT(COUNT('bitter expt'!S193:AI193))</f>
        <v>0.13559441576405734</v>
      </c>
      <c r="AV195">
        <f>STDEV('sugar+bitter expt'!S193:AI193)/SQRT(COUNT('sugar+bitter expt'!S193:AI193))</f>
        <v>0.14087435320208666</v>
      </c>
      <c r="AX195">
        <f>AVERAGE('sugar expt'!AZ193:BP193)</f>
        <v>1.5990692888024221</v>
      </c>
      <c r="AY195">
        <f>AVERAGE('bitter expt'!AZ193:BP193)</f>
        <v>0.81806706036864685</v>
      </c>
      <c r="AZ195">
        <f>AVERAGE('sugar+bitter expt'!AZ193:BP193)</f>
        <v>1.1898046339845774</v>
      </c>
      <c r="BB195">
        <f>STDEV('sugar expt'!AZ193:BP193)/SQRT(COUNT('sugar expt'!AZ193:BP193))</f>
        <v>0.10596145973554426</v>
      </c>
      <c r="BC195">
        <f>STDEV('bitter expt'!AZ193:BP193)/SQRT(COUNT('bitter expt'!AZ193:BP193))</f>
        <v>8.0955559237731109E-2</v>
      </c>
      <c r="BD195">
        <f>STDEV('sugar+bitter expt'!AZ193:BP193)/SQRT(COUNT('sugar+bitter expt'!AZ193:BP193))</f>
        <v>9.4370807938728637E-2</v>
      </c>
      <c r="BF195">
        <f>AVERAGE('sugar expt'!CG193:CW193)</f>
        <v>1.2356024073894152</v>
      </c>
      <c r="BG195">
        <f>AVERAGE('bitter expt'!CG193:CW193)</f>
        <v>0.75259744503010539</v>
      </c>
      <c r="BH195">
        <f>AVERAGE('sugar+bitter expt'!CG193:CW193)</f>
        <v>1.0187275876167705</v>
      </c>
      <c r="BJ195">
        <f>STDEV('sugar expt'!CG193:CW193)/SQRT(COUNT('sugar expt'!CG193:CW193))</f>
        <v>0.13861516017188058</v>
      </c>
      <c r="BK195">
        <f>STDEV('bitter expt'!CG193:CW193)/SQRT(COUNT('bitter expt'!CG193:CW193))</f>
        <v>6.9421560313232766E-2</v>
      </c>
      <c r="BL195">
        <f>STDEV('sugar+bitter expt'!CG193:CW193)/SQRT(COUNT('sugar+bitter expt'!CG193:CW193))</f>
        <v>8.5965005482640022E-2</v>
      </c>
    </row>
    <row r="196" spans="15:64" x14ac:dyDescent="0.2">
      <c r="O196">
        <v>193</v>
      </c>
      <c r="P196">
        <f>AVERAGE('sugar expt'!C194:R194)</f>
        <v>10.898137153356561</v>
      </c>
      <c r="Q196">
        <f>AVERAGE('bitter expt'!C194:R194)</f>
        <v>6.7078300231048784</v>
      </c>
      <c r="R196">
        <f>AVERAGE('sugar+bitter expt'!C194:R194)</f>
        <v>9.2436254658516148</v>
      </c>
      <c r="T196">
        <f>STDEV('sugar expt'!C194:R194)/SQRT(COUNT('sugar expt'!C194:R194))</f>
        <v>0.43654434104124512</v>
      </c>
      <c r="U196">
        <f>STDEV('bitter expt'!C194:R194)/SQRT(COUNT('bitter expt'!C194:R194))</f>
        <v>1.1574708493161769</v>
      </c>
      <c r="V196">
        <f>STDEV('sugar+bitter expt'!C194:R194)/SQRT(COUNT('sugar+bitter expt'!C194:R194))</f>
        <v>0.78794948434945233</v>
      </c>
      <c r="X196">
        <f>AVERAGE('sugar expt'!AJ194:AY194)</f>
        <v>9.5320734887353051</v>
      </c>
      <c r="Y196">
        <f>AVERAGE('bitter expt'!AJ194:AY194)</f>
        <v>2.7840259533015561</v>
      </c>
      <c r="Z196">
        <f>AVERAGE('sugar+bitter expt'!AJ194:AY194)</f>
        <v>6.5128467385767941</v>
      </c>
      <c r="AB196">
        <f>STDEV('sugar expt'!AJ194:AY194)/SQRT(COUNT('sugar expt'!AJ194:AY194))</f>
        <v>0.34840058946548486</v>
      </c>
      <c r="AC196">
        <f>STDEV('bitter expt'!AJ194:AY194)/SQRT(COUNT('bitter expt'!AJ194:AY194))</f>
        <v>0.46683589750599097</v>
      </c>
      <c r="AD196">
        <f>STDEV('sugar+bitter expt'!AJ194:AY194)/SQRT(COUNT('sugar+bitter expt'!AJ194:AY194))</f>
        <v>0.72869140603302063</v>
      </c>
      <c r="AF196">
        <f>AVERAGE('sugar expt'!BQ194:CF194)</f>
        <v>6.8249909338306098</v>
      </c>
      <c r="AG196">
        <f>AVERAGE('bitter expt'!BQ194:CF194)</f>
        <v>2.8751876732604882</v>
      </c>
      <c r="AH196">
        <f>AVERAGE('sugar+bitter expt'!BQ194:CF194)</f>
        <v>4.4222439722347557</v>
      </c>
      <c r="AJ196">
        <f>STDEV('sugar expt'!BQ194:CF194)/SQRT(COUNT('sugar expt'!BQ194:CF194))</f>
        <v>0.83003578572602343</v>
      </c>
      <c r="AK196">
        <f>STDEV('bitter expt'!BQ194:CF194)/SQRT(COUNT('bitter expt'!BQ194:CF194))</f>
        <v>0.63214672878346023</v>
      </c>
      <c r="AL196">
        <f>STDEV('sugar+bitter expt'!BQ194:CF194)/SQRT(COUNT('sugar+bitter expt'!BQ194:CF194))</f>
        <v>0.54769500088121503</v>
      </c>
      <c r="AP196">
        <f>AVERAGE('sugar expt'!S194:AI194)</f>
        <v>1.654103379946483</v>
      </c>
      <c r="AQ196">
        <f>AVERAGE('bitter expt'!S194:AI194)</f>
        <v>1.3239841208386678</v>
      </c>
      <c r="AR196">
        <f>AVERAGE('sugar+bitter expt'!S194:AI194)</f>
        <v>1.4999257560043902</v>
      </c>
      <c r="AT196">
        <f>STDEV('sugar expt'!S194:AI194)/SQRT(COUNT('sugar expt'!S194:AI194))</f>
        <v>9.3886873652329339E-2</v>
      </c>
      <c r="AU196">
        <f>STDEV('bitter expt'!S194:AI194)/SQRT(COUNT('bitter expt'!S194:AI194))</f>
        <v>0.11100304259719442</v>
      </c>
      <c r="AV196">
        <f>STDEV('sugar+bitter expt'!S194:AI194)/SQRT(COUNT('sugar+bitter expt'!S194:AI194))</f>
        <v>0.10530913122393572</v>
      </c>
      <c r="AX196">
        <f>AVERAGE('sugar expt'!AZ194:BP194)</f>
        <v>1.6386452257533417</v>
      </c>
      <c r="AY196">
        <f>AVERAGE('bitter expt'!AZ194:BP194)</f>
        <v>0.91599678515163385</v>
      </c>
      <c r="AZ196">
        <f>AVERAGE('sugar+bitter expt'!AZ194:BP194)</f>
        <v>1.0816041204850457</v>
      </c>
      <c r="BB196">
        <f>STDEV('sugar expt'!AZ194:BP194)/SQRT(COUNT('sugar expt'!AZ194:BP194))</f>
        <v>0.10563416193116015</v>
      </c>
      <c r="BC196">
        <f>STDEV('bitter expt'!AZ194:BP194)/SQRT(COUNT('bitter expt'!AZ194:BP194))</f>
        <v>7.2855929174534526E-2</v>
      </c>
      <c r="BD196">
        <f>STDEV('sugar+bitter expt'!AZ194:BP194)/SQRT(COUNT('sugar+bitter expt'!AZ194:BP194))</f>
        <v>0.10539768809065557</v>
      </c>
      <c r="BF196">
        <f>AVERAGE('sugar expt'!CG194:CW194)</f>
        <v>1.2103139086507371</v>
      </c>
      <c r="BG196">
        <f>AVERAGE('bitter expt'!CG194:CW194)</f>
        <v>0.74158643577479433</v>
      </c>
      <c r="BH196">
        <f>AVERAGE('sugar+bitter expt'!CG194:CW194)</f>
        <v>0.97420517734458023</v>
      </c>
      <c r="BJ196">
        <f>STDEV('sugar expt'!CG194:CW194)/SQRT(COUNT('sugar expt'!CG194:CW194))</f>
        <v>9.1040200263664647E-2</v>
      </c>
      <c r="BK196">
        <f>STDEV('bitter expt'!CG194:CW194)/SQRT(COUNT('bitter expt'!CG194:CW194))</f>
        <v>6.4558364299442367E-2</v>
      </c>
      <c r="BL196">
        <f>STDEV('sugar+bitter expt'!CG194:CW194)/SQRT(COUNT('sugar+bitter expt'!CG194:CW194))</f>
        <v>5.7771511737251847E-2</v>
      </c>
    </row>
    <row r="197" spans="15:64" x14ac:dyDescent="0.2">
      <c r="O197">
        <v>194</v>
      </c>
      <c r="P197">
        <f>AVERAGE('sugar expt'!C195:R195)</f>
        <v>11.597138389548196</v>
      </c>
      <c r="Q197">
        <f>AVERAGE('bitter expt'!C195:R195)</f>
        <v>6.0948057496121368</v>
      </c>
      <c r="R197">
        <f>AVERAGE('sugar+bitter expt'!C195:R195)</f>
        <v>9.351003366263015</v>
      </c>
      <c r="T197">
        <f>STDEV('sugar expt'!C195:R195)/SQRT(COUNT('sugar expt'!C195:R195))</f>
        <v>0.59952685676372441</v>
      </c>
      <c r="U197">
        <f>STDEV('bitter expt'!C195:R195)/SQRT(COUNT('bitter expt'!C195:R195))</f>
        <v>0.8411601265933577</v>
      </c>
      <c r="V197">
        <f>STDEV('sugar+bitter expt'!C195:R195)/SQRT(COUNT('sugar+bitter expt'!C195:R195))</f>
        <v>1.0108249252665396</v>
      </c>
      <c r="X197">
        <f>AVERAGE('sugar expt'!AJ195:AY195)</f>
        <v>8.6150754174437232</v>
      </c>
      <c r="Y197">
        <f>AVERAGE('bitter expt'!AJ195:AY195)</f>
        <v>3.4792251199649717</v>
      </c>
      <c r="Z197">
        <f>AVERAGE('sugar+bitter expt'!AJ195:AY195)</f>
        <v>6.4421024813340066</v>
      </c>
      <c r="AB197">
        <f>STDEV('sugar expt'!AJ195:AY195)/SQRT(COUNT('sugar expt'!AJ195:AY195))</f>
        <v>0.53445324571633224</v>
      </c>
      <c r="AC197">
        <f>STDEV('bitter expt'!AJ195:AY195)/SQRT(COUNT('bitter expt'!AJ195:AY195))</f>
        <v>0.76778250737197618</v>
      </c>
      <c r="AD197">
        <f>STDEV('sugar+bitter expt'!AJ195:AY195)/SQRT(COUNT('sugar+bitter expt'!AJ195:AY195))</f>
        <v>0.66781696219299302</v>
      </c>
      <c r="AF197">
        <f>AVERAGE('sugar expt'!BQ195:CF195)</f>
        <v>6.4693258739786312</v>
      </c>
      <c r="AG197">
        <f>AVERAGE('bitter expt'!BQ195:CF195)</f>
        <v>2.4750044477051323</v>
      </c>
      <c r="AH197">
        <f>AVERAGE('sugar+bitter expt'!BQ195:CF195)</f>
        <v>4.3736404862535743</v>
      </c>
      <c r="AJ197">
        <f>STDEV('sugar expt'!BQ195:CF195)/SQRT(COUNT('sugar expt'!BQ195:CF195))</f>
        <v>0.74354516634102397</v>
      </c>
      <c r="AK197">
        <f>STDEV('bitter expt'!BQ195:CF195)/SQRT(COUNT('bitter expt'!BQ195:CF195))</f>
        <v>0.41542348255255668</v>
      </c>
      <c r="AL197">
        <f>STDEV('sugar+bitter expt'!BQ195:CF195)/SQRT(COUNT('sugar+bitter expt'!BQ195:CF195))</f>
        <v>0.68503059609554928</v>
      </c>
      <c r="AP197">
        <f>AVERAGE('sugar expt'!S195:AI195)</f>
        <v>1.5980314760208949</v>
      </c>
      <c r="AQ197">
        <f>AVERAGE('bitter expt'!S195:AI195)</f>
        <v>1.2675994661004617</v>
      </c>
      <c r="AR197">
        <f>AVERAGE('sugar+bitter expt'!S195:AI195)</f>
        <v>1.502967036094548</v>
      </c>
      <c r="AT197">
        <f>STDEV('sugar expt'!S195:AI195)/SQRT(COUNT('sugar expt'!S195:AI195))</f>
        <v>0.11410207674567775</v>
      </c>
      <c r="AU197">
        <f>STDEV('bitter expt'!S195:AI195)/SQRT(COUNT('bitter expt'!S195:AI195))</f>
        <v>9.1533655110048961E-2</v>
      </c>
      <c r="AV197">
        <f>STDEV('sugar+bitter expt'!S195:AI195)/SQRT(COUNT('sugar+bitter expt'!S195:AI195))</f>
        <v>0.10325337882775294</v>
      </c>
      <c r="AX197">
        <f>AVERAGE('sugar expt'!AZ195:BP195)</f>
        <v>1.7390725371952267</v>
      </c>
      <c r="AY197">
        <f>AVERAGE('bitter expt'!AZ195:BP195)</f>
        <v>0.9156283314113276</v>
      </c>
      <c r="AZ197">
        <f>AVERAGE('sugar+bitter expt'!AZ195:BP195)</f>
        <v>1.1017783298247259</v>
      </c>
      <c r="BB197">
        <f>STDEV('sugar expt'!AZ195:BP195)/SQRT(COUNT('sugar expt'!AZ195:BP195))</f>
        <v>0.16145997445262214</v>
      </c>
      <c r="BC197">
        <f>STDEV('bitter expt'!AZ195:BP195)/SQRT(COUNT('bitter expt'!AZ195:BP195))</f>
        <v>8.392902743205384E-2</v>
      </c>
      <c r="BD197">
        <f>STDEV('sugar+bitter expt'!AZ195:BP195)/SQRT(COUNT('sugar+bitter expt'!AZ195:BP195))</f>
        <v>0.10494315481432555</v>
      </c>
      <c r="BF197">
        <f>AVERAGE('sugar expt'!CG195:CW195)</f>
        <v>1.1876043533916678</v>
      </c>
      <c r="BG197">
        <f>AVERAGE('bitter expt'!CG195:CW195)</f>
        <v>0.75143362279142001</v>
      </c>
      <c r="BH197">
        <f>AVERAGE('sugar+bitter expt'!CG195:CW195)</f>
        <v>0.96205646723951588</v>
      </c>
      <c r="BJ197">
        <f>STDEV('sugar expt'!CG195:CW195)/SQRT(COUNT('sugar expt'!CG195:CW195))</f>
        <v>0.11037977905194103</v>
      </c>
      <c r="BK197">
        <f>STDEV('bitter expt'!CG195:CW195)/SQRT(COUNT('bitter expt'!CG195:CW195))</f>
        <v>4.3565350597134893E-2</v>
      </c>
      <c r="BL197">
        <f>STDEV('sugar+bitter expt'!CG195:CW195)/SQRT(COUNT('sugar+bitter expt'!CG195:CW195))</f>
        <v>9.6126774378502242E-2</v>
      </c>
    </row>
    <row r="198" spans="15:64" x14ac:dyDescent="0.2">
      <c r="O198">
        <v>195</v>
      </c>
      <c r="P198">
        <f>AVERAGE('sugar expt'!C196:R196)</f>
        <v>11.587157453522433</v>
      </c>
      <c r="Q198">
        <f>AVERAGE('bitter expt'!C196:R196)</f>
        <v>6.3488769455683203</v>
      </c>
      <c r="R198">
        <f>AVERAGE('sugar+bitter expt'!C196:R196)</f>
        <v>8.6420237570319465</v>
      </c>
      <c r="T198">
        <f>STDEV('sugar expt'!C196:R196)/SQRT(COUNT('sugar expt'!C196:R196))</f>
        <v>0.51954905772439741</v>
      </c>
      <c r="U198">
        <f>STDEV('bitter expt'!C196:R196)/SQRT(COUNT('bitter expt'!C196:R196))</f>
        <v>0.77791867523778202</v>
      </c>
      <c r="V198">
        <f>STDEV('sugar+bitter expt'!C196:R196)/SQRT(COUNT('sugar+bitter expt'!C196:R196))</f>
        <v>1.0430751963198046</v>
      </c>
      <c r="X198">
        <f>AVERAGE('sugar expt'!AJ196:AY196)</f>
        <v>8.3969108308045239</v>
      </c>
      <c r="Y198">
        <f>AVERAGE('bitter expt'!AJ196:AY196)</f>
        <v>3.8958607899484563</v>
      </c>
      <c r="Z198">
        <f>AVERAGE('sugar+bitter expt'!AJ196:AY196)</f>
        <v>6.9969430205665653</v>
      </c>
      <c r="AB198">
        <f>STDEV('sugar expt'!AJ196:AY196)/SQRT(COUNT('sugar expt'!AJ196:AY196))</f>
        <v>0.59024407093528364</v>
      </c>
      <c r="AC198">
        <f>STDEV('bitter expt'!AJ196:AY196)/SQRT(COUNT('bitter expt'!AJ196:AY196))</f>
        <v>0.73932123908635083</v>
      </c>
      <c r="AD198">
        <f>STDEV('sugar+bitter expt'!AJ196:AY196)/SQRT(COUNT('sugar+bitter expt'!AJ196:AY196))</f>
        <v>0.68685544664397458</v>
      </c>
      <c r="AF198">
        <f>AVERAGE('sugar expt'!BQ196:CF196)</f>
        <v>6.1951443086418596</v>
      </c>
      <c r="AG198">
        <f>AVERAGE('bitter expt'!BQ196:CF196)</f>
        <v>2.3864794666190852</v>
      </c>
      <c r="AH198">
        <f>AVERAGE('sugar+bitter expt'!BQ196:CF196)</f>
        <v>4.6699986559839237</v>
      </c>
      <c r="AJ198">
        <f>STDEV('sugar expt'!BQ196:CF196)/SQRT(COUNT('sugar expt'!BQ196:CF196))</f>
        <v>0.85378744214064528</v>
      </c>
      <c r="AK198">
        <f>STDEV('bitter expt'!BQ196:CF196)/SQRT(COUNT('bitter expt'!BQ196:CF196))</f>
        <v>0.45112319248254251</v>
      </c>
      <c r="AL198">
        <f>STDEV('sugar+bitter expt'!BQ196:CF196)/SQRT(COUNT('sugar+bitter expt'!BQ196:CF196))</f>
        <v>0.70283129937690625</v>
      </c>
      <c r="AP198">
        <f>AVERAGE('sugar expt'!S196:AI196)</f>
        <v>1.7861789039079152</v>
      </c>
      <c r="AQ198">
        <f>AVERAGE('bitter expt'!S196:AI196)</f>
        <v>1.343393177069252</v>
      </c>
      <c r="AR198">
        <f>AVERAGE('sugar+bitter expt'!S196:AI196)</f>
        <v>1.5445814492454262</v>
      </c>
      <c r="AT198">
        <f>STDEV('sugar expt'!S196:AI196)/SQRT(COUNT('sugar expt'!S196:AI196))</f>
        <v>0.11933231849892752</v>
      </c>
      <c r="AU198">
        <f>STDEV('bitter expt'!S196:AI196)/SQRT(COUNT('bitter expt'!S196:AI196))</f>
        <v>0.13873854623272083</v>
      </c>
      <c r="AV198">
        <f>STDEV('sugar+bitter expt'!S196:AI196)/SQRT(COUNT('sugar+bitter expt'!S196:AI196))</f>
        <v>0.11034744298864156</v>
      </c>
      <c r="AX198">
        <f>AVERAGE('sugar expt'!AZ196:BP196)</f>
        <v>1.5281544817616417</v>
      </c>
      <c r="AY198">
        <f>AVERAGE('bitter expt'!AZ196:BP196)</f>
        <v>0.94959484113251591</v>
      </c>
      <c r="AZ198">
        <f>AVERAGE('sugar+bitter expt'!AZ196:BP196)</f>
        <v>1.2015372060594491</v>
      </c>
      <c r="BB198">
        <f>STDEV('sugar expt'!AZ196:BP196)/SQRT(COUNT('sugar expt'!AZ196:BP196))</f>
        <v>8.7384330427490803E-2</v>
      </c>
      <c r="BC198">
        <f>STDEV('bitter expt'!AZ196:BP196)/SQRT(COUNT('bitter expt'!AZ196:BP196))</f>
        <v>0.10978545384117719</v>
      </c>
      <c r="BD198">
        <f>STDEV('sugar+bitter expt'!AZ196:BP196)/SQRT(COUNT('sugar+bitter expt'!AZ196:BP196))</f>
        <v>0.12541310788758697</v>
      </c>
      <c r="BF198">
        <f>AVERAGE('sugar expt'!CG196:CW196)</f>
        <v>1.1713145301860877</v>
      </c>
      <c r="BG198">
        <f>AVERAGE('bitter expt'!CG196:CW196)</f>
        <v>0.73942206072564687</v>
      </c>
      <c r="BH198">
        <f>AVERAGE('sugar+bitter expt'!CG196:CW196)</f>
        <v>0.91792779405517499</v>
      </c>
      <c r="BJ198">
        <f>STDEV('sugar expt'!CG196:CW196)/SQRT(COUNT('sugar expt'!CG196:CW196))</f>
        <v>0.12029489466494166</v>
      </c>
      <c r="BK198">
        <f>STDEV('bitter expt'!CG196:CW196)/SQRT(COUNT('bitter expt'!CG196:CW196))</f>
        <v>4.5608243802092559E-2</v>
      </c>
      <c r="BL198">
        <f>STDEV('sugar+bitter expt'!CG196:CW196)/SQRT(COUNT('sugar+bitter expt'!CG196:CW196))</f>
        <v>9.4763755097271821E-2</v>
      </c>
    </row>
    <row r="199" spans="15:64" x14ac:dyDescent="0.2">
      <c r="O199">
        <v>196</v>
      </c>
      <c r="P199">
        <f>AVERAGE('sugar expt'!C197:R197)</f>
        <v>10.390201334499558</v>
      </c>
      <c r="Q199">
        <f>AVERAGE('bitter expt'!C197:R197)</f>
        <v>6.3158761620109161</v>
      </c>
      <c r="R199">
        <f>AVERAGE('sugar+bitter expt'!C197:R197)</f>
        <v>8.8250558317543302</v>
      </c>
      <c r="T199">
        <f>STDEV('sugar expt'!C197:R197)/SQRT(COUNT('sugar expt'!C197:R197))</f>
        <v>0.57502181633208671</v>
      </c>
      <c r="U199">
        <f>STDEV('bitter expt'!C197:R197)/SQRT(COUNT('bitter expt'!C197:R197))</f>
        <v>1.0931535045427256</v>
      </c>
      <c r="V199">
        <f>STDEV('sugar+bitter expt'!C197:R197)/SQRT(COUNT('sugar+bitter expt'!C197:R197))</f>
        <v>0.72614573714647779</v>
      </c>
      <c r="X199">
        <f>AVERAGE('sugar expt'!AJ197:AY197)</f>
        <v>8.7029442760829685</v>
      </c>
      <c r="Y199">
        <f>AVERAGE('bitter expt'!AJ197:AY197)</f>
        <v>4.1719791874188354</v>
      </c>
      <c r="Z199">
        <f>AVERAGE('sugar+bitter expt'!AJ197:AY197)</f>
        <v>7.8001308915091876</v>
      </c>
      <c r="AB199">
        <f>STDEV('sugar expt'!AJ197:AY197)/SQRT(COUNT('sugar expt'!AJ197:AY197))</f>
        <v>0.69599918315844822</v>
      </c>
      <c r="AC199">
        <f>STDEV('bitter expt'!AJ197:AY197)/SQRT(COUNT('bitter expt'!AJ197:AY197))</f>
        <v>0.97948140456636168</v>
      </c>
      <c r="AD199">
        <f>STDEV('sugar+bitter expt'!AJ197:AY197)/SQRT(COUNT('sugar+bitter expt'!AJ197:AY197))</f>
        <v>0.76095844295893766</v>
      </c>
      <c r="AF199">
        <f>AVERAGE('sugar expt'!BQ197:CF197)</f>
        <v>6.12601135065721</v>
      </c>
      <c r="AG199">
        <f>AVERAGE('bitter expt'!BQ197:CF197)</f>
        <v>2.5889090763315741</v>
      </c>
      <c r="AH199">
        <f>AVERAGE('sugar+bitter expt'!BQ197:CF197)</f>
        <v>4.348405456408388</v>
      </c>
      <c r="AJ199">
        <f>STDEV('sugar expt'!BQ197:CF197)/SQRT(COUNT('sugar expt'!BQ197:CF197))</f>
        <v>0.80428826068140347</v>
      </c>
      <c r="AK199">
        <f>STDEV('bitter expt'!BQ197:CF197)/SQRT(COUNT('bitter expt'!BQ197:CF197))</f>
        <v>0.47158630548398917</v>
      </c>
      <c r="AL199">
        <f>STDEV('sugar+bitter expt'!BQ197:CF197)/SQRT(COUNT('sugar+bitter expt'!BQ197:CF197))</f>
        <v>0.65948082558603749</v>
      </c>
      <c r="AP199">
        <f>AVERAGE('sugar expt'!S197:AI197)</f>
        <v>1.8343890845092521</v>
      </c>
      <c r="AQ199">
        <f>AVERAGE('bitter expt'!S197:AI197)</f>
        <v>1.2515045659056407</v>
      </c>
      <c r="AR199">
        <f>AVERAGE('sugar+bitter expt'!S197:AI197)</f>
        <v>1.4455119973978714</v>
      </c>
      <c r="AT199">
        <f>STDEV('sugar expt'!S197:AI197)/SQRT(COUNT('sugar expt'!S197:AI197))</f>
        <v>0.14817612688019347</v>
      </c>
      <c r="AU199">
        <f>STDEV('bitter expt'!S197:AI197)/SQRT(COUNT('bitter expt'!S197:AI197))</f>
        <v>0.11143943533691932</v>
      </c>
      <c r="AV199">
        <f>STDEV('sugar+bitter expt'!S197:AI197)/SQRT(COUNT('sugar+bitter expt'!S197:AI197))</f>
        <v>8.9750174058526186E-2</v>
      </c>
      <c r="AX199">
        <f>AVERAGE('sugar expt'!AZ197:BP197)</f>
        <v>1.5469157324931633</v>
      </c>
      <c r="AY199">
        <f>AVERAGE('bitter expt'!AZ197:BP197)</f>
        <v>0.92171253553311627</v>
      </c>
      <c r="AZ199">
        <f>AVERAGE('sugar+bitter expt'!AZ197:BP197)</f>
        <v>1.2195108865565341</v>
      </c>
      <c r="BB199">
        <f>STDEV('sugar expt'!AZ197:BP197)/SQRT(COUNT('sugar expt'!AZ197:BP197))</f>
        <v>7.4623367190045739E-2</v>
      </c>
      <c r="BC199">
        <f>STDEV('bitter expt'!AZ197:BP197)/SQRT(COUNT('bitter expt'!AZ197:BP197))</f>
        <v>6.7710938188705161E-2</v>
      </c>
      <c r="BD199">
        <f>STDEV('sugar+bitter expt'!AZ197:BP197)/SQRT(COUNT('sugar+bitter expt'!AZ197:BP197))</f>
        <v>0.12822755604967048</v>
      </c>
      <c r="BF199">
        <f>AVERAGE('sugar expt'!CG197:CW197)</f>
        <v>1.1497132709949387</v>
      </c>
      <c r="BG199">
        <f>AVERAGE('bitter expt'!CG197:CW197)</f>
        <v>0.81703701979828336</v>
      </c>
      <c r="BH199">
        <f>AVERAGE('sugar+bitter expt'!CG197:CW197)</f>
        <v>0.97738792807357688</v>
      </c>
      <c r="BJ199">
        <f>STDEV('sugar expt'!CG197:CW197)/SQRT(COUNT('sugar expt'!CG197:CW197))</f>
        <v>9.708081587358347E-2</v>
      </c>
      <c r="BK199">
        <f>STDEV('bitter expt'!CG197:CW197)/SQRT(COUNT('bitter expt'!CG197:CW197))</f>
        <v>7.4945358554805719E-2</v>
      </c>
      <c r="BL199">
        <f>STDEV('sugar+bitter expt'!CG197:CW197)/SQRT(COUNT('sugar+bitter expt'!CG197:CW197))</f>
        <v>7.3011953846539926E-2</v>
      </c>
    </row>
    <row r="200" spans="15:64" x14ac:dyDescent="0.2">
      <c r="O200">
        <v>197</v>
      </c>
      <c r="P200">
        <f>AVERAGE('sugar expt'!C198:R198)</f>
        <v>10.488285040349229</v>
      </c>
      <c r="Q200">
        <f>AVERAGE('bitter expt'!C198:R198)</f>
        <v>6.2869746237986615</v>
      </c>
      <c r="R200">
        <f>AVERAGE('sugar+bitter expt'!C198:R198)</f>
        <v>8.2538041407682599</v>
      </c>
      <c r="T200">
        <f>STDEV('sugar expt'!C198:R198)/SQRT(COUNT('sugar expt'!C198:R198))</f>
        <v>0.50117992632975872</v>
      </c>
      <c r="U200">
        <f>STDEV('bitter expt'!C198:R198)/SQRT(COUNT('bitter expt'!C198:R198))</f>
        <v>0.78895914507744258</v>
      </c>
      <c r="V200">
        <f>STDEV('sugar+bitter expt'!C198:R198)/SQRT(COUNT('sugar+bitter expt'!C198:R198))</f>
        <v>0.90778779996026782</v>
      </c>
      <c r="X200">
        <f>AVERAGE('sugar expt'!AJ198:AY198)</f>
        <v>8.6600436637116935</v>
      </c>
      <c r="Y200">
        <f>AVERAGE('bitter expt'!AJ198:AY198)</f>
        <v>3.7054900695450277</v>
      </c>
      <c r="Z200">
        <f>AVERAGE('sugar+bitter expt'!AJ198:AY198)</f>
        <v>7.2385455866453281</v>
      </c>
      <c r="AB200">
        <f>STDEV('sugar expt'!AJ198:AY198)/SQRT(COUNT('sugar expt'!AJ198:AY198))</f>
        <v>0.7288131718791101</v>
      </c>
      <c r="AC200">
        <f>STDEV('bitter expt'!AJ198:AY198)/SQRT(COUNT('bitter expt'!AJ198:AY198))</f>
        <v>0.77734545589853943</v>
      </c>
      <c r="AD200">
        <f>STDEV('sugar+bitter expt'!AJ198:AY198)/SQRT(COUNT('sugar+bitter expt'!AJ198:AY198))</f>
        <v>0.79893626133078011</v>
      </c>
      <c r="AF200">
        <f>AVERAGE('sugar expt'!BQ198:CF198)</f>
        <v>6.2028964744619115</v>
      </c>
      <c r="AG200">
        <f>AVERAGE('bitter expt'!BQ198:CF198)</f>
        <v>2.6937300618663187</v>
      </c>
      <c r="AH200">
        <f>AVERAGE('sugar+bitter expt'!BQ198:CF198)</f>
        <v>4.2237271777511411</v>
      </c>
      <c r="AJ200">
        <f>STDEV('sugar expt'!BQ198:CF198)/SQRT(COUNT('sugar expt'!BQ198:CF198))</f>
        <v>0.74089670158616561</v>
      </c>
      <c r="AK200">
        <f>STDEV('bitter expt'!BQ198:CF198)/SQRT(COUNT('bitter expt'!BQ198:CF198))</f>
        <v>0.38490993820202141</v>
      </c>
      <c r="AL200">
        <f>STDEV('sugar+bitter expt'!BQ198:CF198)/SQRT(COUNT('sugar+bitter expt'!BQ198:CF198))</f>
        <v>0.71143779768658222</v>
      </c>
      <c r="AP200">
        <f>AVERAGE('sugar expt'!S198:AI198)</f>
        <v>1.8453612010840472</v>
      </c>
      <c r="AQ200">
        <f>AVERAGE('bitter expt'!S198:AI198)</f>
        <v>1.2432410569563035</v>
      </c>
      <c r="AR200">
        <f>AVERAGE('sugar+bitter expt'!S198:AI198)</f>
        <v>1.4555560618499321</v>
      </c>
      <c r="AT200">
        <f>STDEV('sugar expt'!S198:AI198)/SQRT(COUNT('sugar expt'!S198:AI198))</f>
        <v>0.15885994032593906</v>
      </c>
      <c r="AU200">
        <f>STDEV('bitter expt'!S198:AI198)/SQRT(COUNT('bitter expt'!S198:AI198))</f>
        <v>0.1388154491535796</v>
      </c>
      <c r="AV200">
        <f>STDEV('sugar+bitter expt'!S198:AI198)/SQRT(COUNT('sugar+bitter expt'!S198:AI198))</f>
        <v>8.78093712931408E-2</v>
      </c>
      <c r="AX200">
        <f>AVERAGE('sugar expt'!AZ198:BP198)</f>
        <v>1.5029090670592171</v>
      </c>
      <c r="AY200">
        <f>AVERAGE('bitter expt'!AZ198:BP198)</f>
        <v>0.9142782100875404</v>
      </c>
      <c r="AZ200">
        <f>AVERAGE('sugar+bitter expt'!AZ198:BP198)</f>
        <v>1.1784711284213416</v>
      </c>
      <c r="BB200">
        <f>STDEV('sugar expt'!AZ198:BP198)/SQRT(COUNT('sugar expt'!AZ198:BP198))</f>
        <v>9.5303498395761535E-2</v>
      </c>
      <c r="BC200">
        <f>STDEV('bitter expt'!AZ198:BP198)/SQRT(COUNT('bitter expt'!AZ198:BP198))</f>
        <v>7.4371554575617435E-2</v>
      </c>
      <c r="BD200">
        <f>STDEV('sugar+bitter expt'!AZ198:BP198)/SQRT(COUNT('sugar+bitter expt'!AZ198:BP198))</f>
        <v>0.10220187852695488</v>
      </c>
      <c r="BF200">
        <f>AVERAGE('sugar expt'!CG198:CW198)</f>
        <v>1.172974536661245</v>
      </c>
      <c r="BG200">
        <f>AVERAGE('bitter expt'!CG198:CW198)</f>
        <v>0.78863050909506149</v>
      </c>
      <c r="BH200">
        <f>AVERAGE('sugar+bitter expt'!CG198:CW198)</f>
        <v>0.93947202138375241</v>
      </c>
      <c r="BJ200">
        <f>STDEV('sugar expt'!CG198:CW198)/SQRT(COUNT('sugar expt'!CG198:CW198))</f>
        <v>9.9848050904379329E-2</v>
      </c>
      <c r="BK200">
        <f>STDEV('bitter expt'!CG198:CW198)/SQRT(COUNT('bitter expt'!CG198:CW198))</f>
        <v>7.542443372458553E-2</v>
      </c>
      <c r="BL200">
        <f>STDEV('sugar+bitter expt'!CG198:CW198)/SQRT(COUNT('sugar+bitter expt'!CG198:CW198))</f>
        <v>8.9312776623358292E-2</v>
      </c>
    </row>
    <row r="201" spans="15:64" x14ac:dyDescent="0.2">
      <c r="O201">
        <v>198</v>
      </c>
      <c r="P201">
        <f>AVERAGE('sugar expt'!C199:R199)</f>
        <v>11.345243636272711</v>
      </c>
      <c r="Q201">
        <f>AVERAGE('bitter expt'!C199:R199)</f>
        <v>5.6784211743337867</v>
      </c>
      <c r="R201">
        <f>AVERAGE('sugar+bitter expt'!C199:R199)</f>
        <v>8.039156339866155</v>
      </c>
      <c r="T201">
        <f>STDEV('sugar expt'!C199:R199)/SQRT(COUNT('sugar expt'!C199:R199))</f>
        <v>0.2541924333521926</v>
      </c>
      <c r="U201">
        <f>STDEV('bitter expt'!C199:R199)/SQRT(COUNT('bitter expt'!C199:R199))</f>
        <v>0.60136224522347026</v>
      </c>
      <c r="V201">
        <f>STDEV('sugar+bitter expt'!C199:R199)/SQRT(COUNT('sugar+bitter expt'!C199:R199))</f>
        <v>0.85891123512684076</v>
      </c>
      <c r="X201">
        <f>AVERAGE('sugar expt'!AJ199:AY199)</f>
        <v>8.4312306774079477</v>
      </c>
      <c r="Y201">
        <f>AVERAGE('bitter expt'!AJ199:AY199)</f>
        <v>3.5382378713621092</v>
      </c>
      <c r="Z201">
        <f>AVERAGE('sugar+bitter expt'!AJ199:AY199)</f>
        <v>7.564539930863118</v>
      </c>
      <c r="AB201">
        <f>STDEV('sugar expt'!AJ199:AY199)/SQRT(COUNT('sugar expt'!AJ199:AY199))</f>
        <v>0.68688978689046021</v>
      </c>
      <c r="AC201">
        <f>STDEV('bitter expt'!AJ199:AY199)/SQRT(COUNT('bitter expt'!AJ199:AY199))</f>
        <v>0.70524165712025788</v>
      </c>
      <c r="AD201">
        <f>STDEV('sugar+bitter expt'!AJ199:AY199)/SQRT(COUNT('sugar+bitter expt'!AJ199:AY199))</f>
        <v>0.87582081282715885</v>
      </c>
      <c r="AF201">
        <f>AVERAGE('sugar expt'!BQ199:CF199)</f>
        <v>6.719721881140825</v>
      </c>
      <c r="AG201">
        <f>AVERAGE('bitter expt'!BQ199:CF199)</f>
        <v>2.5849754730073586</v>
      </c>
      <c r="AH201">
        <f>AVERAGE('sugar+bitter expt'!BQ199:CF199)</f>
        <v>4.6351341417056542</v>
      </c>
      <c r="AJ201">
        <f>STDEV('sugar expt'!BQ199:CF199)/SQRT(COUNT('sugar expt'!BQ199:CF199))</f>
        <v>0.80051024199864385</v>
      </c>
      <c r="AK201">
        <f>STDEV('bitter expt'!BQ199:CF199)/SQRT(COUNT('bitter expt'!BQ199:CF199))</f>
        <v>0.4076121465161523</v>
      </c>
      <c r="AL201">
        <f>STDEV('sugar+bitter expt'!BQ199:CF199)/SQRT(COUNT('sugar+bitter expt'!BQ199:CF199))</f>
        <v>0.76634086442958915</v>
      </c>
      <c r="AP201">
        <f>AVERAGE('sugar expt'!S199:AI199)</f>
        <v>1.7582585491789775</v>
      </c>
      <c r="AQ201">
        <f>AVERAGE('bitter expt'!S199:AI199)</f>
        <v>1.1884274158075727</v>
      </c>
      <c r="AR201">
        <f>AVERAGE('sugar+bitter expt'!S199:AI199)</f>
        <v>1.4097766362371598</v>
      </c>
      <c r="AT201">
        <f>STDEV('sugar expt'!S199:AI199)/SQRT(COUNT('sugar expt'!S199:AI199))</f>
        <v>0.15250089784434362</v>
      </c>
      <c r="AU201">
        <f>STDEV('bitter expt'!S199:AI199)/SQRT(COUNT('bitter expt'!S199:AI199))</f>
        <v>0.11502458025016485</v>
      </c>
      <c r="AV201">
        <f>STDEV('sugar+bitter expt'!S199:AI199)/SQRT(COUNT('sugar+bitter expt'!S199:AI199))</f>
        <v>0.12263220258355802</v>
      </c>
      <c r="AX201">
        <f>AVERAGE('sugar expt'!AZ199:BP199)</f>
        <v>1.4922665445278791</v>
      </c>
      <c r="AY201">
        <f>AVERAGE('bitter expt'!AZ199:BP199)</f>
        <v>0.86670959582553486</v>
      </c>
      <c r="AZ201">
        <f>AVERAGE('sugar+bitter expt'!AZ199:BP199)</f>
        <v>1.2648734390770893</v>
      </c>
      <c r="BB201">
        <f>STDEV('sugar expt'!AZ199:BP199)/SQRT(COUNT('sugar expt'!AZ199:BP199))</f>
        <v>8.8065456842585474E-2</v>
      </c>
      <c r="BC201">
        <f>STDEV('bitter expt'!AZ199:BP199)/SQRT(COUNT('bitter expt'!AZ199:BP199))</f>
        <v>5.498389160329413E-2</v>
      </c>
      <c r="BD201">
        <f>STDEV('sugar+bitter expt'!AZ199:BP199)/SQRT(COUNT('sugar+bitter expt'!AZ199:BP199))</f>
        <v>0.12709926463174145</v>
      </c>
      <c r="BF201">
        <f>AVERAGE('sugar expt'!CG199:CW199)</f>
        <v>1.1865604191479386</v>
      </c>
      <c r="BG201">
        <f>AVERAGE('bitter expt'!CG199:CW199)</f>
        <v>0.8135046912160947</v>
      </c>
      <c r="BH201">
        <f>AVERAGE('sugar+bitter expt'!CG199:CW199)</f>
        <v>0.95086276453731977</v>
      </c>
      <c r="BJ201">
        <f>STDEV('sugar expt'!CG199:CW199)/SQRT(COUNT('sugar expt'!CG199:CW199))</f>
        <v>0.10074456556954305</v>
      </c>
      <c r="BK201">
        <f>STDEV('bitter expt'!CG199:CW199)/SQRT(COUNT('bitter expt'!CG199:CW199))</f>
        <v>6.5451160232353464E-2</v>
      </c>
      <c r="BL201">
        <f>STDEV('sugar+bitter expt'!CG199:CW199)/SQRT(COUNT('sugar+bitter expt'!CG199:CW199))</f>
        <v>8.4763547547997239E-2</v>
      </c>
    </row>
    <row r="202" spans="15:64" x14ac:dyDescent="0.2">
      <c r="O202">
        <v>199</v>
      </c>
      <c r="P202">
        <f>AVERAGE('sugar expt'!C200:R200)</f>
        <v>10.851372126128597</v>
      </c>
      <c r="Q202">
        <f>AVERAGE('bitter expt'!C200:R200)</f>
        <v>5.1965887418831436</v>
      </c>
      <c r="R202">
        <f>AVERAGE('sugar+bitter expt'!C200:R200)</f>
        <v>8.4185865594335851</v>
      </c>
      <c r="T202">
        <f>STDEV('sugar expt'!C200:R200)/SQRT(COUNT('sugar expt'!C200:R200))</f>
        <v>0.48444590022213913</v>
      </c>
      <c r="U202">
        <f>STDEV('bitter expt'!C200:R200)/SQRT(COUNT('bitter expt'!C200:R200))</f>
        <v>0.89723173065344553</v>
      </c>
      <c r="V202">
        <f>STDEV('sugar+bitter expt'!C200:R200)/SQRT(COUNT('sugar+bitter expt'!C200:R200))</f>
        <v>0.95745738289088644</v>
      </c>
      <c r="X202">
        <f>AVERAGE('sugar expt'!AJ200:AY200)</f>
        <v>8.0473828230810991</v>
      </c>
      <c r="Y202">
        <f>AVERAGE('bitter expt'!AJ200:AY200)</f>
        <v>3.4502528206731355</v>
      </c>
      <c r="Z202">
        <f>AVERAGE('sugar+bitter expt'!AJ200:AY200)</f>
        <v>7.3795017919907417</v>
      </c>
      <c r="AB202">
        <f>STDEV('sugar expt'!AJ200:AY200)/SQRT(COUNT('sugar expt'!AJ200:AY200))</f>
        <v>0.72429054766765266</v>
      </c>
      <c r="AC202">
        <f>STDEV('bitter expt'!AJ200:AY200)/SQRT(COUNT('bitter expt'!AJ200:AY200))</f>
        <v>0.84571135708574918</v>
      </c>
      <c r="AD202">
        <f>STDEV('sugar+bitter expt'!AJ200:AY200)/SQRT(COUNT('sugar+bitter expt'!AJ200:AY200))</f>
        <v>0.69237076110680718</v>
      </c>
      <c r="AF202">
        <f>AVERAGE('sugar expt'!BQ200:CF200)</f>
        <v>6.3842791143852651</v>
      </c>
      <c r="AG202">
        <f>AVERAGE('bitter expt'!BQ200:CF200)</f>
        <v>2.5785717173937979</v>
      </c>
      <c r="AH202">
        <f>AVERAGE('sugar+bitter expt'!BQ200:CF200)</f>
        <v>4.6168850252503884</v>
      </c>
      <c r="AJ202">
        <f>STDEV('sugar expt'!BQ200:CF200)/SQRT(COUNT('sugar expt'!BQ200:CF200))</f>
        <v>0.63844013564102609</v>
      </c>
      <c r="AK202">
        <f>STDEV('bitter expt'!BQ200:CF200)/SQRT(COUNT('bitter expt'!BQ200:CF200))</f>
        <v>0.42742949129403657</v>
      </c>
      <c r="AL202">
        <f>STDEV('sugar+bitter expt'!BQ200:CF200)/SQRT(COUNT('sugar+bitter expt'!BQ200:CF200))</f>
        <v>0.75105197187949713</v>
      </c>
      <c r="AP202">
        <f>AVERAGE('sugar expt'!S200:AI200)</f>
        <v>1.7960183127722491</v>
      </c>
      <c r="AQ202">
        <f>AVERAGE('bitter expt'!S200:AI200)</f>
        <v>1.3143536686877089</v>
      </c>
      <c r="AR202">
        <f>AVERAGE('sugar+bitter expt'!S200:AI200)</f>
        <v>1.2760941895611848</v>
      </c>
      <c r="AT202">
        <f>STDEV('sugar expt'!S200:AI200)/SQRT(COUNT('sugar expt'!S200:AI200))</f>
        <v>0.15537959715126087</v>
      </c>
      <c r="AU202">
        <f>STDEV('bitter expt'!S200:AI200)/SQRT(COUNT('bitter expt'!S200:AI200))</f>
        <v>0.14389008345945611</v>
      </c>
      <c r="AV202">
        <f>STDEV('sugar+bitter expt'!S200:AI200)/SQRT(COUNT('sugar+bitter expt'!S200:AI200))</f>
        <v>0.10101075283646573</v>
      </c>
      <c r="AX202">
        <f>AVERAGE('sugar expt'!AZ200:BP200)</f>
        <v>1.468385645127118</v>
      </c>
      <c r="AY202">
        <f>AVERAGE('bitter expt'!AZ200:BP200)</f>
        <v>0.87958412971304634</v>
      </c>
      <c r="AZ202">
        <f>AVERAGE('sugar+bitter expt'!AZ200:BP200)</f>
        <v>1.3056904166811403</v>
      </c>
      <c r="BB202">
        <f>STDEV('sugar expt'!AZ200:BP200)/SQRT(COUNT('sugar expt'!AZ200:BP200))</f>
        <v>0.12244424466768541</v>
      </c>
      <c r="BC202">
        <f>STDEV('bitter expt'!AZ200:BP200)/SQRT(COUNT('bitter expt'!AZ200:BP200))</f>
        <v>8.2322215967807991E-2</v>
      </c>
      <c r="BD202">
        <f>STDEV('sugar+bitter expt'!AZ200:BP200)/SQRT(COUNT('sugar+bitter expt'!AZ200:BP200))</f>
        <v>0.17161371470756079</v>
      </c>
      <c r="BF202">
        <f>AVERAGE('sugar expt'!CG200:CW200)</f>
        <v>1.2972477923155963</v>
      </c>
      <c r="BG202">
        <f>AVERAGE('bitter expt'!CG200:CW200)</f>
        <v>0.84725294209179469</v>
      </c>
      <c r="BH202">
        <f>AVERAGE('sugar+bitter expt'!CG200:CW200)</f>
        <v>0.9179078279611288</v>
      </c>
      <c r="BJ202">
        <f>STDEV('sugar expt'!CG200:CW200)/SQRT(COUNT('sugar expt'!CG200:CW200))</f>
        <v>0.12662920811057393</v>
      </c>
      <c r="BK202">
        <f>STDEV('bitter expt'!CG200:CW200)/SQRT(COUNT('bitter expt'!CG200:CW200))</f>
        <v>8.6244738445023741E-2</v>
      </c>
      <c r="BL202">
        <f>STDEV('sugar+bitter expt'!CG200:CW200)/SQRT(COUNT('sugar+bitter expt'!CG200:CW200))</f>
        <v>9.6643568461205878E-2</v>
      </c>
    </row>
    <row r="203" spans="15:64" x14ac:dyDescent="0.2">
      <c r="O203">
        <v>200</v>
      </c>
      <c r="P203">
        <f>AVERAGE('sugar expt'!C201:R201)</f>
        <v>10.912552608889239</v>
      </c>
      <c r="Q203">
        <f>AVERAGE('bitter expt'!C201:R201)</f>
        <v>5.0640023770235576</v>
      </c>
      <c r="R203">
        <f>AVERAGE('sugar+bitter expt'!C201:R201)</f>
        <v>8.9758418157254667</v>
      </c>
      <c r="T203">
        <f>STDEV('sugar expt'!C201:R201)/SQRT(COUNT('sugar expt'!C201:R201))</f>
        <v>0.48188264063955344</v>
      </c>
      <c r="U203">
        <f>STDEV('bitter expt'!C201:R201)/SQRT(COUNT('bitter expt'!C201:R201))</f>
        <v>0.98629202574144126</v>
      </c>
      <c r="V203">
        <f>STDEV('sugar+bitter expt'!C201:R201)/SQRT(COUNT('sugar+bitter expt'!C201:R201))</f>
        <v>0.93799840520174482</v>
      </c>
      <c r="X203">
        <f>AVERAGE('sugar expt'!AJ201:AY201)</f>
        <v>7.7994766044354638</v>
      </c>
      <c r="Y203">
        <f>AVERAGE('bitter expt'!AJ201:AY201)</f>
        <v>4.0061133556294406</v>
      </c>
      <c r="Z203">
        <f>AVERAGE('sugar+bitter expt'!AJ201:AY201)</f>
        <v>7.5004773498148927</v>
      </c>
      <c r="AB203">
        <f>STDEV('sugar expt'!AJ201:AY201)/SQRT(COUNT('sugar expt'!AJ201:AY201))</f>
        <v>0.79722588175005671</v>
      </c>
      <c r="AC203">
        <f>STDEV('bitter expt'!AJ201:AY201)/SQRT(COUNT('bitter expt'!AJ201:AY201))</f>
        <v>0.77418814179331097</v>
      </c>
      <c r="AD203">
        <f>STDEV('sugar+bitter expt'!AJ201:AY201)/SQRT(COUNT('sugar+bitter expt'!AJ201:AY201))</f>
        <v>0.81974122730726284</v>
      </c>
      <c r="AF203">
        <f>AVERAGE('sugar expt'!BQ201:CF201)</f>
        <v>5.9939835173198039</v>
      </c>
      <c r="AG203">
        <f>AVERAGE('bitter expt'!BQ201:CF201)</f>
        <v>2.4738313603400202</v>
      </c>
      <c r="AH203">
        <f>AVERAGE('sugar+bitter expt'!BQ201:CF201)</f>
        <v>5.1156330757635624</v>
      </c>
      <c r="AJ203">
        <f>STDEV('sugar expt'!BQ201:CF201)/SQRT(COUNT('sugar expt'!BQ201:CF201))</f>
        <v>0.67975640294189377</v>
      </c>
      <c r="AK203">
        <f>STDEV('bitter expt'!BQ201:CF201)/SQRT(COUNT('bitter expt'!BQ201:CF201))</f>
        <v>0.3880843518920824</v>
      </c>
      <c r="AL203">
        <f>STDEV('sugar+bitter expt'!BQ201:CF201)/SQRT(COUNT('sugar+bitter expt'!BQ201:CF201))</f>
        <v>0.74116702180853899</v>
      </c>
      <c r="AP203">
        <f>AVERAGE('sugar expt'!S201:AI201)</f>
        <v>1.7290431173326759</v>
      </c>
      <c r="AQ203">
        <f>AVERAGE('bitter expt'!S201:AI201)</f>
        <v>1.2867958760006835</v>
      </c>
      <c r="AR203">
        <f>AVERAGE('sugar+bitter expt'!S201:AI201)</f>
        <v>1.3542622574364458</v>
      </c>
      <c r="AT203">
        <f>STDEV('sugar expt'!S201:AI201)/SQRT(COUNT('sugar expt'!S201:AI201))</f>
        <v>0.16805128874652836</v>
      </c>
      <c r="AU203">
        <f>STDEV('bitter expt'!S201:AI201)/SQRT(COUNT('bitter expt'!S201:AI201))</f>
        <v>0.15577886166956612</v>
      </c>
      <c r="AV203">
        <f>STDEV('sugar+bitter expt'!S201:AI201)/SQRT(COUNT('sugar+bitter expt'!S201:AI201))</f>
        <v>0.11890467696233849</v>
      </c>
      <c r="AX203">
        <f>AVERAGE('sugar expt'!AZ201:BP201)</f>
        <v>1.4627635784581301</v>
      </c>
      <c r="AY203">
        <f>AVERAGE('bitter expt'!AZ201:BP201)</f>
        <v>0.98393676890433057</v>
      </c>
      <c r="AZ203">
        <f>AVERAGE('sugar+bitter expt'!AZ201:BP201)</f>
        <v>1.2375601301744175</v>
      </c>
      <c r="BB203">
        <f>STDEV('sugar expt'!AZ201:BP201)/SQRT(COUNT('sugar expt'!AZ201:BP201))</f>
        <v>0.11267757285781095</v>
      </c>
      <c r="BC203">
        <f>STDEV('bitter expt'!AZ201:BP201)/SQRT(COUNT('bitter expt'!AZ201:BP201))</f>
        <v>8.997071183620603E-2</v>
      </c>
      <c r="BD203">
        <f>STDEV('sugar+bitter expt'!AZ201:BP201)/SQRT(COUNT('sugar+bitter expt'!AZ201:BP201))</f>
        <v>9.7467133854797716E-2</v>
      </c>
      <c r="BF203">
        <f>AVERAGE('sugar expt'!CG201:CW201)</f>
        <v>1.3601223673656013</v>
      </c>
      <c r="BG203">
        <f>AVERAGE('bitter expt'!CG201:CW201)</f>
        <v>0.76594081530169977</v>
      </c>
      <c r="BH203">
        <f>AVERAGE('sugar+bitter expt'!CG201:CW201)</f>
        <v>0.95631264811198746</v>
      </c>
      <c r="BJ203">
        <f>STDEV('sugar expt'!CG201:CW201)/SQRT(COUNT('sugar expt'!CG201:CW201))</f>
        <v>0.11968156378801617</v>
      </c>
      <c r="BK203">
        <f>STDEV('bitter expt'!CG201:CW201)/SQRT(COUNT('bitter expt'!CG201:CW201))</f>
        <v>6.6081321195064852E-2</v>
      </c>
      <c r="BL203">
        <f>STDEV('sugar+bitter expt'!CG201:CW201)/SQRT(COUNT('sugar+bitter expt'!CG201:CW201))</f>
        <v>8.66562324375999E-2</v>
      </c>
    </row>
    <row r="204" spans="15:64" x14ac:dyDescent="0.2">
      <c r="O204">
        <v>201</v>
      </c>
      <c r="P204">
        <f>AVERAGE('sugar expt'!C202:R202)</f>
        <v>10.551009141929683</v>
      </c>
      <c r="Q204">
        <f>AVERAGE('bitter expt'!C202:R202)</f>
        <v>5.3383202341851401</v>
      </c>
      <c r="R204">
        <f>AVERAGE('sugar+bitter expt'!C202:R202)</f>
        <v>8.6361933120744325</v>
      </c>
      <c r="T204">
        <f>STDEV('sugar expt'!C202:R202)/SQRT(COUNT('sugar expt'!C202:R202))</f>
        <v>0.57981254936901938</v>
      </c>
      <c r="U204">
        <f>STDEV('bitter expt'!C202:R202)/SQRT(COUNT('bitter expt'!C202:R202))</f>
        <v>1.1222340135436983</v>
      </c>
      <c r="V204">
        <f>STDEV('sugar+bitter expt'!C202:R202)/SQRT(COUNT('sugar+bitter expt'!C202:R202))</f>
        <v>0.86714815566589154</v>
      </c>
      <c r="X204">
        <f>AVERAGE('sugar expt'!AJ202:AY202)</f>
        <v>7.1294349878698871</v>
      </c>
      <c r="Y204">
        <f>AVERAGE('bitter expt'!AJ202:AY202)</f>
        <v>4.4026014949358903</v>
      </c>
      <c r="Z204">
        <f>AVERAGE('sugar+bitter expt'!AJ202:AY202)</f>
        <v>7.2796760348561786</v>
      </c>
      <c r="AB204">
        <f>STDEV('sugar expt'!AJ202:AY202)/SQRT(COUNT('sugar expt'!AJ202:AY202))</f>
        <v>0.68509185122353244</v>
      </c>
      <c r="AC204">
        <f>STDEV('bitter expt'!AJ202:AY202)/SQRT(COUNT('bitter expt'!AJ202:AY202))</f>
        <v>0.98326903454366199</v>
      </c>
      <c r="AD204">
        <f>STDEV('sugar+bitter expt'!AJ202:AY202)/SQRT(COUNT('sugar+bitter expt'!AJ202:AY202))</f>
        <v>0.68898031786019409</v>
      </c>
      <c r="AF204">
        <f>AVERAGE('sugar expt'!BQ202:CF202)</f>
        <v>6.0458987770017441</v>
      </c>
      <c r="AG204">
        <f>AVERAGE('bitter expt'!BQ202:CF202)</f>
        <v>2.533161854724157</v>
      </c>
      <c r="AH204">
        <f>AVERAGE('sugar+bitter expt'!BQ202:CF202)</f>
        <v>4.8610705885479897</v>
      </c>
      <c r="AJ204">
        <f>STDEV('sugar expt'!BQ202:CF202)/SQRT(COUNT('sugar expt'!BQ202:CF202))</f>
        <v>0.74939700382092389</v>
      </c>
      <c r="AK204">
        <f>STDEV('bitter expt'!BQ202:CF202)/SQRT(COUNT('bitter expt'!BQ202:CF202))</f>
        <v>0.46712038818964746</v>
      </c>
      <c r="AL204">
        <f>STDEV('sugar+bitter expt'!BQ202:CF202)/SQRT(COUNT('sugar+bitter expt'!BQ202:CF202))</f>
        <v>0.93186128512345201</v>
      </c>
      <c r="AP204">
        <f>AVERAGE('sugar expt'!S202:AI202)</f>
        <v>1.735659872954562</v>
      </c>
      <c r="AQ204">
        <f>AVERAGE('bitter expt'!S202:AI202)</f>
        <v>1.2070773794083176</v>
      </c>
      <c r="AR204">
        <f>AVERAGE('sugar+bitter expt'!S202:AI202)</f>
        <v>1.3587176264173695</v>
      </c>
      <c r="AT204">
        <f>STDEV('sugar expt'!S202:AI202)/SQRT(COUNT('sugar expt'!S202:AI202))</f>
        <v>0.14596010399689224</v>
      </c>
      <c r="AU204">
        <f>STDEV('bitter expt'!S202:AI202)/SQRT(COUNT('bitter expt'!S202:AI202))</f>
        <v>0.1219241287966641</v>
      </c>
      <c r="AV204">
        <f>STDEV('sugar+bitter expt'!S202:AI202)/SQRT(COUNT('sugar+bitter expt'!S202:AI202))</f>
        <v>0.11396950588417716</v>
      </c>
      <c r="AX204">
        <f>AVERAGE('sugar expt'!AZ202:BP202)</f>
        <v>1.4498379119569633</v>
      </c>
      <c r="AY204">
        <f>AVERAGE('bitter expt'!AZ202:BP202)</f>
        <v>0.86883804097441486</v>
      </c>
      <c r="AZ204">
        <f>AVERAGE('sugar+bitter expt'!AZ202:BP202)</f>
        <v>1.2666354915027138</v>
      </c>
      <c r="BB204">
        <f>STDEV('sugar expt'!AZ202:BP202)/SQRT(COUNT('sugar expt'!AZ202:BP202))</f>
        <v>9.2567048339858155E-2</v>
      </c>
      <c r="BC204">
        <f>STDEV('bitter expt'!AZ202:BP202)/SQRT(COUNT('bitter expt'!AZ202:BP202))</f>
        <v>6.857598902682964E-2</v>
      </c>
      <c r="BD204">
        <f>STDEV('sugar+bitter expt'!AZ202:BP202)/SQRT(COUNT('sugar+bitter expt'!AZ202:BP202))</f>
        <v>0.10623449544861359</v>
      </c>
      <c r="BF204">
        <f>AVERAGE('sugar expt'!CG202:CW202)</f>
        <v>1.2363758066413593</v>
      </c>
      <c r="BG204">
        <f>AVERAGE('bitter expt'!CG202:CW202)</f>
        <v>0.82986145433323988</v>
      </c>
      <c r="BH204">
        <f>AVERAGE('sugar+bitter expt'!CG202:CW202)</f>
        <v>0.98733720384893353</v>
      </c>
      <c r="BJ204">
        <f>STDEV('sugar expt'!CG202:CW202)/SQRT(COUNT('sugar expt'!CG202:CW202))</f>
        <v>4.3413708130011712E-2</v>
      </c>
      <c r="BK204">
        <f>STDEV('bitter expt'!CG202:CW202)/SQRT(COUNT('bitter expt'!CG202:CW202))</f>
        <v>9.329535085217068E-2</v>
      </c>
      <c r="BL204">
        <f>STDEV('sugar+bitter expt'!CG202:CW202)/SQRT(COUNT('sugar+bitter expt'!CG202:CW202))</f>
        <v>0.11046624223361805</v>
      </c>
    </row>
    <row r="205" spans="15:64" x14ac:dyDescent="0.2">
      <c r="O205">
        <v>202</v>
      </c>
      <c r="P205">
        <f>AVERAGE('sugar expt'!C203:R203)</f>
        <v>11.507275329134645</v>
      </c>
      <c r="Q205">
        <f>AVERAGE('bitter expt'!C203:R203)</f>
        <v>5.2318141709968913</v>
      </c>
      <c r="R205">
        <f>AVERAGE('sugar+bitter expt'!C203:R203)</f>
        <v>8.2233161337955938</v>
      </c>
      <c r="T205">
        <f>STDEV('sugar expt'!C203:R203)/SQRT(COUNT('sugar expt'!C203:R203))</f>
        <v>0.57483145603671371</v>
      </c>
      <c r="U205">
        <f>STDEV('bitter expt'!C203:R203)/SQRT(COUNT('bitter expt'!C203:R203))</f>
        <v>1.1181073086636255</v>
      </c>
      <c r="V205">
        <f>STDEV('sugar+bitter expt'!C203:R203)/SQRT(COUNT('sugar+bitter expt'!C203:R203))</f>
        <v>0.79504176772872048</v>
      </c>
      <c r="X205">
        <f>AVERAGE('sugar expt'!AJ203:AY203)</f>
        <v>7.9515570119370667</v>
      </c>
      <c r="Y205">
        <f>AVERAGE('bitter expt'!AJ203:AY203)</f>
        <v>4.0843741794424666</v>
      </c>
      <c r="Z205">
        <f>AVERAGE('sugar+bitter expt'!AJ203:AY203)</f>
        <v>7.5381995781460978</v>
      </c>
      <c r="AB205">
        <f>STDEV('sugar expt'!AJ203:AY203)/SQRT(COUNT('sugar expt'!AJ203:AY203))</f>
        <v>0.78206660711207476</v>
      </c>
      <c r="AC205">
        <f>STDEV('bitter expt'!AJ203:AY203)/SQRT(COUNT('bitter expt'!AJ203:AY203))</f>
        <v>0.66485967160953774</v>
      </c>
      <c r="AD205">
        <f>STDEV('sugar+bitter expt'!AJ203:AY203)/SQRT(COUNT('sugar+bitter expt'!AJ203:AY203))</f>
        <v>0.82901168552019355</v>
      </c>
      <c r="AF205">
        <f>AVERAGE('sugar expt'!BQ203:CF203)</f>
        <v>6.3659299766337964</v>
      </c>
      <c r="AG205">
        <f>AVERAGE('bitter expt'!BQ203:CF203)</f>
        <v>2.8025158314956906</v>
      </c>
      <c r="AH205">
        <f>AVERAGE('sugar+bitter expt'!BQ203:CF203)</f>
        <v>4.7908910364127113</v>
      </c>
      <c r="AJ205">
        <f>STDEV('sugar expt'!BQ203:CF203)/SQRT(COUNT('sugar expt'!BQ203:CF203))</f>
        <v>0.93727042673951821</v>
      </c>
      <c r="AK205">
        <f>STDEV('bitter expt'!BQ203:CF203)/SQRT(COUNT('bitter expt'!BQ203:CF203))</f>
        <v>0.50529489436270281</v>
      </c>
      <c r="AL205">
        <f>STDEV('sugar+bitter expt'!BQ203:CF203)/SQRT(COUNT('sugar+bitter expt'!BQ203:CF203))</f>
        <v>0.94837943239722566</v>
      </c>
      <c r="AP205">
        <f>AVERAGE('sugar expt'!S203:AI203)</f>
        <v>1.7719420718704282</v>
      </c>
      <c r="AQ205">
        <f>AVERAGE('bitter expt'!S203:AI203)</f>
        <v>1.2374742317173604</v>
      </c>
      <c r="AR205">
        <f>AVERAGE('sugar+bitter expt'!S203:AI203)</f>
        <v>1.5215230857365631</v>
      </c>
      <c r="AT205">
        <f>STDEV('sugar expt'!S203:AI203)/SQRT(COUNT('sugar expt'!S203:AI203))</f>
        <v>0.10013849597557142</v>
      </c>
      <c r="AU205">
        <f>STDEV('bitter expt'!S203:AI203)/SQRT(COUNT('bitter expt'!S203:AI203))</f>
        <v>0.11830340625720401</v>
      </c>
      <c r="AV205">
        <f>STDEV('sugar+bitter expt'!S203:AI203)/SQRT(COUNT('sugar+bitter expt'!S203:AI203))</f>
        <v>9.8378968732814931E-2</v>
      </c>
      <c r="AX205">
        <f>AVERAGE('sugar expt'!AZ203:BP203)</f>
        <v>1.470186581271435</v>
      </c>
      <c r="AY205">
        <f>AVERAGE('bitter expt'!AZ203:BP203)</f>
        <v>0.92113112249730222</v>
      </c>
      <c r="AZ205">
        <f>AVERAGE('sugar+bitter expt'!AZ203:BP203)</f>
        <v>1.1584450873882008</v>
      </c>
      <c r="BB205">
        <f>STDEV('sugar expt'!AZ203:BP203)/SQRT(COUNT('sugar expt'!AZ203:BP203))</f>
        <v>0.10423855755271777</v>
      </c>
      <c r="BC205">
        <f>STDEV('bitter expt'!AZ203:BP203)/SQRT(COUNT('bitter expt'!AZ203:BP203))</f>
        <v>4.4702225043241839E-2</v>
      </c>
      <c r="BD205">
        <f>STDEV('sugar+bitter expt'!AZ203:BP203)/SQRT(COUNT('sugar+bitter expt'!AZ203:BP203))</f>
        <v>0.11766984096209859</v>
      </c>
      <c r="BF205">
        <f>AVERAGE('sugar expt'!CG203:CW203)</f>
        <v>1.262855603358271</v>
      </c>
      <c r="BG205">
        <f>AVERAGE('bitter expt'!CG203:CW203)</f>
        <v>0.81684349158941727</v>
      </c>
      <c r="BH205">
        <f>AVERAGE('sugar+bitter expt'!CG203:CW203)</f>
        <v>1.0154874346622789</v>
      </c>
      <c r="BJ205">
        <f>STDEV('sugar expt'!CG203:CW203)/SQRT(COUNT('sugar expt'!CG203:CW203))</f>
        <v>7.6869166063809127E-2</v>
      </c>
      <c r="BK205">
        <f>STDEV('bitter expt'!CG203:CW203)/SQRT(COUNT('bitter expt'!CG203:CW203))</f>
        <v>7.2208069441401693E-2</v>
      </c>
      <c r="BL205">
        <f>STDEV('sugar+bitter expt'!CG203:CW203)/SQRT(COUNT('sugar+bitter expt'!CG203:CW203))</f>
        <v>0.1350316729391984</v>
      </c>
    </row>
    <row r="206" spans="15:64" x14ac:dyDescent="0.2">
      <c r="O206">
        <v>203</v>
      </c>
      <c r="P206">
        <f>AVERAGE('sugar expt'!C204:R204)</f>
        <v>11.59054289675181</v>
      </c>
      <c r="Q206">
        <f>AVERAGE('bitter expt'!C204:R204)</f>
        <v>5.2625537154714435</v>
      </c>
      <c r="R206">
        <f>AVERAGE('sugar+bitter expt'!C204:R204)</f>
        <v>8.6023526774626671</v>
      </c>
      <c r="T206">
        <f>STDEV('sugar expt'!C204:R204)/SQRT(COUNT('sugar expt'!C204:R204))</f>
        <v>0.46636286981422526</v>
      </c>
      <c r="U206">
        <f>STDEV('bitter expt'!C204:R204)/SQRT(COUNT('bitter expt'!C204:R204))</f>
        <v>0.93395836395973042</v>
      </c>
      <c r="V206">
        <f>STDEV('sugar+bitter expt'!C204:R204)/SQRT(COUNT('sugar+bitter expt'!C204:R204))</f>
        <v>0.59109118040344244</v>
      </c>
      <c r="X206">
        <f>AVERAGE('sugar expt'!AJ204:AY204)</f>
        <v>9.1970900100671908</v>
      </c>
      <c r="Y206">
        <f>AVERAGE('bitter expt'!AJ204:AY204)</f>
        <v>3.2920646057614933</v>
      </c>
      <c r="Z206">
        <f>AVERAGE('sugar+bitter expt'!AJ204:AY204)</f>
        <v>7.9064617016113345</v>
      </c>
      <c r="AB206">
        <f>STDEV('sugar expt'!AJ204:AY204)/SQRT(COUNT('sugar expt'!AJ204:AY204))</f>
        <v>0.7958287053373182</v>
      </c>
      <c r="AC206">
        <f>STDEV('bitter expt'!AJ204:AY204)/SQRT(COUNT('bitter expt'!AJ204:AY204))</f>
        <v>0.56692714711216219</v>
      </c>
      <c r="AD206">
        <f>STDEV('sugar+bitter expt'!AJ204:AY204)/SQRT(COUNT('sugar+bitter expt'!AJ204:AY204))</f>
        <v>0.74743429535584305</v>
      </c>
      <c r="AF206">
        <f>AVERAGE('sugar expt'!BQ204:CF204)</f>
        <v>6.1269684133572326</v>
      </c>
      <c r="AG206">
        <f>AVERAGE('bitter expt'!BQ204:CF204)</f>
        <v>2.6993660752602802</v>
      </c>
      <c r="AH206">
        <f>AVERAGE('sugar+bitter expt'!BQ204:CF204)</f>
        <v>4.8546641435332356</v>
      </c>
      <c r="AJ206">
        <f>STDEV('sugar expt'!BQ204:CF204)/SQRT(COUNT('sugar expt'!BQ204:CF204))</f>
        <v>0.85100078100997545</v>
      </c>
      <c r="AK206">
        <f>STDEV('bitter expt'!BQ204:CF204)/SQRT(COUNT('bitter expt'!BQ204:CF204))</f>
        <v>0.5322121158190718</v>
      </c>
      <c r="AL206">
        <f>STDEV('sugar+bitter expt'!BQ204:CF204)/SQRT(COUNT('sugar+bitter expt'!BQ204:CF204))</f>
        <v>0.97771497922922945</v>
      </c>
      <c r="AP206">
        <f>AVERAGE('sugar expt'!S204:AI204)</f>
        <v>1.7226407648546089</v>
      </c>
      <c r="AQ206">
        <f>AVERAGE('bitter expt'!S204:AI204)</f>
        <v>1.2066669756219421</v>
      </c>
      <c r="AR206">
        <f>AVERAGE('sugar+bitter expt'!S204:AI204)</f>
        <v>1.5000171777767923</v>
      </c>
      <c r="AT206">
        <f>STDEV('sugar expt'!S204:AI204)/SQRT(COUNT('sugar expt'!S204:AI204))</f>
        <v>9.2403956860741737E-2</v>
      </c>
      <c r="AU206">
        <f>STDEV('bitter expt'!S204:AI204)/SQRT(COUNT('bitter expt'!S204:AI204))</f>
        <v>0.10325100641842896</v>
      </c>
      <c r="AV206">
        <f>STDEV('sugar+bitter expt'!S204:AI204)/SQRT(COUNT('sugar+bitter expt'!S204:AI204))</f>
        <v>9.8164903375533352E-2</v>
      </c>
      <c r="AX206">
        <f>AVERAGE('sugar expt'!AZ204:BP204)</f>
        <v>1.4678051556273288</v>
      </c>
      <c r="AY206">
        <f>AVERAGE('bitter expt'!AZ204:BP204)</f>
        <v>0.93834321612296845</v>
      </c>
      <c r="AZ206">
        <f>AVERAGE('sugar+bitter expt'!AZ204:BP204)</f>
        <v>1.1189298814579189</v>
      </c>
      <c r="BB206">
        <f>STDEV('sugar expt'!AZ204:BP204)/SQRT(COUNT('sugar expt'!AZ204:BP204))</f>
        <v>7.5849270010377681E-2</v>
      </c>
      <c r="BC206">
        <f>STDEV('bitter expt'!AZ204:BP204)/SQRT(COUNT('bitter expt'!AZ204:BP204))</f>
        <v>7.272619250684588E-2</v>
      </c>
      <c r="BD206">
        <f>STDEV('sugar+bitter expt'!AZ204:BP204)/SQRT(COUNT('sugar+bitter expt'!AZ204:BP204))</f>
        <v>8.796410828409322E-2</v>
      </c>
      <c r="BF206">
        <f>AVERAGE('sugar expt'!CG204:CW204)</f>
        <v>1.236768657797874</v>
      </c>
      <c r="BG206">
        <f>AVERAGE('bitter expt'!CG204:CW204)</f>
        <v>0.80184048384179096</v>
      </c>
      <c r="BH206">
        <f>AVERAGE('sugar+bitter expt'!CG204:CW204)</f>
        <v>0.96608331675855019</v>
      </c>
      <c r="BJ206">
        <f>STDEV('sugar expt'!CG204:CW204)/SQRT(COUNT('sugar expt'!CG204:CW204))</f>
        <v>0.104867278565223</v>
      </c>
      <c r="BK206">
        <f>STDEV('bitter expt'!CG204:CW204)/SQRT(COUNT('bitter expt'!CG204:CW204))</f>
        <v>7.9878707869018128E-2</v>
      </c>
      <c r="BL206">
        <f>STDEV('sugar+bitter expt'!CG204:CW204)/SQRT(COUNT('sugar+bitter expt'!CG204:CW204))</f>
        <v>9.1299263722792345E-2</v>
      </c>
    </row>
    <row r="207" spans="15:64" x14ac:dyDescent="0.2">
      <c r="O207">
        <v>204</v>
      </c>
      <c r="P207">
        <f>AVERAGE('sugar expt'!C205:R205)</f>
        <v>10.882789377194021</v>
      </c>
      <c r="Q207">
        <f>AVERAGE('bitter expt'!C205:R205)</f>
        <v>5.3474962912762125</v>
      </c>
      <c r="R207">
        <f>AVERAGE('sugar+bitter expt'!C205:R205)</f>
        <v>8.9114013496328734</v>
      </c>
      <c r="T207">
        <f>STDEV('sugar expt'!C205:R205)/SQRT(COUNT('sugar expt'!C205:R205))</f>
        <v>0.50463976225298302</v>
      </c>
      <c r="U207">
        <f>STDEV('bitter expt'!C205:R205)/SQRT(COUNT('bitter expt'!C205:R205))</f>
        <v>0.88126576183502647</v>
      </c>
      <c r="V207">
        <f>STDEV('sugar+bitter expt'!C205:R205)/SQRT(COUNT('sugar+bitter expt'!C205:R205))</f>
        <v>0.56704715667270245</v>
      </c>
      <c r="X207">
        <f>AVERAGE('sugar expt'!AJ205:AY205)</f>
        <v>9.4455911421004828</v>
      </c>
      <c r="Y207">
        <f>AVERAGE('bitter expt'!AJ205:AY205)</f>
        <v>3.4890551520313648</v>
      </c>
      <c r="Z207">
        <f>AVERAGE('sugar+bitter expt'!AJ205:AY205)</f>
        <v>7.159681761246623</v>
      </c>
      <c r="AB207">
        <f>STDEV('sugar expt'!AJ205:AY205)/SQRT(COUNT('sugar expt'!AJ205:AY205))</f>
        <v>0.8330464126741921</v>
      </c>
      <c r="AC207">
        <f>STDEV('bitter expt'!AJ205:AY205)/SQRT(COUNT('bitter expt'!AJ205:AY205))</f>
        <v>0.71860067550794327</v>
      </c>
      <c r="AD207">
        <f>STDEV('sugar+bitter expt'!AJ205:AY205)/SQRT(COUNT('sugar+bitter expt'!AJ205:AY205))</f>
        <v>0.76726987438839733</v>
      </c>
      <c r="AF207">
        <f>AVERAGE('sugar expt'!BQ205:CF205)</f>
        <v>6.3712783654806717</v>
      </c>
      <c r="AG207">
        <f>AVERAGE('bitter expt'!BQ205:CF205)</f>
        <v>2.8329286280190922</v>
      </c>
      <c r="AH207">
        <f>AVERAGE('sugar+bitter expt'!BQ205:CF205)</f>
        <v>5.2668718944711923</v>
      </c>
      <c r="AJ207">
        <f>STDEV('sugar expt'!BQ205:CF205)/SQRT(COUNT('sugar expt'!BQ205:CF205))</f>
        <v>0.95977428831416112</v>
      </c>
      <c r="AK207">
        <f>STDEV('bitter expt'!BQ205:CF205)/SQRT(COUNT('bitter expt'!BQ205:CF205))</f>
        <v>0.4916487341066974</v>
      </c>
      <c r="AL207">
        <f>STDEV('sugar+bitter expt'!BQ205:CF205)/SQRT(COUNT('sugar+bitter expt'!BQ205:CF205))</f>
        <v>0.84204659107366631</v>
      </c>
      <c r="AP207">
        <f>AVERAGE('sugar expt'!S205:AI205)</f>
        <v>1.7203286472288244</v>
      </c>
      <c r="AQ207">
        <f>AVERAGE('bitter expt'!S205:AI205)</f>
        <v>1.270329517705149</v>
      </c>
      <c r="AR207">
        <f>AVERAGE('sugar+bitter expt'!S205:AI205)</f>
        <v>1.4377749935569983</v>
      </c>
      <c r="AT207">
        <f>STDEV('sugar expt'!S205:AI205)/SQRT(COUNT('sugar expt'!S205:AI205))</f>
        <v>0.12708612586168586</v>
      </c>
      <c r="AU207">
        <f>STDEV('bitter expt'!S205:AI205)/SQRT(COUNT('bitter expt'!S205:AI205))</f>
        <v>0.11619467726227725</v>
      </c>
      <c r="AV207">
        <f>STDEV('sugar+bitter expt'!S205:AI205)/SQRT(COUNT('sugar+bitter expt'!S205:AI205))</f>
        <v>9.9142406550814008E-2</v>
      </c>
      <c r="AX207">
        <f>AVERAGE('sugar expt'!AZ205:BP205)</f>
        <v>1.527507269127828</v>
      </c>
      <c r="AY207">
        <f>AVERAGE('bitter expt'!AZ205:BP205)</f>
        <v>0.96218828634282616</v>
      </c>
      <c r="AZ207">
        <f>AVERAGE('sugar+bitter expt'!AZ205:BP205)</f>
        <v>1.1773693339008848</v>
      </c>
      <c r="BB207">
        <f>STDEV('sugar expt'!AZ205:BP205)/SQRT(COUNT('sugar expt'!AZ205:BP205))</f>
        <v>0.13497449236721748</v>
      </c>
      <c r="BC207">
        <f>STDEV('bitter expt'!AZ205:BP205)/SQRT(COUNT('bitter expt'!AZ205:BP205))</f>
        <v>9.5067288740210282E-2</v>
      </c>
      <c r="BD207">
        <f>STDEV('sugar+bitter expt'!AZ205:BP205)/SQRT(COUNT('sugar+bitter expt'!AZ205:BP205))</f>
        <v>0.11096983110314274</v>
      </c>
      <c r="BF207">
        <f>AVERAGE('sugar expt'!CG205:CW205)</f>
        <v>1.2450617479491695</v>
      </c>
      <c r="BG207">
        <f>AVERAGE('bitter expt'!CG205:CW205)</f>
        <v>0.83066256228076352</v>
      </c>
      <c r="BH207">
        <f>AVERAGE('sugar+bitter expt'!CG205:CW205)</f>
        <v>0.96640478775647809</v>
      </c>
      <c r="BJ207">
        <f>STDEV('sugar expt'!CG205:CW205)/SQRT(COUNT('sugar expt'!CG205:CW205))</f>
        <v>0.14760894333411684</v>
      </c>
      <c r="BK207">
        <f>STDEV('bitter expt'!CG205:CW205)/SQRT(COUNT('bitter expt'!CG205:CW205))</f>
        <v>7.9507320605588641E-2</v>
      </c>
      <c r="BL207">
        <f>STDEV('sugar+bitter expt'!CG205:CW205)/SQRT(COUNT('sugar+bitter expt'!CG205:CW205))</f>
        <v>9.2460399350025313E-2</v>
      </c>
    </row>
    <row r="208" spans="15:64" x14ac:dyDescent="0.2">
      <c r="O208">
        <v>205</v>
      </c>
      <c r="P208">
        <f>AVERAGE('sugar expt'!C206:R206)</f>
        <v>10.571996348856629</v>
      </c>
      <c r="Q208">
        <f>AVERAGE('bitter expt'!C206:R206)</f>
        <v>5.1866199297446016</v>
      </c>
      <c r="R208">
        <f>AVERAGE('sugar+bitter expt'!C206:R206)</f>
        <v>9.1139882248419148</v>
      </c>
      <c r="T208">
        <f>STDEV('sugar expt'!C206:R206)/SQRT(COUNT('sugar expt'!C206:R206))</f>
        <v>0.53210980753312898</v>
      </c>
      <c r="U208">
        <f>STDEV('bitter expt'!C206:R206)/SQRT(COUNT('bitter expt'!C206:R206))</f>
        <v>0.7707181665101871</v>
      </c>
      <c r="V208">
        <f>STDEV('sugar+bitter expt'!C206:R206)/SQRT(COUNT('sugar+bitter expt'!C206:R206))</f>
        <v>0.53746345825596464</v>
      </c>
      <c r="X208">
        <f>AVERAGE('sugar expt'!AJ206:AY206)</f>
        <v>8.6257062298025353</v>
      </c>
      <c r="Y208">
        <f>AVERAGE('bitter expt'!AJ206:AY206)</f>
        <v>4.1750983810341395</v>
      </c>
      <c r="Z208">
        <f>AVERAGE('sugar+bitter expt'!AJ206:AY206)</f>
        <v>6.7591680340164864</v>
      </c>
      <c r="AB208">
        <f>STDEV('sugar expt'!AJ206:AY206)/SQRT(COUNT('sugar expt'!AJ206:AY206))</f>
        <v>0.65417385485966084</v>
      </c>
      <c r="AC208">
        <f>STDEV('bitter expt'!AJ206:AY206)/SQRT(COUNT('bitter expt'!AJ206:AY206))</f>
        <v>1.0248029886421353</v>
      </c>
      <c r="AD208">
        <f>STDEV('sugar+bitter expt'!AJ206:AY206)/SQRT(COUNT('sugar+bitter expt'!AJ206:AY206))</f>
        <v>0.68967098036309016</v>
      </c>
      <c r="AF208">
        <f>AVERAGE('sugar expt'!BQ206:CF206)</f>
        <v>6.6532812549553046</v>
      </c>
      <c r="AG208">
        <f>AVERAGE('bitter expt'!BQ206:CF206)</f>
        <v>3.2017656292771379</v>
      </c>
      <c r="AH208">
        <f>AVERAGE('sugar+bitter expt'!BQ206:CF206)</f>
        <v>4.9063219077014741</v>
      </c>
      <c r="AJ208">
        <f>STDEV('sugar expt'!BQ206:CF206)/SQRT(COUNT('sugar expt'!BQ206:CF206))</f>
        <v>0.99156196638365079</v>
      </c>
      <c r="AK208">
        <f>STDEV('bitter expt'!BQ206:CF206)/SQRT(COUNT('bitter expt'!BQ206:CF206))</f>
        <v>0.52493164656009705</v>
      </c>
      <c r="AL208">
        <f>STDEV('sugar+bitter expt'!BQ206:CF206)/SQRT(COUNT('sugar+bitter expt'!BQ206:CF206))</f>
        <v>0.9103466545846981</v>
      </c>
      <c r="AP208">
        <f>AVERAGE('sugar expt'!S206:AI206)</f>
        <v>1.787164502633463</v>
      </c>
      <c r="AQ208">
        <f>AVERAGE('bitter expt'!S206:AI206)</f>
        <v>1.2152477829643902</v>
      </c>
      <c r="AR208">
        <f>AVERAGE('sugar+bitter expt'!S206:AI206)</f>
        <v>1.4972195696726247</v>
      </c>
      <c r="AT208">
        <f>STDEV('sugar expt'!S206:AI206)/SQRT(COUNT('sugar expt'!S206:AI206))</f>
        <v>9.9503697477014943E-2</v>
      </c>
      <c r="AU208">
        <f>STDEV('bitter expt'!S206:AI206)/SQRT(COUNT('bitter expt'!S206:AI206))</f>
        <v>0.10362163365892132</v>
      </c>
      <c r="AV208">
        <f>STDEV('sugar+bitter expt'!S206:AI206)/SQRT(COUNT('sugar+bitter expt'!S206:AI206))</f>
        <v>9.3307979499374014E-2</v>
      </c>
      <c r="AX208">
        <f>AVERAGE('sugar expt'!AZ206:BP206)</f>
        <v>1.5242926235219891</v>
      </c>
      <c r="AY208">
        <f>AVERAGE('bitter expt'!AZ206:BP206)</f>
        <v>0.91861017640064035</v>
      </c>
      <c r="AZ208">
        <f>AVERAGE('sugar+bitter expt'!AZ206:BP206)</f>
        <v>1.2026541753254878</v>
      </c>
      <c r="BB208">
        <f>STDEV('sugar expt'!AZ206:BP206)/SQRT(COUNT('sugar expt'!AZ206:BP206))</f>
        <v>9.191109956620036E-2</v>
      </c>
      <c r="BC208">
        <f>STDEV('bitter expt'!AZ206:BP206)/SQRT(COUNT('bitter expt'!AZ206:BP206))</f>
        <v>0.10407113190187153</v>
      </c>
      <c r="BD208">
        <f>STDEV('sugar+bitter expt'!AZ206:BP206)/SQRT(COUNT('sugar+bitter expt'!AZ206:BP206))</f>
        <v>0.11395999438460323</v>
      </c>
      <c r="BF208">
        <f>AVERAGE('sugar expt'!CG206:CW206)</f>
        <v>1.2195051269882751</v>
      </c>
      <c r="BG208">
        <f>AVERAGE('bitter expt'!CG206:CW206)</f>
        <v>0.78158692618972547</v>
      </c>
      <c r="BH208">
        <f>AVERAGE('sugar+bitter expt'!CG206:CW206)</f>
        <v>1.0387231040342806</v>
      </c>
      <c r="BJ208">
        <f>STDEV('sugar expt'!CG206:CW206)/SQRT(COUNT('sugar expt'!CG206:CW206))</f>
        <v>0.12478730081916693</v>
      </c>
      <c r="BK208">
        <f>STDEV('bitter expt'!CG206:CW206)/SQRT(COUNT('bitter expt'!CG206:CW206))</f>
        <v>7.1137232546617801E-2</v>
      </c>
      <c r="BL208">
        <f>STDEV('sugar+bitter expt'!CG206:CW206)/SQRT(COUNT('sugar+bitter expt'!CG206:CW206))</f>
        <v>0.12990787705395854</v>
      </c>
    </row>
    <row r="209" spans="15:64" x14ac:dyDescent="0.2">
      <c r="O209">
        <v>206</v>
      </c>
      <c r="P209">
        <f>AVERAGE('sugar expt'!C207:R207)</f>
        <v>10.569353349337543</v>
      </c>
      <c r="Q209">
        <f>AVERAGE('bitter expt'!C207:R207)</f>
        <v>5.6918447253735565</v>
      </c>
      <c r="R209">
        <f>AVERAGE('sugar+bitter expt'!C207:R207)</f>
        <v>8.4293401273023409</v>
      </c>
      <c r="T209">
        <f>STDEV('sugar expt'!C207:R207)/SQRT(COUNT('sugar expt'!C207:R207))</f>
        <v>0.63495175311420804</v>
      </c>
      <c r="U209">
        <f>STDEV('bitter expt'!C207:R207)/SQRT(COUNT('bitter expt'!C207:R207))</f>
        <v>0.65609378440813126</v>
      </c>
      <c r="V209">
        <f>STDEV('sugar+bitter expt'!C207:R207)/SQRT(COUNT('sugar+bitter expt'!C207:R207))</f>
        <v>0.65095920061163037</v>
      </c>
      <c r="X209">
        <f>AVERAGE('sugar expt'!AJ207:AY207)</f>
        <v>8.5874207120568222</v>
      </c>
      <c r="Y209">
        <f>AVERAGE('bitter expt'!AJ207:AY207)</f>
        <v>4.3687191685879698</v>
      </c>
      <c r="Z209">
        <f>AVERAGE('sugar+bitter expt'!AJ207:AY207)</f>
        <v>7.2321268415316684</v>
      </c>
      <c r="AB209">
        <f>STDEV('sugar expt'!AJ207:AY207)/SQRT(COUNT('sugar expt'!AJ207:AY207))</f>
        <v>0.46888688571120796</v>
      </c>
      <c r="AC209">
        <f>STDEV('bitter expt'!AJ207:AY207)/SQRT(COUNT('bitter expt'!AJ207:AY207))</f>
        <v>1.1443954177678093</v>
      </c>
      <c r="AD209">
        <f>STDEV('sugar+bitter expt'!AJ207:AY207)/SQRT(COUNT('sugar+bitter expt'!AJ207:AY207))</f>
        <v>0.63187584746542236</v>
      </c>
      <c r="AF209">
        <f>AVERAGE('sugar expt'!BQ207:CF207)</f>
        <v>5.5570240072194128</v>
      </c>
      <c r="AG209">
        <f>AVERAGE('bitter expt'!BQ207:CF207)</f>
        <v>3.1550205923277752</v>
      </c>
      <c r="AH209">
        <f>AVERAGE('sugar+bitter expt'!BQ207:CF207)</f>
        <v>5.2521623296541726</v>
      </c>
      <c r="AJ209">
        <f>STDEV('sugar expt'!BQ207:CF207)/SQRT(COUNT('sugar expt'!BQ207:CF207))</f>
        <v>0.80341078133576826</v>
      </c>
      <c r="AK209">
        <f>STDEV('bitter expt'!BQ207:CF207)/SQRT(COUNT('bitter expt'!BQ207:CF207))</f>
        <v>0.54395213571480439</v>
      </c>
      <c r="AL209">
        <f>STDEV('sugar+bitter expt'!BQ207:CF207)/SQRT(COUNT('sugar+bitter expt'!BQ207:CF207))</f>
        <v>0.81215354012147134</v>
      </c>
      <c r="AP209">
        <f>AVERAGE('sugar expt'!S207:AI207)</f>
        <v>1.73292787024944</v>
      </c>
      <c r="AQ209">
        <f>AVERAGE('bitter expt'!S207:AI207)</f>
        <v>1.2562867162762248</v>
      </c>
      <c r="AR209">
        <f>AVERAGE('sugar+bitter expt'!S207:AI207)</f>
        <v>1.4452392703802379</v>
      </c>
      <c r="AT209">
        <f>STDEV('sugar expt'!S207:AI207)/SQRT(COUNT('sugar expt'!S207:AI207))</f>
        <v>0.12545816075119395</v>
      </c>
      <c r="AU209">
        <f>STDEV('bitter expt'!S207:AI207)/SQRT(COUNT('bitter expt'!S207:AI207))</f>
        <v>9.3314016194237639E-2</v>
      </c>
      <c r="AV209">
        <f>STDEV('sugar+bitter expt'!S207:AI207)/SQRT(COUNT('sugar+bitter expt'!S207:AI207))</f>
        <v>0.1192537601715505</v>
      </c>
      <c r="AX209">
        <f>AVERAGE('sugar expt'!AZ207:BP207)</f>
        <v>1.5251067346602656</v>
      </c>
      <c r="AY209">
        <f>AVERAGE('bitter expt'!AZ207:BP207)</f>
        <v>0.95960531049322295</v>
      </c>
      <c r="AZ209">
        <f>AVERAGE('sugar+bitter expt'!AZ207:BP207)</f>
        <v>1.1954852402366056</v>
      </c>
      <c r="BB209">
        <f>STDEV('sugar expt'!AZ207:BP207)/SQRT(COUNT('sugar expt'!AZ207:BP207))</f>
        <v>0.11462869966827824</v>
      </c>
      <c r="BC209">
        <f>STDEV('bitter expt'!AZ207:BP207)/SQRT(COUNT('bitter expt'!AZ207:BP207))</f>
        <v>0.1050898067730409</v>
      </c>
      <c r="BD209">
        <f>STDEV('sugar+bitter expt'!AZ207:BP207)/SQRT(COUNT('sugar+bitter expt'!AZ207:BP207))</f>
        <v>0.10582832737902342</v>
      </c>
      <c r="BF209">
        <f>AVERAGE('sugar expt'!CG207:CW207)</f>
        <v>1.3602778787146483</v>
      </c>
      <c r="BG209">
        <f>AVERAGE('bitter expt'!CG207:CW207)</f>
        <v>0.83348736573183602</v>
      </c>
      <c r="BH209">
        <f>AVERAGE('sugar+bitter expt'!CG207:CW207)</f>
        <v>1.0715997297043647</v>
      </c>
      <c r="BJ209">
        <f>STDEV('sugar expt'!CG207:CW207)/SQRT(COUNT('sugar expt'!CG207:CW207))</f>
        <v>0.18671032475967372</v>
      </c>
      <c r="BK209">
        <f>STDEV('bitter expt'!CG207:CW207)/SQRT(COUNT('bitter expt'!CG207:CW207))</f>
        <v>0.11348251306186893</v>
      </c>
      <c r="BL209">
        <f>STDEV('sugar+bitter expt'!CG207:CW207)/SQRT(COUNT('sugar+bitter expt'!CG207:CW207))</f>
        <v>0.14346446348728881</v>
      </c>
    </row>
    <row r="210" spans="15:64" x14ac:dyDescent="0.2">
      <c r="O210">
        <v>207</v>
      </c>
      <c r="P210">
        <f>AVERAGE('sugar expt'!C208:R208)</f>
        <v>11.035975113123728</v>
      </c>
      <c r="Q210">
        <f>AVERAGE('bitter expt'!C208:R208)</f>
        <v>5.4102023545905116</v>
      </c>
      <c r="R210">
        <f>AVERAGE('sugar+bitter expt'!C208:R208)</f>
        <v>8.773486070249545</v>
      </c>
      <c r="T210">
        <f>STDEV('sugar expt'!C208:R208)/SQRT(COUNT('sugar expt'!C208:R208))</f>
        <v>0.44711161161237711</v>
      </c>
      <c r="U210">
        <f>STDEV('bitter expt'!C208:R208)/SQRT(COUNT('bitter expt'!C208:R208))</f>
        <v>0.78517774489482928</v>
      </c>
      <c r="V210">
        <f>STDEV('sugar+bitter expt'!C208:R208)/SQRT(COUNT('sugar+bitter expt'!C208:R208))</f>
        <v>0.53812312145160168</v>
      </c>
      <c r="X210">
        <f>AVERAGE('sugar expt'!AJ208:AY208)</f>
        <v>8.3049734315821571</v>
      </c>
      <c r="Y210">
        <f>AVERAGE('bitter expt'!AJ208:AY208)</f>
        <v>4.1171819022424856</v>
      </c>
      <c r="Z210">
        <f>AVERAGE('sugar+bitter expt'!AJ208:AY208)</f>
        <v>6.7283262739717475</v>
      </c>
      <c r="AB210">
        <f>STDEV('sugar expt'!AJ208:AY208)/SQRT(COUNT('sugar expt'!AJ208:AY208))</f>
        <v>0.75100428560870103</v>
      </c>
      <c r="AC210">
        <f>STDEV('bitter expt'!AJ208:AY208)/SQRT(COUNT('bitter expt'!AJ208:AY208))</f>
        <v>0.91259824609134332</v>
      </c>
      <c r="AD210">
        <f>STDEV('sugar+bitter expt'!AJ208:AY208)/SQRT(COUNT('sugar+bitter expt'!AJ208:AY208))</f>
        <v>0.89551923117438725</v>
      </c>
      <c r="AF210">
        <f>AVERAGE('sugar expt'!BQ208:CF208)</f>
        <v>6.1834873610003562</v>
      </c>
      <c r="AG210">
        <f>AVERAGE('bitter expt'!BQ208:CF208)</f>
        <v>3.4926648179632815</v>
      </c>
      <c r="AH210">
        <f>AVERAGE('sugar+bitter expt'!BQ208:CF208)</f>
        <v>4.8972832476078967</v>
      </c>
      <c r="AJ210">
        <f>STDEV('sugar expt'!BQ208:CF208)/SQRT(COUNT('sugar expt'!BQ208:CF208))</f>
        <v>0.88105330742142718</v>
      </c>
      <c r="AK210">
        <f>STDEV('bitter expt'!BQ208:CF208)/SQRT(COUNT('bitter expt'!BQ208:CF208))</f>
        <v>0.73757838182767532</v>
      </c>
      <c r="AL210">
        <f>STDEV('sugar+bitter expt'!BQ208:CF208)/SQRT(COUNT('sugar+bitter expt'!BQ208:CF208))</f>
        <v>0.88683811589819384</v>
      </c>
      <c r="AP210">
        <f>AVERAGE('sugar expt'!S208:AI208)</f>
        <v>1.6842006752618179</v>
      </c>
      <c r="AQ210">
        <f>AVERAGE('bitter expt'!S208:AI208)</f>
        <v>1.1137890175903205</v>
      </c>
      <c r="AR210">
        <f>AVERAGE('sugar+bitter expt'!S208:AI208)</f>
        <v>1.4861083447347254</v>
      </c>
      <c r="AT210">
        <f>STDEV('sugar expt'!S208:AI208)/SQRT(COUNT('sugar expt'!S208:AI208))</f>
        <v>7.5183736662087719E-2</v>
      </c>
      <c r="AU210">
        <f>STDEV('bitter expt'!S208:AI208)/SQRT(COUNT('bitter expt'!S208:AI208))</f>
        <v>8.5055898354808895E-2</v>
      </c>
      <c r="AV210">
        <f>STDEV('sugar+bitter expt'!S208:AI208)/SQRT(COUNT('sugar+bitter expt'!S208:AI208))</f>
        <v>7.3173606180682305E-2</v>
      </c>
      <c r="AX210">
        <f>AVERAGE('sugar expt'!AZ208:BP208)</f>
        <v>1.4687817702687624</v>
      </c>
      <c r="AY210">
        <f>AVERAGE('bitter expt'!AZ208:BP208)</f>
        <v>0.98010950506353856</v>
      </c>
      <c r="AZ210">
        <f>AVERAGE('sugar+bitter expt'!AZ208:BP208)</f>
        <v>1.2071256578071132</v>
      </c>
      <c r="BB210">
        <f>STDEV('sugar expt'!AZ208:BP208)/SQRT(COUNT('sugar expt'!AZ208:BP208))</f>
        <v>0.12908399453833758</v>
      </c>
      <c r="BC210">
        <f>STDEV('bitter expt'!AZ208:BP208)/SQRT(COUNT('bitter expt'!AZ208:BP208))</f>
        <v>9.9469996411391731E-2</v>
      </c>
      <c r="BD210">
        <f>STDEV('sugar+bitter expt'!AZ208:BP208)/SQRT(COUNT('sugar+bitter expt'!AZ208:BP208))</f>
        <v>0.10500725325721878</v>
      </c>
      <c r="BF210">
        <f>AVERAGE('sugar expt'!CG208:CW208)</f>
        <v>1.4285507082795319</v>
      </c>
      <c r="BG210">
        <f>AVERAGE('bitter expt'!CG208:CW208)</f>
        <v>0.8521829163792024</v>
      </c>
      <c r="BH210">
        <f>AVERAGE('sugar+bitter expt'!CG208:CW208)</f>
        <v>1.0340356582252754</v>
      </c>
      <c r="BJ210">
        <f>STDEV('sugar expt'!CG208:CW208)/SQRT(COUNT('sugar expt'!CG208:CW208))</f>
        <v>0.17023714850173499</v>
      </c>
      <c r="BK210">
        <f>STDEV('bitter expt'!CG208:CW208)/SQRT(COUNT('bitter expt'!CG208:CW208))</f>
        <v>0.1007198729779292</v>
      </c>
      <c r="BL210">
        <f>STDEV('sugar+bitter expt'!CG208:CW208)/SQRT(COUNT('sugar+bitter expt'!CG208:CW208))</f>
        <v>0.12767699493392617</v>
      </c>
    </row>
    <row r="211" spans="15:64" x14ac:dyDescent="0.2">
      <c r="O211">
        <v>208</v>
      </c>
      <c r="P211">
        <f>AVERAGE('sugar expt'!C209:R209)</f>
        <v>11.618545098972206</v>
      </c>
      <c r="Q211">
        <f>AVERAGE('bitter expt'!C209:R209)</f>
        <v>5.50766675073654</v>
      </c>
      <c r="R211">
        <f>AVERAGE('sugar+bitter expt'!C209:R209)</f>
        <v>8.4977401236346033</v>
      </c>
      <c r="T211">
        <f>STDEV('sugar expt'!C209:R209)/SQRT(COUNT('sugar expt'!C209:R209))</f>
        <v>0.50692712378610816</v>
      </c>
      <c r="U211">
        <f>STDEV('bitter expt'!C209:R209)/SQRT(COUNT('bitter expt'!C209:R209))</f>
        <v>0.55629299375311381</v>
      </c>
      <c r="V211">
        <f>STDEV('sugar+bitter expt'!C209:R209)/SQRT(COUNT('sugar+bitter expt'!C209:R209))</f>
        <v>0.54245720939227626</v>
      </c>
      <c r="X211">
        <f>AVERAGE('sugar expt'!AJ209:AY209)</f>
        <v>8.2892024207413968</v>
      </c>
      <c r="Y211">
        <f>AVERAGE('bitter expt'!AJ209:AY209)</f>
        <v>3.9934639420118065</v>
      </c>
      <c r="Z211">
        <f>AVERAGE('sugar+bitter expt'!AJ209:AY209)</f>
        <v>6.9579428493192035</v>
      </c>
      <c r="AB211">
        <f>STDEV('sugar expt'!AJ209:AY209)/SQRT(COUNT('sugar expt'!AJ209:AY209))</f>
        <v>0.5693508250244993</v>
      </c>
      <c r="AC211">
        <f>STDEV('bitter expt'!AJ209:AY209)/SQRT(COUNT('bitter expt'!AJ209:AY209))</f>
        <v>0.84486132429111027</v>
      </c>
      <c r="AD211">
        <f>STDEV('sugar+bitter expt'!AJ209:AY209)/SQRT(COUNT('sugar+bitter expt'!AJ209:AY209))</f>
        <v>0.93424847420248847</v>
      </c>
      <c r="AF211">
        <f>AVERAGE('sugar expt'!BQ209:CF209)</f>
        <v>6.6574007745648345</v>
      </c>
      <c r="AG211">
        <f>AVERAGE('bitter expt'!BQ209:CF209)</f>
        <v>2.9950234857093689</v>
      </c>
      <c r="AH211">
        <f>AVERAGE('sugar+bitter expt'!BQ209:CF209)</f>
        <v>5.3061997606004576</v>
      </c>
      <c r="AJ211">
        <f>STDEV('sugar expt'!BQ209:CF209)/SQRT(COUNT('sugar expt'!BQ209:CF209))</f>
        <v>0.77495920179542555</v>
      </c>
      <c r="AK211">
        <f>STDEV('bitter expt'!BQ209:CF209)/SQRT(COUNT('bitter expt'!BQ209:CF209))</f>
        <v>0.510337573053395</v>
      </c>
      <c r="AL211">
        <f>STDEV('sugar+bitter expt'!BQ209:CF209)/SQRT(COUNT('sugar+bitter expt'!BQ209:CF209))</f>
        <v>0.87160972237356626</v>
      </c>
      <c r="AP211">
        <f>AVERAGE('sugar expt'!S209:AI209)</f>
        <v>1.715658538513382</v>
      </c>
      <c r="AQ211">
        <f>AVERAGE('bitter expt'!S209:AI209)</f>
        <v>1.2549005646193945</v>
      </c>
      <c r="AR211">
        <f>AVERAGE('sugar+bitter expt'!S209:AI209)</f>
        <v>1.4553019086738024</v>
      </c>
      <c r="AT211">
        <f>STDEV('sugar expt'!S209:AI209)/SQRT(COUNT('sugar expt'!S209:AI209))</f>
        <v>6.4667868978302373E-2</v>
      </c>
      <c r="AU211">
        <f>STDEV('bitter expt'!S209:AI209)/SQRT(COUNT('bitter expt'!S209:AI209))</f>
        <v>0.10697570734553344</v>
      </c>
      <c r="AV211">
        <f>STDEV('sugar+bitter expt'!S209:AI209)/SQRT(COUNT('sugar+bitter expt'!S209:AI209))</f>
        <v>8.4029607841096851E-2</v>
      </c>
      <c r="AX211">
        <f>AVERAGE('sugar expt'!AZ209:BP209)</f>
        <v>1.4800764580434236</v>
      </c>
      <c r="AY211">
        <f>AVERAGE('bitter expt'!AZ209:BP209)</f>
        <v>0.90549426077333028</v>
      </c>
      <c r="AZ211">
        <f>AVERAGE('sugar+bitter expt'!AZ209:BP209)</f>
        <v>1.1706226651780218</v>
      </c>
      <c r="BB211">
        <f>STDEV('sugar expt'!AZ209:BP209)/SQRT(COUNT('sugar expt'!AZ209:BP209))</f>
        <v>0.17259140145976493</v>
      </c>
      <c r="BC211">
        <f>STDEV('bitter expt'!AZ209:BP209)/SQRT(COUNT('bitter expt'!AZ209:BP209))</f>
        <v>8.2804494142767193E-2</v>
      </c>
      <c r="BD211">
        <f>STDEV('sugar+bitter expt'!AZ209:BP209)/SQRT(COUNT('sugar+bitter expt'!AZ209:BP209))</f>
        <v>0.13296863202994355</v>
      </c>
      <c r="BF211">
        <f>AVERAGE('sugar expt'!CG209:CW209)</f>
        <v>1.4092001900857016</v>
      </c>
      <c r="BG211">
        <f>AVERAGE('bitter expt'!CG209:CW209)</f>
        <v>0.84812898207832232</v>
      </c>
      <c r="BH211">
        <f>AVERAGE('sugar+bitter expt'!CG209:CW209)</f>
        <v>1.0907230877020515</v>
      </c>
      <c r="BJ211">
        <f>STDEV('sugar expt'!CG209:CW209)/SQRT(COUNT('sugar expt'!CG209:CW209))</f>
        <v>0.15786200504207157</v>
      </c>
      <c r="BK211">
        <f>STDEV('bitter expt'!CG209:CW209)/SQRT(COUNT('bitter expt'!CG209:CW209))</f>
        <v>9.329441873777615E-2</v>
      </c>
      <c r="BL211">
        <f>STDEV('sugar+bitter expt'!CG209:CW209)/SQRT(COUNT('sugar+bitter expt'!CG209:CW209))</f>
        <v>0.12666016474182948</v>
      </c>
    </row>
    <row r="212" spans="15:64" x14ac:dyDescent="0.2">
      <c r="O212">
        <v>209</v>
      </c>
      <c r="P212">
        <f>AVERAGE('sugar expt'!C210:R210)</f>
        <v>10.930212173948552</v>
      </c>
      <c r="Q212">
        <f>AVERAGE('bitter expt'!C210:R210)</f>
        <v>5.689524393213703</v>
      </c>
      <c r="R212">
        <f>AVERAGE('sugar+bitter expt'!C210:R210)</f>
        <v>7.5902585993403351</v>
      </c>
      <c r="T212">
        <f>STDEV('sugar expt'!C210:R210)/SQRT(COUNT('sugar expt'!C210:R210))</f>
        <v>0.50622254169057634</v>
      </c>
      <c r="U212">
        <f>STDEV('bitter expt'!C210:R210)/SQRT(COUNT('bitter expt'!C210:R210))</f>
        <v>0.91731439364150047</v>
      </c>
      <c r="V212">
        <f>STDEV('sugar+bitter expt'!C210:R210)/SQRT(COUNT('sugar+bitter expt'!C210:R210))</f>
        <v>0.39738786431640188</v>
      </c>
      <c r="X212">
        <f>AVERAGE('sugar expt'!AJ210:AY210)</f>
        <v>7.797815532481029</v>
      </c>
      <c r="Y212">
        <f>AVERAGE('bitter expt'!AJ210:AY210)</f>
        <v>4.0057668609281905</v>
      </c>
      <c r="Z212">
        <f>AVERAGE('sugar+bitter expt'!AJ210:AY210)</f>
        <v>6.5045781985966569</v>
      </c>
      <c r="AB212">
        <f>STDEV('sugar expt'!AJ210:AY210)/SQRT(COUNT('sugar expt'!AJ210:AY210))</f>
        <v>0.61942885467795905</v>
      </c>
      <c r="AC212">
        <f>STDEV('bitter expt'!AJ210:AY210)/SQRT(COUNT('bitter expt'!AJ210:AY210))</f>
        <v>0.85108135629437176</v>
      </c>
      <c r="AD212">
        <f>STDEV('sugar+bitter expt'!AJ210:AY210)/SQRT(COUNT('sugar+bitter expt'!AJ210:AY210))</f>
        <v>0.68625980221893801</v>
      </c>
      <c r="AF212">
        <f>AVERAGE('sugar expt'!BQ210:CF210)</f>
        <v>7.2722913574795154</v>
      </c>
      <c r="AG212">
        <f>AVERAGE('bitter expt'!BQ210:CF210)</f>
        <v>2.9753009000012889</v>
      </c>
      <c r="AH212">
        <f>AVERAGE('sugar+bitter expt'!BQ210:CF210)</f>
        <v>4.8388141897806589</v>
      </c>
      <c r="AJ212">
        <f>STDEV('sugar expt'!BQ210:CF210)/SQRT(COUNT('sugar expt'!BQ210:CF210))</f>
        <v>0.8531454504613788</v>
      </c>
      <c r="AK212">
        <f>STDEV('bitter expt'!BQ210:CF210)/SQRT(COUNT('bitter expt'!BQ210:CF210))</f>
        <v>0.5397912248771557</v>
      </c>
      <c r="AL212">
        <f>STDEV('sugar+bitter expt'!BQ210:CF210)/SQRT(COUNT('sugar+bitter expt'!BQ210:CF210))</f>
        <v>0.71745144394615246</v>
      </c>
      <c r="AP212">
        <f>AVERAGE('sugar expt'!S210:AI210)</f>
        <v>1.6355366947452139</v>
      </c>
      <c r="AQ212">
        <f>AVERAGE('bitter expt'!S210:AI210)</f>
        <v>1.2203037007377626</v>
      </c>
      <c r="AR212">
        <f>AVERAGE('sugar+bitter expt'!S210:AI210)</f>
        <v>1.4144776832495096</v>
      </c>
      <c r="AT212">
        <f>STDEV('sugar expt'!S210:AI210)/SQRT(COUNT('sugar expt'!S210:AI210))</f>
        <v>0.10543543772963275</v>
      </c>
      <c r="AU212">
        <f>STDEV('bitter expt'!S210:AI210)/SQRT(COUNT('bitter expt'!S210:AI210))</f>
        <v>0.11306874181731556</v>
      </c>
      <c r="AV212">
        <f>STDEV('sugar+bitter expt'!S210:AI210)/SQRT(COUNT('sugar+bitter expt'!S210:AI210))</f>
        <v>9.4160259435944915E-2</v>
      </c>
      <c r="AX212">
        <f>AVERAGE('sugar expt'!AZ210:BP210)</f>
        <v>1.5155667378815081</v>
      </c>
      <c r="AY212">
        <f>AVERAGE('bitter expt'!AZ210:BP210)</f>
        <v>0.92003662406064068</v>
      </c>
      <c r="AZ212">
        <f>AVERAGE('sugar+bitter expt'!AZ210:BP210)</f>
        <v>1.1766950005799832</v>
      </c>
      <c r="BB212">
        <f>STDEV('sugar expt'!AZ210:BP210)/SQRT(COUNT('sugar expt'!AZ210:BP210))</f>
        <v>0.14505024448521803</v>
      </c>
      <c r="BC212">
        <f>STDEV('bitter expt'!AZ210:BP210)/SQRT(COUNT('bitter expt'!AZ210:BP210))</f>
        <v>9.3446765455411349E-2</v>
      </c>
      <c r="BD212">
        <f>STDEV('sugar+bitter expt'!AZ210:BP210)/SQRT(COUNT('sugar+bitter expt'!AZ210:BP210))</f>
        <v>0.12753665624044205</v>
      </c>
      <c r="BF212">
        <f>AVERAGE('sugar expt'!CG210:CW210)</f>
        <v>1.3074418973609891</v>
      </c>
      <c r="BG212">
        <f>AVERAGE('bitter expt'!CG210:CW210)</f>
        <v>0.79368140794613518</v>
      </c>
      <c r="BH212">
        <f>AVERAGE('sugar+bitter expt'!CG210:CW210)</f>
        <v>1.034896546363381</v>
      </c>
      <c r="BJ212">
        <f>STDEV('sugar expt'!CG210:CW210)/SQRT(COUNT('sugar expt'!CG210:CW210))</f>
        <v>0.1056716926963612</v>
      </c>
      <c r="BK212">
        <f>STDEV('bitter expt'!CG210:CW210)/SQRT(COUNT('bitter expt'!CG210:CW210))</f>
        <v>8.4008507315964945E-2</v>
      </c>
      <c r="BL212">
        <f>STDEV('sugar+bitter expt'!CG210:CW210)/SQRT(COUNT('sugar+bitter expt'!CG210:CW210))</f>
        <v>0.12721901179012221</v>
      </c>
    </row>
    <row r="213" spans="15:64" x14ac:dyDescent="0.2">
      <c r="O213">
        <v>210</v>
      </c>
      <c r="P213">
        <f>AVERAGE('sugar expt'!C211:R211)</f>
        <v>10.44362412693641</v>
      </c>
      <c r="Q213">
        <f>AVERAGE('bitter expt'!C211:R211)</f>
        <v>5.1476371114057482</v>
      </c>
      <c r="R213">
        <f>AVERAGE('sugar+bitter expt'!C211:R211)</f>
        <v>8.2095027123641664</v>
      </c>
      <c r="T213">
        <f>STDEV('sugar expt'!C211:R211)/SQRT(COUNT('sugar expt'!C211:R211))</f>
        <v>0.65137393176893232</v>
      </c>
      <c r="U213">
        <f>STDEV('bitter expt'!C211:R211)/SQRT(COUNT('bitter expt'!C211:R211))</f>
        <v>0.61636288658288541</v>
      </c>
      <c r="V213">
        <f>STDEV('sugar+bitter expt'!C211:R211)/SQRT(COUNT('sugar+bitter expt'!C211:R211))</f>
        <v>0.74308223527300621</v>
      </c>
      <c r="X213">
        <f>AVERAGE('sugar expt'!AJ211:AY211)</f>
        <v>8.167476486120524</v>
      </c>
      <c r="Y213">
        <f>AVERAGE('bitter expt'!AJ211:AY211)</f>
        <v>4.126050258129931</v>
      </c>
      <c r="Z213">
        <f>AVERAGE('sugar+bitter expt'!AJ211:AY211)</f>
        <v>6.2985062775133365</v>
      </c>
      <c r="AB213">
        <f>STDEV('sugar expt'!AJ211:AY211)/SQRT(COUNT('sugar expt'!AJ211:AY211))</f>
        <v>0.55797152842056252</v>
      </c>
      <c r="AC213">
        <f>STDEV('bitter expt'!AJ211:AY211)/SQRT(COUNT('bitter expt'!AJ211:AY211))</f>
        <v>0.70333077125320909</v>
      </c>
      <c r="AD213">
        <f>STDEV('sugar+bitter expt'!AJ211:AY211)/SQRT(COUNT('sugar+bitter expt'!AJ211:AY211))</f>
        <v>0.76856770814540509</v>
      </c>
      <c r="AF213">
        <f>AVERAGE('sugar expt'!BQ211:CF211)</f>
        <v>7.9609490204788091</v>
      </c>
      <c r="AG213">
        <f>AVERAGE('bitter expt'!BQ211:CF211)</f>
        <v>2.6273395682012959</v>
      </c>
      <c r="AH213">
        <f>AVERAGE('sugar+bitter expt'!BQ211:CF211)</f>
        <v>5.2257815047799285</v>
      </c>
      <c r="AJ213">
        <f>STDEV('sugar expt'!BQ211:CF211)/SQRT(COUNT('sugar expt'!BQ211:CF211))</f>
        <v>0.81321717344901767</v>
      </c>
      <c r="AK213">
        <f>STDEV('bitter expt'!BQ211:CF211)/SQRT(COUNT('bitter expt'!BQ211:CF211))</f>
        <v>0.49598316169516987</v>
      </c>
      <c r="AL213">
        <f>STDEV('sugar+bitter expt'!BQ211:CF211)/SQRT(COUNT('sugar+bitter expt'!BQ211:CF211))</f>
        <v>0.83860873001281977</v>
      </c>
      <c r="AP213">
        <f>AVERAGE('sugar expt'!S211:AI211)</f>
        <v>1.7438074138260429</v>
      </c>
      <c r="AQ213">
        <f>AVERAGE('bitter expt'!S211:AI211)</f>
        <v>1.2725836132236967</v>
      </c>
      <c r="AR213">
        <f>AVERAGE('sugar+bitter expt'!S211:AI211)</f>
        <v>1.5235044553330788</v>
      </c>
      <c r="AT213">
        <f>STDEV('sugar expt'!S211:AI211)/SQRT(COUNT('sugar expt'!S211:AI211))</f>
        <v>0.11540907351838949</v>
      </c>
      <c r="AU213">
        <f>STDEV('bitter expt'!S211:AI211)/SQRT(COUNT('bitter expt'!S211:AI211))</f>
        <v>0.1168806268797892</v>
      </c>
      <c r="AV213">
        <f>STDEV('sugar+bitter expt'!S211:AI211)/SQRT(COUNT('sugar+bitter expt'!S211:AI211))</f>
        <v>0.13587765729194848</v>
      </c>
      <c r="AX213">
        <f>AVERAGE('sugar expt'!AZ211:BP211)</f>
        <v>1.5497733525439854</v>
      </c>
      <c r="AY213">
        <f>AVERAGE('bitter expt'!AZ211:BP211)</f>
        <v>0.99114619135726389</v>
      </c>
      <c r="AZ213">
        <f>AVERAGE('sugar+bitter expt'!AZ211:BP211)</f>
        <v>1.2402284261574754</v>
      </c>
      <c r="BB213">
        <f>STDEV('sugar expt'!AZ211:BP211)/SQRT(COUNT('sugar expt'!AZ211:BP211))</f>
        <v>0.16584053230101187</v>
      </c>
      <c r="BC213">
        <f>STDEV('bitter expt'!AZ211:BP211)/SQRT(COUNT('bitter expt'!AZ211:BP211))</f>
        <v>9.8559183024747282E-2</v>
      </c>
      <c r="BD213">
        <f>STDEV('sugar+bitter expt'!AZ211:BP211)/SQRT(COUNT('sugar+bitter expt'!AZ211:BP211))</f>
        <v>0.14433578977823094</v>
      </c>
      <c r="BF213">
        <f>AVERAGE('sugar expt'!CG211:CW211)</f>
        <v>1.4613837003021259</v>
      </c>
      <c r="BG213">
        <f>AVERAGE('bitter expt'!CG211:CW211)</f>
        <v>0.81961083849603134</v>
      </c>
      <c r="BH213">
        <f>AVERAGE('sugar+bitter expt'!CG211:CW211)</f>
        <v>1.034442094786306</v>
      </c>
      <c r="BJ213">
        <f>STDEV('sugar expt'!CG211:CW211)/SQRT(COUNT('sugar expt'!CG211:CW211))</f>
        <v>0.15531603909170444</v>
      </c>
      <c r="BK213">
        <f>STDEV('bitter expt'!CG211:CW211)/SQRT(COUNT('bitter expt'!CG211:CW211))</f>
        <v>0.12319240668679875</v>
      </c>
      <c r="BL213">
        <f>STDEV('sugar+bitter expt'!CG211:CW211)/SQRT(COUNT('sugar+bitter expt'!CG211:CW211))</f>
        <v>0.12025306936517181</v>
      </c>
    </row>
    <row r="214" spans="15:64" x14ac:dyDescent="0.2">
      <c r="O214">
        <v>211</v>
      </c>
      <c r="P214">
        <f>AVERAGE('sugar expt'!C212:R212)</f>
        <v>10.614326175251708</v>
      </c>
      <c r="Q214">
        <f>AVERAGE('bitter expt'!C212:R212)</f>
        <v>5.3926445887191177</v>
      </c>
      <c r="R214">
        <f>AVERAGE('sugar+bitter expt'!C212:R212)</f>
        <v>7.5937323427826806</v>
      </c>
      <c r="T214">
        <f>STDEV('sugar expt'!C212:R212)/SQRT(COUNT('sugar expt'!C212:R212))</f>
        <v>0.65515005911728696</v>
      </c>
      <c r="U214">
        <f>STDEV('bitter expt'!C212:R212)/SQRT(COUNT('bitter expt'!C212:R212))</f>
        <v>0.71574051838088881</v>
      </c>
      <c r="V214">
        <f>STDEV('sugar+bitter expt'!C212:R212)/SQRT(COUNT('sugar+bitter expt'!C212:R212))</f>
        <v>0.78814969156567083</v>
      </c>
      <c r="X214">
        <f>AVERAGE('sugar expt'!AJ212:AY212)</f>
        <v>8.1962972801453411</v>
      </c>
      <c r="Y214">
        <f>AVERAGE('bitter expt'!AJ212:AY212)</f>
        <v>3.9235461586520586</v>
      </c>
      <c r="Z214">
        <f>AVERAGE('sugar+bitter expt'!AJ212:AY212)</f>
        <v>5.8929620140562333</v>
      </c>
      <c r="AB214">
        <f>STDEV('sugar expt'!AJ212:AY212)/SQRT(COUNT('sugar expt'!AJ212:AY212))</f>
        <v>0.64219372205374881</v>
      </c>
      <c r="AC214">
        <f>STDEV('bitter expt'!AJ212:AY212)/SQRT(COUNT('bitter expt'!AJ212:AY212))</f>
        <v>0.80387254635233818</v>
      </c>
      <c r="AD214">
        <f>STDEV('sugar+bitter expt'!AJ212:AY212)/SQRT(COUNT('sugar+bitter expt'!AJ212:AY212))</f>
        <v>0.58896039037153758</v>
      </c>
      <c r="AF214">
        <f>AVERAGE('sugar expt'!BQ212:CF212)</f>
        <v>7.9708384863324095</v>
      </c>
      <c r="AG214">
        <f>AVERAGE('bitter expt'!BQ212:CF212)</f>
        <v>2.8275162838229453</v>
      </c>
      <c r="AH214">
        <f>AVERAGE('sugar+bitter expt'!BQ212:CF212)</f>
        <v>5.1768064538303973</v>
      </c>
      <c r="AJ214">
        <f>STDEV('sugar expt'!BQ212:CF212)/SQRT(COUNT('sugar expt'!BQ212:CF212))</f>
        <v>1.0104998179810905</v>
      </c>
      <c r="AK214">
        <f>STDEV('bitter expt'!BQ212:CF212)/SQRT(COUNT('bitter expt'!BQ212:CF212))</f>
        <v>0.54138829926010923</v>
      </c>
      <c r="AL214">
        <f>STDEV('sugar+bitter expt'!BQ212:CF212)/SQRT(COUNT('sugar+bitter expt'!BQ212:CF212))</f>
        <v>0.89786939051380987</v>
      </c>
      <c r="AP214">
        <f>AVERAGE('sugar expt'!S212:AI212)</f>
        <v>1.6991304514140773</v>
      </c>
      <c r="AQ214">
        <f>AVERAGE('bitter expt'!S212:AI212)</f>
        <v>1.21377742899895</v>
      </c>
      <c r="AR214">
        <f>AVERAGE('sugar+bitter expt'!S212:AI212)</f>
        <v>1.5000074134763017</v>
      </c>
      <c r="AT214">
        <f>STDEV('sugar expt'!S212:AI212)/SQRT(COUNT('sugar expt'!S212:AI212))</f>
        <v>0.12089477423687836</v>
      </c>
      <c r="AU214">
        <f>STDEV('bitter expt'!S212:AI212)/SQRT(COUNT('bitter expt'!S212:AI212))</f>
        <v>0.10219545994881823</v>
      </c>
      <c r="AV214">
        <f>STDEV('sugar+bitter expt'!S212:AI212)/SQRT(COUNT('sugar+bitter expt'!S212:AI212))</f>
        <v>0.13303904680019971</v>
      </c>
      <c r="AX214">
        <f>AVERAGE('sugar expt'!AZ212:BP212)</f>
        <v>1.470671383832505</v>
      </c>
      <c r="AY214">
        <f>AVERAGE('bitter expt'!AZ212:BP212)</f>
        <v>1.0555754152006616</v>
      </c>
      <c r="AZ214">
        <f>AVERAGE('sugar+bitter expt'!AZ212:BP212)</f>
        <v>1.2542351411101791</v>
      </c>
      <c r="BB214">
        <f>STDEV('sugar expt'!AZ212:BP212)/SQRT(COUNT('sugar expt'!AZ212:BP212))</f>
        <v>0.14214824795092798</v>
      </c>
      <c r="BC214">
        <f>STDEV('bitter expt'!AZ212:BP212)/SQRT(COUNT('bitter expt'!AZ212:BP212))</f>
        <v>0.1079110512365339</v>
      </c>
      <c r="BD214">
        <f>STDEV('sugar+bitter expt'!AZ212:BP212)/SQRT(COUNT('sugar+bitter expt'!AZ212:BP212))</f>
        <v>0.14098199713809312</v>
      </c>
      <c r="BF214">
        <f>AVERAGE('sugar expt'!CG212:CW212)</f>
        <v>1.3069226290683886</v>
      </c>
      <c r="BG214">
        <f>AVERAGE('bitter expt'!CG212:CW212)</f>
        <v>0.75793633766722279</v>
      </c>
      <c r="BH214">
        <f>AVERAGE('sugar+bitter expt'!CG212:CW212)</f>
        <v>0.98438327687641392</v>
      </c>
      <c r="BJ214">
        <f>STDEV('sugar expt'!CG212:CW212)/SQRT(COUNT('sugar expt'!CG212:CW212))</f>
        <v>0.12824221365018548</v>
      </c>
      <c r="BK214">
        <f>STDEV('bitter expt'!CG212:CW212)/SQRT(COUNT('bitter expt'!CG212:CW212))</f>
        <v>8.4204750419516E-2</v>
      </c>
      <c r="BL214">
        <f>STDEV('sugar+bitter expt'!CG212:CW212)/SQRT(COUNT('sugar+bitter expt'!CG212:CW212))</f>
        <v>8.7318636416073278E-2</v>
      </c>
    </row>
    <row r="215" spans="15:64" x14ac:dyDescent="0.2">
      <c r="O215">
        <v>212</v>
      </c>
      <c r="P215">
        <f>AVERAGE('sugar expt'!C213:R213)</f>
        <v>10.751384512447249</v>
      </c>
      <c r="Q215">
        <f>AVERAGE('bitter expt'!C213:R213)</f>
        <v>5.5993312661989867</v>
      </c>
      <c r="R215">
        <f>AVERAGE('sugar+bitter expt'!C213:R213)</f>
        <v>8.1101058149801233</v>
      </c>
      <c r="T215">
        <f>STDEV('sugar expt'!C213:R213)/SQRT(COUNT('sugar expt'!C213:R213))</f>
        <v>0.62045685870218825</v>
      </c>
      <c r="U215">
        <f>STDEV('bitter expt'!C213:R213)/SQRT(COUNT('bitter expt'!C213:R213))</f>
        <v>0.69852816497307835</v>
      </c>
      <c r="V215">
        <f>STDEV('sugar+bitter expt'!C213:R213)/SQRT(COUNT('sugar+bitter expt'!C213:R213))</f>
        <v>0.89838142502475049</v>
      </c>
      <c r="X215">
        <f>AVERAGE('sugar expt'!AJ213:AY213)</f>
        <v>8.629765548390008</v>
      </c>
      <c r="Y215">
        <f>AVERAGE('bitter expt'!AJ213:AY213)</f>
        <v>4.3808482691932884</v>
      </c>
      <c r="Z215">
        <f>AVERAGE('sugar+bitter expt'!AJ213:AY213)</f>
        <v>6.516362559788937</v>
      </c>
      <c r="AB215">
        <f>STDEV('sugar expt'!AJ213:AY213)/SQRT(COUNT('sugar expt'!AJ213:AY213))</f>
        <v>0.76279086622946246</v>
      </c>
      <c r="AC215">
        <f>STDEV('bitter expt'!AJ213:AY213)/SQRT(COUNT('bitter expt'!AJ213:AY213))</f>
        <v>0.64725865769448365</v>
      </c>
      <c r="AD215">
        <f>STDEV('sugar+bitter expt'!AJ213:AY213)/SQRT(COUNT('sugar+bitter expt'!AJ213:AY213))</f>
        <v>0.83840410320165837</v>
      </c>
      <c r="AF215">
        <f>AVERAGE('sugar expt'!BQ213:CF213)</f>
        <v>7.9018943919295257</v>
      </c>
      <c r="AG215">
        <f>AVERAGE('bitter expt'!BQ213:CF213)</f>
        <v>3.2405526394886643</v>
      </c>
      <c r="AH215">
        <f>AVERAGE('sugar+bitter expt'!BQ213:CF213)</f>
        <v>5.3451197805417685</v>
      </c>
      <c r="AJ215">
        <f>STDEV('sugar expt'!BQ213:CF213)/SQRT(COUNT('sugar expt'!BQ213:CF213))</f>
        <v>1.0203637002502026</v>
      </c>
      <c r="AK215">
        <f>STDEV('bitter expt'!BQ213:CF213)/SQRT(COUNT('bitter expt'!BQ213:CF213))</f>
        <v>0.7499802786153722</v>
      </c>
      <c r="AL215">
        <f>STDEV('sugar+bitter expt'!BQ213:CF213)/SQRT(COUNT('sugar+bitter expt'!BQ213:CF213))</f>
        <v>0.9343645127134832</v>
      </c>
      <c r="AP215">
        <f>AVERAGE('sugar expt'!S213:AI213)</f>
        <v>1.8738469947545391</v>
      </c>
      <c r="AQ215">
        <f>AVERAGE('bitter expt'!S213:AI213)</f>
        <v>1.2220349414846479</v>
      </c>
      <c r="AR215">
        <f>AVERAGE('sugar+bitter expt'!S213:AI213)</f>
        <v>1.4248667473188616</v>
      </c>
      <c r="AT215">
        <f>STDEV('sugar expt'!S213:AI213)/SQRT(COUNT('sugar expt'!S213:AI213))</f>
        <v>0.16811185094634451</v>
      </c>
      <c r="AU215">
        <f>STDEV('bitter expt'!S213:AI213)/SQRT(COUNT('bitter expt'!S213:AI213))</f>
        <v>9.5265050906453763E-2</v>
      </c>
      <c r="AV215">
        <f>STDEV('sugar+bitter expt'!S213:AI213)/SQRT(COUNT('sugar+bitter expt'!S213:AI213))</f>
        <v>0.13423650007622764</v>
      </c>
      <c r="AX215">
        <f>AVERAGE('sugar expt'!AZ213:BP213)</f>
        <v>1.540603406428894</v>
      </c>
      <c r="AY215">
        <f>AVERAGE('bitter expt'!AZ213:BP213)</f>
        <v>0.95374971840083744</v>
      </c>
      <c r="AZ215">
        <f>AVERAGE('sugar+bitter expt'!AZ213:BP213)</f>
        <v>1.1398126404926014</v>
      </c>
      <c r="BB215">
        <f>STDEV('sugar expt'!AZ213:BP213)/SQRT(COUNT('sugar expt'!AZ213:BP213))</f>
        <v>0.13324278551430674</v>
      </c>
      <c r="BC215">
        <f>STDEV('bitter expt'!AZ213:BP213)/SQRT(COUNT('bitter expt'!AZ213:BP213))</f>
        <v>6.6378512322996283E-2</v>
      </c>
      <c r="BD215">
        <f>STDEV('sugar+bitter expt'!AZ213:BP213)/SQRT(COUNT('sugar+bitter expt'!AZ213:BP213))</f>
        <v>0.10484734140922962</v>
      </c>
      <c r="BF215">
        <f>AVERAGE('sugar expt'!CG213:CW213)</f>
        <v>1.3304232864355534</v>
      </c>
      <c r="BG215">
        <f>AVERAGE('bitter expt'!CG213:CW213)</f>
        <v>0.74397294111033541</v>
      </c>
      <c r="BH215">
        <f>AVERAGE('sugar+bitter expt'!CG213:CW213)</f>
        <v>1.0384504152536349</v>
      </c>
      <c r="BJ215">
        <f>STDEV('sugar expt'!CG213:CW213)/SQRT(COUNT('sugar expt'!CG213:CW213))</f>
        <v>0.14254615046169625</v>
      </c>
      <c r="BK215">
        <f>STDEV('bitter expt'!CG213:CW213)/SQRT(COUNT('bitter expt'!CG213:CW213))</f>
        <v>5.9833785098020821E-2</v>
      </c>
      <c r="BL215">
        <f>STDEV('sugar+bitter expt'!CG213:CW213)/SQRT(COUNT('sugar+bitter expt'!CG213:CW213))</f>
        <v>0.10881554883503974</v>
      </c>
    </row>
    <row r="216" spans="15:64" x14ac:dyDescent="0.2">
      <c r="O216">
        <v>213</v>
      </c>
      <c r="P216">
        <f>AVERAGE('sugar expt'!C214:R214)</f>
        <v>10.727708720117546</v>
      </c>
      <c r="Q216">
        <f>AVERAGE('bitter expt'!C214:R214)</f>
        <v>5.9700740806866763</v>
      </c>
      <c r="R216">
        <f>AVERAGE('sugar+bitter expt'!C214:R214)</f>
        <v>7.6701900499004507</v>
      </c>
      <c r="T216">
        <f>STDEV('sugar expt'!C214:R214)/SQRT(COUNT('sugar expt'!C214:R214))</f>
        <v>0.74516845648150487</v>
      </c>
      <c r="U216">
        <f>STDEV('bitter expt'!C214:R214)/SQRT(COUNT('bitter expt'!C214:R214))</f>
        <v>0.65679271282333762</v>
      </c>
      <c r="V216">
        <f>STDEV('sugar+bitter expt'!C214:R214)/SQRT(COUNT('sugar+bitter expt'!C214:R214))</f>
        <v>0.68306597582743178</v>
      </c>
      <c r="X216">
        <f>AVERAGE('sugar expt'!AJ214:AY214)</f>
        <v>8.9496932624836667</v>
      </c>
      <c r="Y216">
        <f>AVERAGE('bitter expt'!AJ214:AY214)</f>
        <v>3.6690714903210178</v>
      </c>
      <c r="Z216">
        <f>AVERAGE('sugar+bitter expt'!AJ214:AY214)</f>
        <v>6.6684648759207237</v>
      </c>
      <c r="AB216">
        <f>STDEV('sugar expt'!AJ214:AY214)/SQRT(COUNT('sugar expt'!AJ214:AY214))</f>
        <v>0.64495078257037897</v>
      </c>
      <c r="AC216">
        <f>STDEV('bitter expt'!AJ214:AY214)/SQRT(COUNT('bitter expt'!AJ214:AY214))</f>
        <v>0.62641172574513493</v>
      </c>
      <c r="AD216">
        <f>STDEV('sugar+bitter expt'!AJ214:AY214)/SQRT(COUNT('sugar+bitter expt'!AJ214:AY214))</f>
        <v>0.65311816343800666</v>
      </c>
      <c r="AF216">
        <f>AVERAGE('sugar expt'!BQ214:CF214)</f>
        <v>7.1697821070660241</v>
      </c>
      <c r="AG216">
        <f>AVERAGE('bitter expt'!BQ214:CF214)</f>
        <v>3.3388008500151778</v>
      </c>
      <c r="AH216">
        <f>AVERAGE('sugar+bitter expt'!BQ214:CF214)</f>
        <v>5.606731682382855</v>
      </c>
      <c r="AJ216">
        <f>STDEV('sugar expt'!BQ214:CF214)/SQRT(COUNT('sugar expt'!BQ214:CF214))</f>
        <v>0.92499054400371905</v>
      </c>
      <c r="AK216">
        <f>STDEV('bitter expt'!BQ214:CF214)/SQRT(COUNT('bitter expt'!BQ214:CF214))</f>
        <v>0.80387619108532926</v>
      </c>
      <c r="AL216">
        <f>STDEV('sugar+bitter expt'!BQ214:CF214)/SQRT(COUNT('sugar+bitter expt'!BQ214:CF214))</f>
        <v>0.88290678369931375</v>
      </c>
      <c r="AP216">
        <f>AVERAGE('sugar expt'!S214:AI214)</f>
        <v>1.7338608387607632</v>
      </c>
      <c r="AQ216">
        <f>AVERAGE('bitter expt'!S214:AI214)</f>
        <v>1.1774106699825841</v>
      </c>
      <c r="AR216">
        <f>AVERAGE('sugar+bitter expt'!S214:AI214)</f>
        <v>1.4704795303137763</v>
      </c>
      <c r="AT216">
        <f>STDEV('sugar expt'!S214:AI214)/SQRT(COUNT('sugar expt'!S214:AI214))</f>
        <v>0.13602267922501757</v>
      </c>
      <c r="AU216">
        <f>STDEV('bitter expt'!S214:AI214)/SQRT(COUNT('bitter expt'!S214:AI214))</f>
        <v>0.10529047411463265</v>
      </c>
      <c r="AV216">
        <f>STDEV('sugar+bitter expt'!S214:AI214)/SQRT(COUNT('sugar+bitter expt'!S214:AI214))</f>
        <v>0.13750201798210349</v>
      </c>
      <c r="AX216">
        <f>AVERAGE('sugar expt'!AZ214:BP214)</f>
        <v>1.6064378489820421</v>
      </c>
      <c r="AY216">
        <f>AVERAGE('bitter expt'!AZ214:BP214)</f>
        <v>0.93571913116183691</v>
      </c>
      <c r="AZ216">
        <f>AVERAGE('sugar+bitter expt'!AZ214:BP214)</f>
        <v>1.1279518680792719</v>
      </c>
      <c r="BB216">
        <f>STDEV('sugar expt'!AZ214:BP214)/SQRT(COUNT('sugar expt'!AZ214:BP214))</f>
        <v>0.13322231677430538</v>
      </c>
      <c r="BC216">
        <f>STDEV('bitter expt'!AZ214:BP214)/SQRT(COUNT('bitter expt'!AZ214:BP214))</f>
        <v>7.6254184985940318E-2</v>
      </c>
      <c r="BD216">
        <f>STDEV('sugar+bitter expt'!AZ214:BP214)/SQRT(COUNT('sugar+bitter expt'!AZ214:BP214))</f>
        <v>9.0689547697403006E-2</v>
      </c>
      <c r="BF216">
        <f>AVERAGE('sugar expt'!CG214:CW214)</f>
        <v>1.350969003622398</v>
      </c>
      <c r="BG216">
        <f>AVERAGE('bitter expt'!CG214:CW214)</f>
        <v>0.83533113401250869</v>
      </c>
      <c r="BH216">
        <f>AVERAGE('sugar+bitter expt'!CG214:CW214)</f>
        <v>1.0102507205912223</v>
      </c>
      <c r="BJ216">
        <f>STDEV('sugar expt'!CG214:CW214)/SQRT(COUNT('sugar expt'!CG214:CW214))</f>
        <v>0.10655803775320444</v>
      </c>
      <c r="BK216">
        <f>STDEV('bitter expt'!CG214:CW214)/SQRT(COUNT('bitter expt'!CG214:CW214))</f>
        <v>0.1132232537960688</v>
      </c>
      <c r="BL216">
        <f>STDEV('sugar+bitter expt'!CG214:CW214)/SQRT(COUNT('sugar+bitter expt'!CG214:CW214))</f>
        <v>0.10170901451380893</v>
      </c>
    </row>
    <row r="217" spans="15:64" x14ac:dyDescent="0.2">
      <c r="O217">
        <v>214</v>
      </c>
      <c r="P217">
        <f>AVERAGE('sugar expt'!C215:R215)</f>
        <v>10.595813769815553</v>
      </c>
      <c r="Q217">
        <f>AVERAGE('bitter expt'!C215:R215)</f>
        <v>5.6485498634403291</v>
      </c>
      <c r="R217">
        <f>AVERAGE('sugar+bitter expt'!C215:R215)</f>
        <v>7.652427090740809</v>
      </c>
      <c r="T217">
        <f>STDEV('sugar expt'!C215:R215)/SQRT(COUNT('sugar expt'!C215:R215))</f>
        <v>0.79151853871157873</v>
      </c>
      <c r="U217">
        <f>STDEV('bitter expt'!C215:R215)/SQRT(COUNT('bitter expt'!C215:R215))</f>
        <v>0.88197972298972516</v>
      </c>
      <c r="V217">
        <f>STDEV('sugar+bitter expt'!C215:R215)/SQRT(COUNT('sugar+bitter expt'!C215:R215))</f>
        <v>0.73607157990540495</v>
      </c>
      <c r="X217">
        <f>AVERAGE('sugar expt'!AJ215:AY215)</f>
        <v>8.6791850241284472</v>
      </c>
      <c r="Y217">
        <f>AVERAGE('bitter expt'!AJ215:AY215)</f>
        <v>3.4217195571276742</v>
      </c>
      <c r="Z217">
        <f>AVERAGE('sugar+bitter expt'!AJ215:AY215)</f>
        <v>6.9605026700213664</v>
      </c>
      <c r="AB217">
        <f>STDEV('sugar expt'!AJ215:AY215)/SQRT(COUNT('sugar expt'!AJ215:AY215))</f>
        <v>0.59250310840359965</v>
      </c>
      <c r="AC217">
        <f>STDEV('bitter expt'!AJ215:AY215)/SQRT(COUNT('bitter expt'!AJ215:AY215))</f>
        <v>0.67813161176871128</v>
      </c>
      <c r="AD217">
        <f>STDEV('sugar+bitter expt'!AJ215:AY215)/SQRT(COUNT('sugar+bitter expt'!AJ215:AY215))</f>
        <v>0.63246969007812837</v>
      </c>
      <c r="AF217">
        <f>AVERAGE('sugar expt'!BQ215:CF215)</f>
        <v>7.0081013598299595</v>
      </c>
      <c r="AG217">
        <f>AVERAGE('bitter expt'!BQ215:CF215)</f>
        <v>3.4770780880805163</v>
      </c>
      <c r="AH217">
        <f>AVERAGE('sugar+bitter expt'!BQ215:CF215)</f>
        <v>5.7403065609003585</v>
      </c>
      <c r="AJ217">
        <f>STDEV('sugar expt'!BQ215:CF215)/SQRT(COUNT('sugar expt'!BQ215:CF215))</f>
        <v>0.88383857140734468</v>
      </c>
      <c r="AK217">
        <f>STDEV('bitter expt'!BQ215:CF215)/SQRT(COUNT('bitter expt'!BQ215:CF215))</f>
        <v>0.61417638606157487</v>
      </c>
      <c r="AL217">
        <f>STDEV('sugar+bitter expt'!BQ215:CF215)/SQRT(COUNT('sugar+bitter expt'!BQ215:CF215))</f>
        <v>0.922505591371936</v>
      </c>
      <c r="AP217">
        <f>AVERAGE('sugar expt'!S215:AI215)</f>
        <v>1.6688507893939561</v>
      </c>
      <c r="AQ217">
        <f>AVERAGE('bitter expt'!S215:AI215)</f>
        <v>1.1941124566000849</v>
      </c>
      <c r="AR217">
        <f>AVERAGE('sugar+bitter expt'!S215:AI215)</f>
        <v>1.4421059279686714</v>
      </c>
      <c r="AT217">
        <f>STDEV('sugar expt'!S215:AI215)/SQRT(COUNT('sugar expt'!S215:AI215))</f>
        <v>9.9531371506515906E-2</v>
      </c>
      <c r="AU217">
        <f>STDEV('bitter expt'!S215:AI215)/SQRT(COUNT('bitter expt'!S215:AI215))</f>
        <v>0.11408785873444557</v>
      </c>
      <c r="AV217">
        <f>STDEV('sugar+bitter expt'!S215:AI215)/SQRT(COUNT('sugar+bitter expt'!S215:AI215))</f>
        <v>0.12852618843645239</v>
      </c>
      <c r="AX217">
        <f>AVERAGE('sugar expt'!AZ215:BP215)</f>
        <v>1.761912679991994</v>
      </c>
      <c r="AY217">
        <f>AVERAGE('bitter expt'!AZ215:BP215)</f>
        <v>0.92387593700725523</v>
      </c>
      <c r="AZ217">
        <f>AVERAGE('sugar+bitter expt'!AZ215:BP215)</f>
        <v>1.2442418699198035</v>
      </c>
      <c r="BB217">
        <f>STDEV('sugar expt'!AZ215:BP215)/SQRT(COUNT('sugar expt'!AZ215:BP215))</f>
        <v>0.15908412662654678</v>
      </c>
      <c r="BC217">
        <f>STDEV('bitter expt'!AZ215:BP215)/SQRT(COUNT('bitter expt'!AZ215:BP215))</f>
        <v>8.0478299777691928E-2</v>
      </c>
      <c r="BD217">
        <f>STDEV('sugar+bitter expt'!AZ215:BP215)/SQRT(COUNT('sugar+bitter expt'!AZ215:BP215))</f>
        <v>6.2810076816501872E-2</v>
      </c>
      <c r="BF217">
        <f>AVERAGE('sugar expt'!CG215:CW215)</f>
        <v>1.216948087820414</v>
      </c>
      <c r="BG217">
        <f>AVERAGE('bitter expt'!CG215:CW215)</f>
        <v>0.75325769463023884</v>
      </c>
      <c r="BH217">
        <f>AVERAGE('sugar+bitter expt'!CG215:CW215)</f>
        <v>1.003920199273276</v>
      </c>
      <c r="BJ217">
        <f>STDEV('sugar expt'!CG215:CW215)/SQRT(COUNT('sugar expt'!CG215:CW215))</f>
        <v>9.0210184716555022E-2</v>
      </c>
      <c r="BK217">
        <f>STDEV('bitter expt'!CG215:CW215)/SQRT(COUNT('bitter expt'!CG215:CW215))</f>
        <v>6.3667025296084673E-2</v>
      </c>
      <c r="BL217">
        <f>STDEV('sugar+bitter expt'!CG215:CW215)/SQRT(COUNT('sugar+bitter expt'!CG215:CW215))</f>
        <v>8.8149492469344268E-2</v>
      </c>
    </row>
    <row r="218" spans="15:64" x14ac:dyDescent="0.2">
      <c r="O218">
        <v>215</v>
      </c>
      <c r="P218">
        <f>AVERAGE('sugar expt'!C216:R216)</f>
        <v>10.858719878416185</v>
      </c>
      <c r="Q218">
        <f>AVERAGE('bitter expt'!C216:R216)</f>
        <v>5.7599610156670433</v>
      </c>
      <c r="R218">
        <f>AVERAGE('sugar+bitter expt'!C216:R216)</f>
        <v>7.3361220582827276</v>
      </c>
      <c r="T218">
        <f>STDEV('sugar expt'!C216:R216)/SQRT(COUNT('sugar expt'!C216:R216))</f>
        <v>0.54871547652940555</v>
      </c>
      <c r="U218">
        <f>STDEV('bitter expt'!C216:R216)/SQRT(COUNT('bitter expt'!C216:R216))</f>
        <v>0.77075950933313719</v>
      </c>
      <c r="V218">
        <f>STDEV('sugar+bitter expt'!C216:R216)/SQRT(COUNT('sugar+bitter expt'!C216:R216))</f>
        <v>0.64326626461694636</v>
      </c>
      <c r="X218">
        <f>AVERAGE('sugar expt'!AJ216:AY216)</f>
        <v>8.7989367916240315</v>
      </c>
      <c r="Y218">
        <f>AVERAGE('bitter expt'!AJ216:AY216)</f>
        <v>3.4440848058900855</v>
      </c>
      <c r="Z218">
        <f>AVERAGE('sugar+bitter expt'!AJ216:AY216)</f>
        <v>7.0036758508393575</v>
      </c>
      <c r="AB218">
        <f>STDEV('sugar expt'!AJ216:AY216)/SQRT(COUNT('sugar expt'!AJ216:AY216))</f>
        <v>0.77406566764300355</v>
      </c>
      <c r="AC218">
        <f>STDEV('bitter expt'!AJ216:AY216)/SQRT(COUNT('bitter expt'!AJ216:AY216))</f>
        <v>0.64097188836641439</v>
      </c>
      <c r="AD218">
        <f>STDEV('sugar+bitter expt'!AJ216:AY216)/SQRT(COUNT('sugar+bitter expt'!AJ216:AY216))</f>
        <v>0.70868475206947412</v>
      </c>
      <c r="AF218">
        <f>AVERAGE('sugar expt'!BQ216:CF216)</f>
        <v>6.6588422828352334</v>
      </c>
      <c r="AG218">
        <f>AVERAGE('bitter expt'!BQ216:CF216)</f>
        <v>3.0771144626539209</v>
      </c>
      <c r="AH218">
        <f>AVERAGE('sugar+bitter expt'!BQ216:CF216)</f>
        <v>5.3119131568565807</v>
      </c>
      <c r="AJ218">
        <f>STDEV('sugar expt'!BQ216:CF216)/SQRT(COUNT('sugar expt'!BQ216:CF216))</f>
        <v>0.74567599047545707</v>
      </c>
      <c r="AK218">
        <f>STDEV('bitter expt'!BQ216:CF216)/SQRT(COUNT('bitter expt'!BQ216:CF216))</f>
        <v>0.62993190336790572</v>
      </c>
      <c r="AL218">
        <f>STDEV('sugar+bitter expt'!BQ216:CF216)/SQRT(COUNT('sugar+bitter expt'!BQ216:CF216))</f>
        <v>0.83372795242284037</v>
      </c>
      <c r="AP218">
        <f>AVERAGE('sugar expt'!S216:AI216)</f>
        <v>1.639168327869339</v>
      </c>
      <c r="AQ218">
        <f>AVERAGE('bitter expt'!S216:AI216)</f>
        <v>1.2636524555435009</v>
      </c>
      <c r="AR218">
        <f>AVERAGE('sugar+bitter expt'!S216:AI216)</f>
        <v>1.4239152815044089</v>
      </c>
      <c r="AT218">
        <f>STDEV('sugar expt'!S216:AI216)/SQRT(COUNT('sugar expt'!S216:AI216))</f>
        <v>0.11283019300281057</v>
      </c>
      <c r="AU218">
        <f>STDEV('bitter expt'!S216:AI216)/SQRT(COUNT('bitter expt'!S216:AI216))</f>
        <v>9.6258120369938083E-2</v>
      </c>
      <c r="AV218">
        <f>STDEV('sugar+bitter expt'!S216:AI216)/SQRT(COUNT('sugar+bitter expt'!S216:AI216))</f>
        <v>0.1257480404928035</v>
      </c>
      <c r="AX218">
        <f>AVERAGE('sugar expt'!AZ216:BP216)</f>
        <v>1.7354835886745992</v>
      </c>
      <c r="AY218">
        <f>AVERAGE('bitter expt'!AZ216:BP216)</f>
        <v>0.93557857066501726</v>
      </c>
      <c r="AZ218">
        <f>AVERAGE('sugar+bitter expt'!AZ216:BP216)</f>
        <v>1.3007360152788749</v>
      </c>
      <c r="BB218">
        <f>STDEV('sugar expt'!AZ216:BP216)/SQRT(COUNT('sugar expt'!AZ216:BP216))</f>
        <v>0.14626001360440274</v>
      </c>
      <c r="BC218">
        <f>STDEV('bitter expt'!AZ216:BP216)/SQRT(COUNT('bitter expt'!AZ216:BP216))</f>
        <v>7.3276202626288311E-2</v>
      </c>
      <c r="BD218">
        <f>STDEV('sugar+bitter expt'!AZ216:BP216)/SQRT(COUNT('sugar+bitter expt'!AZ216:BP216))</f>
        <v>0.12472807779568501</v>
      </c>
      <c r="BF218">
        <f>AVERAGE('sugar expt'!CG216:CW216)</f>
        <v>1.2842148826545094</v>
      </c>
      <c r="BG218">
        <f>AVERAGE('bitter expt'!CG216:CW216)</f>
        <v>0.73351195193649588</v>
      </c>
      <c r="BH218">
        <f>AVERAGE('sugar+bitter expt'!CG216:CW216)</f>
        <v>0.9878310217629136</v>
      </c>
      <c r="BJ218">
        <f>STDEV('sugar expt'!CG216:CW216)/SQRT(COUNT('sugar expt'!CG216:CW216))</f>
        <v>0.10283052831507733</v>
      </c>
      <c r="BK218">
        <f>STDEV('bitter expt'!CG216:CW216)/SQRT(COUNT('bitter expt'!CG216:CW216))</f>
        <v>4.7223558331054578E-2</v>
      </c>
      <c r="BL218">
        <f>STDEV('sugar+bitter expt'!CG216:CW216)/SQRT(COUNT('sugar+bitter expt'!CG216:CW216))</f>
        <v>9.9241148450914349E-2</v>
      </c>
    </row>
    <row r="219" spans="15:64" x14ac:dyDescent="0.2">
      <c r="O219">
        <v>216</v>
      </c>
      <c r="P219">
        <f>AVERAGE('sugar expt'!C217:R217)</f>
        <v>11.247763942785378</v>
      </c>
      <c r="Q219">
        <f>AVERAGE('bitter expt'!C217:R217)</f>
        <v>5.9147006909621886</v>
      </c>
      <c r="R219">
        <f>AVERAGE('sugar+bitter expt'!C217:R217)</f>
        <v>7.7435590587091889</v>
      </c>
      <c r="T219">
        <f>STDEV('sugar expt'!C217:R217)/SQRT(COUNT('sugar expt'!C217:R217))</f>
        <v>0.53200120922769245</v>
      </c>
      <c r="U219">
        <f>STDEV('bitter expt'!C217:R217)/SQRT(COUNT('bitter expt'!C217:R217))</f>
        <v>0.67136082803529995</v>
      </c>
      <c r="V219">
        <f>STDEV('sugar+bitter expt'!C217:R217)/SQRT(COUNT('sugar+bitter expt'!C217:R217))</f>
        <v>0.79722621912520164</v>
      </c>
      <c r="X219">
        <f>AVERAGE('sugar expt'!AJ217:AY217)</f>
        <v>9.1741122934732875</v>
      </c>
      <c r="Y219">
        <f>AVERAGE('bitter expt'!AJ217:AY217)</f>
        <v>3.4910695993487137</v>
      </c>
      <c r="Z219">
        <f>AVERAGE('sugar+bitter expt'!AJ217:AY217)</f>
        <v>7.0580897219306022</v>
      </c>
      <c r="AB219">
        <f>STDEV('sugar expt'!AJ217:AY217)/SQRT(COUNT('sugar expt'!AJ217:AY217))</f>
        <v>0.7151560603440783</v>
      </c>
      <c r="AC219">
        <f>STDEV('bitter expt'!AJ217:AY217)/SQRT(COUNT('bitter expt'!AJ217:AY217))</f>
        <v>0.56046589855437234</v>
      </c>
      <c r="AD219">
        <f>STDEV('sugar+bitter expt'!AJ217:AY217)/SQRT(COUNT('sugar+bitter expt'!AJ217:AY217))</f>
        <v>0.72184277133407548</v>
      </c>
      <c r="AF219">
        <f>AVERAGE('sugar expt'!BQ217:CF217)</f>
        <v>7.0453752477071108</v>
      </c>
      <c r="AG219">
        <f>AVERAGE('bitter expt'!BQ217:CF217)</f>
        <v>3.5684362748896641</v>
      </c>
      <c r="AH219">
        <f>AVERAGE('sugar+bitter expt'!BQ217:CF217)</f>
        <v>5.8908365403987384</v>
      </c>
      <c r="AJ219">
        <f>STDEV('sugar expt'!BQ217:CF217)/SQRT(COUNT('sugar expt'!BQ217:CF217))</f>
        <v>0.7212146698650741</v>
      </c>
      <c r="AK219">
        <f>STDEV('bitter expt'!BQ217:CF217)/SQRT(COUNT('bitter expt'!BQ217:CF217))</f>
        <v>0.81065326023158257</v>
      </c>
      <c r="AL219">
        <f>STDEV('sugar+bitter expt'!BQ217:CF217)/SQRT(COUNT('sugar+bitter expt'!BQ217:CF217))</f>
        <v>0.86069079188980846</v>
      </c>
      <c r="AP219">
        <f>AVERAGE('sugar expt'!S217:AI217)</f>
        <v>1.8371122162325353</v>
      </c>
      <c r="AQ219">
        <f>AVERAGE('bitter expt'!S217:AI217)</f>
        <v>1.3098579922538716</v>
      </c>
      <c r="AR219">
        <f>AVERAGE('sugar+bitter expt'!S217:AI217)</f>
        <v>1.564722125855033</v>
      </c>
      <c r="AT219">
        <f>STDEV('sugar expt'!S217:AI217)/SQRT(COUNT('sugar expt'!S217:AI217))</f>
        <v>0.15261681080075851</v>
      </c>
      <c r="AU219">
        <f>STDEV('bitter expt'!S217:AI217)/SQRT(COUNT('bitter expt'!S217:AI217))</f>
        <v>0.11060571791141155</v>
      </c>
      <c r="AV219">
        <f>STDEV('sugar+bitter expt'!S217:AI217)/SQRT(COUNT('sugar+bitter expt'!S217:AI217))</f>
        <v>0.1503175613385403</v>
      </c>
      <c r="AX219">
        <f>AVERAGE('sugar expt'!AZ217:BP217)</f>
        <v>1.4855795814053143</v>
      </c>
      <c r="AY219">
        <f>AVERAGE('bitter expt'!AZ217:BP217)</f>
        <v>0.94517648320207681</v>
      </c>
      <c r="AZ219">
        <f>AVERAGE('sugar+bitter expt'!AZ217:BP217)</f>
        <v>1.3471529140764222</v>
      </c>
      <c r="BB219">
        <f>STDEV('sugar expt'!AZ217:BP217)/SQRT(COUNT('sugar expt'!AZ217:BP217))</f>
        <v>0.11935473507176364</v>
      </c>
      <c r="BC219">
        <f>STDEV('bitter expt'!AZ217:BP217)/SQRT(COUNT('bitter expt'!AZ217:BP217))</f>
        <v>7.7913798151174607E-2</v>
      </c>
      <c r="BD219">
        <f>STDEV('sugar+bitter expt'!AZ217:BP217)/SQRT(COUNT('sugar+bitter expt'!AZ217:BP217))</f>
        <v>0.16237239439549139</v>
      </c>
      <c r="BF219">
        <f>AVERAGE('sugar expt'!CG217:CW217)</f>
        <v>1.2028284302989909</v>
      </c>
      <c r="BG219">
        <f>AVERAGE('bitter expt'!CG217:CW217)</f>
        <v>0.87251110104449037</v>
      </c>
      <c r="BH219">
        <f>AVERAGE('sugar+bitter expt'!CG217:CW217)</f>
        <v>0.93907027923698694</v>
      </c>
      <c r="BJ219">
        <f>STDEV('sugar expt'!CG217:CW217)/SQRT(COUNT('sugar expt'!CG217:CW217))</f>
        <v>6.7913231091900839E-2</v>
      </c>
      <c r="BK219">
        <f>STDEV('bitter expt'!CG217:CW217)/SQRT(COUNT('bitter expt'!CG217:CW217))</f>
        <v>0.11052848858433115</v>
      </c>
      <c r="BL219">
        <f>STDEV('sugar+bitter expt'!CG217:CW217)/SQRT(COUNT('sugar+bitter expt'!CG217:CW217))</f>
        <v>8.0902965118081385E-2</v>
      </c>
    </row>
    <row r="220" spans="15:64" x14ac:dyDescent="0.2">
      <c r="O220">
        <v>217</v>
      </c>
      <c r="P220">
        <f>AVERAGE('sugar expt'!C218:R218)</f>
        <v>10.802604569822703</v>
      </c>
      <c r="Q220">
        <f>AVERAGE('bitter expt'!C218:R218)</f>
        <v>5.8402595906220709</v>
      </c>
      <c r="R220">
        <f>AVERAGE('sugar+bitter expt'!C218:R218)</f>
        <v>8.5798609796360203</v>
      </c>
      <c r="T220">
        <f>STDEV('sugar expt'!C218:R218)/SQRT(COUNT('sugar expt'!C218:R218))</f>
        <v>0.55952777746432003</v>
      </c>
      <c r="U220">
        <f>STDEV('bitter expt'!C218:R218)/SQRT(COUNT('bitter expt'!C218:R218))</f>
        <v>0.66670544352593075</v>
      </c>
      <c r="V220">
        <f>STDEV('sugar+bitter expt'!C218:R218)/SQRT(COUNT('sugar+bitter expt'!C218:R218))</f>
        <v>0.67067681736678353</v>
      </c>
      <c r="X220">
        <f>AVERAGE('sugar expt'!AJ218:AY218)</f>
        <v>9.291598951608206</v>
      </c>
      <c r="Y220">
        <f>AVERAGE('bitter expt'!AJ218:AY218)</f>
        <v>3.2235567004680541</v>
      </c>
      <c r="Z220">
        <f>AVERAGE('sugar+bitter expt'!AJ218:AY218)</f>
        <v>7.2829961396321146</v>
      </c>
      <c r="AB220">
        <f>STDEV('sugar expt'!AJ218:AY218)/SQRT(COUNT('sugar expt'!AJ218:AY218))</f>
        <v>0.8341288770904931</v>
      </c>
      <c r="AC220">
        <f>STDEV('bitter expt'!AJ218:AY218)/SQRT(COUNT('bitter expt'!AJ218:AY218))</f>
        <v>0.75846957416150962</v>
      </c>
      <c r="AD220">
        <f>STDEV('sugar+bitter expt'!AJ218:AY218)/SQRT(COUNT('sugar+bitter expt'!AJ218:AY218))</f>
        <v>0.81517089800122966</v>
      </c>
      <c r="AF220">
        <f>AVERAGE('sugar expt'!BQ218:CF218)</f>
        <v>7.0535049294811927</v>
      </c>
      <c r="AG220">
        <f>AVERAGE('bitter expt'!BQ218:CF218)</f>
        <v>3.6783571963087369</v>
      </c>
      <c r="AH220">
        <f>AVERAGE('sugar+bitter expt'!BQ218:CF218)</f>
        <v>5.5584432623961995</v>
      </c>
      <c r="AJ220">
        <f>STDEV('sugar expt'!BQ218:CF218)/SQRT(COUNT('sugar expt'!BQ218:CF218))</f>
        <v>0.59030368256024845</v>
      </c>
      <c r="AK220">
        <f>STDEV('bitter expt'!BQ218:CF218)/SQRT(COUNT('bitter expt'!BQ218:CF218))</f>
        <v>0.75867491169772217</v>
      </c>
      <c r="AL220">
        <f>STDEV('sugar+bitter expt'!BQ218:CF218)/SQRT(COUNT('sugar+bitter expt'!BQ218:CF218))</f>
        <v>0.9880116773790989</v>
      </c>
      <c r="AP220">
        <f>AVERAGE('sugar expt'!S218:AI218)</f>
        <v>1.621939410926289</v>
      </c>
      <c r="AQ220">
        <f>AVERAGE('bitter expt'!S218:AI218)</f>
        <v>1.2471803281748299</v>
      </c>
      <c r="AR220">
        <f>AVERAGE('sugar+bitter expt'!S218:AI218)</f>
        <v>1.4586722493156747</v>
      </c>
      <c r="AT220">
        <f>STDEV('sugar expt'!S218:AI218)/SQRT(COUNT('sugar expt'!S218:AI218))</f>
        <v>0.1320392516325993</v>
      </c>
      <c r="AU220">
        <f>STDEV('bitter expt'!S218:AI218)/SQRT(COUNT('bitter expt'!S218:AI218))</f>
        <v>0.10954137071604873</v>
      </c>
      <c r="AV220">
        <f>STDEV('sugar+bitter expt'!S218:AI218)/SQRT(COUNT('sugar+bitter expt'!S218:AI218))</f>
        <v>0.10606376469936078</v>
      </c>
      <c r="AX220">
        <f>AVERAGE('sugar expt'!AZ218:BP218)</f>
        <v>1.4801258060212445</v>
      </c>
      <c r="AY220">
        <f>AVERAGE('bitter expt'!AZ218:BP218)</f>
        <v>0.87138603020075878</v>
      </c>
      <c r="AZ220">
        <f>AVERAGE('sugar+bitter expt'!AZ218:BP218)</f>
        <v>1.2761963592017416</v>
      </c>
      <c r="BB220">
        <f>STDEV('sugar expt'!AZ218:BP218)/SQRT(COUNT('sugar expt'!AZ218:BP218))</f>
        <v>0.11714506498238643</v>
      </c>
      <c r="BC220">
        <f>STDEV('bitter expt'!AZ218:BP218)/SQRT(COUNT('bitter expt'!AZ218:BP218))</f>
        <v>9.3514511874534384E-2</v>
      </c>
      <c r="BD220">
        <f>STDEV('sugar+bitter expt'!AZ218:BP218)/SQRT(COUNT('sugar+bitter expt'!AZ218:BP218))</f>
        <v>0.12131301820434737</v>
      </c>
      <c r="BF220">
        <f>AVERAGE('sugar expt'!CG218:CW218)</f>
        <v>1.2491585239187095</v>
      </c>
      <c r="BG220">
        <f>AVERAGE('bitter expt'!CG218:CW218)</f>
        <v>0.83052117293219718</v>
      </c>
      <c r="BH220">
        <f>AVERAGE('sugar+bitter expt'!CG218:CW218)</f>
        <v>0.95577985978281077</v>
      </c>
      <c r="BJ220">
        <f>STDEV('sugar expt'!CG218:CW218)/SQRT(COUNT('sugar expt'!CG218:CW218))</f>
        <v>9.039621065511684E-2</v>
      </c>
      <c r="BK220">
        <f>STDEV('bitter expt'!CG218:CW218)/SQRT(COUNT('bitter expt'!CG218:CW218))</f>
        <v>7.8882730108650087E-2</v>
      </c>
      <c r="BL220">
        <f>STDEV('sugar+bitter expt'!CG218:CW218)/SQRT(COUNT('sugar+bitter expt'!CG218:CW218))</f>
        <v>8.8364196980808427E-2</v>
      </c>
    </row>
    <row r="221" spans="15:64" x14ac:dyDescent="0.2">
      <c r="O221">
        <v>218</v>
      </c>
      <c r="P221">
        <f>AVERAGE('sugar expt'!C219:R219)</f>
        <v>11.11588965597206</v>
      </c>
      <c r="Q221">
        <f>AVERAGE('bitter expt'!C219:R219)</f>
        <v>6.1468022769855253</v>
      </c>
      <c r="R221">
        <f>AVERAGE('sugar+bitter expt'!C219:R219)</f>
        <v>8.7256707901687474</v>
      </c>
      <c r="T221">
        <f>STDEV('sugar expt'!C219:R219)/SQRT(COUNT('sugar expt'!C219:R219))</f>
        <v>0.43520196007001205</v>
      </c>
      <c r="U221">
        <f>STDEV('bitter expt'!C219:R219)/SQRT(COUNT('bitter expt'!C219:R219))</f>
        <v>0.9549921417638344</v>
      </c>
      <c r="V221">
        <f>STDEV('sugar+bitter expt'!C219:R219)/SQRT(COUNT('sugar+bitter expt'!C219:R219))</f>
        <v>0.69277449979867212</v>
      </c>
      <c r="X221">
        <f>AVERAGE('sugar expt'!AJ219:AY219)</f>
        <v>9.6203719790404172</v>
      </c>
      <c r="Y221">
        <f>AVERAGE('bitter expt'!AJ219:AY219)</f>
        <v>3.4388900808610829</v>
      </c>
      <c r="Z221">
        <f>AVERAGE('sugar+bitter expt'!AJ219:AY219)</f>
        <v>6.8585791605442488</v>
      </c>
      <c r="AB221">
        <f>STDEV('sugar expt'!AJ219:AY219)/SQRT(COUNT('sugar expt'!AJ219:AY219))</f>
        <v>0.82938520312121522</v>
      </c>
      <c r="AC221">
        <f>STDEV('bitter expt'!AJ219:AY219)/SQRT(COUNT('bitter expt'!AJ219:AY219))</f>
        <v>0.59261976484304102</v>
      </c>
      <c r="AD221">
        <f>STDEV('sugar+bitter expt'!AJ219:AY219)/SQRT(COUNT('sugar+bitter expt'!AJ219:AY219))</f>
        <v>0.64834031188426378</v>
      </c>
      <c r="AF221">
        <f>AVERAGE('sugar expt'!BQ219:CF219)</f>
        <v>6.8565129203356037</v>
      </c>
      <c r="AG221">
        <f>AVERAGE('bitter expt'!BQ219:CF219)</f>
        <v>3.7792407729826691</v>
      </c>
      <c r="AH221">
        <f>AVERAGE('sugar+bitter expt'!BQ219:CF219)</f>
        <v>5.4580251515053426</v>
      </c>
      <c r="AJ221">
        <f>STDEV('sugar expt'!BQ219:CF219)/SQRT(COUNT('sugar expt'!BQ219:CF219))</f>
        <v>0.79997135860475821</v>
      </c>
      <c r="AK221">
        <f>STDEV('bitter expt'!BQ219:CF219)/SQRT(COUNT('bitter expt'!BQ219:CF219))</f>
        <v>0.9514386942048364</v>
      </c>
      <c r="AL221">
        <f>STDEV('sugar+bitter expt'!BQ219:CF219)/SQRT(COUNT('sugar+bitter expt'!BQ219:CF219))</f>
        <v>0.87449996113976702</v>
      </c>
      <c r="AP221">
        <f>AVERAGE('sugar expt'!S219:AI219)</f>
        <v>1.7360024378770309</v>
      </c>
      <c r="AQ221">
        <f>AVERAGE('bitter expt'!S219:AI219)</f>
        <v>1.3124917472009012</v>
      </c>
      <c r="AR221">
        <f>AVERAGE('sugar+bitter expt'!S219:AI219)</f>
        <v>1.4557150648525183</v>
      </c>
      <c r="AT221">
        <f>STDEV('sugar expt'!S219:AI219)/SQRT(COUNT('sugar expt'!S219:AI219))</f>
        <v>0.15016159141403299</v>
      </c>
      <c r="AU221">
        <f>STDEV('bitter expt'!S219:AI219)/SQRT(COUNT('bitter expt'!S219:AI219))</f>
        <v>0.12151829357656196</v>
      </c>
      <c r="AV221">
        <f>STDEV('sugar+bitter expt'!S219:AI219)/SQRT(COUNT('sugar+bitter expt'!S219:AI219))</f>
        <v>0.10779962806293074</v>
      </c>
      <c r="AX221">
        <f>AVERAGE('sugar expt'!AZ219:BP219)</f>
        <v>1.4933081537670772</v>
      </c>
      <c r="AY221">
        <f>AVERAGE('bitter expt'!AZ219:BP219)</f>
        <v>0.87953295560744071</v>
      </c>
      <c r="AZ221">
        <f>AVERAGE('sugar+bitter expt'!AZ219:BP219)</f>
        <v>1.1911208934011865</v>
      </c>
      <c r="BB221">
        <f>STDEV('sugar expt'!AZ219:BP219)/SQRT(COUNT('sugar expt'!AZ219:BP219))</f>
        <v>0.13394953817464955</v>
      </c>
      <c r="BC221">
        <f>STDEV('bitter expt'!AZ219:BP219)/SQRT(COUNT('bitter expt'!AZ219:BP219))</f>
        <v>5.6806440261840681E-2</v>
      </c>
      <c r="BD221">
        <f>STDEV('sugar+bitter expt'!AZ219:BP219)/SQRT(COUNT('sugar+bitter expt'!AZ219:BP219))</f>
        <v>9.1005497734459539E-2</v>
      </c>
      <c r="BF221">
        <f>AVERAGE('sugar expt'!CG219:CW219)</f>
        <v>1.2411100633438115</v>
      </c>
      <c r="BG221">
        <f>AVERAGE('bitter expt'!CG219:CW219)</f>
        <v>0.80628760060402505</v>
      </c>
      <c r="BH221">
        <f>AVERAGE('sugar+bitter expt'!CG219:CW219)</f>
        <v>1.0604523038620113</v>
      </c>
      <c r="BJ221">
        <f>STDEV('sugar expt'!CG219:CW219)/SQRT(COUNT('sugar expt'!CG219:CW219))</f>
        <v>9.1690585933039165E-2</v>
      </c>
      <c r="BK221">
        <f>STDEV('bitter expt'!CG219:CW219)/SQRT(COUNT('bitter expt'!CG219:CW219))</f>
        <v>9.3643677633080222E-2</v>
      </c>
      <c r="BL221">
        <f>STDEV('sugar+bitter expt'!CG219:CW219)/SQRT(COUNT('sugar+bitter expt'!CG219:CW219))</f>
        <v>0.10451108602769547</v>
      </c>
    </row>
    <row r="222" spans="15:64" x14ac:dyDescent="0.2">
      <c r="O222">
        <v>219</v>
      </c>
      <c r="P222">
        <f>AVERAGE('sugar expt'!C220:R220)</f>
        <v>10.010428134475472</v>
      </c>
      <c r="Q222">
        <f>AVERAGE('bitter expt'!C220:R220)</f>
        <v>6.0240109551959709</v>
      </c>
      <c r="R222">
        <f>AVERAGE('sugar+bitter expt'!C220:R220)</f>
        <v>8.332203279895765</v>
      </c>
      <c r="T222">
        <f>STDEV('sugar expt'!C220:R220)/SQRT(COUNT('sugar expt'!C220:R220))</f>
        <v>0.60309201225020825</v>
      </c>
      <c r="U222">
        <f>STDEV('bitter expt'!C220:R220)/SQRT(COUNT('bitter expt'!C220:R220))</f>
        <v>1.1089005315242091</v>
      </c>
      <c r="V222">
        <f>STDEV('sugar+bitter expt'!C220:R220)/SQRT(COUNT('sugar+bitter expt'!C220:R220))</f>
        <v>0.73714334558200501</v>
      </c>
      <c r="X222">
        <f>AVERAGE('sugar expt'!AJ220:AY220)</f>
        <v>9.8267225026231024</v>
      </c>
      <c r="Y222">
        <f>AVERAGE('bitter expt'!AJ220:AY220)</f>
        <v>3.9024025997456206</v>
      </c>
      <c r="Z222">
        <f>AVERAGE('sugar+bitter expt'!AJ220:AY220)</f>
        <v>6.5852217929587162</v>
      </c>
      <c r="AB222">
        <f>STDEV('sugar expt'!AJ220:AY220)/SQRT(COUNT('sugar expt'!AJ220:AY220))</f>
        <v>0.75470485064953075</v>
      </c>
      <c r="AC222">
        <f>STDEV('bitter expt'!AJ220:AY220)/SQRT(COUNT('bitter expt'!AJ220:AY220))</f>
        <v>0.81329875975907173</v>
      </c>
      <c r="AD222">
        <f>STDEV('sugar+bitter expt'!AJ220:AY220)/SQRT(COUNT('sugar+bitter expt'!AJ220:AY220))</f>
        <v>0.62715224513518686</v>
      </c>
      <c r="AF222">
        <f>AVERAGE('sugar expt'!BQ220:CF220)</f>
        <v>7.1684574798571123</v>
      </c>
      <c r="AG222">
        <f>AVERAGE('bitter expt'!BQ220:CF220)</f>
        <v>3.2271147368882183</v>
      </c>
      <c r="AH222">
        <f>AVERAGE('sugar+bitter expt'!BQ220:CF220)</f>
        <v>5.0376498595774359</v>
      </c>
      <c r="AJ222">
        <f>STDEV('sugar expt'!BQ220:CF220)/SQRT(COUNT('sugar expt'!BQ220:CF220))</f>
        <v>0.77496615265767832</v>
      </c>
      <c r="AK222">
        <f>STDEV('bitter expt'!BQ220:CF220)/SQRT(COUNT('bitter expt'!BQ220:CF220))</f>
        <v>0.89930757534120409</v>
      </c>
      <c r="AL222">
        <f>STDEV('sugar+bitter expt'!BQ220:CF220)/SQRT(COUNT('sugar+bitter expt'!BQ220:CF220))</f>
        <v>0.71615721635837992</v>
      </c>
      <c r="AP222">
        <f>AVERAGE('sugar expt'!S220:AI220)</f>
        <v>1.809248554453929</v>
      </c>
      <c r="AQ222">
        <f>AVERAGE('bitter expt'!S220:AI220)</f>
        <v>1.2373110498360185</v>
      </c>
      <c r="AR222">
        <f>AVERAGE('sugar+bitter expt'!S220:AI220)</f>
        <v>1.4991717046202369</v>
      </c>
      <c r="AT222">
        <f>STDEV('sugar expt'!S220:AI220)/SQRT(COUNT('sugar expt'!S220:AI220))</f>
        <v>0.15316690227028865</v>
      </c>
      <c r="AU222">
        <f>STDEV('bitter expt'!S220:AI220)/SQRT(COUNT('bitter expt'!S220:AI220))</f>
        <v>9.8800638591089604E-2</v>
      </c>
      <c r="AV222">
        <f>STDEV('sugar+bitter expt'!S220:AI220)/SQRT(COUNT('sugar+bitter expt'!S220:AI220))</f>
        <v>0.10977004112675597</v>
      </c>
      <c r="AX222">
        <f>AVERAGE('sugar expt'!AZ220:BP220)</f>
        <v>1.5126024947188998</v>
      </c>
      <c r="AY222">
        <f>AVERAGE('bitter expt'!AZ220:BP220)</f>
        <v>0.87250991684552981</v>
      </c>
      <c r="AZ222">
        <f>AVERAGE('sugar+bitter expt'!AZ220:BP220)</f>
        <v>1.1471564390337385</v>
      </c>
      <c r="BB222">
        <f>STDEV('sugar expt'!AZ220:BP220)/SQRT(COUNT('sugar expt'!AZ220:BP220))</f>
        <v>0.1166109372000808</v>
      </c>
      <c r="BC222">
        <f>STDEV('bitter expt'!AZ220:BP220)/SQRT(COUNT('bitter expt'!AZ220:BP220))</f>
        <v>5.6492642151785302E-2</v>
      </c>
      <c r="BD222">
        <f>STDEV('sugar+bitter expt'!AZ220:BP220)/SQRT(COUNT('sugar+bitter expt'!AZ220:BP220))</f>
        <v>0.12471227096489675</v>
      </c>
      <c r="BF222">
        <f>AVERAGE('sugar expt'!CG220:CW220)</f>
        <v>1.2470168236328039</v>
      </c>
      <c r="BG222">
        <f>AVERAGE('bitter expt'!CG220:CW220)</f>
        <v>0.77700632251169888</v>
      </c>
      <c r="BH222">
        <f>AVERAGE('sugar+bitter expt'!CG220:CW220)</f>
        <v>0.94069478554448038</v>
      </c>
      <c r="BJ222">
        <f>STDEV('sugar expt'!CG220:CW220)/SQRT(COUNT('sugar expt'!CG220:CW220))</f>
        <v>0.11035669515326094</v>
      </c>
      <c r="BK222">
        <f>STDEV('bitter expt'!CG220:CW220)/SQRT(COUNT('bitter expt'!CG220:CW220))</f>
        <v>7.4074886893615771E-2</v>
      </c>
      <c r="BL222">
        <f>STDEV('sugar+bitter expt'!CG220:CW220)/SQRT(COUNT('sugar+bitter expt'!CG220:CW220))</f>
        <v>9.8219199178219682E-2</v>
      </c>
    </row>
    <row r="223" spans="15:64" x14ac:dyDescent="0.2">
      <c r="O223">
        <v>220</v>
      </c>
      <c r="P223">
        <f>AVERAGE('sugar expt'!C221:R221)</f>
        <v>10.669861821318518</v>
      </c>
      <c r="Q223">
        <f>AVERAGE('bitter expt'!C221:R221)</f>
        <v>6.0151021983738158</v>
      </c>
      <c r="R223">
        <f>AVERAGE('sugar+bitter expt'!C221:R221)</f>
        <v>8.3280019438755861</v>
      </c>
      <c r="T223">
        <f>STDEV('sugar expt'!C221:R221)/SQRT(COUNT('sugar expt'!C221:R221))</f>
        <v>0.5072754999941248</v>
      </c>
      <c r="U223">
        <f>STDEV('bitter expt'!C221:R221)/SQRT(COUNT('bitter expt'!C221:R221))</f>
        <v>0.9341499314871482</v>
      </c>
      <c r="V223">
        <f>STDEV('sugar+bitter expt'!C221:R221)/SQRT(COUNT('sugar+bitter expt'!C221:R221))</f>
        <v>0.50490668592165722</v>
      </c>
      <c r="X223">
        <f>AVERAGE('sugar expt'!AJ221:AY221)</f>
        <v>9.915595461041077</v>
      </c>
      <c r="Y223">
        <f>AVERAGE('bitter expt'!AJ221:AY221)</f>
        <v>3.4005341750997324</v>
      </c>
      <c r="Z223">
        <f>AVERAGE('sugar+bitter expt'!AJ221:AY221)</f>
        <v>6.9719770922180162</v>
      </c>
      <c r="AB223">
        <f>STDEV('sugar expt'!AJ221:AY221)/SQRT(COUNT('sugar expt'!AJ221:AY221))</f>
        <v>0.80524264097836695</v>
      </c>
      <c r="AC223">
        <f>STDEV('bitter expt'!AJ221:AY221)/SQRT(COUNT('bitter expt'!AJ221:AY221))</f>
        <v>0.80330438591317199</v>
      </c>
      <c r="AD223">
        <f>STDEV('sugar+bitter expt'!AJ221:AY221)/SQRT(COUNT('sugar+bitter expt'!AJ221:AY221))</f>
        <v>0.5650369724178903</v>
      </c>
      <c r="AF223">
        <f>AVERAGE('sugar expt'!BQ221:CF221)</f>
        <v>7.4934873961751238</v>
      </c>
      <c r="AG223">
        <f>AVERAGE('bitter expt'!BQ221:CF221)</f>
        <v>3.0491525482295305</v>
      </c>
      <c r="AH223">
        <f>AVERAGE('sugar+bitter expt'!BQ221:CF221)</f>
        <v>4.7099604223756568</v>
      </c>
      <c r="AJ223">
        <f>STDEV('sugar expt'!BQ221:CF221)/SQRT(COUNT('sugar expt'!BQ221:CF221))</f>
        <v>0.66317324119725873</v>
      </c>
      <c r="AK223">
        <f>STDEV('bitter expt'!BQ221:CF221)/SQRT(COUNT('bitter expt'!BQ221:CF221))</f>
        <v>0.83135921439853777</v>
      </c>
      <c r="AL223">
        <f>STDEV('sugar+bitter expt'!BQ221:CF221)/SQRT(COUNT('sugar+bitter expt'!BQ221:CF221))</f>
        <v>0.76215089729734453</v>
      </c>
      <c r="AP223">
        <f>AVERAGE('sugar expt'!S221:AI221)</f>
        <v>1.6801307085597059</v>
      </c>
      <c r="AQ223">
        <f>AVERAGE('bitter expt'!S221:AI221)</f>
        <v>1.2782101265151471</v>
      </c>
      <c r="AR223">
        <f>AVERAGE('sugar+bitter expt'!S221:AI221)</f>
        <v>1.4786085310018611</v>
      </c>
      <c r="AT223">
        <f>STDEV('sugar expt'!S221:AI221)/SQRT(COUNT('sugar expt'!S221:AI221))</f>
        <v>0.11952243603059025</v>
      </c>
      <c r="AU223">
        <f>STDEV('bitter expt'!S221:AI221)/SQRT(COUNT('bitter expt'!S221:AI221))</f>
        <v>0.11823097466523046</v>
      </c>
      <c r="AV223">
        <f>STDEV('sugar+bitter expt'!S221:AI221)/SQRT(COUNT('sugar+bitter expt'!S221:AI221))</f>
        <v>6.5827003566561418E-2</v>
      </c>
      <c r="AX223">
        <f>AVERAGE('sugar expt'!AZ221:BP221)</f>
        <v>1.3512859965179587</v>
      </c>
      <c r="AY223">
        <f>AVERAGE('bitter expt'!AZ221:BP221)</f>
        <v>0.80839571860505988</v>
      </c>
      <c r="AZ223">
        <f>AVERAGE('sugar+bitter expt'!AZ221:BP221)</f>
        <v>1.2189287946659491</v>
      </c>
      <c r="BB223">
        <f>STDEV('sugar expt'!AZ221:BP221)/SQRT(COUNT('sugar expt'!AZ221:BP221))</f>
        <v>0.1092216129851432</v>
      </c>
      <c r="BC223">
        <f>STDEV('bitter expt'!AZ221:BP221)/SQRT(COUNT('bitter expt'!AZ221:BP221))</f>
        <v>5.4338162218705299E-2</v>
      </c>
      <c r="BD223">
        <f>STDEV('sugar+bitter expt'!AZ221:BP221)/SQRT(COUNT('sugar+bitter expt'!AZ221:BP221))</f>
        <v>9.0614949218127738E-2</v>
      </c>
      <c r="BF223">
        <f>AVERAGE('sugar expt'!CG221:CW221)</f>
        <v>1.2952514672627611</v>
      </c>
      <c r="BG223">
        <f>AVERAGE('bitter expt'!CG221:CW221)</f>
        <v>0.7198051862538809</v>
      </c>
      <c r="BH223">
        <f>AVERAGE('sugar+bitter expt'!CG221:CW221)</f>
        <v>0.9872942152475811</v>
      </c>
      <c r="BJ223">
        <f>STDEV('sugar expt'!CG221:CW221)/SQRT(COUNT('sugar expt'!CG221:CW221))</f>
        <v>0.12594301185616372</v>
      </c>
      <c r="BK223">
        <f>STDEV('bitter expt'!CG221:CW221)/SQRT(COUNT('bitter expt'!CG221:CW221))</f>
        <v>6.7175256774228795E-2</v>
      </c>
      <c r="BL223">
        <f>STDEV('sugar+bitter expt'!CG221:CW221)/SQRT(COUNT('sugar+bitter expt'!CG221:CW221))</f>
        <v>0.10232998960607737</v>
      </c>
    </row>
    <row r="224" spans="15:64" x14ac:dyDescent="0.2">
      <c r="O224">
        <v>221</v>
      </c>
      <c r="P224">
        <f>AVERAGE('sugar expt'!C222:R222)</f>
        <v>9.8924415063251505</v>
      </c>
      <c r="Q224">
        <f>AVERAGE('bitter expt'!C222:R222)</f>
        <v>6.7189826682729024</v>
      </c>
      <c r="R224">
        <f>AVERAGE('sugar+bitter expt'!C222:R222)</f>
        <v>8.626211790857333</v>
      </c>
      <c r="T224">
        <f>STDEV('sugar expt'!C222:R222)/SQRT(COUNT('sugar expt'!C222:R222))</f>
        <v>0.64210992864236771</v>
      </c>
      <c r="U224">
        <f>STDEV('bitter expt'!C222:R222)/SQRT(COUNT('bitter expt'!C222:R222))</f>
        <v>1.0626896586264594</v>
      </c>
      <c r="V224">
        <f>STDEV('sugar+bitter expt'!C222:R222)/SQRT(COUNT('sugar+bitter expt'!C222:R222))</f>
        <v>0.50159929568107586</v>
      </c>
      <c r="X224">
        <f>AVERAGE('sugar expt'!AJ222:AY222)</f>
        <v>8.8824553038395226</v>
      </c>
      <c r="Y224">
        <f>AVERAGE('bitter expt'!AJ222:AY222)</f>
        <v>4.1438912938243107</v>
      </c>
      <c r="Z224">
        <f>AVERAGE('sugar+bitter expt'!AJ222:AY222)</f>
        <v>7.2694496537277313</v>
      </c>
      <c r="AB224">
        <f>STDEV('sugar expt'!AJ222:AY222)/SQRT(COUNT('sugar expt'!AJ222:AY222))</f>
        <v>0.7664003392385953</v>
      </c>
      <c r="AC224">
        <f>STDEV('bitter expt'!AJ222:AY222)/SQRT(COUNT('bitter expt'!AJ222:AY222))</f>
        <v>0.94878712875890703</v>
      </c>
      <c r="AD224">
        <f>STDEV('sugar+bitter expt'!AJ222:AY222)/SQRT(COUNT('sugar+bitter expt'!AJ222:AY222))</f>
        <v>0.56126833624723582</v>
      </c>
      <c r="AF224">
        <f>AVERAGE('sugar expt'!BQ222:CF222)</f>
        <v>7.277039467833271</v>
      </c>
      <c r="AG224">
        <f>AVERAGE('bitter expt'!BQ222:CF222)</f>
        <v>2.6871301177811455</v>
      </c>
      <c r="AH224">
        <f>AVERAGE('sugar+bitter expt'!BQ222:CF222)</f>
        <v>5.592590576596419</v>
      </c>
      <c r="AJ224">
        <f>STDEV('sugar expt'!BQ222:CF222)/SQRT(COUNT('sugar expt'!BQ222:CF222))</f>
        <v>0.74996627618755018</v>
      </c>
      <c r="AK224">
        <f>STDEV('bitter expt'!BQ222:CF222)/SQRT(COUNT('bitter expt'!BQ222:CF222))</f>
        <v>0.62180119732998218</v>
      </c>
      <c r="AL224">
        <f>STDEV('sugar+bitter expt'!BQ222:CF222)/SQRT(COUNT('sugar+bitter expt'!BQ222:CF222))</f>
        <v>0.67890096171336756</v>
      </c>
      <c r="AP224">
        <f>AVERAGE('sugar expt'!S222:AI222)</f>
        <v>1.6649905400194602</v>
      </c>
      <c r="AQ224">
        <f>AVERAGE('bitter expt'!S222:AI222)</f>
        <v>1.3451766707053912</v>
      </c>
      <c r="AR224">
        <f>AVERAGE('sugar+bitter expt'!S222:AI222)</f>
        <v>1.5155066305077671</v>
      </c>
      <c r="AT224">
        <f>STDEV('sugar expt'!S222:AI222)/SQRT(COUNT('sugar expt'!S222:AI222))</f>
        <v>0.1385163269155977</v>
      </c>
      <c r="AU224">
        <f>STDEV('bitter expt'!S222:AI222)/SQRT(COUNT('bitter expt'!S222:AI222))</f>
        <v>0.11739313825297139</v>
      </c>
      <c r="AV224">
        <f>STDEV('sugar+bitter expt'!S222:AI222)/SQRT(COUNT('sugar+bitter expt'!S222:AI222))</f>
        <v>0.13579033134695773</v>
      </c>
      <c r="AX224">
        <f>AVERAGE('sugar expt'!AZ222:BP222)</f>
        <v>1.5414576121797001</v>
      </c>
      <c r="AY224">
        <f>AVERAGE('bitter expt'!AZ222:BP222)</f>
        <v>0.87029909521385174</v>
      </c>
      <c r="AZ224">
        <f>AVERAGE('sugar+bitter expt'!AZ222:BP222)</f>
        <v>1.1624169656593373</v>
      </c>
      <c r="BB224">
        <f>STDEV('sugar expt'!AZ222:BP222)/SQRT(COUNT('sugar expt'!AZ222:BP222))</f>
        <v>0.17004876375486686</v>
      </c>
      <c r="BC224">
        <f>STDEV('bitter expt'!AZ222:BP222)/SQRT(COUNT('bitter expt'!AZ222:BP222))</f>
        <v>5.4270979705365083E-2</v>
      </c>
      <c r="BD224">
        <f>STDEV('sugar+bitter expt'!AZ222:BP222)/SQRT(COUNT('sugar+bitter expt'!AZ222:BP222))</f>
        <v>8.9888103365066752E-2</v>
      </c>
      <c r="BF224">
        <f>AVERAGE('sugar expt'!CG222:CW222)</f>
        <v>1.0927163062360932</v>
      </c>
      <c r="BG224">
        <f>AVERAGE('bitter expt'!CG222:CW222)</f>
        <v>0.7288060686559048</v>
      </c>
      <c r="BH224">
        <f>AVERAGE('sugar+bitter expt'!CG222:CW222)</f>
        <v>1.0874375648050767</v>
      </c>
      <c r="BJ224">
        <f>STDEV('sugar expt'!CG222:CW222)/SQRT(COUNT('sugar expt'!CG222:CW222))</f>
        <v>6.2137053609338265E-2</v>
      </c>
      <c r="BK224">
        <f>STDEV('bitter expt'!CG222:CW222)/SQRT(COUNT('bitter expt'!CG222:CW222))</f>
        <v>7.1551335782875924E-2</v>
      </c>
      <c r="BL224">
        <f>STDEV('sugar+bitter expt'!CG222:CW222)/SQRT(COUNT('sugar+bitter expt'!CG222:CW222))</f>
        <v>9.5406579989765553E-2</v>
      </c>
    </row>
    <row r="225" spans="15:64" x14ac:dyDescent="0.2">
      <c r="O225">
        <v>222</v>
      </c>
      <c r="P225">
        <f>AVERAGE('sugar expt'!C223:R223)</f>
        <v>10.582354187227249</v>
      </c>
      <c r="Q225">
        <f>AVERAGE('bitter expt'!C223:R223)</f>
        <v>6.6225385826983612</v>
      </c>
      <c r="R225">
        <f>AVERAGE('sugar+bitter expt'!C223:R223)</f>
        <v>9.2066076646741735</v>
      </c>
      <c r="T225">
        <f>STDEV('sugar expt'!C223:R223)/SQRT(COUNT('sugar expt'!C223:R223))</f>
        <v>0.51921291463780472</v>
      </c>
      <c r="U225">
        <f>STDEV('bitter expt'!C223:R223)/SQRT(COUNT('bitter expt'!C223:R223))</f>
        <v>1.0483394053797965</v>
      </c>
      <c r="V225">
        <f>STDEV('sugar+bitter expt'!C223:R223)/SQRT(COUNT('sugar+bitter expt'!C223:R223))</f>
        <v>0.55933903261500706</v>
      </c>
      <c r="X225">
        <f>AVERAGE('sugar expt'!AJ223:AY223)</f>
        <v>8.6067317911839272</v>
      </c>
      <c r="Y225">
        <f>AVERAGE('bitter expt'!AJ223:AY223)</f>
        <v>3.3817579083150298</v>
      </c>
      <c r="Z225">
        <f>AVERAGE('sugar+bitter expt'!AJ223:AY223)</f>
        <v>6.986110291162011</v>
      </c>
      <c r="AB225">
        <f>STDEV('sugar expt'!AJ223:AY223)/SQRT(COUNT('sugar expt'!AJ223:AY223))</f>
        <v>0.86929607915964302</v>
      </c>
      <c r="AC225">
        <f>STDEV('bitter expt'!AJ223:AY223)/SQRT(COUNT('bitter expt'!AJ223:AY223))</f>
        <v>0.77005597740094711</v>
      </c>
      <c r="AD225">
        <f>STDEV('sugar+bitter expt'!AJ223:AY223)/SQRT(COUNT('sugar+bitter expt'!AJ223:AY223))</f>
        <v>0.74976557196824067</v>
      </c>
      <c r="AF225">
        <f>AVERAGE('sugar expt'!BQ223:CF223)</f>
        <v>6.6779881651142929</v>
      </c>
      <c r="AG225">
        <f>AVERAGE('bitter expt'!BQ223:CF223)</f>
        <v>2.4794923693506776</v>
      </c>
      <c r="AH225">
        <f>AVERAGE('sugar+bitter expt'!BQ223:CF223)</f>
        <v>5.3844842499007264</v>
      </c>
      <c r="AJ225">
        <f>STDEV('sugar expt'!BQ223:CF223)/SQRT(COUNT('sugar expt'!BQ223:CF223))</f>
        <v>0.67701519358591533</v>
      </c>
      <c r="AK225">
        <f>STDEV('bitter expt'!BQ223:CF223)/SQRT(COUNT('bitter expt'!BQ223:CF223))</f>
        <v>0.39901820946766997</v>
      </c>
      <c r="AL225">
        <f>STDEV('sugar+bitter expt'!BQ223:CF223)/SQRT(COUNT('sugar+bitter expt'!BQ223:CF223))</f>
        <v>0.58296417770961095</v>
      </c>
      <c r="AP225">
        <f>AVERAGE('sugar expt'!S223:AI223)</f>
        <v>1.736752242614894</v>
      </c>
      <c r="AQ225">
        <f>AVERAGE('bitter expt'!S223:AI223)</f>
        <v>1.318467288188639</v>
      </c>
      <c r="AR225">
        <f>AVERAGE('sugar+bitter expt'!S223:AI223)</f>
        <v>1.5320223684591436</v>
      </c>
      <c r="AT225">
        <f>STDEV('sugar expt'!S223:AI223)/SQRT(COUNT('sugar expt'!S223:AI223))</f>
        <v>0.13591186002208464</v>
      </c>
      <c r="AU225">
        <f>STDEV('bitter expt'!S223:AI223)/SQRT(COUNT('bitter expt'!S223:AI223))</f>
        <v>9.4995156861825358E-2</v>
      </c>
      <c r="AV225">
        <f>STDEV('sugar+bitter expt'!S223:AI223)/SQRT(COUNT('sugar+bitter expt'!S223:AI223))</f>
        <v>0.10473281912644265</v>
      </c>
      <c r="AX225">
        <f>AVERAGE('sugar expt'!AZ223:BP223)</f>
        <v>1.6353770411535273</v>
      </c>
      <c r="AY225">
        <f>AVERAGE('bitter expt'!AZ223:BP223)</f>
        <v>0.81926834063970089</v>
      </c>
      <c r="AZ225">
        <f>AVERAGE('sugar+bitter expt'!AZ223:BP223)</f>
        <v>1.1779231635413039</v>
      </c>
      <c r="BB225">
        <f>STDEV('sugar expt'!AZ223:BP223)/SQRT(COUNT('sugar expt'!AZ223:BP223))</f>
        <v>0.11397580833971424</v>
      </c>
      <c r="BC225">
        <f>STDEV('bitter expt'!AZ223:BP223)/SQRT(COUNT('bitter expt'!AZ223:BP223))</f>
        <v>6.3242928751728669E-2</v>
      </c>
      <c r="BD225">
        <f>STDEV('sugar+bitter expt'!AZ223:BP223)/SQRT(COUNT('sugar+bitter expt'!AZ223:BP223))</f>
        <v>0.10266947627716932</v>
      </c>
      <c r="BF225">
        <f>AVERAGE('sugar expt'!CG223:CW223)</f>
        <v>1.1863729284712226</v>
      </c>
      <c r="BG225">
        <f>AVERAGE('bitter expt'!CG223:CW223)</f>
        <v>0.71837605631623513</v>
      </c>
      <c r="BH225">
        <f>AVERAGE('sugar+bitter expt'!CG223:CW223)</f>
        <v>0.9469583022452096</v>
      </c>
      <c r="BJ225">
        <f>STDEV('sugar expt'!CG223:CW223)/SQRT(COUNT('sugar expt'!CG223:CW223))</f>
        <v>9.7774584637824069E-2</v>
      </c>
      <c r="BK225">
        <f>STDEV('bitter expt'!CG223:CW223)/SQRT(COUNT('bitter expt'!CG223:CW223))</f>
        <v>6.6988956592340471E-2</v>
      </c>
      <c r="BL225">
        <f>STDEV('sugar+bitter expt'!CG223:CW223)/SQRT(COUNT('sugar+bitter expt'!CG223:CW223))</f>
        <v>6.5276710360001947E-2</v>
      </c>
    </row>
    <row r="226" spans="15:64" x14ac:dyDescent="0.2">
      <c r="O226">
        <v>223</v>
      </c>
      <c r="P226">
        <f>AVERAGE('sugar expt'!C224:R224)</f>
        <v>10.301186625252127</v>
      </c>
      <c r="Q226">
        <f>AVERAGE('bitter expt'!C224:R224)</f>
        <v>6.6441149543449383</v>
      </c>
      <c r="R226">
        <f>AVERAGE('sugar+bitter expt'!C224:R224)</f>
        <v>9.1301779845413833</v>
      </c>
      <c r="T226">
        <f>STDEV('sugar expt'!C224:R224)/SQRT(COUNT('sugar expt'!C224:R224))</f>
        <v>0.690838118265093</v>
      </c>
      <c r="U226">
        <f>STDEV('bitter expt'!C224:R224)/SQRT(COUNT('bitter expt'!C224:R224))</f>
        <v>1.014950083448386</v>
      </c>
      <c r="V226">
        <f>STDEV('sugar+bitter expt'!C224:R224)/SQRT(COUNT('sugar+bitter expt'!C224:R224))</f>
        <v>0.47109066632991992</v>
      </c>
      <c r="X226">
        <f>AVERAGE('sugar expt'!AJ224:AY224)</f>
        <v>8.3924682092234537</v>
      </c>
      <c r="Y226">
        <f>AVERAGE('bitter expt'!AJ224:AY224)</f>
        <v>3.1727517511261132</v>
      </c>
      <c r="Z226">
        <f>AVERAGE('sugar+bitter expt'!AJ224:AY224)</f>
        <v>7.0999259647831883</v>
      </c>
      <c r="AB226">
        <f>STDEV('sugar expt'!AJ224:AY224)/SQRT(COUNT('sugar expt'!AJ224:AY224))</f>
        <v>0.69524274996986901</v>
      </c>
      <c r="AC226">
        <f>STDEV('bitter expt'!AJ224:AY224)/SQRT(COUNT('bitter expt'!AJ224:AY224))</f>
        <v>0.5764049714496875</v>
      </c>
      <c r="AD226">
        <f>STDEV('sugar+bitter expt'!AJ224:AY224)/SQRT(COUNT('sugar+bitter expt'!AJ224:AY224))</f>
        <v>0.6470944699941622</v>
      </c>
      <c r="AF226">
        <f>AVERAGE('sugar expt'!BQ224:CF224)</f>
        <v>6.4551222427844674</v>
      </c>
      <c r="AG226">
        <f>AVERAGE('bitter expt'!BQ224:CF224)</f>
        <v>2.6970220444267929</v>
      </c>
      <c r="AH226">
        <f>AVERAGE('sugar+bitter expt'!BQ224:CF224)</f>
        <v>4.9326519279832626</v>
      </c>
      <c r="AJ226">
        <f>STDEV('sugar expt'!BQ224:CF224)/SQRT(COUNT('sugar expt'!BQ224:CF224))</f>
        <v>0.57718414281642483</v>
      </c>
      <c r="AK226">
        <f>STDEV('bitter expt'!BQ224:CF224)/SQRT(COUNT('bitter expt'!BQ224:CF224))</f>
        <v>0.53455941197408252</v>
      </c>
      <c r="AL226">
        <f>STDEV('sugar+bitter expt'!BQ224:CF224)/SQRT(COUNT('sugar+bitter expt'!BQ224:CF224))</f>
        <v>0.55270421082967436</v>
      </c>
      <c r="AP226">
        <f>AVERAGE('sugar expt'!S224:AI224)</f>
        <v>1.7733538851961945</v>
      </c>
      <c r="AQ226">
        <f>AVERAGE('bitter expt'!S224:AI224)</f>
        <v>1.4047615022776085</v>
      </c>
      <c r="AR226">
        <f>AVERAGE('sugar+bitter expt'!S224:AI224)</f>
        <v>1.6092456381823819</v>
      </c>
      <c r="AT226">
        <f>STDEV('sugar expt'!S224:AI224)/SQRT(COUNT('sugar expt'!S224:AI224))</f>
        <v>0.15668181722461541</v>
      </c>
      <c r="AU226">
        <f>STDEV('bitter expt'!S224:AI224)/SQRT(COUNT('bitter expt'!S224:AI224))</f>
        <v>0.13675635657881849</v>
      </c>
      <c r="AV226">
        <f>STDEV('sugar+bitter expt'!S224:AI224)/SQRT(COUNT('sugar+bitter expt'!S224:AI224))</f>
        <v>0.13693162524693872</v>
      </c>
      <c r="AX226">
        <f>AVERAGE('sugar expt'!AZ224:BP224)</f>
        <v>1.4668164123399769</v>
      </c>
      <c r="AY226">
        <f>AVERAGE('bitter expt'!AZ224:BP224)</f>
        <v>0.83371750537937306</v>
      </c>
      <c r="AZ226">
        <f>AVERAGE('sugar+bitter expt'!AZ224:BP224)</f>
        <v>1.2509810252059379</v>
      </c>
      <c r="BB226">
        <f>STDEV('sugar expt'!AZ224:BP224)/SQRT(COUNT('sugar expt'!AZ224:BP224))</f>
        <v>0.13965425058704231</v>
      </c>
      <c r="BC226">
        <f>STDEV('bitter expt'!AZ224:BP224)/SQRT(COUNT('bitter expt'!AZ224:BP224))</f>
        <v>5.6104278857347797E-2</v>
      </c>
      <c r="BD226">
        <f>STDEV('sugar+bitter expt'!AZ224:BP224)/SQRT(COUNT('sugar+bitter expt'!AZ224:BP224))</f>
        <v>0.12687699466546751</v>
      </c>
      <c r="BF226">
        <f>AVERAGE('sugar expt'!CG224:CW224)</f>
        <v>1.1746421934446873</v>
      </c>
      <c r="BG226">
        <f>AVERAGE('bitter expt'!CG224:CW224)</f>
        <v>0.75994747127897155</v>
      </c>
      <c r="BH226">
        <f>AVERAGE('sugar+bitter expt'!CG224:CW224)</f>
        <v>1.0340799543125327</v>
      </c>
      <c r="BJ226">
        <f>STDEV('sugar expt'!CG224:CW224)/SQRT(COUNT('sugar expt'!CG224:CW224))</f>
        <v>0.10844440568736267</v>
      </c>
      <c r="BK226">
        <f>STDEV('bitter expt'!CG224:CW224)/SQRT(COUNT('bitter expt'!CG224:CW224))</f>
        <v>6.9739608689122587E-2</v>
      </c>
      <c r="BL226">
        <f>STDEV('sugar+bitter expt'!CG224:CW224)/SQRT(COUNT('sugar+bitter expt'!CG224:CW224))</f>
        <v>7.9900843199000857E-2</v>
      </c>
    </row>
    <row r="227" spans="15:64" x14ac:dyDescent="0.2">
      <c r="O227">
        <v>224</v>
      </c>
      <c r="P227">
        <f>AVERAGE('sugar expt'!C225:R225)</f>
        <v>10.713534787140464</v>
      </c>
      <c r="Q227">
        <f>AVERAGE('bitter expt'!C225:R225)</f>
        <v>6.4189964518685754</v>
      </c>
      <c r="R227">
        <f>AVERAGE('sugar+bitter expt'!C225:R225)</f>
        <v>9.456919600646021</v>
      </c>
      <c r="T227">
        <f>STDEV('sugar expt'!C225:R225)/SQRT(COUNT('sugar expt'!C225:R225))</f>
        <v>0.66176051561243565</v>
      </c>
      <c r="U227">
        <f>STDEV('bitter expt'!C225:R225)/SQRT(COUNT('bitter expt'!C225:R225))</f>
        <v>0.95335107409962627</v>
      </c>
      <c r="V227">
        <f>STDEV('sugar+bitter expt'!C225:R225)/SQRT(COUNT('sugar+bitter expt'!C225:R225))</f>
        <v>0.64052822520432062</v>
      </c>
      <c r="X227">
        <f>AVERAGE('sugar expt'!AJ225:AY225)</f>
        <v>8.7215124079838979</v>
      </c>
      <c r="Y227">
        <f>AVERAGE('bitter expt'!AJ225:AY225)</f>
        <v>3.3131511413513097</v>
      </c>
      <c r="Z227">
        <f>AVERAGE('sugar+bitter expt'!AJ225:AY225)</f>
        <v>6.8705670460189081</v>
      </c>
      <c r="AB227">
        <f>STDEV('sugar expt'!AJ225:AY225)/SQRT(COUNT('sugar expt'!AJ225:AY225))</f>
        <v>0.53382612006832375</v>
      </c>
      <c r="AC227">
        <f>STDEV('bitter expt'!AJ225:AY225)/SQRT(COUNT('bitter expt'!AJ225:AY225))</f>
        <v>0.46272079354789775</v>
      </c>
      <c r="AD227">
        <f>STDEV('sugar+bitter expt'!AJ225:AY225)/SQRT(COUNT('sugar+bitter expt'!AJ225:AY225))</f>
        <v>0.69595097175484133</v>
      </c>
      <c r="AF227">
        <f>AVERAGE('sugar expt'!BQ225:CF225)</f>
        <v>6.2640839620811697</v>
      </c>
      <c r="AG227">
        <f>AVERAGE('bitter expt'!BQ225:CF225)</f>
        <v>2.6864584161820533</v>
      </c>
      <c r="AH227">
        <f>AVERAGE('sugar+bitter expt'!BQ225:CF225)</f>
        <v>4.672480292802816</v>
      </c>
      <c r="AJ227">
        <f>STDEV('sugar expt'!BQ225:CF225)/SQRT(COUNT('sugar expt'!BQ225:CF225))</f>
        <v>0.7976636083633577</v>
      </c>
      <c r="AK227">
        <f>STDEV('bitter expt'!BQ225:CF225)/SQRT(COUNT('bitter expt'!BQ225:CF225))</f>
        <v>0.44997556931677285</v>
      </c>
      <c r="AL227">
        <f>STDEV('sugar+bitter expt'!BQ225:CF225)/SQRT(COUNT('sugar+bitter expt'!BQ225:CF225))</f>
        <v>0.61666135165985347</v>
      </c>
      <c r="AP227">
        <f>AVERAGE('sugar expt'!S225:AI225)</f>
        <v>1.7173738592151953</v>
      </c>
      <c r="AQ227">
        <f>AVERAGE('bitter expt'!S225:AI225)</f>
        <v>1.2790282306015339</v>
      </c>
      <c r="AR227">
        <f>AVERAGE('sugar+bitter expt'!S225:AI225)</f>
        <v>1.6282041719440055</v>
      </c>
      <c r="AT227">
        <f>STDEV('sugar expt'!S225:AI225)/SQRT(COUNT('sugar expt'!S225:AI225))</f>
        <v>0.16830348127883696</v>
      </c>
      <c r="AU227">
        <f>STDEV('bitter expt'!S225:AI225)/SQRT(COUNT('bitter expt'!S225:AI225))</f>
        <v>0.12287153048989979</v>
      </c>
      <c r="AV227">
        <f>STDEV('sugar+bitter expt'!S225:AI225)/SQRT(COUNT('sugar+bitter expt'!S225:AI225))</f>
        <v>9.0244787417016817E-2</v>
      </c>
      <c r="AX227">
        <f>AVERAGE('sugar expt'!AZ225:BP225)</f>
        <v>1.5366620512977369</v>
      </c>
      <c r="AY227">
        <f>AVERAGE('bitter expt'!AZ225:BP225)</f>
        <v>0.83447354705668209</v>
      </c>
      <c r="AZ227">
        <f>AVERAGE('sugar+bitter expt'!AZ225:BP225)</f>
        <v>1.1821336267219287</v>
      </c>
      <c r="BB227">
        <f>STDEV('sugar expt'!AZ225:BP225)/SQRT(COUNT('sugar expt'!AZ225:BP225))</f>
        <v>9.6113953101116006E-2</v>
      </c>
      <c r="BC227">
        <f>STDEV('bitter expt'!AZ225:BP225)/SQRT(COUNT('bitter expt'!AZ225:BP225))</f>
        <v>6.0982754838162935E-2</v>
      </c>
      <c r="BD227">
        <f>STDEV('sugar+bitter expt'!AZ225:BP225)/SQRT(COUNT('sugar+bitter expt'!AZ225:BP225))</f>
        <v>0.11044382407420816</v>
      </c>
      <c r="BF227">
        <f>AVERAGE('sugar expt'!CG225:CW225)</f>
        <v>1.1242041878065379</v>
      </c>
      <c r="BG227">
        <f>AVERAGE('bitter expt'!CG225:CW225)</f>
        <v>0.73985865534796336</v>
      </c>
      <c r="BH227">
        <f>AVERAGE('sugar+bitter expt'!CG225:CW225)</f>
        <v>0.9527452340618322</v>
      </c>
      <c r="BJ227">
        <f>STDEV('sugar expt'!CG225:CW225)/SQRT(COUNT('sugar expt'!CG225:CW225))</f>
        <v>6.6617042456294143E-2</v>
      </c>
      <c r="BK227">
        <f>STDEV('bitter expt'!CG225:CW225)/SQRT(COUNT('bitter expt'!CG225:CW225))</f>
        <v>7.3411313795035849E-2</v>
      </c>
      <c r="BL227">
        <f>STDEV('sugar+bitter expt'!CG225:CW225)/SQRT(COUNT('sugar+bitter expt'!CG225:CW225))</f>
        <v>8.7101633568292647E-2</v>
      </c>
    </row>
    <row r="228" spans="15:64" x14ac:dyDescent="0.2">
      <c r="O228">
        <v>225</v>
      </c>
      <c r="P228">
        <f>AVERAGE('sugar expt'!C226:R226)</f>
        <v>10.707197539504113</v>
      </c>
      <c r="Q228">
        <f>AVERAGE('bitter expt'!C226:R226)</f>
        <v>6.692621880660103</v>
      </c>
      <c r="R228">
        <f>AVERAGE('sugar+bitter expt'!C226:R226)</f>
        <v>9.4093493561126706</v>
      </c>
      <c r="T228">
        <f>STDEV('sugar expt'!C226:R226)/SQRT(COUNT('sugar expt'!C226:R226))</f>
        <v>0.69773588813584575</v>
      </c>
      <c r="U228">
        <f>STDEV('bitter expt'!C226:R226)/SQRT(COUNT('bitter expt'!C226:R226))</f>
        <v>0.92828546258952715</v>
      </c>
      <c r="V228">
        <f>STDEV('sugar+bitter expt'!C226:R226)/SQRT(COUNT('sugar+bitter expt'!C226:R226))</f>
        <v>0.74781467423090342</v>
      </c>
      <c r="X228">
        <f>AVERAGE('sugar expt'!AJ226:AY226)</f>
        <v>7.9762684834532349</v>
      </c>
      <c r="Y228">
        <f>AVERAGE('bitter expt'!AJ226:AY226)</f>
        <v>3.5579197832047198</v>
      </c>
      <c r="Z228">
        <f>AVERAGE('sugar+bitter expt'!AJ226:AY226)</f>
        <v>7.2568215389573254</v>
      </c>
      <c r="AB228">
        <f>STDEV('sugar expt'!AJ226:AY226)/SQRT(COUNT('sugar expt'!AJ226:AY226))</f>
        <v>0.40163240011920975</v>
      </c>
      <c r="AC228">
        <f>STDEV('bitter expt'!AJ226:AY226)/SQRT(COUNT('bitter expt'!AJ226:AY226))</f>
        <v>0.50767282219575594</v>
      </c>
      <c r="AD228">
        <f>STDEV('sugar+bitter expt'!AJ226:AY226)/SQRT(COUNT('sugar+bitter expt'!AJ226:AY226))</f>
        <v>0.63379375562412155</v>
      </c>
      <c r="AF228">
        <f>AVERAGE('sugar expt'!BQ226:CF226)</f>
        <v>6.2929544061927993</v>
      </c>
      <c r="AG228">
        <f>AVERAGE('bitter expt'!BQ226:CF226)</f>
        <v>2.540624942104698</v>
      </c>
      <c r="AH228">
        <f>AVERAGE('sugar+bitter expt'!BQ226:CF226)</f>
        <v>4.7888967420771014</v>
      </c>
      <c r="AJ228">
        <f>STDEV('sugar expt'!BQ226:CF226)/SQRT(COUNT('sugar expt'!BQ226:CF226))</f>
        <v>0.81158458448355697</v>
      </c>
      <c r="AK228">
        <f>STDEV('bitter expt'!BQ226:CF226)/SQRT(COUNT('bitter expt'!BQ226:CF226))</f>
        <v>0.43621247577807043</v>
      </c>
      <c r="AL228">
        <f>STDEV('sugar+bitter expt'!BQ226:CF226)/SQRT(COUNT('sugar+bitter expt'!BQ226:CF226))</f>
        <v>0.57502928722112212</v>
      </c>
      <c r="AP228">
        <f>AVERAGE('sugar expt'!S226:AI226)</f>
        <v>1.6865268176671049</v>
      </c>
      <c r="AQ228">
        <f>AVERAGE('bitter expt'!S226:AI226)</f>
        <v>1.301320072139444</v>
      </c>
      <c r="AR228">
        <f>AVERAGE('sugar+bitter expt'!S226:AI226)</f>
        <v>1.6603378847404571</v>
      </c>
      <c r="AT228">
        <f>STDEV('sugar expt'!S226:AI226)/SQRT(COUNT('sugar expt'!S226:AI226))</f>
        <v>0.11259967301928077</v>
      </c>
      <c r="AU228">
        <f>STDEV('bitter expt'!S226:AI226)/SQRT(COUNT('bitter expt'!S226:AI226))</f>
        <v>0.10274890164435938</v>
      </c>
      <c r="AV228">
        <f>STDEV('sugar+bitter expt'!S226:AI226)/SQRT(COUNT('sugar+bitter expt'!S226:AI226))</f>
        <v>0.11692332914654387</v>
      </c>
      <c r="AX228">
        <f>AVERAGE('sugar expt'!AZ226:BP226)</f>
        <v>1.5218277951716594</v>
      </c>
      <c r="AY228">
        <f>AVERAGE('bitter expt'!AZ226:BP226)</f>
        <v>1.0023541570433498</v>
      </c>
      <c r="AZ228">
        <f>AVERAGE('sugar+bitter expt'!AZ226:BP226)</f>
        <v>1.1485749297772774</v>
      </c>
      <c r="BB228">
        <f>STDEV('sugar expt'!AZ226:BP226)/SQRT(COUNT('sugar expt'!AZ226:BP226))</f>
        <v>0.14382270065729219</v>
      </c>
      <c r="BC228">
        <f>STDEV('bitter expt'!AZ226:BP226)/SQRT(COUNT('bitter expt'!AZ226:BP226))</f>
        <v>9.1214913868299038E-2</v>
      </c>
      <c r="BD228">
        <f>STDEV('sugar+bitter expt'!AZ226:BP226)/SQRT(COUNT('sugar+bitter expt'!AZ226:BP226))</f>
        <v>8.8370665506453686E-2</v>
      </c>
      <c r="BF228">
        <f>AVERAGE('sugar expt'!CG226:CW226)</f>
        <v>1.2314689376610841</v>
      </c>
      <c r="BG228">
        <f>AVERAGE('bitter expt'!CG226:CW226)</f>
        <v>0.763585214854128</v>
      </c>
      <c r="BH228">
        <f>AVERAGE('sugar+bitter expt'!CG226:CW226)</f>
        <v>1.0358467505148914</v>
      </c>
      <c r="BJ228">
        <f>STDEV('sugar expt'!CG226:CW226)/SQRT(COUNT('sugar expt'!CG226:CW226))</f>
        <v>9.4623922205249789E-2</v>
      </c>
      <c r="BK228">
        <f>STDEV('bitter expt'!CG226:CW226)/SQRT(COUNT('bitter expt'!CG226:CW226))</f>
        <v>6.8324263670805532E-2</v>
      </c>
      <c r="BL228">
        <f>STDEV('sugar+bitter expt'!CG226:CW226)/SQRT(COUNT('sugar+bitter expt'!CG226:CW226))</f>
        <v>9.611687147843434E-2</v>
      </c>
    </row>
    <row r="229" spans="15:64" x14ac:dyDescent="0.2">
      <c r="O229">
        <v>226</v>
      </c>
      <c r="P229">
        <f>AVERAGE('sugar expt'!C227:R227)</f>
        <v>10.732395861287035</v>
      </c>
      <c r="Q229">
        <f>AVERAGE('bitter expt'!C227:R227)</f>
        <v>7.0608708364517714</v>
      </c>
      <c r="R229">
        <f>AVERAGE('sugar+bitter expt'!C227:R227)</f>
        <v>8.7028633900547376</v>
      </c>
      <c r="T229">
        <f>STDEV('sugar expt'!C227:R227)/SQRT(COUNT('sugar expt'!C227:R227))</f>
        <v>0.69230070038449942</v>
      </c>
      <c r="U229">
        <f>STDEV('bitter expt'!C227:R227)/SQRT(COUNT('bitter expt'!C227:R227))</f>
        <v>1.0416973155477813</v>
      </c>
      <c r="V229">
        <f>STDEV('sugar+bitter expt'!C227:R227)/SQRT(COUNT('sugar+bitter expt'!C227:R227))</f>
        <v>0.81703194270313739</v>
      </c>
      <c r="X229">
        <f>AVERAGE('sugar expt'!AJ227:AY227)</f>
        <v>8.4220045931001177</v>
      </c>
      <c r="Y229">
        <f>AVERAGE('bitter expt'!AJ227:AY227)</f>
        <v>3.7764992593282316</v>
      </c>
      <c r="Z229">
        <f>AVERAGE('sugar+bitter expt'!AJ227:AY227)</f>
        <v>7.1935124580591827</v>
      </c>
      <c r="AB229">
        <f>STDEV('sugar expt'!AJ227:AY227)/SQRT(COUNT('sugar expt'!AJ227:AY227))</f>
        <v>0.62467066903959168</v>
      </c>
      <c r="AC229">
        <f>STDEV('bitter expt'!AJ227:AY227)/SQRT(COUNT('bitter expt'!AJ227:AY227))</f>
        <v>0.68423538788138616</v>
      </c>
      <c r="AD229">
        <f>STDEV('sugar+bitter expt'!AJ227:AY227)/SQRT(COUNT('sugar+bitter expt'!AJ227:AY227))</f>
        <v>0.46662918079896371</v>
      </c>
      <c r="AF229">
        <f>AVERAGE('sugar expt'!BQ227:CF227)</f>
        <v>6.96113430843773</v>
      </c>
      <c r="AG229">
        <f>AVERAGE('bitter expt'!BQ227:CF227)</f>
        <v>2.6525123503741743</v>
      </c>
      <c r="AH229">
        <f>AVERAGE('sugar+bitter expt'!BQ227:CF227)</f>
        <v>5.0076071833256535</v>
      </c>
      <c r="AJ229">
        <f>STDEV('sugar expt'!BQ227:CF227)/SQRT(COUNT('sugar expt'!BQ227:CF227))</f>
        <v>0.88355311275479675</v>
      </c>
      <c r="AK229">
        <f>STDEV('bitter expt'!BQ227:CF227)/SQRT(COUNT('bitter expt'!BQ227:CF227))</f>
        <v>0.51279629655295422</v>
      </c>
      <c r="AL229">
        <f>STDEV('sugar+bitter expt'!BQ227:CF227)/SQRT(COUNT('sugar+bitter expt'!BQ227:CF227))</f>
        <v>0.76759727635368724</v>
      </c>
      <c r="AP229">
        <f>AVERAGE('sugar expt'!S227:AI227)</f>
        <v>1.5885544520121713</v>
      </c>
      <c r="AQ229">
        <f>AVERAGE('bitter expt'!S227:AI227)</f>
        <v>1.302821008062476</v>
      </c>
      <c r="AR229">
        <f>AVERAGE('sugar+bitter expt'!S227:AI227)</f>
        <v>1.6385850501000212</v>
      </c>
      <c r="AT229">
        <f>STDEV('sugar expt'!S227:AI227)/SQRT(COUNT('sugar expt'!S227:AI227))</f>
        <v>0.12907213982482196</v>
      </c>
      <c r="AU229">
        <f>STDEV('bitter expt'!S227:AI227)/SQRT(COUNT('bitter expt'!S227:AI227))</f>
        <v>7.7188753519595629E-2</v>
      </c>
      <c r="AV229">
        <f>STDEV('sugar+bitter expt'!S227:AI227)/SQRT(COUNT('sugar+bitter expt'!S227:AI227))</f>
        <v>0.12179378201272695</v>
      </c>
      <c r="AX229">
        <f>AVERAGE('sugar expt'!AZ227:BP227)</f>
        <v>1.5383935608274648</v>
      </c>
      <c r="AY229">
        <f>AVERAGE('bitter expt'!AZ227:BP227)</f>
        <v>0.98868944123082214</v>
      </c>
      <c r="AZ229">
        <f>AVERAGE('sugar+bitter expt'!AZ227:BP227)</f>
        <v>1.247016218214023</v>
      </c>
      <c r="BB229">
        <f>STDEV('sugar expt'!AZ227:BP227)/SQRT(COUNT('sugar expt'!AZ227:BP227))</f>
        <v>0.14727039694855926</v>
      </c>
      <c r="BC229">
        <f>STDEV('bitter expt'!AZ227:BP227)/SQRT(COUNT('bitter expt'!AZ227:BP227))</f>
        <v>8.5814626229314975E-2</v>
      </c>
      <c r="BD229">
        <f>STDEV('sugar+bitter expt'!AZ227:BP227)/SQRT(COUNT('sugar+bitter expt'!AZ227:BP227))</f>
        <v>8.8740754314640569E-2</v>
      </c>
      <c r="BF229">
        <f>AVERAGE('sugar expt'!CG227:CW227)</f>
        <v>1.3069337928302567</v>
      </c>
      <c r="BG229">
        <f>AVERAGE('bitter expt'!CG227:CW227)</f>
        <v>0.75544122127552404</v>
      </c>
      <c r="BH229">
        <f>AVERAGE('sugar+bitter expt'!CG227:CW227)</f>
        <v>0.97380991232969505</v>
      </c>
      <c r="BJ229">
        <f>STDEV('sugar expt'!CG227:CW227)/SQRT(COUNT('sugar expt'!CG227:CW227))</f>
        <v>8.9688424028279257E-2</v>
      </c>
      <c r="BK229">
        <f>STDEV('bitter expt'!CG227:CW227)/SQRT(COUNT('bitter expt'!CG227:CW227))</f>
        <v>6.8922297161164311E-2</v>
      </c>
      <c r="BL229">
        <f>STDEV('sugar+bitter expt'!CG227:CW227)/SQRT(COUNT('sugar+bitter expt'!CG227:CW227))</f>
        <v>0.10419457008822165</v>
      </c>
    </row>
    <row r="230" spans="15:64" x14ac:dyDescent="0.2">
      <c r="O230">
        <v>227</v>
      </c>
      <c r="P230">
        <f>AVERAGE('sugar expt'!C228:R228)</f>
        <v>10.480283417091291</v>
      </c>
      <c r="Q230">
        <f>AVERAGE('bitter expt'!C228:R228)</f>
        <v>7.2455560629769362</v>
      </c>
      <c r="R230">
        <f>AVERAGE('sugar+bitter expt'!C228:R228)</f>
        <v>9.9108251767397704</v>
      </c>
      <c r="T230">
        <f>STDEV('sugar expt'!C228:R228)/SQRT(COUNT('sugar expt'!C228:R228))</f>
        <v>0.7088662258682964</v>
      </c>
      <c r="U230">
        <f>STDEV('bitter expt'!C228:R228)/SQRT(COUNT('bitter expt'!C228:R228))</f>
        <v>0.93889195893116006</v>
      </c>
      <c r="V230">
        <f>STDEV('sugar+bitter expt'!C228:R228)/SQRT(COUNT('sugar+bitter expt'!C228:R228))</f>
        <v>0.76279286045069961</v>
      </c>
      <c r="X230">
        <f>AVERAGE('sugar expt'!AJ228:AY228)</f>
        <v>8.9671548180794183</v>
      </c>
      <c r="Y230">
        <f>AVERAGE('bitter expt'!AJ228:AY228)</f>
        <v>3.6571802358027794</v>
      </c>
      <c r="Z230">
        <f>AVERAGE('sugar+bitter expt'!AJ228:AY228)</f>
        <v>7.022647542235589</v>
      </c>
      <c r="AB230">
        <f>STDEV('sugar expt'!AJ228:AY228)/SQRT(COUNT('sugar expt'!AJ228:AY228))</f>
        <v>0.6430447901877806</v>
      </c>
      <c r="AC230">
        <f>STDEV('bitter expt'!AJ228:AY228)/SQRT(COUNT('bitter expt'!AJ228:AY228))</f>
        <v>0.49761325539013562</v>
      </c>
      <c r="AD230">
        <f>STDEV('sugar+bitter expt'!AJ228:AY228)/SQRT(COUNT('sugar+bitter expt'!AJ228:AY228))</f>
        <v>0.61899030268405408</v>
      </c>
      <c r="AF230">
        <f>AVERAGE('sugar expt'!BQ228:CF228)</f>
        <v>6.696996519062596</v>
      </c>
      <c r="AG230">
        <f>AVERAGE('bitter expt'!BQ228:CF228)</f>
        <v>3.0770579003861442</v>
      </c>
      <c r="AH230">
        <f>AVERAGE('sugar+bitter expt'!BQ228:CF228)</f>
        <v>4.7998348306215775</v>
      </c>
      <c r="AJ230">
        <f>STDEV('sugar expt'!BQ228:CF228)/SQRT(COUNT('sugar expt'!BQ228:CF228))</f>
        <v>0.87365348449734004</v>
      </c>
      <c r="AK230">
        <f>STDEV('bitter expt'!BQ228:CF228)/SQRT(COUNT('bitter expt'!BQ228:CF228))</f>
        <v>0.5501305636795385</v>
      </c>
      <c r="AL230">
        <f>STDEV('sugar+bitter expt'!BQ228:CF228)/SQRT(COUNT('sugar+bitter expt'!BQ228:CF228))</f>
        <v>0.73512162460590191</v>
      </c>
      <c r="AP230">
        <f>AVERAGE('sugar expt'!S228:AI228)</f>
        <v>1.6066593968549956</v>
      </c>
      <c r="AQ230">
        <f>AVERAGE('bitter expt'!S228:AI228)</f>
        <v>1.2996576058651823</v>
      </c>
      <c r="AR230">
        <f>AVERAGE('sugar+bitter expt'!S228:AI228)</f>
        <v>1.4895412018577587</v>
      </c>
      <c r="AT230">
        <f>STDEV('sugar expt'!S228:AI228)/SQRT(COUNT('sugar expt'!S228:AI228))</f>
        <v>0.13381233528746417</v>
      </c>
      <c r="AU230">
        <f>STDEV('bitter expt'!S228:AI228)/SQRT(COUNT('bitter expt'!S228:AI228))</f>
        <v>9.6842940105200739E-2</v>
      </c>
      <c r="AV230">
        <f>STDEV('sugar+bitter expt'!S228:AI228)/SQRT(COUNT('sugar+bitter expt'!S228:AI228))</f>
        <v>9.1715679401777175E-2</v>
      </c>
      <c r="AX230">
        <f>AVERAGE('sugar expt'!AZ228:BP228)</f>
        <v>1.4894682735050497</v>
      </c>
      <c r="AY230">
        <f>AVERAGE('bitter expt'!AZ228:BP228)</f>
        <v>0.98200315550728823</v>
      </c>
      <c r="AZ230">
        <f>AVERAGE('sugar+bitter expt'!AZ228:BP228)</f>
        <v>1.13323148512037</v>
      </c>
      <c r="BB230">
        <f>STDEV('sugar expt'!AZ228:BP228)/SQRT(COUNT('sugar expt'!AZ228:BP228))</f>
        <v>0.12732473002507516</v>
      </c>
      <c r="BC230">
        <f>STDEV('bitter expt'!AZ228:BP228)/SQRT(COUNT('bitter expt'!AZ228:BP228))</f>
        <v>7.5718056527123725E-2</v>
      </c>
      <c r="BD230">
        <f>STDEV('sugar+bitter expt'!AZ228:BP228)/SQRT(COUNT('sugar+bitter expt'!AZ228:BP228))</f>
        <v>7.2345676148945853E-2</v>
      </c>
      <c r="BF230">
        <f>AVERAGE('sugar expt'!CG228:CW228)</f>
        <v>1.3005127715464784</v>
      </c>
      <c r="BG230">
        <f>AVERAGE('bitter expt'!CG228:CW228)</f>
        <v>0.73054945337118726</v>
      </c>
      <c r="BH230">
        <f>AVERAGE('sugar+bitter expt'!CG228:CW228)</f>
        <v>0.88210078932519775</v>
      </c>
      <c r="BJ230">
        <f>STDEV('sugar expt'!CG228:CW228)/SQRT(COUNT('sugar expt'!CG228:CW228))</f>
        <v>0.10480813539642719</v>
      </c>
      <c r="BK230">
        <f>STDEV('bitter expt'!CG228:CW228)/SQRT(COUNT('bitter expt'!CG228:CW228))</f>
        <v>3.662352331390413E-2</v>
      </c>
      <c r="BL230">
        <f>STDEV('sugar+bitter expt'!CG228:CW228)/SQRT(COUNT('sugar+bitter expt'!CG228:CW228))</f>
        <v>7.3839919449372252E-2</v>
      </c>
    </row>
    <row r="231" spans="15:64" x14ac:dyDescent="0.2">
      <c r="O231">
        <v>228</v>
      </c>
      <c r="P231">
        <f>AVERAGE('sugar expt'!C229:R229)</f>
        <v>10.169697099611975</v>
      </c>
      <c r="Q231">
        <f>AVERAGE('bitter expt'!C229:R229)</f>
        <v>6.8411750607233044</v>
      </c>
      <c r="R231">
        <f>AVERAGE('sugar+bitter expt'!C229:R229)</f>
        <v>9.5761631402386787</v>
      </c>
      <c r="T231">
        <f>STDEV('sugar expt'!C229:R229)/SQRT(COUNT('sugar expt'!C229:R229))</f>
        <v>0.54782084902008044</v>
      </c>
      <c r="U231">
        <f>STDEV('bitter expt'!C229:R229)/SQRT(COUNT('bitter expt'!C229:R229))</f>
        <v>0.74036565553012612</v>
      </c>
      <c r="V231">
        <f>STDEV('sugar+bitter expt'!C229:R229)/SQRT(COUNT('sugar+bitter expt'!C229:R229))</f>
        <v>0.65427439639274654</v>
      </c>
      <c r="X231">
        <f>AVERAGE('sugar expt'!AJ229:AY229)</f>
        <v>8.9146538297949061</v>
      </c>
      <c r="Y231">
        <f>AVERAGE('bitter expt'!AJ229:AY229)</f>
        <v>3.7158205306394314</v>
      </c>
      <c r="Z231">
        <f>AVERAGE('sugar+bitter expt'!AJ229:AY229)</f>
        <v>6.8514664510096708</v>
      </c>
      <c r="AB231">
        <f>STDEV('sugar expt'!AJ229:AY229)/SQRT(COUNT('sugar expt'!AJ229:AY229))</f>
        <v>0.617896303140962</v>
      </c>
      <c r="AC231">
        <f>STDEV('bitter expt'!AJ229:AY229)/SQRT(COUNT('bitter expt'!AJ229:AY229))</f>
        <v>0.70510475510289639</v>
      </c>
      <c r="AD231">
        <f>STDEV('sugar+bitter expt'!AJ229:AY229)/SQRT(COUNT('sugar+bitter expt'!AJ229:AY229))</f>
        <v>0.53400271941906641</v>
      </c>
      <c r="AF231">
        <f>AVERAGE('sugar expt'!BQ229:CF229)</f>
        <v>6.5167107110911973</v>
      </c>
      <c r="AG231">
        <f>AVERAGE('bitter expt'!BQ229:CF229)</f>
        <v>2.8382847568198732</v>
      </c>
      <c r="AH231">
        <f>AVERAGE('sugar+bitter expt'!BQ229:CF229)</f>
        <v>4.7554550121286425</v>
      </c>
      <c r="AJ231">
        <f>STDEV('sugar expt'!BQ229:CF229)/SQRT(COUNT('sugar expt'!BQ229:CF229))</f>
        <v>0.89151057219035257</v>
      </c>
      <c r="AK231">
        <f>STDEV('bitter expt'!BQ229:CF229)/SQRT(COUNT('bitter expt'!BQ229:CF229))</f>
        <v>0.46701108264435226</v>
      </c>
      <c r="AL231">
        <f>STDEV('sugar+bitter expt'!BQ229:CF229)/SQRT(COUNT('sugar+bitter expt'!BQ229:CF229))</f>
        <v>0.83003299660179364</v>
      </c>
      <c r="AP231">
        <f>AVERAGE('sugar expt'!S229:AI229)</f>
        <v>1.783875822077442</v>
      </c>
      <c r="AQ231">
        <f>AVERAGE('bitter expt'!S229:AI229)</f>
        <v>1.277826456136868</v>
      </c>
      <c r="AR231">
        <f>AVERAGE('sugar+bitter expt'!S229:AI229)</f>
        <v>1.4783451155705321</v>
      </c>
      <c r="AT231">
        <f>STDEV('sugar expt'!S229:AI229)/SQRT(COUNT('sugar expt'!S229:AI229))</f>
        <v>0.14113024701970642</v>
      </c>
      <c r="AU231">
        <f>STDEV('bitter expt'!S229:AI229)/SQRT(COUNT('bitter expt'!S229:AI229))</f>
        <v>9.7852666983484493E-2</v>
      </c>
      <c r="AV231">
        <f>STDEV('sugar+bitter expt'!S229:AI229)/SQRT(COUNT('sugar+bitter expt'!S229:AI229))</f>
        <v>0.13084558925444867</v>
      </c>
      <c r="AX231">
        <f>AVERAGE('sugar expt'!AZ229:BP229)</f>
        <v>1.3750545402967118</v>
      </c>
      <c r="AY231">
        <f>AVERAGE('bitter expt'!AZ229:BP229)</f>
        <v>0.84573376567276737</v>
      </c>
      <c r="AZ231">
        <f>AVERAGE('sugar+bitter expt'!AZ229:BP229)</f>
        <v>1.0770967962201941</v>
      </c>
      <c r="BB231">
        <f>STDEV('sugar expt'!AZ229:BP229)/SQRT(COUNT('sugar expt'!AZ229:BP229))</f>
        <v>0.10900532664198265</v>
      </c>
      <c r="BC231">
        <f>STDEV('bitter expt'!AZ229:BP229)/SQRT(COUNT('bitter expt'!AZ229:BP229))</f>
        <v>7.262596282527127E-2</v>
      </c>
      <c r="BD231">
        <f>STDEV('sugar+bitter expt'!AZ229:BP229)/SQRT(COUNT('sugar+bitter expt'!AZ229:BP229))</f>
        <v>9.8169919197912389E-2</v>
      </c>
      <c r="BF231">
        <f>AVERAGE('sugar expt'!CG229:CW229)</f>
        <v>1.242470884520364</v>
      </c>
      <c r="BG231">
        <f>AVERAGE('bitter expt'!CG229:CW229)</f>
        <v>0.78801785846456185</v>
      </c>
      <c r="BH231">
        <f>AVERAGE('sugar+bitter expt'!CG229:CW229)</f>
        <v>0.8964114692895705</v>
      </c>
      <c r="BJ231">
        <f>STDEV('sugar expt'!CG229:CW229)/SQRT(COUNT('sugar expt'!CG229:CW229))</f>
        <v>0.1233859563706063</v>
      </c>
      <c r="BK231">
        <f>STDEV('bitter expt'!CG229:CW229)/SQRT(COUNT('bitter expt'!CG229:CW229))</f>
        <v>8.1718921103898085E-2</v>
      </c>
      <c r="BL231">
        <f>STDEV('sugar+bitter expt'!CG229:CW229)/SQRT(COUNT('sugar+bitter expt'!CG229:CW229))</f>
        <v>7.5394423714848557E-2</v>
      </c>
    </row>
    <row r="232" spans="15:64" x14ac:dyDescent="0.2">
      <c r="O232">
        <v>229</v>
      </c>
      <c r="P232">
        <f>AVERAGE('sugar expt'!C230:R230)</f>
        <v>10.430458886655222</v>
      </c>
      <c r="Q232">
        <f>AVERAGE('bitter expt'!C230:R230)</f>
        <v>6.8919018101302374</v>
      </c>
      <c r="R232">
        <f>AVERAGE('sugar+bitter expt'!C230:R230)</f>
        <v>9.8115500780827514</v>
      </c>
      <c r="T232">
        <f>STDEV('sugar expt'!C230:R230)/SQRT(COUNT('sugar expt'!C230:R230))</f>
        <v>0.57747758013701844</v>
      </c>
      <c r="U232">
        <f>STDEV('bitter expt'!C230:R230)/SQRT(COUNT('bitter expt'!C230:R230))</f>
        <v>0.92934274162692709</v>
      </c>
      <c r="V232">
        <f>STDEV('sugar+bitter expt'!C230:R230)/SQRT(COUNT('sugar+bitter expt'!C230:R230))</f>
        <v>0.61617571484625999</v>
      </c>
      <c r="X232">
        <f>AVERAGE('sugar expt'!AJ230:AY230)</f>
        <v>8.7417794565084055</v>
      </c>
      <c r="Y232">
        <f>AVERAGE('bitter expt'!AJ230:AY230)</f>
        <v>3.6117694679965267</v>
      </c>
      <c r="Z232">
        <f>AVERAGE('sugar+bitter expt'!AJ230:AY230)</f>
        <v>6.5997616251516451</v>
      </c>
      <c r="AB232">
        <f>STDEV('sugar expt'!AJ230:AY230)/SQRT(COUNT('sugar expt'!AJ230:AY230))</f>
        <v>0.57702160469366648</v>
      </c>
      <c r="AC232">
        <f>STDEV('bitter expt'!AJ230:AY230)/SQRT(COUNT('bitter expt'!AJ230:AY230))</f>
        <v>0.59915010656673628</v>
      </c>
      <c r="AD232">
        <f>STDEV('sugar+bitter expt'!AJ230:AY230)/SQRT(COUNT('sugar+bitter expt'!AJ230:AY230))</f>
        <v>0.69481775165151072</v>
      </c>
      <c r="AF232">
        <f>AVERAGE('sugar expt'!BQ230:CF230)</f>
        <v>6.4565803047335688</v>
      </c>
      <c r="AG232">
        <f>AVERAGE('bitter expt'!BQ230:CF230)</f>
        <v>2.9130387263436104</v>
      </c>
      <c r="AH232">
        <f>AVERAGE('sugar+bitter expt'!BQ230:CF230)</f>
        <v>5.3872234568819319</v>
      </c>
      <c r="AJ232">
        <f>STDEV('sugar expt'!BQ230:CF230)/SQRT(COUNT('sugar expt'!BQ230:CF230))</f>
        <v>0.64186173095965726</v>
      </c>
      <c r="AK232">
        <f>STDEV('bitter expt'!BQ230:CF230)/SQRT(COUNT('bitter expt'!BQ230:CF230))</f>
        <v>0.47809373238525998</v>
      </c>
      <c r="AL232">
        <f>STDEV('sugar+bitter expt'!BQ230:CF230)/SQRT(COUNT('sugar+bitter expt'!BQ230:CF230))</f>
        <v>0.8422908891160521</v>
      </c>
      <c r="AP232">
        <f>AVERAGE('sugar expt'!S230:AI230)</f>
        <v>1.6991653573987981</v>
      </c>
      <c r="AQ232">
        <f>AVERAGE('bitter expt'!S230:AI230)</f>
        <v>1.430090105147257</v>
      </c>
      <c r="AR232">
        <f>AVERAGE('sugar+bitter expt'!S230:AI230)</f>
        <v>1.4982617758710139</v>
      </c>
      <c r="AT232">
        <f>STDEV('sugar expt'!S230:AI230)/SQRT(COUNT('sugar expt'!S230:AI230))</f>
        <v>0.10247867468744276</v>
      </c>
      <c r="AU232">
        <f>STDEV('bitter expt'!S230:AI230)/SQRT(COUNT('bitter expt'!S230:AI230))</f>
        <v>0.10330654561635877</v>
      </c>
      <c r="AV232">
        <f>STDEV('sugar+bitter expt'!S230:AI230)/SQRT(COUNT('sugar+bitter expt'!S230:AI230))</f>
        <v>0.12509343487500701</v>
      </c>
      <c r="AX232">
        <f>AVERAGE('sugar expt'!AZ230:BP230)</f>
        <v>1.4289664142671141</v>
      </c>
      <c r="AY232">
        <f>AVERAGE('bitter expt'!AZ230:BP230)</f>
        <v>0.94780826814423258</v>
      </c>
      <c r="AZ232">
        <f>AVERAGE('sugar+bitter expt'!AZ230:BP230)</f>
        <v>1.1739021745046065</v>
      </c>
      <c r="BB232">
        <f>STDEV('sugar expt'!AZ230:BP230)/SQRT(COUNT('sugar expt'!AZ230:BP230))</f>
        <v>9.0684770116061394E-2</v>
      </c>
      <c r="BC232">
        <f>STDEV('bitter expt'!AZ230:BP230)/SQRT(COUNT('bitter expt'!AZ230:BP230))</f>
        <v>8.0991055225152528E-2</v>
      </c>
      <c r="BD232">
        <f>STDEV('sugar+bitter expt'!AZ230:BP230)/SQRT(COUNT('sugar+bitter expt'!AZ230:BP230))</f>
        <v>0.12263392939361846</v>
      </c>
      <c r="BF232">
        <f>AVERAGE('sugar expt'!CG230:CW230)</f>
        <v>1.3405068225637957</v>
      </c>
      <c r="BG232">
        <f>AVERAGE('bitter expt'!CG230:CW230)</f>
        <v>0.77012909788734318</v>
      </c>
      <c r="BH232">
        <f>AVERAGE('sugar+bitter expt'!CG230:CW230)</f>
        <v>0.83338555487832366</v>
      </c>
      <c r="BJ232">
        <f>STDEV('sugar expt'!CG230:CW230)/SQRT(COUNT('sugar expt'!CG230:CW230))</f>
        <v>0.12587722054332248</v>
      </c>
      <c r="BK232">
        <f>STDEV('bitter expt'!CG230:CW230)/SQRT(COUNT('bitter expt'!CG230:CW230))</f>
        <v>8.1625093231972271E-2</v>
      </c>
      <c r="BL232">
        <f>STDEV('sugar+bitter expt'!CG230:CW230)/SQRT(COUNT('sugar+bitter expt'!CG230:CW230))</f>
        <v>7.0829838348321184E-2</v>
      </c>
    </row>
    <row r="233" spans="15:64" x14ac:dyDescent="0.2">
      <c r="O233">
        <v>230</v>
      </c>
      <c r="P233">
        <f>AVERAGE('sugar expt'!C231:R231)</f>
        <v>10.017371390194645</v>
      </c>
      <c r="Q233">
        <f>AVERAGE('bitter expt'!C231:R231)</f>
        <v>6.3434302499878985</v>
      </c>
      <c r="R233">
        <f>AVERAGE('sugar+bitter expt'!C231:R231)</f>
        <v>9.3087655270439988</v>
      </c>
      <c r="T233">
        <f>STDEV('sugar expt'!C231:R231)/SQRT(COUNT('sugar expt'!C231:R231))</f>
        <v>0.55331830157775919</v>
      </c>
      <c r="U233">
        <f>STDEV('bitter expt'!C231:R231)/SQRT(COUNT('bitter expt'!C231:R231))</f>
        <v>0.91074131543849224</v>
      </c>
      <c r="V233">
        <f>STDEV('sugar+bitter expt'!C231:R231)/SQRT(COUNT('sugar+bitter expt'!C231:R231))</f>
        <v>0.81026167585479125</v>
      </c>
      <c r="X233">
        <f>AVERAGE('sugar expt'!AJ231:AY231)</f>
        <v>8.3174194890177038</v>
      </c>
      <c r="Y233">
        <f>AVERAGE('bitter expt'!AJ231:AY231)</f>
        <v>3.9902605163468317</v>
      </c>
      <c r="Z233">
        <f>AVERAGE('sugar+bitter expt'!AJ231:AY231)</f>
        <v>6.5885419242966625</v>
      </c>
      <c r="AB233">
        <f>STDEV('sugar expt'!AJ231:AY231)/SQRT(COUNT('sugar expt'!AJ231:AY231))</f>
        <v>0.60951343178482398</v>
      </c>
      <c r="AC233">
        <f>STDEV('bitter expt'!AJ231:AY231)/SQRT(COUNT('bitter expt'!AJ231:AY231))</f>
        <v>0.71316692155894179</v>
      </c>
      <c r="AD233">
        <f>STDEV('sugar+bitter expt'!AJ231:AY231)/SQRT(COUNT('sugar+bitter expt'!AJ231:AY231))</f>
        <v>0.82317629512113966</v>
      </c>
      <c r="AF233">
        <f>AVERAGE('sugar expt'!BQ231:CF231)</f>
        <v>6.7423044857766943</v>
      </c>
      <c r="AG233">
        <f>AVERAGE('bitter expt'!BQ231:CF231)</f>
        <v>2.6429382616859649</v>
      </c>
      <c r="AH233">
        <f>AVERAGE('sugar+bitter expt'!BQ231:CF231)</f>
        <v>5.3865909505453544</v>
      </c>
      <c r="AJ233">
        <f>STDEV('sugar expt'!BQ231:CF231)/SQRT(COUNT('sugar expt'!BQ231:CF231))</f>
        <v>0.81731541477633474</v>
      </c>
      <c r="AK233">
        <f>STDEV('bitter expt'!BQ231:CF231)/SQRT(COUNT('bitter expt'!BQ231:CF231))</f>
        <v>0.40849496449072159</v>
      </c>
      <c r="AL233">
        <f>STDEV('sugar+bitter expt'!BQ231:CF231)/SQRT(COUNT('sugar+bitter expt'!BQ231:CF231))</f>
        <v>0.85179312968385668</v>
      </c>
      <c r="AP233">
        <f>AVERAGE('sugar expt'!S231:AI231)</f>
        <v>1.7640814592384153</v>
      </c>
      <c r="AQ233">
        <f>AVERAGE('bitter expt'!S231:AI231)</f>
        <v>1.3529465011883242</v>
      </c>
      <c r="AR233">
        <f>AVERAGE('sugar+bitter expt'!S231:AI231)</f>
        <v>1.6463144766409543</v>
      </c>
      <c r="AT233">
        <f>STDEV('sugar expt'!S231:AI231)/SQRT(COUNT('sugar expt'!S231:AI231))</f>
        <v>0.1506126160669139</v>
      </c>
      <c r="AU233">
        <f>STDEV('bitter expt'!S231:AI231)/SQRT(COUNT('bitter expt'!S231:AI231))</f>
        <v>0.10014748355452885</v>
      </c>
      <c r="AV233">
        <f>STDEV('sugar+bitter expt'!S231:AI231)/SQRT(COUNT('sugar+bitter expt'!S231:AI231))</f>
        <v>0.14161416239176813</v>
      </c>
      <c r="AX233">
        <f>AVERAGE('sugar expt'!AZ231:BP231)</f>
        <v>1.4206542882944706</v>
      </c>
      <c r="AY233">
        <f>AVERAGE('bitter expt'!AZ231:BP231)</f>
        <v>0.95583326843456917</v>
      </c>
      <c r="AZ233">
        <f>AVERAGE('sugar+bitter expt'!AZ231:BP231)</f>
        <v>1.3980140240698542</v>
      </c>
      <c r="BB233">
        <f>STDEV('sugar expt'!AZ231:BP231)/SQRT(COUNT('sugar expt'!AZ231:BP231))</f>
        <v>0.11441684123989487</v>
      </c>
      <c r="BC233">
        <f>STDEV('bitter expt'!AZ231:BP231)/SQRT(COUNT('bitter expt'!AZ231:BP231))</f>
        <v>8.9143596379403153E-2</v>
      </c>
      <c r="BD233">
        <f>STDEV('sugar+bitter expt'!AZ231:BP231)/SQRT(COUNT('sugar+bitter expt'!AZ231:BP231))</f>
        <v>0.15463788588859748</v>
      </c>
      <c r="BF233">
        <f>AVERAGE('sugar expt'!CG231:CW231)</f>
        <v>1.313550663597987</v>
      </c>
      <c r="BG233">
        <f>AVERAGE('bitter expt'!CG231:CW231)</f>
        <v>0.75211708102951857</v>
      </c>
      <c r="BH233">
        <f>AVERAGE('sugar+bitter expt'!CG231:CW231)</f>
        <v>0.9878018429435339</v>
      </c>
      <c r="BJ233">
        <f>STDEV('sugar expt'!CG231:CW231)/SQRT(COUNT('sugar expt'!CG231:CW231))</f>
        <v>0.12062911340453278</v>
      </c>
      <c r="BK233">
        <f>STDEV('bitter expt'!CG231:CW231)/SQRT(COUNT('bitter expt'!CG231:CW231))</f>
        <v>6.7462418703577415E-2</v>
      </c>
      <c r="BL233">
        <f>STDEV('sugar+bitter expt'!CG231:CW231)/SQRT(COUNT('sugar+bitter expt'!CG231:CW231))</f>
        <v>0.10878184102618105</v>
      </c>
    </row>
    <row r="234" spans="15:64" x14ac:dyDescent="0.2">
      <c r="O234">
        <v>231</v>
      </c>
      <c r="P234">
        <f>AVERAGE('sugar expt'!C232:R232)</f>
        <v>10.507438935904778</v>
      </c>
      <c r="Q234">
        <f>AVERAGE('bitter expt'!C232:R232)</f>
        <v>6.4227921445183371</v>
      </c>
      <c r="R234">
        <f>AVERAGE('sugar+bitter expt'!C232:R232)</f>
        <v>9.5448039282033221</v>
      </c>
      <c r="T234">
        <f>STDEV('sugar expt'!C232:R232)/SQRT(COUNT('sugar expt'!C232:R232))</f>
        <v>0.70768851570900437</v>
      </c>
      <c r="U234">
        <f>STDEV('bitter expt'!C232:R232)/SQRT(COUNT('bitter expt'!C232:R232))</f>
        <v>1.011397824068472</v>
      </c>
      <c r="V234">
        <f>STDEV('sugar+bitter expt'!C232:R232)/SQRT(COUNT('sugar+bitter expt'!C232:R232))</f>
        <v>0.66914730658042976</v>
      </c>
      <c r="X234">
        <f>AVERAGE('sugar expt'!AJ232:AY232)</f>
        <v>9.0209527577083044</v>
      </c>
      <c r="Y234">
        <f>AVERAGE('bitter expt'!AJ232:AY232)</f>
        <v>3.4771361407042169</v>
      </c>
      <c r="Z234">
        <f>AVERAGE('sugar+bitter expt'!AJ232:AY232)</f>
        <v>6.8971090847754359</v>
      </c>
      <c r="AB234">
        <f>STDEV('sugar expt'!AJ232:AY232)/SQRT(COUNT('sugar expt'!AJ232:AY232))</f>
        <v>0.53630513632779775</v>
      </c>
      <c r="AC234">
        <f>STDEV('bitter expt'!AJ232:AY232)/SQRT(COUNT('bitter expt'!AJ232:AY232))</f>
        <v>0.59203260156835436</v>
      </c>
      <c r="AD234">
        <f>STDEV('sugar+bitter expt'!AJ232:AY232)/SQRT(COUNT('sugar+bitter expt'!AJ232:AY232))</f>
        <v>0.7635270088687266</v>
      </c>
      <c r="AF234">
        <f>AVERAGE('sugar expt'!BQ232:CF232)</f>
        <v>6.5958416816858403</v>
      </c>
      <c r="AG234">
        <f>AVERAGE('bitter expt'!BQ232:CF232)</f>
        <v>2.7033934001924642</v>
      </c>
      <c r="AH234">
        <f>AVERAGE('sugar+bitter expt'!BQ232:CF232)</f>
        <v>5.0673848706883762</v>
      </c>
      <c r="AJ234">
        <f>STDEV('sugar expt'!BQ232:CF232)/SQRT(COUNT('sugar expt'!BQ232:CF232))</f>
        <v>0.92521454420725269</v>
      </c>
      <c r="AK234">
        <f>STDEV('bitter expt'!BQ232:CF232)/SQRT(COUNT('bitter expt'!BQ232:CF232))</f>
        <v>0.33808845686942152</v>
      </c>
      <c r="AL234">
        <f>STDEV('sugar+bitter expt'!BQ232:CF232)/SQRT(COUNT('sugar+bitter expt'!BQ232:CF232))</f>
        <v>0.76346781198746616</v>
      </c>
      <c r="AP234">
        <f>AVERAGE('sugar expt'!S232:AI232)</f>
        <v>1.6491584381842717</v>
      </c>
      <c r="AQ234">
        <f>AVERAGE('bitter expt'!S232:AI232)</f>
        <v>1.2299597083518936</v>
      </c>
      <c r="AR234">
        <f>AVERAGE('sugar+bitter expt'!S232:AI232)</f>
        <v>1.6883000718382721</v>
      </c>
      <c r="AT234">
        <f>STDEV('sugar expt'!S232:AI232)/SQRT(COUNT('sugar expt'!S232:AI232))</f>
        <v>0.10951878535775156</v>
      </c>
      <c r="AU234">
        <f>STDEV('bitter expt'!S232:AI232)/SQRT(COUNT('bitter expt'!S232:AI232))</f>
        <v>0.10307902319014202</v>
      </c>
      <c r="AV234">
        <f>STDEV('sugar+bitter expt'!S232:AI232)/SQRT(COUNT('sugar+bitter expt'!S232:AI232))</f>
        <v>0.11104307127592224</v>
      </c>
      <c r="AX234">
        <f>AVERAGE('sugar expt'!AZ232:BP232)</f>
        <v>1.537780633905333</v>
      </c>
      <c r="AY234">
        <f>AVERAGE('bitter expt'!AZ232:BP232)</f>
        <v>0.90295677121417905</v>
      </c>
      <c r="AZ234">
        <f>AVERAGE('sugar+bitter expt'!AZ232:BP232)</f>
        <v>1.2439531115632425</v>
      </c>
      <c r="BB234">
        <f>STDEV('sugar expt'!AZ232:BP232)/SQRT(COUNT('sugar expt'!AZ232:BP232))</f>
        <v>0.12019587837705525</v>
      </c>
      <c r="BC234">
        <f>STDEV('bitter expt'!AZ232:BP232)/SQRT(COUNT('bitter expt'!AZ232:BP232))</f>
        <v>7.0752387446267273E-2</v>
      </c>
      <c r="BD234">
        <f>STDEV('sugar+bitter expt'!AZ232:BP232)/SQRT(COUNT('sugar+bitter expt'!AZ232:BP232))</f>
        <v>0.11409630616894521</v>
      </c>
      <c r="BF234">
        <f>AVERAGE('sugar expt'!CG232:CW232)</f>
        <v>1.2656338113356989</v>
      </c>
      <c r="BG234">
        <f>AVERAGE('bitter expt'!CG232:CW232)</f>
        <v>0.77640616884673919</v>
      </c>
      <c r="BH234">
        <f>AVERAGE('sugar+bitter expt'!CG232:CW232)</f>
        <v>0.98971741480405662</v>
      </c>
      <c r="BJ234">
        <f>STDEV('sugar expt'!CG232:CW232)/SQRT(COUNT('sugar expt'!CG232:CW232))</f>
        <v>0.10227668957273162</v>
      </c>
      <c r="BK234">
        <f>STDEV('bitter expt'!CG232:CW232)/SQRT(COUNT('bitter expt'!CG232:CW232))</f>
        <v>5.8469122802915469E-2</v>
      </c>
      <c r="BL234">
        <f>STDEV('sugar+bitter expt'!CG232:CW232)/SQRT(COUNT('sugar+bitter expt'!CG232:CW232))</f>
        <v>0.10739925354237184</v>
      </c>
    </row>
    <row r="235" spans="15:64" x14ac:dyDescent="0.2">
      <c r="O235">
        <v>232</v>
      </c>
      <c r="P235">
        <f>AVERAGE('sugar expt'!C233:R233)</f>
        <v>10.467098754994575</v>
      </c>
      <c r="Q235">
        <f>AVERAGE('bitter expt'!C233:R233)</f>
        <v>6.7196025939769752</v>
      </c>
      <c r="R235">
        <f>AVERAGE('sugar+bitter expt'!C233:R233)</f>
        <v>9.9343679930191087</v>
      </c>
      <c r="T235">
        <f>STDEV('sugar expt'!C233:R233)/SQRT(COUNT('sugar expt'!C233:R233))</f>
        <v>0.56449030666361644</v>
      </c>
      <c r="U235">
        <f>STDEV('bitter expt'!C233:R233)/SQRT(COUNT('bitter expt'!C233:R233))</f>
        <v>0.95082626700844086</v>
      </c>
      <c r="V235">
        <f>STDEV('sugar+bitter expt'!C233:R233)/SQRT(COUNT('sugar+bitter expt'!C233:R233))</f>
        <v>0.65692954240365142</v>
      </c>
      <c r="X235">
        <f>AVERAGE('sugar expt'!AJ233:AY233)</f>
        <v>9.247721716410771</v>
      </c>
      <c r="Y235">
        <f>AVERAGE('bitter expt'!AJ233:AY233)</f>
        <v>3.470060600828873</v>
      </c>
      <c r="Z235">
        <f>AVERAGE('sugar+bitter expt'!AJ233:AY233)</f>
        <v>7.4397807390450259</v>
      </c>
      <c r="AB235">
        <f>STDEV('sugar expt'!AJ233:AY233)/SQRT(COUNT('sugar expt'!AJ233:AY233))</f>
        <v>0.56924329530055873</v>
      </c>
      <c r="AC235">
        <f>STDEV('bitter expt'!AJ233:AY233)/SQRT(COUNT('bitter expt'!AJ233:AY233))</f>
        <v>0.62406293734730278</v>
      </c>
      <c r="AD235">
        <f>STDEV('sugar+bitter expt'!AJ233:AY233)/SQRT(COUNT('sugar+bitter expt'!AJ233:AY233))</f>
        <v>0.74846836271048156</v>
      </c>
      <c r="AF235">
        <f>AVERAGE('sugar expt'!BQ233:CF233)</f>
        <v>6.5011102353644832</v>
      </c>
      <c r="AG235">
        <f>AVERAGE('bitter expt'!BQ233:CF233)</f>
        <v>2.4415839836595841</v>
      </c>
      <c r="AH235">
        <f>AVERAGE('sugar+bitter expt'!BQ233:CF233)</f>
        <v>5.0205365982101107</v>
      </c>
      <c r="AJ235">
        <f>STDEV('sugar expt'!BQ233:CF233)/SQRT(COUNT('sugar expt'!BQ233:CF233))</f>
        <v>0.85424985801073794</v>
      </c>
      <c r="AK235">
        <f>STDEV('bitter expt'!BQ233:CF233)/SQRT(COUNT('bitter expt'!BQ233:CF233))</f>
        <v>0.25829247020527657</v>
      </c>
      <c r="AL235">
        <f>STDEV('sugar+bitter expt'!BQ233:CF233)/SQRT(COUNT('sugar+bitter expt'!BQ233:CF233))</f>
        <v>0.84073048800268912</v>
      </c>
      <c r="AP235">
        <f>AVERAGE('sugar expt'!S233:AI233)</f>
        <v>1.6894912585206519</v>
      </c>
      <c r="AQ235">
        <f>AVERAGE('bitter expt'!S233:AI233)</f>
        <v>1.3087993506280216</v>
      </c>
      <c r="AR235">
        <f>AVERAGE('sugar+bitter expt'!S233:AI233)</f>
        <v>1.527857245686858</v>
      </c>
      <c r="AT235">
        <f>STDEV('sugar expt'!S233:AI233)/SQRT(COUNT('sugar expt'!S233:AI233))</f>
        <v>0.1075868269341905</v>
      </c>
      <c r="AU235">
        <f>STDEV('bitter expt'!S233:AI233)/SQRT(COUNT('bitter expt'!S233:AI233))</f>
        <v>8.8279670799395027E-2</v>
      </c>
      <c r="AV235">
        <f>STDEV('sugar+bitter expt'!S233:AI233)/SQRT(COUNT('sugar+bitter expt'!S233:AI233))</f>
        <v>0.1002531923183408</v>
      </c>
      <c r="AX235">
        <f>AVERAGE('sugar expt'!AZ233:BP233)</f>
        <v>1.5339012514565942</v>
      </c>
      <c r="AY235">
        <f>AVERAGE('bitter expt'!AZ233:BP233)</f>
        <v>0.91051156123276333</v>
      </c>
      <c r="AZ235">
        <f>AVERAGE('sugar+bitter expt'!AZ233:BP233)</f>
        <v>1.2076893603899332</v>
      </c>
      <c r="BB235">
        <f>STDEV('sugar expt'!AZ233:BP233)/SQRT(COUNT('sugar expt'!AZ233:BP233))</f>
        <v>0.11588319805358238</v>
      </c>
      <c r="BC235">
        <f>STDEV('bitter expt'!AZ233:BP233)/SQRT(COUNT('bitter expt'!AZ233:BP233))</f>
        <v>8.5441377318278666E-2</v>
      </c>
      <c r="BD235">
        <f>STDEV('sugar+bitter expt'!AZ233:BP233)/SQRT(COUNT('sugar+bitter expt'!AZ233:BP233))</f>
        <v>7.6088730790746684E-2</v>
      </c>
      <c r="BF235">
        <f>AVERAGE('sugar expt'!CG233:CW233)</f>
        <v>1.1207210092286153</v>
      </c>
      <c r="BG235">
        <f>AVERAGE('bitter expt'!CG233:CW233)</f>
        <v>0.71224623131557485</v>
      </c>
      <c r="BH235">
        <f>AVERAGE('sugar+bitter expt'!CG233:CW233)</f>
        <v>0.94306074925104588</v>
      </c>
      <c r="BJ235">
        <f>STDEV('sugar expt'!CG233:CW233)/SQRT(COUNT('sugar expt'!CG233:CW233))</f>
        <v>9.8863615249436779E-2</v>
      </c>
      <c r="BK235">
        <f>STDEV('bitter expt'!CG233:CW233)/SQRT(COUNT('bitter expt'!CG233:CW233))</f>
        <v>5.2911516553286055E-2</v>
      </c>
      <c r="BL235">
        <f>STDEV('sugar+bitter expt'!CG233:CW233)/SQRT(COUNT('sugar+bitter expt'!CG233:CW233))</f>
        <v>7.7619233820761066E-2</v>
      </c>
    </row>
    <row r="236" spans="15:64" x14ac:dyDescent="0.2">
      <c r="O236">
        <v>233</v>
      </c>
      <c r="P236">
        <f>AVERAGE('sugar expt'!C234:R234)</f>
        <v>11.111573148791956</v>
      </c>
      <c r="Q236">
        <f>AVERAGE('bitter expt'!C234:R234)</f>
        <v>6.990702891392286</v>
      </c>
      <c r="R236">
        <f>AVERAGE('sugar+bitter expt'!C234:R234)</f>
        <v>9.9711916141995278</v>
      </c>
      <c r="T236">
        <f>STDEV('sugar expt'!C234:R234)/SQRT(COUNT('sugar expt'!C234:R234))</f>
        <v>0.52123005951071621</v>
      </c>
      <c r="U236">
        <f>STDEV('bitter expt'!C234:R234)/SQRT(COUNT('bitter expt'!C234:R234))</f>
        <v>0.99524900745568434</v>
      </c>
      <c r="V236">
        <f>STDEV('sugar+bitter expt'!C234:R234)/SQRT(COUNT('sugar+bitter expt'!C234:R234))</f>
        <v>0.62380886315800832</v>
      </c>
      <c r="X236">
        <f>AVERAGE('sugar expt'!AJ234:AY234)</f>
        <v>9.3602216673225485</v>
      </c>
      <c r="Y236">
        <f>AVERAGE('bitter expt'!AJ234:AY234)</f>
        <v>2.6943071240818952</v>
      </c>
      <c r="Z236">
        <f>AVERAGE('sugar+bitter expt'!AJ234:AY234)</f>
        <v>7.0462920456075819</v>
      </c>
      <c r="AB236">
        <f>STDEV('sugar expt'!AJ234:AY234)/SQRT(COUNT('sugar expt'!AJ234:AY234))</f>
        <v>0.40816274365240446</v>
      </c>
      <c r="AC236">
        <f>STDEV('bitter expt'!AJ234:AY234)/SQRT(COUNT('bitter expt'!AJ234:AY234))</f>
        <v>0.51371881769118355</v>
      </c>
      <c r="AD236">
        <f>STDEV('sugar+bitter expt'!AJ234:AY234)/SQRT(COUNT('sugar+bitter expt'!AJ234:AY234))</f>
        <v>0.65102376501258041</v>
      </c>
      <c r="AF236">
        <f>AVERAGE('sugar expt'!BQ234:CF234)</f>
        <v>6.7256723911719591</v>
      </c>
      <c r="AG236">
        <f>AVERAGE('bitter expt'!BQ234:CF234)</f>
        <v>2.5690688453076342</v>
      </c>
      <c r="AH236">
        <f>AVERAGE('sugar+bitter expt'!BQ234:CF234)</f>
        <v>5.3162241108528416</v>
      </c>
      <c r="AJ236">
        <f>STDEV('sugar expt'!BQ234:CF234)/SQRT(COUNT('sugar expt'!BQ234:CF234))</f>
        <v>0.60009222184036159</v>
      </c>
      <c r="AK236">
        <f>STDEV('bitter expt'!BQ234:CF234)/SQRT(COUNT('bitter expt'!BQ234:CF234))</f>
        <v>0.38401073792516571</v>
      </c>
      <c r="AL236">
        <f>STDEV('sugar+bitter expt'!BQ234:CF234)/SQRT(COUNT('sugar+bitter expt'!BQ234:CF234))</f>
        <v>0.6932923403841148</v>
      </c>
      <c r="AP236">
        <f>AVERAGE('sugar expt'!S234:AI234)</f>
        <v>1.6499993609049159</v>
      </c>
      <c r="AQ236">
        <f>AVERAGE('bitter expt'!S234:AI234)</f>
        <v>1.3221812356125575</v>
      </c>
      <c r="AR236">
        <f>AVERAGE('sugar+bitter expt'!S234:AI234)</f>
        <v>1.3875223686972133</v>
      </c>
      <c r="AT236">
        <f>STDEV('sugar expt'!S234:AI234)/SQRT(COUNT('sugar expt'!S234:AI234))</f>
        <v>0.10771021728227194</v>
      </c>
      <c r="AU236">
        <f>STDEV('bitter expt'!S234:AI234)/SQRT(COUNT('bitter expt'!S234:AI234))</f>
        <v>9.5172063221957773E-2</v>
      </c>
      <c r="AV236">
        <f>STDEV('sugar+bitter expt'!S234:AI234)/SQRT(COUNT('sugar+bitter expt'!S234:AI234))</f>
        <v>9.6763751466141357E-2</v>
      </c>
      <c r="AX236">
        <f>AVERAGE('sugar expt'!AZ234:BP234)</f>
        <v>1.3978759942614229</v>
      </c>
      <c r="AY236">
        <f>AVERAGE('bitter expt'!AZ234:BP234)</f>
        <v>0.79980566507460638</v>
      </c>
      <c r="AZ236">
        <f>AVERAGE('sugar+bitter expt'!AZ234:BP234)</f>
        <v>1.2538375369115788</v>
      </c>
      <c r="BB236">
        <f>STDEV('sugar expt'!AZ234:BP234)/SQRT(COUNT('sugar expt'!AZ234:BP234))</f>
        <v>0.11251805178870292</v>
      </c>
      <c r="BC236">
        <f>STDEV('bitter expt'!AZ234:BP234)/SQRT(COUNT('bitter expt'!AZ234:BP234))</f>
        <v>7.1905326731296917E-2</v>
      </c>
      <c r="BD236">
        <f>STDEV('sugar+bitter expt'!AZ234:BP234)/SQRT(COUNT('sugar+bitter expt'!AZ234:BP234))</f>
        <v>9.8411897921700076E-2</v>
      </c>
      <c r="BF236">
        <f>AVERAGE('sugar expt'!CG234:CW234)</f>
        <v>1.194126861641069</v>
      </c>
      <c r="BG236">
        <f>AVERAGE('bitter expt'!CG234:CW234)</f>
        <v>0.7760939910835255</v>
      </c>
      <c r="BH236">
        <f>AVERAGE('sugar+bitter expt'!CG234:CW234)</f>
        <v>0.9442731761873624</v>
      </c>
      <c r="BJ236">
        <f>STDEV('sugar expt'!CG234:CW234)/SQRT(COUNT('sugar expt'!CG234:CW234))</f>
        <v>6.6640053332610791E-2</v>
      </c>
      <c r="BK236">
        <f>STDEV('bitter expt'!CG234:CW234)/SQRT(COUNT('bitter expt'!CG234:CW234))</f>
        <v>5.2227530475022044E-2</v>
      </c>
      <c r="BL236">
        <f>STDEV('sugar+bitter expt'!CG234:CW234)/SQRT(COUNT('sugar+bitter expt'!CG234:CW234))</f>
        <v>6.9393159305491295E-2</v>
      </c>
    </row>
    <row r="237" spans="15:64" x14ac:dyDescent="0.2">
      <c r="O237">
        <v>234</v>
      </c>
      <c r="P237">
        <f>AVERAGE('sugar expt'!C235:R235)</f>
        <v>9.6643808163588183</v>
      </c>
      <c r="Q237">
        <f>AVERAGE('bitter expt'!C235:R235)</f>
        <v>6.2825746497204005</v>
      </c>
      <c r="R237">
        <f>AVERAGE('sugar+bitter expt'!C235:R235)</f>
        <v>9.1604653257677651</v>
      </c>
      <c r="T237">
        <f>STDEV('sugar expt'!C235:R235)/SQRT(COUNT('sugar expt'!C235:R235))</f>
        <v>0.55134129243964525</v>
      </c>
      <c r="U237">
        <f>STDEV('bitter expt'!C235:R235)/SQRT(COUNT('bitter expt'!C235:R235))</f>
        <v>0.90528615060239759</v>
      </c>
      <c r="V237">
        <f>STDEV('sugar+bitter expt'!C235:R235)/SQRT(COUNT('sugar+bitter expt'!C235:R235))</f>
        <v>0.46773128997630287</v>
      </c>
      <c r="X237">
        <f>AVERAGE('sugar expt'!AJ235:AY235)</f>
        <v>8.8383790155289059</v>
      </c>
      <c r="Y237">
        <f>AVERAGE('bitter expt'!AJ235:AY235)</f>
        <v>2.8986460355359425</v>
      </c>
      <c r="Z237">
        <f>AVERAGE('sugar+bitter expt'!AJ235:AY235)</f>
        <v>7.52672777139</v>
      </c>
      <c r="AB237">
        <f>STDEV('sugar expt'!AJ235:AY235)/SQRT(COUNT('sugar expt'!AJ235:AY235))</f>
        <v>0.4621753245437209</v>
      </c>
      <c r="AC237">
        <f>STDEV('bitter expt'!AJ235:AY235)/SQRT(COUNT('bitter expt'!AJ235:AY235))</f>
        <v>0.71179647280182012</v>
      </c>
      <c r="AD237">
        <f>STDEV('sugar+bitter expt'!AJ235:AY235)/SQRT(COUNT('sugar+bitter expt'!AJ235:AY235))</f>
        <v>0.50331802010496818</v>
      </c>
      <c r="AF237">
        <f>AVERAGE('sugar expt'!BQ235:CF235)</f>
        <v>6.6891995484087463</v>
      </c>
      <c r="AG237">
        <f>AVERAGE('bitter expt'!BQ235:CF235)</f>
        <v>2.5805150254066649</v>
      </c>
      <c r="AH237">
        <f>AVERAGE('sugar+bitter expt'!BQ235:CF235)</f>
        <v>5.003035722342517</v>
      </c>
      <c r="AJ237">
        <f>STDEV('sugar expt'!BQ235:CF235)/SQRT(COUNT('sugar expt'!BQ235:CF235))</f>
        <v>0.63106622181378436</v>
      </c>
      <c r="AK237">
        <f>STDEV('bitter expt'!BQ235:CF235)/SQRT(COUNT('bitter expt'!BQ235:CF235))</f>
        <v>0.37815285706556984</v>
      </c>
      <c r="AL237">
        <f>STDEV('sugar+bitter expt'!BQ235:CF235)/SQRT(COUNT('sugar+bitter expt'!BQ235:CF235))</f>
        <v>0.78855902276704881</v>
      </c>
      <c r="AP237">
        <f>AVERAGE('sugar expt'!S235:AI235)</f>
        <v>1.7233781653080289</v>
      </c>
      <c r="AQ237">
        <f>AVERAGE('bitter expt'!S235:AI235)</f>
        <v>1.2330053175142734</v>
      </c>
      <c r="AR237">
        <f>AVERAGE('sugar+bitter expt'!S235:AI235)</f>
        <v>1.5162776005095369</v>
      </c>
      <c r="AT237">
        <f>STDEV('sugar expt'!S235:AI235)/SQRT(COUNT('sugar expt'!S235:AI235))</f>
        <v>9.0192616719824009E-2</v>
      </c>
      <c r="AU237">
        <f>STDEV('bitter expt'!S235:AI235)/SQRT(COUNT('bitter expt'!S235:AI235))</f>
        <v>8.2107209530811645E-2</v>
      </c>
      <c r="AV237">
        <f>STDEV('sugar+bitter expt'!S235:AI235)/SQRT(COUNT('sugar+bitter expt'!S235:AI235))</f>
        <v>7.0048065277789548E-2</v>
      </c>
      <c r="AX237">
        <f>AVERAGE('sugar expt'!AZ235:BP235)</f>
        <v>1.4227866541074625</v>
      </c>
      <c r="AY237">
        <f>AVERAGE('bitter expt'!AZ235:BP235)</f>
        <v>0.80638354886076269</v>
      </c>
      <c r="AZ237">
        <f>AVERAGE('sugar+bitter expt'!AZ235:BP235)</f>
        <v>1.2106910381348552</v>
      </c>
      <c r="BB237">
        <f>STDEV('sugar expt'!AZ235:BP235)/SQRT(COUNT('sugar expt'!AZ235:BP235))</f>
        <v>0.11551778488928645</v>
      </c>
      <c r="BC237">
        <f>STDEV('bitter expt'!AZ235:BP235)/SQRT(COUNT('bitter expt'!AZ235:BP235))</f>
        <v>7.6419874691540268E-2</v>
      </c>
      <c r="BD237">
        <f>STDEV('sugar+bitter expt'!AZ235:BP235)/SQRT(COUNT('sugar+bitter expt'!AZ235:BP235))</f>
        <v>9.2761080921037908E-2</v>
      </c>
      <c r="BF237">
        <f>AVERAGE('sugar expt'!CG235:CW235)</f>
        <v>1.2666106311151364</v>
      </c>
      <c r="BG237">
        <f>AVERAGE('bitter expt'!CG235:CW235)</f>
        <v>0.78260948227271054</v>
      </c>
      <c r="BH237">
        <f>AVERAGE('sugar+bitter expt'!CG235:CW235)</f>
        <v>0.92518561640594499</v>
      </c>
      <c r="BJ237">
        <f>STDEV('sugar expt'!CG235:CW235)/SQRT(COUNT('sugar expt'!CG235:CW235))</f>
        <v>8.642223634701468E-2</v>
      </c>
      <c r="BK237">
        <f>STDEV('bitter expt'!CG235:CW235)/SQRT(COUNT('bitter expt'!CG235:CW235))</f>
        <v>5.2591105195527121E-2</v>
      </c>
      <c r="BL237">
        <f>STDEV('sugar+bitter expt'!CG235:CW235)/SQRT(COUNT('sugar+bitter expt'!CG235:CW235))</f>
        <v>6.2092123364585299E-2</v>
      </c>
    </row>
    <row r="238" spans="15:64" x14ac:dyDescent="0.2">
      <c r="O238">
        <v>235</v>
      </c>
      <c r="P238">
        <f>AVERAGE('sugar expt'!C236:R236)</f>
        <v>9.8107826219707501</v>
      </c>
      <c r="Q238">
        <f>AVERAGE('bitter expt'!C236:R236)</f>
        <v>7.0475270191974486</v>
      </c>
      <c r="R238">
        <f>AVERAGE('sugar+bitter expt'!C236:R236)</f>
        <v>9.6626387703630279</v>
      </c>
      <c r="T238">
        <f>STDEV('sugar expt'!C236:R236)/SQRT(COUNT('sugar expt'!C236:R236))</f>
        <v>0.60059759183853212</v>
      </c>
      <c r="U238">
        <f>STDEV('bitter expt'!C236:R236)/SQRT(COUNT('bitter expt'!C236:R236))</f>
        <v>1.1343581536950851</v>
      </c>
      <c r="V238">
        <f>STDEV('sugar+bitter expt'!C236:R236)/SQRT(COUNT('sugar+bitter expt'!C236:R236))</f>
        <v>0.2782402065270832</v>
      </c>
      <c r="X238">
        <f>AVERAGE('sugar expt'!AJ236:AY236)</f>
        <v>8.9896598719323286</v>
      </c>
      <c r="Y238">
        <f>AVERAGE('bitter expt'!AJ236:AY236)</f>
        <v>2.8902933047778818</v>
      </c>
      <c r="Z238">
        <f>AVERAGE('sugar+bitter expt'!AJ236:AY236)</f>
        <v>7.2977839075746358</v>
      </c>
      <c r="AB238">
        <f>STDEV('sugar expt'!AJ236:AY236)/SQRT(COUNT('sugar expt'!AJ236:AY236))</f>
        <v>0.59348759399548634</v>
      </c>
      <c r="AC238">
        <f>STDEV('bitter expt'!AJ236:AY236)/SQRT(COUNT('bitter expt'!AJ236:AY236))</f>
        <v>0.57785535380016573</v>
      </c>
      <c r="AD238">
        <f>STDEV('sugar+bitter expt'!AJ236:AY236)/SQRT(COUNT('sugar+bitter expt'!AJ236:AY236))</f>
        <v>0.67404301331556837</v>
      </c>
      <c r="AF238">
        <f>AVERAGE('sugar expt'!BQ236:CF236)</f>
        <v>7.0574544865569662</v>
      </c>
      <c r="AG238">
        <f>AVERAGE('bitter expt'!BQ236:CF236)</f>
        <v>2.2596551425827123</v>
      </c>
      <c r="AH238">
        <f>AVERAGE('sugar+bitter expt'!BQ236:CF236)</f>
        <v>4.5201677088461949</v>
      </c>
      <c r="AJ238">
        <f>STDEV('sugar expt'!BQ236:CF236)/SQRT(COUNT('sugar expt'!BQ236:CF236))</f>
        <v>0.58069853552316397</v>
      </c>
      <c r="AK238">
        <f>STDEV('bitter expt'!BQ236:CF236)/SQRT(COUNT('bitter expt'!BQ236:CF236))</f>
        <v>0.17645364368430422</v>
      </c>
      <c r="AL238">
        <f>STDEV('sugar+bitter expt'!BQ236:CF236)/SQRT(COUNT('sugar+bitter expt'!BQ236:CF236))</f>
        <v>0.76058666121114837</v>
      </c>
      <c r="AP238">
        <f>AVERAGE('sugar expt'!S236:AI236)</f>
        <v>1.5775486663283753</v>
      </c>
      <c r="AQ238">
        <f>AVERAGE('bitter expt'!S236:AI236)</f>
        <v>1.2267140476164404</v>
      </c>
      <c r="AR238">
        <f>AVERAGE('sugar+bitter expt'!S236:AI236)</f>
        <v>1.5610812100584162</v>
      </c>
      <c r="AT238">
        <f>STDEV('sugar expt'!S236:AI236)/SQRT(COUNT('sugar expt'!S236:AI236))</f>
        <v>0.10192941622233215</v>
      </c>
      <c r="AU238">
        <f>STDEV('bitter expt'!S236:AI236)/SQRT(COUNT('bitter expt'!S236:AI236))</f>
        <v>9.2193937936867781E-2</v>
      </c>
      <c r="AV238">
        <f>STDEV('sugar+bitter expt'!S236:AI236)/SQRT(COUNT('sugar+bitter expt'!S236:AI236))</f>
        <v>0.12442601269208292</v>
      </c>
      <c r="AX238">
        <f>AVERAGE('sugar expt'!AZ236:BP236)</f>
        <v>1.3567683931991792</v>
      </c>
      <c r="AY238">
        <f>AVERAGE('bitter expt'!AZ236:BP236)</f>
        <v>0.81474488146051771</v>
      </c>
      <c r="AZ238">
        <f>AVERAGE('sugar+bitter expt'!AZ236:BP236)</f>
        <v>1.2064870145237818</v>
      </c>
      <c r="BB238">
        <f>STDEV('sugar expt'!AZ236:BP236)/SQRT(COUNT('sugar expt'!AZ236:BP236))</f>
        <v>0.10294024417381761</v>
      </c>
      <c r="BC238">
        <f>STDEV('bitter expt'!AZ236:BP236)/SQRT(COUNT('bitter expt'!AZ236:BP236))</f>
        <v>6.0194085324239761E-2</v>
      </c>
      <c r="BD238">
        <f>STDEV('sugar+bitter expt'!AZ236:BP236)/SQRT(COUNT('sugar+bitter expt'!AZ236:BP236))</f>
        <v>9.1952755276694512E-2</v>
      </c>
      <c r="BF238">
        <f>AVERAGE('sugar expt'!CG236:CW236)</f>
        <v>1.2781327073207627</v>
      </c>
      <c r="BG238">
        <f>AVERAGE('bitter expt'!CG236:CW236)</f>
        <v>0.73962738690178897</v>
      </c>
      <c r="BH238">
        <f>AVERAGE('sugar+bitter expt'!CG236:CW236)</f>
        <v>0.99736563216449114</v>
      </c>
      <c r="BJ238">
        <f>STDEV('sugar expt'!CG236:CW236)/SQRT(COUNT('sugar expt'!CG236:CW236))</f>
        <v>0.12034097610761145</v>
      </c>
      <c r="BK238">
        <f>STDEV('bitter expt'!CG236:CW236)/SQRT(COUNT('bitter expt'!CG236:CW236))</f>
        <v>3.9577821829099073E-2</v>
      </c>
      <c r="BL238">
        <f>STDEV('sugar+bitter expt'!CG236:CW236)/SQRT(COUNT('sugar+bitter expt'!CG236:CW236))</f>
        <v>9.8083669401229936E-2</v>
      </c>
    </row>
    <row r="239" spans="15:64" x14ac:dyDescent="0.2">
      <c r="O239">
        <v>236</v>
      </c>
      <c r="P239">
        <f>AVERAGE('sugar expt'!C237:R237)</f>
        <v>10.001858026863966</v>
      </c>
      <c r="Q239">
        <f>AVERAGE('bitter expt'!C237:R237)</f>
        <v>6.8479778857767002</v>
      </c>
      <c r="R239">
        <f>AVERAGE('sugar+bitter expt'!C237:R237)</f>
        <v>9.3846653996669183</v>
      </c>
      <c r="T239">
        <f>STDEV('sugar expt'!C237:R237)/SQRT(COUNT('sugar expt'!C237:R237))</f>
        <v>0.7466213962871906</v>
      </c>
      <c r="U239">
        <f>STDEV('bitter expt'!C237:R237)/SQRT(COUNT('bitter expt'!C237:R237))</f>
        <v>1.0934325000383365</v>
      </c>
      <c r="V239">
        <f>STDEV('sugar+bitter expt'!C237:R237)/SQRT(COUNT('sugar+bitter expt'!C237:R237))</f>
        <v>0.69638848390649033</v>
      </c>
      <c r="X239">
        <f>AVERAGE('sugar expt'!AJ237:AY237)</f>
        <v>9.2796985470829902</v>
      </c>
      <c r="Y239">
        <f>AVERAGE('bitter expt'!AJ237:AY237)</f>
        <v>3.2523712507709761</v>
      </c>
      <c r="Z239">
        <f>AVERAGE('sugar+bitter expt'!AJ237:AY237)</f>
        <v>7.0291919222093471</v>
      </c>
      <c r="AB239">
        <f>STDEV('sugar expt'!AJ237:AY237)/SQRT(COUNT('sugar expt'!AJ237:AY237))</f>
        <v>0.54609333936281501</v>
      </c>
      <c r="AC239">
        <f>STDEV('bitter expt'!AJ237:AY237)/SQRT(COUNT('bitter expt'!AJ237:AY237))</f>
        <v>0.51049374919492163</v>
      </c>
      <c r="AD239">
        <f>STDEV('sugar+bitter expt'!AJ237:AY237)/SQRT(COUNT('sugar+bitter expt'!AJ237:AY237))</f>
        <v>0.70478465667712886</v>
      </c>
      <c r="AF239">
        <f>AVERAGE('sugar expt'!BQ237:CF237)</f>
        <v>7.0962868899901519</v>
      </c>
      <c r="AG239">
        <f>AVERAGE('bitter expt'!BQ237:CF237)</f>
        <v>2.6535290528741755</v>
      </c>
      <c r="AH239">
        <f>AVERAGE('sugar+bitter expt'!BQ237:CF237)</f>
        <v>4.9648218405479616</v>
      </c>
      <c r="AJ239">
        <f>STDEV('sugar expt'!BQ237:CF237)/SQRT(COUNT('sugar expt'!BQ237:CF237))</f>
        <v>0.59211587693724765</v>
      </c>
      <c r="AK239">
        <f>STDEV('bitter expt'!BQ237:CF237)/SQRT(COUNT('bitter expt'!BQ237:CF237))</f>
        <v>0.35122347282791261</v>
      </c>
      <c r="AL239">
        <f>STDEV('sugar+bitter expt'!BQ237:CF237)/SQRT(COUNT('sugar+bitter expt'!BQ237:CF237))</f>
        <v>0.98232200294486749</v>
      </c>
      <c r="AP239">
        <f>AVERAGE('sugar expt'!S237:AI237)</f>
        <v>1.6809381537309789</v>
      </c>
      <c r="AQ239">
        <f>AVERAGE('bitter expt'!S237:AI237)</f>
        <v>1.4431617430606443</v>
      </c>
      <c r="AR239">
        <f>AVERAGE('sugar+bitter expt'!S237:AI237)</f>
        <v>1.5128951039424026</v>
      </c>
      <c r="AT239">
        <f>STDEV('sugar expt'!S237:AI237)/SQRT(COUNT('sugar expt'!S237:AI237))</f>
        <v>0.10762281243344188</v>
      </c>
      <c r="AU239">
        <f>STDEV('bitter expt'!S237:AI237)/SQRT(COUNT('bitter expt'!S237:AI237))</f>
        <v>0.14365498344394845</v>
      </c>
      <c r="AV239">
        <f>STDEV('sugar+bitter expt'!S237:AI237)/SQRT(COUNT('sugar+bitter expt'!S237:AI237))</f>
        <v>9.6518871713767593E-2</v>
      </c>
      <c r="AX239">
        <f>AVERAGE('sugar expt'!AZ237:BP237)</f>
        <v>1.5865266821146258</v>
      </c>
      <c r="AY239">
        <f>AVERAGE('bitter expt'!AZ237:BP237)</f>
        <v>0.92149426580192573</v>
      </c>
      <c r="AZ239">
        <f>AVERAGE('sugar+bitter expt'!AZ237:BP237)</f>
        <v>1.2029491850716421</v>
      </c>
      <c r="BB239">
        <f>STDEV('sugar expt'!AZ237:BP237)/SQRT(COUNT('sugar expt'!AZ237:BP237))</f>
        <v>0.14323117151087381</v>
      </c>
      <c r="BC239">
        <f>STDEV('bitter expt'!AZ237:BP237)/SQRT(COUNT('bitter expt'!AZ237:BP237))</f>
        <v>6.7379752086771938E-2</v>
      </c>
      <c r="BD239">
        <f>STDEV('sugar+bitter expt'!AZ237:BP237)/SQRT(COUNT('sugar+bitter expt'!AZ237:BP237))</f>
        <v>0.10144425763547026</v>
      </c>
      <c r="BF239">
        <f>AVERAGE('sugar expt'!CG237:CW237)</f>
        <v>1.2377892262360639</v>
      </c>
      <c r="BG239">
        <f>AVERAGE('bitter expt'!CG237:CW237)</f>
        <v>0.77787205427715778</v>
      </c>
      <c r="BH239">
        <f>AVERAGE('sugar+bitter expt'!CG237:CW237)</f>
        <v>0.91688729888316389</v>
      </c>
      <c r="BJ239">
        <f>STDEV('sugar expt'!CG237:CW237)/SQRT(COUNT('sugar expt'!CG237:CW237))</f>
        <v>9.2155788871920941E-2</v>
      </c>
      <c r="BK239">
        <f>STDEV('bitter expt'!CG237:CW237)/SQRT(COUNT('bitter expt'!CG237:CW237))</f>
        <v>6.3162212843735133E-2</v>
      </c>
      <c r="BL239">
        <f>STDEV('sugar+bitter expt'!CG237:CW237)/SQRT(COUNT('sugar+bitter expt'!CG237:CW237))</f>
        <v>8.1971676395042783E-2</v>
      </c>
    </row>
    <row r="240" spans="15:64" x14ac:dyDescent="0.2">
      <c r="O240">
        <v>237</v>
      </c>
      <c r="P240">
        <f>AVERAGE('sugar expt'!C238:R238)</f>
        <v>9.9229949503156334</v>
      </c>
      <c r="Q240">
        <f>AVERAGE('bitter expt'!C238:R238)</f>
        <v>6.7971094532874119</v>
      </c>
      <c r="R240">
        <f>AVERAGE('sugar+bitter expt'!C238:R238)</f>
        <v>9.2943705727808847</v>
      </c>
      <c r="T240">
        <f>STDEV('sugar expt'!C238:R238)/SQRT(COUNT('sugar expt'!C238:R238))</f>
        <v>0.76558160073299653</v>
      </c>
      <c r="U240">
        <f>STDEV('bitter expt'!C238:R238)/SQRT(COUNT('bitter expt'!C238:R238))</f>
        <v>1.1812926040147531</v>
      </c>
      <c r="V240">
        <f>STDEV('sugar+bitter expt'!C238:R238)/SQRT(COUNT('sugar+bitter expt'!C238:R238))</f>
        <v>0.8239493002085565</v>
      </c>
      <c r="X240">
        <f>AVERAGE('sugar expt'!AJ238:AY238)</f>
        <v>8.8875998185270024</v>
      </c>
      <c r="Y240">
        <f>AVERAGE('bitter expt'!AJ238:AY238)</f>
        <v>3.1944695395408642</v>
      </c>
      <c r="Z240">
        <f>AVERAGE('sugar+bitter expt'!AJ238:AY238)</f>
        <v>7.1153381684727357</v>
      </c>
      <c r="AB240">
        <f>STDEV('sugar expt'!AJ238:AY238)/SQRT(COUNT('sugar expt'!AJ238:AY238))</f>
        <v>0.43754576020067154</v>
      </c>
      <c r="AC240">
        <f>STDEV('bitter expt'!AJ238:AY238)/SQRT(COUNT('bitter expt'!AJ238:AY238))</f>
        <v>0.45043508471480781</v>
      </c>
      <c r="AD240">
        <f>STDEV('sugar+bitter expt'!AJ238:AY238)/SQRT(COUNT('sugar+bitter expt'!AJ238:AY238))</f>
        <v>0.74680776008997862</v>
      </c>
      <c r="AF240">
        <f>AVERAGE('sugar expt'!BQ238:CF238)</f>
        <v>7.073487343797348</v>
      </c>
      <c r="AG240">
        <f>AVERAGE('bitter expt'!BQ238:CF238)</f>
        <v>2.4281032375523703</v>
      </c>
      <c r="AH240">
        <f>AVERAGE('sugar+bitter expt'!BQ238:CF238)</f>
        <v>4.9272007768270258</v>
      </c>
      <c r="AJ240">
        <f>STDEV('sugar expt'!BQ238:CF238)/SQRT(COUNT('sugar expt'!BQ238:CF238))</f>
        <v>0.75631205393701639</v>
      </c>
      <c r="AK240">
        <f>STDEV('bitter expt'!BQ238:CF238)/SQRT(COUNT('bitter expt'!BQ238:CF238))</f>
        <v>0.25670455959788174</v>
      </c>
      <c r="AL240">
        <f>STDEV('sugar+bitter expt'!BQ238:CF238)/SQRT(COUNT('sugar+bitter expt'!BQ238:CF238))</f>
        <v>0.84773945220411673</v>
      </c>
      <c r="AP240">
        <f>AVERAGE('sugar expt'!S238:AI238)</f>
        <v>1.6172810792352688</v>
      </c>
      <c r="AQ240">
        <f>AVERAGE('bitter expt'!S238:AI238)</f>
        <v>1.3452214240586522</v>
      </c>
      <c r="AR240">
        <f>AVERAGE('sugar+bitter expt'!S238:AI238)</f>
        <v>1.5202611413496538</v>
      </c>
      <c r="AT240">
        <f>STDEV('sugar expt'!S238:AI238)/SQRT(COUNT('sugar expt'!S238:AI238))</f>
        <v>0.1142137260045023</v>
      </c>
      <c r="AU240">
        <f>STDEV('bitter expt'!S238:AI238)/SQRT(COUNT('bitter expt'!S238:AI238))</f>
        <v>9.8586359164999929E-2</v>
      </c>
      <c r="AV240">
        <f>STDEV('sugar+bitter expt'!S238:AI238)/SQRT(COUNT('sugar+bitter expt'!S238:AI238))</f>
        <v>0.1203052233120679</v>
      </c>
      <c r="AX240">
        <f>AVERAGE('sugar expt'!AZ238:BP238)</f>
        <v>1.4519535327649957</v>
      </c>
      <c r="AY240">
        <f>AVERAGE('bitter expt'!AZ238:BP238)</f>
        <v>0.86109985103926479</v>
      </c>
      <c r="AZ240">
        <f>AVERAGE('sugar+bitter expt'!AZ238:BP238)</f>
        <v>1.2458005968194454</v>
      </c>
      <c r="BB240">
        <f>STDEV('sugar expt'!AZ238:BP238)/SQRT(COUNT('sugar expt'!AZ238:BP238))</f>
        <v>9.6287561200012653E-2</v>
      </c>
      <c r="BC240">
        <f>STDEV('bitter expt'!AZ238:BP238)/SQRT(COUNT('bitter expt'!AZ238:BP238))</f>
        <v>7.7770176636367608E-2</v>
      </c>
      <c r="BD240">
        <f>STDEV('sugar+bitter expt'!AZ238:BP238)/SQRT(COUNT('sugar+bitter expt'!AZ238:BP238))</f>
        <v>0.11934180533691609</v>
      </c>
      <c r="BF240">
        <f>AVERAGE('sugar expt'!CG238:CW238)</f>
        <v>1.1574842417885729</v>
      </c>
      <c r="BG240">
        <f>AVERAGE('bitter expt'!CG238:CW238)</f>
        <v>0.74088784769628868</v>
      </c>
      <c r="BH240">
        <f>AVERAGE('sugar+bitter expt'!CG238:CW238)</f>
        <v>1.0435208902974782</v>
      </c>
      <c r="BJ240">
        <f>STDEV('sugar expt'!CG238:CW238)/SQRT(COUNT('sugar expt'!CG238:CW238))</f>
        <v>8.3166285569114068E-2</v>
      </c>
      <c r="BK240">
        <f>STDEV('bitter expt'!CG238:CW238)/SQRT(COUNT('bitter expt'!CG238:CW238))</f>
        <v>5.2136506715026086E-2</v>
      </c>
      <c r="BL240">
        <f>STDEV('sugar+bitter expt'!CG238:CW238)/SQRT(COUNT('sugar+bitter expt'!CG238:CW238))</f>
        <v>8.7875516772001214E-2</v>
      </c>
    </row>
    <row r="241" spans="15:64" x14ac:dyDescent="0.2">
      <c r="O241">
        <v>238</v>
      </c>
      <c r="P241">
        <f>AVERAGE('sugar expt'!C239:R239)</f>
        <v>8.9401701652037602</v>
      </c>
      <c r="Q241">
        <f>AVERAGE('bitter expt'!C239:R239)</f>
        <v>6.7897910987498973</v>
      </c>
      <c r="R241">
        <f>AVERAGE('sugar+bitter expt'!C239:R239)</f>
        <v>9.1246660428199799</v>
      </c>
      <c r="T241">
        <f>STDEV('sugar expt'!C239:R239)/SQRT(COUNT('sugar expt'!C239:R239))</f>
        <v>0.60452638539940495</v>
      </c>
      <c r="U241">
        <f>STDEV('bitter expt'!C239:R239)/SQRT(COUNT('bitter expt'!C239:R239))</f>
        <v>1.0527901648660738</v>
      </c>
      <c r="V241">
        <f>STDEV('sugar+bitter expt'!C239:R239)/SQRT(COUNT('sugar+bitter expt'!C239:R239))</f>
        <v>0.48950359087330858</v>
      </c>
      <c r="X241">
        <f>AVERAGE('sugar expt'!AJ239:AY239)</f>
        <v>8.358839570374494</v>
      </c>
      <c r="Y241">
        <f>AVERAGE('bitter expt'!AJ239:AY239)</f>
        <v>3.3142959241277858</v>
      </c>
      <c r="Z241">
        <f>AVERAGE('sugar+bitter expt'!AJ239:AY239)</f>
        <v>7.7397284381475577</v>
      </c>
      <c r="AB241">
        <f>STDEV('sugar expt'!AJ239:AY239)/SQRT(COUNT('sugar expt'!AJ239:AY239))</f>
        <v>0.66554047778890579</v>
      </c>
      <c r="AC241">
        <f>STDEV('bitter expt'!AJ239:AY239)/SQRT(COUNT('bitter expt'!AJ239:AY239))</f>
        <v>0.56042160178479428</v>
      </c>
      <c r="AD241">
        <f>STDEV('sugar+bitter expt'!AJ239:AY239)/SQRT(COUNT('sugar+bitter expt'!AJ239:AY239))</f>
        <v>0.75701915761435867</v>
      </c>
      <c r="AF241">
        <f>AVERAGE('sugar expt'!BQ239:CF239)</f>
        <v>6.721801005528981</v>
      </c>
      <c r="AG241">
        <f>AVERAGE('bitter expt'!BQ239:CF239)</f>
        <v>2.6205075372022995</v>
      </c>
      <c r="AH241">
        <f>AVERAGE('sugar+bitter expt'!BQ239:CF239)</f>
        <v>5.2858968520207856</v>
      </c>
      <c r="AJ241">
        <f>STDEV('sugar expt'!BQ239:CF239)/SQRT(COUNT('sugar expt'!BQ239:CF239))</f>
        <v>0.518095567155895</v>
      </c>
      <c r="AK241">
        <f>STDEV('bitter expt'!BQ239:CF239)/SQRT(COUNT('bitter expt'!BQ239:CF239))</f>
        <v>0.39981067868154757</v>
      </c>
      <c r="AL241">
        <f>STDEV('sugar+bitter expt'!BQ239:CF239)/SQRT(COUNT('sugar+bitter expt'!BQ239:CF239))</f>
        <v>0.77569610401096389</v>
      </c>
      <c r="AP241">
        <f>AVERAGE('sugar expt'!S239:AI239)</f>
        <v>1.829502127515132</v>
      </c>
      <c r="AQ241">
        <f>AVERAGE('bitter expt'!S239:AI239)</f>
        <v>1.3385188249307489</v>
      </c>
      <c r="AR241">
        <f>AVERAGE('sugar+bitter expt'!S239:AI239)</f>
        <v>1.6430610780336099</v>
      </c>
      <c r="AT241">
        <f>STDEV('sugar expt'!S239:AI239)/SQRT(COUNT('sugar expt'!S239:AI239))</f>
        <v>0.13012726970781407</v>
      </c>
      <c r="AU241">
        <f>STDEV('bitter expt'!S239:AI239)/SQRT(COUNT('bitter expt'!S239:AI239))</f>
        <v>7.5381879528659837E-2</v>
      </c>
      <c r="AV241">
        <f>STDEV('sugar+bitter expt'!S239:AI239)/SQRT(COUNT('sugar+bitter expt'!S239:AI239))</f>
        <v>0.13833902848349638</v>
      </c>
      <c r="AX241">
        <f>AVERAGE('sugar expt'!AZ239:BP239)</f>
        <v>1.4486962357195792</v>
      </c>
      <c r="AY241">
        <f>AVERAGE('bitter expt'!AZ239:BP239)</f>
        <v>0.80231384070992695</v>
      </c>
      <c r="AZ241">
        <f>AVERAGE('sugar+bitter expt'!AZ239:BP239)</f>
        <v>1.2043747887451195</v>
      </c>
      <c r="BB241">
        <f>STDEV('sugar expt'!AZ239:BP239)/SQRT(COUNT('sugar expt'!AZ239:BP239))</f>
        <v>0.10666011639798287</v>
      </c>
      <c r="BC241">
        <f>STDEV('bitter expt'!AZ239:BP239)/SQRT(COUNT('bitter expt'!AZ239:BP239))</f>
        <v>4.8787264712799344E-2</v>
      </c>
      <c r="BD241">
        <f>STDEV('sugar+bitter expt'!AZ239:BP239)/SQRT(COUNT('sugar+bitter expt'!AZ239:BP239))</f>
        <v>9.4488628519349707E-2</v>
      </c>
      <c r="BF241">
        <f>AVERAGE('sugar expt'!CG239:CW239)</f>
        <v>1.2576660729600295</v>
      </c>
      <c r="BG241">
        <f>AVERAGE('bitter expt'!CG239:CW239)</f>
        <v>0.80117339485912387</v>
      </c>
      <c r="BH241">
        <f>AVERAGE('sugar+bitter expt'!CG239:CW239)</f>
        <v>0.95283406707949125</v>
      </c>
      <c r="BJ241">
        <f>STDEV('sugar expt'!CG239:CW239)/SQRT(COUNT('sugar expt'!CG239:CW239))</f>
        <v>8.3792025301969983E-2</v>
      </c>
      <c r="BK241">
        <f>STDEV('bitter expt'!CG239:CW239)/SQRT(COUNT('bitter expt'!CG239:CW239))</f>
        <v>7.4331990781037444E-2</v>
      </c>
      <c r="BL241">
        <f>STDEV('sugar+bitter expt'!CG239:CW239)/SQRT(COUNT('sugar+bitter expt'!CG239:CW239))</f>
        <v>6.1407460779202783E-2</v>
      </c>
    </row>
    <row r="242" spans="15:64" x14ac:dyDescent="0.2">
      <c r="O242">
        <v>239</v>
      </c>
      <c r="P242">
        <f>AVERAGE('sugar expt'!C240:R240)</f>
        <v>9.3008535449655856</v>
      </c>
      <c r="Q242">
        <f>AVERAGE('bitter expt'!C240:R240)</f>
        <v>7.1841783073461158</v>
      </c>
      <c r="R242">
        <f>AVERAGE('sugar+bitter expt'!C240:R240)</f>
        <v>9.1899350144792518</v>
      </c>
      <c r="T242">
        <f>STDEV('sugar expt'!C240:R240)/SQRT(COUNT('sugar expt'!C240:R240))</f>
        <v>0.58121808661838059</v>
      </c>
      <c r="U242">
        <f>STDEV('bitter expt'!C240:R240)/SQRT(COUNT('bitter expt'!C240:R240))</f>
        <v>1.0309773429152997</v>
      </c>
      <c r="V242">
        <f>STDEV('sugar+bitter expt'!C240:R240)/SQRT(COUNT('sugar+bitter expt'!C240:R240))</f>
        <v>0.69193154507371313</v>
      </c>
      <c r="X242">
        <f>AVERAGE('sugar expt'!AJ240:AY240)</f>
        <v>8.4090633901409326</v>
      </c>
      <c r="Y242">
        <f>AVERAGE('bitter expt'!AJ240:AY240)</f>
        <v>3.0847977894486163</v>
      </c>
      <c r="Z242">
        <f>AVERAGE('sugar+bitter expt'!AJ240:AY240)</f>
        <v>7.124927094455507</v>
      </c>
      <c r="AB242">
        <f>STDEV('sugar expt'!AJ240:AY240)/SQRT(COUNT('sugar expt'!AJ240:AY240))</f>
        <v>0.70905954973595853</v>
      </c>
      <c r="AC242">
        <f>STDEV('bitter expt'!AJ240:AY240)/SQRT(COUNT('bitter expt'!AJ240:AY240))</f>
        <v>0.48677092136555999</v>
      </c>
      <c r="AD242">
        <f>STDEV('sugar+bitter expt'!AJ240:AY240)/SQRT(COUNT('sugar+bitter expt'!AJ240:AY240))</f>
        <v>0.8083017627319502</v>
      </c>
      <c r="AF242">
        <f>AVERAGE('sugar expt'!BQ240:CF240)</f>
        <v>6.5803188941898068</v>
      </c>
      <c r="AG242">
        <f>AVERAGE('bitter expt'!BQ240:CF240)</f>
        <v>2.3315481322094227</v>
      </c>
      <c r="AH242">
        <f>AVERAGE('sugar+bitter expt'!BQ240:CF240)</f>
        <v>5.1403667355869516</v>
      </c>
      <c r="AJ242">
        <f>STDEV('sugar expt'!BQ240:CF240)/SQRT(COUNT('sugar expt'!BQ240:CF240))</f>
        <v>0.49790233154830987</v>
      </c>
      <c r="AK242">
        <f>STDEV('bitter expt'!BQ240:CF240)/SQRT(COUNT('bitter expt'!BQ240:CF240))</f>
        <v>0.35717678168820505</v>
      </c>
      <c r="AL242">
        <f>STDEV('sugar+bitter expt'!BQ240:CF240)/SQRT(COUNT('sugar+bitter expt'!BQ240:CF240))</f>
        <v>0.78698967320260305</v>
      </c>
      <c r="AP242">
        <f>AVERAGE('sugar expt'!S240:AI240)</f>
        <v>1.6836081150065358</v>
      </c>
      <c r="AQ242">
        <f>AVERAGE('bitter expt'!S240:AI240)</f>
        <v>1.3161413649170861</v>
      </c>
      <c r="AR242">
        <f>AVERAGE('sugar+bitter expt'!S240:AI240)</f>
        <v>1.4401051063576653</v>
      </c>
      <c r="AT242">
        <f>STDEV('sugar expt'!S240:AI240)/SQRT(COUNT('sugar expt'!S240:AI240))</f>
        <v>0.13914355092190853</v>
      </c>
      <c r="AU242">
        <f>STDEV('bitter expt'!S240:AI240)/SQRT(COUNT('bitter expt'!S240:AI240))</f>
        <v>9.5892390523055607E-2</v>
      </c>
      <c r="AV242">
        <f>STDEV('sugar+bitter expt'!S240:AI240)/SQRT(COUNT('sugar+bitter expt'!S240:AI240))</f>
        <v>0.10149673229581531</v>
      </c>
      <c r="AX242">
        <f>AVERAGE('sugar expt'!AZ240:BP240)</f>
        <v>1.4457370775830585</v>
      </c>
      <c r="AY242">
        <f>AVERAGE('bitter expt'!AZ240:BP240)</f>
        <v>0.83452103329540817</v>
      </c>
      <c r="AZ242">
        <f>AVERAGE('sugar+bitter expt'!AZ240:BP240)</f>
        <v>1.2420876140926829</v>
      </c>
      <c r="BB242">
        <f>STDEV('sugar expt'!AZ240:BP240)/SQRT(COUNT('sugar expt'!AZ240:BP240))</f>
        <v>0.11355057156793549</v>
      </c>
      <c r="BC242">
        <f>STDEV('bitter expt'!AZ240:BP240)/SQRT(COUNT('bitter expt'!AZ240:BP240))</f>
        <v>5.895359202781509E-2</v>
      </c>
      <c r="BD242">
        <f>STDEV('sugar+bitter expt'!AZ240:BP240)/SQRT(COUNT('sugar+bitter expt'!AZ240:BP240))</f>
        <v>9.7153475013332172E-2</v>
      </c>
      <c r="BF242">
        <f>AVERAGE('sugar expt'!CG240:CW240)</f>
        <v>1.277031271738537</v>
      </c>
      <c r="BG242">
        <f>AVERAGE('bitter expt'!CG240:CW240)</f>
        <v>0.75218457047882636</v>
      </c>
      <c r="BH242">
        <f>AVERAGE('sugar+bitter expt'!CG240:CW240)</f>
        <v>0.92923746527918594</v>
      </c>
      <c r="BJ242">
        <f>STDEV('sugar expt'!CG240:CW240)/SQRT(COUNT('sugar expt'!CG240:CW240))</f>
        <v>8.1321254970997875E-2</v>
      </c>
      <c r="BK242">
        <f>STDEV('bitter expt'!CG240:CW240)/SQRT(COUNT('bitter expt'!CG240:CW240))</f>
        <v>4.9394183259240554E-2</v>
      </c>
      <c r="BL242">
        <f>STDEV('sugar+bitter expt'!CG240:CW240)/SQRT(COUNT('sugar+bitter expt'!CG240:CW240))</f>
        <v>5.8404387636240424E-2</v>
      </c>
    </row>
    <row r="243" spans="15:64" x14ac:dyDescent="0.2">
      <c r="O243">
        <v>240</v>
      </c>
      <c r="P243">
        <f>AVERAGE('sugar expt'!C241:R241)</f>
        <v>9.2522797109449417</v>
      </c>
      <c r="Q243">
        <f>AVERAGE('bitter expt'!C241:R241)</f>
        <v>7.1736979044613332</v>
      </c>
      <c r="R243">
        <f>AVERAGE('sugar+bitter expt'!C241:R241)</f>
        <v>9.3500699618181002</v>
      </c>
      <c r="T243">
        <f>STDEV('sugar expt'!C241:R241)/SQRT(COUNT('sugar expt'!C241:R241))</f>
        <v>0.68624617124365284</v>
      </c>
      <c r="U243">
        <f>STDEV('bitter expt'!C241:R241)/SQRT(COUNT('bitter expt'!C241:R241))</f>
        <v>1.0061118410371106</v>
      </c>
      <c r="V243">
        <f>STDEV('sugar+bitter expt'!C241:R241)/SQRT(COUNT('sugar+bitter expt'!C241:R241))</f>
        <v>0.72610225313673948</v>
      </c>
      <c r="X243">
        <f>AVERAGE('sugar expt'!AJ241:AY241)</f>
        <v>9.5630028761723516</v>
      </c>
      <c r="Y243">
        <f>AVERAGE('bitter expt'!AJ241:AY241)</f>
        <v>2.5188758239907254</v>
      </c>
      <c r="Z243">
        <f>AVERAGE('sugar+bitter expt'!AJ241:AY241)</f>
        <v>6.6565383227475614</v>
      </c>
      <c r="AB243">
        <f>STDEV('sugar expt'!AJ241:AY241)/SQRT(COUNT('sugar expt'!AJ241:AY241))</f>
        <v>0.66466131892996605</v>
      </c>
      <c r="AC243">
        <f>STDEV('bitter expt'!AJ241:AY241)/SQRT(COUNT('bitter expt'!AJ241:AY241))</f>
        <v>0.50875164795160166</v>
      </c>
      <c r="AD243">
        <f>STDEV('sugar+bitter expt'!AJ241:AY241)/SQRT(COUNT('sugar+bitter expt'!AJ241:AY241))</f>
        <v>0.81234895856763145</v>
      </c>
      <c r="AF243">
        <f>AVERAGE('sugar expt'!BQ241:CF241)</f>
        <v>6.5053861789285561</v>
      </c>
      <c r="AG243">
        <f>AVERAGE('bitter expt'!BQ241:CF241)</f>
        <v>2.7885255138826728</v>
      </c>
      <c r="AH243">
        <f>AVERAGE('sugar+bitter expt'!BQ241:CF241)</f>
        <v>4.8645657004179421</v>
      </c>
      <c r="AJ243">
        <f>STDEV('sugar expt'!BQ241:CF241)/SQRT(COUNT('sugar expt'!BQ241:CF241))</f>
        <v>0.82786319306129719</v>
      </c>
      <c r="AK243">
        <f>STDEV('bitter expt'!BQ241:CF241)/SQRT(COUNT('bitter expt'!BQ241:CF241))</f>
        <v>0.49573670374352108</v>
      </c>
      <c r="AL243">
        <f>STDEV('sugar+bitter expt'!BQ241:CF241)/SQRT(COUNT('sugar+bitter expt'!BQ241:CF241))</f>
        <v>0.64901631421736472</v>
      </c>
      <c r="AP243">
        <f>AVERAGE('sugar expt'!S241:AI241)</f>
        <v>1.7385452730274742</v>
      </c>
      <c r="AQ243">
        <f>AVERAGE('bitter expt'!S241:AI241)</f>
        <v>1.3070906187898041</v>
      </c>
      <c r="AR243">
        <f>AVERAGE('sugar+bitter expt'!S241:AI241)</f>
        <v>1.6192447494437334</v>
      </c>
      <c r="AT243">
        <f>STDEV('sugar expt'!S241:AI241)/SQRT(COUNT('sugar expt'!S241:AI241))</f>
        <v>0.17080081073088493</v>
      </c>
      <c r="AU243">
        <f>STDEV('bitter expt'!S241:AI241)/SQRT(COUNT('bitter expt'!S241:AI241))</f>
        <v>0.11196439958719495</v>
      </c>
      <c r="AV243">
        <f>STDEV('sugar+bitter expt'!S241:AI241)/SQRT(COUNT('sugar+bitter expt'!S241:AI241))</f>
        <v>0.11589685988849173</v>
      </c>
      <c r="AX243">
        <f>AVERAGE('sugar expt'!AZ241:BP241)</f>
        <v>1.511995472399339</v>
      </c>
      <c r="AY243">
        <f>AVERAGE('bitter expt'!AZ241:BP241)</f>
        <v>0.88953262897558272</v>
      </c>
      <c r="AZ243">
        <f>AVERAGE('sugar+bitter expt'!AZ241:BP241)</f>
        <v>1.2264748894153186</v>
      </c>
      <c r="BB243">
        <f>STDEV('sugar expt'!AZ241:BP241)/SQRT(COUNT('sugar expt'!AZ241:BP241))</f>
        <v>0.12669925135135499</v>
      </c>
      <c r="BC243">
        <f>STDEV('bitter expt'!AZ241:BP241)/SQRT(COUNT('bitter expt'!AZ241:BP241))</f>
        <v>9.1992805459164981E-2</v>
      </c>
      <c r="BD243">
        <f>STDEV('sugar+bitter expt'!AZ241:BP241)/SQRT(COUNT('sugar+bitter expt'!AZ241:BP241))</f>
        <v>0.10162725144903201</v>
      </c>
      <c r="BF243">
        <f>AVERAGE('sugar expt'!CG241:CW241)</f>
        <v>1.166192787458336</v>
      </c>
      <c r="BG243">
        <f>AVERAGE('bitter expt'!CG241:CW241)</f>
        <v>0.7349458423776809</v>
      </c>
      <c r="BH243">
        <f>AVERAGE('sugar+bitter expt'!CG241:CW241)</f>
        <v>0.94081268210315927</v>
      </c>
      <c r="BJ243">
        <f>STDEV('sugar expt'!CG241:CW241)/SQRT(COUNT('sugar expt'!CG241:CW241))</f>
        <v>0.10679509364790098</v>
      </c>
      <c r="BK243">
        <f>STDEV('bitter expt'!CG241:CW241)/SQRT(COUNT('bitter expt'!CG241:CW241))</f>
        <v>2.7846642589935102E-2</v>
      </c>
      <c r="BL243">
        <f>STDEV('sugar+bitter expt'!CG241:CW241)/SQRT(COUNT('sugar+bitter expt'!CG241:CW241))</f>
        <v>5.3540753822836858E-2</v>
      </c>
    </row>
    <row r="244" spans="15:64" x14ac:dyDescent="0.2">
      <c r="O244">
        <v>241</v>
      </c>
      <c r="P244">
        <f>AVERAGE('sugar expt'!C242:R242)</f>
        <v>9.6541009923017533</v>
      </c>
      <c r="Q244">
        <f>AVERAGE('bitter expt'!C242:R242)</f>
        <v>7.4233897392540173</v>
      </c>
      <c r="R244">
        <f>AVERAGE('sugar+bitter expt'!C242:R242)</f>
        <v>9.5382010302943812</v>
      </c>
      <c r="T244">
        <f>STDEV('sugar expt'!C242:R242)/SQRT(COUNT('sugar expt'!C242:R242))</f>
        <v>0.55604750882701748</v>
      </c>
      <c r="U244">
        <f>STDEV('bitter expt'!C242:R242)/SQRT(COUNT('bitter expt'!C242:R242))</f>
        <v>0.87872111748136472</v>
      </c>
      <c r="V244">
        <f>STDEV('sugar+bitter expt'!C242:R242)/SQRT(COUNT('sugar+bitter expt'!C242:R242))</f>
        <v>0.49105362831531812</v>
      </c>
      <c r="X244">
        <f>AVERAGE('sugar expt'!AJ242:AY242)</f>
        <v>8.9439813059195608</v>
      </c>
      <c r="Y244">
        <f>AVERAGE('bitter expt'!AJ242:AY242)</f>
        <v>2.6069356642778514</v>
      </c>
      <c r="Z244">
        <f>AVERAGE('sugar+bitter expt'!AJ242:AY242)</f>
        <v>6.8792609570249077</v>
      </c>
      <c r="AB244">
        <f>STDEV('sugar expt'!AJ242:AY242)/SQRT(COUNT('sugar expt'!AJ242:AY242))</f>
        <v>0.73772458740884672</v>
      </c>
      <c r="AC244">
        <f>STDEV('bitter expt'!AJ242:AY242)/SQRT(COUNT('bitter expt'!AJ242:AY242))</f>
        <v>0.5609086406703897</v>
      </c>
      <c r="AD244">
        <f>STDEV('sugar+bitter expt'!AJ242:AY242)/SQRT(COUNT('sugar+bitter expt'!AJ242:AY242))</f>
        <v>0.79462888201917414</v>
      </c>
      <c r="AF244">
        <f>AVERAGE('sugar expt'!BQ242:CF242)</f>
        <v>6.2256348964508863</v>
      </c>
      <c r="AG244">
        <f>AVERAGE('bitter expt'!BQ242:CF242)</f>
        <v>2.7182350358533123</v>
      </c>
      <c r="AH244">
        <f>AVERAGE('sugar+bitter expt'!BQ242:CF242)</f>
        <v>5.2683938761134144</v>
      </c>
      <c r="AJ244">
        <f>STDEV('sugar expt'!BQ242:CF242)/SQRT(COUNT('sugar expt'!BQ242:CF242))</f>
        <v>0.82349096770040786</v>
      </c>
      <c r="AK244">
        <f>STDEV('bitter expt'!BQ242:CF242)/SQRT(COUNT('bitter expt'!BQ242:CF242))</f>
        <v>0.5158223001358605</v>
      </c>
      <c r="AL244">
        <f>STDEV('sugar+bitter expt'!BQ242:CF242)/SQRT(COUNT('sugar+bitter expt'!BQ242:CF242))</f>
        <v>0.65344075256076384</v>
      </c>
      <c r="AP244">
        <f>AVERAGE('sugar expt'!S242:AI242)</f>
        <v>1.7419049915519735</v>
      </c>
      <c r="AQ244">
        <f>AVERAGE('bitter expt'!S242:AI242)</f>
        <v>1.2764934717774277</v>
      </c>
      <c r="AR244">
        <f>AVERAGE('sugar+bitter expt'!S242:AI242)</f>
        <v>1.5177661095479935</v>
      </c>
      <c r="AT244">
        <f>STDEV('sugar expt'!S242:AI242)/SQRT(COUNT('sugar expt'!S242:AI242))</f>
        <v>0.15728000813011392</v>
      </c>
      <c r="AU244">
        <f>STDEV('bitter expt'!S242:AI242)/SQRT(COUNT('bitter expt'!S242:AI242))</f>
        <v>8.6106019122384678E-2</v>
      </c>
      <c r="AV244">
        <f>STDEV('sugar+bitter expt'!S242:AI242)/SQRT(COUNT('sugar+bitter expt'!S242:AI242))</f>
        <v>0.11321734696002718</v>
      </c>
      <c r="AX244">
        <f>AVERAGE('sugar expt'!AZ242:BP242)</f>
        <v>1.5337341099237252</v>
      </c>
      <c r="AY244">
        <f>AVERAGE('bitter expt'!AZ242:BP242)</f>
        <v>0.82501206092397239</v>
      </c>
      <c r="AZ244">
        <f>AVERAGE('sugar+bitter expt'!AZ242:BP242)</f>
        <v>1.189075181906994</v>
      </c>
      <c r="BB244">
        <f>STDEV('sugar expt'!AZ242:BP242)/SQRT(COUNT('sugar expt'!AZ242:BP242))</f>
        <v>9.5210741706071564E-2</v>
      </c>
      <c r="BC244">
        <f>STDEV('bitter expt'!AZ242:BP242)/SQRT(COUNT('bitter expt'!AZ242:BP242))</f>
        <v>7.96385570325185E-2</v>
      </c>
      <c r="BD244">
        <f>STDEV('sugar+bitter expt'!AZ242:BP242)/SQRT(COUNT('sugar+bitter expt'!AZ242:BP242))</f>
        <v>9.1418960354473625E-2</v>
      </c>
      <c r="BF244">
        <f>AVERAGE('sugar expt'!CG242:CW242)</f>
        <v>1.319151984341749</v>
      </c>
      <c r="BG244">
        <f>AVERAGE('bitter expt'!CG242:CW242)</f>
        <v>0.75801819747650678</v>
      </c>
      <c r="BH244">
        <f>AVERAGE('sugar+bitter expt'!CG242:CW242)</f>
        <v>1.0380600320728899</v>
      </c>
      <c r="BJ244">
        <f>STDEV('sugar expt'!CG242:CW242)/SQRT(COUNT('sugar expt'!CG242:CW242))</f>
        <v>0.1524868252227134</v>
      </c>
      <c r="BK244">
        <f>STDEV('bitter expt'!CG242:CW242)/SQRT(COUNT('bitter expt'!CG242:CW242))</f>
        <v>5.8413746046676873E-2</v>
      </c>
      <c r="BL244">
        <f>STDEV('sugar+bitter expt'!CG242:CW242)/SQRT(COUNT('sugar+bitter expt'!CG242:CW242))</f>
        <v>8.7606307422582644E-2</v>
      </c>
    </row>
    <row r="245" spans="15:64" x14ac:dyDescent="0.2">
      <c r="O245">
        <v>242</v>
      </c>
      <c r="P245">
        <f>AVERAGE('sugar expt'!C243:R243)</f>
        <v>9.7839663520054376</v>
      </c>
      <c r="Q245">
        <f>AVERAGE('bitter expt'!C243:R243)</f>
        <v>6.7896752149217132</v>
      </c>
      <c r="R245">
        <f>AVERAGE('sugar+bitter expt'!C243:R243)</f>
        <v>9.5548425657297678</v>
      </c>
      <c r="T245">
        <f>STDEV('sugar expt'!C243:R243)/SQRT(COUNT('sugar expt'!C243:R243))</f>
        <v>0.5498749046370891</v>
      </c>
      <c r="U245">
        <f>STDEV('bitter expt'!C243:R243)/SQRT(COUNT('bitter expt'!C243:R243))</f>
        <v>0.82407468077642321</v>
      </c>
      <c r="V245">
        <f>STDEV('sugar+bitter expt'!C243:R243)/SQRT(COUNT('sugar+bitter expt'!C243:R243))</f>
        <v>0.52226041291676129</v>
      </c>
      <c r="X245">
        <f>AVERAGE('sugar expt'!AJ243:AY243)</f>
        <v>8.548533736232562</v>
      </c>
      <c r="Y245">
        <f>AVERAGE('bitter expt'!AJ243:AY243)</f>
        <v>3.4560636094560486</v>
      </c>
      <c r="Z245">
        <f>AVERAGE('sugar+bitter expt'!AJ243:AY243)</f>
        <v>7.2899177619839968</v>
      </c>
      <c r="AB245">
        <f>STDEV('sugar expt'!AJ243:AY243)/SQRT(COUNT('sugar expt'!AJ243:AY243))</f>
        <v>0.53681956684571264</v>
      </c>
      <c r="AC245">
        <f>STDEV('bitter expt'!AJ243:AY243)/SQRT(COUNT('bitter expt'!AJ243:AY243))</f>
        <v>0.71516817256178344</v>
      </c>
      <c r="AD245">
        <f>STDEV('sugar+bitter expt'!AJ243:AY243)/SQRT(COUNT('sugar+bitter expt'!AJ243:AY243))</f>
        <v>0.89107703297098839</v>
      </c>
      <c r="AF245">
        <f>AVERAGE('sugar expt'!BQ243:CF243)</f>
        <v>6.3408611359267644</v>
      </c>
      <c r="AG245">
        <f>AVERAGE('bitter expt'!BQ243:CF243)</f>
        <v>2.7999851270116016</v>
      </c>
      <c r="AH245">
        <f>AVERAGE('sugar+bitter expt'!BQ243:CF243)</f>
        <v>4.9285063354777536</v>
      </c>
      <c r="AJ245">
        <f>STDEV('sugar expt'!BQ243:CF243)/SQRT(COUNT('sugar expt'!BQ243:CF243))</f>
        <v>0.86856956666087126</v>
      </c>
      <c r="AK245">
        <f>STDEV('bitter expt'!BQ243:CF243)/SQRT(COUNT('bitter expt'!BQ243:CF243))</f>
        <v>0.44361035423948364</v>
      </c>
      <c r="AL245">
        <f>STDEV('sugar+bitter expt'!BQ243:CF243)/SQRT(COUNT('sugar+bitter expt'!BQ243:CF243))</f>
        <v>0.56582376373838661</v>
      </c>
      <c r="AP245">
        <f>AVERAGE('sugar expt'!S243:AI243)</f>
        <v>1.5949552961508722</v>
      </c>
      <c r="AQ245">
        <f>AVERAGE('bitter expt'!S243:AI243)</f>
        <v>1.3588333124526231</v>
      </c>
      <c r="AR245">
        <f>AVERAGE('sugar+bitter expt'!S243:AI243)</f>
        <v>1.5053064428617833</v>
      </c>
      <c r="AT245">
        <f>STDEV('sugar expt'!S243:AI243)/SQRT(COUNT('sugar expt'!S243:AI243))</f>
        <v>0.11237669308922152</v>
      </c>
      <c r="AU245">
        <f>STDEV('bitter expt'!S243:AI243)/SQRT(COUNT('bitter expt'!S243:AI243))</f>
        <v>7.9569044443576348E-2</v>
      </c>
      <c r="AV245">
        <f>STDEV('sugar+bitter expt'!S243:AI243)/SQRT(COUNT('sugar+bitter expt'!S243:AI243))</f>
        <v>0.10282764452312072</v>
      </c>
      <c r="AX245">
        <f>AVERAGE('sugar expt'!AZ243:BP243)</f>
        <v>1.4768641298981549</v>
      </c>
      <c r="AY245">
        <f>AVERAGE('bitter expt'!AZ243:BP243)</f>
        <v>0.86243997785392956</v>
      </c>
      <c r="AZ245">
        <f>AVERAGE('sugar+bitter expt'!AZ243:BP243)</f>
        <v>1.2186296871715361</v>
      </c>
      <c r="BB245">
        <f>STDEV('sugar expt'!AZ243:BP243)/SQRT(COUNT('sugar expt'!AZ243:BP243))</f>
        <v>8.9873479290444994E-2</v>
      </c>
      <c r="BC245">
        <f>STDEV('bitter expt'!AZ243:BP243)/SQRT(COUNT('bitter expt'!AZ243:BP243))</f>
        <v>7.526283506047679E-2</v>
      </c>
      <c r="BD245">
        <f>STDEV('sugar+bitter expt'!AZ243:BP243)/SQRT(COUNT('sugar+bitter expt'!AZ243:BP243))</f>
        <v>0.10636771898861314</v>
      </c>
      <c r="BF245">
        <f>AVERAGE('sugar expt'!CG243:CW243)</f>
        <v>1.1665065878478307</v>
      </c>
      <c r="BG245">
        <f>AVERAGE('bitter expt'!CG243:CW243)</f>
        <v>0.78397948357291303</v>
      </c>
      <c r="BH245">
        <f>AVERAGE('sugar+bitter expt'!CG243:CW243)</f>
        <v>0.95768242552383198</v>
      </c>
      <c r="BJ245">
        <f>STDEV('sugar expt'!CG243:CW243)/SQRT(COUNT('sugar expt'!CG243:CW243))</f>
        <v>9.8559254334172161E-2</v>
      </c>
      <c r="BK245">
        <f>STDEV('bitter expt'!CG243:CW243)/SQRT(COUNT('bitter expt'!CG243:CW243))</f>
        <v>5.7740765152931403E-2</v>
      </c>
      <c r="BL245">
        <f>STDEV('sugar+bitter expt'!CG243:CW243)/SQRT(COUNT('sugar+bitter expt'!CG243:CW243))</f>
        <v>7.7603093981767457E-2</v>
      </c>
    </row>
    <row r="246" spans="15:64" x14ac:dyDescent="0.2">
      <c r="O246">
        <v>243</v>
      </c>
      <c r="P246">
        <f>AVERAGE('sugar expt'!C244:R244)</f>
        <v>9.2196360921063256</v>
      </c>
      <c r="Q246">
        <f>AVERAGE('bitter expt'!C244:R244)</f>
        <v>6.4071203578404621</v>
      </c>
      <c r="R246">
        <f>AVERAGE('sugar+bitter expt'!C244:R244)</f>
        <v>9.7105675016168504</v>
      </c>
      <c r="T246">
        <f>STDEV('sugar expt'!C244:R244)/SQRT(COUNT('sugar expt'!C244:R244))</f>
        <v>0.6849594758127252</v>
      </c>
      <c r="U246">
        <f>STDEV('bitter expt'!C244:R244)/SQRT(COUNT('bitter expt'!C244:R244))</f>
        <v>0.74020742987775701</v>
      </c>
      <c r="V246">
        <f>STDEV('sugar+bitter expt'!C244:R244)/SQRT(COUNT('sugar+bitter expt'!C244:R244))</f>
        <v>0.71060910915989339</v>
      </c>
      <c r="X246">
        <f>AVERAGE('sugar expt'!AJ244:AY244)</f>
        <v>8.7965014996799589</v>
      </c>
      <c r="Y246">
        <f>AVERAGE('bitter expt'!AJ244:AY244)</f>
        <v>3.8417356765247264</v>
      </c>
      <c r="Z246">
        <f>AVERAGE('sugar+bitter expt'!AJ244:AY244)</f>
        <v>7.394366231187659</v>
      </c>
      <c r="AB246">
        <f>STDEV('sugar expt'!AJ244:AY244)/SQRT(COUNT('sugar expt'!AJ244:AY244))</f>
        <v>0.65295629573751457</v>
      </c>
      <c r="AC246">
        <f>STDEV('bitter expt'!AJ244:AY244)/SQRT(COUNT('bitter expt'!AJ244:AY244))</f>
        <v>0.7751973117301395</v>
      </c>
      <c r="AD246">
        <f>STDEV('sugar+bitter expt'!AJ244:AY244)/SQRT(COUNT('sugar+bitter expt'!AJ244:AY244))</f>
        <v>0.69851472341508714</v>
      </c>
      <c r="AF246">
        <f>AVERAGE('sugar expt'!BQ244:CF244)</f>
        <v>6.8442247338969393</v>
      </c>
      <c r="AG246">
        <f>AVERAGE('bitter expt'!BQ244:CF244)</f>
        <v>2.9491371449629984</v>
      </c>
      <c r="AH246">
        <f>AVERAGE('sugar+bitter expt'!BQ244:CF244)</f>
        <v>4.6325955228878302</v>
      </c>
      <c r="AJ246">
        <f>STDEV('sugar expt'!BQ244:CF244)/SQRT(COUNT('sugar expt'!BQ244:CF244))</f>
        <v>0.79242277283938711</v>
      </c>
      <c r="AK246">
        <f>STDEV('bitter expt'!BQ244:CF244)/SQRT(COUNT('bitter expt'!BQ244:CF244))</f>
        <v>0.38947141798349882</v>
      </c>
      <c r="AL246">
        <f>STDEV('sugar+bitter expt'!BQ244:CF244)/SQRT(COUNT('sugar+bitter expt'!BQ244:CF244))</f>
        <v>0.6184637204057436</v>
      </c>
      <c r="AP246">
        <f>AVERAGE('sugar expt'!S244:AI244)</f>
        <v>1.7528183956468308</v>
      </c>
      <c r="AQ246">
        <f>AVERAGE('bitter expt'!S244:AI244)</f>
        <v>1.1803903161870146</v>
      </c>
      <c r="AR246">
        <f>AVERAGE('sugar+bitter expt'!S244:AI244)</f>
        <v>1.4672314103972721</v>
      </c>
      <c r="AT246">
        <f>STDEV('sugar expt'!S244:AI244)/SQRT(COUNT('sugar expt'!S244:AI244))</f>
        <v>0.12044868556206002</v>
      </c>
      <c r="AU246">
        <f>STDEV('bitter expt'!S244:AI244)/SQRT(COUNT('bitter expt'!S244:AI244))</f>
        <v>6.8524952779531981E-2</v>
      </c>
      <c r="AV246">
        <f>STDEV('sugar+bitter expt'!S244:AI244)/SQRT(COUNT('sugar+bitter expt'!S244:AI244))</f>
        <v>0.12458923699586422</v>
      </c>
      <c r="AX246">
        <f>AVERAGE('sugar expt'!AZ244:BP244)</f>
        <v>1.4048534222451221</v>
      </c>
      <c r="AY246">
        <f>AVERAGE('bitter expt'!AZ244:BP244)</f>
        <v>0.89371244277334672</v>
      </c>
      <c r="AZ246">
        <f>AVERAGE('sugar+bitter expt'!AZ244:BP244)</f>
        <v>1.2343673299026905</v>
      </c>
      <c r="BB246">
        <f>STDEV('sugar expt'!AZ244:BP244)/SQRT(COUNT('sugar expt'!AZ244:BP244))</f>
        <v>8.6689191964815893E-2</v>
      </c>
      <c r="BC246">
        <f>STDEV('bitter expt'!AZ244:BP244)/SQRT(COUNT('bitter expt'!AZ244:BP244))</f>
        <v>6.8067102487918307E-2</v>
      </c>
      <c r="BD246">
        <f>STDEV('sugar+bitter expt'!AZ244:BP244)/SQRT(COUNT('sugar+bitter expt'!AZ244:BP244))</f>
        <v>9.3845527450506894E-2</v>
      </c>
      <c r="BF246">
        <f>AVERAGE('sugar expt'!CG244:CW244)</f>
        <v>1.1957248191786434</v>
      </c>
      <c r="BG246">
        <f>AVERAGE('bitter expt'!CG244:CW244)</f>
        <v>0.88377176166245308</v>
      </c>
      <c r="BH246">
        <f>AVERAGE('sugar+bitter expt'!CG244:CW244)</f>
        <v>1.0072387288606801</v>
      </c>
      <c r="BJ246">
        <f>STDEV('sugar expt'!CG244:CW244)/SQRT(COUNT('sugar expt'!CG244:CW244))</f>
        <v>0.10670464534432367</v>
      </c>
      <c r="BK246">
        <f>STDEV('bitter expt'!CG244:CW244)/SQRT(COUNT('bitter expt'!CG244:CW244))</f>
        <v>7.1484527962650521E-2</v>
      </c>
      <c r="BL246">
        <f>STDEV('sugar+bitter expt'!CG244:CW244)/SQRT(COUNT('sugar+bitter expt'!CG244:CW244))</f>
        <v>0.11791076217995304</v>
      </c>
    </row>
    <row r="247" spans="15:64" x14ac:dyDescent="0.2">
      <c r="O247">
        <v>244</v>
      </c>
      <c r="P247">
        <f>AVERAGE('sugar expt'!C245:R245)</f>
        <v>9.3176835649005376</v>
      </c>
      <c r="Q247">
        <f>AVERAGE('bitter expt'!C245:R245)</f>
        <v>6.0254654715302021</v>
      </c>
      <c r="R247">
        <f>AVERAGE('sugar+bitter expt'!C245:R245)</f>
        <v>9.3353506896150176</v>
      </c>
      <c r="T247">
        <f>STDEV('sugar expt'!C245:R245)/SQRT(COUNT('sugar expt'!C245:R245))</f>
        <v>0.78766617054278487</v>
      </c>
      <c r="U247">
        <f>STDEV('bitter expt'!C245:R245)/SQRT(COUNT('bitter expt'!C245:R245))</f>
        <v>0.76277431705129806</v>
      </c>
      <c r="V247">
        <f>STDEV('sugar+bitter expt'!C245:R245)/SQRT(COUNT('sugar+bitter expt'!C245:R245))</f>
        <v>0.53491389708127934</v>
      </c>
      <c r="X247">
        <f>AVERAGE('sugar expt'!AJ245:AY245)</f>
        <v>9.5894073463174561</v>
      </c>
      <c r="Y247">
        <f>AVERAGE('bitter expt'!AJ245:AY245)</f>
        <v>3.8631115870370074</v>
      </c>
      <c r="Z247">
        <f>AVERAGE('sugar+bitter expt'!AJ245:AY245)</f>
        <v>6.921349876058339</v>
      </c>
      <c r="AB247">
        <f>STDEV('sugar expt'!AJ245:AY245)/SQRT(COUNT('sugar expt'!AJ245:AY245))</f>
        <v>0.70608038412342067</v>
      </c>
      <c r="AC247">
        <f>STDEV('bitter expt'!AJ245:AY245)/SQRT(COUNT('bitter expt'!AJ245:AY245))</f>
        <v>0.74190698660840615</v>
      </c>
      <c r="AD247">
        <f>STDEV('sugar+bitter expt'!AJ245:AY245)/SQRT(COUNT('sugar+bitter expt'!AJ245:AY245))</f>
        <v>0.65293656841653736</v>
      </c>
      <c r="AF247">
        <f>AVERAGE('sugar expt'!BQ245:CF245)</f>
        <v>5.9407330724467338</v>
      </c>
      <c r="AG247">
        <f>AVERAGE('bitter expt'!BQ245:CF245)</f>
        <v>2.7634826573532214</v>
      </c>
      <c r="AH247">
        <f>AVERAGE('sugar+bitter expt'!BQ245:CF245)</f>
        <v>5.1270175486424598</v>
      </c>
      <c r="AJ247">
        <f>STDEV('sugar expt'!BQ245:CF245)/SQRT(COUNT('sugar expt'!BQ245:CF245))</f>
        <v>0.72301565808308021</v>
      </c>
      <c r="AK247">
        <f>STDEV('bitter expt'!BQ245:CF245)/SQRT(COUNT('bitter expt'!BQ245:CF245))</f>
        <v>0.35713111198672071</v>
      </c>
      <c r="AL247">
        <f>STDEV('sugar+bitter expt'!BQ245:CF245)/SQRT(COUNT('sugar+bitter expt'!BQ245:CF245))</f>
        <v>0.67488116200543968</v>
      </c>
      <c r="AP247">
        <f>AVERAGE('sugar expt'!S245:AI245)</f>
        <v>1.7036648108326999</v>
      </c>
      <c r="AQ247">
        <f>AVERAGE('bitter expt'!S245:AI245)</f>
        <v>1.2030039299515625</v>
      </c>
      <c r="AR247">
        <f>AVERAGE('sugar+bitter expt'!S245:AI245)</f>
        <v>1.4260997973101612</v>
      </c>
      <c r="AT247">
        <f>STDEV('sugar expt'!S245:AI245)/SQRT(COUNT('sugar expt'!S245:AI245))</f>
        <v>9.6679128141156354E-2</v>
      </c>
      <c r="AU247">
        <f>STDEV('bitter expt'!S245:AI245)/SQRT(COUNT('bitter expt'!S245:AI245))</f>
        <v>9.2964492229995463E-2</v>
      </c>
      <c r="AV247">
        <f>STDEV('sugar+bitter expt'!S245:AI245)/SQRT(COUNT('sugar+bitter expt'!S245:AI245))</f>
        <v>0.10712539050470044</v>
      </c>
      <c r="AX247">
        <f>AVERAGE('sugar expt'!AZ245:BP245)</f>
        <v>1.3876742088771503</v>
      </c>
      <c r="AY247">
        <f>AVERAGE('bitter expt'!AZ245:BP245)</f>
        <v>0.89204595895724259</v>
      </c>
      <c r="AZ247">
        <f>AVERAGE('sugar+bitter expt'!AZ245:BP245)</f>
        <v>1.33972887410716</v>
      </c>
      <c r="BB247">
        <f>STDEV('sugar expt'!AZ245:BP245)/SQRT(COUNT('sugar expt'!AZ245:BP245))</f>
        <v>0.10676478872173865</v>
      </c>
      <c r="BC247">
        <f>STDEV('bitter expt'!AZ245:BP245)/SQRT(COUNT('bitter expt'!AZ245:BP245))</f>
        <v>8.7903914493696E-2</v>
      </c>
      <c r="BD247">
        <f>STDEV('sugar+bitter expt'!AZ245:BP245)/SQRT(COUNT('sugar+bitter expt'!AZ245:BP245))</f>
        <v>0.11128072599164619</v>
      </c>
      <c r="BF247">
        <f>AVERAGE('sugar expt'!CG245:CW245)</f>
        <v>1.3021353697390023</v>
      </c>
      <c r="BG247">
        <f>AVERAGE('bitter expt'!CG245:CW245)</f>
        <v>0.76417016574233365</v>
      </c>
      <c r="BH247">
        <f>AVERAGE('sugar+bitter expt'!CG245:CW245)</f>
        <v>1.0377415073340337</v>
      </c>
      <c r="BJ247">
        <f>STDEV('sugar expt'!CG245:CW245)/SQRT(COUNT('sugar expt'!CG245:CW245))</f>
        <v>0.12984253076770905</v>
      </c>
      <c r="BK247">
        <f>STDEV('bitter expt'!CG245:CW245)/SQRT(COUNT('bitter expt'!CG245:CW245))</f>
        <v>6.3338523134996105E-2</v>
      </c>
      <c r="BL247">
        <f>STDEV('sugar+bitter expt'!CG245:CW245)/SQRT(COUNT('sugar+bitter expt'!CG245:CW245))</f>
        <v>0.11776767657084036</v>
      </c>
    </row>
    <row r="248" spans="15:64" x14ac:dyDescent="0.2">
      <c r="O248">
        <v>245</v>
      </c>
      <c r="P248">
        <f>AVERAGE('sugar expt'!C246:R246)</f>
        <v>9.8856680892821416</v>
      </c>
      <c r="Q248">
        <f>AVERAGE('bitter expt'!C246:R246)</f>
        <v>6.2599369738622173</v>
      </c>
      <c r="R248">
        <f>AVERAGE('sugar+bitter expt'!C246:R246)</f>
        <v>9.3538625776707693</v>
      </c>
      <c r="T248">
        <f>STDEV('sugar expt'!C246:R246)/SQRT(COUNT('sugar expt'!C246:R246))</f>
        <v>0.81760847265726455</v>
      </c>
      <c r="U248">
        <f>STDEV('bitter expt'!C246:R246)/SQRT(COUNT('bitter expt'!C246:R246))</f>
        <v>0.83678722854491694</v>
      </c>
      <c r="V248">
        <f>STDEV('sugar+bitter expt'!C246:R246)/SQRT(COUNT('sugar+bitter expt'!C246:R246))</f>
        <v>0.52861816259391115</v>
      </c>
      <c r="X248">
        <f>AVERAGE('sugar expt'!AJ246:AY246)</f>
        <v>9.1378540649331867</v>
      </c>
      <c r="Y248">
        <f>AVERAGE('bitter expt'!AJ246:AY246)</f>
        <v>3.6788410450817928</v>
      </c>
      <c r="Z248">
        <f>AVERAGE('sugar+bitter expt'!AJ246:AY246)</f>
        <v>6.6230208600625993</v>
      </c>
      <c r="AB248">
        <f>STDEV('sugar expt'!AJ246:AY246)/SQRT(COUNT('sugar expt'!AJ246:AY246))</f>
        <v>0.86971648587733452</v>
      </c>
      <c r="AC248">
        <f>STDEV('bitter expt'!AJ246:AY246)/SQRT(COUNT('bitter expt'!AJ246:AY246))</f>
        <v>0.67992020012159671</v>
      </c>
      <c r="AD248">
        <f>STDEV('sugar+bitter expt'!AJ246:AY246)/SQRT(COUNT('sugar+bitter expt'!AJ246:AY246))</f>
        <v>0.63172202598215765</v>
      </c>
      <c r="AF248">
        <f>AVERAGE('sugar expt'!BQ246:CF246)</f>
        <v>6.1454397927520024</v>
      </c>
      <c r="AG248">
        <f>AVERAGE('bitter expt'!BQ246:CF246)</f>
        <v>2.93522820584126</v>
      </c>
      <c r="AH248">
        <f>AVERAGE('sugar+bitter expt'!BQ246:CF246)</f>
        <v>4.9530166763039212</v>
      </c>
      <c r="AJ248">
        <f>STDEV('sugar expt'!BQ246:CF246)/SQRT(COUNT('sugar expt'!BQ246:CF246))</f>
        <v>0.80276424592583739</v>
      </c>
      <c r="AK248">
        <f>STDEV('bitter expt'!BQ246:CF246)/SQRT(COUNT('bitter expt'!BQ246:CF246))</f>
        <v>0.37714325721331354</v>
      </c>
      <c r="AL248">
        <f>STDEV('sugar+bitter expt'!BQ246:CF246)/SQRT(COUNT('sugar+bitter expt'!BQ246:CF246))</f>
        <v>0.62193697917201074</v>
      </c>
      <c r="AP248">
        <f>AVERAGE('sugar expt'!S246:AI246)</f>
        <v>1.6084703643861444</v>
      </c>
      <c r="AQ248">
        <f>AVERAGE('bitter expt'!S246:AI246)</f>
        <v>1.2212679084507001</v>
      </c>
      <c r="AR248">
        <f>AVERAGE('sugar+bitter expt'!S246:AI246)</f>
        <v>1.4557774849990013</v>
      </c>
      <c r="AT248">
        <f>STDEV('sugar expt'!S246:AI246)/SQRT(COUNT('sugar expt'!S246:AI246))</f>
        <v>9.2593521165223791E-2</v>
      </c>
      <c r="AU248">
        <f>STDEV('bitter expt'!S246:AI246)/SQRT(COUNT('bitter expt'!S246:AI246))</f>
        <v>0.10844059672481596</v>
      </c>
      <c r="AV248">
        <f>STDEV('sugar+bitter expt'!S246:AI246)/SQRT(COUNT('sugar+bitter expt'!S246:AI246))</f>
        <v>9.1978994756121868E-2</v>
      </c>
      <c r="AX248">
        <f>AVERAGE('sugar expt'!AZ246:BP246)</f>
        <v>1.3633068394692902</v>
      </c>
      <c r="AY248">
        <f>AVERAGE('bitter expt'!AZ246:BP246)</f>
        <v>0.90336290766021732</v>
      </c>
      <c r="AZ248">
        <f>AVERAGE('sugar+bitter expt'!AZ246:BP246)</f>
        <v>1.3146478911773976</v>
      </c>
      <c r="BB248">
        <f>STDEV('sugar expt'!AZ246:BP246)/SQRT(COUNT('sugar expt'!AZ246:BP246))</f>
        <v>0.10171701350368616</v>
      </c>
      <c r="BC248">
        <f>STDEV('bitter expt'!AZ246:BP246)/SQRT(COUNT('bitter expt'!AZ246:BP246))</f>
        <v>9.2180824638072811E-2</v>
      </c>
      <c r="BD248">
        <f>STDEV('sugar+bitter expt'!AZ246:BP246)/SQRT(COUNT('sugar+bitter expt'!AZ246:BP246))</f>
        <v>0.1465716542524331</v>
      </c>
      <c r="BF248">
        <f>AVERAGE('sugar expt'!CG246:CW246)</f>
        <v>1.2696902243691688</v>
      </c>
      <c r="BG248">
        <f>AVERAGE('bitter expt'!CG246:CW246)</f>
        <v>0.75015642027769602</v>
      </c>
      <c r="BH248">
        <f>AVERAGE('sugar+bitter expt'!CG246:CW246)</f>
        <v>1.0455902854489865</v>
      </c>
      <c r="BJ248">
        <f>STDEV('sugar expt'!CG246:CW246)/SQRT(COUNT('sugar expt'!CG246:CW246))</f>
        <v>0.1114862403410971</v>
      </c>
      <c r="BK248">
        <f>STDEV('bitter expt'!CG246:CW246)/SQRT(COUNT('bitter expt'!CG246:CW246))</f>
        <v>4.8245054253743577E-2</v>
      </c>
      <c r="BL248">
        <f>STDEV('sugar+bitter expt'!CG246:CW246)/SQRT(COUNT('sugar+bitter expt'!CG246:CW246))</f>
        <v>7.4066575038517893E-2</v>
      </c>
    </row>
    <row r="249" spans="15:64" x14ac:dyDescent="0.2">
      <c r="O249">
        <v>246</v>
      </c>
      <c r="P249">
        <f>AVERAGE('sugar expt'!C247:R247)</f>
        <v>10.07083079820724</v>
      </c>
      <c r="Q249">
        <f>AVERAGE('bitter expt'!C247:R247)</f>
        <v>6.046159876101461</v>
      </c>
      <c r="R249">
        <f>AVERAGE('sugar+bitter expt'!C247:R247)</f>
        <v>9.6926454338688632</v>
      </c>
      <c r="T249">
        <f>STDEV('sugar expt'!C247:R247)/SQRT(COUNT('sugar expt'!C247:R247))</f>
        <v>0.8916340905820449</v>
      </c>
      <c r="U249">
        <f>STDEV('bitter expt'!C247:R247)/SQRT(COUNT('bitter expt'!C247:R247))</f>
        <v>0.81068532176278219</v>
      </c>
      <c r="V249">
        <f>STDEV('sugar+bitter expt'!C247:R247)/SQRT(COUNT('sugar+bitter expt'!C247:R247))</f>
        <v>0.72051562837387972</v>
      </c>
      <c r="X249">
        <f>AVERAGE('sugar expt'!AJ247:AY247)</f>
        <v>8.8420622602169914</v>
      </c>
      <c r="Y249">
        <f>AVERAGE('bitter expt'!AJ247:AY247)</f>
        <v>3.4017317428746998</v>
      </c>
      <c r="Z249">
        <f>AVERAGE('sugar+bitter expt'!AJ247:AY247)</f>
        <v>6.5365097084629795</v>
      </c>
      <c r="AB249">
        <f>STDEV('sugar expt'!AJ247:AY247)/SQRT(COUNT('sugar expt'!AJ247:AY247))</f>
        <v>0.59558351508438878</v>
      </c>
      <c r="AC249">
        <f>STDEV('bitter expt'!AJ247:AY247)/SQRT(COUNT('bitter expt'!AJ247:AY247))</f>
        <v>0.61987627147834323</v>
      </c>
      <c r="AD249">
        <f>STDEV('sugar+bitter expt'!AJ247:AY247)/SQRT(COUNT('sugar+bitter expt'!AJ247:AY247))</f>
        <v>0.70084268280316719</v>
      </c>
      <c r="AF249">
        <f>AVERAGE('sugar expt'!BQ247:CF247)</f>
        <v>5.983156682007599</v>
      </c>
      <c r="AG249">
        <f>AVERAGE('bitter expt'!BQ247:CF247)</f>
        <v>3.1394292078503461</v>
      </c>
      <c r="AH249">
        <f>AVERAGE('sugar+bitter expt'!BQ247:CF247)</f>
        <v>5.3110207906507032</v>
      </c>
      <c r="AJ249">
        <f>STDEV('sugar expt'!BQ247:CF247)/SQRT(COUNT('sugar expt'!BQ247:CF247))</f>
        <v>0.66878615562135402</v>
      </c>
      <c r="AK249">
        <f>STDEV('bitter expt'!BQ247:CF247)/SQRT(COUNT('bitter expt'!BQ247:CF247))</f>
        <v>0.48118849546582404</v>
      </c>
      <c r="AL249">
        <f>STDEV('sugar+bitter expt'!BQ247:CF247)/SQRT(COUNT('sugar+bitter expt'!BQ247:CF247))</f>
        <v>0.61587276117634271</v>
      </c>
      <c r="AP249">
        <f>AVERAGE('sugar expt'!S247:AI247)</f>
        <v>1.72313069376244</v>
      </c>
      <c r="AQ249">
        <f>AVERAGE('bitter expt'!S247:AI247)</f>
        <v>1.2966389610676186</v>
      </c>
      <c r="AR249">
        <f>AVERAGE('sugar+bitter expt'!S247:AI247)</f>
        <v>1.4725600495347659</v>
      </c>
      <c r="AT249">
        <f>STDEV('sugar expt'!S247:AI247)/SQRT(COUNT('sugar expt'!S247:AI247))</f>
        <v>0.13108262297379908</v>
      </c>
      <c r="AU249">
        <f>STDEV('bitter expt'!S247:AI247)/SQRT(COUNT('bitter expt'!S247:AI247))</f>
        <v>0.10014441063858041</v>
      </c>
      <c r="AV249">
        <f>STDEV('sugar+bitter expt'!S247:AI247)/SQRT(COUNT('sugar+bitter expt'!S247:AI247))</f>
        <v>8.7348418096904912E-2</v>
      </c>
      <c r="AX249">
        <f>AVERAGE('sugar expt'!AZ247:BP247)</f>
        <v>1.4092217372529612</v>
      </c>
      <c r="AY249">
        <f>AVERAGE('bitter expt'!AZ247:BP247)</f>
        <v>0.93269030732034397</v>
      </c>
      <c r="AZ249">
        <f>AVERAGE('sugar+bitter expt'!AZ247:BP247)</f>
        <v>1.3341350724529406</v>
      </c>
      <c r="BB249">
        <f>STDEV('sugar expt'!AZ247:BP247)/SQRT(COUNT('sugar expt'!AZ247:BP247))</f>
        <v>0.1118060195140117</v>
      </c>
      <c r="BC249">
        <f>STDEV('bitter expt'!AZ247:BP247)/SQRT(COUNT('bitter expt'!AZ247:BP247))</f>
        <v>8.6638055775441092E-2</v>
      </c>
      <c r="BD249">
        <f>STDEV('sugar+bitter expt'!AZ247:BP247)/SQRT(COUNT('sugar+bitter expt'!AZ247:BP247))</f>
        <v>0.12097384798574808</v>
      </c>
      <c r="BF249">
        <f>AVERAGE('sugar expt'!CG247:CW247)</f>
        <v>1.2712977682736177</v>
      </c>
      <c r="BG249">
        <f>AVERAGE('bitter expt'!CG247:CW247)</f>
        <v>0.7610285127673917</v>
      </c>
      <c r="BH249">
        <f>AVERAGE('sugar+bitter expt'!CG247:CW247)</f>
        <v>1.0377405037648249</v>
      </c>
      <c r="BJ249">
        <f>STDEV('sugar expt'!CG247:CW247)/SQRT(COUNT('sugar expt'!CG247:CW247))</f>
        <v>0.12205270879607653</v>
      </c>
      <c r="BK249">
        <f>STDEV('bitter expt'!CG247:CW247)/SQRT(COUNT('bitter expt'!CG247:CW247))</f>
        <v>5.0242347480816928E-2</v>
      </c>
      <c r="BL249">
        <f>STDEV('sugar+bitter expt'!CG247:CW247)/SQRT(COUNT('sugar+bitter expt'!CG247:CW247))</f>
        <v>0.11135852983167127</v>
      </c>
    </row>
    <row r="250" spans="15:64" x14ac:dyDescent="0.2">
      <c r="O250">
        <v>247</v>
      </c>
      <c r="P250">
        <f>AVERAGE('sugar expt'!C248:R248)</f>
        <v>9.7502325037392428</v>
      </c>
      <c r="Q250">
        <f>AVERAGE('bitter expt'!C248:R248)</f>
        <v>6.8617315376367785</v>
      </c>
      <c r="R250">
        <f>AVERAGE('sugar+bitter expt'!C248:R248)</f>
        <v>9.6620307824983556</v>
      </c>
      <c r="T250">
        <f>STDEV('sugar expt'!C248:R248)/SQRT(COUNT('sugar expt'!C248:R248))</f>
        <v>0.81481831496615054</v>
      </c>
      <c r="U250">
        <f>STDEV('bitter expt'!C248:R248)/SQRT(COUNT('bitter expt'!C248:R248))</f>
        <v>0.94877338277488765</v>
      </c>
      <c r="V250">
        <f>STDEV('sugar+bitter expt'!C248:R248)/SQRT(COUNT('sugar+bitter expt'!C248:R248))</f>
        <v>0.66036984524915321</v>
      </c>
      <c r="X250">
        <f>AVERAGE('sugar expt'!AJ248:AY248)</f>
        <v>9.6661096116446323</v>
      </c>
      <c r="Y250">
        <f>AVERAGE('bitter expt'!AJ248:AY248)</f>
        <v>3.6238958976361864</v>
      </c>
      <c r="Z250">
        <f>AVERAGE('sugar+bitter expt'!AJ248:AY248)</f>
        <v>6.545161695594512</v>
      </c>
      <c r="AB250">
        <f>STDEV('sugar expt'!AJ248:AY248)/SQRT(COUNT('sugar expt'!AJ248:AY248))</f>
        <v>0.59778420167355906</v>
      </c>
      <c r="AC250">
        <f>STDEV('bitter expt'!AJ248:AY248)/SQRT(COUNT('bitter expt'!AJ248:AY248))</f>
        <v>0.6425884659594423</v>
      </c>
      <c r="AD250">
        <f>STDEV('sugar+bitter expt'!AJ248:AY248)/SQRT(COUNT('sugar+bitter expt'!AJ248:AY248))</f>
        <v>0.66833270390684019</v>
      </c>
      <c r="AF250">
        <f>AVERAGE('sugar expt'!BQ248:CF248)</f>
        <v>6.3722869301174168</v>
      </c>
      <c r="AG250">
        <f>AVERAGE('bitter expt'!BQ248:CF248)</f>
        <v>3.5515457444113432</v>
      </c>
      <c r="AH250">
        <f>AVERAGE('sugar+bitter expt'!BQ248:CF248)</f>
        <v>5.6404701141049607</v>
      </c>
      <c r="AJ250">
        <f>STDEV('sugar expt'!BQ248:CF248)/SQRT(COUNT('sugar expt'!BQ248:CF248))</f>
        <v>0.51779894366738322</v>
      </c>
      <c r="AK250">
        <f>STDEV('bitter expt'!BQ248:CF248)/SQRT(COUNT('bitter expt'!BQ248:CF248))</f>
        <v>0.69238418405257596</v>
      </c>
      <c r="AL250">
        <f>STDEV('sugar+bitter expt'!BQ248:CF248)/SQRT(COUNT('sugar+bitter expt'!BQ248:CF248))</f>
        <v>0.62141737900338667</v>
      </c>
      <c r="AP250">
        <f>AVERAGE('sugar expt'!S248:AI248)</f>
        <v>1.775999839209377</v>
      </c>
      <c r="AQ250">
        <f>AVERAGE('bitter expt'!S248:AI248)</f>
        <v>1.332502228731276</v>
      </c>
      <c r="AR250">
        <f>AVERAGE('sugar+bitter expt'!S248:AI248)</f>
        <v>1.5362203074815717</v>
      </c>
      <c r="AT250">
        <f>STDEV('sugar expt'!S248:AI248)/SQRT(COUNT('sugar expt'!S248:AI248))</f>
        <v>0.12832144422668776</v>
      </c>
      <c r="AU250">
        <f>STDEV('bitter expt'!S248:AI248)/SQRT(COUNT('bitter expt'!S248:AI248))</f>
        <v>8.7884008247155601E-2</v>
      </c>
      <c r="AV250">
        <f>STDEV('sugar+bitter expt'!S248:AI248)/SQRT(COUNT('sugar+bitter expt'!S248:AI248))</f>
        <v>0.11102615519959851</v>
      </c>
      <c r="AX250">
        <f>AVERAGE('sugar expt'!AZ248:BP248)</f>
        <v>1.4642152207358734</v>
      </c>
      <c r="AY250">
        <f>AVERAGE('bitter expt'!AZ248:BP248)</f>
        <v>1.0044508847700242</v>
      </c>
      <c r="AZ250">
        <f>AVERAGE('sugar+bitter expt'!AZ248:BP248)</f>
        <v>1.2535371948431528</v>
      </c>
      <c r="BB250">
        <f>STDEV('sugar expt'!AZ248:BP248)/SQRT(COUNT('sugar expt'!AZ248:BP248))</f>
        <v>0.12561119985878985</v>
      </c>
      <c r="BC250">
        <f>STDEV('bitter expt'!AZ248:BP248)/SQRT(COUNT('bitter expt'!AZ248:BP248))</f>
        <v>0.10679324953985843</v>
      </c>
      <c r="BD250">
        <f>STDEV('sugar+bitter expt'!AZ248:BP248)/SQRT(COUNT('sugar+bitter expt'!AZ248:BP248))</f>
        <v>9.1314240755516793E-2</v>
      </c>
      <c r="BF250">
        <f>AVERAGE('sugar expt'!CG248:CW248)</f>
        <v>1.1653811091681909</v>
      </c>
      <c r="BG250">
        <f>AVERAGE('bitter expt'!CG248:CW248)</f>
        <v>0.82086563864264117</v>
      </c>
      <c r="BH250">
        <f>AVERAGE('sugar+bitter expt'!CG248:CW248)</f>
        <v>1.0513649308638935</v>
      </c>
      <c r="BJ250">
        <f>STDEV('sugar expt'!CG248:CW248)/SQRT(COUNT('sugar expt'!CG248:CW248))</f>
        <v>0.10170004173427621</v>
      </c>
      <c r="BK250">
        <f>STDEV('bitter expt'!CG248:CW248)/SQRT(COUNT('bitter expt'!CG248:CW248))</f>
        <v>6.8319857717595661E-2</v>
      </c>
      <c r="BL250">
        <f>STDEV('sugar+bitter expt'!CG248:CW248)/SQRT(COUNT('sugar+bitter expt'!CG248:CW248))</f>
        <v>0.11838100011607565</v>
      </c>
    </row>
    <row r="251" spans="15:64" x14ac:dyDescent="0.2">
      <c r="O251">
        <v>248</v>
      </c>
      <c r="P251">
        <f>AVERAGE('sugar expt'!C249:R249)</f>
        <v>9.3670721561949026</v>
      </c>
      <c r="Q251">
        <f>AVERAGE('bitter expt'!C249:R249)</f>
        <v>7.4349947364723219</v>
      </c>
      <c r="R251">
        <f>AVERAGE('sugar+bitter expt'!C249:R249)</f>
        <v>9.4653854102805308</v>
      </c>
      <c r="T251">
        <f>STDEV('sugar expt'!C249:R249)/SQRT(COUNT('sugar expt'!C249:R249))</f>
        <v>0.99330498442503967</v>
      </c>
      <c r="U251">
        <f>STDEV('bitter expt'!C249:R249)/SQRT(COUNT('bitter expt'!C249:R249))</f>
        <v>0.96471820514619389</v>
      </c>
      <c r="V251">
        <f>STDEV('sugar+bitter expt'!C249:R249)/SQRT(COUNT('sugar+bitter expt'!C249:R249))</f>
        <v>0.74401331427042849</v>
      </c>
      <c r="X251">
        <f>AVERAGE('sugar expt'!AJ249:AY249)</f>
        <v>9.3784784185899603</v>
      </c>
      <c r="Y251">
        <f>AVERAGE('bitter expt'!AJ249:AY249)</f>
        <v>3.8625590857956213</v>
      </c>
      <c r="Z251">
        <f>AVERAGE('sugar+bitter expt'!AJ249:AY249)</f>
        <v>6.585417729737352</v>
      </c>
      <c r="AB251">
        <f>STDEV('sugar expt'!AJ249:AY249)/SQRT(COUNT('sugar expt'!AJ249:AY249))</f>
        <v>0.45462436644508836</v>
      </c>
      <c r="AC251">
        <f>STDEV('bitter expt'!AJ249:AY249)/SQRT(COUNT('bitter expt'!AJ249:AY249))</f>
        <v>0.95243173799227299</v>
      </c>
      <c r="AD251">
        <f>STDEV('sugar+bitter expt'!AJ249:AY249)/SQRT(COUNT('sugar+bitter expt'!AJ249:AY249))</f>
        <v>0.44666825923887848</v>
      </c>
      <c r="AF251">
        <f>AVERAGE('sugar expt'!BQ249:CF249)</f>
        <v>6.3008095178902339</v>
      </c>
      <c r="AG251">
        <f>AVERAGE('bitter expt'!BQ249:CF249)</f>
        <v>3.6994410541249527</v>
      </c>
      <c r="AH251">
        <f>AVERAGE('sugar+bitter expt'!BQ249:CF249)</f>
        <v>5.5444807917233625</v>
      </c>
      <c r="AJ251">
        <f>STDEV('sugar expt'!BQ249:CF249)/SQRT(COUNT('sugar expt'!BQ249:CF249))</f>
        <v>0.48326241442231394</v>
      </c>
      <c r="AK251">
        <f>STDEV('bitter expt'!BQ249:CF249)/SQRT(COUNT('bitter expt'!BQ249:CF249))</f>
        <v>0.59186709931485404</v>
      </c>
      <c r="AL251">
        <f>STDEV('sugar+bitter expt'!BQ249:CF249)/SQRT(COUNT('sugar+bitter expt'!BQ249:CF249))</f>
        <v>0.61637073277111265</v>
      </c>
      <c r="AP251">
        <f>AVERAGE('sugar expt'!S249:AI249)</f>
        <v>1.745211476434805</v>
      </c>
      <c r="AQ251">
        <f>AVERAGE('bitter expt'!S249:AI249)</f>
        <v>1.2436031064815793</v>
      </c>
      <c r="AR251">
        <f>AVERAGE('sugar+bitter expt'!S249:AI249)</f>
        <v>1.4485119354501392</v>
      </c>
      <c r="AT251">
        <f>STDEV('sugar expt'!S249:AI249)/SQRT(COUNT('sugar expt'!S249:AI249))</f>
        <v>0.13141011816755274</v>
      </c>
      <c r="AU251">
        <f>STDEV('bitter expt'!S249:AI249)/SQRT(COUNT('bitter expt'!S249:AI249))</f>
        <v>9.0395500655462133E-2</v>
      </c>
      <c r="AV251">
        <f>STDEV('sugar+bitter expt'!S249:AI249)/SQRT(COUNT('sugar+bitter expt'!S249:AI249))</f>
        <v>8.903889229968108E-2</v>
      </c>
      <c r="AX251">
        <f>AVERAGE('sugar expt'!AZ249:BP249)</f>
        <v>1.6621469695954663</v>
      </c>
      <c r="AY251">
        <f>AVERAGE('bitter expt'!AZ249:BP249)</f>
        <v>0.89331658172407846</v>
      </c>
      <c r="AZ251">
        <f>AVERAGE('sugar+bitter expt'!AZ249:BP249)</f>
        <v>1.243139871179874</v>
      </c>
      <c r="BB251">
        <f>STDEV('sugar expt'!AZ249:BP249)/SQRT(COUNT('sugar expt'!AZ249:BP249))</f>
        <v>0.12684047771726251</v>
      </c>
      <c r="BC251">
        <f>STDEV('bitter expt'!AZ249:BP249)/SQRT(COUNT('bitter expt'!AZ249:BP249))</f>
        <v>7.8852546700489967E-2</v>
      </c>
      <c r="BD251">
        <f>STDEV('sugar+bitter expt'!AZ249:BP249)/SQRT(COUNT('sugar+bitter expt'!AZ249:BP249))</f>
        <v>0.12607862364585451</v>
      </c>
      <c r="BF251">
        <f>AVERAGE('sugar expt'!CG249:CW249)</f>
        <v>1.22529357073149</v>
      </c>
      <c r="BG251">
        <f>AVERAGE('bitter expt'!CG249:CW249)</f>
        <v>0.80259487880249769</v>
      </c>
      <c r="BH251">
        <f>AVERAGE('sugar+bitter expt'!CG249:CW249)</f>
        <v>1.1144933354936617</v>
      </c>
      <c r="BJ251">
        <f>STDEV('sugar expt'!CG249:CW249)/SQRT(COUNT('sugar expt'!CG249:CW249))</f>
        <v>0.10888985670209615</v>
      </c>
      <c r="BK251">
        <f>STDEV('bitter expt'!CG249:CW249)/SQRT(COUNT('bitter expt'!CG249:CW249))</f>
        <v>2.4909097577923124E-2</v>
      </c>
      <c r="BL251">
        <f>STDEV('sugar+bitter expt'!CG249:CW249)/SQRT(COUNT('sugar+bitter expt'!CG249:CW249))</f>
        <v>0.10640019670869605</v>
      </c>
    </row>
    <row r="252" spans="15:64" x14ac:dyDescent="0.2">
      <c r="O252">
        <v>249</v>
      </c>
      <c r="P252">
        <f>AVERAGE('sugar expt'!C250:R250)</f>
        <v>8.6331310223320123</v>
      </c>
      <c r="Q252">
        <f>AVERAGE('bitter expt'!C250:R250)</f>
        <v>7.3270010610270386</v>
      </c>
      <c r="R252">
        <f>AVERAGE('sugar+bitter expt'!C250:R250)</f>
        <v>9.1020103022968648</v>
      </c>
      <c r="T252">
        <f>STDEV('sugar expt'!C250:R250)/SQRT(COUNT('sugar expt'!C250:R250))</f>
        <v>0.62457778341595283</v>
      </c>
      <c r="U252">
        <f>STDEV('bitter expt'!C250:R250)/SQRT(COUNT('bitter expt'!C250:R250))</f>
        <v>1.0591451796608997</v>
      </c>
      <c r="V252">
        <f>STDEV('sugar+bitter expt'!C250:R250)/SQRT(COUNT('sugar+bitter expt'!C250:R250))</f>
        <v>0.8150705063673751</v>
      </c>
      <c r="X252">
        <f>AVERAGE('sugar expt'!AJ250:AY250)</f>
        <v>9.0141236874694375</v>
      </c>
      <c r="Y252">
        <f>AVERAGE('bitter expt'!AJ250:AY250)</f>
        <v>3.4968467921216146</v>
      </c>
      <c r="Z252">
        <f>AVERAGE('sugar+bitter expt'!AJ250:AY250)</f>
        <v>7.0466824784367619</v>
      </c>
      <c r="AB252">
        <f>STDEV('sugar expt'!AJ250:AY250)/SQRT(COUNT('sugar expt'!AJ250:AY250))</f>
        <v>0.61724236216639272</v>
      </c>
      <c r="AC252">
        <f>STDEV('bitter expt'!AJ250:AY250)/SQRT(COUNT('bitter expt'!AJ250:AY250))</f>
        <v>0.97888010379168777</v>
      </c>
      <c r="AD252">
        <f>STDEV('sugar+bitter expt'!AJ250:AY250)/SQRT(COUNT('sugar+bitter expt'!AJ250:AY250))</f>
        <v>0.51582324569363336</v>
      </c>
      <c r="AF252">
        <f>AVERAGE('sugar expt'!BQ250:CF250)</f>
        <v>6.0854381038274479</v>
      </c>
      <c r="AG252">
        <f>AVERAGE('bitter expt'!BQ250:CF250)</f>
        <v>3.3265600296314473</v>
      </c>
      <c r="AH252">
        <f>AVERAGE('sugar+bitter expt'!BQ250:CF250)</f>
        <v>5.0241073751743439</v>
      </c>
      <c r="AJ252">
        <f>STDEV('sugar expt'!BQ250:CF250)/SQRT(COUNT('sugar expt'!BQ250:CF250))</f>
        <v>0.52163023561330546</v>
      </c>
      <c r="AK252">
        <f>STDEV('bitter expt'!BQ250:CF250)/SQRT(COUNT('bitter expt'!BQ250:CF250))</f>
        <v>0.5387198709756571</v>
      </c>
      <c r="AL252">
        <f>STDEV('sugar+bitter expt'!BQ250:CF250)/SQRT(COUNT('sugar+bitter expt'!BQ250:CF250))</f>
        <v>0.670966738655152</v>
      </c>
      <c r="AP252">
        <f>AVERAGE('sugar expt'!S250:AI250)</f>
        <v>1.6727323380094823</v>
      </c>
      <c r="AQ252">
        <f>AVERAGE('bitter expt'!S250:AI250)</f>
        <v>1.1231220407522815</v>
      </c>
      <c r="AR252">
        <f>AVERAGE('sugar+bitter expt'!S250:AI250)</f>
        <v>1.4946174245205679</v>
      </c>
      <c r="AT252">
        <f>STDEV('sugar expt'!S250:AI250)/SQRT(COUNT('sugar expt'!S250:AI250))</f>
        <v>0.12922174743621254</v>
      </c>
      <c r="AU252">
        <f>STDEV('bitter expt'!S250:AI250)/SQRT(COUNT('bitter expt'!S250:AI250))</f>
        <v>5.2776354173718933E-2</v>
      </c>
      <c r="AV252">
        <f>STDEV('sugar+bitter expt'!S250:AI250)/SQRT(COUNT('sugar+bitter expt'!S250:AI250))</f>
        <v>0.13909472240827547</v>
      </c>
      <c r="AX252">
        <f>AVERAGE('sugar expt'!AZ250:BP250)</f>
        <v>1.502221677720192</v>
      </c>
      <c r="AY252">
        <f>AVERAGE('bitter expt'!AZ250:BP250)</f>
        <v>0.92136571435107351</v>
      </c>
      <c r="AZ252">
        <f>AVERAGE('sugar+bitter expt'!AZ250:BP250)</f>
        <v>1.2704578535213731</v>
      </c>
      <c r="BB252">
        <f>STDEV('sugar expt'!AZ250:BP250)/SQRT(COUNT('sugar expt'!AZ250:BP250))</f>
        <v>0.12027547824132777</v>
      </c>
      <c r="BC252">
        <f>STDEV('bitter expt'!AZ250:BP250)/SQRT(COUNT('bitter expt'!AZ250:BP250))</f>
        <v>0.1008901748280238</v>
      </c>
      <c r="BD252">
        <f>STDEV('sugar+bitter expt'!AZ250:BP250)/SQRT(COUNT('sugar+bitter expt'!AZ250:BP250))</f>
        <v>0.10325823052576483</v>
      </c>
      <c r="BF252">
        <f>AVERAGE('sugar expt'!CG250:CW250)</f>
        <v>1.2527240378438314</v>
      </c>
      <c r="BG252">
        <f>AVERAGE('bitter expt'!CG250:CW250)</f>
        <v>0.7689198397132988</v>
      </c>
      <c r="BH252">
        <f>AVERAGE('sugar+bitter expt'!CG250:CW250)</f>
        <v>0.95101095599049879</v>
      </c>
      <c r="BJ252">
        <f>STDEV('sugar expt'!CG250:CW250)/SQRT(COUNT('sugar expt'!CG250:CW250))</f>
        <v>0.11077398124051992</v>
      </c>
      <c r="BK252">
        <f>STDEV('bitter expt'!CG250:CW250)/SQRT(COUNT('bitter expt'!CG250:CW250))</f>
        <v>4.786975664650283E-2</v>
      </c>
      <c r="BL252">
        <f>STDEV('sugar+bitter expt'!CG250:CW250)/SQRT(COUNT('sugar+bitter expt'!CG250:CW250))</f>
        <v>6.0346390356665273E-2</v>
      </c>
    </row>
    <row r="253" spans="15:64" x14ac:dyDescent="0.2">
      <c r="O253">
        <v>250</v>
      </c>
      <c r="P253">
        <f>AVERAGE('sugar expt'!C251:R251)</f>
        <v>8.6582744412769692</v>
      </c>
      <c r="Q253">
        <f>AVERAGE('bitter expt'!C251:R251)</f>
        <v>7.0887453100331346</v>
      </c>
      <c r="R253">
        <f>AVERAGE('sugar+bitter expt'!C251:R251)</f>
        <v>9.562539481989484</v>
      </c>
      <c r="T253">
        <f>STDEV('sugar expt'!C251:R251)/SQRT(COUNT('sugar expt'!C251:R251))</f>
        <v>0.63035041275447534</v>
      </c>
      <c r="U253">
        <f>STDEV('bitter expt'!C251:R251)/SQRT(COUNT('bitter expt'!C251:R251))</f>
        <v>1.1359861061192755</v>
      </c>
      <c r="V253">
        <f>STDEV('sugar+bitter expt'!C251:R251)/SQRT(COUNT('sugar+bitter expt'!C251:R251))</f>
        <v>0.66112975657487516</v>
      </c>
      <c r="X253">
        <f>AVERAGE('sugar expt'!AJ251:AY251)</f>
        <v>9.0890727780065159</v>
      </c>
      <c r="Y253">
        <f>AVERAGE('bitter expt'!AJ251:AY251)</f>
        <v>3.1107314205287162</v>
      </c>
      <c r="Z253">
        <f>AVERAGE('sugar+bitter expt'!AJ251:AY251)</f>
        <v>6.8115018322063889</v>
      </c>
      <c r="AB253">
        <f>STDEV('sugar expt'!AJ251:AY251)/SQRT(COUNT('sugar expt'!AJ251:AY251))</f>
        <v>0.32736350711763412</v>
      </c>
      <c r="AC253">
        <f>STDEV('bitter expt'!AJ251:AY251)/SQRT(COUNT('bitter expt'!AJ251:AY251))</f>
        <v>0.81899042114891629</v>
      </c>
      <c r="AD253">
        <f>STDEV('sugar+bitter expt'!AJ251:AY251)/SQRT(COUNT('sugar+bitter expt'!AJ251:AY251))</f>
        <v>0.61176946884875172</v>
      </c>
      <c r="AF253">
        <f>AVERAGE('sugar expt'!BQ251:CF251)</f>
        <v>6.2820440380987232</v>
      </c>
      <c r="AG253">
        <f>AVERAGE('bitter expt'!BQ251:CF251)</f>
        <v>3.398960670648969</v>
      </c>
      <c r="AH253">
        <f>AVERAGE('sugar+bitter expt'!BQ251:CF251)</f>
        <v>4.8497281285249043</v>
      </c>
      <c r="AJ253">
        <f>STDEV('sugar expt'!BQ251:CF251)/SQRT(COUNT('sugar expt'!BQ251:CF251))</f>
        <v>0.64919107992107206</v>
      </c>
      <c r="AK253">
        <f>STDEV('bitter expt'!BQ251:CF251)/SQRT(COUNT('bitter expt'!BQ251:CF251))</f>
        <v>0.7313033522225233</v>
      </c>
      <c r="AL253">
        <f>STDEV('sugar+bitter expt'!BQ251:CF251)/SQRT(COUNT('sugar+bitter expt'!BQ251:CF251))</f>
        <v>0.47800055220092924</v>
      </c>
      <c r="AP253">
        <f>AVERAGE('sugar expt'!S251:AI251)</f>
        <v>1.6335497387715179</v>
      </c>
      <c r="AQ253">
        <f>AVERAGE('bitter expt'!S251:AI251)</f>
        <v>1.269278053179183</v>
      </c>
      <c r="AR253">
        <f>AVERAGE('sugar+bitter expt'!S251:AI251)</f>
        <v>1.6091766424793112</v>
      </c>
      <c r="AT253">
        <f>STDEV('sugar expt'!S251:AI251)/SQRT(COUNT('sugar expt'!S251:AI251))</f>
        <v>9.4417845568327205E-2</v>
      </c>
      <c r="AU253">
        <f>STDEV('bitter expt'!S251:AI251)/SQRT(COUNT('bitter expt'!S251:AI251))</f>
        <v>9.3255322068147059E-2</v>
      </c>
      <c r="AV253">
        <f>STDEV('sugar+bitter expt'!S251:AI251)/SQRT(COUNT('sugar+bitter expt'!S251:AI251))</f>
        <v>7.8290880650563402E-2</v>
      </c>
      <c r="AX253">
        <f>AVERAGE('sugar expt'!AZ251:BP251)</f>
        <v>1.5241300174631467</v>
      </c>
      <c r="AY253">
        <f>AVERAGE('bitter expt'!AZ251:BP251)</f>
        <v>0.84999944284042961</v>
      </c>
      <c r="AZ253">
        <f>AVERAGE('sugar+bitter expt'!AZ251:BP251)</f>
        <v>1.1978842509705701</v>
      </c>
      <c r="BB253">
        <f>STDEV('sugar expt'!AZ251:BP251)/SQRT(COUNT('sugar expt'!AZ251:BP251))</f>
        <v>0.150438628799028</v>
      </c>
      <c r="BC253">
        <f>STDEV('bitter expt'!AZ251:BP251)/SQRT(COUNT('bitter expt'!AZ251:BP251))</f>
        <v>0.10756417097742602</v>
      </c>
      <c r="BD253">
        <f>STDEV('sugar+bitter expt'!AZ251:BP251)/SQRT(COUNT('sugar+bitter expt'!AZ251:BP251))</f>
        <v>8.5435139315822251E-2</v>
      </c>
      <c r="BF253">
        <f>AVERAGE('sugar expt'!CG251:CW251)</f>
        <v>1.2523386432146559</v>
      </c>
      <c r="BG253">
        <f>AVERAGE('bitter expt'!CG251:CW251)</f>
        <v>0.77143347374545079</v>
      </c>
      <c r="BH253">
        <f>AVERAGE('sugar+bitter expt'!CG251:CW251)</f>
        <v>0.94498406498573095</v>
      </c>
      <c r="BJ253">
        <f>STDEV('sugar expt'!CG251:CW251)/SQRT(COUNT('sugar expt'!CG251:CW251))</f>
        <v>0.14112301646166622</v>
      </c>
      <c r="BK253">
        <f>STDEV('bitter expt'!CG251:CW251)/SQRT(COUNT('bitter expt'!CG251:CW251))</f>
        <v>5.3508045012080376E-2</v>
      </c>
      <c r="BL253">
        <f>STDEV('sugar+bitter expt'!CG251:CW251)/SQRT(COUNT('sugar+bitter expt'!CG251:CW251))</f>
        <v>7.2396807942626498E-2</v>
      </c>
    </row>
    <row r="254" spans="15:64" x14ac:dyDescent="0.2">
      <c r="O254">
        <v>251</v>
      </c>
      <c r="P254">
        <f>AVERAGE('sugar expt'!C252:R252)</f>
        <v>8.7340647765709374</v>
      </c>
      <c r="Q254">
        <f>AVERAGE('bitter expt'!C252:R252)</f>
        <v>7.0749232596586227</v>
      </c>
      <c r="R254">
        <f>AVERAGE('sugar+bitter expt'!C252:R252)</f>
        <v>9.2901691397936386</v>
      </c>
      <c r="T254">
        <f>STDEV('sugar expt'!C252:R252)/SQRT(COUNT('sugar expt'!C252:R252))</f>
        <v>0.58693717455576999</v>
      </c>
      <c r="U254">
        <f>STDEV('bitter expt'!C252:R252)/SQRT(COUNT('bitter expt'!C252:R252))</f>
        <v>0.9196160074235451</v>
      </c>
      <c r="V254">
        <f>STDEV('sugar+bitter expt'!C252:R252)/SQRT(COUNT('sugar+bitter expt'!C252:R252))</f>
        <v>0.64411693583525531</v>
      </c>
      <c r="X254">
        <f>AVERAGE('sugar expt'!AJ252:AY252)</f>
        <v>8.998881310334486</v>
      </c>
      <c r="Y254">
        <f>AVERAGE('bitter expt'!AJ252:AY252)</f>
        <v>2.805073786145297</v>
      </c>
      <c r="Z254">
        <f>AVERAGE('sugar+bitter expt'!AJ252:AY252)</f>
        <v>7.1167134858675087</v>
      </c>
      <c r="AB254">
        <f>STDEV('sugar expt'!AJ252:AY252)/SQRT(COUNT('sugar expt'!AJ252:AY252))</f>
        <v>0.63134576136516196</v>
      </c>
      <c r="AC254">
        <f>STDEV('bitter expt'!AJ252:AY252)/SQRT(COUNT('bitter expt'!AJ252:AY252))</f>
        <v>0.60838637638220683</v>
      </c>
      <c r="AD254">
        <f>STDEV('sugar+bitter expt'!AJ252:AY252)/SQRT(COUNT('sugar+bitter expt'!AJ252:AY252))</f>
        <v>0.64327650039115702</v>
      </c>
      <c r="AF254">
        <f>AVERAGE('sugar expt'!BQ252:CF252)</f>
        <v>6.8534577615439902</v>
      </c>
      <c r="AG254">
        <f>AVERAGE('bitter expt'!BQ252:CF252)</f>
        <v>3.6159595386003316</v>
      </c>
      <c r="AH254">
        <f>AVERAGE('sugar+bitter expt'!BQ252:CF252)</f>
        <v>5.2895290342018688</v>
      </c>
      <c r="AJ254">
        <f>STDEV('sugar expt'!BQ252:CF252)/SQRT(COUNT('sugar expt'!BQ252:CF252))</f>
        <v>0.66558452989030714</v>
      </c>
      <c r="AK254">
        <f>STDEV('bitter expt'!BQ252:CF252)/SQRT(COUNT('bitter expt'!BQ252:CF252))</f>
        <v>0.75620921816236708</v>
      </c>
      <c r="AL254">
        <f>STDEV('sugar+bitter expt'!BQ252:CF252)/SQRT(COUNT('sugar+bitter expt'!BQ252:CF252))</f>
        <v>0.58001566508088087</v>
      </c>
      <c r="AP254">
        <f>AVERAGE('sugar expt'!S252:AI252)</f>
        <v>1.8259508248412639</v>
      </c>
      <c r="AQ254">
        <f>AVERAGE('bitter expt'!S252:AI252)</f>
        <v>1.2469584088145793</v>
      </c>
      <c r="AR254">
        <f>AVERAGE('sugar+bitter expt'!S252:AI252)</f>
        <v>1.5343214817957893</v>
      </c>
      <c r="AT254">
        <f>STDEV('sugar expt'!S252:AI252)/SQRT(COUNT('sugar expt'!S252:AI252))</f>
        <v>0.1628765325516941</v>
      </c>
      <c r="AU254">
        <f>STDEV('bitter expt'!S252:AI252)/SQRT(COUNT('bitter expt'!S252:AI252))</f>
        <v>6.5840050851810702E-2</v>
      </c>
      <c r="AV254">
        <f>STDEV('sugar+bitter expt'!S252:AI252)/SQRT(COUNT('sugar+bitter expt'!S252:AI252))</f>
        <v>0.12559531095834217</v>
      </c>
      <c r="AX254">
        <f>AVERAGE('sugar expt'!AZ252:BP252)</f>
        <v>1.6933010558164061</v>
      </c>
      <c r="AY254">
        <f>AVERAGE('bitter expt'!AZ252:BP252)</f>
        <v>0.81311537580234172</v>
      </c>
      <c r="AZ254">
        <f>AVERAGE('sugar+bitter expt'!AZ252:BP252)</f>
        <v>1.2652357859489274</v>
      </c>
      <c r="BB254">
        <f>STDEV('sugar expt'!AZ252:BP252)/SQRT(COUNT('sugar expt'!AZ252:BP252))</f>
        <v>0.2228609237204596</v>
      </c>
      <c r="BC254">
        <f>STDEV('bitter expt'!AZ252:BP252)/SQRT(COUNT('bitter expt'!AZ252:BP252))</f>
        <v>6.4574145715546288E-2</v>
      </c>
      <c r="BD254">
        <f>STDEV('sugar+bitter expt'!AZ252:BP252)/SQRT(COUNT('sugar+bitter expt'!AZ252:BP252))</f>
        <v>0.13040886046516759</v>
      </c>
      <c r="BF254">
        <f>AVERAGE('sugar expt'!CG252:CW252)</f>
        <v>1.2681137542554493</v>
      </c>
      <c r="BG254">
        <f>AVERAGE('bitter expt'!CG252:CW252)</f>
        <v>0.80229379588995486</v>
      </c>
      <c r="BH254">
        <f>AVERAGE('sugar+bitter expt'!CG252:CW252)</f>
        <v>1.0112521158515659</v>
      </c>
      <c r="BJ254">
        <f>STDEV('sugar expt'!CG252:CW252)/SQRT(COUNT('sugar expt'!CG252:CW252))</f>
        <v>8.9754935177772555E-2</v>
      </c>
      <c r="BK254">
        <f>STDEV('bitter expt'!CG252:CW252)/SQRT(COUNT('bitter expt'!CG252:CW252))</f>
        <v>7.774638618772077E-2</v>
      </c>
      <c r="BL254">
        <f>STDEV('sugar+bitter expt'!CG252:CW252)/SQRT(COUNT('sugar+bitter expt'!CG252:CW252))</f>
        <v>7.8497225160486031E-2</v>
      </c>
    </row>
    <row r="255" spans="15:64" x14ac:dyDescent="0.2">
      <c r="O255">
        <v>252</v>
      </c>
      <c r="P255">
        <f>AVERAGE('sugar expt'!C253:R253)</f>
        <v>9.8786169365602063</v>
      </c>
      <c r="Q255">
        <f>AVERAGE('bitter expt'!C253:R253)</f>
        <v>7.144229597921564</v>
      </c>
      <c r="R255">
        <f>AVERAGE('sugar+bitter expt'!C253:R253)</f>
        <v>9.2725808997316275</v>
      </c>
      <c r="T255">
        <f>STDEV('sugar expt'!C253:R253)/SQRT(COUNT('sugar expt'!C253:R253))</f>
        <v>0.73389326706653246</v>
      </c>
      <c r="U255">
        <f>STDEV('bitter expt'!C253:R253)/SQRT(COUNT('bitter expt'!C253:R253))</f>
        <v>1.006110421617137</v>
      </c>
      <c r="V255">
        <f>STDEV('sugar+bitter expt'!C253:R253)/SQRT(COUNT('sugar+bitter expt'!C253:R253))</f>
        <v>0.62227944895375309</v>
      </c>
      <c r="X255">
        <f>AVERAGE('sugar expt'!AJ253:AY253)</f>
        <v>9.7145652459899345</v>
      </c>
      <c r="Y255">
        <f>AVERAGE('bitter expt'!AJ253:AY253)</f>
        <v>3.3458634451555822</v>
      </c>
      <c r="Z255">
        <f>AVERAGE('sugar+bitter expt'!AJ253:AY253)</f>
        <v>6.7661281443355188</v>
      </c>
      <c r="AB255">
        <f>STDEV('sugar expt'!AJ253:AY253)/SQRT(COUNT('sugar expt'!AJ253:AY253))</f>
        <v>0.71178563398852357</v>
      </c>
      <c r="AC255">
        <f>STDEV('bitter expt'!AJ253:AY253)/SQRT(COUNT('bitter expt'!AJ253:AY253))</f>
        <v>0.59506039567622582</v>
      </c>
      <c r="AD255">
        <f>STDEV('sugar+bitter expt'!AJ253:AY253)/SQRT(COUNT('sugar+bitter expt'!AJ253:AY253))</f>
        <v>0.68638158875246791</v>
      </c>
      <c r="AF255">
        <f>AVERAGE('sugar expt'!BQ253:CF253)</f>
        <v>6.7834811357033455</v>
      </c>
      <c r="AG255">
        <f>AVERAGE('bitter expt'!BQ253:CF253)</f>
        <v>3.8042892815192895</v>
      </c>
      <c r="AH255">
        <f>AVERAGE('sugar+bitter expt'!BQ253:CF253)</f>
        <v>5.1119605999512734</v>
      </c>
      <c r="AJ255">
        <f>STDEV('sugar expt'!BQ253:CF253)/SQRT(COUNT('sugar expt'!BQ253:CF253))</f>
        <v>0.51478850838717061</v>
      </c>
      <c r="AK255">
        <f>STDEV('bitter expt'!BQ253:CF253)/SQRT(COUNT('bitter expt'!BQ253:CF253))</f>
        <v>0.73006506705935503</v>
      </c>
      <c r="AL255">
        <f>STDEV('sugar+bitter expt'!BQ253:CF253)/SQRT(COUNT('sugar+bitter expt'!BQ253:CF253))</f>
        <v>0.61955090241102684</v>
      </c>
      <c r="AP255">
        <f>AVERAGE('sugar expt'!S253:AI253)</f>
        <v>1.7226972755848453</v>
      </c>
      <c r="AQ255">
        <f>AVERAGE('bitter expt'!S253:AI253)</f>
        <v>1.2659961543960392</v>
      </c>
      <c r="AR255">
        <f>AVERAGE('sugar+bitter expt'!S253:AI253)</f>
        <v>1.5250175834593478</v>
      </c>
      <c r="AT255">
        <f>STDEV('sugar expt'!S253:AI253)/SQRT(COUNT('sugar expt'!S253:AI253))</f>
        <v>0.12050782274971276</v>
      </c>
      <c r="AU255">
        <f>STDEV('bitter expt'!S253:AI253)/SQRT(COUNT('bitter expt'!S253:AI253))</f>
        <v>0.10460159314160286</v>
      </c>
      <c r="AV255">
        <f>STDEV('sugar+bitter expt'!S253:AI253)/SQRT(COUNT('sugar+bitter expt'!S253:AI253))</f>
        <v>0.10705345597480849</v>
      </c>
      <c r="AX255">
        <f>AVERAGE('sugar expt'!AZ253:BP253)</f>
        <v>1.4779595480269094</v>
      </c>
      <c r="AY255">
        <f>AVERAGE('bitter expt'!AZ253:BP253)</f>
        <v>0.93166773213273069</v>
      </c>
      <c r="AZ255">
        <f>AVERAGE('sugar+bitter expt'!AZ253:BP253)</f>
        <v>1.2627642998703921</v>
      </c>
      <c r="BB255">
        <f>STDEV('sugar expt'!AZ253:BP253)/SQRT(COUNT('sugar expt'!AZ253:BP253))</f>
        <v>0.1502358432156731</v>
      </c>
      <c r="BC255">
        <f>STDEV('bitter expt'!AZ253:BP253)/SQRT(COUNT('bitter expt'!AZ253:BP253))</f>
        <v>7.9536687203396253E-2</v>
      </c>
      <c r="BD255">
        <f>STDEV('sugar+bitter expt'!AZ253:BP253)/SQRT(COUNT('sugar+bitter expt'!AZ253:BP253))</f>
        <v>0.1393578067491989</v>
      </c>
      <c r="BF255">
        <f>AVERAGE('sugar expt'!CG253:CW253)</f>
        <v>1.2369867849309806</v>
      </c>
      <c r="BG255">
        <f>AVERAGE('bitter expt'!CG253:CW253)</f>
        <v>0.86439805796055946</v>
      </c>
      <c r="BH255">
        <f>AVERAGE('sugar+bitter expt'!CG253:CW253)</f>
        <v>1.0032967051795205</v>
      </c>
      <c r="BJ255">
        <f>STDEV('sugar expt'!CG253:CW253)/SQRT(COUNT('sugar expt'!CG253:CW253))</f>
        <v>0.10619517838755528</v>
      </c>
      <c r="BK255">
        <f>STDEV('bitter expt'!CG253:CW253)/SQRT(COUNT('bitter expt'!CG253:CW253))</f>
        <v>6.9044388117983649E-2</v>
      </c>
      <c r="BL255">
        <f>STDEV('sugar+bitter expt'!CG253:CW253)/SQRT(COUNT('sugar+bitter expt'!CG253:CW253))</f>
        <v>8.7408400865949087E-2</v>
      </c>
    </row>
    <row r="256" spans="15:64" x14ac:dyDescent="0.2">
      <c r="O256">
        <v>253</v>
      </c>
      <c r="P256">
        <f>AVERAGE('sugar expt'!C254:R254)</f>
        <v>9.6836261937408921</v>
      </c>
      <c r="Q256">
        <f>AVERAGE('bitter expt'!C254:R254)</f>
        <v>7.4614884756622857</v>
      </c>
      <c r="R256">
        <f>AVERAGE('sugar+bitter expt'!C254:R254)</f>
        <v>9.5980432552353783</v>
      </c>
      <c r="T256">
        <f>STDEV('sugar expt'!C254:R254)/SQRT(COUNT('sugar expt'!C254:R254))</f>
        <v>0.53207094719770187</v>
      </c>
      <c r="U256">
        <f>STDEV('bitter expt'!C254:R254)/SQRT(COUNT('bitter expt'!C254:R254))</f>
        <v>1.223600649589498</v>
      </c>
      <c r="V256">
        <f>STDEV('sugar+bitter expt'!C254:R254)/SQRT(COUNT('sugar+bitter expt'!C254:R254))</f>
        <v>0.58701320039724947</v>
      </c>
      <c r="X256">
        <f>AVERAGE('sugar expt'!AJ254:AY254)</f>
        <v>9.6709537978668543</v>
      </c>
      <c r="Y256">
        <f>AVERAGE('bitter expt'!AJ254:AY254)</f>
        <v>3.6465295986337281</v>
      </c>
      <c r="Z256">
        <f>AVERAGE('sugar+bitter expt'!AJ254:AY254)</f>
        <v>7.398270367630376</v>
      </c>
      <c r="AB256">
        <f>STDEV('sugar expt'!AJ254:AY254)/SQRT(COUNT('sugar expt'!AJ254:AY254))</f>
        <v>0.6758731713974504</v>
      </c>
      <c r="AC256">
        <f>STDEV('bitter expt'!AJ254:AY254)/SQRT(COUNT('bitter expt'!AJ254:AY254))</f>
        <v>0.75015411939303822</v>
      </c>
      <c r="AD256">
        <f>STDEV('sugar+bitter expt'!AJ254:AY254)/SQRT(COUNT('sugar+bitter expt'!AJ254:AY254))</f>
        <v>0.45285267702084098</v>
      </c>
      <c r="AF256">
        <f>AVERAGE('sugar expt'!BQ254:CF254)</f>
        <v>6.5748727081302913</v>
      </c>
      <c r="AG256">
        <f>AVERAGE('bitter expt'!BQ254:CF254)</f>
        <v>3.4274054147067474</v>
      </c>
      <c r="AH256">
        <f>AVERAGE('sugar+bitter expt'!BQ254:CF254)</f>
        <v>4.9522857080328473</v>
      </c>
      <c r="AJ256">
        <f>STDEV('sugar expt'!BQ254:CF254)/SQRT(COUNT('sugar expt'!BQ254:CF254))</f>
        <v>0.49038608604060269</v>
      </c>
      <c r="AK256">
        <f>STDEV('bitter expt'!BQ254:CF254)/SQRT(COUNT('bitter expt'!BQ254:CF254))</f>
        <v>0.70108343644730675</v>
      </c>
      <c r="AL256">
        <f>STDEV('sugar+bitter expt'!BQ254:CF254)/SQRT(COUNT('sugar+bitter expt'!BQ254:CF254))</f>
        <v>0.68961654452127741</v>
      </c>
      <c r="AP256">
        <f>AVERAGE('sugar expt'!S254:AI254)</f>
        <v>1.589301836188975</v>
      </c>
      <c r="AQ256">
        <f>AVERAGE('bitter expt'!S254:AI254)</f>
        <v>1.1542761302309839</v>
      </c>
      <c r="AR256">
        <f>AVERAGE('sugar+bitter expt'!S254:AI254)</f>
        <v>1.5441008986289784</v>
      </c>
      <c r="AT256">
        <f>STDEV('sugar expt'!S254:AI254)/SQRT(COUNT('sugar expt'!S254:AI254))</f>
        <v>9.7496195955285317E-2</v>
      </c>
      <c r="AU256">
        <f>STDEV('bitter expt'!S254:AI254)/SQRT(COUNT('bitter expt'!S254:AI254))</f>
        <v>7.0116872533124527E-2</v>
      </c>
      <c r="AV256">
        <f>STDEV('sugar+bitter expt'!S254:AI254)/SQRT(COUNT('sugar+bitter expt'!S254:AI254))</f>
        <v>0.13029486188521799</v>
      </c>
      <c r="AX256">
        <f>AVERAGE('sugar expt'!AZ254:BP254)</f>
        <v>1.4893038377117509</v>
      </c>
      <c r="AY256">
        <f>AVERAGE('bitter expt'!AZ254:BP254)</f>
        <v>0.94895669576653585</v>
      </c>
      <c r="AZ256">
        <f>AVERAGE('sugar+bitter expt'!AZ254:BP254)</f>
        <v>1.3708030089735972</v>
      </c>
      <c r="BB256">
        <f>STDEV('sugar expt'!AZ254:BP254)/SQRT(COUNT('sugar expt'!AZ254:BP254))</f>
        <v>0.13789686866038911</v>
      </c>
      <c r="BC256">
        <f>STDEV('bitter expt'!AZ254:BP254)/SQRT(COUNT('bitter expt'!AZ254:BP254))</f>
        <v>8.8458073814233776E-2</v>
      </c>
      <c r="BD256">
        <f>STDEV('sugar+bitter expt'!AZ254:BP254)/SQRT(COUNT('sugar+bitter expt'!AZ254:BP254))</f>
        <v>0.14629257248848251</v>
      </c>
      <c r="BF256">
        <f>AVERAGE('sugar expt'!CG254:CW254)</f>
        <v>1.3272323159142663</v>
      </c>
      <c r="BG256">
        <f>AVERAGE('bitter expt'!CG254:CW254)</f>
        <v>0.76710160080008116</v>
      </c>
      <c r="BH256">
        <f>AVERAGE('sugar+bitter expt'!CG254:CW254)</f>
        <v>1.0115585503371514</v>
      </c>
      <c r="BJ256">
        <f>STDEV('sugar expt'!CG254:CW254)/SQRT(COUNT('sugar expt'!CG254:CW254))</f>
        <v>0.11399158637615994</v>
      </c>
      <c r="BK256">
        <f>STDEV('bitter expt'!CG254:CW254)/SQRT(COUNT('bitter expt'!CG254:CW254))</f>
        <v>7.5839925644473755E-2</v>
      </c>
      <c r="BL256">
        <f>STDEV('sugar+bitter expt'!CG254:CW254)/SQRT(COUNT('sugar+bitter expt'!CG254:CW254))</f>
        <v>0.10856021524294614</v>
      </c>
    </row>
    <row r="257" spans="15:64" x14ac:dyDescent="0.2">
      <c r="O257">
        <v>254</v>
      </c>
      <c r="P257">
        <f>AVERAGE('sugar expt'!C255:R255)</f>
        <v>9.6921406212254038</v>
      </c>
      <c r="Q257">
        <f>AVERAGE('bitter expt'!C255:R255)</f>
        <v>7.3186001360744415</v>
      </c>
      <c r="R257">
        <f>AVERAGE('sugar+bitter expt'!C255:R255)</f>
        <v>8.6065421729001148</v>
      </c>
      <c r="T257">
        <f>STDEV('sugar expt'!C255:R255)/SQRT(COUNT('sugar expt'!C255:R255))</f>
        <v>0.86831709370043186</v>
      </c>
      <c r="U257">
        <f>STDEV('bitter expt'!C255:R255)/SQRT(COUNT('bitter expt'!C255:R255))</f>
        <v>1.1691534926366116</v>
      </c>
      <c r="V257">
        <f>STDEV('sugar+bitter expt'!C255:R255)/SQRT(COUNT('sugar+bitter expt'!C255:R255))</f>
        <v>0.63190493988815766</v>
      </c>
      <c r="X257">
        <f>AVERAGE('sugar expt'!AJ255:AY255)</f>
        <v>9.1645825007504005</v>
      </c>
      <c r="Y257">
        <f>AVERAGE('bitter expt'!AJ255:AY255)</f>
        <v>4.5075962898130886</v>
      </c>
      <c r="Z257">
        <f>AVERAGE('sugar+bitter expt'!AJ255:AY255)</f>
        <v>7.3294588285826814</v>
      </c>
      <c r="AB257">
        <f>STDEV('sugar expt'!AJ255:AY255)/SQRT(COUNT('sugar expt'!AJ255:AY255))</f>
        <v>0.58551851952080902</v>
      </c>
      <c r="AC257">
        <f>STDEV('bitter expt'!AJ255:AY255)/SQRT(COUNT('bitter expt'!AJ255:AY255))</f>
        <v>0.97751978739150214</v>
      </c>
      <c r="AD257">
        <f>STDEV('sugar+bitter expt'!AJ255:AY255)/SQRT(COUNT('sugar+bitter expt'!AJ255:AY255))</f>
        <v>0.42401702611793191</v>
      </c>
      <c r="AF257">
        <f>AVERAGE('sugar expt'!BQ255:CF255)</f>
        <v>6.308465466289098</v>
      </c>
      <c r="AG257">
        <f>AVERAGE('bitter expt'!BQ255:CF255)</f>
        <v>3.3609446377216998</v>
      </c>
      <c r="AH257">
        <f>AVERAGE('sugar+bitter expt'!BQ255:CF255)</f>
        <v>4.871326105530696</v>
      </c>
      <c r="AJ257">
        <f>STDEV('sugar expt'!BQ255:CF255)/SQRT(COUNT('sugar expt'!BQ255:CF255))</f>
        <v>0.28429966922485339</v>
      </c>
      <c r="AK257">
        <f>STDEV('bitter expt'!BQ255:CF255)/SQRT(COUNT('bitter expt'!BQ255:CF255))</f>
        <v>0.78478572407335712</v>
      </c>
      <c r="AL257">
        <f>STDEV('sugar+bitter expt'!BQ255:CF255)/SQRT(COUNT('sugar+bitter expt'!BQ255:CF255))</f>
        <v>0.63036418377137704</v>
      </c>
      <c r="AP257">
        <f>AVERAGE('sugar expt'!S255:AI255)</f>
        <v>1.6660075238532468</v>
      </c>
      <c r="AQ257">
        <f>AVERAGE('bitter expt'!S255:AI255)</f>
        <v>1.2588329353916188</v>
      </c>
      <c r="AR257">
        <f>AVERAGE('sugar+bitter expt'!S255:AI255)</f>
        <v>1.4782830905407314</v>
      </c>
      <c r="AT257">
        <f>STDEV('sugar expt'!S255:AI255)/SQRT(COUNT('sugar expt'!S255:AI255))</f>
        <v>0.13400827830269604</v>
      </c>
      <c r="AU257">
        <f>STDEV('bitter expt'!S255:AI255)/SQRT(COUNT('bitter expt'!S255:AI255))</f>
        <v>0.11767841136240863</v>
      </c>
      <c r="AV257">
        <f>STDEV('sugar+bitter expt'!S255:AI255)/SQRT(COUNT('sugar+bitter expt'!S255:AI255))</f>
        <v>9.4397214418528663E-2</v>
      </c>
      <c r="AX257">
        <f>AVERAGE('sugar expt'!AZ255:BP255)</f>
        <v>1.4410922802499566</v>
      </c>
      <c r="AY257">
        <f>AVERAGE('bitter expt'!AZ255:BP255)</f>
        <v>0.93092085086040599</v>
      </c>
      <c r="AZ257">
        <f>AVERAGE('sugar+bitter expt'!AZ255:BP255)</f>
        <v>1.2930014043851636</v>
      </c>
      <c r="BB257">
        <f>STDEV('sugar expt'!AZ255:BP255)/SQRT(COUNT('sugar expt'!AZ255:BP255))</f>
        <v>0.11162040496552957</v>
      </c>
      <c r="BC257">
        <f>STDEV('bitter expt'!AZ255:BP255)/SQRT(COUNT('bitter expt'!AZ255:BP255))</f>
        <v>8.6676352338159637E-2</v>
      </c>
      <c r="BD257">
        <f>STDEV('sugar+bitter expt'!AZ255:BP255)/SQRT(COUNT('sugar+bitter expt'!AZ255:BP255))</f>
        <v>0.10213387181955678</v>
      </c>
      <c r="BF257">
        <f>AVERAGE('sugar expt'!CG255:CW255)</f>
        <v>1.2758059716321446</v>
      </c>
      <c r="BG257">
        <f>AVERAGE('bitter expt'!CG255:CW255)</f>
        <v>0.8329638834335682</v>
      </c>
      <c r="BH257">
        <f>AVERAGE('sugar+bitter expt'!CG255:CW255)</f>
        <v>1.003346660588248</v>
      </c>
      <c r="BJ257">
        <f>STDEV('sugar expt'!CG255:CW255)/SQRT(COUNT('sugar expt'!CG255:CW255))</f>
        <v>0.12391659526421775</v>
      </c>
      <c r="BK257">
        <f>STDEV('bitter expt'!CG255:CW255)/SQRT(COUNT('bitter expt'!CG255:CW255))</f>
        <v>5.6957630849242602E-2</v>
      </c>
      <c r="BL257">
        <f>STDEV('sugar+bitter expt'!CG255:CW255)/SQRT(COUNT('sugar+bitter expt'!CG255:CW255))</f>
        <v>9.8090751178712091E-2</v>
      </c>
    </row>
    <row r="258" spans="15:64" x14ac:dyDescent="0.2">
      <c r="O258">
        <v>255</v>
      </c>
      <c r="P258">
        <f>AVERAGE('sugar expt'!C256:R256)</f>
        <v>9.9214392657033006</v>
      </c>
      <c r="Q258">
        <f>AVERAGE('bitter expt'!C256:R256)</f>
        <v>6.9188254937044054</v>
      </c>
      <c r="R258">
        <f>AVERAGE('sugar+bitter expt'!C256:R256)</f>
        <v>9.1108593263652082</v>
      </c>
      <c r="T258">
        <f>STDEV('sugar expt'!C256:R256)/SQRT(COUNT('sugar expt'!C256:R256))</f>
        <v>0.91689661320792781</v>
      </c>
      <c r="U258">
        <f>STDEV('bitter expt'!C256:R256)/SQRT(COUNT('bitter expt'!C256:R256))</f>
        <v>1.3135905924884927</v>
      </c>
      <c r="V258">
        <f>STDEV('sugar+bitter expt'!C256:R256)/SQRT(COUNT('sugar+bitter expt'!C256:R256))</f>
        <v>0.69260737187436927</v>
      </c>
      <c r="X258">
        <f>AVERAGE('sugar expt'!AJ256:AY256)</f>
        <v>8.9038902699624867</v>
      </c>
      <c r="Y258">
        <f>AVERAGE('bitter expt'!AJ256:AY256)</f>
        <v>4.0008367082348251</v>
      </c>
      <c r="Z258">
        <f>AVERAGE('sugar+bitter expt'!AJ256:AY256)</f>
        <v>7.1815211049869321</v>
      </c>
      <c r="AB258">
        <f>STDEV('sugar expt'!AJ256:AY256)/SQRT(COUNT('sugar expt'!AJ256:AY256))</f>
        <v>0.51342830812597851</v>
      </c>
      <c r="AC258">
        <f>STDEV('bitter expt'!AJ256:AY256)/SQRT(COUNT('bitter expt'!AJ256:AY256))</f>
        <v>0.61005221220936168</v>
      </c>
      <c r="AD258">
        <f>STDEV('sugar+bitter expt'!AJ256:AY256)/SQRT(COUNT('sugar+bitter expt'!AJ256:AY256))</f>
        <v>0.43274387772674855</v>
      </c>
      <c r="AF258">
        <f>AVERAGE('sugar expt'!BQ256:CF256)</f>
        <v>6.6395519239115206</v>
      </c>
      <c r="AG258">
        <f>AVERAGE('bitter expt'!BQ256:CF256)</f>
        <v>3.0193543262492888</v>
      </c>
      <c r="AH258">
        <f>AVERAGE('sugar+bitter expt'!BQ256:CF256)</f>
        <v>4.7910925484459943</v>
      </c>
      <c r="AJ258">
        <f>STDEV('sugar expt'!BQ256:CF256)/SQRT(COUNT('sugar expt'!BQ256:CF256))</f>
        <v>0.66075385186827718</v>
      </c>
      <c r="AK258">
        <f>STDEV('bitter expt'!BQ256:CF256)/SQRT(COUNT('bitter expt'!BQ256:CF256))</f>
        <v>0.77658988367950266</v>
      </c>
      <c r="AL258">
        <f>STDEV('sugar+bitter expt'!BQ256:CF256)/SQRT(COUNT('sugar+bitter expt'!BQ256:CF256))</f>
        <v>0.46337635219638568</v>
      </c>
      <c r="AP258">
        <f>AVERAGE('sugar expt'!S256:AI256)</f>
        <v>1.7620699431026239</v>
      </c>
      <c r="AQ258">
        <f>AVERAGE('bitter expt'!S256:AI256)</f>
        <v>1.1930423278542341</v>
      </c>
      <c r="AR258">
        <f>AVERAGE('sugar+bitter expt'!S256:AI256)</f>
        <v>1.5931197190850011</v>
      </c>
      <c r="AT258">
        <f>STDEV('sugar expt'!S256:AI256)/SQRT(COUNT('sugar expt'!S256:AI256))</f>
        <v>0.13154129698018274</v>
      </c>
      <c r="AU258">
        <f>STDEV('bitter expt'!S256:AI256)/SQRT(COUNT('bitter expt'!S256:AI256))</f>
        <v>0.11647988419405084</v>
      </c>
      <c r="AV258">
        <f>STDEV('sugar+bitter expt'!S256:AI256)/SQRT(COUNT('sugar+bitter expt'!S256:AI256))</f>
        <v>0.11627172269605142</v>
      </c>
      <c r="AX258">
        <f>AVERAGE('sugar expt'!AZ256:BP256)</f>
        <v>1.4509293999824537</v>
      </c>
      <c r="AY258">
        <f>AVERAGE('bitter expt'!AZ256:BP256)</f>
        <v>0.95321576737279834</v>
      </c>
      <c r="AZ258">
        <f>AVERAGE('sugar+bitter expt'!AZ256:BP256)</f>
        <v>1.328549920669889</v>
      </c>
      <c r="BB258">
        <f>STDEV('sugar expt'!AZ256:BP256)/SQRT(COUNT('sugar expt'!AZ256:BP256))</f>
        <v>0.10043902457044274</v>
      </c>
      <c r="BC258">
        <f>STDEV('bitter expt'!AZ256:BP256)/SQRT(COUNT('bitter expt'!AZ256:BP256))</f>
        <v>8.4283628997403964E-2</v>
      </c>
      <c r="BD258">
        <f>STDEV('sugar+bitter expt'!AZ256:BP256)/SQRT(COUNT('sugar+bitter expt'!AZ256:BP256))</f>
        <v>0.10061600560859256</v>
      </c>
      <c r="BF258">
        <f>AVERAGE('sugar expt'!CG256:CW256)</f>
        <v>1.2335362545767854</v>
      </c>
      <c r="BG258">
        <f>AVERAGE('bitter expt'!CG256:CW256)</f>
        <v>0.76233061870729957</v>
      </c>
      <c r="BH258">
        <f>AVERAGE('sugar+bitter expt'!CG256:CW256)</f>
        <v>0.9072332827913443</v>
      </c>
      <c r="BJ258">
        <f>STDEV('sugar expt'!CG256:CW256)/SQRT(COUNT('sugar expt'!CG256:CW256))</f>
        <v>0.13602397785072981</v>
      </c>
      <c r="BK258">
        <f>STDEV('bitter expt'!CG256:CW256)/SQRT(COUNT('bitter expt'!CG256:CW256))</f>
        <v>6.3310363628297367E-2</v>
      </c>
      <c r="BL258">
        <f>STDEV('sugar+bitter expt'!CG256:CW256)/SQRT(COUNT('sugar+bitter expt'!CG256:CW256))</f>
        <v>7.3302622089663858E-2</v>
      </c>
    </row>
    <row r="259" spans="15:64" x14ac:dyDescent="0.2">
      <c r="O259">
        <v>256</v>
      </c>
      <c r="P259">
        <f>AVERAGE('sugar expt'!C257:R257)</f>
        <v>10.35986696858556</v>
      </c>
      <c r="Q259">
        <f>AVERAGE('bitter expt'!C257:R257)</f>
        <v>6.8806657144576509</v>
      </c>
      <c r="R259">
        <f>AVERAGE('sugar+bitter expt'!C257:R257)</f>
        <v>9.2495301332305147</v>
      </c>
      <c r="T259">
        <f>STDEV('sugar expt'!C257:R257)/SQRT(COUNT('sugar expt'!C257:R257))</f>
        <v>0.68524110130673066</v>
      </c>
      <c r="U259">
        <f>STDEV('bitter expt'!C257:R257)/SQRT(COUNT('bitter expt'!C257:R257))</f>
        <v>1.3554865091803592</v>
      </c>
      <c r="V259">
        <f>STDEV('sugar+bitter expt'!C257:R257)/SQRT(COUNT('sugar+bitter expt'!C257:R257))</f>
        <v>0.67163705034838939</v>
      </c>
      <c r="X259">
        <f>AVERAGE('sugar expt'!AJ257:AY257)</f>
        <v>9.0147036894135955</v>
      </c>
      <c r="Y259">
        <f>AVERAGE('bitter expt'!AJ257:AY257)</f>
        <v>4.1967186339088043</v>
      </c>
      <c r="Z259">
        <f>AVERAGE('sugar+bitter expt'!AJ257:AY257)</f>
        <v>7.0500965792860883</v>
      </c>
      <c r="AB259">
        <f>STDEV('sugar expt'!AJ257:AY257)/SQRT(COUNT('sugar expt'!AJ257:AY257))</f>
        <v>0.69136833390534536</v>
      </c>
      <c r="AC259">
        <f>STDEV('bitter expt'!AJ257:AY257)/SQRT(COUNT('bitter expt'!AJ257:AY257))</f>
        <v>0.64424912313788696</v>
      </c>
      <c r="AD259">
        <f>STDEV('sugar+bitter expt'!AJ257:AY257)/SQRT(COUNT('sugar+bitter expt'!AJ257:AY257))</f>
        <v>0.63234942017391604</v>
      </c>
      <c r="AF259">
        <f>AVERAGE('sugar expt'!BQ257:CF257)</f>
        <v>6.8930931721135336</v>
      </c>
      <c r="AG259">
        <f>AVERAGE('bitter expt'!BQ257:CF257)</f>
        <v>3.0862640830318511</v>
      </c>
      <c r="AH259">
        <f>AVERAGE('sugar+bitter expt'!BQ257:CF257)</f>
        <v>5.0453547040666162</v>
      </c>
      <c r="AJ259">
        <f>STDEV('sugar expt'!BQ257:CF257)/SQRT(COUNT('sugar expt'!BQ257:CF257))</f>
        <v>0.587933590657435</v>
      </c>
      <c r="AK259">
        <f>STDEV('bitter expt'!BQ257:CF257)/SQRT(COUNT('bitter expt'!BQ257:CF257))</f>
        <v>0.77543763567703461</v>
      </c>
      <c r="AL259">
        <f>STDEV('sugar+bitter expt'!BQ257:CF257)/SQRT(COUNT('sugar+bitter expt'!BQ257:CF257))</f>
        <v>0.55069375956645983</v>
      </c>
      <c r="AP259">
        <f>AVERAGE('sugar expt'!S257:AI257)</f>
        <v>1.7681047871399436</v>
      </c>
      <c r="AQ259">
        <f>AVERAGE('bitter expt'!S257:AI257)</f>
        <v>1.1814316475230597</v>
      </c>
      <c r="AR259">
        <f>AVERAGE('sugar+bitter expt'!S257:AI257)</f>
        <v>1.4503249737380242</v>
      </c>
      <c r="AT259">
        <f>STDEV('sugar expt'!S257:AI257)/SQRT(COUNT('sugar expt'!S257:AI257))</f>
        <v>7.9550422703067475E-2</v>
      </c>
      <c r="AU259">
        <f>STDEV('bitter expt'!S257:AI257)/SQRT(COUNT('bitter expt'!S257:AI257))</f>
        <v>9.5498711796166202E-2</v>
      </c>
      <c r="AV259">
        <f>STDEV('sugar+bitter expt'!S257:AI257)/SQRT(COUNT('sugar+bitter expt'!S257:AI257))</f>
        <v>0.11184632633770419</v>
      </c>
      <c r="AX259">
        <f>AVERAGE('sugar expt'!AZ257:BP257)</f>
        <v>1.4520436557782355</v>
      </c>
      <c r="AY259">
        <f>AVERAGE('bitter expt'!AZ257:BP257)</f>
        <v>0.96354382712240605</v>
      </c>
      <c r="AZ259">
        <f>AVERAGE('sugar+bitter expt'!AZ257:BP257)</f>
        <v>1.2802634520127241</v>
      </c>
      <c r="BB259">
        <f>STDEV('sugar expt'!AZ257:BP257)/SQRT(COUNT('sugar expt'!AZ257:BP257))</f>
        <v>0.11488391228208694</v>
      </c>
      <c r="BC259">
        <f>STDEV('bitter expt'!AZ257:BP257)/SQRT(COUNT('bitter expt'!AZ257:BP257))</f>
        <v>7.9345703498143558E-2</v>
      </c>
      <c r="BD259">
        <f>STDEV('sugar+bitter expt'!AZ257:BP257)/SQRT(COUNT('sugar+bitter expt'!AZ257:BP257))</f>
        <v>0.13926968319413885</v>
      </c>
      <c r="BF259">
        <f>AVERAGE('sugar expt'!CG257:CW257)</f>
        <v>1.3515210032268956</v>
      </c>
      <c r="BG259">
        <f>AVERAGE('bitter expt'!CG257:CW257)</f>
        <v>0.74127376985319071</v>
      </c>
      <c r="BH259">
        <f>AVERAGE('sugar+bitter expt'!CG257:CW257)</f>
        <v>0.94680050506746793</v>
      </c>
      <c r="BJ259">
        <f>STDEV('sugar expt'!CG257:CW257)/SQRT(COUNT('sugar expt'!CG257:CW257))</f>
        <v>8.409805152127324E-2</v>
      </c>
      <c r="BK259">
        <f>STDEV('bitter expt'!CG257:CW257)/SQRT(COUNT('bitter expt'!CG257:CW257))</f>
        <v>7.2508721523750153E-2</v>
      </c>
      <c r="BL259">
        <f>STDEV('sugar+bitter expt'!CG257:CW257)/SQRT(COUNT('sugar+bitter expt'!CG257:CW257))</f>
        <v>0.11280270573473376</v>
      </c>
    </row>
    <row r="260" spans="15:64" x14ac:dyDescent="0.2">
      <c r="O260">
        <v>257</v>
      </c>
      <c r="P260">
        <f>AVERAGE('sugar expt'!C258:R258)</f>
        <v>10.489834115690801</v>
      </c>
      <c r="Q260">
        <f>AVERAGE('bitter expt'!C258:R258)</f>
        <v>6.1407605242203473</v>
      </c>
      <c r="R260">
        <f>AVERAGE('sugar+bitter expt'!C258:R258)</f>
        <v>9.3545277914663014</v>
      </c>
      <c r="T260">
        <f>STDEV('sugar expt'!C258:R258)/SQRT(COUNT('sugar expt'!C258:R258))</f>
        <v>0.55224697098772335</v>
      </c>
      <c r="U260">
        <f>STDEV('bitter expt'!C258:R258)/SQRT(COUNT('bitter expt'!C258:R258))</f>
        <v>1.077708884956089</v>
      </c>
      <c r="V260">
        <f>STDEV('sugar+bitter expt'!C258:R258)/SQRT(COUNT('sugar+bitter expt'!C258:R258))</f>
        <v>0.86519557408720071</v>
      </c>
      <c r="X260">
        <f>AVERAGE('sugar expt'!AJ258:AY258)</f>
        <v>9.0314743604299892</v>
      </c>
      <c r="Y260">
        <f>AVERAGE('bitter expt'!AJ258:AY258)</f>
        <v>4.5537530325731046</v>
      </c>
      <c r="Z260">
        <f>AVERAGE('sugar+bitter expt'!AJ258:AY258)</f>
        <v>6.9058942489510535</v>
      </c>
      <c r="AB260">
        <f>STDEV('sugar expt'!AJ258:AY258)/SQRT(COUNT('sugar expt'!AJ258:AY258))</f>
        <v>0.88347324427668306</v>
      </c>
      <c r="AC260">
        <f>STDEV('bitter expt'!AJ258:AY258)/SQRT(COUNT('bitter expt'!AJ258:AY258))</f>
        <v>0.89342136541008665</v>
      </c>
      <c r="AD260">
        <f>STDEV('sugar+bitter expt'!AJ258:AY258)/SQRT(COUNT('sugar+bitter expt'!AJ258:AY258))</f>
        <v>0.6918423552724775</v>
      </c>
      <c r="AF260">
        <f>AVERAGE('sugar expt'!BQ258:CF258)</f>
        <v>7.2577263407355002</v>
      </c>
      <c r="AG260">
        <f>AVERAGE('bitter expt'!BQ258:CF258)</f>
        <v>3.4194921410259163</v>
      </c>
      <c r="AH260">
        <f>AVERAGE('sugar+bitter expt'!BQ258:CF258)</f>
        <v>5.1419923463226915</v>
      </c>
      <c r="AJ260">
        <f>STDEV('sugar expt'!BQ258:CF258)/SQRT(COUNT('sugar expt'!BQ258:CF258))</f>
        <v>0.77487637633473039</v>
      </c>
      <c r="AK260">
        <f>STDEV('bitter expt'!BQ258:CF258)/SQRT(COUNT('bitter expt'!BQ258:CF258))</f>
        <v>0.82309123268834206</v>
      </c>
      <c r="AL260">
        <f>STDEV('sugar+bitter expt'!BQ258:CF258)/SQRT(COUNT('sugar+bitter expt'!BQ258:CF258))</f>
        <v>0.70737576514158451</v>
      </c>
      <c r="AP260">
        <f>AVERAGE('sugar expt'!S258:AI258)</f>
        <v>1.7055016876568079</v>
      </c>
      <c r="AQ260">
        <f>AVERAGE('bitter expt'!S258:AI258)</f>
        <v>1.1132177601839748</v>
      </c>
      <c r="AR260">
        <f>AVERAGE('sugar+bitter expt'!S258:AI258)</f>
        <v>1.5397876167951976</v>
      </c>
      <c r="AT260">
        <f>STDEV('sugar expt'!S258:AI258)/SQRT(COUNT('sugar expt'!S258:AI258))</f>
        <v>8.385334300494815E-2</v>
      </c>
      <c r="AU260">
        <f>STDEV('bitter expt'!S258:AI258)/SQRT(COUNT('bitter expt'!S258:AI258))</f>
        <v>8.8479337001476269E-2</v>
      </c>
      <c r="AV260">
        <f>STDEV('sugar+bitter expt'!S258:AI258)/SQRT(COUNT('sugar+bitter expt'!S258:AI258))</f>
        <v>0.12298712284886663</v>
      </c>
      <c r="AX260">
        <f>AVERAGE('sugar expt'!AZ258:BP258)</f>
        <v>1.4506789108179015</v>
      </c>
      <c r="AY260">
        <f>AVERAGE('bitter expt'!AZ258:BP258)</f>
        <v>0.9663224887091495</v>
      </c>
      <c r="AZ260">
        <f>AVERAGE('sugar+bitter expt'!AZ258:BP258)</f>
        <v>1.190106699116743</v>
      </c>
      <c r="BB260">
        <f>STDEV('sugar expt'!AZ258:BP258)/SQRT(COUNT('sugar expt'!AZ258:BP258))</f>
        <v>0.11299344875506603</v>
      </c>
      <c r="BC260">
        <f>STDEV('bitter expt'!AZ258:BP258)/SQRT(COUNT('bitter expt'!AZ258:BP258))</f>
        <v>0.12561567901662621</v>
      </c>
      <c r="BD260">
        <f>STDEV('sugar+bitter expt'!AZ258:BP258)/SQRT(COUNT('sugar+bitter expt'!AZ258:BP258))</f>
        <v>9.1675157676633576E-2</v>
      </c>
      <c r="BF260">
        <f>AVERAGE('sugar expt'!CG258:CW258)</f>
        <v>1.4095441333261038</v>
      </c>
      <c r="BG260">
        <f>AVERAGE('bitter expt'!CG258:CW258)</f>
        <v>0.78118140484094856</v>
      </c>
      <c r="BH260">
        <f>AVERAGE('sugar+bitter expt'!CG258:CW258)</f>
        <v>1.0073202847829805</v>
      </c>
      <c r="BJ260">
        <f>STDEV('sugar expt'!CG258:CW258)/SQRT(COUNT('sugar expt'!CG258:CW258))</f>
        <v>0.12437343879339632</v>
      </c>
      <c r="BK260">
        <f>STDEV('bitter expt'!CG258:CW258)/SQRT(COUNT('bitter expt'!CG258:CW258))</f>
        <v>7.2288635927691608E-2</v>
      </c>
      <c r="BL260">
        <f>STDEV('sugar+bitter expt'!CG258:CW258)/SQRT(COUNT('sugar+bitter expt'!CG258:CW258))</f>
        <v>7.4797951689557343E-2</v>
      </c>
    </row>
    <row r="261" spans="15:64" x14ac:dyDescent="0.2">
      <c r="O261">
        <v>258</v>
      </c>
      <c r="P261">
        <f>AVERAGE('sugar expt'!C259:R259)</f>
        <v>9.720572644398878</v>
      </c>
      <c r="Q261">
        <f>AVERAGE('bitter expt'!C259:R259)</f>
        <v>6.187705675479708</v>
      </c>
      <c r="R261">
        <f>AVERAGE('sugar+bitter expt'!C259:R259)</f>
        <v>9.6739835927067315</v>
      </c>
      <c r="T261">
        <f>STDEV('sugar expt'!C259:R259)/SQRT(COUNT('sugar expt'!C259:R259))</f>
        <v>0.50815107870667497</v>
      </c>
      <c r="U261">
        <f>STDEV('bitter expt'!C259:R259)/SQRT(COUNT('bitter expt'!C259:R259))</f>
        <v>1.089837262059042</v>
      </c>
      <c r="V261">
        <f>STDEV('sugar+bitter expt'!C259:R259)/SQRT(COUNT('sugar+bitter expt'!C259:R259))</f>
        <v>0.95913653458854664</v>
      </c>
      <c r="X261">
        <f>AVERAGE('sugar expt'!AJ259:AY259)</f>
        <v>9.2972191858819393</v>
      </c>
      <c r="Y261">
        <f>AVERAGE('bitter expt'!AJ259:AY259)</f>
        <v>4.4869032164808935</v>
      </c>
      <c r="Z261">
        <f>AVERAGE('sugar+bitter expt'!AJ259:AY259)</f>
        <v>7.3573186851741452</v>
      </c>
      <c r="AB261">
        <f>STDEV('sugar expt'!AJ259:AY259)/SQRT(COUNT('sugar expt'!AJ259:AY259))</f>
        <v>0.75215949128980675</v>
      </c>
      <c r="AC261">
        <f>STDEV('bitter expt'!AJ259:AY259)/SQRT(COUNT('bitter expt'!AJ259:AY259))</f>
        <v>0.99903172780671112</v>
      </c>
      <c r="AD261">
        <f>STDEV('sugar+bitter expt'!AJ259:AY259)/SQRT(COUNT('sugar+bitter expt'!AJ259:AY259))</f>
        <v>0.44620256744728981</v>
      </c>
      <c r="AF261">
        <f>AVERAGE('sugar expt'!BQ259:CF259)</f>
        <v>7.2021296959168835</v>
      </c>
      <c r="AG261">
        <f>AVERAGE('bitter expt'!BQ259:CF259)</f>
        <v>3.196504121092882</v>
      </c>
      <c r="AH261">
        <f>AVERAGE('sugar+bitter expt'!BQ259:CF259)</f>
        <v>4.9370606055802382</v>
      </c>
      <c r="AJ261">
        <f>STDEV('sugar expt'!BQ259:CF259)/SQRT(COUNT('sugar expt'!BQ259:CF259))</f>
        <v>0.8110267793134629</v>
      </c>
      <c r="AK261">
        <f>STDEV('bitter expt'!BQ259:CF259)/SQRT(COUNT('bitter expt'!BQ259:CF259))</f>
        <v>0.662161756414271</v>
      </c>
      <c r="AL261">
        <f>STDEV('sugar+bitter expt'!BQ259:CF259)/SQRT(COUNT('sugar+bitter expt'!BQ259:CF259))</f>
        <v>0.86003483742072973</v>
      </c>
      <c r="AP261">
        <f>AVERAGE('sugar expt'!S259:AI259)</f>
        <v>1.641624472477798</v>
      </c>
      <c r="AQ261">
        <f>AVERAGE('bitter expt'!S259:AI259)</f>
        <v>1.2410078513141136</v>
      </c>
      <c r="AR261">
        <f>AVERAGE('sugar+bitter expt'!S259:AI259)</f>
        <v>1.5508606852296867</v>
      </c>
      <c r="AT261">
        <f>STDEV('sugar expt'!S259:AI259)/SQRT(COUNT('sugar expt'!S259:AI259))</f>
        <v>8.8480896443666274E-2</v>
      </c>
      <c r="AU261">
        <f>STDEV('bitter expt'!S259:AI259)/SQRT(COUNT('bitter expt'!S259:AI259))</f>
        <v>9.3780862007354915E-2</v>
      </c>
      <c r="AV261">
        <f>STDEV('sugar+bitter expt'!S259:AI259)/SQRT(COUNT('sugar+bitter expt'!S259:AI259))</f>
        <v>9.5077052207358848E-2</v>
      </c>
      <c r="AX261">
        <f>AVERAGE('sugar expt'!AZ259:BP259)</f>
        <v>1.5175024571240512</v>
      </c>
      <c r="AY261">
        <f>AVERAGE('bitter expt'!AZ259:BP259)</f>
        <v>0.95631212027147794</v>
      </c>
      <c r="AZ261">
        <f>AVERAGE('sugar+bitter expt'!AZ259:BP259)</f>
        <v>1.2775579382933548</v>
      </c>
      <c r="BB261">
        <f>STDEV('sugar expt'!AZ259:BP259)/SQRT(COUNT('sugar expt'!AZ259:BP259))</f>
        <v>0.12989487680477135</v>
      </c>
      <c r="BC261">
        <f>STDEV('bitter expt'!AZ259:BP259)/SQRT(COUNT('bitter expt'!AZ259:BP259))</f>
        <v>0.1201126529422066</v>
      </c>
      <c r="BD261">
        <f>STDEV('sugar+bitter expt'!AZ259:BP259)/SQRT(COUNT('sugar+bitter expt'!AZ259:BP259))</f>
        <v>0.18085324827741103</v>
      </c>
      <c r="BF261">
        <f>AVERAGE('sugar expt'!CG259:CW259)</f>
        <v>1.370121675937467</v>
      </c>
      <c r="BG261">
        <f>AVERAGE('bitter expt'!CG259:CW259)</f>
        <v>0.83323769420882132</v>
      </c>
      <c r="BH261">
        <f>AVERAGE('sugar+bitter expt'!CG259:CW259)</f>
        <v>1.0227924802596486</v>
      </c>
      <c r="BJ261">
        <f>STDEV('sugar expt'!CG259:CW259)/SQRT(COUNT('sugar expt'!CG259:CW259))</f>
        <v>0.11207851735854195</v>
      </c>
      <c r="BK261">
        <f>STDEV('bitter expt'!CG259:CW259)/SQRT(COUNT('bitter expt'!CG259:CW259))</f>
        <v>8.6180374317348069E-2</v>
      </c>
      <c r="BL261">
        <f>STDEV('sugar+bitter expt'!CG259:CW259)/SQRT(COUNT('sugar+bitter expt'!CG259:CW259))</f>
        <v>0.10409040241610097</v>
      </c>
    </row>
    <row r="262" spans="15:64" x14ac:dyDescent="0.2">
      <c r="O262">
        <v>259</v>
      </c>
      <c r="P262">
        <f>AVERAGE('sugar expt'!C260:R260)</f>
        <v>10.323596301851321</v>
      </c>
      <c r="Q262">
        <f>AVERAGE('bitter expt'!C260:R260)</f>
        <v>6.6642942857499579</v>
      </c>
      <c r="R262">
        <f>AVERAGE('sugar+bitter expt'!C260:R260)</f>
        <v>9.276209219863274</v>
      </c>
      <c r="T262">
        <f>STDEV('sugar expt'!C260:R260)/SQRT(COUNT('sugar expt'!C260:R260))</f>
        <v>0.57822723926504827</v>
      </c>
      <c r="U262">
        <f>STDEV('bitter expt'!C260:R260)/SQRT(COUNT('bitter expt'!C260:R260))</f>
        <v>1.2793812236044944</v>
      </c>
      <c r="V262">
        <f>STDEV('sugar+bitter expt'!C260:R260)/SQRT(COUNT('sugar+bitter expt'!C260:R260))</f>
        <v>0.81899019423468655</v>
      </c>
      <c r="X262">
        <f>AVERAGE('sugar expt'!AJ260:AY260)</f>
        <v>9.1276575860275262</v>
      </c>
      <c r="Y262">
        <f>AVERAGE('bitter expt'!AJ260:AY260)</f>
        <v>3.9769675661962518</v>
      </c>
      <c r="Z262">
        <f>AVERAGE('sugar+bitter expt'!AJ260:AY260)</f>
        <v>7.312119012958898</v>
      </c>
      <c r="AB262">
        <f>STDEV('sugar expt'!AJ260:AY260)/SQRT(COUNT('sugar expt'!AJ260:AY260))</f>
        <v>0.57768705042600288</v>
      </c>
      <c r="AC262">
        <f>STDEV('bitter expt'!AJ260:AY260)/SQRT(COUNT('bitter expt'!AJ260:AY260))</f>
        <v>0.96312609305564545</v>
      </c>
      <c r="AD262">
        <f>STDEV('sugar+bitter expt'!AJ260:AY260)/SQRT(COUNT('sugar+bitter expt'!AJ260:AY260))</f>
        <v>0.69343508702361467</v>
      </c>
      <c r="AF262">
        <f>AVERAGE('sugar expt'!BQ260:CF260)</f>
        <v>7.2407282513477043</v>
      </c>
      <c r="AG262">
        <f>AVERAGE('bitter expt'!BQ260:CF260)</f>
        <v>3.1092780016079393</v>
      </c>
      <c r="AH262">
        <f>AVERAGE('sugar+bitter expt'!BQ260:CF260)</f>
        <v>4.8039576124345178</v>
      </c>
      <c r="AJ262">
        <f>STDEV('sugar expt'!BQ260:CF260)/SQRT(COUNT('sugar expt'!BQ260:CF260))</f>
        <v>0.76081878458550634</v>
      </c>
      <c r="AK262">
        <f>STDEV('bitter expt'!BQ260:CF260)/SQRT(COUNT('bitter expt'!BQ260:CF260))</f>
        <v>0.65520082898745147</v>
      </c>
      <c r="AL262">
        <f>STDEV('sugar+bitter expt'!BQ260:CF260)/SQRT(COUNT('sugar+bitter expt'!BQ260:CF260))</f>
        <v>0.93781234744283637</v>
      </c>
      <c r="AP262">
        <f>AVERAGE('sugar expt'!S260:AI260)</f>
        <v>1.70016006819191</v>
      </c>
      <c r="AQ262">
        <f>AVERAGE('bitter expt'!S260:AI260)</f>
        <v>1.1354860122549613</v>
      </c>
      <c r="AR262">
        <f>AVERAGE('sugar+bitter expt'!S260:AI260)</f>
        <v>1.48288562801413</v>
      </c>
      <c r="AT262">
        <f>STDEV('sugar expt'!S260:AI260)/SQRT(COUNT('sugar expt'!S260:AI260))</f>
        <v>0.14288930056613333</v>
      </c>
      <c r="AU262">
        <f>STDEV('bitter expt'!S260:AI260)/SQRT(COUNT('bitter expt'!S260:AI260))</f>
        <v>7.5443582916480692E-2</v>
      </c>
      <c r="AV262">
        <f>STDEV('sugar+bitter expt'!S260:AI260)/SQRT(COUNT('sugar+bitter expt'!S260:AI260))</f>
        <v>0.1095419019076017</v>
      </c>
      <c r="AX262">
        <f>AVERAGE('sugar expt'!AZ260:BP260)</f>
        <v>1.4781814418135419</v>
      </c>
      <c r="AY262">
        <f>AVERAGE('bitter expt'!AZ260:BP260)</f>
        <v>0.93951991039854565</v>
      </c>
      <c r="AZ262">
        <f>AVERAGE('sugar+bitter expt'!AZ260:BP260)</f>
        <v>1.2740872664793992</v>
      </c>
      <c r="BB262">
        <f>STDEV('sugar expt'!AZ260:BP260)/SQRT(COUNT('sugar expt'!AZ260:BP260))</f>
        <v>8.9899964955349229E-2</v>
      </c>
      <c r="BC262">
        <f>STDEV('bitter expt'!AZ260:BP260)/SQRT(COUNT('bitter expt'!AZ260:BP260))</f>
        <v>8.5677770529110756E-2</v>
      </c>
      <c r="BD262">
        <f>STDEV('sugar+bitter expt'!AZ260:BP260)/SQRT(COUNT('sugar+bitter expt'!AZ260:BP260))</f>
        <v>0.10628450371642119</v>
      </c>
      <c r="BF262">
        <f>AVERAGE('sugar expt'!CG260:CW260)</f>
        <v>1.3480360361897423</v>
      </c>
      <c r="BG262">
        <f>AVERAGE('bitter expt'!CG260:CW260)</f>
        <v>0.86404134661254584</v>
      </c>
      <c r="BH262">
        <f>AVERAGE('sugar+bitter expt'!CG260:CW260)</f>
        <v>0.93177511067186736</v>
      </c>
      <c r="BJ262">
        <f>STDEV('sugar expt'!CG260:CW260)/SQRT(COUNT('sugar expt'!CG260:CW260))</f>
        <v>8.8343038464680362E-2</v>
      </c>
      <c r="BK262">
        <f>STDEV('bitter expt'!CG260:CW260)/SQRT(COUNT('bitter expt'!CG260:CW260))</f>
        <v>0.10352719459123613</v>
      </c>
      <c r="BL262">
        <f>STDEV('sugar+bitter expt'!CG260:CW260)/SQRT(COUNT('sugar+bitter expt'!CG260:CW260))</f>
        <v>7.7887784932518703E-2</v>
      </c>
    </row>
    <row r="263" spans="15:64" x14ac:dyDescent="0.2">
      <c r="O263">
        <v>260</v>
      </c>
      <c r="P263">
        <f>AVERAGE('sugar expt'!C261:R261)</f>
        <v>10.578247371860929</v>
      </c>
      <c r="Q263">
        <f>AVERAGE('bitter expt'!C261:R261)</f>
        <v>6.255225689774198</v>
      </c>
      <c r="R263">
        <f>AVERAGE('sugar+bitter expt'!C261:R261)</f>
        <v>8.8586354123101589</v>
      </c>
      <c r="T263">
        <f>STDEV('sugar expt'!C261:R261)/SQRT(COUNT('sugar expt'!C261:R261))</f>
        <v>0.73506752252793284</v>
      </c>
      <c r="U263">
        <f>STDEV('bitter expt'!C261:R261)/SQRT(COUNT('bitter expt'!C261:R261))</f>
        <v>1.3325970177868212</v>
      </c>
      <c r="V263">
        <f>STDEV('sugar+bitter expt'!C261:R261)/SQRT(COUNT('sugar+bitter expt'!C261:R261))</f>
        <v>0.71499277752988422</v>
      </c>
      <c r="X263">
        <f>AVERAGE('sugar expt'!AJ261:AY261)</f>
        <v>9.0407760894360543</v>
      </c>
      <c r="Y263">
        <f>AVERAGE('bitter expt'!AJ261:AY261)</f>
        <v>3.8407180680040169</v>
      </c>
      <c r="Z263">
        <f>AVERAGE('sugar+bitter expt'!AJ261:AY261)</f>
        <v>7.1935448046172548</v>
      </c>
      <c r="AB263">
        <f>STDEV('sugar expt'!AJ261:AY261)/SQRT(COUNT('sugar expt'!AJ261:AY261))</f>
        <v>0.67745362122760877</v>
      </c>
      <c r="AC263">
        <f>STDEV('bitter expt'!AJ261:AY261)/SQRT(COUNT('bitter expt'!AJ261:AY261))</f>
        <v>0.7311872267554318</v>
      </c>
      <c r="AD263">
        <f>STDEV('sugar+bitter expt'!AJ261:AY261)/SQRT(COUNT('sugar+bitter expt'!AJ261:AY261))</f>
        <v>0.89372195109565888</v>
      </c>
      <c r="AF263">
        <f>AVERAGE('sugar expt'!BQ261:CF261)</f>
        <v>7.2943682443500366</v>
      </c>
      <c r="AG263">
        <f>AVERAGE('bitter expt'!BQ261:CF261)</f>
        <v>3.1840472596193177</v>
      </c>
      <c r="AH263">
        <f>AVERAGE('sugar+bitter expt'!BQ261:CF261)</f>
        <v>4.711383798066314</v>
      </c>
      <c r="AJ263">
        <f>STDEV('sugar expt'!BQ261:CF261)/SQRT(COUNT('sugar expt'!BQ261:CF261))</f>
        <v>0.92444821705394709</v>
      </c>
      <c r="AK263">
        <f>STDEV('bitter expt'!BQ261:CF261)/SQRT(COUNT('bitter expt'!BQ261:CF261))</f>
        <v>0.586480028608941</v>
      </c>
      <c r="AL263">
        <f>STDEV('sugar+bitter expt'!BQ261:CF261)/SQRT(COUNT('sugar+bitter expt'!BQ261:CF261))</f>
        <v>0.88899377044885053</v>
      </c>
      <c r="AP263">
        <f>AVERAGE('sugar expt'!S261:AI261)</f>
        <v>1.5495316652473412</v>
      </c>
      <c r="AQ263">
        <f>AVERAGE('bitter expt'!S261:AI261)</f>
        <v>1.1461225150383776</v>
      </c>
      <c r="AR263">
        <f>AVERAGE('sugar+bitter expt'!S261:AI261)</f>
        <v>1.559535369810543</v>
      </c>
      <c r="AT263">
        <f>STDEV('sugar expt'!S261:AI261)/SQRT(COUNT('sugar expt'!S261:AI261))</f>
        <v>6.9478992122843142E-2</v>
      </c>
      <c r="AU263">
        <f>STDEV('bitter expt'!S261:AI261)/SQRT(COUNT('bitter expt'!S261:AI261))</f>
        <v>9.2876509630475251E-2</v>
      </c>
      <c r="AV263">
        <f>STDEV('sugar+bitter expt'!S261:AI261)/SQRT(COUNT('sugar+bitter expt'!S261:AI261))</f>
        <v>0.11994830146444763</v>
      </c>
      <c r="AX263">
        <f>AVERAGE('sugar expt'!AZ261:BP261)</f>
        <v>1.4626341517578101</v>
      </c>
      <c r="AY263">
        <f>AVERAGE('bitter expt'!AZ261:BP261)</f>
        <v>0.97686123362187927</v>
      </c>
      <c r="AZ263">
        <f>AVERAGE('sugar+bitter expt'!AZ261:BP261)</f>
        <v>1.1903623940067238</v>
      </c>
      <c r="BB263">
        <f>STDEV('sugar expt'!AZ261:BP261)/SQRT(COUNT('sugar expt'!AZ261:BP261))</f>
        <v>0.11997657931605027</v>
      </c>
      <c r="BC263">
        <f>STDEV('bitter expt'!AZ261:BP261)/SQRT(COUNT('bitter expt'!AZ261:BP261))</f>
        <v>0.11529116641693066</v>
      </c>
      <c r="BD263">
        <f>STDEV('sugar+bitter expt'!AZ261:BP261)/SQRT(COUNT('sugar+bitter expt'!AZ261:BP261))</f>
        <v>9.3738907910870237E-2</v>
      </c>
      <c r="BF263">
        <f>AVERAGE('sugar expt'!CG261:CW261)</f>
        <v>1.3487541831385799</v>
      </c>
      <c r="BG263">
        <f>AVERAGE('bitter expt'!CG261:CW261)</f>
        <v>0.7695175830892419</v>
      </c>
      <c r="BH263">
        <f>AVERAGE('sugar+bitter expt'!CG261:CW261)</f>
        <v>0.97026957901852007</v>
      </c>
      <c r="BJ263">
        <f>STDEV('sugar expt'!CG261:CW261)/SQRT(COUNT('sugar expt'!CG261:CW261))</f>
        <v>0.12673203530851052</v>
      </c>
      <c r="BK263">
        <f>STDEV('bitter expt'!CG261:CW261)/SQRT(COUNT('bitter expt'!CG261:CW261))</f>
        <v>6.3637655409563246E-2</v>
      </c>
      <c r="BL263">
        <f>STDEV('sugar+bitter expt'!CG261:CW261)/SQRT(COUNT('sugar+bitter expt'!CG261:CW261))</f>
        <v>0.10468337469178352</v>
      </c>
    </row>
    <row r="264" spans="15:64" x14ac:dyDescent="0.2">
      <c r="O264">
        <v>261</v>
      </c>
      <c r="P264">
        <f>AVERAGE('sugar expt'!C262:R262)</f>
        <v>10.302307783879488</v>
      </c>
      <c r="Q264">
        <f>AVERAGE('bitter expt'!C262:R262)</f>
        <v>6.5930489583190761</v>
      </c>
      <c r="R264">
        <f>AVERAGE('sugar+bitter expt'!C262:R262)</f>
        <v>8.808690423344645</v>
      </c>
      <c r="T264">
        <f>STDEV('sugar expt'!C262:R262)/SQRT(COUNT('sugar expt'!C262:R262))</f>
        <v>0.82540742242824028</v>
      </c>
      <c r="U264">
        <f>STDEV('bitter expt'!C262:R262)/SQRT(COUNT('bitter expt'!C262:R262))</f>
        <v>1.2382114686721182</v>
      </c>
      <c r="V264">
        <f>STDEV('sugar+bitter expt'!C262:R262)/SQRT(COUNT('sugar+bitter expt'!C262:R262))</f>
        <v>0.84358104162115699</v>
      </c>
      <c r="X264">
        <f>AVERAGE('sugar expt'!AJ262:AY262)</f>
        <v>8.2201343585492772</v>
      </c>
      <c r="Y264">
        <f>AVERAGE('bitter expt'!AJ262:AY262)</f>
        <v>3.9507412290765109</v>
      </c>
      <c r="Z264">
        <f>AVERAGE('sugar+bitter expt'!AJ262:AY262)</f>
        <v>7.6269053285537076</v>
      </c>
      <c r="AB264">
        <f>STDEV('sugar expt'!AJ262:AY262)/SQRT(COUNT('sugar expt'!AJ262:AY262))</f>
        <v>0.68174567422787391</v>
      </c>
      <c r="AC264">
        <f>STDEV('bitter expt'!AJ262:AY262)/SQRT(COUNT('bitter expt'!AJ262:AY262))</f>
        <v>0.76624322832332104</v>
      </c>
      <c r="AD264">
        <f>STDEV('sugar+bitter expt'!AJ262:AY262)/SQRT(COUNT('sugar+bitter expt'!AJ262:AY262))</f>
        <v>0.70131467797153668</v>
      </c>
      <c r="AF264">
        <f>AVERAGE('sugar expt'!BQ262:CF262)</f>
        <v>7.1565961041667423</v>
      </c>
      <c r="AG264">
        <f>AVERAGE('bitter expt'!BQ262:CF262)</f>
        <v>2.9178078990553593</v>
      </c>
      <c r="AH264">
        <f>AVERAGE('sugar+bitter expt'!BQ262:CF262)</f>
        <v>4.938636965063063</v>
      </c>
      <c r="AJ264">
        <f>STDEV('sugar expt'!BQ262:CF262)/SQRT(COUNT('sugar expt'!BQ262:CF262))</f>
        <v>0.90059122812374082</v>
      </c>
      <c r="AK264">
        <f>STDEV('bitter expt'!BQ262:CF262)/SQRT(COUNT('bitter expt'!BQ262:CF262))</f>
        <v>0.46398250507555067</v>
      </c>
      <c r="AL264">
        <f>STDEV('sugar+bitter expt'!BQ262:CF262)/SQRT(COUNT('sugar+bitter expt'!BQ262:CF262))</f>
        <v>0.70392990024242286</v>
      </c>
      <c r="AP264">
        <f>AVERAGE('sugar expt'!S262:AI262)</f>
        <v>1.5799973877561608</v>
      </c>
      <c r="AQ264">
        <f>AVERAGE('bitter expt'!S262:AI262)</f>
        <v>1.3411889981127123</v>
      </c>
      <c r="AR264">
        <f>AVERAGE('sugar+bitter expt'!S262:AI262)</f>
        <v>1.5613592726671317</v>
      </c>
      <c r="AT264">
        <f>STDEV('sugar expt'!S262:AI262)/SQRT(COUNT('sugar expt'!S262:AI262))</f>
        <v>9.5062799068537845E-2</v>
      </c>
      <c r="AU264">
        <f>STDEV('bitter expt'!S262:AI262)/SQRT(COUNT('bitter expt'!S262:AI262))</f>
        <v>0.16421621514201085</v>
      </c>
      <c r="AV264">
        <f>STDEV('sugar+bitter expt'!S262:AI262)/SQRT(COUNT('sugar+bitter expt'!S262:AI262))</f>
        <v>0.11583965409430828</v>
      </c>
      <c r="AX264">
        <f>AVERAGE('sugar expt'!AZ262:BP262)</f>
        <v>1.4208681300068451</v>
      </c>
      <c r="AY264">
        <f>AVERAGE('bitter expt'!AZ262:BP262)</f>
        <v>0.97190890353327986</v>
      </c>
      <c r="AZ264">
        <f>AVERAGE('sugar+bitter expt'!AZ262:BP262)</f>
        <v>1.197884975739302</v>
      </c>
      <c r="BB264">
        <f>STDEV('sugar expt'!AZ262:BP262)/SQRT(COUNT('sugar expt'!AZ262:BP262))</f>
        <v>9.28886932112504E-2</v>
      </c>
      <c r="BC264">
        <f>STDEV('bitter expt'!AZ262:BP262)/SQRT(COUNT('bitter expt'!AZ262:BP262))</f>
        <v>9.7832646304389939E-2</v>
      </c>
      <c r="BD264">
        <f>STDEV('sugar+bitter expt'!AZ262:BP262)/SQRT(COUNT('sugar+bitter expt'!AZ262:BP262))</f>
        <v>0.11477327566795924</v>
      </c>
      <c r="BF264">
        <f>AVERAGE('sugar expt'!CG262:CW262)</f>
        <v>1.296442872855595</v>
      </c>
      <c r="BG264">
        <f>AVERAGE('bitter expt'!CG262:CW262)</f>
        <v>0.74495189237765869</v>
      </c>
      <c r="BH264">
        <f>AVERAGE('sugar+bitter expt'!CG262:CW262)</f>
        <v>0.98556023061003351</v>
      </c>
      <c r="BJ264">
        <f>STDEV('sugar expt'!CG262:CW262)/SQRT(COUNT('sugar expt'!CG262:CW262))</f>
        <v>0.10545631816673383</v>
      </c>
      <c r="BK264">
        <f>STDEV('bitter expt'!CG262:CW262)/SQRT(COUNT('bitter expt'!CG262:CW262))</f>
        <v>3.5898655734962766E-2</v>
      </c>
      <c r="BL264">
        <f>STDEV('sugar+bitter expt'!CG262:CW262)/SQRT(COUNT('sugar+bitter expt'!CG262:CW262))</f>
        <v>9.9445623874996558E-2</v>
      </c>
    </row>
    <row r="265" spans="15:64" x14ac:dyDescent="0.2">
      <c r="O265">
        <v>262</v>
      </c>
      <c r="P265">
        <f>AVERAGE('sugar expt'!C263:R263)</f>
        <v>10.126954039428508</v>
      </c>
      <c r="Q265">
        <f>AVERAGE('bitter expt'!C263:R263)</f>
        <v>6.918774568299912</v>
      </c>
      <c r="R265">
        <f>AVERAGE('sugar+bitter expt'!C263:R263)</f>
        <v>9.3242547052470002</v>
      </c>
      <c r="T265">
        <f>STDEV('sugar expt'!C263:R263)/SQRT(COUNT('sugar expt'!C263:R263))</f>
        <v>0.7788910205049222</v>
      </c>
      <c r="U265">
        <f>STDEV('bitter expt'!C263:R263)/SQRT(COUNT('bitter expt'!C263:R263))</f>
        <v>1.2019757965004869</v>
      </c>
      <c r="V265">
        <f>STDEV('sugar+bitter expt'!C263:R263)/SQRT(COUNT('sugar+bitter expt'!C263:R263))</f>
        <v>0.81148083680625527</v>
      </c>
      <c r="X265">
        <f>AVERAGE('sugar expt'!AJ263:AY263)</f>
        <v>8.5122079951205798</v>
      </c>
      <c r="Y265">
        <f>AVERAGE('bitter expt'!AJ263:AY263)</f>
        <v>4.5209523073856994</v>
      </c>
      <c r="Z265">
        <f>AVERAGE('sugar+bitter expt'!AJ263:AY263)</f>
        <v>7.0660591504317711</v>
      </c>
      <c r="AB265">
        <f>STDEV('sugar expt'!AJ263:AY263)/SQRT(COUNT('sugar expt'!AJ263:AY263))</f>
        <v>0.3609113255011705</v>
      </c>
      <c r="AC265">
        <f>STDEV('bitter expt'!AJ263:AY263)/SQRT(COUNT('bitter expt'!AJ263:AY263))</f>
        <v>0.91115297042052523</v>
      </c>
      <c r="AD265">
        <f>STDEV('sugar+bitter expt'!AJ263:AY263)/SQRT(COUNT('sugar+bitter expt'!AJ263:AY263))</f>
        <v>0.53724027756219572</v>
      </c>
      <c r="AF265">
        <f>AVERAGE('sugar expt'!BQ263:CF263)</f>
        <v>7.6285516665169055</v>
      </c>
      <c r="AG265">
        <f>AVERAGE('bitter expt'!BQ263:CF263)</f>
        <v>2.7257089082606876</v>
      </c>
      <c r="AH265">
        <f>AVERAGE('sugar+bitter expt'!BQ263:CF263)</f>
        <v>4.6353293290588047</v>
      </c>
      <c r="AJ265">
        <f>STDEV('sugar expt'!BQ263:CF263)/SQRT(COUNT('sugar expt'!BQ263:CF263))</f>
        <v>0.87313482366781048</v>
      </c>
      <c r="AK265">
        <f>STDEV('bitter expt'!BQ263:CF263)/SQRT(COUNT('bitter expt'!BQ263:CF263))</f>
        <v>0.43997557393320202</v>
      </c>
      <c r="AL265">
        <f>STDEV('sugar+bitter expt'!BQ263:CF263)/SQRT(COUNT('sugar+bitter expt'!BQ263:CF263))</f>
        <v>0.77414309134476034</v>
      </c>
      <c r="AP265">
        <f>AVERAGE('sugar expt'!S263:AI263)</f>
        <v>1.6646178969155958</v>
      </c>
      <c r="AQ265">
        <f>AVERAGE('bitter expt'!S263:AI263)</f>
        <v>1.2868234230554916</v>
      </c>
      <c r="AR265">
        <f>AVERAGE('sugar+bitter expt'!S263:AI263)</f>
        <v>1.7040418569409601</v>
      </c>
      <c r="AT265">
        <f>STDEV('sugar expt'!S263:AI263)/SQRT(COUNT('sugar expt'!S263:AI263))</f>
        <v>9.837601469654321E-2</v>
      </c>
      <c r="AU265">
        <f>STDEV('bitter expt'!S263:AI263)/SQRT(COUNT('bitter expt'!S263:AI263))</f>
        <v>0.13443440811621521</v>
      </c>
      <c r="AV265">
        <f>STDEV('sugar+bitter expt'!S263:AI263)/SQRT(COUNT('sugar+bitter expt'!S263:AI263))</f>
        <v>0.17071226848261256</v>
      </c>
      <c r="AX265">
        <f>AVERAGE('sugar expt'!AZ263:BP263)</f>
        <v>1.5790405830398089</v>
      </c>
      <c r="AY265">
        <f>AVERAGE('bitter expt'!AZ263:BP263)</f>
        <v>0.91498948374414035</v>
      </c>
      <c r="AZ265">
        <f>AVERAGE('sugar+bitter expt'!AZ263:BP263)</f>
        <v>1.2279603088322797</v>
      </c>
      <c r="BB265">
        <f>STDEV('sugar expt'!AZ263:BP263)/SQRT(COUNT('sugar expt'!AZ263:BP263))</f>
        <v>0.11248691670704013</v>
      </c>
      <c r="BC265">
        <f>STDEV('bitter expt'!AZ263:BP263)/SQRT(COUNT('bitter expt'!AZ263:BP263))</f>
        <v>7.2415888114470431E-2</v>
      </c>
      <c r="BD265">
        <f>STDEV('sugar+bitter expt'!AZ263:BP263)/SQRT(COUNT('sugar+bitter expt'!AZ263:BP263))</f>
        <v>9.0464605955922192E-2</v>
      </c>
      <c r="BF265">
        <f>AVERAGE('sugar expt'!CG263:CW263)</f>
        <v>1.2291691217221214</v>
      </c>
      <c r="BG265">
        <f>AVERAGE('bitter expt'!CG263:CW263)</f>
        <v>0.79380012652727294</v>
      </c>
      <c r="BH265">
        <f>AVERAGE('sugar+bitter expt'!CG263:CW263)</f>
        <v>1.0026192931032731</v>
      </c>
      <c r="BJ265">
        <f>STDEV('sugar expt'!CG263:CW263)/SQRT(COUNT('sugar expt'!CG263:CW263))</f>
        <v>6.2192099202636707E-2</v>
      </c>
      <c r="BK265">
        <f>STDEV('bitter expt'!CG263:CW263)/SQRT(COUNT('bitter expt'!CG263:CW263))</f>
        <v>4.1237429863376501E-2</v>
      </c>
      <c r="BL265">
        <f>STDEV('sugar+bitter expt'!CG263:CW263)/SQRT(COUNT('sugar+bitter expt'!CG263:CW263))</f>
        <v>9.487005594710661E-2</v>
      </c>
    </row>
    <row r="266" spans="15:64" x14ac:dyDescent="0.2">
      <c r="O266">
        <v>263</v>
      </c>
      <c r="P266">
        <f>AVERAGE('sugar expt'!C264:R264)</f>
        <v>9.5754356344304803</v>
      </c>
      <c r="Q266">
        <f>AVERAGE('bitter expt'!C264:R264)</f>
        <v>6.9745502483604058</v>
      </c>
      <c r="R266">
        <f>AVERAGE('sugar+bitter expt'!C264:R264)</f>
        <v>10.101437748547138</v>
      </c>
      <c r="T266">
        <f>STDEV('sugar expt'!C264:R264)/SQRT(COUNT('sugar expt'!C264:R264))</f>
        <v>0.80590933286256738</v>
      </c>
      <c r="U266">
        <f>STDEV('bitter expt'!C264:R264)/SQRT(COUNT('bitter expt'!C264:R264))</f>
        <v>1.1233138277072168</v>
      </c>
      <c r="V266">
        <f>STDEV('sugar+bitter expt'!C264:R264)/SQRT(COUNT('sugar+bitter expt'!C264:R264))</f>
        <v>0.83001065286676912</v>
      </c>
      <c r="X266">
        <f>AVERAGE('sugar expt'!AJ264:AY264)</f>
        <v>9.016257893706193</v>
      </c>
      <c r="Y266">
        <f>AVERAGE('bitter expt'!AJ264:AY264)</f>
        <v>4.1381657996387347</v>
      </c>
      <c r="Z266">
        <f>AVERAGE('sugar+bitter expt'!AJ264:AY264)</f>
        <v>7.4322563577163914</v>
      </c>
      <c r="AB266">
        <f>STDEV('sugar expt'!AJ264:AY264)/SQRT(COUNT('sugar expt'!AJ264:AY264))</f>
        <v>0.4234402828668633</v>
      </c>
      <c r="AC266">
        <f>STDEV('bitter expt'!AJ264:AY264)/SQRT(COUNT('bitter expt'!AJ264:AY264))</f>
        <v>0.9682130231406112</v>
      </c>
      <c r="AD266">
        <f>STDEV('sugar+bitter expt'!AJ264:AY264)/SQRT(COUNT('sugar+bitter expt'!AJ264:AY264))</f>
        <v>0.72968905749450064</v>
      </c>
      <c r="AF266">
        <f>AVERAGE('sugar expt'!BQ264:CF264)</f>
        <v>7.8856501072437482</v>
      </c>
      <c r="AG266">
        <f>AVERAGE('bitter expt'!BQ264:CF264)</f>
        <v>2.8083484468577051</v>
      </c>
      <c r="AH266">
        <f>AVERAGE('sugar+bitter expt'!BQ264:CF264)</f>
        <v>4.2654855017391675</v>
      </c>
      <c r="AJ266">
        <f>STDEV('sugar expt'!BQ264:CF264)/SQRT(COUNT('sugar expt'!BQ264:CF264))</f>
        <v>1.0287233108577789</v>
      </c>
      <c r="AK266">
        <f>STDEV('bitter expt'!BQ264:CF264)/SQRT(COUNT('bitter expt'!BQ264:CF264))</f>
        <v>0.33953045754722677</v>
      </c>
      <c r="AL266">
        <f>STDEV('sugar+bitter expt'!BQ264:CF264)/SQRT(COUNT('sugar+bitter expt'!BQ264:CF264))</f>
        <v>0.51713387779959519</v>
      </c>
      <c r="AP266">
        <f>AVERAGE('sugar expt'!S264:AI264)</f>
        <v>1.6371178898129901</v>
      </c>
      <c r="AQ266">
        <f>AVERAGE('bitter expt'!S264:AI264)</f>
        <v>1.2401423537103136</v>
      </c>
      <c r="AR266">
        <f>AVERAGE('sugar+bitter expt'!S264:AI264)</f>
        <v>1.5061718230032166</v>
      </c>
      <c r="AT266">
        <f>STDEV('sugar expt'!S264:AI264)/SQRT(COUNT('sugar expt'!S264:AI264))</f>
        <v>7.253675420702145E-2</v>
      </c>
      <c r="AU266">
        <f>STDEV('bitter expt'!S264:AI264)/SQRT(COUNT('bitter expt'!S264:AI264))</f>
        <v>0.1472065249211208</v>
      </c>
      <c r="AV266">
        <f>STDEV('sugar+bitter expt'!S264:AI264)/SQRT(COUNT('sugar+bitter expt'!S264:AI264))</f>
        <v>6.5243311127057182E-2</v>
      </c>
      <c r="AX266">
        <f>AVERAGE('sugar expt'!AZ264:BP264)</f>
        <v>1.5911896751334673</v>
      </c>
      <c r="AY266">
        <f>AVERAGE('bitter expt'!AZ264:BP264)</f>
        <v>1.0172179847570786</v>
      </c>
      <c r="AZ266">
        <f>AVERAGE('sugar+bitter expt'!AZ264:BP264)</f>
        <v>1.2635157156888086</v>
      </c>
      <c r="BB266">
        <f>STDEV('sugar expt'!AZ264:BP264)/SQRT(COUNT('sugar expt'!AZ264:BP264))</f>
        <v>0.11884673741051771</v>
      </c>
      <c r="BC266">
        <f>STDEV('bitter expt'!AZ264:BP264)/SQRT(COUNT('bitter expt'!AZ264:BP264))</f>
        <v>0.14684507373081684</v>
      </c>
      <c r="BD266">
        <f>STDEV('sugar+bitter expt'!AZ264:BP264)/SQRT(COUNT('sugar+bitter expt'!AZ264:BP264))</f>
        <v>8.9899155464629357E-2</v>
      </c>
      <c r="BF266">
        <f>AVERAGE('sugar expt'!CG264:CW264)</f>
        <v>1.335337396918749</v>
      </c>
      <c r="BG266">
        <f>AVERAGE('bitter expt'!CG264:CW264)</f>
        <v>0.74571418777525778</v>
      </c>
      <c r="BH266">
        <f>AVERAGE('sugar+bitter expt'!CG264:CW264)</f>
        <v>1.0248950071334573</v>
      </c>
      <c r="BJ266">
        <f>STDEV('sugar expt'!CG264:CW264)/SQRT(COUNT('sugar expt'!CG264:CW264))</f>
        <v>0.10660184566598173</v>
      </c>
      <c r="BK266">
        <f>STDEV('bitter expt'!CG264:CW264)/SQRT(COUNT('bitter expt'!CG264:CW264))</f>
        <v>5.3355234494168603E-2</v>
      </c>
      <c r="BL266">
        <f>STDEV('sugar+bitter expt'!CG264:CW264)/SQRT(COUNT('sugar+bitter expt'!CG264:CW264))</f>
        <v>9.2393849270268738E-2</v>
      </c>
    </row>
    <row r="267" spans="15:64" x14ac:dyDescent="0.2">
      <c r="O267">
        <v>264</v>
      </c>
      <c r="P267">
        <f>AVERAGE('sugar expt'!C265:R265)</f>
        <v>9.1508954432516028</v>
      </c>
      <c r="Q267">
        <f>AVERAGE('bitter expt'!C265:R265)</f>
        <v>6.3795593811877565</v>
      </c>
      <c r="R267">
        <f>AVERAGE('sugar+bitter expt'!C265:R265)</f>
        <v>9.14811579034148</v>
      </c>
      <c r="T267">
        <f>STDEV('sugar expt'!C265:R265)/SQRT(COUNT('sugar expt'!C265:R265))</f>
        <v>0.81520585772381837</v>
      </c>
      <c r="U267">
        <f>STDEV('bitter expt'!C265:R265)/SQRT(COUNT('bitter expt'!C265:R265))</f>
        <v>1.0971842483000294</v>
      </c>
      <c r="V267">
        <f>STDEV('sugar+bitter expt'!C265:R265)/SQRT(COUNT('sugar+bitter expt'!C265:R265))</f>
        <v>0.72244695323773012</v>
      </c>
      <c r="X267">
        <f>AVERAGE('sugar expt'!AJ265:AY265)</f>
        <v>9.3966774632856982</v>
      </c>
      <c r="Y267">
        <f>AVERAGE('bitter expt'!AJ265:AY265)</f>
        <v>4.3260702261647284</v>
      </c>
      <c r="Z267">
        <f>AVERAGE('sugar+bitter expt'!AJ265:AY265)</f>
        <v>7.4064204680665302</v>
      </c>
      <c r="AB267">
        <f>STDEV('sugar expt'!AJ265:AY265)/SQRT(COUNT('sugar expt'!AJ265:AY265))</f>
        <v>0.57077321761439148</v>
      </c>
      <c r="AC267">
        <f>STDEV('bitter expt'!AJ265:AY265)/SQRT(COUNT('bitter expt'!AJ265:AY265))</f>
        <v>1.185272869223251</v>
      </c>
      <c r="AD267">
        <f>STDEV('sugar+bitter expt'!AJ265:AY265)/SQRT(COUNT('sugar+bitter expt'!AJ265:AY265))</f>
        <v>0.68930671811015642</v>
      </c>
      <c r="AF267">
        <f>AVERAGE('sugar expt'!BQ265:CF265)</f>
        <v>8.1364594016455225</v>
      </c>
      <c r="AG267">
        <f>AVERAGE('bitter expt'!BQ265:CF265)</f>
        <v>2.8553754618129625</v>
      </c>
      <c r="AH267">
        <f>AVERAGE('sugar+bitter expt'!BQ265:CF265)</f>
        <v>5.0008908341830676</v>
      </c>
      <c r="AJ267">
        <f>STDEV('sugar expt'!BQ265:CF265)/SQRT(COUNT('sugar expt'!BQ265:CF265))</f>
        <v>0.96654164032799539</v>
      </c>
      <c r="AK267">
        <f>STDEV('bitter expt'!BQ265:CF265)/SQRT(COUNT('bitter expt'!BQ265:CF265))</f>
        <v>0.44456937184198053</v>
      </c>
      <c r="AL267">
        <f>STDEV('sugar+bitter expt'!BQ265:CF265)/SQRT(COUNT('sugar+bitter expt'!BQ265:CF265))</f>
        <v>0.75176001435465734</v>
      </c>
      <c r="AP267">
        <f>AVERAGE('sugar expt'!S265:AI265)</f>
        <v>1.546845015926726</v>
      </c>
      <c r="AQ267">
        <f>AVERAGE('bitter expt'!S265:AI265)</f>
        <v>1.1465060556481734</v>
      </c>
      <c r="AR267">
        <f>AVERAGE('sugar+bitter expt'!S265:AI265)</f>
        <v>1.597159225132198</v>
      </c>
      <c r="AT267">
        <f>STDEV('sugar expt'!S265:AI265)/SQRT(COUNT('sugar expt'!S265:AI265))</f>
        <v>5.8205959219414904E-2</v>
      </c>
      <c r="AU267">
        <f>STDEV('bitter expt'!S265:AI265)/SQRT(COUNT('bitter expt'!S265:AI265))</f>
        <v>9.8674843009123728E-2</v>
      </c>
      <c r="AV267">
        <f>STDEV('sugar+bitter expt'!S265:AI265)/SQRT(COUNT('sugar+bitter expt'!S265:AI265))</f>
        <v>0.11707581451966614</v>
      </c>
      <c r="AX267">
        <f>AVERAGE('sugar expt'!AZ265:BP265)</f>
        <v>1.5303299821811369</v>
      </c>
      <c r="AY267">
        <f>AVERAGE('bitter expt'!AZ265:BP265)</f>
        <v>1.0249458606040411</v>
      </c>
      <c r="AZ267">
        <f>AVERAGE('sugar+bitter expt'!AZ265:BP265)</f>
        <v>1.2021751396352012</v>
      </c>
      <c r="BB267">
        <f>STDEV('sugar expt'!AZ265:BP265)/SQRT(COUNT('sugar expt'!AZ265:BP265))</f>
        <v>0.11900917886192505</v>
      </c>
      <c r="BC267">
        <f>STDEV('bitter expt'!AZ265:BP265)/SQRT(COUNT('bitter expt'!AZ265:BP265))</f>
        <v>0.11032287085414975</v>
      </c>
      <c r="BD267">
        <f>STDEV('sugar+bitter expt'!AZ265:BP265)/SQRT(COUNT('sugar+bitter expt'!AZ265:BP265))</f>
        <v>7.6535915761924631E-2</v>
      </c>
      <c r="BF267">
        <f>AVERAGE('sugar expt'!CG265:CW265)</f>
        <v>1.3291249149214974</v>
      </c>
      <c r="BG267">
        <f>AVERAGE('bitter expt'!CG265:CW265)</f>
        <v>0.77898622857208855</v>
      </c>
      <c r="BH267">
        <f>AVERAGE('sugar+bitter expt'!CG265:CW265)</f>
        <v>1.0160773076508658</v>
      </c>
      <c r="BJ267">
        <f>STDEV('sugar expt'!CG265:CW265)/SQRT(COUNT('sugar expt'!CG265:CW265))</f>
        <v>0.10171378898801681</v>
      </c>
      <c r="BK267">
        <f>STDEV('bitter expt'!CG265:CW265)/SQRT(COUNT('bitter expt'!CG265:CW265))</f>
        <v>7.7517945126263546E-2</v>
      </c>
      <c r="BL267">
        <f>STDEV('sugar+bitter expt'!CG265:CW265)/SQRT(COUNT('sugar+bitter expt'!CG265:CW265))</f>
        <v>8.8383408171268787E-2</v>
      </c>
    </row>
    <row r="268" spans="15:64" x14ac:dyDescent="0.2">
      <c r="O268">
        <v>265</v>
      </c>
      <c r="P268">
        <f>AVERAGE('sugar expt'!C266:R266)</f>
        <v>10.020771387082124</v>
      </c>
      <c r="Q268">
        <f>AVERAGE('bitter expt'!C266:R266)</f>
        <v>6.7350497237941793</v>
      </c>
      <c r="R268">
        <f>AVERAGE('sugar+bitter expt'!C266:R266)</f>
        <v>9.4901933195443053</v>
      </c>
      <c r="T268">
        <f>STDEV('sugar expt'!C266:R266)/SQRT(COUNT('sugar expt'!C266:R266))</f>
        <v>0.64259642891259983</v>
      </c>
      <c r="U268">
        <f>STDEV('bitter expt'!C266:R266)/SQRT(COUNT('bitter expt'!C266:R266))</f>
        <v>1.0616168514473792</v>
      </c>
      <c r="V268">
        <f>STDEV('sugar+bitter expt'!C266:R266)/SQRT(COUNT('sugar+bitter expt'!C266:R266))</f>
        <v>0.89365933894148952</v>
      </c>
      <c r="X268">
        <f>AVERAGE('sugar expt'!AJ266:AY266)</f>
        <v>9.2271380339692186</v>
      </c>
      <c r="Y268">
        <f>AVERAGE('bitter expt'!AJ266:AY266)</f>
        <v>4.705698761862835</v>
      </c>
      <c r="Z268">
        <f>AVERAGE('sugar+bitter expt'!AJ266:AY266)</f>
        <v>6.1724289564050361</v>
      </c>
      <c r="AB268">
        <f>STDEV('sugar expt'!AJ266:AY266)/SQRT(COUNT('sugar expt'!AJ266:AY266))</f>
        <v>0.63001098768603725</v>
      </c>
      <c r="AC268">
        <f>STDEV('bitter expt'!AJ266:AY266)/SQRT(COUNT('bitter expt'!AJ266:AY266))</f>
        <v>1.326334163888709</v>
      </c>
      <c r="AD268">
        <f>STDEV('sugar+bitter expt'!AJ266:AY266)/SQRT(COUNT('sugar+bitter expt'!AJ266:AY266))</f>
        <v>0.7713631040494674</v>
      </c>
      <c r="AF268">
        <f>AVERAGE('sugar expt'!BQ266:CF266)</f>
        <v>7.8426047126196803</v>
      </c>
      <c r="AG268">
        <f>AVERAGE('bitter expt'!BQ266:CF266)</f>
        <v>2.9811246214243403</v>
      </c>
      <c r="AH268">
        <f>AVERAGE('sugar+bitter expt'!BQ266:CF266)</f>
        <v>5.1591102272346854</v>
      </c>
      <c r="AJ268">
        <f>STDEV('sugar expt'!BQ266:CF266)/SQRT(COUNT('sugar expt'!BQ266:CF266))</f>
        <v>0.95121360130330168</v>
      </c>
      <c r="AK268">
        <f>STDEV('bitter expt'!BQ266:CF266)/SQRT(COUNT('bitter expt'!BQ266:CF266))</f>
        <v>0.40697061623283809</v>
      </c>
      <c r="AL268">
        <f>STDEV('sugar+bitter expt'!BQ266:CF266)/SQRT(COUNT('sugar+bitter expt'!BQ266:CF266))</f>
        <v>0.73040597919429795</v>
      </c>
      <c r="AP268">
        <f>AVERAGE('sugar expt'!S266:AI266)</f>
        <v>1.5925510545401491</v>
      </c>
      <c r="AQ268">
        <f>AVERAGE('bitter expt'!S266:AI266)</f>
        <v>1.3522351947829325</v>
      </c>
      <c r="AR268">
        <f>AVERAGE('sugar+bitter expt'!S266:AI266)</f>
        <v>1.5860350298327146</v>
      </c>
      <c r="AT268">
        <f>STDEV('sugar expt'!S266:AI266)/SQRT(COUNT('sugar expt'!S266:AI266))</f>
        <v>7.7945802778528542E-2</v>
      </c>
      <c r="AU268">
        <f>STDEV('bitter expt'!S266:AI266)/SQRT(COUNT('bitter expt'!S266:AI266))</f>
        <v>0.19772450662573293</v>
      </c>
      <c r="AV268">
        <f>STDEV('sugar+bitter expt'!S266:AI266)/SQRT(COUNT('sugar+bitter expt'!S266:AI266))</f>
        <v>0.12923703697904823</v>
      </c>
      <c r="AX268">
        <f>AVERAGE('sugar expt'!AZ266:BP266)</f>
        <v>1.5775034361995945</v>
      </c>
      <c r="AY268">
        <f>AVERAGE('bitter expt'!AZ266:BP266)</f>
        <v>0.9552394979207065</v>
      </c>
      <c r="AZ268">
        <f>AVERAGE('sugar+bitter expt'!AZ266:BP266)</f>
        <v>1.2413082155951276</v>
      </c>
      <c r="BB268">
        <f>STDEV('sugar expt'!AZ266:BP266)/SQRT(COUNT('sugar expt'!AZ266:BP266))</f>
        <v>0.10233086694667913</v>
      </c>
      <c r="BC268">
        <f>STDEV('bitter expt'!AZ266:BP266)/SQRT(COUNT('bitter expt'!AZ266:BP266))</f>
        <v>7.5956123224176955E-2</v>
      </c>
      <c r="BD268">
        <f>STDEV('sugar+bitter expt'!AZ266:BP266)/SQRT(COUNT('sugar+bitter expt'!AZ266:BP266))</f>
        <v>0.10773185214750063</v>
      </c>
      <c r="BF268">
        <f>AVERAGE('sugar expt'!CG266:CW266)</f>
        <v>1.3955358427182942</v>
      </c>
      <c r="BG268">
        <f>AVERAGE('bitter expt'!CG266:CW266)</f>
        <v>0.84920280539190374</v>
      </c>
      <c r="BH268">
        <f>AVERAGE('sugar+bitter expt'!CG266:CW266)</f>
        <v>1.0627842887841927</v>
      </c>
      <c r="BJ268">
        <f>STDEV('sugar expt'!CG266:CW266)/SQRT(COUNT('sugar expt'!CG266:CW266))</f>
        <v>0.11404657610397713</v>
      </c>
      <c r="BK268">
        <f>STDEV('bitter expt'!CG266:CW266)/SQRT(COUNT('bitter expt'!CG266:CW266))</f>
        <v>7.2929028029617635E-2</v>
      </c>
      <c r="BL268">
        <f>STDEV('sugar+bitter expt'!CG266:CW266)/SQRT(COUNT('sugar+bitter expt'!CG266:CW266))</f>
        <v>0.1168035313499169</v>
      </c>
    </row>
    <row r="269" spans="15:64" x14ac:dyDescent="0.2">
      <c r="O269">
        <v>266</v>
      </c>
      <c r="P269">
        <f>AVERAGE('sugar expt'!C267:R267)</f>
        <v>9.7035001699178185</v>
      </c>
      <c r="Q269">
        <f>AVERAGE('bitter expt'!C267:R267)</f>
        <v>6.3188912321644519</v>
      </c>
      <c r="R269">
        <f>AVERAGE('sugar+bitter expt'!C267:R267)</f>
        <v>9.927823924431749</v>
      </c>
      <c r="T269">
        <f>STDEV('sugar expt'!C267:R267)/SQRT(COUNT('sugar expt'!C267:R267))</f>
        <v>0.69126739160279327</v>
      </c>
      <c r="U269">
        <f>STDEV('bitter expt'!C267:R267)/SQRT(COUNT('bitter expt'!C267:R267))</f>
        <v>1.0044410722204522</v>
      </c>
      <c r="V269">
        <f>STDEV('sugar+bitter expt'!C267:R267)/SQRT(COUNT('sugar+bitter expt'!C267:R267))</f>
        <v>0.78056947123100173</v>
      </c>
      <c r="X269">
        <f>AVERAGE('sugar expt'!AJ267:AY267)</f>
        <v>9.7367848874240632</v>
      </c>
      <c r="Y269">
        <f>AVERAGE('bitter expt'!AJ267:AY267)</f>
        <v>4.1153914735512984</v>
      </c>
      <c r="Z269">
        <f>AVERAGE('sugar+bitter expt'!AJ267:AY267)</f>
        <v>6.796178418988152</v>
      </c>
      <c r="AB269">
        <f>STDEV('sugar expt'!AJ267:AY267)/SQRT(COUNT('sugar expt'!AJ267:AY267))</f>
        <v>0.47896492072920305</v>
      </c>
      <c r="AC269">
        <f>STDEV('bitter expt'!AJ267:AY267)/SQRT(COUNT('bitter expt'!AJ267:AY267))</f>
        <v>1.0677757075416636</v>
      </c>
      <c r="AD269">
        <f>STDEV('sugar+bitter expt'!AJ267:AY267)/SQRT(COUNT('sugar+bitter expt'!AJ267:AY267))</f>
        <v>0.840268367785591</v>
      </c>
      <c r="AF269">
        <f>AVERAGE('sugar expt'!BQ267:CF267)</f>
        <v>7.5393018273681349</v>
      </c>
      <c r="AG269">
        <f>AVERAGE('bitter expt'!BQ267:CF267)</f>
        <v>2.7799802183942304</v>
      </c>
      <c r="AH269">
        <f>AVERAGE('sugar+bitter expt'!BQ267:CF267)</f>
        <v>4.8593530962194205</v>
      </c>
      <c r="AJ269">
        <f>STDEV('sugar expt'!BQ267:CF267)/SQRT(COUNT('sugar expt'!BQ267:CF267))</f>
        <v>0.92240591609171141</v>
      </c>
      <c r="AK269">
        <f>STDEV('bitter expt'!BQ267:CF267)/SQRT(COUNT('bitter expt'!BQ267:CF267))</f>
        <v>0.40528818384694987</v>
      </c>
      <c r="AL269">
        <f>STDEV('sugar+bitter expt'!BQ267:CF267)/SQRT(COUNT('sugar+bitter expt'!BQ267:CF267))</f>
        <v>0.48994201508336294</v>
      </c>
      <c r="AP269">
        <f>AVERAGE('sugar expt'!S267:AI267)</f>
        <v>1.546811506968907</v>
      </c>
      <c r="AQ269">
        <f>AVERAGE('bitter expt'!S267:AI267)</f>
        <v>1.2089247825107905</v>
      </c>
      <c r="AR269">
        <f>AVERAGE('sugar+bitter expt'!S267:AI267)</f>
        <v>1.5846547364230212</v>
      </c>
      <c r="AT269">
        <f>STDEV('sugar expt'!S267:AI267)/SQRT(COUNT('sugar expt'!S267:AI267))</f>
        <v>0.11626357830558759</v>
      </c>
      <c r="AU269">
        <f>STDEV('bitter expt'!S267:AI267)/SQRT(COUNT('bitter expt'!S267:AI267))</f>
        <v>8.7595350622490159E-2</v>
      </c>
      <c r="AV269">
        <f>STDEV('sugar+bitter expt'!S267:AI267)/SQRT(COUNT('sugar+bitter expt'!S267:AI267))</f>
        <v>0.11415506509032299</v>
      </c>
      <c r="AX269">
        <f>AVERAGE('sugar expt'!AZ267:BP267)</f>
        <v>1.389477100695981</v>
      </c>
      <c r="AY269">
        <f>AVERAGE('bitter expt'!AZ267:BP267)</f>
        <v>0.93334774215892335</v>
      </c>
      <c r="AZ269">
        <f>AVERAGE('sugar+bitter expt'!AZ267:BP267)</f>
        <v>1.1838682685542612</v>
      </c>
      <c r="BB269">
        <f>STDEV('sugar expt'!AZ267:BP267)/SQRT(COUNT('sugar expt'!AZ267:BP267))</f>
        <v>5.1668919791791258E-2</v>
      </c>
      <c r="BC269">
        <f>STDEV('bitter expt'!AZ267:BP267)/SQRT(COUNT('bitter expt'!AZ267:BP267))</f>
        <v>0.10582241598980544</v>
      </c>
      <c r="BD269">
        <f>STDEV('sugar+bitter expt'!AZ267:BP267)/SQRT(COUNT('sugar+bitter expt'!AZ267:BP267))</f>
        <v>7.7599014609931377E-2</v>
      </c>
      <c r="BF269">
        <f>AVERAGE('sugar expt'!CG267:CW267)</f>
        <v>1.4020529083497233</v>
      </c>
      <c r="BG269">
        <f>AVERAGE('bitter expt'!CG267:CW267)</f>
        <v>0.84531733133627274</v>
      </c>
      <c r="BH269">
        <f>AVERAGE('sugar+bitter expt'!CG267:CW267)</f>
        <v>0.95645229408616872</v>
      </c>
      <c r="BJ269">
        <f>STDEV('sugar expt'!CG267:CW267)/SQRT(COUNT('sugar expt'!CG267:CW267))</f>
        <v>0.12149120141454635</v>
      </c>
      <c r="BK269">
        <f>STDEV('bitter expt'!CG267:CW267)/SQRT(COUNT('bitter expt'!CG267:CW267))</f>
        <v>7.5722513619533902E-2</v>
      </c>
      <c r="BL269">
        <f>STDEV('sugar+bitter expt'!CG267:CW267)/SQRT(COUNT('sugar+bitter expt'!CG267:CW267))</f>
        <v>9.2405651009749457E-2</v>
      </c>
    </row>
    <row r="270" spans="15:64" x14ac:dyDescent="0.2">
      <c r="O270">
        <v>267</v>
      </c>
      <c r="P270">
        <f>AVERAGE('sugar expt'!C268:R268)</f>
        <v>9.8640447940816216</v>
      </c>
      <c r="Q270">
        <f>AVERAGE('bitter expt'!C268:R268)</f>
        <v>6.5339592486248268</v>
      </c>
      <c r="R270">
        <f>AVERAGE('sugar+bitter expt'!C268:R268)</f>
        <v>9.6703617805591229</v>
      </c>
      <c r="T270">
        <f>STDEV('sugar expt'!C268:R268)/SQRT(COUNT('sugar expt'!C268:R268))</f>
        <v>0.69099540561027928</v>
      </c>
      <c r="U270">
        <f>STDEV('bitter expt'!C268:R268)/SQRT(COUNT('bitter expt'!C268:R268))</f>
        <v>0.9302146184865715</v>
      </c>
      <c r="V270">
        <f>STDEV('sugar+bitter expt'!C268:R268)/SQRT(COUNT('sugar+bitter expt'!C268:R268))</f>
        <v>0.69655951190655696</v>
      </c>
      <c r="X270">
        <f>AVERAGE('sugar expt'!AJ268:AY268)</f>
        <v>10.062621161759781</v>
      </c>
      <c r="Y270">
        <f>AVERAGE('bitter expt'!AJ268:AY268)</f>
        <v>4.6546430345494381</v>
      </c>
      <c r="Z270">
        <f>AVERAGE('sugar+bitter expt'!AJ268:AY268)</f>
        <v>6.6764633098907291</v>
      </c>
      <c r="AB270">
        <f>STDEV('sugar expt'!AJ268:AY268)/SQRT(COUNT('sugar expt'!AJ268:AY268))</f>
        <v>0.73903248348729955</v>
      </c>
      <c r="AC270">
        <f>STDEV('bitter expt'!AJ268:AY268)/SQRT(COUNT('bitter expt'!AJ268:AY268))</f>
        <v>0.9585009406877627</v>
      </c>
      <c r="AD270">
        <f>STDEV('sugar+bitter expt'!AJ268:AY268)/SQRT(COUNT('sugar+bitter expt'!AJ268:AY268))</f>
        <v>0.70575860425601666</v>
      </c>
      <c r="AF270">
        <f>AVERAGE('sugar expt'!BQ268:CF268)</f>
        <v>7.2581860634489601</v>
      </c>
      <c r="AG270">
        <f>AVERAGE('bitter expt'!BQ268:CF268)</f>
        <v>3.0391183209819856</v>
      </c>
      <c r="AH270">
        <f>AVERAGE('sugar+bitter expt'!BQ268:CF268)</f>
        <v>4.3044311673993958</v>
      </c>
      <c r="AJ270">
        <f>STDEV('sugar expt'!BQ268:CF268)/SQRT(COUNT('sugar expt'!BQ268:CF268))</f>
        <v>0.80314207500064128</v>
      </c>
      <c r="AK270">
        <f>STDEV('bitter expt'!BQ268:CF268)/SQRT(COUNT('bitter expt'!BQ268:CF268))</f>
        <v>0.49499659508298438</v>
      </c>
      <c r="AL270">
        <f>STDEV('sugar+bitter expt'!BQ268:CF268)/SQRT(COUNT('sugar+bitter expt'!BQ268:CF268))</f>
        <v>0.65757059810437335</v>
      </c>
      <c r="AP270">
        <f>AVERAGE('sugar expt'!S268:AI268)</f>
        <v>1.6435965292695489</v>
      </c>
      <c r="AQ270">
        <f>AVERAGE('bitter expt'!S268:AI268)</f>
        <v>1.201842718225788</v>
      </c>
      <c r="AR270">
        <f>AVERAGE('sugar+bitter expt'!S268:AI268)</f>
        <v>1.5399335181879144</v>
      </c>
      <c r="AT270">
        <f>STDEV('sugar expt'!S268:AI268)/SQRT(COUNT('sugar expt'!S268:AI268))</f>
        <v>0.10143907618936771</v>
      </c>
      <c r="AU270">
        <f>STDEV('bitter expt'!S268:AI268)/SQRT(COUNT('bitter expt'!S268:AI268))</f>
        <v>9.3703803939088212E-2</v>
      </c>
      <c r="AV270">
        <f>STDEV('sugar+bitter expt'!S268:AI268)/SQRT(COUNT('sugar+bitter expt'!S268:AI268))</f>
        <v>0.12814600779629473</v>
      </c>
      <c r="AX270">
        <f>AVERAGE('sugar expt'!AZ268:BP268)</f>
        <v>1.361287767633524</v>
      </c>
      <c r="AY270">
        <f>AVERAGE('bitter expt'!AZ268:BP268)</f>
        <v>0.97525572331744159</v>
      </c>
      <c r="AZ270">
        <f>AVERAGE('sugar+bitter expt'!AZ268:BP268)</f>
        <v>1.165570638493417</v>
      </c>
      <c r="BB270">
        <f>STDEV('sugar expt'!AZ268:BP268)/SQRT(COUNT('sugar expt'!AZ268:BP268))</f>
        <v>5.5080460092443058E-2</v>
      </c>
      <c r="BC270">
        <f>STDEV('bitter expt'!AZ268:BP268)/SQRT(COUNT('bitter expt'!AZ268:BP268))</f>
        <v>7.5073734475832807E-2</v>
      </c>
      <c r="BD270">
        <f>STDEV('sugar+bitter expt'!AZ268:BP268)/SQRT(COUNT('sugar+bitter expt'!AZ268:BP268))</f>
        <v>8.6106566907841478E-2</v>
      </c>
      <c r="BF270">
        <f>AVERAGE('sugar expt'!CG268:CW268)</f>
        <v>1.4497984829684052</v>
      </c>
      <c r="BG270">
        <f>AVERAGE('bitter expt'!CG268:CW268)</f>
        <v>0.81116551977300344</v>
      </c>
      <c r="BH270">
        <f>AVERAGE('sugar+bitter expt'!CG268:CW268)</f>
        <v>0.94518597400631543</v>
      </c>
      <c r="BJ270">
        <f>STDEV('sugar expt'!CG268:CW268)/SQRT(COUNT('sugar expt'!CG268:CW268))</f>
        <v>0.12699410593553087</v>
      </c>
      <c r="BK270">
        <f>STDEV('bitter expt'!CG268:CW268)/SQRT(COUNT('bitter expt'!CG268:CW268))</f>
        <v>6.7573509675678559E-2</v>
      </c>
      <c r="BL270">
        <f>STDEV('sugar+bitter expt'!CG268:CW268)/SQRT(COUNT('sugar+bitter expt'!CG268:CW268))</f>
        <v>9.9214008693458686E-2</v>
      </c>
    </row>
    <row r="271" spans="15:64" x14ac:dyDescent="0.2">
      <c r="O271">
        <v>268</v>
      </c>
      <c r="P271">
        <f>AVERAGE('sugar expt'!C269:R269)</f>
        <v>9.4162458770524875</v>
      </c>
      <c r="Q271">
        <f>AVERAGE('bitter expt'!C269:R269)</f>
        <v>6.7572813144374733</v>
      </c>
      <c r="R271">
        <f>AVERAGE('sugar+bitter expt'!C269:R269)</f>
        <v>9.1357678281779577</v>
      </c>
      <c r="T271">
        <f>STDEV('sugar expt'!C269:R269)/SQRT(COUNT('sugar expt'!C269:R269))</f>
        <v>0.67293548776676881</v>
      </c>
      <c r="U271">
        <f>STDEV('bitter expt'!C269:R269)/SQRT(COUNT('bitter expt'!C269:R269))</f>
        <v>0.64424812063775039</v>
      </c>
      <c r="V271">
        <f>STDEV('sugar+bitter expt'!C269:R269)/SQRT(COUNT('sugar+bitter expt'!C269:R269))</f>
        <v>0.71692486506552422</v>
      </c>
      <c r="X271">
        <f>AVERAGE('sugar expt'!AJ269:AY269)</f>
        <v>9.4164307511875798</v>
      </c>
      <c r="Y271">
        <f>AVERAGE('bitter expt'!AJ269:AY269)</f>
        <v>4.4127843403913456</v>
      </c>
      <c r="Z271">
        <f>AVERAGE('sugar+bitter expt'!AJ269:AY269)</f>
        <v>6.9852291366664216</v>
      </c>
      <c r="AB271">
        <f>STDEV('sugar expt'!AJ269:AY269)/SQRT(COUNT('sugar expt'!AJ269:AY269))</f>
        <v>0.78825440165329508</v>
      </c>
      <c r="AC271">
        <f>STDEV('bitter expt'!AJ269:AY269)/SQRT(COUNT('bitter expt'!AJ269:AY269))</f>
        <v>0.86228079751277753</v>
      </c>
      <c r="AD271">
        <f>STDEV('sugar+bitter expt'!AJ269:AY269)/SQRT(COUNT('sugar+bitter expt'!AJ269:AY269))</f>
        <v>0.71855286902146054</v>
      </c>
      <c r="AF271">
        <f>AVERAGE('sugar expt'!BQ269:CF269)</f>
        <v>8.210331655766371</v>
      </c>
      <c r="AG271">
        <f>AVERAGE('bitter expt'!BQ269:CF269)</f>
        <v>3.4829755282987174</v>
      </c>
      <c r="AH271">
        <f>AVERAGE('sugar+bitter expt'!BQ269:CF269)</f>
        <v>4.7544215817490567</v>
      </c>
      <c r="AJ271">
        <f>STDEV('sugar expt'!BQ269:CF269)/SQRT(COUNT('sugar expt'!BQ269:CF269))</f>
        <v>0.95064044044531026</v>
      </c>
      <c r="AK271">
        <f>STDEV('bitter expt'!BQ269:CF269)/SQRT(COUNT('bitter expt'!BQ269:CF269))</f>
        <v>0.61713842847156941</v>
      </c>
      <c r="AL271">
        <f>STDEV('sugar+bitter expt'!BQ269:CF269)/SQRT(COUNT('sugar+bitter expt'!BQ269:CF269))</f>
        <v>0.65106366935691318</v>
      </c>
      <c r="AP271">
        <f>AVERAGE('sugar expt'!S269:AI269)</f>
        <v>1.6401343859817239</v>
      </c>
      <c r="AQ271">
        <f>AVERAGE('bitter expt'!S269:AI269)</f>
        <v>1.3208490390626351</v>
      </c>
      <c r="AR271">
        <f>AVERAGE('sugar+bitter expt'!S269:AI269)</f>
        <v>1.6297193300403552</v>
      </c>
      <c r="AT271">
        <f>STDEV('sugar expt'!S269:AI269)/SQRT(COUNT('sugar expt'!S269:AI269))</f>
        <v>0.12773028093812164</v>
      </c>
      <c r="AU271">
        <f>STDEV('bitter expt'!S269:AI269)/SQRT(COUNT('bitter expt'!S269:AI269))</f>
        <v>0.13810575837438635</v>
      </c>
      <c r="AV271">
        <f>STDEV('sugar+bitter expt'!S269:AI269)/SQRT(COUNT('sugar+bitter expt'!S269:AI269))</f>
        <v>0.16054513590909802</v>
      </c>
      <c r="AX271">
        <f>AVERAGE('sugar expt'!AZ269:BP269)</f>
        <v>1.354383687597468</v>
      </c>
      <c r="AY271">
        <f>AVERAGE('bitter expt'!AZ269:BP269)</f>
        <v>0.98387822277552672</v>
      </c>
      <c r="AZ271">
        <f>AVERAGE('sugar+bitter expt'!AZ269:BP269)</f>
        <v>1.2452073912597372</v>
      </c>
      <c r="BB271">
        <f>STDEV('sugar expt'!AZ269:BP269)/SQRT(COUNT('sugar expt'!AZ269:BP269))</f>
        <v>6.1777839279465785E-2</v>
      </c>
      <c r="BC271">
        <f>STDEV('bitter expt'!AZ269:BP269)/SQRT(COUNT('bitter expt'!AZ269:BP269))</f>
        <v>9.0716105005984954E-2</v>
      </c>
      <c r="BD271">
        <f>STDEV('sugar+bitter expt'!AZ269:BP269)/SQRT(COUNT('sugar+bitter expt'!AZ269:BP269))</f>
        <v>9.4354208982721524E-2</v>
      </c>
      <c r="BF271">
        <f>AVERAGE('sugar expt'!CG269:CW269)</f>
        <v>1.3838355486232063</v>
      </c>
      <c r="BG271">
        <f>AVERAGE('bitter expt'!CG269:CW269)</f>
        <v>0.83799797490931349</v>
      </c>
      <c r="BH271">
        <f>AVERAGE('sugar+bitter expt'!CG269:CW269)</f>
        <v>0.93385498109182286</v>
      </c>
      <c r="BJ271">
        <f>STDEV('sugar expt'!CG269:CW269)/SQRT(COUNT('sugar expt'!CG269:CW269))</f>
        <v>0.1153739185566947</v>
      </c>
      <c r="BK271">
        <f>STDEV('bitter expt'!CG269:CW269)/SQRT(COUNT('bitter expt'!CG269:CW269))</f>
        <v>5.529831379036973E-2</v>
      </c>
      <c r="BL271">
        <f>STDEV('sugar+bitter expt'!CG269:CW269)/SQRT(COUNT('sugar+bitter expt'!CG269:CW269))</f>
        <v>9.6822812227024338E-2</v>
      </c>
    </row>
    <row r="272" spans="15:64" x14ac:dyDescent="0.2">
      <c r="O272">
        <v>269</v>
      </c>
      <c r="P272">
        <f>AVERAGE('sugar expt'!C270:R270)</f>
        <v>9.6821855345906442</v>
      </c>
      <c r="Q272">
        <f>AVERAGE('bitter expt'!C270:R270)</f>
        <v>6.7637330882344227</v>
      </c>
      <c r="R272">
        <f>AVERAGE('sugar+bitter expt'!C270:R270)</f>
        <v>9.4213249294086765</v>
      </c>
      <c r="T272">
        <f>STDEV('sugar expt'!C270:R270)/SQRT(COUNT('sugar expt'!C270:R270))</f>
        <v>0.71498397523781232</v>
      </c>
      <c r="U272">
        <f>STDEV('bitter expt'!C270:R270)/SQRT(COUNT('bitter expt'!C270:R270))</f>
        <v>0.91027331031364345</v>
      </c>
      <c r="V272">
        <f>STDEV('sugar+bitter expt'!C270:R270)/SQRT(COUNT('sugar+bitter expt'!C270:R270))</f>
        <v>0.8539245886792094</v>
      </c>
      <c r="X272">
        <f>AVERAGE('sugar expt'!AJ270:AY270)</f>
        <v>9.6252159755375999</v>
      </c>
      <c r="Y272">
        <f>AVERAGE('bitter expt'!AJ270:AY270)</f>
        <v>3.711151291789045</v>
      </c>
      <c r="Z272">
        <f>AVERAGE('sugar+bitter expt'!AJ270:AY270)</f>
        <v>7.769528806757557</v>
      </c>
      <c r="AB272">
        <f>STDEV('sugar expt'!AJ270:AY270)/SQRT(COUNT('sugar expt'!AJ270:AY270))</f>
        <v>0.47041306421926082</v>
      </c>
      <c r="AC272">
        <f>STDEV('bitter expt'!AJ270:AY270)/SQRT(COUNT('bitter expt'!AJ270:AY270))</f>
        <v>0.70072257416932915</v>
      </c>
      <c r="AD272">
        <f>STDEV('sugar+bitter expt'!AJ270:AY270)/SQRT(COUNT('sugar+bitter expt'!AJ270:AY270))</f>
        <v>0.89101532365991709</v>
      </c>
      <c r="AF272">
        <f>AVERAGE('sugar expt'!BQ270:CF270)</f>
        <v>8.4482640924190093</v>
      </c>
      <c r="AG272">
        <f>AVERAGE('bitter expt'!BQ270:CF270)</f>
        <v>3.9923829277001688</v>
      </c>
      <c r="AH272">
        <f>AVERAGE('sugar+bitter expt'!BQ270:CF270)</f>
        <v>5.1229333600456775</v>
      </c>
      <c r="AJ272">
        <f>STDEV('sugar expt'!BQ270:CF270)/SQRT(COUNT('sugar expt'!BQ270:CF270))</f>
        <v>0.97811145231200292</v>
      </c>
      <c r="AK272">
        <f>STDEV('bitter expt'!BQ270:CF270)/SQRT(COUNT('bitter expt'!BQ270:CF270))</f>
        <v>0.6695460277564973</v>
      </c>
      <c r="AL272">
        <f>STDEV('sugar+bitter expt'!BQ270:CF270)/SQRT(COUNT('sugar+bitter expt'!BQ270:CF270))</f>
        <v>0.61569608752624516</v>
      </c>
      <c r="AP272">
        <f>AVERAGE('sugar expt'!S270:AI270)</f>
        <v>1.653325732549882</v>
      </c>
      <c r="AQ272">
        <f>AVERAGE('bitter expt'!S270:AI270)</f>
        <v>1.2565878292189001</v>
      </c>
      <c r="AR272">
        <f>AVERAGE('sugar+bitter expt'!S270:AI270)</f>
        <v>1.5142088667186246</v>
      </c>
      <c r="AT272">
        <f>STDEV('sugar expt'!S270:AI270)/SQRT(COUNT('sugar expt'!S270:AI270))</f>
        <v>0.12571395554392731</v>
      </c>
      <c r="AU272">
        <f>STDEV('bitter expt'!S270:AI270)/SQRT(COUNT('bitter expt'!S270:AI270))</f>
        <v>0.10575293225814218</v>
      </c>
      <c r="AV272">
        <f>STDEV('sugar+bitter expt'!S270:AI270)/SQRT(COUNT('sugar+bitter expt'!S270:AI270))</f>
        <v>0.13328443348568783</v>
      </c>
      <c r="AX272">
        <f>AVERAGE('sugar expt'!AZ270:BP270)</f>
        <v>1.5043699490595952</v>
      </c>
      <c r="AY272">
        <f>AVERAGE('bitter expt'!AZ270:BP270)</f>
        <v>0.97350011408491743</v>
      </c>
      <c r="AZ272">
        <f>AVERAGE('sugar+bitter expt'!AZ270:BP270)</f>
        <v>1.2240265703639741</v>
      </c>
      <c r="BB272">
        <f>STDEV('sugar expt'!AZ270:BP270)/SQRT(COUNT('sugar expt'!AZ270:BP270))</f>
        <v>9.8291352876100205E-2</v>
      </c>
      <c r="BC272">
        <f>STDEV('bitter expt'!AZ270:BP270)/SQRT(COUNT('bitter expt'!AZ270:BP270))</f>
        <v>0.11120928615350888</v>
      </c>
      <c r="BD272">
        <f>STDEV('sugar+bitter expt'!AZ270:BP270)/SQRT(COUNT('sugar+bitter expt'!AZ270:BP270))</f>
        <v>9.6769067180256366E-2</v>
      </c>
      <c r="BF272">
        <f>AVERAGE('sugar expt'!CG270:CW270)</f>
        <v>1.4188408461945869</v>
      </c>
      <c r="BG272">
        <f>AVERAGE('bitter expt'!CG270:CW270)</f>
        <v>0.89173692130206739</v>
      </c>
      <c r="BH272">
        <f>AVERAGE('sugar+bitter expt'!CG270:CW270)</f>
        <v>1.0829030414695513</v>
      </c>
      <c r="BJ272">
        <f>STDEV('sugar expt'!CG270:CW270)/SQRT(COUNT('sugar expt'!CG270:CW270))</f>
        <v>0.12063591133875917</v>
      </c>
      <c r="BK272">
        <f>STDEV('bitter expt'!CG270:CW270)/SQRT(COUNT('bitter expt'!CG270:CW270))</f>
        <v>0.10341096381228942</v>
      </c>
      <c r="BL272">
        <f>STDEV('sugar+bitter expt'!CG270:CW270)/SQRT(COUNT('sugar+bitter expt'!CG270:CW270))</f>
        <v>0.12519715002033649</v>
      </c>
    </row>
    <row r="273" spans="15:64" x14ac:dyDescent="0.2">
      <c r="O273">
        <v>270</v>
      </c>
      <c r="P273">
        <f>AVERAGE('sugar expt'!C271:R271)</f>
        <v>9.8524196172938776</v>
      </c>
      <c r="Q273">
        <f>AVERAGE('bitter expt'!C271:R271)</f>
        <v>6.5460068195261512</v>
      </c>
      <c r="R273">
        <f>AVERAGE('sugar+bitter expt'!C271:R271)</f>
        <v>9.3602530418502354</v>
      </c>
      <c r="T273">
        <f>STDEV('sugar expt'!C271:R271)/SQRT(COUNT('sugar expt'!C271:R271))</f>
        <v>0.47175167771637039</v>
      </c>
      <c r="U273">
        <f>STDEV('bitter expt'!C271:R271)/SQRT(COUNT('bitter expt'!C271:R271))</f>
        <v>1.037973414551324</v>
      </c>
      <c r="V273">
        <f>STDEV('sugar+bitter expt'!C271:R271)/SQRT(COUNT('sugar+bitter expt'!C271:R271))</f>
        <v>1.003257838275456</v>
      </c>
      <c r="X273">
        <f>AVERAGE('sugar expt'!AJ271:AY271)</f>
        <v>9.7936413324606804</v>
      </c>
      <c r="Y273">
        <f>AVERAGE('bitter expt'!AJ271:AY271)</f>
        <v>3.6234719730575753</v>
      </c>
      <c r="Z273">
        <f>AVERAGE('sugar+bitter expt'!AJ271:AY271)</f>
        <v>7.8267519471951221</v>
      </c>
      <c r="AB273">
        <f>STDEV('sugar expt'!AJ271:AY271)/SQRT(COUNT('sugar expt'!AJ271:AY271))</f>
        <v>0.7122476351131557</v>
      </c>
      <c r="AC273">
        <f>STDEV('bitter expt'!AJ271:AY271)/SQRT(COUNT('bitter expt'!AJ271:AY271))</f>
        <v>0.75825173198894469</v>
      </c>
      <c r="AD273">
        <f>STDEV('sugar+bitter expt'!AJ271:AY271)/SQRT(COUNT('sugar+bitter expt'!AJ271:AY271))</f>
        <v>0.69623018286998828</v>
      </c>
      <c r="AF273">
        <f>AVERAGE('sugar expt'!BQ271:CF271)</f>
        <v>8.0792785681896326</v>
      </c>
      <c r="AG273">
        <f>AVERAGE('bitter expt'!BQ271:CF271)</f>
        <v>3.9905543127058074</v>
      </c>
      <c r="AH273">
        <f>AVERAGE('sugar+bitter expt'!BQ271:CF271)</f>
        <v>5.4733906293774659</v>
      </c>
      <c r="AJ273">
        <f>STDEV('sugar expt'!BQ271:CF271)/SQRT(COUNT('sugar expt'!BQ271:CF271))</f>
        <v>0.99132813595176017</v>
      </c>
      <c r="AK273">
        <f>STDEV('bitter expt'!BQ271:CF271)/SQRT(COUNT('bitter expt'!BQ271:CF271))</f>
        <v>0.83880627641836691</v>
      </c>
      <c r="AL273">
        <f>STDEV('sugar+bitter expt'!BQ271:CF271)/SQRT(COUNT('sugar+bitter expt'!BQ271:CF271))</f>
        <v>0.81721933736169516</v>
      </c>
      <c r="AP273">
        <f>AVERAGE('sugar expt'!S271:AI271)</f>
        <v>1.7116563602145711</v>
      </c>
      <c r="AQ273">
        <f>AVERAGE('bitter expt'!S271:AI271)</f>
        <v>1.2407054367117827</v>
      </c>
      <c r="AR273">
        <f>AVERAGE('sugar+bitter expt'!S271:AI271)</f>
        <v>1.4504961562361993</v>
      </c>
      <c r="AT273">
        <f>STDEV('sugar expt'!S271:AI271)/SQRT(COUNT('sugar expt'!S271:AI271))</f>
        <v>0.12835843735124025</v>
      </c>
      <c r="AU273">
        <f>STDEV('bitter expt'!S271:AI271)/SQRT(COUNT('bitter expt'!S271:AI271))</f>
        <v>8.8363059413281542E-2</v>
      </c>
      <c r="AV273">
        <f>STDEV('sugar+bitter expt'!S271:AI271)/SQRT(COUNT('sugar+bitter expt'!S271:AI271))</f>
        <v>0.13947402009763685</v>
      </c>
      <c r="AX273">
        <f>AVERAGE('sugar expt'!AZ271:BP271)</f>
        <v>1.3249140379226807</v>
      </c>
      <c r="AY273">
        <f>AVERAGE('bitter expt'!AZ271:BP271)</f>
        <v>0.94953338010858401</v>
      </c>
      <c r="AZ273">
        <f>AVERAGE('sugar+bitter expt'!AZ271:BP271)</f>
        <v>1.2466774476510531</v>
      </c>
      <c r="BB273">
        <f>STDEV('sugar expt'!AZ271:BP271)/SQRT(COUNT('sugar expt'!AZ271:BP271))</f>
        <v>7.5513161904516873E-2</v>
      </c>
      <c r="BC273">
        <f>STDEV('bitter expt'!AZ271:BP271)/SQRT(COUNT('bitter expt'!AZ271:BP271))</f>
        <v>8.4449249866857881E-2</v>
      </c>
      <c r="BD273">
        <f>STDEV('sugar+bitter expt'!AZ271:BP271)/SQRT(COUNT('sugar+bitter expt'!AZ271:BP271))</f>
        <v>9.5032892064913665E-2</v>
      </c>
      <c r="BF273">
        <f>AVERAGE('sugar expt'!CG271:CW271)</f>
        <v>1.403091575211912</v>
      </c>
      <c r="BG273">
        <f>AVERAGE('bitter expt'!CG271:CW271)</f>
        <v>0.89170475947162431</v>
      </c>
      <c r="BH273">
        <f>AVERAGE('sugar+bitter expt'!CG271:CW271)</f>
        <v>1.0287342091475258</v>
      </c>
      <c r="BJ273">
        <f>STDEV('sugar expt'!CG271:CW271)/SQRT(COUNT('sugar expt'!CG271:CW271))</f>
        <v>0.13328526569047391</v>
      </c>
      <c r="BK273">
        <f>STDEV('bitter expt'!CG271:CW271)/SQRT(COUNT('bitter expt'!CG271:CW271))</f>
        <v>0.12120757931141331</v>
      </c>
      <c r="BL273">
        <f>STDEV('sugar+bitter expt'!CG271:CW271)/SQRT(COUNT('sugar+bitter expt'!CG271:CW271))</f>
        <v>9.550055737879258E-2</v>
      </c>
    </row>
    <row r="274" spans="15:64" x14ac:dyDescent="0.2">
      <c r="O274">
        <v>271</v>
      </c>
      <c r="P274">
        <f>AVERAGE('sugar expt'!C272:R272)</f>
        <v>9.3775993027242031</v>
      </c>
      <c r="Q274">
        <f>AVERAGE('bitter expt'!C272:R272)</f>
        <v>6.4566013366110298</v>
      </c>
      <c r="R274">
        <f>AVERAGE('sugar+bitter expt'!C272:R272)</f>
        <v>8.9417444542308218</v>
      </c>
      <c r="T274">
        <f>STDEV('sugar expt'!C272:R272)/SQRT(COUNT('sugar expt'!C272:R272))</f>
        <v>0.70400978363539768</v>
      </c>
      <c r="U274">
        <f>STDEV('bitter expt'!C272:R272)/SQRT(COUNT('bitter expt'!C272:R272))</f>
        <v>1.050466589478954</v>
      </c>
      <c r="V274">
        <f>STDEV('sugar+bitter expt'!C272:R272)/SQRT(COUNT('sugar+bitter expt'!C272:R272))</f>
        <v>0.8496785276897022</v>
      </c>
      <c r="X274">
        <f>AVERAGE('sugar expt'!AJ272:AY272)</f>
        <v>9.467435439617903</v>
      </c>
      <c r="Y274">
        <f>AVERAGE('bitter expt'!AJ272:AY272)</f>
        <v>4.2026309007819371</v>
      </c>
      <c r="Z274">
        <f>AVERAGE('sugar+bitter expt'!AJ272:AY272)</f>
        <v>7.6171765637950255</v>
      </c>
      <c r="AB274">
        <f>STDEV('sugar expt'!AJ272:AY272)/SQRT(COUNT('sugar expt'!AJ272:AY272))</f>
        <v>0.76837370926920456</v>
      </c>
      <c r="AC274">
        <f>STDEV('bitter expt'!AJ272:AY272)/SQRT(COUNT('bitter expt'!AJ272:AY272))</f>
        <v>0.69760515706808568</v>
      </c>
      <c r="AD274">
        <f>STDEV('sugar+bitter expt'!AJ272:AY272)/SQRT(COUNT('sugar+bitter expt'!AJ272:AY272))</f>
        <v>0.73511150474889841</v>
      </c>
      <c r="AF274">
        <f>AVERAGE('sugar expt'!BQ272:CF272)</f>
        <v>7.6375599686666975</v>
      </c>
      <c r="AG274">
        <f>AVERAGE('bitter expt'!BQ272:CF272)</f>
        <v>3.9043339922952156</v>
      </c>
      <c r="AH274">
        <f>AVERAGE('sugar+bitter expt'!BQ272:CF272)</f>
        <v>5.8890464559827116</v>
      </c>
      <c r="AJ274">
        <f>STDEV('sugar expt'!BQ272:CF272)/SQRT(COUNT('sugar expt'!BQ272:CF272))</f>
        <v>0.94624240441039964</v>
      </c>
      <c r="AK274">
        <f>STDEV('bitter expt'!BQ272:CF272)/SQRT(COUNT('bitter expt'!BQ272:CF272))</f>
        <v>0.676372100349109</v>
      </c>
      <c r="AL274">
        <f>STDEV('sugar+bitter expt'!BQ272:CF272)/SQRT(COUNT('sugar+bitter expt'!BQ272:CF272))</f>
        <v>0.77067400366022787</v>
      </c>
      <c r="AP274">
        <f>AVERAGE('sugar expt'!S272:AI272)</f>
        <v>1.4566819209254138</v>
      </c>
      <c r="AQ274">
        <f>AVERAGE('bitter expt'!S272:AI272)</f>
        <v>1.2748697550745234</v>
      </c>
      <c r="AR274">
        <f>AVERAGE('sugar+bitter expt'!S272:AI272)</f>
        <v>1.5170198923500982</v>
      </c>
      <c r="AT274">
        <f>STDEV('sugar expt'!S272:AI272)/SQRT(COUNT('sugar expt'!S272:AI272))</f>
        <v>8.2048930284588831E-2</v>
      </c>
      <c r="AU274">
        <f>STDEV('bitter expt'!S272:AI272)/SQRT(COUNT('bitter expt'!S272:AI272))</f>
        <v>0.10937774246029473</v>
      </c>
      <c r="AV274">
        <f>STDEV('sugar+bitter expt'!S272:AI272)/SQRT(COUNT('sugar+bitter expt'!S272:AI272))</f>
        <v>9.7063051486385291E-2</v>
      </c>
      <c r="AX274">
        <f>AVERAGE('sugar expt'!AZ272:BP272)</f>
        <v>1.4836146118548983</v>
      </c>
      <c r="AY274">
        <f>AVERAGE('bitter expt'!AZ272:BP272)</f>
        <v>1.1449213868345187</v>
      </c>
      <c r="AZ274">
        <f>AVERAGE('sugar+bitter expt'!AZ272:BP272)</f>
        <v>1.3160293871400375</v>
      </c>
      <c r="BB274">
        <f>STDEV('sugar expt'!AZ272:BP272)/SQRT(COUNT('sugar expt'!AZ272:BP272))</f>
        <v>0.10989908661173453</v>
      </c>
      <c r="BC274">
        <f>STDEV('bitter expt'!AZ272:BP272)/SQRT(COUNT('bitter expt'!AZ272:BP272))</f>
        <v>9.7352794363551848E-2</v>
      </c>
      <c r="BD274">
        <f>STDEV('sugar+bitter expt'!AZ272:BP272)/SQRT(COUNT('sugar+bitter expt'!AZ272:BP272))</f>
        <v>9.660826294047585E-2</v>
      </c>
      <c r="BF274">
        <f>AVERAGE('sugar expt'!CG272:CW272)</f>
        <v>1.2693446460857252</v>
      </c>
      <c r="BG274">
        <f>AVERAGE('bitter expt'!CG272:CW272)</f>
        <v>0.85909250080787947</v>
      </c>
      <c r="BH274">
        <f>AVERAGE('sugar+bitter expt'!CG272:CW272)</f>
        <v>0.99369100606393757</v>
      </c>
      <c r="BJ274">
        <f>STDEV('sugar expt'!CG272:CW272)/SQRT(COUNT('sugar expt'!CG272:CW272))</f>
        <v>9.3526617019314529E-2</v>
      </c>
      <c r="BK274">
        <f>STDEV('bitter expt'!CG272:CW272)/SQRT(COUNT('bitter expt'!CG272:CW272))</f>
        <v>7.6774530874467783E-2</v>
      </c>
      <c r="BL274">
        <f>STDEV('sugar+bitter expt'!CG272:CW272)/SQRT(COUNT('sugar+bitter expt'!CG272:CW272))</f>
        <v>8.5906238912190999E-2</v>
      </c>
    </row>
    <row r="275" spans="15:64" x14ac:dyDescent="0.2">
      <c r="O275">
        <v>272</v>
      </c>
      <c r="P275">
        <f>AVERAGE('sugar expt'!C273:R273)</f>
        <v>9.0242189293772501</v>
      </c>
      <c r="Q275">
        <f>AVERAGE('bitter expt'!C273:R273)</f>
        <v>6.4376713764987148</v>
      </c>
      <c r="R275">
        <f>AVERAGE('sugar+bitter expt'!C273:R273)</f>
        <v>9.2580294410804189</v>
      </c>
      <c r="T275">
        <f>STDEV('sugar expt'!C273:R273)/SQRT(COUNT('sugar expt'!C273:R273))</f>
        <v>0.80389834961786066</v>
      </c>
      <c r="U275">
        <f>STDEV('bitter expt'!C273:R273)/SQRT(COUNT('bitter expt'!C273:R273))</f>
        <v>0.97878713456976085</v>
      </c>
      <c r="V275">
        <f>STDEV('sugar+bitter expt'!C273:R273)/SQRT(COUNT('sugar+bitter expt'!C273:R273))</f>
        <v>0.77159095156172963</v>
      </c>
      <c r="X275">
        <f>AVERAGE('sugar expt'!AJ273:AY273)</f>
        <v>9.4705913597583979</v>
      </c>
      <c r="Y275">
        <f>AVERAGE('bitter expt'!AJ273:AY273)</f>
        <v>4.9261562787488762</v>
      </c>
      <c r="Z275">
        <f>AVERAGE('sugar+bitter expt'!AJ273:AY273)</f>
        <v>7.6188338902673634</v>
      </c>
      <c r="AB275">
        <f>STDEV('sugar expt'!AJ273:AY273)/SQRT(COUNT('sugar expt'!AJ273:AY273))</f>
        <v>0.68770280511152493</v>
      </c>
      <c r="AC275">
        <f>STDEV('bitter expt'!AJ273:AY273)/SQRT(COUNT('bitter expt'!AJ273:AY273))</f>
        <v>0.74222764851837619</v>
      </c>
      <c r="AD275">
        <f>STDEV('sugar+bitter expt'!AJ273:AY273)/SQRT(COUNT('sugar+bitter expt'!AJ273:AY273))</f>
        <v>0.61072079665322532</v>
      </c>
      <c r="AF275">
        <f>AVERAGE('sugar expt'!BQ273:CF273)</f>
        <v>8.2203080337582772</v>
      </c>
      <c r="AG275">
        <f>AVERAGE('bitter expt'!BQ273:CF273)</f>
        <v>4.1358014955197051</v>
      </c>
      <c r="AH275">
        <f>AVERAGE('sugar+bitter expt'!BQ273:CF273)</f>
        <v>5.3608832704871832</v>
      </c>
      <c r="AJ275">
        <f>STDEV('sugar expt'!BQ273:CF273)/SQRT(COUNT('sugar expt'!BQ273:CF273))</f>
        <v>0.94295995857074211</v>
      </c>
      <c r="AK275">
        <f>STDEV('bitter expt'!BQ273:CF273)/SQRT(COUNT('bitter expt'!BQ273:CF273))</f>
        <v>0.66546058259634244</v>
      </c>
      <c r="AL275">
        <f>STDEV('sugar+bitter expt'!BQ273:CF273)/SQRT(COUNT('sugar+bitter expt'!BQ273:CF273))</f>
        <v>0.83842994126639958</v>
      </c>
      <c r="AP275">
        <f>AVERAGE('sugar expt'!S273:AI273)</f>
        <v>1.5060258109564855</v>
      </c>
      <c r="AQ275">
        <f>AVERAGE('bitter expt'!S273:AI273)</f>
        <v>1.2843820517284956</v>
      </c>
      <c r="AR275">
        <f>AVERAGE('sugar+bitter expt'!S273:AI273)</f>
        <v>1.413578246210651</v>
      </c>
      <c r="AT275">
        <f>STDEV('sugar expt'!S273:AI273)/SQRT(COUNT('sugar expt'!S273:AI273))</f>
        <v>0.16003174795560751</v>
      </c>
      <c r="AU275">
        <f>STDEV('bitter expt'!S273:AI273)/SQRT(COUNT('bitter expt'!S273:AI273))</f>
        <v>8.6148535054683825E-2</v>
      </c>
      <c r="AV275">
        <f>STDEV('sugar+bitter expt'!S273:AI273)/SQRT(COUNT('sugar+bitter expt'!S273:AI273))</f>
        <v>8.8770121566888724E-2</v>
      </c>
      <c r="AX275">
        <f>AVERAGE('sugar expt'!AZ273:BP273)</f>
        <v>1.4224515281334984</v>
      </c>
      <c r="AY275">
        <f>AVERAGE('bitter expt'!AZ273:BP273)</f>
        <v>1.1909786551670627</v>
      </c>
      <c r="AZ275">
        <f>AVERAGE('sugar+bitter expt'!AZ273:BP273)</f>
        <v>1.3443111615432657</v>
      </c>
      <c r="BB275">
        <f>STDEV('sugar expt'!AZ273:BP273)/SQRT(COUNT('sugar expt'!AZ273:BP273))</f>
        <v>0.11277951883333291</v>
      </c>
      <c r="BC275">
        <f>STDEV('bitter expt'!AZ273:BP273)/SQRT(COUNT('bitter expt'!AZ273:BP273))</f>
        <v>9.4477200953415455E-2</v>
      </c>
      <c r="BD275">
        <f>STDEV('sugar+bitter expt'!AZ273:BP273)/SQRT(COUNT('sugar+bitter expt'!AZ273:BP273))</f>
        <v>0.1327651743056894</v>
      </c>
      <c r="BF275">
        <f>AVERAGE('sugar expt'!CG273:CW273)</f>
        <v>1.3604119473450704</v>
      </c>
      <c r="BG275">
        <f>AVERAGE('bitter expt'!CG273:CW273)</f>
        <v>0.87729845040346943</v>
      </c>
      <c r="BH275">
        <f>AVERAGE('sugar+bitter expt'!CG273:CW273)</f>
        <v>0.99518167502402299</v>
      </c>
      <c r="BJ275">
        <f>STDEV('sugar expt'!CG273:CW273)/SQRT(COUNT('sugar expt'!CG273:CW273))</f>
        <v>0.12029769358516047</v>
      </c>
      <c r="BK275">
        <f>STDEV('bitter expt'!CG273:CW273)/SQRT(COUNT('bitter expt'!CG273:CW273))</f>
        <v>7.6754772342490563E-2</v>
      </c>
      <c r="BL275">
        <f>STDEV('sugar+bitter expt'!CG273:CW273)/SQRT(COUNT('sugar+bitter expt'!CG273:CW273))</f>
        <v>9.2304696755684271E-2</v>
      </c>
    </row>
    <row r="276" spans="15:64" x14ac:dyDescent="0.2">
      <c r="O276">
        <v>273</v>
      </c>
      <c r="P276">
        <f>AVERAGE('sugar expt'!C274:R274)</f>
        <v>8.9048685958305569</v>
      </c>
      <c r="Q276">
        <f>AVERAGE('bitter expt'!C274:R274)</f>
        <v>7.1812571820556714</v>
      </c>
      <c r="R276">
        <f>AVERAGE('sugar+bitter expt'!C274:R274)</f>
        <v>8.0242479906254705</v>
      </c>
      <c r="T276">
        <f>STDEV('sugar expt'!C274:R274)/SQRT(COUNT('sugar expt'!C274:R274))</f>
        <v>0.62127775207618596</v>
      </c>
      <c r="U276">
        <f>STDEV('bitter expt'!C274:R274)/SQRT(COUNT('bitter expt'!C274:R274))</f>
        <v>0.87748383976225841</v>
      </c>
      <c r="V276">
        <f>STDEV('sugar+bitter expt'!C274:R274)/SQRT(COUNT('sugar+bitter expt'!C274:R274))</f>
        <v>0.69394032979619291</v>
      </c>
      <c r="X276">
        <f>AVERAGE('sugar expt'!AJ274:AY274)</f>
        <v>9.6587901888133789</v>
      </c>
      <c r="Y276">
        <f>AVERAGE('bitter expt'!AJ274:AY274)</f>
        <v>5.0847144881625512</v>
      </c>
      <c r="Z276">
        <f>AVERAGE('sugar+bitter expt'!AJ274:AY274)</f>
        <v>7.4655495629698736</v>
      </c>
      <c r="AB276">
        <f>STDEV('sugar expt'!AJ274:AY274)/SQRT(COUNT('sugar expt'!AJ274:AY274))</f>
        <v>0.71905103915549551</v>
      </c>
      <c r="AC276">
        <f>STDEV('bitter expt'!AJ274:AY274)/SQRT(COUNT('bitter expt'!AJ274:AY274))</f>
        <v>0.85024547645119697</v>
      </c>
      <c r="AD276">
        <f>STDEV('sugar+bitter expt'!AJ274:AY274)/SQRT(COUNT('sugar+bitter expt'!AJ274:AY274))</f>
        <v>0.73916181225779631</v>
      </c>
      <c r="AF276">
        <f>AVERAGE('sugar expt'!BQ274:CF274)</f>
        <v>7.7956607111340617</v>
      </c>
      <c r="AG276">
        <f>AVERAGE('bitter expt'!BQ274:CF274)</f>
        <v>3.4155418894474998</v>
      </c>
      <c r="AH276">
        <f>AVERAGE('sugar+bitter expt'!BQ274:CF274)</f>
        <v>5.7984309808860406</v>
      </c>
      <c r="AJ276">
        <f>STDEV('sugar expt'!BQ274:CF274)/SQRT(COUNT('sugar expt'!BQ274:CF274))</f>
        <v>0.9217076016452459</v>
      </c>
      <c r="AK276">
        <f>STDEV('bitter expt'!BQ274:CF274)/SQRT(COUNT('bitter expt'!BQ274:CF274))</f>
        <v>0.49820677640355476</v>
      </c>
      <c r="AL276">
        <f>STDEV('sugar+bitter expt'!BQ274:CF274)/SQRT(COUNT('sugar+bitter expt'!BQ274:CF274))</f>
        <v>0.8816604044636519</v>
      </c>
      <c r="AP276">
        <f>AVERAGE('sugar expt'!S274:AI274)</f>
        <v>1.4426732460013323</v>
      </c>
      <c r="AQ276">
        <f>AVERAGE('bitter expt'!S274:AI274)</f>
        <v>1.2302148865921501</v>
      </c>
      <c r="AR276">
        <f>AVERAGE('sugar+bitter expt'!S274:AI274)</f>
        <v>1.4215480085684633</v>
      </c>
      <c r="AT276">
        <f>STDEV('sugar expt'!S274:AI274)/SQRT(COUNT('sugar expt'!S274:AI274))</f>
        <v>0.11519357404861874</v>
      </c>
      <c r="AU276">
        <f>STDEV('bitter expt'!S274:AI274)/SQRT(COUNT('bitter expt'!S274:AI274))</f>
        <v>6.6428883998708652E-2</v>
      </c>
      <c r="AV276">
        <f>STDEV('sugar+bitter expt'!S274:AI274)/SQRT(COUNT('sugar+bitter expt'!S274:AI274))</f>
        <v>0.1369317236886308</v>
      </c>
      <c r="AX276">
        <f>AVERAGE('sugar expt'!AZ274:BP274)</f>
        <v>1.3620835031158314</v>
      </c>
      <c r="AY276">
        <f>AVERAGE('bitter expt'!AZ274:BP274)</f>
        <v>1.0461460121972626</v>
      </c>
      <c r="AZ276">
        <f>AVERAGE('sugar+bitter expt'!AZ274:BP274)</f>
        <v>1.2391561840006271</v>
      </c>
      <c r="BB276">
        <f>STDEV('sugar expt'!AZ274:BP274)/SQRT(COUNT('sugar expt'!AZ274:BP274))</f>
        <v>0.10999072091757264</v>
      </c>
      <c r="BC276">
        <f>STDEV('bitter expt'!AZ274:BP274)/SQRT(COUNT('bitter expt'!AZ274:BP274))</f>
        <v>7.0410875406872311E-2</v>
      </c>
      <c r="BD276">
        <f>STDEV('sugar+bitter expt'!AZ274:BP274)/SQRT(COUNT('sugar+bitter expt'!AZ274:BP274))</f>
        <v>0.13252494886860772</v>
      </c>
      <c r="BF276">
        <f>AVERAGE('sugar expt'!CG274:CW274)</f>
        <v>1.425067303021335</v>
      </c>
      <c r="BG276">
        <f>AVERAGE('bitter expt'!CG274:CW274)</f>
        <v>0.78994507012902715</v>
      </c>
      <c r="BH276">
        <f>AVERAGE('sugar+bitter expt'!CG274:CW274)</f>
        <v>1.1012490336875469</v>
      </c>
      <c r="BJ276">
        <f>STDEV('sugar expt'!CG274:CW274)/SQRT(COUNT('sugar expt'!CG274:CW274))</f>
        <v>0.11918855437287119</v>
      </c>
      <c r="BK276">
        <f>STDEV('bitter expt'!CG274:CW274)/SQRT(COUNT('bitter expt'!CG274:CW274))</f>
        <v>5.9432904560309981E-2</v>
      </c>
      <c r="BL276">
        <f>STDEV('sugar+bitter expt'!CG274:CW274)/SQRT(COUNT('sugar+bitter expt'!CG274:CW274))</f>
        <v>0.10145666865763085</v>
      </c>
    </row>
    <row r="277" spans="15:64" x14ac:dyDescent="0.2">
      <c r="O277">
        <v>274</v>
      </c>
      <c r="P277">
        <f>AVERAGE('sugar expt'!C275:R275)</f>
        <v>8.9246856523590186</v>
      </c>
      <c r="Q277">
        <f>AVERAGE('bitter expt'!C275:R275)</f>
        <v>6.6922341325995545</v>
      </c>
      <c r="R277">
        <f>AVERAGE('sugar+bitter expt'!C275:R275)</f>
        <v>7.7681248961983282</v>
      </c>
      <c r="T277">
        <f>STDEV('sugar expt'!C275:R275)/SQRT(COUNT('sugar expt'!C275:R275))</f>
        <v>0.69247383951571284</v>
      </c>
      <c r="U277">
        <f>STDEV('bitter expt'!C275:R275)/SQRT(COUNT('bitter expt'!C275:R275))</f>
        <v>0.92493748425803457</v>
      </c>
      <c r="V277">
        <f>STDEV('sugar+bitter expt'!C275:R275)/SQRT(COUNT('sugar+bitter expt'!C275:R275))</f>
        <v>0.61095892453859324</v>
      </c>
      <c r="X277">
        <f>AVERAGE('sugar expt'!AJ275:AY275)</f>
        <v>8.7641388198888386</v>
      </c>
      <c r="Y277">
        <f>AVERAGE('bitter expt'!AJ275:AY275)</f>
        <v>5.1830514807978929</v>
      </c>
      <c r="Z277">
        <f>AVERAGE('sugar+bitter expt'!AJ275:AY275)</f>
        <v>7.9091445154270872</v>
      </c>
      <c r="AB277">
        <f>STDEV('sugar expt'!AJ275:AY275)/SQRT(COUNT('sugar expt'!AJ275:AY275))</f>
        <v>0.62243035258080481</v>
      </c>
      <c r="AC277">
        <f>STDEV('bitter expt'!AJ275:AY275)/SQRT(COUNT('bitter expt'!AJ275:AY275))</f>
        <v>0.7865244972828821</v>
      </c>
      <c r="AD277">
        <f>STDEV('sugar+bitter expt'!AJ275:AY275)/SQRT(COUNT('sugar+bitter expt'!AJ275:AY275))</f>
        <v>0.63760399969776305</v>
      </c>
      <c r="AF277">
        <f>AVERAGE('sugar expt'!BQ275:CF275)</f>
        <v>8.1185066720427983</v>
      </c>
      <c r="AG277">
        <f>AVERAGE('bitter expt'!BQ275:CF275)</f>
        <v>3.6315011067441318</v>
      </c>
      <c r="AH277">
        <f>AVERAGE('sugar+bitter expt'!BQ275:CF275)</f>
        <v>5.6164729247115508</v>
      </c>
      <c r="AJ277">
        <f>STDEV('sugar expt'!BQ275:CF275)/SQRT(COUNT('sugar expt'!BQ275:CF275))</f>
        <v>0.96827280279951999</v>
      </c>
      <c r="AK277">
        <f>STDEV('bitter expt'!BQ275:CF275)/SQRT(COUNT('bitter expt'!BQ275:CF275))</f>
        <v>0.61351340733628346</v>
      </c>
      <c r="AL277">
        <f>STDEV('sugar+bitter expt'!BQ275:CF275)/SQRT(COUNT('sugar+bitter expt'!BQ275:CF275))</f>
        <v>0.88096871669776577</v>
      </c>
      <c r="AP277">
        <f>AVERAGE('sugar expt'!S275:AI275)</f>
        <v>1.632735766427162</v>
      </c>
      <c r="AQ277">
        <f>AVERAGE('bitter expt'!S275:AI275)</f>
        <v>1.1257499155234929</v>
      </c>
      <c r="AR277">
        <f>AVERAGE('sugar+bitter expt'!S275:AI275)</f>
        <v>1.4904929285766153</v>
      </c>
      <c r="AT277">
        <f>STDEV('sugar expt'!S275:AI275)/SQRT(COUNT('sugar expt'!S275:AI275))</f>
        <v>8.5989574750412648E-2</v>
      </c>
      <c r="AU277">
        <f>STDEV('bitter expt'!S275:AI275)/SQRT(COUNT('bitter expt'!S275:AI275))</f>
        <v>8.727764234194757E-2</v>
      </c>
      <c r="AV277">
        <f>STDEV('sugar+bitter expt'!S275:AI275)/SQRT(COUNT('sugar+bitter expt'!S275:AI275))</f>
        <v>0.11001362921064628</v>
      </c>
      <c r="AX277">
        <f>AVERAGE('sugar expt'!AZ275:BP275)</f>
        <v>1.4304477250444134</v>
      </c>
      <c r="AY277">
        <f>AVERAGE('bitter expt'!AZ275:BP275)</f>
        <v>0.986962344809027</v>
      </c>
      <c r="AZ277">
        <f>AVERAGE('sugar+bitter expt'!AZ275:BP275)</f>
        <v>1.2186901134556702</v>
      </c>
      <c r="BB277">
        <f>STDEV('sugar expt'!AZ275:BP275)/SQRT(COUNT('sugar expt'!AZ275:BP275))</f>
        <v>0.11286762052215182</v>
      </c>
      <c r="BC277">
        <f>STDEV('bitter expt'!AZ275:BP275)/SQRT(COUNT('bitter expt'!AZ275:BP275))</f>
        <v>5.3265265295191738E-2</v>
      </c>
      <c r="BD277">
        <f>STDEV('sugar+bitter expt'!AZ275:BP275)/SQRT(COUNT('sugar+bitter expt'!AZ275:BP275))</f>
        <v>0.12317332089263083</v>
      </c>
      <c r="BF277">
        <f>AVERAGE('sugar expt'!CG275:CW275)</f>
        <v>1.3006388390000461</v>
      </c>
      <c r="BG277">
        <f>AVERAGE('bitter expt'!CG275:CW275)</f>
        <v>0.8772217262300529</v>
      </c>
      <c r="BH277">
        <f>AVERAGE('sugar+bitter expt'!CG275:CW275)</f>
        <v>1.0984939253437398</v>
      </c>
      <c r="BJ277">
        <f>STDEV('sugar expt'!CG275:CW275)/SQRT(COUNT('sugar expt'!CG275:CW275))</f>
        <v>0.10173680327709003</v>
      </c>
      <c r="BK277">
        <f>STDEV('bitter expt'!CG275:CW275)/SQRT(COUNT('bitter expt'!CG275:CW275))</f>
        <v>0.11091938470622181</v>
      </c>
      <c r="BL277">
        <f>STDEV('sugar+bitter expt'!CG275:CW275)/SQRT(COUNT('sugar+bitter expt'!CG275:CW275))</f>
        <v>9.6979658811577885E-2</v>
      </c>
    </row>
    <row r="278" spans="15:64" x14ac:dyDescent="0.2">
      <c r="O278">
        <v>275</v>
      </c>
      <c r="P278">
        <f>AVERAGE('sugar expt'!C276:R276)</f>
        <v>9.5537433801621106</v>
      </c>
      <c r="Q278">
        <f>AVERAGE('bitter expt'!C276:R276)</f>
        <v>5.7898989212309289</v>
      </c>
      <c r="R278">
        <f>AVERAGE('sugar+bitter expt'!C276:R276)</f>
        <v>7.823812161769709</v>
      </c>
      <c r="T278">
        <f>STDEV('sugar expt'!C276:R276)/SQRT(COUNT('sugar expt'!C276:R276))</f>
        <v>0.52972173898091479</v>
      </c>
      <c r="U278">
        <f>STDEV('bitter expt'!C276:R276)/SQRT(COUNT('bitter expt'!C276:R276))</f>
        <v>1.0600663788723728</v>
      </c>
      <c r="V278">
        <f>STDEV('sugar+bitter expt'!C276:R276)/SQRT(COUNT('sugar+bitter expt'!C276:R276))</f>
        <v>0.69613971511038419</v>
      </c>
      <c r="X278">
        <f>AVERAGE('sugar expt'!AJ276:AY276)</f>
        <v>8.9907584689154465</v>
      </c>
      <c r="Y278">
        <f>AVERAGE('bitter expt'!AJ276:AY276)</f>
        <v>4.9512176893438085</v>
      </c>
      <c r="Z278">
        <f>AVERAGE('sugar+bitter expt'!AJ276:AY276)</f>
        <v>7.3930459600398404</v>
      </c>
      <c r="AB278">
        <f>STDEV('sugar expt'!AJ276:AY276)/SQRT(COUNT('sugar expt'!AJ276:AY276))</f>
        <v>0.76239725651302603</v>
      </c>
      <c r="AC278">
        <f>STDEV('bitter expt'!AJ276:AY276)/SQRT(COUNT('bitter expt'!AJ276:AY276))</f>
        <v>0.89092687366603807</v>
      </c>
      <c r="AD278">
        <f>STDEV('sugar+bitter expt'!AJ276:AY276)/SQRT(COUNT('sugar+bitter expt'!AJ276:AY276))</f>
        <v>0.64852396236898369</v>
      </c>
      <c r="AF278">
        <f>AVERAGE('sugar expt'!BQ276:CF276)</f>
        <v>7.8695791181852472</v>
      </c>
      <c r="AG278">
        <f>AVERAGE('bitter expt'!BQ276:CF276)</f>
        <v>3.5709289444156092</v>
      </c>
      <c r="AH278">
        <f>AVERAGE('sugar+bitter expt'!BQ276:CF276)</f>
        <v>5.7078862607103247</v>
      </c>
      <c r="AJ278">
        <f>STDEV('sugar expt'!BQ276:CF276)/SQRT(COUNT('sugar expt'!BQ276:CF276))</f>
        <v>0.98424045947535044</v>
      </c>
      <c r="AK278">
        <f>STDEV('bitter expt'!BQ276:CF276)/SQRT(COUNT('bitter expt'!BQ276:CF276))</f>
        <v>0.74901624569334446</v>
      </c>
      <c r="AL278">
        <f>STDEV('sugar+bitter expt'!BQ276:CF276)/SQRT(COUNT('sugar+bitter expt'!BQ276:CF276))</f>
        <v>0.90639308647146433</v>
      </c>
      <c r="AP278">
        <f>AVERAGE('sugar expt'!S276:AI276)</f>
        <v>1.582340241023575</v>
      </c>
      <c r="AQ278">
        <f>AVERAGE('bitter expt'!S276:AI276)</f>
        <v>1.17208603261578</v>
      </c>
      <c r="AR278">
        <f>AVERAGE('sugar+bitter expt'!S276:AI276)</f>
        <v>1.4362169861945435</v>
      </c>
      <c r="AT278">
        <f>STDEV('sugar expt'!S276:AI276)/SQRT(COUNT('sugar expt'!S276:AI276))</f>
        <v>8.7667322191141039E-2</v>
      </c>
      <c r="AU278">
        <f>STDEV('bitter expt'!S276:AI276)/SQRT(COUNT('bitter expt'!S276:AI276))</f>
        <v>7.3139442464377591E-2</v>
      </c>
      <c r="AV278">
        <f>STDEV('sugar+bitter expt'!S276:AI276)/SQRT(COUNT('sugar+bitter expt'!S276:AI276))</f>
        <v>0.10301735897122549</v>
      </c>
      <c r="AX278">
        <f>AVERAGE('sugar expt'!AZ276:BP276)</f>
        <v>1.5295965495734021</v>
      </c>
      <c r="AY278">
        <f>AVERAGE('bitter expt'!AZ276:BP276)</f>
        <v>1.0186544202158938</v>
      </c>
      <c r="AZ278">
        <f>AVERAGE('sugar+bitter expt'!AZ276:BP276)</f>
        <v>1.2164600361797684</v>
      </c>
      <c r="BB278">
        <f>STDEV('sugar expt'!AZ276:BP276)/SQRT(COUNT('sugar expt'!AZ276:BP276))</f>
        <v>0.10658165180818588</v>
      </c>
      <c r="BC278">
        <f>STDEV('bitter expt'!AZ276:BP276)/SQRT(COUNT('bitter expt'!AZ276:BP276))</f>
        <v>8.3646354047436755E-2</v>
      </c>
      <c r="BD278">
        <f>STDEV('sugar+bitter expt'!AZ276:BP276)/SQRT(COUNT('sugar+bitter expt'!AZ276:BP276))</f>
        <v>9.3619399496193412E-2</v>
      </c>
      <c r="BF278">
        <f>AVERAGE('sugar expt'!CG276:CW276)</f>
        <v>1.3550983834339048</v>
      </c>
      <c r="BG278">
        <f>AVERAGE('bitter expt'!CG276:CW276)</f>
        <v>0.75988927997030808</v>
      </c>
      <c r="BH278">
        <f>AVERAGE('sugar+bitter expt'!CG276:CW276)</f>
        <v>1.073546257105529</v>
      </c>
      <c r="BJ278">
        <f>STDEV('sugar expt'!CG276:CW276)/SQRT(COUNT('sugar expt'!CG276:CW276))</f>
        <v>0.13605546956353962</v>
      </c>
      <c r="BK278">
        <f>STDEV('bitter expt'!CG276:CW276)/SQRT(COUNT('bitter expt'!CG276:CW276))</f>
        <v>6.7170768558725821E-2</v>
      </c>
      <c r="BL278">
        <f>STDEV('sugar+bitter expt'!CG276:CW276)/SQRT(COUNT('sugar+bitter expt'!CG276:CW276))</f>
        <v>9.6251954592360967E-2</v>
      </c>
    </row>
    <row r="279" spans="15:64" x14ac:dyDescent="0.2">
      <c r="O279">
        <v>276</v>
      </c>
      <c r="P279">
        <f>AVERAGE('sugar expt'!C277:R277)</f>
        <v>9.57199338832039</v>
      </c>
      <c r="Q279">
        <f>AVERAGE('bitter expt'!C277:R277)</f>
        <v>5.7258388281905095</v>
      </c>
      <c r="R279">
        <f>AVERAGE('sugar+bitter expt'!C277:R277)</f>
        <v>8.0540949376683617</v>
      </c>
      <c r="T279">
        <f>STDEV('sugar expt'!C277:R277)/SQRT(COUNT('sugar expt'!C277:R277))</f>
        <v>0.60948304221723038</v>
      </c>
      <c r="U279">
        <f>STDEV('bitter expt'!C277:R277)/SQRT(COUNT('bitter expt'!C277:R277))</f>
        <v>1.0225390927328963</v>
      </c>
      <c r="V279">
        <f>STDEV('sugar+bitter expt'!C277:R277)/SQRT(COUNT('sugar+bitter expt'!C277:R277))</f>
        <v>0.98880577496192856</v>
      </c>
      <c r="X279">
        <f>AVERAGE('sugar expt'!AJ277:AY277)</f>
        <v>8.6645964794194317</v>
      </c>
      <c r="Y279">
        <f>AVERAGE('bitter expt'!AJ277:AY277)</f>
        <v>4.6514516700828974</v>
      </c>
      <c r="Z279">
        <f>AVERAGE('sugar+bitter expt'!AJ277:AY277)</f>
        <v>7.3774232573876741</v>
      </c>
      <c r="AB279">
        <f>STDEV('sugar expt'!AJ277:AY277)/SQRT(COUNT('sugar expt'!AJ277:AY277))</f>
        <v>0.68532697478192661</v>
      </c>
      <c r="AC279">
        <f>STDEV('bitter expt'!AJ277:AY277)/SQRT(COUNT('bitter expt'!AJ277:AY277))</f>
        <v>0.71949045772849218</v>
      </c>
      <c r="AD279">
        <f>STDEV('sugar+bitter expt'!AJ277:AY277)/SQRT(COUNT('sugar+bitter expt'!AJ277:AY277))</f>
        <v>0.67015283848699791</v>
      </c>
      <c r="AF279">
        <f>AVERAGE('sugar expt'!BQ277:CF277)</f>
        <v>7.4260066911622031</v>
      </c>
      <c r="AG279">
        <f>AVERAGE('bitter expt'!BQ277:CF277)</f>
        <v>3.2467203938007891</v>
      </c>
      <c r="AH279">
        <f>AVERAGE('sugar+bitter expt'!BQ277:CF277)</f>
        <v>6.2033746779446153</v>
      </c>
      <c r="AJ279">
        <f>STDEV('sugar expt'!BQ277:CF277)/SQRT(COUNT('sugar expt'!BQ277:CF277))</f>
        <v>0.97851502650263233</v>
      </c>
      <c r="AK279">
        <f>STDEV('bitter expt'!BQ277:CF277)/SQRT(COUNT('bitter expt'!BQ277:CF277))</f>
        <v>0.7064615221149404</v>
      </c>
      <c r="AL279">
        <f>STDEV('sugar+bitter expt'!BQ277:CF277)/SQRT(COUNT('sugar+bitter expt'!BQ277:CF277))</f>
        <v>0.74352973654317778</v>
      </c>
      <c r="AP279">
        <f>AVERAGE('sugar expt'!S277:AI277)</f>
        <v>1.562654930618939</v>
      </c>
      <c r="AQ279">
        <f>AVERAGE('bitter expt'!S277:AI277)</f>
        <v>1.38177575973747</v>
      </c>
      <c r="AR279">
        <f>AVERAGE('sugar+bitter expt'!S277:AI277)</f>
        <v>1.4853849797523815</v>
      </c>
      <c r="AT279">
        <f>STDEV('sugar expt'!S277:AI277)/SQRT(COUNT('sugar expt'!S277:AI277))</f>
        <v>0.10582708739984266</v>
      </c>
      <c r="AU279">
        <f>STDEV('bitter expt'!S277:AI277)/SQRT(COUNT('bitter expt'!S277:AI277))</f>
        <v>0.1349703512022927</v>
      </c>
      <c r="AV279">
        <f>STDEV('sugar+bitter expt'!S277:AI277)/SQRT(COUNT('sugar+bitter expt'!S277:AI277))</f>
        <v>0.1371216602700433</v>
      </c>
      <c r="AX279">
        <f>AVERAGE('sugar expt'!AZ277:BP277)</f>
        <v>1.5520380027733982</v>
      </c>
      <c r="AY279">
        <f>AVERAGE('bitter expt'!AZ277:BP277)</f>
        <v>0.97149963459847544</v>
      </c>
      <c r="AZ279">
        <f>AVERAGE('sugar+bitter expt'!AZ277:BP277)</f>
        <v>1.2312673947155102</v>
      </c>
      <c r="BB279">
        <f>STDEV('sugar expt'!AZ277:BP277)/SQRT(COUNT('sugar expt'!AZ277:BP277))</f>
        <v>0.12679757717634693</v>
      </c>
      <c r="BC279">
        <f>STDEV('bitter expt'!AZ277:BP277)/SQRT(COUNT('bitter expt'!AZ277:BP277))</f>
        <v>6.4171243682379461E-2</v>
      </c>
      <c r="BD279">
        <f>STDEV('sugar+bitter expt'!AZ277:BP277)/SQRT(COUNT('sugar+bitter expt'!AZ277:BP277))</f>
        <v>9.5095658482750797E-2</v>
      </c>
      <c r="BF279">
        <f>AVERAGE('sugar expt'!CG277:CW277)</f>
        <v>1.366441497867608</v>
      </c>
      <c r="BG279">
        <f>AVERAGE('bitter expt'!CG277:CW277)</f>
        <v>0.80795931297556201</v>
      </c>
      <c r="BH279">
        <f>AVERAGE('sugar+bitter expt'!CG277:CW277)</f>
        <v>1.0585265573143119</v>
      </c>
      <c r="BJ279">
        <f>STDEV('sugar expt'!CG277:CW277)/SQRT(COUNT('sugar expt'!CG277:CW277))</f>
        <v>0.11290450463655663</v>
      </c>
      <c r="BK279">
        <f>STDEV('bitter expt'!CG277:CW277)/SQRT(COUNT('bitter expt'!CG277:CW277))</f>
        <v>8.6669378659275126E-2</v>
      </c>
      <c r="BL279">
        <f>STDEV('sugar+bitter expt'!CG277:CW277)/SQRT(COUNT('sugar+bitter expt'!CG277:CW277))</f>
        <v>6.6713215600467862E-2</v>
      </c>
    </row>
    <row r="280" spans="15:64" x14ac:dyDescent="0.2">
      <c r="O280">
        <v>277</v>
      </c>
      <c r="P280">
        <f>AVERAGE('sugar expt'!C278:R278)</f>
        <v>9.1137633513734393</v>
      </c>
      <c r="Q280">
        <f>AVERAGE('bitter expt'!C278:R278)</f>
        <v>7.0379579924558966</v>
      </c>
      <c r="R280">
        <f>AVERAGE('sugar+bitter expt'!C278:R278)</f>
        <v>9.1669637281537568</v>
      </c>
      <c r="T280">
        <f>STDEV('sugar expt'!C278:R278)/SQRT(COUNT('sugar expt'!C278:R278))</f>
        <v>0.60030640010908387</v>
      </c>
      <c r="U280">
        <f>STDEV('bitter expt'!C278:R278)/SQRT(COUNT('bitter expt'!C278:R278))</f>
        <v>0.99447841533923886</v>
      </c>
      <c r="V280">
        <f>STDEV('sugar+bitter expt'!C278:R278)/SQRT(COUNT('sugar+bitter expt'!C278:R278))</f>
        <v>0.82718802823349569</v>
      </c>
      <c r="X280">
        <f>AVERAGE('sugar expt'!AJ278:AY278)</f>
        <v>9.0200733106231503</v>
      </c>
      <c r="Y280">
        <f>AVERAGE('bitter expt'!AJ278:AY278)</f>
        <v>5.0264528264345838</v>
      </c>
      <c r="Z280">
        <f>AVERAGE('sugar+bitter expt'!AJ278:AY278)</f>
        <v>6.9655361580505843</v>
      </c>
      <c r="AB280">
        <f>STDEV('sugar expt'!AJ278:AY278)/SQRT(COUNT('sugar expt'!AJ278:AY278))</f>
        <v>0.50063104455544205</v>
      </c>
      <c r="AC280">
        <f>STDEV('bitter expt'!AJ278:AY278)/SQRT(COUNT('bitter expt'!AJ278:AY278))</f>
        <v>0.58483245875369338</v>
      </c>
      <c r="AD280">
        <f>STDEV('sugar+bitter expt'!AJ278:AY278)/SQRT(COUNT('sugar+bitter expt'!AJ278:AY278))</f>
        <v>0.80245271021535369</v>
      </c>
      <c r="AF280">
        <f>AVERAGE('sugar expt'!BQ278:CF278)</f>
        <v>7.5044568681531043</v>
      </c>
      <c r="AG280">
        <f>AVERAGE('bitter expt'!BQ278:CF278)</f>
        <v>2.959492232063802</v>
      </c>
      <c r="AH280">
        <f>AVERAGE('sugar+bitter expt'!BQ278:CF278)</f>
        <v>5.2893680351843395</v>
      </c>
      <c r="AJ280">
        <f>STDEV('sugar expt'!BQ278:CF278)/SQRT(COUNT('sugar expt'!BQ278:CF278))</f>
        <v>0.96252735495923825</v>
      </c>
      <c r="AK280">
        <f>STDEV('bitter expt'!BQ278:CF278)/SQRT(COUNT('bitter expt'!BQ278:CF278))</f>
        <v>0.7229309740167954</v>
      </c>
      <c r="AL280">
        <f>STDEV('sugar+bitter expt'!BQ278:CF278)/SQRT(COUNT('sugar+bitter expt'!BQ278:CF278))</f>
        <v>0.71485129404946113</v>
      </c>
      <c r="AP280">
        <f>AVERAGE('sugar expt'!S278:AI278)</f>
        <v>1.7325338876602139</v>
      </c>
      <c r="AQ280">
        <f>AVERAGE('bitter expt'!S278:AI278)</f>
        <v>1.3917454657099271</v>
      </c>
      <c r="AR280">
        <f>AVERAGE('sugar+bitter expt'!S278:AI278)</f>
        <v>1.5196504160298618</v>
      </c>
      <c r="AT280">
        <f>STDEV('sugar expt'!S278:AI278)/SQRT(COUNT('sugar expt'!S278:AI278))</f>
        <v>0.1080994211675053</v>
      </c>
      <c r="AU280">
        <f>STDEV('bitter expt'!S278:AI278)/SQRT(COUNT('bitter expt'!S278:AI278))</f>
        <v>0.11075251723717118</v>
      </c>
      <c r="AV280">
        <f>STDEV('sugar+bitter expt'!S278:AI278)/SQRT(COUNT('sugar+bitter expt'!S278:AI278))</f>
        <v>0.13750592233994294</v>
      </c>
      <c r="AX280">
        <f>AVERAGE('sugar expt'!AZ278:BP278)</f>
        <v>1.4264004976366633</v>
      </c>
      <c r="AY280">
        <f>AVERAGE('bitter expt'!AZ278:BP278)</f>
        <v>1.0800807968559447</v>
      </c>
      <c r="AZ280">
        <f>AVERAGE('sugar+bitter expt'!AZ278:BP278)</f>
        <v>1.2403695625954103</v>
      </c>
      <c r="BB280">
        <f>STDEV('sugar expt'!AZ278:BP278)/SQRT(COUNT('sugar expt'!AZ278:BP278))</f>
        <v>0.1126277140544981</v>
      </c>
      <c r="BC280">
        <f>STDEV('bitter expt'!AZ278:BP278)/SQRT(COUNT('bitter expt'!AZ278:BP278))</f>
        <v>9.0192166775121596E-2</v>
      </c>
      <c r="BD280">
        <f>STDEV('sugar+bitter expt'!AZ278:BP278)/SQRT(COUNT('sugar+bitter expt'!AZ278:BP278))</f>
        <v>0.12900740381609302</v>
      </c>
      <c r="BF280">
        <f>AVERAGE('sugar expt'!CG278:CW278)</f>
        <v>1.3052288759454669</v>
      </c>
      <c r="BG280">
        <f>AVERAGE('bitter expt'!CG278:CW278)</f>
        <v>0.75320314644120667</v>
      </c>
      <c r="BH280">
        <f>AVERAGE('sugar+bitter expt'!CG278:CW278)</f>
        <v>1.0445959051725442</v>
      </c>
      <c r="BJ280">
        <f>STDEV('sugar expt'!CG278:CW278)/SQRT(COUNT('sugar expt'!CG278:CW278))</f>
        <v>0.13475752076507849</v>
      </c>
      <c r="BK280">
        <f>STDEV('bitter expt'!CG278:CW278)/SQRT(COUNT('bitter expt'!CG278:CW278))</f>
        <v>7.8463565467088658E-2</v>
      </c>
      <c r="BL280">
        <f>STDEV('sugar+bitter expt'!CG278:CW278)/SQRT(COUNT('sugar+bitter expt'!CG278:CW278))</f>
        <v>9.5653670341286037E-2</v>
      </c>
    </row>
    <row r="281" spans="15:64" x14ac:dyDescent="0.2">
      <c r="O281">
        <v>278</v>
      </c>
      <c r="P281">
        <f>AVERAGE('sugar expt'!C279:R279)</f>
        <v>9.2128577188882801</v>
      </c>
      <c r="Q281">
        <f>AVERAGE('bitter expt'!C279:R279)</f>
        <v>7.1562184188432152</v>
      </c>
      <c r="R281">
        <f>AVERAGE('sugar+bitter expt'!C279:R279)</f>
        <v>9.2936614816849499</v>
      </c>
      <c r="T281">
        <f>STDEV('sugar expt'!C279:R279)/SQRT(COUNT('sugar expt'!C279:R279))</f>
        <v>0.46295469153016555</v>
      </c>
      <c r="U281">
        <f>STDEV('bitter expt'!C279:R279)/SQRT(COUNT('bitter expt'!C279:R279))</f>
        <v>1.2493708480479924</v>
      </c>
      <c r="V281">
        <f>STDEV('sugar+bitter expt'!C279:R279)/SQRT(COUNT('sugar+bitter expt'!C279:R279))</f>
        <v>0.83033367720835216</v>
      </c>
      <c r="X281">
        <f>AVERAGE('sugar expt'!AJ279:AY279)</f>
        <v>8.7524288136429487</v>
      </c>
      <c r="Y281">
        <f>AVERAGE('bitter expt'!AJ279:AY279)</f>
        <v>5.3022099491492822</v>
      </c>
      <c r="Z281">
        <f>AVERAGE('sugar+bitter expt'!AJ279:AY279)</f>
        <v>7.0785265723946651</v>
      </c>
      <c r="AB281">
        <f>STDEV('sugar expt'!AJ279:AY279)/SQRT(COUNT('sugar expt'!AJ279:AY279))</f>
        <v>0.54271828369047759</v>
      </c>
      <c r="AC281">
        <f>STDEV('bitter expt'!AJ279:AY279)/SQRT(COUNT('bitter expt'!AJ279:AY279))</f>
        <v>0.77830266085188982</v>
      </c>
      <c r="AD281">
        <f>STDEV('sugar+bitter expt'!AJ279:AY279)/SQRT(COUNT('sugar+bitter expt'!AJ279:AY279))</f>
        <v>0.56442281057042654</v>
      </c>
      <c r="AF281">
        <f>AVERAGE('sugar expt'!BQ279:CF279)</f>
        <v>7.8238906625352413</v>
      </c>
      <c r="AG281">
        <f>AVERAGE('bitter expt'!BQ279:CF279)</f>
        <v>2.6609551728519705</v>
      </c>
      <c r="AH281">
        <f>AVERAGE('sugar+bitter expt'!BQ279:CF279)</f>
        <v>5.2800802888109839</v>
      </c>
      <c r="AJ281">
        <f>STDEV('sugar expt'!BQ279:CF279)/SQRT(COUNT('sugar expt'!BQ279:CF279))</f>
        <v>0.73040290020182053</v>
      </c>
      <c r="AK281">
        <f>STDEV('bitter expt'!BQ279:CF279)/SQRT(COUNT('bitter expt'!BQ279:CF279))</f>
        <v>0.6066493243786899</v>
      </c>
      <c r="AL281">
        <f>STDEV('sugar+bitter expt'!BQ279:CF279)/SQRT(COUNT('sugar+bitter expt'!BQ279:CF279))</f>
        <v>0.79854994411344349</v>
      </c>
      <c r="AP281">
        <f>AVERAGE('sugar expt'!S279:AI279)</f>
        <v>1.5422860813295709</v>
      </c>
      <c r="AQ281">
        <f>AVERAGE('bitter expt'!S279:AI279)</f>
        <v>1.2120773086765906</v>
      </c>
      <c r="AR281">
        <f>AVERAGE('sugar+bitter expt'!S279:AI279)</f>
        <v>1.4206962213074195</v>
      </c>
      <c r="AT281">
        <f>STDEV('sugar expt'!S279:AI279)/SQRT(COUNT('sugar expt'!S279:AI279))</f>
        <v>0.10119806150669608</v>
      </c>
      <c r="AU281">
        <f>STDEV('bitter expt'!S279:AI279)/SQRT(COUNT('bitter expt'!S279:AI279))</f>
        <v>9.962533547665596E-2</v>
      </c>
      <c r="AV281">
        <f>STDEV('sugar+bitter expt'!S279:AI279)/SQRT(COUNT('sugar+bitter expt'!S279:AI279))</f>
        <v>0.1019460959233684</v>
      </c>
      <c r="AX281">
        <f>AVERAGE('sugar expt'!AZ279:BP279)</f>
        <v>1.4459120900545077</v>
      </c>
      <c r="AY281">
        <f>AVERAGE('bitter expt'!AZ279:BP279)</f>
        <v>1.0971126551592905</v>
      </c>
      <c r="AZ281">
        <f>AVERAGE('sugar+bitter expt'!AZ279:BP279)</f>
        <v>1.2316057124137378</v>
      </c>
      <c r="BB281">
        <f>STDEV('sugar expt'!AZ279:BP279)/SQRT(COUNT('sugar expt'!AZ279:BP279))</f>
        <v>0.11538112599886653</v>
      </c>
      <c r="BC281">
        <f>STDEV('bitter expt'!AZ279:BP279)/SQRT(COUNT('bitter expt'!AZ279:BP279))</f>
        <v>0.11727302802010953</v>
      </c>
      <c r="BD281">
        <f>STDEV('sugar+bitter expt'!AZ279:BP279)/SQRT(COUNT('sugar+bitter expt'!AZ279:BP279))</f>
        <v>0.10253607850542183</v>
      </c>
      <c r="BF281">
        <f>AVERAGE('sugar expt'!CG279:CW279)</f>
        <v>1.3537251871850602</v>
      </c>
      <c r="BG281">
        <f>AVERAGE('bitter expt'!CG279:CW279)</f>
        <v>0.76937502516626155</v>
      </c>
      <c r="BH281">
        <f>AVERAGE('sugar+bitter expt'!CG279:CW279)</f>
        <v>1.0371049495399487</v>
      </c>
      <c r="BJ281">
        <f>STDEV('sugar expt'!CG279:CW279)/SQRT(COUNT('sugar expt'!CG279:CW279))</f>
        <v>8.4755539643932232E-2</v>
      </c>
      <c r="BK281">
        <f>STDEV('bitter expt'!CG279:CW279)/SQRT(COUNT('bitter expt'!CG279:CW279))</f>
        <v>7.0554899401797266E-2</v>
      </c>
      <c r="BL281">
        <f>STDEV('sugar+bitter expt'!CG279:CW279)/SQRT(COUNT('sugar+bitter expt'!CG279:CW279))</f>
        <v>0.11055442587857257</v>
      </c>
    </row>
    <row r="282" spans="15:64" x14ac:dyDescent="0.2">
      <c r="O282">
        <v>279</v>
      </c>
      <c r="P282">
        <f>AVERAGE('sugar expt'!C280:R280)</f>
        <v>9.5378557281154404</v>
      </c>
      <c r="Q282">
        <f>AVERAGE('bitter expt'!C280:R280)</f>
        <v>7.4957721695970161</v>
      </c>
      <c r="R282">
        <f>AVERAGE('sugar+bitter expt'!C280:R280)</f>
        <v>8.5811745929373267</v>
      </c>
      <c r="T282">
        <f>STDEV('sugar expt'!C280:R280)/SQRT(COUNT('sugar expt'!C280:R280))</f>
        <v>0.44200409368690946</v>
      </c>
      <c r="U282">
        <f>STDEV('bitter expt'!C280:R280)/SQRT(COUNT('bitter expt'!C280:R280))</f>
        <v>1.1841769946578902</v>
      </c>
      <c r="V282">
        <f>STDEV('sugar+bitter expt'!C280:R280)/SQRT(COUNT('sugar+bitter expt'!C280:R280))</f>
        <v>0.80543966883997298</v>
      </c>
      <c r="X282">
        <f>AVERAGE('sugar expt'!AJ280:AY280)</f>
        <v>8.4950591320277127</v>
      </c>
      <c r="Y282">
        <f>AVERAGE('bitter expt'!AJ280:AY280)</f>
        <v>4.9883703635043508</v>
      </c>
      <c r="Z282">
        <f>AVERAGE('sugar+bitter expt'!AJ280:AY280)</f>
        <v>7.2934011990654817</v>
      </c>
      <c r="AB282">
        <f>STDEV('sugar expt'!AJ280:AY280)/SQRT(COUNT('sugar expt'!AJ280:AY280))</f>
        <v>0.71603222223189378</v>
      </c>
      <c r="AC282">
        <f>STDEV('bitter expt'!AJ280:AY280)/SQRT(COUNT('bitter expt'!AJ280:AY280))</f>
        <v>0.83489061451596824</v>
      </c>
      <c r="AD282">
        <f>STDEV('sugar+bitter expt'!AJ280:AY280)/SQRT(COUNT('sugar+bitter expt'!AJ280:AY280))</f>
        <v>0.56854668779223105</v>
      </c>
      <c r="AF282">
        <f>AVERAGE('sugar expt'!BQ280:CF280)</f>
        <v>7.334507705635116</v>
      </c>
      <c r="AG282">
        <f>AVERAGE('bitter expt'!BQ280:CF280)</f>
        <v>2.8048384991979143</v>
      </c>
      <c r="AH282">
        <f>AVERAGE('sugar+bitter expt'!BQ280:CF280)</f>
        <v>5.6138852710034648</v>
      </c>
      <c r="AJ282">
        <f>STDEV('sugar expt'!BQ280:CF280)/SQRT(COUNT('sugar expt'!BQ280:CF280))</f>
        <v>0.79391133601389852</v>
      </c>
      <c r="AK282">
        <f>STDEV('bitter expt'!BQ280:CF280)/SQRT(COUNT('bitter expt'!BQ280:CF280))</f>
        <v>0.60973970077700612</v>
      </c>
      <c r="AL282">
        <f>STDEV('sugar+bitter expt'!BQ280:CF280)/SQRT(COUNT('sugar+bitter expt'!BQ280:CF280))</f>
        <v>0.73952624269148748</v>
      </c>
      <c r="AP282">
        <f>AVERAGE('sugar expt'!S280:AI280)</f>
        <v>1.7111940565449828</v>
      </c>
      <c r="AQ282">
        <f>AVERAGE('bitter expt'!S280:AI280)</f>
        <v>1.2170178705533883</v>
      </c>
      <c r="AR282">
        <f>AVERAGE('sugar+bitter expt'!S280:AI280)</f>
        <v>1.6083655239133232</v>
      </c>
      <c r="AT282">
        <f>STDEV('sugar expt'!S280:AI280)/SQRT(COUNT('sugar expt'!S280:AI280))</f>
        <v>0.1314388058398536</v>
      </c>
      <c r="AU282">
        <f>STDEV('bitter expt'!S280:AI280)/SQRT(COUNT('bitter expt'!S280:AI280))</f>
        <v>8.8803395806751131E-2</v>
      </c>
      <c r="AV282">
        <f>STDEV('sugar+bitter expt'!S280:AI280)/SQRT(COUNT('sugar+bitter expt'!S280:AI280))</f>
        <v>0.1562371711348701</v>
      </c>
      <c r="AX282">
        <f>AVERAGE('sugar expt'!AZ280:BP280)</f>
        <v>1.3985284343260611</v>
      </c>
      <c r="AY282">
        <f>AVERAGE('bitter expt'!AZ280:BP280)</f>
        <v>0.96292428571845257</v>
      </c>
      <c r="AZ282">
        <f>AVERAGE('sugar+bitter expt'!AZ280:BP280)</f>
        <v>1.298097984413124</v>
      </c>
      <c r="BB282">
        <f>STDEV('sugar expt'!AZ280:BP280)/SQRT(COUNT('sugar expt'!AZ280:BP280))</f>
        <v>0.12755539224555906</v>
      </c>
      <c r="BC282">
        <f>STDEV('bitter expt'!AZ280:BP280)/SQRT(COUNT('bitter expt'!AZ280:BP280))</f>
        <v>8.2030712608123002E-2</v>
      </c>
      <c r="BD282">
        <f>STDEV('sugar+bitter expt'!AZ280:BP280)/SQRT(COUNT('sugar+bitter expt'!AZ280:BP280))</f>
        <v>8.6651763629362166E-2</v>
      </c>
      <c r="BF282">
        <f>AVERAGE('sugar expt'!CG280:CW280)</f>
        <v>1.333160573662334</v>
      </c>
      <c r="BG282">
        <f>AVERAGE('bitter expt'!CG280:CW280)</f>
        <v>0.7336260377986854</v>
      </c>
      <c r="BH282">
        <f>AVERAGE('sugar+bitter expt'!CG280:CW280)</f>
        <v>1.0286251143298386</v>
      </c>
      <c r="BJ282">
        <f>STDEV('sugar expt'!CG280:CW280)/SQRT(COUNT('sugar expt'!CG280:CW280))</f>
        <v>0.11478853197350034</v>
      </c>
      <c r="BK282">
        <f>STDEV('bitter expt'!CG280:CW280)/SQRT(COUNT('bitter expt'!CG280:CW280))</f>
        <v>6.1077958620953332E-2</v>
      </c>
      <c r="BL282">
        <f>STDEV('sugar+bitter expt'!CG280:CW280)/SQRT(COUNT('sugar+bitter expt'!CG280:CW280))</f>
        <v>9.2144401359275971E-2</v>
      </c>
    </row>
    <row r="283" spans="15:64" x14ac:dyDescent="0.2">
      <c r="O283">
        <v>280</v>
      </c>
      <c r="P283">
        <f>AVERAGE('sugar expt'!C281:R281)</f>
        <v>9.6184646742245654</v>
      </c>
      <c r="Q283">
        <f>AVERAGE('bitter expt'!C281:R281)</f>
        <v>7.4882219436887159</v>
      </c>
      <c r="R283">
        <f>AVERAGE('sugar+bitter expt'!C281:R281)</f>
        <v>8.8446293685390742</v>
      </c>
      <c r="T283">
        <f>STDEV('sugar expt'!C281:R281)/SQRT(COUNT('sugar expt'!C281:R281))</f>
        <v>0.58729509715142925</v>
      </c>
      <c r="U283">
        <f>STDEV('bitter expt'!C281:R281)/SQRT(COUNT('bitter expt'!C281:R281))</f>
        <v>0.82734733558406093</v>
      </c>
      <c r="V283">
        <f>STDEV('sugar+bitter expt'!C281:R281)/SQRT(COUNT('sugar+bitter expt'!C281:R281))</f>
        <v>0.89908036659548707</v>
      </c>
      <c r="X283">
        <f>AVERAGE('sugar expt'!AJ281:AY281)</f>
        <v>8.630847425227703</v>
      </c>
      <c r="Y283">
        <f>AVERAGE('bitter expt'!AJ281:AY281)</f>
        <v>4.8668747075839622</v>
      </c>
      <c r="Z283">
        <f>AVERAGE('sugar+bitter expt'!AJ281:AY281)</f>
        <v>7.3935496219483339</v>
      </c>
      <c r="AB283">
        <f>STDEV('sugar expt'!AJ281:AY281)/SQRT(COUNT('sugar expt'!AJ281:AY281))</f>
        <v>0.7635264915764326</v>
      </c>
      <c r="AC283">
        <f>STDEV('bitter expt'!AJ281:AY281)/SQRT(COUNT('bitter expt'!AJ281:AY281))</f>
        <v>0.8734450073922736</v>
      </c>
      <c r="AD283">
        <f>STDEV('sugar+bitter expt'!AJ281:AY281)/SQRT(COUNT('sugar+bitter expt'!AJ281:AY281))</f>
        <v>0.69666136481927443</v>
      </c>
      <c r="AF283">
        <f>AVERAGE('sugar expt'!BQ281:CF281)</f>
        <v>7.4364738910027102</v>
      </c>
      <c r="AG283">
        <f>AVERAGE('bitter expt'!BQ281:CF281)</f>
        <v>3.4148323083316945</v>
      </c>
      <c r="AH283">
        <f>AVERAGE('sugar+bitter expt'!BQ281:CF281)</f>
        <v>5.6011632925138048</v>
      </c>
      <c r="AJ283">
        <f>STDEV('sugar expt'!BQ281:CF281)/SQRT(COUNT('sugar expt'!BQ281:CF281))</f>
        <v>0.6342312173498148</v>
      </c>
      <c r="AK283">
        <f>STDEV('bitter expt'!BQ281:CF281)/SQRT(COUNT('bitter expt'!BQ281:CF281))</f>
        <v>0.73364492261140035</v>
      </c>
      <c r="AL283">
        <f>STDEV('sugar+bitter expt'!BQ281:CF281)/SQRT(COUNT('sugar+bitter expt'!BQ281:CF281))</f>
        <v>0.79346742210684373</v>
      </c>
      <c r="AP283">
        <f>AVERAGE('sugar expt'!S281:AI281)</f>
        <v>1.6908115130351402</v>
      </c>
      <c r="AQ283">
        <f>AVERAGE('bitter expt'!S281:AI281)</f>
        <v>1.3282852912821512</v>
      </c>
      <c r="AR283">
        <f>AVERAGE('sugar+bitter expt'!S281:AI281)</f>
        <v>1.4580740790209226</v>
      </c>
      <c r="AT283">
        <f>STDEV('sugar expt'!S281:AI281)/SQRT(COUNT('sugar expt'!S281:AI281))</f>
        <v>9.9435896198881726E-2</v>
      </c>
      <c r="AU283">
        <f>STDEV('bitter expt'!S281:AI281)/SQRT(COUNT('bitter expt'!S281:AI281))</f>
        <v>0.11865006206889543</v>
      </c>
      <c r="AV283">
        <f>STDEV('sugar+bitter expt'!S281:AI281)/SQRT(COUNT('sugar+bitter expt'!S281:AI281))</f>
        <v>0.11760619116877585</v>
      </c>
      <c r="AX283">
        <f>AVERAGE('sugar expt'!AZ281:BP281)</f>
        <v>1.398995893090635</v>
      </c>
      <c r="AY283">
        <f>AVERAGE('bitter expt'!AZ281:BP281)</f>
        <v>0.97285342807999187</v>
      </c>
      <c r="AZ283">
        <f>AVERAGE('sugar+bitter expt'!AZ281:BP281)</f>
        <v>1.1427723059034762</v>
      </c>
      <c r="BB283">
        <f>STDEV('sugar expt'!AZ281:BP281)/SQRT(COUNT('sugar expt'!AZ281:BP281))</f>
        <v>0.12185279894065659</v>
      </c>
      <c r="BC283">
        <f>STDEV('bitter expt'!AZ281:BP281)/SQRT(COUNT('bitter expt'!AZ281:BP281))</f>
        <v>6.7959653386986035E-2</v>
      </c>
      <c r="BD283">
        <f>STDEV('sugar+bitter expt'!AZ281:BP281)/SQRT(COUNT('sugar+bitter expt'!AZ281:BP281))</f>
        <v>8.1682904156777411E-2</v>
      </c>
      <c r="BF283">
        <f>AVERAGE('sugar expt'!CG281:CW281)</f>
        <v>1.3674809909587882</v>
      </c>
      <c r="BG283">
        <f>AVERAGE('bitter expt'!CG281:CW281)</f>
        <v>0.80945432576985576</v>
      </c>
      <c r="BH283">
        <f>AVERAGE('sugar+bitter expt'!CG281:CW281)</f>
        <v>1.092676620016694</v>
      </c>
      <c r="BJ283">
        <f>STDEV('sugar expt'!CG281:CW281)/SQRT(COUNT('sugar expt'!CG281:CW281))</f>
        <v>8.9952597774466514E-2</v>
      </c>
      <c r="BK283">
        <f>STDEV('bitter expt'!CG281:CW281)/SQRT(COUNT('bitter expt'!CG281:CW281))</f>
        <v>8.2607624219151979E-2</v>
      </c>
      <c r="BL283">
        <f>STDEV('sugar+bitter expt'!CG281:CW281)/SQRT(COUNT('sugar+bitter expt'!CG281:CW281))</f>
        <v>0.11022142269276462</v>
      </c>
    </row>
    <row r="284" spans="15:64" x14ac:dyDescent="0.2">
      <c r="O284">
        <v>281</v>
      </c>
      <c r="P284">
        <f>AVERAGE('sugar expt'!C282:R282)</f>
        <v>9.6475718258999876</v>
      </c>
      <c r="Q284">
        <f>AVERAGE('bitter expt'!C282:R282)</f>
        <v>7.8307217173023362</v>
      </c>
      <c r="R284">
        <f>AVERAGE('sugar+bitter expt'!C282:R282)</f>
        <v>9.0410756268836181</v>
      </c>
      <c r="T284">
        <f>STDEV('sugar expt'!C282:R282)/SQRT(COUNT('sugar expt'!C282:R282))</f>
        <v>0.59686128111152459</v>
      </c>
      <c r="U284">
        <f>STDEV('bitter expt'!C282:R282)/SQRT(COUNT('bitter expt'!C282:R282))</f>
        <v>1.0003216252449514</v>
      </c>
      <c r="V284">
        <f>STDEV('sugar+bitter expt'!C282:R282)/SQRT(COUNT('sugar+bitter expt'!C282:R282))</f>
        <v>0.87883078037833162</v>
      </c>
      <c r="X284">
        <f>AVERAGE('sugar expt'!AJ282:AY282)</f>
        <v>8.823992093655832</v>
      </c>
      <c r="Y284">
        <f>AVERAGE('bitter expt'!AJ282:AY282)</f>
        <v>4.1490544104632558</v>
      </c>
      <c r="Z284">
        <f>AVERAGE('sugar+bitter expt'!AJ282:AY282)</f>
        <v>7.9252709777264965</v>
      </c>
      <c r="AB284">
        <f>STDEV('sugar expt'!AJ282:AY282)/SQRT(COUNT('sugar expt'!AJ282:AY282))</f>
        <v>0.82165027286201664</v>
      </c>
      <c r="AC284">
        <f>STDEV('bitter expt'!AJ282:AY282)/SQRT(COUNT('bitter expt'!AJ282:AY282))</f>
        <v>0.74077399158670032</v>
      </c>
      <c r="AD284">
        <f>STDEV('sugar+bitter expt'!AJ282:AY282)/SQRT(COUNT('sugar+bitter expt'!AJ282:AY282))</f>
        <v>0.71460119043456494</v>
      </c>
      <c r="AF284">
        <f>AVERAGE('sugar expt'!BQ282:CF282)</f>
        <v>8.199371916551689</v>
      </c>
      <c r="AG284">
        <f>AVERAGE('bitter expt'!BQ282:CF282)</f>
        <v>3.2453810088489674</v>
      </c>
      <c r="AH284">
        <f>AVERAGE('sugar+bitter expt'!BQ282:CF282)</f>
        <v>5.335488685768679</v>
      </c>
      <c r="AJ284">
        <f>STDEV('sugar expt'!BQ282:CF282)/SQRT(COUNT('sugar expt'!BQ282:CF282))</f>
        <v>0.67137329064095908</v>
      </c>
      <c r="AK284">
        <f>STDEV('bitter expt'!BQ282:CF282)/SQRT(COUNT('bitter expt'!BQ282:CF282))</f>
        <v>0.62202986930008231</v>
      </c>
      <c r="AL284">
        <f>STDEV('sugar+bitter expt'!BQ282:CF282)/SQRT(COUNT('sugar+bitter expt'!BQ282:CF282))</f>
        <v>0.84765352750688649</v>
      </c>
      <c r="AP284">
        <f>AVERAGE('sugar expt'!S282:AI282)</f>
        <v>1.6900883246308609</v>
      </c>
      <c r="AQ284">
        <f>AVERAGE('bitter expt'!S282:AI282)</f>
        <v>1.287488825365531</v>
      </c>
      <c r="AR284">
        <f>AVERAGE('sugar+bitter expt'!S282:AI282)</f>
        <v>1.5310060182641394</v>
      </c>
      <c r="AT284">
        <f>STDEV('sugar expt'!S282:AI282)/SQRT(COUNT('sugar expt'!S282:AI282))</f>
        <v>0.12027704049122165</v>
      </c>
      <c r="AU284">
        <f>STDEV('bitter expt'!S282:AI282)/SQRT(COUNT('bitter expt'!S282:AI282))</f>
        <v>0.10643897173780288</v>
      </c>
      <c r="AV284">
        <f>STDEV('sugar+bitter expt'!S282:AI282)/SQRT(COUNT('sugar+bitter expt'!S282:AI282))</f>
        <v>0.12261564547103364</v>
      </c>
      <c r="AX284">
        <f>AVERAGE('sugar expt'!AZ282:BP282)</f>
        <v>1.3075831310975008</v>
      </c>
      <c r="AY284">
        <f>AVERAGE('bitter expt'!AZ282:BP282)</f>
        <v>0.9492371981758847</v>
      </c>
      <c r="AZ284">
        <f>AVERAGE('sugar+bitter expt'!AZ282:BP282)</f>
        <v>1.3004323042602903</v>
      </c>
      <c r="BB284">
        <f>STDEV('sugar expt'!AZ282:BP282)/SQRT(COUNT('sugar expt'!AZ282:BP282))</f>
        <v>0.10596184738272356</v>
      </c>
      <c r="BC284">
        <f>STDEV('bitter expt'!AZ282:BP282)/SQRT(COUNT('bitter expt'!AZ282:BP282))</f>
        <v>7.6913722973869364E-2</v>
      </c>
      <c r="BD284">
        <f>STDEV('sugar+bitter expt'!AZ282:BP282)/SQRT(COUNT('sugar+bitter expt'!AZ282:BP282))</f>
        <v>8.6583702238429136E-2</v>
      </c>
      <c r="BF284">
        <f>AVERAGE('sugar expt'!CG282:CW282)</f>
        <v>1.3619194791878773</v>
      </c>
      <c r="BG284">
        <f>AVERAGE('bitter expt'!CG282:CW282)</f>
        <v>0.7907963093271404</v>
      </c>
      <c r="BH284">
        <f>AVERAGE('sugar+bitter expt'!CG282:CW282)</f>
        <v>1.0263685816081047</v>
      </c>
      <c r="BJ284">
        <f>STDEV('sugar expt'!CG282:CW282)/SQRT(COUNT('sugar expt'!CG282:CW282))</f>
        <v>0.11622852821502748</v>
      </c>
      <c r="BK284">
        <f>STDEV('bitter expt'!CG282:CW282)/SQRT(COUNT('bitter expt'!CG282:CW282))</f>
        <v>6.8501166299342289E-2</v>
      </c>
      <c r="BL284">
        <f>STDEV('sugar+bitter expt'!CG282:CW282)/SQRT(COUNT('sugar+bitter expt'!CG282:CW282))</f>
        <v>0.12519976977366729</v>
      </c>
    </row>
    <row r="285" spans="15:64" x14ac:dyDescent="0.2">
      <c r="O285">
        <v>282</v>
      </c>
      <c r="P285">
        <f>AVERAGE('sugar expt'!C283:R283)</f>
        <v>9.7724406174401253</v>
      </c>
      <c r="Q285">
        <f>AVERAGE('bitter expt'!C283:R283)</f>
        <v>6.5806098503697017</v>
      </c>
      <c r="R285">
        <f>AVERAGE('sugar+bitter expt'!C283:R283)</f>
        <v>9.2736855469492383</v>
      </c>
      <c r="T285">
        <f>STDEV('sugar expt'!C283:R283)/SQRT(COUNT('sugar expt'!C283:R283))</f>
        <v>0.52260021273724677</v>
      </c>
      <c r="U285">
        <f>STDEV('bitter expt'!C283:R283)/SQRT(COUNT('bitter expt'!C283:R283))</f>
        <v>0.98080715045313316</v>
      </c>
      <c r="V285">
        <f>STDEV('sugar+bitter expt'!C283:R283)/SQRT(COUNT('sugar+bitter expt'!C283:R283))</f>
        <v>0.79759246961128161</v>
      </c>
      <c r="X285">
        <f>AVERAGE('sugar expt'!AJ283:AY283)</f>
        <v>8.9148601841258426</v>
      </c>
      <c r="Y285">
        <f>AVERAGE('bitter expt'!AJ283:AY283)</f>
        <v>3.9644370683090293</v>
      </c>
      <c r="Z285">
        <f>AVERAGE('sugar+bitter expt'!AJ283:AY283)</f>
        <v>7.4149780039700106</v>
      </c>
      <c r="AB285">
        <f>STDEV('sugar expt'!AJ283:AY283)/SQRT(COUNT('sugar expt'!AJ283:AY283))</f>
        <v>0.81748905780095282</v>
      </c>
      <c r="AC285">
        <f>STDEV('bitter expt'!AJ283:AY283)/SQRT(COUNT('bitter expt'!AJ283:AY283))</f>
        <v>0.54903169335734847</v>
      </c>
      <c r="AD285">
        <f>STDEV('sugar+bitter expt'!AJ283:AY283)/SQRT(COUNT('sugar+bitter expt'!AJ283:AY283))</f>
        <v>0.52583023623700964</v>
      </c>
      <c r="AF285">
        <f>AVERAGE('sugar expt'!BQ283:CF283)</f>
        <v>7.9478344587683383</v>
      </c>
      <c r="AG285">
        <f>AVERAGE('bitter expt'!BQ283:CF283)</f>
        <v>2.9227323591938807</v>
      </c>
      <c r="AH285">
        <f>AVERAGE('sugar+bitter expt'!BQ283:CF283)</f>
        <v>5.0051679074596418</v>
      </c>
      <c r="AJ285">
        <f>STDEV('sugar expt'!BQ283:CF283)/SQRT(COUNT('sugar expt'!BQ283:CF283))</f>
        <v>0.58544375548844185</v>
      </c>
      <c r="AK285">
        <f>STDEV('bitter expt'!BQ283:CF283)/SQRT(COUNT('bitter expt'!BQ283:CF283))</f>
        <v>0.53586614409810029</v>
      </c>
      <c r="AL285">
        <f>STDEV('sugar+bitter expt'!BQ283:CF283)/SQRT(COUNT('sugar+bitter expt'!BQ283:CF283))</f>
        <v>0.85203595986570768</v>
      </c>
      <c r="AP285">
        <f>AVERAGE('sugar expt'!S283:AI283)</f>
        <v>1.704716954444212</v>
      </c>
      <c r="AQ285">
        <f>AVERAGE('bitter expt'!S283:AI283)</f>
        <v>1.3259916631876856</v>
      </c>
      <c r="AR285">
        <f>AVERAGE('sugar+bitter expt'!S283:AI283)</f>
        <v>1.3662081084488849</v>
      </c>
      <c r="AT285">
        <f>STDEV('sugar expt'!S283:AI283)/SQRT(COUNT('sugar expt'!S283:AI283))</f>
        <v>0.16035026788412959</v>
      </c>
      <c r="AU285">
        <f>STDEV('bitter expt'!S283:AI283)/SQRT(COUNT('bitter expt'!S283:AI283))</f>
        <v>0.11508790099899212</v>
      </c>
      <c r="AV285">
        <f>STDEV('sugar+bitter expt'!S283:AI283)/SQRT(COUNT('sugar+bitter expt'!S283:AI283))</f>
        <v>0.11422696441161684</v>
      </c>
      <c r="AX285">
        <f>AVERAGE('sugar expt'!AZ283:BP283)</f>
        <v>1.2964773920347692</v>
      </c>
      <c r="AY285">
        <f>AVERAGE('bitter expt'!AZ283:BP283)</f>
        <v>0.88319212126444913</v>
      </c>
      <c r="AZ285">
        <f>AVERAGE('sugar+bitter expt'!AZ283:BP283)</f>
        <v>1.3415887405582911</v>
      </c>
      <c r="BB285">
        <f>STDEV('sugar expt'!AZ283:BP283)/SQRT(COUNT('sugar expt'!AZ283:BP283))</f>
        <v>8.9909884839782933E-2</v>
      </c>
      <c r="BC285">
        <f>STDEV('bitter expt'!AZ283:BP283)/SQRT(COUNT('bitter expt'!AZ283:BP283))</f>
        <v>5.7956536086549118E-2</v>
      </c>
      <c r="BD285">
        <f>STDEV('sugar+bitter expt'!AZ283:BP283)/SQRT(COUNT('sugar+bitter expt'!AZ283:BP283))</f>
        <v>9.5965047856541016E-2</v>
      </c>
      <c r="BF285">
        <f>AVERAGE('sugar expt'!CG283:CW283)</f>
        <v>1.364748100856146</v>
      </c>
      <c r="BG285">
        <f>AVERAGE('bitter expt'!CG283:CW283)</f>
        <v>0.77290665077356402</v>
      </c>
      <c r="BH285">
        <f>AVERAGE('sugar+bitter expt'!CG283:CW283)</f>
        <v>1.0206346562879247</v>
      </c>
      <c r="BJ285">
        <f>STDEV('sugar expt'!CG283:CW283)/SQRT(COUNT('sugar expt'!CG283:CW283))</f>
        <v>0.10754791617708268</v>
      </c>
      <c r="BK285">
        <f>STDEV('bitter expt'!CG283:CW283)/SQRT(COUNT('bitter expt'!CG283:CW283))</f>
        <v>5.9459898451452622E-2</v>
      </c>
      <c r="BL285">
        <f>STDEV('sugar+bitter expt'!CG283:CW283)/SQRT(COUNT('sugar+bitter expt'!CG283:CW283))</f>
        <v>9.9582977219062854E-2</v>
      </c>
    </row>
    <row r="286" spans="15:64" x14ac:dyDescent="0.2">
      <c r="O286">
        <v>283</v>
      </c>
      <c r="P286">
        <f>AVERAGE('sugar expt'!C284:R284)</f>
        <v>9.9840286699718526</v>
      </c>
      <c r="Q286">
        <f>AVERAGE('bitter expt'!C284:R284)</f>
        <v>7.6923416825974344</v>
      </c>
      <c r="R286">
        <f>AVERAGE('sugar+bitter expt'!C284:R284)</f>
        <v>7.9711307477301006</v>
      </c>
      <c r="T286">
        <f>STDEV('sugar expt'!C284:R284)/SQRT(COUNT('sugar expt'!C284:R284))</f>
        <v>0.48566816707846805</v>
      </c>
      <c r="U286">
        <f>STDEV('bitter expt'!C284:R284)/SQRT(COUNT('bitter expt'!C284:R284))</f>
        <v>0.98530897380341997</v>
      </c>
      <c r="V286">
        <f>STDEV('sugar+bitter expt'!C284:R284)/SQRT(COUNT('sugar+bitter expt'!C284:R284))</f>
        <v>0.93834095292117892</v>
      </c>
      <c r="X286">
        <f>AVERAGE('sugar expt'!AJ284:AY284)</f>
        <v>8.5893122495214023</v>
      </c>
      <c r="Y286">
        <f>AVERAGE('bitter expt'!AJ284:AY284)</f>
        <v>3.6284053027743006</v>
      </c>
      <c r="Z286">
        <f>AVERAGE('sugar+bitter expt'!AJ284:AY284)</f>
        <v>6.777339095355134</v>
      </c>
      <c r="AB286">
        <f>STDEV('sugar expt'!AJ284:AY284)/SQRT(COUNT('sugar expt'!AJ284:AY284))</f>
        <v>0.74440919117864335</v>
      </c>
      <c r="AC286">
        <f>STDEV('bitter expt'!AJ284:AY284)/SQRT(COUNT('bitter expt'!AJ284:AY284))</f>
        <v>0.57881498246558749</v>
      </c>
      <c r="AD286">
        <f>STDEV('sugar+bitter expt'!AJ284:AY284)/SQRT(COUNT('sugar+bitter expt'!AJ284:AY284))</f>
        <v>0.80773006034316486</v>
      </c>
      <c r="AF286">
        <f>AVERAGE('sugar expt'!BQ284:CF284)</f>
        <v>8.1341552071885488</v>
      </c>
      <c r="AG286">
        <f>AVERAGE('bitter expt'!BQ284:CF284)</f>
        <v>2.7964912037547682</v>
      </c>
      <c r="AH286">
        <f>AVERAGE('sugar+bitter expt'!BQ284:CF284)</f>
        <v>5.2118795439946348</v>
      </c>
      <c r="AJ286">
        <f>STDEV('sugar expt'!BQ284:CF284)/SQRT(COUNT('sugar expt'!BQ284:CF284))</f>
        <v>0.78600520132873186</v>
      </c>
      <c r="AK286">
        <f>STDEV('bitter expt'!BQ284:CF284)/SQRT(COUNT('bitter expt'!BQ284:CF284))</f>
        <v>0.4158773666888344</v>
      </c>
      <c r="AL286">
        <f>STDEV('sugar+bitter expt'!BQ284:CF284)/SQRT(COUNT('sugar+bitter expt'!BQ284:CF284))</f>
        <v>0.77351240090598539</v>
      </c>
      <c r="AP286">
        <f>AVERAGE('sugar expt'!S284:AI284)</f>
        <v>1.6460140587186392</v>
      </c>
      <c r="AQ286">
        <f>AVERAGE('bitter expt'!S284:AI284)</f>
        <v>1.2453676693957176</v>
      </c>
      <c r="AR286">
        <f>AVERAGE('sugar+bitter expt'!S284:AI284)</f>
        <v>1.4948508938001748</v>
      </c>
      <c r="AT286">
        <f>STDEV('sugar expt'!S284:AI284)/SQRT(COUNT('sugar expt'!S284:AI284))</f>
        <v>0.13352255771649252</v>
      </c>
      <c r="AU286">
        <f>STDEV('bitter expt'!S284:AI284)/SQRT(COUNT('bitter expt'!S284:AI284))</f>
        <v>8.0555411610951977E-2</v>
      </c>
      <c r="AV286">
        <f>STDEV('sugar+bitter expt'!S284:AI284)/SQRT(COUNT('sugar+bitter expt'!S284:AI284))</f>
        <v>0.15886278862555944</v>
      </c>
      <c r="AX286">
        <f>AVERAGE('sugar expt'!AZ284:BP284)</f>
        <v>1.3571319735030127</v>
      </c>
      <c r="AY286">
        <f>AVERAGE('bitter expt'!AZ284:BP284)</f>
        <v>0.86549663795802301</v>
      </c>
      <c r="AZ286">
        <f>AVERAGE('sugar+bitter expt'!AZ284:BP284)</f>
        <v>1.2529465599535019</v>
      </c>
      <c r="BB286">
        <f>STDEV('sugar expt'!AZ284:BP284)/SQRT(COUNT('sugar expt'!AZ284:BP284))</f>
        <v>0.10381353261393157</v>
      </c>
      <c r="BC286">
        <f>STDEV('bitter expt'!AZ284:BP284)/SQRT(COUNT('bitter expt'!AZ284:BP284))</f>
        <v>7.8701386464949133E-2</v>
      </c>
      <c r="BD286">
        <f>STDEV('sugar+bitter expt'!AZ284:BP284)/SQRT(COUNT('sugar+bitter expt'!AZ284:BP284))</f>
        <v>0.11458071989219949</v>
      </c>
      <c r="BF286">
        <f>AVERAGE('sugar expt'!CG284:CW284)</f>
        <v>1.3141165646030573</v>
      </c>
      <c r="BG286">
        <f>AVERAGE('bitter expt'!CG284:CW284)</f>
        <v>0.75195965639372075</v>
      </c>
      <c r="BH286">
        <f>AVERAGE('sugar+bitter expt'!CG284:CW284)</f>
        <v>1.0302844801123345</v>
      </c>
      <c r="BJ286">
        <f>STDEV('sugar expt'!CG284:CW284)/SQRT(COUNT('sugar expt'!CG284:CW284))</f>
        <v>9.8846169928949512E-2</v>
      </c>
      <c r="BK286">
        <f>STDEV('bitter expt'!CG284:CW284)/SQRT(COUNT('bitter expt'!CG284:CW284))</f>
        <v>5.0758357208426412E-2</v>
      </c>
      <c r="BL286">
        <f>STDEV('sugar+bitter expt'!CG284:CW284)/SQRT(COUNT('sugar+bitter expt'!CG284:CW284))</f>
        <v>9.239017400412923E-2</v>
      </c>
    </row>
    <row r="287" spans="15:64" x14ac:dyDescent="0.2">
      <c r="O287">
        <v>284</v>
      </c>
      <c r="P287">
        <f>AVERAGE('sugar expt'!C285:R285)</f>
        <v>10.036539837445778</v>
      </c>
      <c r="Q287">
        <f>AVERAGE('bitter expt'!C285:R285)</f>
        <v>6.5992845750485243</v>
      </c>
      <c r="R287">
        <f>AVERAGE('sugar+bitter expt'!C285:R285)</f>
        <v>8.5516017438584822</v>
      </c>
      <c r="T287">
        <f>STDEV('sugar expt'!C285:R285)/SQRT(COUNT('sugar expt'!C285:R285))</f>
        <v>0.78531180384988608</v>
      </c>
      <c r="U287">
        <f>STDEV('bitter expt'!C285:R285)/SQRT(COUNT('bitter expt'!C285:R285))</f>
        <v>1.0480451178408341</v>
      </c>
      <c r="V287">
        <f>STDEV('sugar+bitter expt'!C285:R285)/SQRT(COUNT('sugar+bitter expt'!C285:R285))</f>
        <v>0.89319508456396546</v>
      </c>
      <c r="X287">
        <f>AVERAGE('sugar expt'!AJ285:AY285)</f>
        <v>8.9545776038529858</v>
      </c>
      <c r="Y287">
        <f>AVERAGE('bitter expt'!AJ285:AY285)</f>
        <v>4.2609550943869063</v>
      </c>
      <c r="Z287">
        <f>AVERAGE('sugar+bitter expt'!AJ285:AY285)</f>
        <v>6.4624112517071017</v>
      </c>
      <c r="AB287">
        <f>STDEV('sugar expt'!AJ285:AY285)/SQRT(COUNT('sugar expt'!AJ285:AY285))</f>
        <v>0.4934445952790108</v>
      </c>
      <c r="AC287">
        <f>STDEV('bitter expt'!AJ285:AY285)/SQRT(COUNT('bitter expt'!AJ285:AY285))</f>
        <v>0.7080971327179455</v>
      </c>
      <c r="AD287">
        <f>STDEV('sugar+bitter expt'!AJ285:AY285)/SQRT(COUNT('sugar+bitter expt'!AJ285:AY285))</f>
        <v>0.77307009271167493</v>
      </c>
      <c r="AF287">
        <f>AVERAGE('sugar expt'!BQ285:CF285)</f>
        <v>7.7372711556292471</v>
      </c>
      <c r="AG287">
        <f>AVERAGE('bitter expt'!BQ285:CF285)</f>
        <v>2.7383951077658994</v>
      </c>
      <c r="AH287">
        <f>AVERAGE('sugar+bitter expt'!BQ285:CF285)</f>
        <v>5.4465333774792963</v>
      </c>
      <c r="AJ287">
        <f>STDEV('sugar expt'!BQ285:CF285)/SQRT(COUNT('sugar expt'!BQ285:CF285))</f>
        <v>0.62367366740000552</v>
      </c>
      <c r="AK287">
        <f>STDEV('bitter expt'!BQ285:CF285)/SQRT(COUNT('bitter expt'!BQ285:CF285))</f>
        <v>0.38970636889641835</v>
      </c>
      <c r="AL287">
        <f>STDEV('sugar+bitter expt'!BQ285:CF285)/SQRT(COUNT('sugar+bitter expt'!BQ285:CF285))</f>
        <v>0.71358763812197112</v>
      </c>
      <c r="AP287">
        <f>AVERAGE('sugar expt'!S285:AI285)</f>
        <v>1.7150250335703898</v>
      </c>
      <c r="AQ287">
        <f>AVERAGE('bitter expt'!S285:AI285)</f>
        <v>1.1721691065447031</v>
      </c>
      <c r="AR287">
        <f>AVERAGE('sugar+bitter expt'!S285:AI285)</f>
        <v>1.5070163431376364</v>
      </c>
      <c r="AT287">
        <f>STDEV('sugar expt'!S285:AI285)/SQRT(COUNT('sugar expt'!S285:AI285))</f>
        <v>0.14471328246632564</v>
      </c>
      <c r="AU287">
        <f>STDEV('bitter expt'!S285:AI285)/SQRT(COUNT('bitter expt'!S285:AI285))</f>
        <v>0.10604504928315894</v>
      </c>
      <c r="AV287">
        <f>STDEV('sugar+bitter expt'!S285:AI285)/SQRT(COUNT('sugar+bitter expt'!S285:AI285))</f>
        <v>0.13461846207540298</v>
      </c>
      <c r="AX287">
        <f>AVERAGE('sugar expt'!AZ285:BP285)</f>
        <v>1.4102561280429353</v>
      </c>
      <c r="AY287">
        <f>AVERAGE('bitter expt'!AZ285:BP285)</f>
        <v>0.93517711497531741</v>
      </c>
      <c r="AZ287">
        <f>AVERAGE('sugar+bitter expt'!AZ285:BP285)</f>
        <v>1.1795416258855309</v>
      </c>
      <c r="BB287">
        <f>STDEV('sugar expt'!AZ285:BP285)/SQRT(COUNT('sugar expt'!AZ285:BP285))</f>
        <v>0.12333297561621771</v>
      </c>
      <c r="BC287">
        <f>STDEV('bitter expt'!AZ285:BP285)/SQRT(COUNT('bitter expt'!AZ285:BP285))</f>
        <v>8.3711849940030864E-2</v>
      </c>
      <c r="BD287">
        <f>STDEV('sugar+bitter expt'!AZ285:BP285)/SQRT(COUNT('sugar+bitter expt'!AZ285:BP285))</f>
        <v>0.1152206037865513</v>
      </c>
      <c r="BF287">
        <f>AVERAGE('sugar expt'!CG285:CW285)</f>
        <v>1.3491922469114066</v>
      </c>
      <c r="BG287">
        <f>AVERAGE('bitter expt'!CG285:CW285)</f>
        <v>0.76982416159254019</v>
      </c>
      <c r="BH287">
        <f>AVERAGE('sugar+bitter expt'!CG285:CW285)</f>
        <v>1.094233797876877</v>
      </c>
      <c r="BJ287">
        <f>STDEV('sugar expt'!CG285:CW285)/SQRT(COUNT('sugar expt'!CG285:CW285))</f>
        <v>0.11940174255666836</v>
      </c>
      <c r="BK287">
        <f>STDEV('bitter expt'!CG285:CW285)/SQRT(COUNT('bitter expt'!CG285:CW285))</f>
        <v>5.8444836491991538E-2</v>
      </c>
      <c r="BL287">
        <f>STDEV('sugar+bitter expt'!CG285:CW285)/SQRT(COUNT('sugar+bitter expt'!CG285:CW285))</f>
        <v>9.8204084245671827E-2</v>
      </c>
    </row>
    <row r="288" spans="15:64" x14ac:dyDescent="0.2">
      <c r="O288">
        <v>285</v>
      </c>
      <c r="P288">
        <f>AVERAGE('sugar expt'!C286:R286)</f>
        <v>9.5536615039803348</v>
      </c>
      <c r="Q288">
        <f>AVERAGE('bitter expt'!C286:R286)</f>
        <v>6.9882805824064747</v>
      </c>
      <c r="R288">
        <f>AVERAGE('sugar+bitter expt'!C286:R286)</f>
        <v>8.9426612305840152</v>
      </c>
      <c r="T288">
        <f>STDEV('sugar expt'!C286:R286)/SQRT(COUNT('sugar expt'!C286:R286))</f>
        <v>0.8187218882455024</v>
      </c>
      <c r="U288">
        <f>STDEV('bitter expt'!C286:R286)/SQRT(COUNT('bitter expt'!C286:R286))</f>
        <v>1.0377865520494507</v>
      </c>
      <c r="V288">
        <f>STDEV('sugar+bitter expt'!C286:R286)/SQRT(COUNT('sugar+bitter expt'!C286:R286))</f>
        <v>0.81812427849175673</v>
      </c>
      <c r="X288">
        <f>AVERAGE('sugar expt'!AJ286:AY286)</f>
        <v>7.9168797671809639</v>
      </c>
      <c r="Y288">
        <f>AVERAGE('bitter expt'!AJ286:AY286)</f>
        <v>4.5996184033039702</v>
      </c>
      <c r="Z288">
        <f>AVERAGE('sugar+bitter expt'!AJ286:AY286)</f>
        <v>6.5718020344566552</v>
      </c>
      <c r="AB288">
        <f>STDEV('sugar expt'!AJ286:AY286)/SQRT(COUNT('sugar expt'!AJ286:AY286))</f>
        <v>0.38935551635053967</v>
      </c>
      <c r="AC288">
        <f>STDEV('bitter expt'!AJ286:AY286)/SQRT(COUNT('bitter expt'!AJ286:AY286))</f>
        <v>0.77263830734042294</v>
      </c>
      <c r="AD288">
        <f>STDEV('sugar+bitter expt'!AJ286:AY286)/SQRT(COUNT('sugar+bitter expt'!AJ286:AY286))</f>
        <v>0.8428098233549095</v>
      </c>
      <c r="AF288">
        <f>AVERAGE('sugar expt'!BQ286:CF286)</f>
        <v>7.5223187225391115</v>
      </c>
      <c r="AG288">
        <f>AVERAGE('bitter expt'!BQ286:CF286)</f>
        <v>2.8027530281775745</v>
      </c>
      <c r="AH288">
        <f>AVERAGE('sugar+bitter expt'!BQ286:CF286)</f>
        <v>5.6619890000215172</v>
      </c>
      <c r="AJ288">
        <f>STDEV('sugar expt'!BQ286:CF286)/SQRT(COUNT('sugar expt'!BQ286:CF286))</f>
        <v>0.58738847236182889</v>
      </c>
      <c r="AK288">
        <f>STDEV('bitter expt'!BQ286:CF286)/SQRT(COUNT('bitter expt'!BQ286:CF286))</f>
        <v>0.33135282990803921</v>
      </c>
      <c r="AL288">
        <f>STDEV('sugar+bitter expt'!BQ286:CF286)/SQRT(COUNT('sugar+bitter expt'!BQ286:CF286))</f>
        <v>0.74073484766912756</v>
      </c>
      <c r="AP288">
        <f>AVERAGE('sugar expt'!S286:AI286)</f>
        <v>1.7654399439669941</v>
      </c>
      <c r="AQ288">
        <f>AVERAGE('bitter expt'!S286:AI286)</f>
        <v>1.1258275292239137</v>
      </c>
      <c r="AR288">
        <f>AVERAGE('sugar+bitter expt'!S286:AI286)</f>
        <v>1.5953826011235377</v>
      </c>
      <c r="AT288">
        <f>STDEV('sugar expt'!S286:AI286)/SQRT(COUNT('sugar expt'!S286:AI286))</f>
        <v>0.13719721649411809</v>
      </c>
      <c r="AU288">
        <f>STDEV('bitter expt'!S286:AI286)/SQRT(COUNT('bitter expt'!S286:AI286))</f>
        <v>8.3040862626463166E-2</v>
      </c>
      <c r="AV288">
        <f>STDEV('sugar+bitter expt'!S286:AI286)/SQRT(COUNT('sugar+bitter expt'!S286:AI286))</f>
        <v>0.14991118852687399</v>
      </c>
      <c r="AX288">
        <f>AVERAGE('sugar expt'!AZ286:BP286)</f>
        <v>1.3503365917069794</v>
      </c>
      <c r="AY288">
        <f>AVERAGE('bitter expt'!AZ286:BP286)</f>
        <v>0.95191462603164734</v>
      </c>
      <c r="AZ288">
        <f>AVERAGE('sugar+bitter expt'!AZ286:BP286)</f>
        <v>1.1869786788772636</v>
      </c>
      <c r="BB288">
        <f>STDEV('sugar expt'!AZ286:BP286)/SQRT(COUNT('sugar expt'!AZ286:BP286))</f>
        <v>9.800782243492942E-2</v>
      </c>
      <c r="BC288">
        <f>STDEV('bitter expt'!AZ286:BP286)/SQRT(COUNT('bitter expt'!AZ286:BP286))</f>
        <v>7.1053697364713481E-2</v>
      </c>
      <c r="BD288">
        <f>STDEV('sugar+bitter expt'!AZ286:BP286)/SQRT(COUNT('sugar+bitter expt'!AZ286:BP286))</f>
        <v>0.10568724764271374</v>
      </c>
      <c r="BF288">
        <f>AVERAGE('sugar expt'!CG286:CW286)</f>
        <v>1.4759617717905387</v>
      </c>
      <c r="BG288">
        <f>AVERAGE('bitter expt'!CG286:CW286)</f>
        <v>0.73846752508156066</v>
      </c>
      <c r="BH288">
        <f>AVERAGE('sugar+bitter expt'!CG286:CW286)</f>
        <v>1.0516223949197929</v>
      </c>
      <c r="BJ288">
        <f>STDEV('sugar expt'!CG286:CW286)/SQRT(COUNT('sugar expt'!CG286:CW286))</f>
        <v>0.12882408289926345</v>
      </c>
      <c r="BK288">
        <f>STDEV('bitter expt'!CG286:CW286)/SQRT(COUNT('bitter expt'!CG286:CW286))</f>
        <v>5.3179013236819499E-2</v>
      </c>
      <c r="BL288">
        <f>STDEV('sugar+bitter expt'!CG286:CW286)/SQRT(COUNT('sugar+bitter expt'!CG286:CW286))</f>
        <v>6.6491737409811721E-2</v>
      </c>
    </row>
    <row r="289" spans="15:64" x14ac:dyDescent="0.2">
      <c r="O289">
        <v>286</v>
      </c>
      <c r="P289">
        <f>AVERAGE('sugar expt'!C287:R287)</f>
        <v>9.6104549651808853</v>
      </c>
      <c r="Q289">
        <f>AVERAGE('bitter expt'!C287:R287)</f>
        <v>6.9763774357578727</v>
      </c>
      <c r="R289">
        <f>AVERAGE('sugar+bitter expt'!C287:R287)</f>
        <v>8.3061995999424862</v>
      </c>
      <c r="T289">
        <f>STDEV('sugar expt'!C287:R287)/SQRT(COUNT('sugar expt'!C287:R287))</f>
        <v>0.71676742631190105</v>
      </c>
      <c r="U289">
        <f>STDEV('bitter expt'!C287:R287)/SQRT(COUNT('bitter expt'!C287:R287))</f>
        <v>0.80472032482722411</v>
      </c>
      <c r="V289">
        <f>STDEV('sugar+bitter expt'!C287:R287)/SQRT(COUNT('sugar+bitter expt'!C287:R287))</f>
        <v>0.8770015632716549</v>
      </c>
      <c r="X289">
        <f>AVERAGE('sugar expt'!AJ287:AY287)</f>
        <v>7.2708266326978004</v>
      </c>
      <c r="Y289">
        <f>AVERAGE('bitter expt'!AJ287:AY287)</f>
        <v>4.6067666502834035</v>
      </c>
      <c r="Z289">
        <f>AVERAGE('sugar+bitter expt'!AJ287:AY287)</f>
        <v>6.6313113115429969</v>
      </c>
      <c r="AB289">
        <f>STDEV('sugar expt'!AJ287:AY287)/SQRT(COUNT('sugar expt'!AJ287:AY287))</f>
        <v>0.54704283436972612</v>
      </c>
      <c r="AC289">
        <f>STDEV('bitter expt'!AJ287:AY287)/SQRT(COUNT('bitter expt'!AJ287:AY287))</f>
        <v>0.83968940987487473</v>
      </c>
      <c r="AD289">
        <f>STDEV('sugar+bitter expt'!AJ287:AY287)/SQRT(COUNT('sugar+bitter expt'!AJ287:AY287))</f>
        <v>0.81936299456234962</v>
      </c>
      <c r="AF289">
        <f>AVERAGE('sugar expt'!BQ287:CF287)</f>
        <v>7.6618647066331365</v>
      </c>
      <c r="AG289">
        <f>AVERAGE('bitter expt'!BQ287:CF287)</f>
        <v>2.8542080945528885</v>
      </c>
      <c r="AH289">
        <f>AVERAGE('sugar+bitter expt'!BQ287:CF287)</f>
        <v>5.583727897268103</v>
      </c>
      <c r="AJ289">
        <f>STDEV('sugar expt'!BQ287:CF287)/SQRT(COUNT('sugar expt'!BQ287:CF287))</f>
        <v>0.78760966213993922</v>
      </c>
      <c r="AK289">
        <f>STDEV('bitter expt'!BQ287:CF287)/SQRT(COUNT('bitter expt'!BQ287:CF287))</f>
        <v>0.40859920096838748</v>
      </c>
      <c r="AL289">
        <f>STDEV('sugar+bitter expt'!BQ287:CF287)/SQRT(COUNT('sugar+bitter expt'!BQ287:CF287))</f>
        <v>0.59011908600145713</v>
      </c>
      <c r="AP289">
        <f>AVERAGE('sugar expt'!S287:AI287)</f>
        <v>1.6586466151358628</v>
      </c>
      <c r="AQ289">
        <f>AVERAGE('bitter expt'!S287:AI287)</f>
        <v>1.1991081591040398</v>
      </c>
      <c r="AR289">
        <f>AVERAGE('sugar+bitter expt'!S287:AI287)</f>
        <v>1.3973067302671793</v>
      </c>
      <c r="AT289">
        <f>STDEV('sugar expt'!S287:AI287)/SQRT(COUNT('sugar expt'!S287:AI287))</f>
        <v>0.12108424751543663</v>
      </c>
      <c r="AU289">
        <f>STDEV('bitter expt'!S287:AI287)/SQRT(COUNT('bitter expt'!S287:AI287))</f>
        <v>0.11599742754126952</v>
      </c>
      <c r="AV289">
        <f>STDEV('sugar+bitter expt'!S287:AI287)/SQRT(COUNT('sugar+bitter expt'!S287:AI287))</f>
        <v>0.11356803023067695</v>
      </c>
      <c r="AX289">
        <f>AVERAGE('sugar expt'!AZ287:BP287)</f>
        <v>1.486553035030878</v>
      </c>
      <c r="AY289">
        <f>AVERAGE('bitter expt'!AZ287:BP287)</f>
        <v>0.92946718987115573</v>
      </c>
      <c r="AZ289">
        <f>AVERAGE('sugar+bitter expt'!AZ287:BP287)</f>
        <v>1.1599873327459069</v>
      </c>
      <c r="BB289">
        <f>STDEV('sugar expt'!AZ287:BP287)/SQRT(COUNT('sugar expt'!AZ287:BP287))</f>
        <v>0.17023389685603746</v>
      </c>
      <c r="BC289">
        <f>STDEV('bitter expt'!AZ287:BP287)/SQRT(COUNT('bitter expt'!AZ287:BP287))</f>
        <v>8.330421749716807E-2</v>
      </c>
      <c r="BD289">
        <f>STDEV('sugar+bitter expt'!AZ287:BP287)/SQRT(COUNT('sugar+bitter expt'!AZ287:BP287))</f>
        <v>7.8144329075140351E-2</v>
      </c>
      <c r="BF289">
        <f>AVERAGE('sugar expt'!CG287:CW287)</f>
        <v>1.3871406729761095</v>
      </c>
      <c r="BG289">
        <f>AVERAGE('bitter expt'!CG287:CW287)</f>
        <v>0.74019761158736652</v>
      </c>
      <c r="BH289">
        <f>AVERAGE('sugar+bitter expt'!CG287:CW287)</f>
        <v>1.0306495489268339</v>
      </c>
      <c r="BJ289">
        <f>STDEV('sugar expt'!CG287:CW287)/SQRT(COUNT('sugar expt'!CG287:CW287))</f>
        <v>0.12726157087234069</v>
      </c>
      <c r="BK289">
        <f>STDEV('bitter expt'!CG287:CW287)/SQRT(COUNT('bitter expt'!CG287:CW287))</f>
        <v>4.1546478135880256E-2</v>
      </c>
      <c r="BL289">
        <f>STDEV('sugar+bitter expt'!CG287:CW287)/SQRT(COUNT('sugar+bitter expt'!CG287:CW287))</f>
        <v>7.921919675456067E-2</v>
      </c>
    </row>
    <row r="290" spans="15:64" x14ac:dyDescent="0.2">
      <c r="O290">
        <v>287</v>
      </c>
      <c r="P290">
        <f>AVERAGE('sugar expt'!C288:R288)</f>
        <v>9.3827050783596952</v>
      </c>
      <c r="Q290">
        <f>AVERAGE('bitter expt'!C288:R288)</f>
        <v>6.5736536982192266</v>
      </c>
      <c r="R290">
        <f>AVERAGE('sugar+bitter expt'!C288:R288)</f>
        <v>8.1992539205545043</v>
      </c>
      <c r="T290">
        <f>STDEV('sugar expt'!C288:R288)/SQRT(COUNT('sugar expt'!C288:R288))</f>
        <v>0.57970410953359652</v>
      </c>
      <c r="U290">
        <f>STDEV('bitter expt'!C288:R288)/SQRT(COUNT('bitter expt'!C288:R288))</f>
        <v>0.9791729058119214</v>
      </c>
      <c r="V290">
        <f>STDEV('sugar+bitter expt'!C288:R288)/SQRT(COUNT('sugar+bitter expt'!C288:R288))</f>
        <v>0.87251789771527077</v>
      </c>
      <c r="X290">
        <f>AVERAGE('sugar expt'!AJ288:AY288)</f>
        <v>8.1184344051773003</v>
      </c>
      <c r="Y290">
        <f>AVERAGE('bitter expt'!AJ288:AY288)</f>
        <v>4.5449465987059234</v>
      </c>
      <c r="Z290">
        <f>AVERAGE('sugar+bitter expt'!AJ288:AY288)</f>
        <v>7.0793847339255542</v>
      </c>
      <c r="AB290">
        <f>STDEV('sugar expt'!AJ288:AY288)/SQRT(COUNT('sugar expt'!AJ288:AY288))</f>
        <v>0.49414466157776871</v>
      </c>
      <c r="AC290">
        <f>STDEV('bitter expt'!AJ288:AY288)/SQRT(COUNT('bitter expt'!AJ288:AY288))</f>
        <v>0.87252256032446285</v>
      </c>
      <c r="AD290">
        <f>STDEV('sugar+bitter expt'!AJ288:AY288)/SQRT(COUNT('sugar+bitter expt'!AJ288:AY288))</f>
        <v>0.85275592594842153</v>
      </c>
      <c r="AF290">
        <f>AVERAGE('sugar expt'!BQ288:CF288)</f>
        <v>8.6577209483457658</v>
      </c>
      <c r="AG290">
        <f>AVERAGE('bitter expt'!BQ288:CF288)</f>
        <v>2.6751292430853759</v>
      </c>
      <c r="AH290">
        <f>AVERAGE('sugar+bitter expt'!BQ288:CF288)</f>
        <v>5.5919595353772928</v>
      </c>
      <c r="AJ290">
        <f>STDEV('sugar expt'!BQ288:CF288)/SQRT(COUNT('sugar expt'!BQ288:CF288))</f>
        <v>0.83678108056402423</v>
      </c>
      <c r="AK290">
        <f>STDEV('bitter expt'!BQ288:CF288)/SQRT(COUNT('bitter expt'!BQ288:CF288))</f>
        <v>0.39169499179889788</v>
      </c>
      <c r="AL290">
        <f>STDEV('sugar+bitter expt'!BQ288:CF288)/SQRT(COUNT('sugar+bitter expt'!BQ288:CF288))</f>
        <v>0.59261825089928377</v>
      </c>
      <c r="AP290">
        <f>AVERAGE('sugar expt'!S288:AI288)</f>
        <v>1.6103791017929379</v>
      </c>
      <c r="AQ290">
        <f>AVERAGE('bitter expt'!S288:AI288)</f>
        <v>1.1182987743898107</v>
      </c>
      <c r="AR290">
        <f>AVERAGE('sugar+bitter expt'!S288:AI288)</f>
        <v>1.5288262026337405</v>
      </c>
      <c r="AT290">
        <f>STDEV('sugar expt'!S288:AI288)/SQRT(COUNT('sugar expt'!S288:AI288))</f>
        <v>8.1999816143632373E-2</v>
      </c>
      <c r="AU290">
        <f>STDEV('bitter expt'!S288:AI288)/SQRT(COUNT('bitter expt'!S288:AI288))</f>
        <v>7.1251512843989187E-2</v>
      </c>
      <c r="AV290">
        <f>STDEV('sugar+bitter expt'!S288:AI288)/SQRT(COUNT('sugar+bitter expt'!S288:AI288))</f>
        <v>0.17024810838840324</v>
      </c>
      <c r="AX290">
        <f>AVERAGE('sugar expt'!AZ288:BP288)</f>
        <v>1.3874507852719762</v>
      </c>
      <c r="AY290">
        <f>AVERAGE('bitter expt'!AZ288:BP288)</f>
        <v>1.0291639335913945</v>
      </c>
      <c r="AZ290">
        <f>AVERAGE('sugar+bitter expt'!AZ288:BP288)</f>
        <v>1.1459257568309678</v>
      </c>
      <c r="BB290">
        <f>STDEV('sugar expt'!AZ288:BP288)/SQRT(COUNT('sugar expt'!AZ288:BP288))</f>
        <v>7.884437070526272E-2</v>
      </c>
      <c r="BC290">
        <f>STDEV('bitter expt'!AZ288:BP288)/SQRT(COUNT('bitter expt'!AZ288:BP288))</f>
        <v>9.6184336590007385E-2</v>
      </c>
      <c r="BD290">
        <f>STDEV('sugar+bitter expt'!AZ288:BP288)/SQRT(COUNT('sugar+bitter expt'!AZ288:BP288))</f>
        <v>6.7919009398500194E-2</v>
      </c>
      <c r="BF290">
        <f>AVERAGE('sugar expt'!CG288:CW288)</f>
        <v>1.3733661227781033</v>
      </c>
      <c r="BG290">
        <f>AVERAGE('bitter expt'!CG288:CW288)</f>
        <v>0.72116035560297542</v>
      </c>
      <c r="BH290">
        <f>AVERAGE('sugar+bitter expt'!CG288:CW288)</f>
        <v>1.0578741514909327</v>
      </c>
      <c r="BJ290">
        <f>STDEV('sugar expt'!CG288:CW288)/SQRT(COUNT('sugar expt'!CG288:CW288))</f>
        <v>9.3263564351708322E-2</v>
      </c>
      <c r="BK290">
        <f>STDEV('bitter expt'!CG288:CW288)/SQRT(COUNT('bitter expt'!CG288:CW288))</f>
        <v>4.4752537564804649E-2</v>
      </c>
      <c r="BL290">
        <f>STDEV('sugar+bitter expt'!CG288:CW288)/SQRT(COUNT('sugar+bitter expt'!CG288:CW288))</f>
        <v>6.215139084160385E-2</v>
      </c>
    </row>
    <row r="291" spans="15:64" x14ac:dyDescent="0.2">
      <c r="O291">
        <v>288</v>
      </c>
      <c r="P291">
        <f>AVERAGE('sugar expt'!C289:R289)</f>
        <v>9.7157961630580765</v>
      </c>
      <c r="Q291">
        <f>AVERAGE('bitter expt'!C289:R289)</f>
        <v>7.2819305283366713</v>
      </c>
      <c r="R291">
        <f>AVERAGE('sugar+bitter expt'!C289:R289)</f>
        <v>8.5547595755474699</v>
      </c>
      <c r="T291">
        <f>STDEV('sugar expt'!C289:R289)/SQRT(COUNT('sugar expt'!C289:R289))</f>
        <v>0.5912260825929242</v>
      </c>
      <c r="U291">
        <f>STDEV('bitter expt'!C289:R289)/SQRT(COUNT('bitter expt'!C289:R289))</f>
        <v>0.89914204004337506</v>
      </c>
      <c r="V291">
        <f>STDEV('sugar+bitter expt'!C289:R289)/SQRT(COUNT('sugar+bitter expt'!C289:R289))</f>
        <v>0.65703136621845759</v>
      </c>
      <c r="X291">
        <f>AVERAGE('sugar expt'!AJ289:AY289)</f>
        <v>8.0450233102160524</v>
      </c>
      <c r="Y291">
        <f>AVERAGE('bitter expt'!AJ289:AY289)</f>
        <v>4.6931760163971123</v>
      </c>
      <c r="Z291">
        <f>AVERAGE('sugar+bitter expt'!AJ289:AY289)</f>
        <v>7.1709179898932653</v>
      </c>
      <c r="AB291">
        <f>STDEV('sugar expt'!AJ289:AY289)/SQRT(COUNT('sugar expt'!AJ289:AY289))</f>
        <v>0.52403968824618641</v>
      </c>
      <c r="AC291">
        <f>STDEV('bitter expt'!AJ289:AY289)/SQRT(COUNT('bitter expt'!AJ289:AY289))</f>
        <v>0.74867292816967335</v>
      </c>
      <c r="AD291">
        <f>STDEV('sugar+bitter expt'!AJ289:AY289)/SQRT(COUNT('sugar+bitter expt'!AJ289:AY289))</f>
        <v>0.87699573011540111</v>
      </c>
      <c r="AF291">
        <f>AVERAGE('sugar expt'!BQ289:CF289)</f>
        <v>7.7492405437125669</v>
      </c>
      <c r="AG291">
        <f>AVERAGE('bitter expt'!BQ289:CF289)</f>
        <v>2.779260024861046</v>
      </c>
      <c r="AH291">
        <f>AVERAGE('sugar+bitter expt'!BQ289:CF289)</f>
        <v>5.3841915370855054</v>
      </c>
      <c r="AJ291">
        <f>STDEV('sugar expt'!BQ289:CF289)/SQRT(COUNT('sugar expt'!BQ289:CF289))</f>
        <v>0.7857406790171968</v>
      </c>
      <c r="AK291">
        <f>STDEV('bitter expt'!BQ289:CF289)/SQRT(COUNT('bitter expt'!BQ289:CF289))</f>
        <v>0.41184418464310923</v>
      </c>
      <c r="AL291">
        <f>STDEV('sugar+bitter expt'!BQ289:CF289)/SQRT(COUNT('sugar+bitter expt'!BQ289:CF289))</f>
        <v>0.45672269778356728</v>
      </c>
      <c r="AP291">
        <f>AVERAGE('sugar expt'!S289:AI289)</f>
        <v>1.7029824356077481</v>
      </c>
      <c r="AQ291">
        <f>AVERAGE('bitter expt'!S289:AI289)</f>
        <v>1.1417066666142444</v>
      </c>
      <c r="AR291">
        <f>AVERAGE('sugar+bitter expt'!S289:AI289)</f>
        <v>1.4027671619729358</v>
      </c>
      <c r="AT291">
        <f>STDEV('sugar expt'!S289:AI289)/SQRT(COUNT('sugar expt'!S289:AI289))</f>
        <v>8.9933249042490809E-2</v>
      </c>
      <c r="AU291">
        <f>STDEV('bitter expt'!S289:AI289)/SQRT(COUNT('bitter expt'!S289:AI289))</f>
        <v>7.4309360036194413E-2</v>
      </c>
      <c r="AV291">
        <f>STDEV('sugar+bitter expt'!S289:AI289)/SQRT(COUNT('sugar+bitter expt'!S289:AI289))</f>
        <v>0.11393527275290316</v>
      </c>
      <c r="AX291">
        <f>AVERAGE('sugar expt'!AZ289:BP289)</f>
        <v>1.2721267761775223</v>
      </c>
      <c r="AY291">
        <f>AVERAGE('bitter expt'!AZ289:BP289)</f>
        <v>1.0327732647897692</v>
      </c>
      <c r="AZ291">
        <f>AVERAGE('sugar+bitter expt'!AZ289:BP289)</f>
        <v>1.2683388648561622</v>
      </c>
      <c r="BB291">
        <f>STDEV('sugar expt'!AZ289:BP289)/SQRT(COUNT('sugar expt'!AZ289:BP289))</f>
        <v>0.1137327852808913</v>
      </c>
      <c r="BC291">
        <f>STDEV('bitter expt'!AZ289:BP289)/SQRT(COUNT('bitter expt'!AZ289:BP289))</f>
        <v>6.8856092637262292E-2</v>
      </c>
      <c r="BD291">
        <f>STDEV('sugar+bitter expt'!AZ289:BP289)/SQRT(COUNT('sugar+bitter expt'!AZ289:BP289))</f>
        <v>8.3345772044219169E-2</v>
      </c>
      <c r="BF291">
        <f>AVERAGE('sugar expt'!CG289:CW289)</f>
        <v>1.3089094289416148</v>
      </c>
      <c r="BG291">
        <f>AVERAGE('bitter expt'!CG289:CW289)</f>
        <v>0.77869298654144781</v>
      </c>
      <c r="BH291">
        <f>AVERAGE('sugar+bitter expt'!CG289:CW289)</f>
        <v>1.0065332199149655</v>
      </c>
      <c r="BJ291">
        <f>STDEV('sugar expt'!CG289:CW289)/SQRT(COUNT('sugar expt'!CG289:CW289))</f>
        <v>0.13082491372508684</v>
      </c>
      <c r="BK291">
        <f>STDEV('bitter expt'!CG289:CW289)/SQRT(COUNT('bitter expt'!CG289:CW289))</f>
        <v>6.7487529641782174E-2</v>
      </c>
      <c r="BL291">
        <f>STDEV('sugar+bitter expt'!CG289:CW289)/SQRT(COUNT('sugar+bitter expt'!CG289:CW289))</f>
        <v>5.2672480666275161E-2</v>
      </c>
    </row>
    <row r="292" spans="15:64" x14ac:dyDescent="0.2">
      <c r="O292">
        <v>289</v>
      </c>
      <c r="P292">
        <f>AVERAGE('sugar expt'!C290:R290)</f>
        <v>9.7215808300642301</v>
      </c>
      <c r="Q292">
        <f>AVERAGE('bitter expt'!C290:R290)</f>
        <v>7.1842807062918537</v>
      </c>
      <c r="R292">
        <f>AVERAGE('sugar+bitter expt'!C290:R290)</f>
        <v>8.7397305048328846</v>
      </c>
      <c r="T292">
        <f>STDEV('sugar expt'!C290:R290)/SQRT(COUNT('sugar expt'!C290:R290))</f>
        <v>0.85452084072696188</v>
      </c>
      <c r="U292">
        <f>STDEV('bitter expt'!C290:R290)/SQRT(COUNT('bitter expt'!C290:R290))</f>
        <v>0.9257775149364591</v>
      </c>
      <c r="V292">
        <f>STDEV('sugar+bitter expt'!C290:R290)/SQRT(COUNT('sugar+bitter expt'!C290:R290))</f>
        <v>0.8172726448612434</v>
      </c>
      <c r="X292">
        <f>AVERAGE('sugar expt'!AJ290:AY290)</f>
        <v>7.6365790626855441</v>
      </c>
      <c r="Y292">
        <f>AVERAGE('bitter expt'!AJ290:AY290)</f>
        <v>4.5390297638937342</v>
      </c>
      <c r="Z292">
        <f>AVERAGE('sugar+bitter expt'!AJ290:AY290)</f>
        <v>6.7470026081146273</v>
      </c>
      <c r="AB292">
        <f>STDEV('sugar expt'!AJ290:AY290)/SQRT(COUNT('sugar expt'!AJ290:AY290))</f>
        <v>0.61210076495279397</v>
      </c>
      <c r="AC292">
        <f>STDEV('bitter expt'!AJ290:AY290)/SQRT(COUNT('bitter expt'!AJ290:AY290))</f>
        <v>0.73630856928963195</v>
      </c>
      <c r="AD292">
        <f>STDEV('sugar+bitter expt'!AJ290:AY290)/SQRT(COUNT('sugar+bitter expt'!AJ290:AY290))</f>
        <v>0.69230990731760567</v>
      </c>
      <c r="AF292">
        <f>AVERAGE('sugar expt'!BQ290:CF290)</f>
        <v>7.9564599111485821</v>
      </c>
      <c r="AG292">
        <f>AVERAGE('bitter expt'!BQ290:CF290)</f>
        <v>2.5495583760827816</v>
      </c>
      <c r="AH292">
        <f>AVERAGE('sugar+bitter expt'!BQ290:CF290)</f>
        <v>5.5933705156728646</v>
      </c>
      <c r="AJ292">
        <f>STDEV('sugar expt'!BQ290:CF290)/SQRT(COUNT('sugar expt'!BQ290:CF290))</f>
        <v>0.57775907355638145</v>
      </c>
      <c r="AK292">
        <f>STDEV('bitter expt'!BQ290:CF290)/SQRT(COUNT('bitter expt'!BQ290:CF290))</f>
        <v>0.53312600653590703</v>
      </c>
      <c r="AL292">
        <f>STDEV('sugar+bitter expt'!BQ290:CF290)/SQRT(COUNT('sugar+bitter expt'!BQ290:CF290))</f>
        <v>0.4804626367729381</v>
      </c>
      <c r="AP292">
        <f>AVERAGE('sugar expt'!S290:AI290)</f>
        <v>1.6249740936808252</v>
      </c>
      <c r="AQ292">
        <f>AVERAGE('bitter expt'!S290:AI290)</f>
        <v>1.1839853560398699</v>
      </c>
      <c r="AR292">
        <f>AVERAGE('sugar+bitter expt'!S290:AI290)</f>
        <v>1.6719221985597374</v>
      </c>
      <c r="AT292">
        <f>STDEV('sugar expt'!S290:AI290)/SQRT(COUNT('sugar expt'!S290:AI290))</f>
        <v>5.142108669697585E-2</v>
      </c>
      <c r="AU292">
        <f>STDEV('bitter expt'!S290:AI290)/SQRT(COUNT('bitter expt'!S290:AI290))</f>
        <v>7.7144581213111976E-2</v>
      </c>
      <c r="AV292">
        <f>STDEV('sugar+bitter expt'!S290:AI290)/SQRT(COUNT('sugar+bitter expt'!S290:AI290))</f>
        <v>0.12904380923010147</v>
      </c>
      <c r="AX292">
        <f>AVERAGE('sugar expt'!AZ290:BP290)</f>
        <v>1.295321042631111</v>
      </c>
      <c r="AY292">
        <f>AVERAGE('bitter expt'!AZ290:BP290)</f>
        <v>0.94358178609893772</v>
      </c>
      <c r="AZ292">
        <f>AVERAGE('sugar+bitter expt'!AZ290:BP290)</f>
        <v>1.2957707711159718</v>
      </c>
      <c r="BB292">
        <f>STDEV('sugar expt'!AZ290:BP290)/SQRT(COUNT('sugar expt'!AZ290:BP290))</f>
        <v>7.1118502030204103E-2</v>
      </c>
      <c r="BC292">
        <f>STDEV('bitter expt'!AZ290:BP290)/SQRT(COUNT('bitter expt'!AZ290:BP290))</f>
        <v>6.7008646135351332E-2</v>
      </c>
      <c r="BD292">
        <f>STDEV('sugar+bitter expt'!AZ290:BP290)/SQRT(COUNT('sugar+bitter expt'!AZ290:BP290))</f>
        <v>0.12277668917590785</v>
      </c>
      <c r="BF292">
        <f>AVERAGE('sugar expt'!CG290:CW290)</f>
        <v>1.2284912250957811</v>
      </c>
      <c r="BG292">
        <f>AVERAGE('bitter expt'!CG290:CW290)</f>
        <v>0.76227878986373832</v>
      </c>
      <c r="BH292">
        <f>AVERAGE('sugar+bitter expt'!CG290:CW290)</f>
        <v>1.0153491062631925</v>
      </c>
      <c r="BJ292">
        <f>STDEV('sugar expt'!CG290:CW290)/SQRT(COUNT('sugar expt'!CG290:CW290))</f>
        <v>0.10717202057001844</v>
      </c>
      <c r="BK292">
        <f>STDEV('bitter expt'!CG290:CW290)/SQRT(COUNT('bitter expt'!CG290:CW290))</f>
        <v>5.359939134108041E-2</v>
      </c>
      <c r="BL292">
        <f>STDEV('sugar+bitter expt'!CG290:CW290)/SQRT(COUNT('sugar+bitter expt'!CG290:CW290))</f>
        <v>6.3349259098299138E-2</v>
      </c>
    </row>
    <row r="293" spans="15:64" x14ac:dyDescent="0.2">
      <c r="O293">
        <v>290</v>
      </c>
      <c r="P293">
        <f>AVERAGE('sugar expt'!C291:R291)</f>
        <v>9.3184021706863636</v>
      </c>
      <c r="Q293">
        <f>AVERAGE('bitter expt'!C291:R291)</f>
        <v>7.2632639885276991</v>
      </c>
      <c r="R293">
        <f>AVERAGE('sugar+bitter expt'!C291:R291)</f>
        <v>8.7305819268601041</v>
      </c>
      <c r="T293">
        <f>STDEV('sugar expt'!C291:R291)/SQRT(COUNT('sugar expt'!C291:R291))</f>
        <v>0.72126318608273821</v>
      </c>
      <c r="U293">
        <f>STDEV('bitter expt'!C291:R291)/SQRT(COUNT('bitter expt'!C291:R291))</f>
        <v>0.75688785883016862</v>
      </c>
      <c r="V293">
        <f>STDEV('sugar+bitter expt'!C291:R291)/SQRT(COUNT('sugar+bitter expt'!C291:R291))</f>
        <v>0.95062958234555961</v>
      </c>
      <c r="X293">
        <f>AVERAGE('sugar expt'!AJ291:AY291)</f>
        <v>8.7186390063306405</v>
      </c>
      <c r="Y293">
        <f>AVERAGE('bitter expt'!AJ291:AY291)</f>
        <v>4.6902651448473378</v>
      </c>
      <c r="Z293">
        <f>AVERAGE('sugar+bitter expt'!AJ291:AY291)</f>
        <v>6.6801378221871115</v>
      </c>
      <c r="AB293">
        <f>STDEV('sugar expt'!AJ291:AY291)/SQRT(COUNT('sugar expt'!AJ291:AY291))</f>
        <v>0.66154544420501393</v>
      </c>
      <c r="AC293">
        <f>STDEV('bitter expt'!AJ291:AY291)/SQRT(COUNT('bitter expt'!AJ291:AY291))</f>
        <v>0.95390693343633182</v>
      </c>
      <c r="AD293">
        <f>STDEV('sugar+bitter expt'!AJ291:AY291)/SQRT(COUNT('sugar+bitter expt'!AJ291:AY291))</f>
        <v>0.74872188833236031</v>
      </c>
      <c r="AF293">
        <f>AVERAGE('sugar expt'!BQ291:CF291)</f>
        <v>8.1784499674223436</v>
      </c>
      <c r="AG293">
        <f>AVERAGE('bitter expt'!BQ291:CF291)</f>
        <v>2.3290149869763423</v>
      </c>
      <c r="AH293">
        <f>AVERAGE('sugar+bitter expt'!BQ291:CF291)</f>
        <v>6.2231232793873339</v>
      </c>
      <c r="AJ293">
        <f>STDEV('sugar expt'!BQ291:CF291)/SQRT(COUNT('sugar expt'!BQ291:CF291))</f>
        <v>0.72782465965618848</v>
      </c>
      <c r="AK293">
        <f>STDEV('bitter expt'!BQ291:CF291)/SQRT(COUNT('bitter expt'!BQ291:CF291))</f>
        <v>0.41358671800573416</v>
      </c>
      <c r="AL293">
        <f>STDEV('sugar+bitter expt'!BQ291:CF291)/SQRT(COUNT('sugar+bitter expt'!BQ291:CF291))</f>
        <v>0.58189958324331414</v>
      </c>
      <c r="AP293">
        <f>AVERAGE('sugar expt'!S291:AI291)</f>
        <v>1.6750860620588681</v>
      </c>
      <c r="AQ293">
        <f>AVERAGE('bitter expt'!S291:AI291)</f>
        <v>1.2600905255532939</v>
      </c>
      <c r="AR293">
        <f>AVERAGE('sugar+bitter expt'!S291:AI291)</f>
        <v>1.5227318532557717</v>
      </c>
      <c r="AT293">
        <f>STDEV('sugar expt'!S291:AI291)/SQRT(COUNT('sugar expt'!S291:AI291))</f>
        <v>8.5514455180701332E-2</v>
      </c>
      <c r="AU293">
        <f>STDEV('bitter expt'!S291:AI291)/SQRT(COUNT('bitter expt'!S291:AI291))</f>
        <v>7.2943075924196424E-2</v>
      </c>
      <c r="AV293">
        <f>STDEV('sugar+bitter expt'!S291:AI291)/SQRT(COUNT('sugar+bitter expt'!S291:AI291))</f>
        <v>0.13751213669456644</v>
      </c>
      <c r="AX293">
        <f>AVERAGE('sugar expt'!AZ291:BP291)</f>
        <v>1.4203907615991764</v>
      </c>
      <c r="AY293">
        <f>AVERAGE('bitter expt'!AZ291:BP291)</f>
        <v>0.98655052103532248</v>
      </c>
      <c r="AZ293">
        <f>AVERAGE('sugar+bitter expt'!AZ291:BP291)</f>
        <v>1.3002968634400272</v>
      </c>
      <c r="BB293">
        <f>STDEV('sugar expt'!AZ291:BP291)/SQRT(COUNT('sugar expt'!AZ291:BP291))</f>
        <v>0.10441004576188616</v>
      </c>
      <c r="BC293">
        <f>STDEV('bitter expt'!AZ291:BP291)/SQRT(COUNT('bitter expt'!AZ291:BP291))</f>
        <v>8.532740970123498E-2</v>
      </c>
      <c r="BD293">
        <f>STDEV('sugar+bitter expt'!AZ291:BP291)/SQRT(COUNT('sugar+bitter expt'!AZ291:BP291))</f>
        <v>0.10331310630636896</v>
      </c>
      <c r="BF293">
        <f>AVERAGE('sugar expt'!CG291:CW291)</f>
        <v>1.1689555425505649</v>
      </c>
      <c r="BG293">
        <f>AVERAGE('bitter expt'!CG291:CW291)</f>
        <v>0.71792898845660535</v>
      </c>
      <c r="BH293">
        <f>AVERAGE('sugar+bitter expt'!CG291:CW291)</f>
        <v>1.0691090223293933</v>
      </c>
      <c r="BJ293">
        <f>STDEV('sugar expt'!CG291:CW291)/SQRT(COUNT('sugar expt'!CG291:CW291))</f>
        <v>6.809784915049974E-2</v>
      </c>
      <c r="BK293">
        <f>STDEV('bitter expt'!CG291:CW291)/SQRT(COUNT('bitter expt'!CG291:CW291))</f>
        <v>6.2076164553030846E-2</v>
      </c>
      <c r="BL293">
        <f>STDEV('sugar+bitter expt'!CG291:CW291)/SQRT(COUNT('sugar+bitter expt'!CG291:CW291))</f>
        <v>9.217541063716346E-2</v>
      </c>
    </row>
    <row r="294" spans="15:64" x14ac:dyDescent="0.2">
      <c r="O294">
        <v>291</v>
      </c>
      <c r="P294">
        <f>AVERAGE('sugar expt'!C292:R292)</f>
        <v>9.5677383873200608</v>
      </c>
      <c r="Q294">
        <f>AVERAGE('bitter expt'!C292:R292)</f>
        <v>6.9253992822285397</v>
      </c>
      <c r="R294">
        <f>AVERAGE('sugar+bitter expt'!C292:R292)</f>
        <v>8.3821695619862062</v>
      </c>
      <c r="T294">
        <f>STDEV('sugar expt'!C292:R292)/SQRT(COUNT('sugar expt'!C292:R292))</f>
        <v>0.48223209108421783</v>
      </c>
      <c r="U294">
        <f>STDEV('bitter expt'!C292:R292)/SQRT(COUNT('bitter expt'!C292:R292))</f>
        <v>0.65328422196608404</v>
      </c>
      <c r="V294">
        <f>STDEV('sugar+bitter expt'!C292:R292)/SQRT(COUNT('sugar+bitter expt'!C292:R292))</f>
        <v>0.91689426881833713</v>
      </c>
      <c r="X294">
        <f>AVERAGE('sugar expt'!AJ292:AY292)</f>
        <v>8.9344116986314823</v>
      </c>
      <c r="Y294">
        <f>AVERAGE('bitter expt'!AJ292:AY292)</f>
        <v>4.2836085032354614</v>
      </c>
      <c r="Z294">
        <f>AVERAGE('sugar+bitter expt'!AJ292:AY292)</f>
        <v>7.2979600186587215</v>
      </c>
      <c r="AB294">
        <f>STDEV('sugar expt'!AJ292:AY292)/SQRT(COUNT('sugar expt'!AJ292:AY292))</f>
        <v>0.39454361647766795</v>
      </c>
      <c r="AC294">
        <f>STDEV('bitter expt'!AJ292:AY292)/SQRT(COUNT('bitter expt'!AJ292:AY292))</f>
        <v>0.77893288415227868</v>
      </c>
      <c r="AD294">
        <f>STDEV('sugar+bitter expt'!AJ292:AY292)/SQRT(COUNT('sugar+bitter expt'!AJ292:AY292))</f>
        <v>0.84572400845385076</v>
      </c>
      <c r="AF294">
        <f>AVERAGE('sugar expt'!BQ292:CF292)</f>
        <v>7.8582346133571743</v>
      </c>
      <c r="AG294">
        <f>AVERAGE('bitter expt'!BQ292:CF292)</f>
        <v>2.6452661999569163</v>
      </c>
      <c r="AH294">
        <f>AVERAGE('sugar+bitter expt'!BQ292:CF292)</f>
        <v>5.713667305750592</v>
      </c>
      <c r="AJ294">
        <f>STDEV('sugar expt'!BQ292:CF292)/SQRT(COUNT('sugar expt'!BQ292:CF292))</f>
        <v>0.89317318922017996</v>
      </c>
      <c r="AK294">
        <f>STDEV('bitter expt'!BQ292:CF292)/SQRT(COUNT('bitter expt'!BQ292:CF292))</f>
        <v>0.54616817034652043</v>
      </c>
      <c r="AL294">
        <f>STDEV('sugar+bitter expt'!BQ292:CF292)/SQRT(COUNT('sugar+bitter expt'!BQ292:CF292))</f>
        <v>0.63583247196409853</v>
      </c>
      <c r="AP294">
        <f>AVERAGE('sugar expt'!S292:AI292)</f>
        <v>1.7183012230343961</v>
      </c>
      <c r="AQ294">
        <f>AVERAGE('bitter expt'!S292:AI292)</f>
        <v>1.2262816660864921</v>
      </c>
      <c r="AR294">
        <f>AVERAGE('sugar+bitter expt'!S292:AI292)</f>
        <v>1.5238168552928655</v>
      </c>
      <c r="AT294">
        <f>STDEV('sugar expt'!S292:AI292)/SQRT(COUNT('sugar expt'!S292:AI292))</f>
        <v>0.13092511181366945</v>
      </c>
      <c r="AU294">
        <f>STDEV('bitter expt'!S292:AI292)/SQRT(COUNT('bitter expt'!S292:AI292))</f>
        <v>8.1503852149912029E-2</v>
      </c>
      <c r="AV294">
        <f>STDEV('sugar+bitter expt'!S292:AI292)/SQRT(COUNT('sugar+bitter expt'!S292:AI292))</f>
        <v>0.14321069477698065</v>
      </c>
      <c r="AX294">
        <f>AVERAGE('sugar expt'!AZ292:BP292)</f>
        <v>1.3933319490600482</v>
      </c>
      <c r="AY294">
        <f>AVERAGE('bitter expt'!AZ292:BP292)</f>
        <v>0.9278121907961312</v>
      </c>
      <c r="AZ294">
        <f>AVERAGE('sugar+bitter expt'!AZ292:BP292)</f>
        <v>1.2000976747601848</v>
      </c>
      <c r="BB294">
        <f>STDEV('sugar expt'!AZ292:BP292)/SQRT(COUNT('sugar expt'!AZ292:BP292))</f>
        <v>0.10329375666279765</v>
      </c>
      <c r="BC294">
        <f>STDEV('bitter expt'!AZ292:BP292)/SQRT(COUNT('bitter expt'!AZ292:BP292))</f>
        <v>7.8939897312842844E-2</v>
      </c>
      <c r="BD294">
        <f>STDEV('sugar+bitter expt'!AZ292:BP292)/SQRT(COUNT('sugar+bitter expt'!AZ292:BP292))</f>
        <v>0.1005967426853331</v>
      </c>
      <c r="BF294">
        <f>AVERAGE('sugar expt'!CG292:CW292)</f>
        <v>1.195623210692228</v>
      </c>
      <c r="BG294">
        <f>AVERAGE('bitter expt'!CG292:CW292)</f>
        <v>0.7447404466708224</v>
      </c>
      <c r="BH294">
        <f>AVERAGE('sugar+bitter expt'!CG292:CW292)</f>
        <v>1.1141457742659706</v>
      </c>
      <c r="BJ294">
        <f>STDEV('sugar expt'!CG292:CW292)/SQRT(COUNT('sugar expt'!CG292:CW292))</f>
        <v>0.10440732786462145</v>
      </c>
      <c r="BK294">
        <f>STDEV('bitter expt'!CG292:CW292)/SQRT(COUNT('bitter expt'!CG292:CW292))</f>
        <v>5.7126341849100377E-2</v>
      </c>
      <c r="BL294">
        <f>STDEV('sugar+bitter expt'!CG292:CW292)/SQRT(COUNT('sugar+bitter expt'!CG292:CW292))</f>
        <v>9.0221503991881155E-2</v>
      </c>
    </row>
    <row r="295" spans="15:64" x14ac:dyDescent="0.2">
      <c r="O295">
        <v>292</v>
      </c>
      <c r="P295">
        <f>AVERAGE('sugar expt'!C293:R293)</f>
        <v>9.5142123551644016</v>
      </c>
      <c r="Q295">
        <f>AVERAGE('bitter expt'!C293:R293)</f>
        <v>6.6732374732816098</v>
      </c>
      <c r="R295">
        <f>AVERAGE('sugar+bitter expt'!C293:R293)</f>
        <v>8.8223419591203651</v>
      </c>
      <c r="T295">
        <f>STDEV('sugar expt'!C293:R293)/SQRT(COUNT('sugar expt'!C293:R293))</f>
        <v>0.52829028957978663</v>
      </c>
      <c r="U295">
        <f>STDEV('bitter expt'!C293:R293)/SQRT(COUNT('bitter expt'!C293:R293))</f>
        <v>0.43179143382457325</v>
      </c>
      <c r="V295">
        <f>STDEV('sugar+bitter expt'!C293:R293)/SQRT(COUNT('sugar+bitter expt'!C293:R293))</f>
        <v>0.72542566837696709</v>
      </c>
      <c r="X295">
        <f>AVERAGE('sugar expt'!AJ293:AY293)</f>
        <v>8.7019368378918518</v>
      </c>
      <c r="Y295">
        <f>AVERAGE('bitter expt'!AJ293:AY293)</f>
        <v>4.481983504840195</v>
      </c>
      <c r="Z295">
        <f>AVERAGE('sugar+bitter expt'!AJ293:AY293)</f>
        <v>7.6981779183931884</v>
      </c>
      <c r="AB295">
        <f>STDEV('sugar expt'!AJ293:AY293)/SQRT(COUNT('sugar expt'!AJ293:AY293))</f>
        <v>0.64809777704267812</v>
      </c>
      <c r="AC295">
        <f>STDEV('bitter expt'!AJ293:AY293)/SQRT(COUNT('bitter expt'!AJ293:AY293))</f>
        <v>0.80299523415346963</v>
      </c>
      <c r="AD295">
        <f>STDEV('sugar+bitter expt'!AJ293:AY293)/SQRT(COUNT('sugar+bitter expt'!AJ293:AY293))</f>
        <v>0.73977019400450506</v>
      </c>
      <c r="AF295">
        <f>AVERAGE('sugar expt'!BQ293:CF293)</f>
        <v>7.9271708007125623</v>
      </c>
      <c r="AG295">
        <f>AVERAGE('bitter expt'!BQ293:CF293)</f>
        <v>2.6635159757593376</v>
      </c>
      <c r="AH295">
        <f>AVERAGE('sugar+bitter expt'!BQ293:CF293)</f>
        <v>5.8299172369579866</v>
      </c>
      <c r="AJ295">
        <f>STDEV('sugar expt'!BQ293:CF293)/SQRT(COUNT('sugar expt'!BQ293:CF293))</f>
        <v>0.98894374145814856</v>
      </c>
      <c r="AK295">
        <f>STDEV('bitter expt'!BQ293:CF293)/SQRT(COUNT('bitter expt'!BQ293:CF293))</f>
        <v>0.55792978581681985</v>
      </c>
      <c r="AL295">
        <f>STDEV('sugar+bitter expt'!BQ293:CF293)/SQRT(COUNT('sugar+bitter expt'!BQ293:CF293))</f>
        <v>0.55098383886061397</v>
      </c>
      <c r="AP295">
        <f>AVERAGE('sugar expt'!S293:AI293)</f>
        <v>1.522484951136392</v>
      </c>
      <c r="AQ295">
        <f>AVERAGE('bitter expt'!S293:AI293)</f>
        <v>1.2801127863618647</v>
      </c>
      <c r="AR295">
        <f>AVERAGE('sugar+bitter expt'!S293:AI293)</f>
        <v>1.5421501328203913</v>
      </c>
      <c r="AT295">
        <f>STDEV('sugar expt'!S293:AI293)/SQRT(COUNT('sugar expt'!S293:AI293))</f>
        <v>0.10372558494417843</v>
      </c>
      <c r="AU295">
        <f>STDEV('bitter expt'!S293:AI293)/SQRT(COUNT('bitter expt'!S293:AI293))</f>
        <v>9.9806947526662429E-2</v>
      </c>
      <c r="AV295">
        <f>STDEV('sugar+bitter expt'!S293:AI293)/SQRT(COUNT('sugar+bitter expt'!S293:AI293))</f>
        <v>0.12862167399663518</v>
      </c>
      <c r="AX295">
        <f>AVERAGE('sugar expt'!AZ293:BP293)</f>
        <v>1.360281225830934</v>
      </c>
      <c r="AY295">
        <f>AVERAGE('bitter expt'!AZ293:BP293)</f>
        <v>0.97531077329909643</v>
      </c>
      <c r="AZ295">
        <f>AVERAGE('sugar+bitter expt'!AZ293:BP293)</f>
        <v>1.2575527478926583</v>
      </c>
      <c r="BB295">
        <f>STDEV('sugar expt'!AZ293:BP293)/SQRT(COUNT('sugar expt'!AZ293:BP293))</f>
        <v>0.14550819920375974</v>
      </c>
      <c r="BC295">
        <f>STDEV('bitter expt'!AZ293:BP293)/SQRT(COUNT('bitter expt'!AZ293:BP293))</f>
        <v>9.2818015612907978E-2</v>
      </c>
      <c r="BD295">
        <f>STDEV('sugar+bitter expt'!AZ293:BP293)/SQRT(COUNT('sugar+bitter expt'!AZ293:BP293))</f>
        <v>0.10790866027041403</v>
      </c>
      <c r="BF295">
        <f>AVERAGE('sugar expt'!CG293:CW293)</f>
        <v>1.2620728368087897</v>
      </c>
      <c r="BG295">
        <f>AVERAGE('bitter expt'!CG293:CW293)</f>
        <v>0.74415241058694148</v>
      </c>
      <c r="BH295">
        <f>AVERAGE('sugar+bitter expt'!CG293:CW293)</f>
        <v>1.0309999439412398</v>
      </c>
      <c r="BJ295">
        <f>STDEV('sugar expt'!CG293:CW293)/SQRT(COUNT('sugar expt'!CG293:CW293))</f>
        <v>9.0362330633097732E-2</v>
      </c>
      <c r="BK295">
        <f>STDEV('bitter expt'!CG293:CW293)/SQRT(COUNT('bitter expt'!CG293:CW293))</f>
        <v>5.0195176583139767E-2</v>
      </c>
      <c r="BL295">
        <f>STDEV('sugar+bitter expt'!CG293:CW293)/SQRT(COUNT('sugar+bitter expt'!CG293:CW293))</f>
        <v>9.0014422424224458E-2</v>
      </c>
    </row>
    <row r="296" spans="15:64" x14ac:dyDescent="0.2">
      <c r="O296">
        <v>293</v>
      </c>
      <c r="P296">
        <f>AVERAGE('sugar expt'!C294:R294)</f>
        <v>9.6227648330685938</v>
      </c>
      <c r="Q296">
        <f>AVERAGE('bitter expt'!C294:R294)</f>
        <v>7.0617645460208305</v>
      </c>
      <c r="R296">
        <f>AVERAGE('sugar+bitter expt'!C294:R294)</f>
        <v>9.2156450575017921</v>
      </c>
      <c r="T296">
        <f>STDEV('sugar expt'!C294:R294)/SQRT(COUNT('sugar expt'!C294:R294))</f>
        <v>0.79202564849133494</v>
      </c>
      <c r="U296">
        <f>STDEV('bitter expt'!C294:R294)/SQRT(COUNT('bitter expt'!C294:R294))</f>
        <v>0.65360924447786839</v>
      </c>
      <c r="V296">
        <f>STDEV('sugar+bitter expt'!C294:R294)/SQRT(COUNT('sugar+bitter expt'!C294:R294))</f>
        <v>0.65789671939505501</v>
      </c>
      <c r="X296">
        <f>AVERAGE('sugar expt'!AJ294:AY294)</f>
        <v>7.4729083142324795</v>
      </c>
      <c r="Y296">
        <f>AVERAGE('bitter expt'!AJ294:AY294)</f>
        <v>4.3155748375790477</v>
      </c>
      <c r="Z296">
        <f>AVERAGE('sugar+bitter expt'!AJ294:AY294)</f>
        <v>7.8556687707465125</v>
      </c>
      <c r="AB296">
        <f>STDEV('sugar expt'!AJ294:AY294)/SQRT(COUNT('sugar expt'!AJ294:AY294))</f>
        <v>0.69090938147024672</v>
      </c>
      <c r="AC296">
        <f>STDEV('bitter expt'!AJ294:AY294)/SQRT(COUNT('bitter expt'!AJ294:AY294))</f>
        <v>0.8177275511974138</v>
      </c>
      <c r="AD296">
        <f>STDEV('sugar+bitter expt'!AJ294:AY294)/SQRT(COUNT('sugar+bitter expt'!AJ294:AY294))</f>
        <v>0.89515935697510896</v>
      </c>
      <c r="AF296">
        <f>AVERAGE('sugar expt'!BQ294:CF294)</f>
        <v>7.7071514294027805</v>
      </c>
      <c r="AG296">
        <f>AVERAGE('bitter expt'!BQ294:CF294)</f>
        <v>2.3396303822300135</v>
      </c>
      <c r="AH296">
        <f>AVERAGE('sugar+bitter expt'!BQ294:CF294)</f>
        <v>5.2943389436734458</v>
      </c>
      <c r="AJ296">
        <f>STDEV('sugar expt'!BQ294:CF294)/SQRT(COUNT('sugar expt'!BQ294:CF294))</f>
        <v>0.81820610213304668</v>
      </c>
      <c r="AK296">
        <f>STDEV('bitter expt'!BQ294:CF294)/SQRT(COUNT('bitter expt'!BQ294:CF294))</f>
        <v>0.36958680095997254</v>
      </c>
      <c r="AL296">
        <f>STDEV('sugar+bitter expt'!BQ294:CF294)/SQRT(COUNT('sugar+bitter expt'!BQ294:CF294))</f>
        <v>0.51597474350988515</v>
      </c>
      <c r="AP296">
        <f>AVERAGE('sugar expt'!S294:AI294)</f>
        <v>1.6489913233254723</v>
      </c>
      <c r="AQ296">
        <f>AVERAGE('bitter expt'!S294:AI294)</f>
        <v>1.2322482581960876</v>
      </c>
      <c r="AR296">
        <f>AVERAGE('sugar+bitter expt'!S294:AI294)</f>
        <v>1.6589599131136026</v>
      </c>
      <c r="AT296">
        <f>STDEV('sugar expt'!S294:AI294)/SQRT(COUNT('sugar expt'!S294:AI294))</f>
        <v>0.14989572442606486</v>
      </c>
      <c r="AU296">
        <f>STDEV('bitter expt'!S294:AI294)/SQRT(COUNT('bitter expt'!S294:AI294))</f>
        <v>9.1803742466912669E-2</v>
      </c>
      <c r="AV296">
        <f>STDEV('sugar+bitter expt'!S294:AI294)/SQRT(COUNT('sugar+bitter expt'!S294:AI294))</f>
        <v>0.17544017342197693</v>
      </c>
      <c r="AX296">
        <f>AVERAGE('sugar expt'!AZ294:BP294)</f>
        <v>1.4173559667397995</v>
      </c>
      <c r="AY296">
        <f>AVERAGE('bitter expt'!AZ294:BP294)</f>
        <v>0.93223044817708678</v>
      </c>
      <c r="AZ296">
        <f>AVERAGE('sugar+bitter expt'!AZ294:BP294)</f>
        <v>1.1508324711371261</v>
      </c>
      <c r="BB296">
        <f>STDEV('sugar expt'!AZ294:BP294)/SQRT(COUNT('sugar expt'!AZ294:BP294))</f>
        <v>0.12638937172274081</v>
      </c>
      <c r="BC296">
        <f>STDEV('bitter expt'!AZ294:BP294)/SQRT(COUNT('bitter expt'!AZ294:BP294))</f>
        <v>6.0627363888217232E-2</v>
      </c>
      <c r="BD296">
        <f>STDEV('sugar+bitter expt'!AZ294:BP294)/SQRT(COUNT('sugar+bitter expt'!AZ294:BP294))</f>
        <v>7.4172054032002541E-2</v>
      </c>
      <c r="BF296">
        <f>AVERAGE('sugar expt'!CG294:CW294)</f>
        <v>1.2283406581115819</v>
      </c>
      <c r="BG296">
        <f>AVERAGE('bitter expt'!CG294:CW294)</f>
        <v>0.70414824285100874</v>
      </c>
      <c r="BH296">
        <f>AVERAGE('sugar+bitter expt'!CG294:CW294)</f>
        <v>0.93427353608046082</v>
      </c>
      <c r="BJ296">
        <f>STDEV('sugar expt'!CG294:CW294)/SQRT(COUNT('sugar expt'!CG294:CW294))</f>
        <v>9.1679639646364025E-2</v>
      </c>
      <c r="BK296">
        <f>STDEV('bitter expt'!CG294:CW294)/SQRT(COUNT('bitter expt'!CG294:CW294))</f>
        <v>4.9453545258031077E-2</v>
      </c>
      <c r="BL296">
        <f>STDEV('sugar+bitter expt'!CG294:CW294)/SQRT(COUNT('sugar+bitter expt'!CG294:CW294))</f>
        <v>7.9760963255172068E-2</v>
      </c>
    </row>
    <row r="297" spans="15:64" x14ac:dyDescent="0.2">
      <c r="O297">
        <v>294</v>
      </c>
      <c r="P297">
        <f>AVERAGE('sugar expt'!C295:R295)</f>
        <v>9.9012726133715177</v>
      </c>
      <c r="Q297">
        <f>AVERAGE('bitter expt'!C295:R295)</f>
        <v>6.4232844838723597</v>
      </c>
      <c r="R297">
        <f>AVERAGE('sugar+bitter expt'!C295:R295)</f>
        <v>9.3052763438399317</v>
      </c>
      <c r="T297">
        <f>STDEV('sugar expt'!C295:R295)/SQRT(COUNT('sugar expt'!C295:R295))</f>
        <v>0.48131961942362145</v>
      </c>
      <c r="U297">
        <f>STDEV('bitter expt'!C295:R295)/SQRT(COUNT('bitter expt'!C295:R295))</f>
        <v>0.78784211911771485</v>
      </c>
      <c r="V297">
        <f>STDEV('sugar+bitter expt'!C295:R295)/SQRT(COUNT('sugar+bitter expt'!C295:R295))</f>
        <v>0.64399268025348166</v>
      </c>
      <c r="X297">
        <f>AVERAGE('sugar expt'!AJ295:AY295)</f>
        <v>7.3252937923090666</v>
      </c>
      <c r="Y297">
        <f>AVERAGE('bitter expt'!AJ295:AY295)</f>
        <v>3.6854018101510859</v>
      </c>
      <c r="Z297">
        <f>AVERAGE('sugar+bitter expt'!AJ295:AY295)</f>
        <v>7.8160926680681753</v>
      </c>
      <c r="AB297">
        <f>STDEV('sugar expt'!AJ295:AY295)/SQRT(COUNT('sugar expt'!AJ295:AY295))</f>
        <v>0.61032083480554689</v>
      </c>
      <c r="AC297">
        <f>STDEV('bitter expt'!AJ295:AY295)/SQRT(COUNT('bitter expt'!AJ295:AY295))</f>
        <v>0.49598949677815485</v>
      </c>
      <c r="AD297">
        <f>STDEV('sugar+bitter expt'!AJ295:AY295)/SQRT(COUNT('sugar+bitter expt'!AJ295:AY295))</f>
        <v>0.79719212000620743</v>
      </c>
      <c r="AF297">
        <f>AVERAGE('sugar expt'!BQ295:CF295)</f>
        <v>8.1659203415033979</v>
      </c>
      <c r="AG297">
        <f>AVERAGE('bitter expt'!BQ295:CF295)</f>
        <v>2.2661800019752598</v>
      </c>
      <c r="AH297">
        <f>AVERAGE('sugar+bitter expt'!BQ295:CF295)</f>
        <v>5.2098337342929923</v>
      </c>
      <c r="AJ297">
        <f>STDEV('sugar expt'!BQ295:CF295)/SQRT(COUNT('sugar expt'!BQ295:CF295))</f>
        <v>0.78446987522001188</v>
      </c>
      <c r="AK297">
        <f>STDEV('bitter expt'!BQ295:CF295)/SQRT(COUNT('bitter expt'!BQ295:CF295))</f>
        <v>0.34077697253324152</v>
      </c>
      <c r="AL297">
        <f>STDEV('sugar+bitter expt'!BQ295:CF295)/SQRT(COUNT('sugar+bitter expt'!BQ295:CF295))</f>
        <v>0.60806246761368665</v>
      </c>
      <c r="AP297">
        <f>AVERAGE('sugar expt'!S295:AI295)</f>
        <v>1.8214955403423603</v>
      </c>
      <c r="AQ297">
        <f>AVERAGE('bitter expt'!S295:AI295)</f>
        <v>1.1237845239824558</v>
      </c>
      <c r="AR297">
        <f>AVERAGE('sugar+bitter expt'!S295:AI295)</f>
        <v>1.4677346213232811</v>
      </c>
      <c r="AT297">
        <f>STDEV('sugar expt'!S295:AI295)/SQRT(COUNT('sugar expt'!S295:AI295))</f>
        <v>0.18082925881060782</v>
      </c>
      <c r="AU297">
        <f>STDEV('bitter expt'!S295:AI295)/SQRT(COUNT('bitter expt'!S295:AI295))</f>
        <v>8.982770723465984E-2</v>
      </c>
      <c r="AV297">
        <f>STDEV('sugar+bitter expt'!S295:AI295)/SQRT(COUNT('sugar+bitter expt'!S295:AI295))</f>
        <v>0.10966780263409287</v>
      </c>
      <c r="AX297">
        <f>AVERAGE('sugar expt'!AZ295:BP295)</f>
        <v>1.5288704786008869</v>
      </c>
      <c r="AY297">
        <f>AVERAGE('bitter expt'!AZ295:BP295)</f>
        <v>0.94312226882479044</v>
      </c>
      <c r="AZ297">
        <f>AVERAGE('sugar+bitter expt'!AZ295:BP295)</f>
        <v>1.2032072391375035</v>
      </c>
      <c r="BB297">
        <f>STDEV('sugar expt'!AZ295:BP295)/SQRT(COUNT('sugar expt'!AZ295:BP295))</f>
        <v>9.5052421087823927E-2</v>
      </c>
      <c r="BC297">
        <f>STDEV('bitter expt'!AZ295:BP295)/SQRT(COUNT('bitter expt'!AZ295:BP295))</f>
        <v>8.1857957774554665E-2</v>
      </c>
      <c r="BD297">
        <f>STDEV('sugar+bitter expt'!AZ295:BP295)/SQRT(COUNT('sugar+bitter expt'!AZ295:BP295))</f>
        <v>6.8962585182411856E-2</v>
      </c>
      <c r="BF297">
        <f>AVERAGE('sugar expt'!CG295:CW295)</f>
        <v>1.217688717502174</v>
      </c>
      <c r="BG297">
        <f>AVERAGE('bitter expt'!CG295:CW295)</f>
        <v>0.77014546101846371</v>
      </c>
      <c r="BH297">
        <f>AVERAGE('sugar+bitter expt'!CG295:CW295)</f>
        <v>1.016577005171813</v>
      </c>
      <c r="BJ297">
        <f>STDEV('sugar expt'!CG295:CW295)/SQRT(COUNT('sugar expt'!CG295:CW295))</f>
        <v>0.10854871878812927</v>
      </c>
      <c r="BK297">
        <f>STDEV('bitter expt'!CG295:CW295)/SQRT(COUNT('bitter expt'!CG295:CW295))</f>
        <v>4.3785761534033761E-2</v>
      </c>
      <c r="BL297">
        <f>STDEV('sugar+bitter expt'!CG295:CW295)/SQRT(COUNT('sugar+bitter expt'!CG295:CW295))</f>
        <v>0.13099742240960058</v>
      </c>
    </row>
    <row r="298" spans="15:64" x14ac:dyDescent="0.2">
      <c r="O298">
        <v>295</v>
      </c>
      <c r="P298">
        <f>AVERAGE('sugar expt'!C296:R296)</f>
        <v>10.582301470561365</v>
      </c>
      <c r="Q298">
        <f>AVERAGE('bitter expt'!C296:R296)</f>
        <v>6.2594161409148255</v>
      </c>
      <c r="R298">
        <f>AVERAGE('sugar+bitter expt'!C296:R296)</f>
        <v>8.6255903657899662</v>
      </c>
      <c r="T298">
        <f>STDEV('sugar expt'!C296:R296)/SQRT(COUNT('sugar expt'!C296:R296))</f>
        <v>0.68569255460512712</v>
      </c>
      <c r="U298">
        <f>STDEV('bitter expt'!C296:R296)/SQRT(COUNT('bitter expt'!C296:R296))</f>
        <v>0.8761779981456278</v>
      </c>
      <c r="V298">
        <f>STDEV('sugar+bitter expt'!C296:R296)/SQRT(COUNT('sugar+bitter expt'!C296:R296))</f>
        <v>0.69508716128081172</v>
      </c>
      <c r="X298">
        <f>AVERAGE('sugar expt'!AJ296:AY296)</f>
        <v>7.3220828436920824</v>
      </c>
      <c r="Y298">
        <f>AVERAGE('bitter expt'!AJ296:AY296)</f>
        <v>3.4769982403410102</v>
      </c>
      <c r="Z298">
        <f>AVERAGE('sugar+bitter expt'!AJ296:AY296)</f>
        <v>7.5271961535862726</v>
      </c>
      <c r="AB298">
        <f>STDEV('sugar expt'!AJ296:AY296)/SQRT(COUNT('sugar expt'!AJ296:AY296))</f>
        <v>0.5457910621807448</v>
      </c>
      <c r="AC298">
        <f>STDEV('bitter expt'!AJ296:AY296)/SQRT(COUNT('bitter expt'!AJ296:AY296))</f>
        <v>0.62478166107019284</v>
      </c>
      <c r="AD298">
        <f>STDEV('sugar+bitter expt'!AJ296:AY296)/SQRT(COUNT('sugar+bitter expt'!AJ296:AY296))</f>
        <v>0.87046505410937092</v>
      </c>
      <c r="AF298">
        <f>AVERAGE('sugar expt'!BQ296:CF296)</f>
        <v>8.1396078761364841</v>
      </c>
      <c r="AG298">
        <f>AVERAGE('bitter expt'!BQ296:CF296)</f>
        <v>2.484393699882999</v>
      </c>
      <c r="AH298">
        <f>AVERAGE('sugar+bitter expt'!BQ296:CF296)</f>
        <v>5.0246295306700857</v>
      </c>
      <c r="AJ298">
        <f>STDEV('sugar expt'!BQ296:CF296)/SQRT(COUNT('sugar expt'!BQ296:CF296))</f>
        <v>0.5601197320504181</v>
      </c>
      <c r="AK298">
        <f>STDEV('bitter expt'!BQ296:CF296)/SQRT(COUNT('bitter expt'!BQ296:CF296))</f>
        <v>0.34092951347511885</v>
      </c>
      <c r="AL298">
        <f>STDEV('sugar+bitter expt'!BQ296:CF296)/SQRT(COUNT('sugar+bitter expt'!BQ296:CF296))</f>
        <v>0.62114150275152613</v>
      </c>
      <c r="AP298">
        <f>AVERAGE('sugar expt'!S296:AI296)</f>
        <v>1.8255121383247821</v>
      </c>
      <c r="AQ298">
        <f>AVERAGE('bitter expt'!S296:AI296)</f>
        <v>1.1553201298494069</v>
      </c>
      <c r="AR298">
        <f>AVERAGE('sugar+bitter expt'!S296:AI296)</f>
        <v>1.5733612507209076</v>
      </c>
      <c r="AT298">
        <f>STDEV('sugar expt'!S296:AI296)/SQRT(COUNT('sugar expt'!S296:AI296))</f>
        <v>0.16195810385679643</v>
      </c>
      <c r="AU298">
        <f>STDEV('bitter expt'!S296:AI296)/SQRT(COUNT('bitter expt'!S296:AI296))</f>
        <v>8.3694848370027525E-2</v>
      </c>
      <c r="AV298">
        <f>STDEV('sugar+bitter expt'!S296:AI296)/SQRT(COUNT('sugar+bitter expt'!S296:AI296))</f>
        <v>0.13810310857442229</v>
      </c>
      <c r="AX298">
        <f>AVERAGE('sugar expt'!AZ296:BP296)</f>
        <v>1.4423531641309828</v>
      </c>
      <c r="AY298">
        <f>AVERAGE('bitter expt'!AZ296:BP296)</f>
        <v>0.89948903808710945</v>
      </c>
      <c r="AZ298">
        <f>AVERAGE('sugar+bitter expt'!AZ296:BP296)</f>
        <v>1.2028470550628865</v>
      </c>
      <c r="BB298">
        <f>STDEV('sugar expt'!AZ296:BP296)/SQRT(COUNT('sugar expt'!AZ296:BP296))</f>
        <v>9.6589030879237092E-2</v>
      </c>
      <c r="BC298">
        <f>STDEV('bitter expt'!AZ296:BP296)/SQRT(COUNT('bitter expt'!AZ296:BP296))</f>
        <v>9.7459392408137932E-2</v>
      </c>
      <c r="BD298">
        <f>STDEV('sugar+bitter expt'!AZ296:BP296)/SQRT(COUNT('sugar+bitter expt'!AZ296:BP296))</f>
        <v>7.3061880427041412E-2</v>
      </c>
      <c r="BF298">
        <f>AVERAGE('sugar expt'!CG296:CW296)</f>
        <v>1.1931214847898262</v>
      </c>
      <c r="BG298">
        <f>AVERAGE('bitter expt'!CG296:CW296)</f>
        <v>0.77237703988396356</v>
      </c>
      <c r="BH298">
        <f>AVERAGE('sugar+bitter expt'!CG296:CW296)</f>
        <v>0.9307489944407803</v>
      </c>
      <c r="BJ298">
        <f>STDEV('sugar expt'!CG296:CW296)/SQRT(COUNT('sugar expt'!CG296:CW296))</f>
        <v>8.510975589041235E-2</v>
      </c>
      <c r="BK298">
        <f>STDEV('bitter expt'!CG296:CW296)/SQRT(COUNT('bitter expt'!CG296:CW296))</f>
        <v>4.6299964592461662E-2</v>
      </c>
      <c r="BL298">
        <f>STDEV('sugar+bitter expt'!CG296:CW296)/SQRT(COUNT('sugar+bitter expt'!CG296:CW296))</f>
        <v>9.6131093122812775E-2</v>
      </c>
    </row>
    <row r="299" spans="15:64" x14ac:dyDescent="0.2">
      <c r="O299">
        <v>296</v>
      </c>
      <c r="P299">
        <f>AVERAGE('sugar expt'!C297:R297)</f>
        <v>10.442003916911252</v>
      </c>
      <c r="Q299">
        <f>AVERAGE('bitter expt'!C297:R297)</f>
        <v>7.0286427548234425</v>
      </c>
      <c r="R299">
        <f>AVERAGE('sugar+bitter expt'!C297:R297)</f>
        <v>8.9785633735366996</v>
      </c>
      <c r="T299">
        <f>STDEV('sugar expt'!C297:R297)/SQRT(COUNT('sugar expt'!C297:R297))</f>
        <v>0.78005125624970251</v>
      </c>
      <c r="U299">
        <f>STDEV('bitter expt'!C297:R297)/SQRT(COUNT('bitter expt'!C297:R297))</f>
        <v>1.1225556526556573</v>
      </c>
      <c r="V299">
        <f>STDEV('sugar+bitter expt'!C297:R297)/SQRT(COUNT('sugar+bitter expt'!C297:R297))</f>
        <v>0.711113419911098</v>
      </c>
      <c r="X299">
        <f>AVERAGE('sugar expt'!AJ297:AY297)</f>
        <v>7.7262860061861698</v>
      </c>
      <c r="Y299">
        <f>AVERAGE('bitter expt'!AJ297:AY297)</f>
        <v>3.4375635648697376</v>
      </c>
      <c r="Z299">
        <f>AVERAGE('sugar+bitter expt'!AJ297:AY297)</f>
        <v>7.2783165662566285</v>
      </c>
      <c r="AB299">
        <f>STDEV('sugar expt'!AJ297:AY297)/SQRT(COUNT('sugar expt'!AJ297:AY297))</f>
        <v>0.57557500569157327</v>
      </c>
      <c r="AC299">
        <f>STDEV('bitter expt'!AJ297:AY297)/SQRT(COUNT('bitter expt'!AJ297:AY297))</f>
        <v>0.67802272210657066</v>
      </c>
      <c r="AD299">
        <f>STDEV('sugar+bitter expt'!AJ297:AY297)/SQRT(COUNT('sugar+bitter expt'!AJ297:AY297))</f>
        <v>0.83723703876913147</v>
      </c>
      <c r="AF299">
        <f>AVERAGE('sugar expt'!BQ297:CF297)</f>
        <v>8.6358378134990144</v>
      </c>
      <c r="AG299">
        <f>AVERAGE('bitter expt'!BQ297:CF297)</f>
        <v>2.9772974224022821</v>
      </c>
      <c r="AH299">
        <f>AVERAGE('sugar+bitter expt'!BQ297:CF297)</f>
        <v>4.9964196682740809</v>
      </c>
      <c r="AJ299">
        <f>STDEV('sugar expt'!BQ297:CF297)/SQRT(COUNT('sugar expt'!BQ297:CF297))</f>
        <v>0.68582169116706326</v>
      </c>
      <c r="AK299">
        <f>STDEV('bitter expt'!BQ297:CF297)/SQRT(COUNT('bitter expt'!BQ297:CF297))</f>
        <v>0.43864193089152709</v>
      </c>
      <c r="AL299">
        <f>STDEV('sugar+bitter expt'!BQ297:CF297)/SQRT(COUNT('sugar+bitter expt'!BQ297:CF297))</f>
        <v>0.63858447268939955</v>
      </c>
      <c r="AP299">
        <f>AVERAGE('sugar expt'!S297:AI297)</f>
        <v>1.5837202972085938</v>
      </c>
      <c r="AQ299">
        <f>AVERAGE('bitter expt'!S297:AI297)</f>
        <v>1.1719111069407673</v>
      </c>
      <c r="AR299">
        <f>AVERAGE('sugar+bitter expt'!S297:AI297)</f>
        <v>1.6961678035773147</v>
      </c>
      <c r="AT299">
        <f>STDEV('sugar expt'!S297:AI297)/SQRT(COUNT('sugar expt'!S297:AI297))</f>
        <v>8.5215125853760024E-2</v>
      </c>
      <c r="AU299">
        <f>STDEV('bitter expt'!S297:AI297)/SQRT(COUNT('bitter expt'!S297:AI297))</f>
        <v>8.0530179719391526E-2</v>
      </c>
      <c r="AV299">
        <f>STDEV('sugar+bitter expt'!S297:AI297)/SQRT(COUNT('sugar+bitter expt'!S297:AI297))</f>
        <v>0.17628113358502795</v>
      </c>
      <c r="AX299">
        <f>AVERAGE('sugar expt'!AZ297:BP297)</f>
        <v>1.5111215668819225</v>
      </c>
      <c r="AY299">
        <f>AVERAGE('bitter expt'!AZ297:BP297)</f>
        <v>0.92057423117278303</v>
      </c>
      <c r="AZ299">
        <f>AVERAGE('sugar+bitter expt'!AZ297:BP297)</f>
        <v>1.1763836245993979</v>
      </c>
      <c r="BB299">
        <f>STDEV('sugar expt'!AZ297:BP297)/SQRT(COUNT('sugar expt'!AZ297:BP297))</f>
        <v>0.16232634528541418</v>
      </c>
      <c r="BC299">
        <f>STDEV('bitter expt'!AZ297:BP297)/SQRT(COUNT('bitter expt'!AZ297:BP297))</f>
        <v>0.10992163304155123</v>
      </c>
      <c r="BD299">
        <f>STDEV('sugar+bitter expt'!AZ297:BP297)/SQRT(COUNT('sugar+bitter expt'!AZ297:BP297))</f>
        <v>7.5999191739842362E-2</v>
      </c>
      <c r="BF299">
        <f>AVERAGE('sugar expt'!CG297:CW297)</f>
        <v>1.2869413657459912</v>
      </c>
      <c r="BG299">
        <f>AVERAGE('bitter expt'!CG297:CW297)</f>
        <v>0.77999211505417709</v>
      </c>
      <c r="BH299">
        <f>AVERAGE('sugar+bitter expt'!CG297:CW297)</f>
        <v>0.95706447481794354</v>
      </c>
      <c r="BJ299">
        <f>STDEV('sugar expt'!CG297:CW297)/SQRT(COUNT('sugar expt'!CG297:CW297))</f>
        <v>7.8962823848153618E-2</v>
      </c>
      <c r="BK299">
        <f>STDEV('bitter expt'!CG297:CW297)/SQRT(COUNT('bitter expt'!CG297:CW297))</f>
        <v>5.0943939461064625E-2</v>
      </c>
      <c r="BL299">
        <f>STDEV('sugar+bitter expt'!CG297:CW297)/SQRT(COUNT('sugar+bitter expt'!CG297:CW297))</f>
        <v>7.3612848497681169E-2</v>
      </c>
    </row>
    <row r="300" spans="15:64" x14ac:dyDescent="0.2">
      <c r="O300">
        <v>297</v>
      </c>
      <c r="P300">
        <f>AVERAGE('sugar expt'!C298:R298)</f>
        <v>10.668121570548475</v>
      </c>
      <c r="Q300">
        <f>AVERAGE('bitter expt'!C298:R298)</f>
        <v>7.5438626267382016</v>
      </c>
      <c r="R300">
        <f>AVERAGE('sugar+bitter expt'!C298:R298)</f>
        <v>8.623455220550353</v>
      </c>
      <c r="T300">
        <f>STDEV('sugar expt'!C298:R298)/SQRT(COUNT('sugar expt'!C298:R298))</f>
        <v>0.88955008863349405</v>
      </c>
      <c r="U300">
        <f>STDEV('bitter expt'!C298:R298)/SQRT(COUNT('bitter expt'!C298:R298))</f>
        <v>1.2097460508623576</v>
      </c>
      <c r="V300">
        <f>STDEV('sugar+bitter expt'!C298:R298)/SQRT(COUNT('sugar+bitter expt'!C298:R298))</f>
        <v>0.62476542270851387</v>
      </c>
      <c r="X300">
        <f>AVERAGE('sugar expt'!AJ298:AY298)</f>
        <v>8.4274323155494404</v>
      </c>
      <c r="Y300">
        <f>AVERAGE('bitter expt'!AJ298:AY298)</f>
        <v>3.6565452162070877</v>
      </c>
      <c r="Z300">
        <f>AVERAGE('sugar+bitter expt'!AJ298:AY298)</f>
        <v>6.9703200036936828</v>
      </c>
      <c r="AB300">
        <f>STDEV('sugar expt'!AJ298:AY298)/SQRT(COUNT('sugar expt'!AJ298:AY298))</f>
        <v>0.44710741367157747</v>
      </c>
      <c r="AC300">
        <f>STDEV('bitter expt'!AJ298:AY298)/SQRT(COUNT('bitter expt'!AJ298:AY298))</f>
        <v>0.68850551553869754</v>
      </c>
      <c r="AD300">
        <f>STDEV('sugar+bitter expt'!AJ298:AY298)/SQRT(COUNT('sugar+bitter expt'!AJ298:AY298))</f>
        <v>0.89815927242929783</v>
      </c>
      <c r="AF300">
        <f>AVERAGE('sugar expt'!BQ298:CF298)</f>
        <v>8.137065475553495</v>
      </c>
      <c r="AG300">
        <f>AVERAGE('bitter expt'!BQ298:CF298)</f>
        <v>3.2014787739518562</v>
      </c>
      <c r="AH300">
        <f>AVERAGE('sugar+bitter expt'!BQ298:CF298)</f>
        <v>5.1101450056070901</v>
      </c>
      <c r="AJ300">
        <f>STDEV('sugar expt'!BQ298:CF298)/SQRT(COUNT('sugar expt'!BQ298:CF298))</f>
        <v>0.8296586119685766</v>
      </c>
      <c r="AK300">
        <f>STDEV('bitter expt'!BQ298:CF298)/SQRT(COUNT('bitter expt'!BQ298:CF298))</f>
        <v>0.60220588732199776</v>
      </c>
      <c r="AL300">
        <f>STDEV('sugar+bitter expt'!BQ298:CF298)/SQRT(COUNT('sugar+bitter expt'!BQ298:CF298))</f>
        <v>0.65725483372535098</v>
      </c>
      <c r="AP300">
        <f>AVERAGE('sugar expt'!S298:AI298)</f>
        <v>1.6178247503727561</v>
      </c>
      <c r="AQ300">
        <f>AVERAGE('bitter expt'!S298:AI298)</f>
        <v>1.1840277583784027</v>
      </c>
      <c r="AR300">
        <f>AVERAGE('sugar+bitter expt'!S298:AI298)</f>
        <v>1.4972241062233689</v>
      </c>
      <c r="AT300">
        <f>STDEV('sugar expt'!S298:AI298)/SQRT(COUNT('sugar expt'!S298:AI298))</f>
        <v>0.1435829907166713</v>
      </c>
      <c r="AU300">
        <f>STDEV('bitter expt'!S298:AI298)/SQRT(COUNT('bitter expt'!S298:AI298))</f>
        <v>0.10104139626254856</v>
      </c>
      <c r="AV300">
        <f>STDEV('sugar+bitter expt'!S298:AI298)/SQRT(COUNT('sugar+bitter expt'!S298:AI298))</f>
        <v>0.13379209790007282</v>
      </c>
      <c r="AX300">
        <f>AVERAGE('sugar expt'!AZ298:BP298)</f>
        <v>1.4748778341629938</v>
      </c>
      <c r="AY300">
        <f>AVERAGE('bitter expt'!AZ298:BP298)</f>
        <v>0.95534085447847306</v>
      </c>
      <c r="AZ300">
        <f>AVERAGE('sugar+bitter expt'!AZ298:BP298)</f>
        <v>1.1765756344236353</v>
      </c>
      <c r="BB300">
        <f>STDEV('sugar expt'!AZ298:BP298)/SQRT(COUNT('sugar expt'!AZ298:BP298))</f>
        <v>0.1266841889224096</v>
      </c>
      <c r="BC300">
        <f>STDEV('bitter expt'!AZ298:BP298)/SQRT(COUNT('bitter expt'!AZ298:BP298))</f>
        <v>0.11377869397299631</v>
      </c>
      <c r="BD300">
        <f>STDEV('sugar+bitter expt'!AZ298:BP298)/SQRT(COUNT('sugar+bitter expt'!AZ298:BP298))</f>
        <v>6.987778465206626E-2</v>
      </c>
      <c r="BF300">
        <f>AVERAGE('sugar expt'!CG298:CW298)</f>
        <v>1.2053033569265763</v>
      </c>
      <c r="BG300">
        <f>AVERAGE('bitter expt'!CG298:CW298)</f>
        <v>0.77347807548291114</v>
      </c>
      <c r="BH300">
        <f>AVERAGE('sugar+bitter expt'!CG298:CW298)</f>
        <v>0.99755825747995452</v>
      </c>
      <c r="BJ300">
        <f>STDEV('sugar expt'!CG298:CW298)/SQRT(COUNT('sugar expt'!CG298:CW298))</f>
        <v>6.6928415180696768E-2</v>
      </c>
      <c r="BK300">
        <f>STDEV('bitter expt'!CG298:CW298)/SQRT(COUNT('bitter expt'!CG298:CW298))</f>
        <v>5.4705056124001818E-2</v>
      </c>
      <c r="BL300">
        <f>STDEV('sugar+bitter expt'!CG298:CW298)/SQRT(COUNT('sugar+bitter expt'!CG298:CW298))</f>
        <v>6.9988901236214693E-2</v>
      </c>
    </row>
    <row r="301" spans="15:64" x14ac:dyDescent="0.2">
      <c r="O301">
        <v>298</v>
      </c>
      <c r="P301">
        <f>AVERAGE('sugar expt'!C299:R299)</f>
        <v>10.303971044211625</v>
      </c>
      <c r="Q301">
        <f>AVERAGE('bitter expt'!C299:R299)</f>
        <v>7.313730063368574</v>
      </c>
      <c r="R301">
        <f>AVERAGE('sugar+bitter expt'!C299:R299)</f>
        <v>8.1856749724184468</v>
      </c>
      <c r="T301">
        <f>STDEV('sugar expt'!C299:R299)/SQRT(COUNT('sugar expt'!C299:R299))</f>
        <v>0.9923971454560625</v>
      </c>
      <c r="U301">
        <f>STDEV('bitter expt'!C299:R299)/SQRT(COUNT('bitter expt'!C299:R299))</f>
        <v>1.2788186547115152</v>
      </c>
      <c r="V301">
        <f>STDEV('sugar+bitter expt'!C299:R299)/SQRT(COUNT('sugar+bitter expt'!C299:R299))</f>
        <v>0.64866309794286392</v>
      </c>
      <c r="X301">
        <f>AVERAGE('sugar expt'!AJ299:AY299)</f>
        <v>8.4620829054814486</v>
      </c>
      <c r="Y301">
        <f>AVERAGE('bitter expt'!AJ299:AY299)</f>
        <v>3.7489524383863668</v>
      </c>
      <c r="Z301">
        <f>AVERAGE('sugar+bitter expt'!AJ299:AY299)</f>
        <v>6.8086413701310615</v>
      </c>
      <c r="AB301">
        <f>STDEV('sugar expt'!AJ299:AY299)/SQRT(COUNT('sugar expt'!AJ299:AY299))</f>
        <v>0.71014755828655096</v>
      </c>
      <c r="AC301">
        <f>STDEV('bitter expt'!AJ299:AY299)/SQRT(COUNT('bitter expt'!AJ299:AY299))</f>
        <v>0.80921166467310346</v>
      </c>
      <c r="AD301">
        <f>STDEV('sugar+bitter expt'!AJ299:AY299)/SQRT(COUNT('sugar+bitter expt'!AJ299:AY299))</f>
        <v>0.78930980017577734</v>
      </c>
      <c r="AF301">
        <f>AVERAGE('sugar expt'!BQ299:CF299)</f>
        <v>8.3588851444709853</v>
      </c>
      <c r="AG301">
        <f>AVERAGE('bitter expt'!BQ299:CF299)</f>
        <v>2.8515214842528045</v>
      </c>
      <c r="AH301">
        <f>AVERAGE('sugar+bitter expt'!BQ299:CF299)</f>
        <v>5.3668956996027459</v>
      </c>
      <c r="AJ301">
        <f>STDEV('sugar expt'!BQ299:CF299)/SQRT(COUNT('sugar expt'!BQ299:CF299))</f>
        <v>0.64157428861800203</v>
      </c>
      <c r="AK301">
        <f>STDEV('bitter expt'!BQ299:CF299)/SQRT(COUNT('bitter expt'!BQ299:CF299))</f>
        <v>0.51995114815186505</v>
      </c>
      <c r="AL301">
        <f>STDEV('sugar+bitter expt'!BQ299:CF299)/SQRT(COUNT('sugar+bitter expt'!BQ299:CF299))</f>
        <v>0.65738270025683943</v>
      </c>
      <c r="AP301">
        <f>AVERAGE('sugar expt'!S299:AI299)</f>
        <v>1.6733470085593152</v>
      </c>
      <c r="AQ301">
        <f>AVERAGE('bitter expt'!S299:AI299)</f>
        <v>1.1333563910054234</v>
      </c>
      <c r="AR301">
        <f>AVERAGE('sugar+bitter expt'!S299:AI299)</f>
        <v>1.6890213545864186</v>
      </c>
      <c r="AT301">
        <f>STDEV('sugar expt'!S299:AI299)/SQRT(COUNT('sugar expt'!S299:AI299))</f>
        <v>0.10435178649249635</v>
      </c>
      <c r="AU301">
        <f>STDEV('bitter expt'!S299:AI299)/SQRT(COUNT('bitter expt'!S299:AI299))</f>
        <v>0.13095444431420822</v>
      </c>
      <c r="AV301">
        <f>STDEV('sugar+bitter expt'!S299:AI299)/SQRT(COUNT('sugar+bitter expt'!S299:AI299))</f>
        <v>0.13748282014521185</v>
      </c>
      <c r="AX301">
        <f>AVERAGE('sugar expt'!AZ299:BP299)</f>
        <v>1.4267736857712299</v>
      </c>
      <c r="AY301">
        <f>AVERAGE('bitter expt'!AZ299:BP299)</f>
        <v>0.9327350882248171</v>
      </c>
      <c r="AZ301">
        <f>AVERAGE('sugar+bitter expt'!AZ299:BP299)</f>
        <v>1.242042242999061</v>
      </c>
      <c r="BB301">
        <f>STDEV('sugar expt'!AZ299:BP299)/SQRT(COUNT('sugar expt'!AZ299:BP299))</f>
        <v>0.11659275226144526</v>
      </c>
      <c r="BC301">
        <f>STDEV('bitter expt'!AZ299:BP299)/SQRT(COUNT('bitter expt'!AZ299:BP299))</f>
        <v>0.10833986476262593</v>
      </c>
      <c r="BD301">
        <f>STDEV('sugar+bitter expt'!AZ299:BP299)/SQRT(COUNT('sugar+bitter expt'!AZ299:BP299))</f>
        <v>9.7008296559829801E-2</v>
      </c>
      <c r="BF301">
        <f>AVERAGE('sugar expt'!CG299:CW299)</f>
        <v>1.217368945202667</v>
      </c>
      <c r="BG301">
        <f>AVERAGE('bitter expt'!CG299:CW299)</f>
        <v>0.80957292995925079</v>
      </c>
      <c r="BH301">
        <f>AVERAGE('sugar+bitter expt'!CG299:CW299)</f>
        <v>1.0766792256216593</v>
      </c>
      <c r="BJ301">
        <f>STDEV('sugar expt'!CG299:CW299)/SQRT(COUNT('sugar expt'!CG299:CW299))</f>
        <v>8.9176733596426722E-2</v>
      </c>
      <c r="BK301">
        <f>STDEV('bitter expt'!CG299:CW299)/SQRT(COUNT('bitter expt'!CG299:CW299))</f>
        <v>6.3250033852156357E-2</v>
      </c>
      <c r="BL301">
        <f>STDEV('sugar+bitter expt'!CG299:CW299)/SQRT(COUNT('sugar+bitter expt'!CG299:CW299))</f>
        <v>9.7695372275662343E-2</v>
      </c>
    </row>
    <row r="302" spans="15:64" x14ac:dyDescent="0.2">
      <c r="O302">
        <v>299</v>
      </c>
      <c r="P302">
        <f>AVERAGE('sugar expt'!C300:R300)</f>
        <v>10.559476435181816</v>
      </c>
      <c r="Q302">
        <f>AVERAGE('bitter expt'!C300:R300)</f>
        <v>7.187915169500009</v>
      </c>
      <c r="R302">
        <f>AVERAGE('sugar+bitter expt'!C300:R300)</f>
        <v>9.0034046276636044</v>
      </c>
      <c r="T302">
        <f>STDEV('sugar expt'!C300:R300)/SQRT(COUNT('sugar expt'!C300:R300))</f>
        <v>0.71153442469707129</v>
      </c>
      <c r="U302">
        <f>STDEV('bitter expt'!C300:R300)/SQRT(COUNT('bitter expt'!C300:R300))</f>
        <v>1.2676655837189605</v>
      </c>
      <c r="V302">
        <f>STDEV('sugar+bitter expt'!C300:R300)/SQRT(COUNT('sugar+bitter expt'!C300:R300))</f>
        <v>0.62179694691360932</v>
      </c>
      <c r="X302">
        <f>AVERAGE('sugar expt'!AJ300:AY300)</f>
        <v>8.4120251929283647</v>
      </c>
      <c r="Y302">
        <f>AVERAGE('bitter expt'!AJ300:AY300)</f>
        <v>3.5568399959926014</v>
      </c>
      <c r="Z302">
        <f>AVERAGE('sugar+bitter expt'!AJ300:AY300)</f>
        <v>6.668099315280795</v>
      </c>
      <c r="AB302">
        <f>STDEV('sugar expt'!AJ300:AY300)/SQRT(COUNT('sugar expt'!AJ300:AY300))</f>
        <v>0.76867027195147308</v>
      </c>
      <c r="AC302">
        <f>STDEV('bitter expt'!AJ300:AY300)/SQRT(COUNT('bitter expt'!AJ300:AY300))</f>
        <v>0.80421077813731279</v>
      </c>
      <c r="AD302">
        <f>STDEV('sugar+bitter expt'!AJ300:AY300)/SQRT(COUNT('sugar+bitter expt'!AJ300:AY300))</f>
        <v>0.82659044744631316</v>
      </c>
      <c r="AF302">
        <f>AVERAGE('sugar expt'!BQ300:CF300)</f>
        <v>8.6171940874660375</v>
      </c>
      <c r="AG302">
        <f>AVERAGE('bitter expt'!BQ300:CF300)</f>
        <v>3.0127113501984786</v>
      </c>
      <c r="AH302">
        <f>AVERAGE('sugar+bitter expt'!BQ300:CF300)</f>
        <v>4.8765247474201923</v>
      </c>
      <c r="AJ302">
        <f>STDEV('sugar expt'!BQ300:CF300)/SQRT(COUNT('sugar expt'!BQ300:CF300))</f>
        <v>0.4828871461638547</v>
      </c>
      <c r="AK302">
        <f>STDEV('bitter expt'!BQ300:CF300)/SQRT(COUNT('bitter expt'!BQ300:CF300))</f>
        <v>0.46474435934908531</v>
      </c>
      <c r="AL302">
        <f>STDEV('sugar+bitter expt'!BQ300:CF300)/SQRT(COUNT('sugar+bitter expt'!BQ300:CF300))</f>
        <v>0.55597577851637547</v>
      </c>
      <c r="AP302">
        <f>AVERAGE('sugar expt'!S300:AI300)</f>
        <v>1.6169082063993863</v>
      </c>
      <c r="AQ302">
        <f>AVERAGE('bitter expt'!S300:AI300)</f>
        <v>1.1372291843227105</v>
      </c>
      <c r="AR302">
        <f>AVERAGE('sugar+bitter expt'!S300:AI300)</f>
        <v>1.6416646088482301</v>
      </c>
      <c r="AT302">
        <f>STDEV('sugar expt'!S300:AI300)/SQRT(COUNT('sugar expt'!S300:AI300))</f>
        <v>0.10914080244252317</v>
      </c>
      <c r="AU302">
        <f>STDEV('bitter expt'!S300:AI300)/SQRT(COUNT('bitter expt'!S300:AI300))</f>
        <v>9.8883049872331194E-2</v>
      </c>
      <c r="AV302">
        <f>STDEV('sugar+bitter expt'!S300:AI300)/SQRT(COUNT('sugar+bitter expt'!S300:AI300))</f>
        <v>0.11883650121156931</v>
      </c>
      <c r="AX302">
        <f>AVERAGE('sugar expt'!AZ300:BP300)</f>
        <v>1.4088562598330787</v>
      </c>
      <c r="AY302">
        <f>AVERAGE('bitter expt'!AZ300:BP300)</f>
        <v>0.88296998056868714</v>
      </c>
      <c r="AZ302">
        <f>AVERAGE('sugar+bitter expt'!AZ300:BP300)</f>
        <v>1.2329666968584467</v>
      </c>
      <c r="BB302">
        <f>STDEV('sugar expt'!AZ300:BP300)/SQRT(COUNT('sugar expt'!AZ300:BP300))</f>
        <v>9.9881686349057724E-2</v>
      </c>
      <c r="BC302">
        <f>STDEV('bitter expt'!AZ300:BP300)/SQRT(COUNT('bitter expt'!AZ300:BP300))</f>
        <v>6.1904337170433074E-2</v>
      </c>
      <c r="BD302">
        <f>STDEV('sugar+bitter expt'!AZ300:BP300)/SQRT(COUNT('sugar+bitter expt'!AZ300:BP300))</f>
        <v>0.11188759659077291</v>
      </c>
      <c r="BF302">
        <f>AVERAGE('sugar expt'!CG300:CW300)</f>
        <v>1.3111741291080716</v>
      </c>
      <c r="BG302">
        <f>AVERAGE('bitter expt'!CG300:CW300)</f>
        <v>0.83981717540293521</v>
      </c>
      <c r="BH302">
        <f>AVERAGE('sugar+bitter expt'!CG300:CW300)</f>
        <v>1.0280492071038561</v>
      </c>
      <c r="BJ302">
        <f>STDEV('sugar expt'!CG300:CW300)/SQRT(COUNT('sugar expt'!CG300:CW300))</f>
        <v>0.10800425525604244</v>
      </c>
      <c r="BK302">
        <f>STDEV('bitter expt'!CG300:CW300)/SQRT(COUNT('bitter expt'!CG300:CW300))</f>
        <v>6.5457557995768884E-2</v>
      </c>
      <c r="BL302">
        <f>STDEV('sugar+bitter expt'!CG300:CW300)/SQRT(COUNT('sugar+bitter expt'!CG300:CW300))</f>
        <v>8.3775088597388123E-2</v>
      </c>
    </row>
    <row r="303" spans="15:64" x14ac:dyDescent="0.2">
      <c r="O303">
        <v>300</v>
      </c>
      <c r="P303">
        <f>AVERAGE('sugar expt'!C301:R301)</f>
        <v>11.130816319163404</v>
      </c>
      <c r="Q303">
        <f>AVERAGE('bitter expt'!C301:R301)</f>
        <v>6.9938828281049368</v>
      </c>
      <c r="R303">
        <f>AVERAGE('sugar+bitter expt'!C301:R301)</f>
        <v>8.9339578294341369</v>
      </c>
      <c r="T303">
        <f>STDEV('sugar expt'!C301:R301)/SQRT(COUNT('sugar expt'!C301:R301))</f>
        <v>0.6286133674264206</v>
      </c>
      <c r="U303">
        <f>STDEV('bitter expt'!C301:R301)/SQRT(COUNT('bitter expt'!C301:R301))</f>
        <v>1.1935015225203276</v>
      </c>
      <c r="V303">
        <f>STDEV('sugar+bitter expt'!C301:R301)/SQRT(COUNT('sugar+bitter expt'!C301:R301))</f>
        <v>0.82988163119769076</v>
      </c>
      <c r="X303">
        <f>AVERAGE('sugar expt'!AJ301:AY301)</f>
        <v>7.9627798721447105</v>
      </c>
      <c r="Y303">
        <f>AVERAGE('bitter expt'!AJ301:AY301)</f>
        <v>4.3433816651426946</v>
      </c>
      <c r="Z303">
        <f>AVERAGE('sugar+bitter expt'!AJ301:AY301)</f>
        <v>7.0544527201930443</v>
      </c>
      <c r="AB303">
        <f>STDEV('sugar expt'!AJ301:AY301)/SQRT(COUNT('sugar expt'!AJ301:AY301))</f>
        <v>0.68419387943501486</v>
      </c>
      <c r="AC303">
        <f>STDEV('bitter expt'!AJ301:AY301)/SQRT(COUNT('bitter expt'!AJ301:AY301))</f>
        <v>0.70651020470096615</v>
      </c>
      <c r="AD303">
        <f>STDEV('sugar+bitter expt'!AJ301:AY301)/SQRT(COUNT('sugar+bitter expt'!AJ301:AY301))</f>
        <v>0.80288420052857312</v>
      </c>
      <c r="AF303">
        <f>AVERAGE('sugar expt'!BQ301:CF301)</f>
        <v>7.9528046481420462</v>
      </c>
      <c r="AG303">
        <f>AVERAGE('bitter expt'!BQ301:CF301)</f>
        <v>2.8302412734247318</v>
      </c>
      <c r="AH303">
        <f>AVERAGE('sugar+bitter expt'!BQ301:CF301)</f>
        <v>4.8456981424774499</v>
      </c>
      <c r="AJ303">
        <f>STDEV('sugar expt'!BQ301:CF301)/SQRT(COUNT('sugar expt'!BQ301:CF301))</f>
        <v>0.61846817773852192</v>
      </c>
      <c r="AK303">
        <f>STDEV('bitter expt'!BQ301:CF301)/SQRT(COUNT('bitter expt'!BQ301:CF301))</f>
        <v>0.53611962844352146</v>
      </c>
      <c r="AL303">
        <f>STDEV('sugar+bitter expt'!BQ301:CF301)/SQRT(COUNT('sugar+bitter expt'!BQ301:CF301))</f>
        <v>0.51243996635208255</v>
      </c>
      <c r="AP303">
        <f>AVERAGE('sugar expt'!S301:AI301)</f>
        <v>1.618344970164415</v>
      </c>
      <c r="AQ303">
        <f>AVERAGE('bitter expt'!S301:AI301)</f>
        <v>1.1938912257807086</v>
      </c>
      <c r="AR303">
        <f>AVERAGE('sugar+bitter expt'!S301:AI301)</f>
        <v>1.6492538359847468</v>
      </c>
      <c r="AT303">
        <f>STDEV('sugar expt'!S301:AI301)/SQRT(COUNT('sugar expt'!S301:AI301))</f>
        <v>0.10870772451805805</v>
      </c>
      <c r="AU303">
        <f>STDEV('bitter expt'!S301:AI301)/SQRT(COUNT('bitter expt'!S301:AI301))</f>
        <v>8.432154467958651E-2</v>
      </c>
      <c r="AV303">
        <f>STDEV('sugar+bitter expt'!S301:AI301)/SQRT(COUNT('sugar+bitter expt'!S301:AI301))</f>
        <v>0.13865887778333835</v>
      </c>
      <c r="AX303">
        <f>AVERAGE('sugar expt'!AZ301:BP301)</f>
        <v>1.4294514758950403</v>
      </c>
      <c r="AY303">
        <f>AVERAGE('bitter expt'!AZ301:BP301)</f>
        <v>0.84022136219293431</v>
      </c>
      <c r="AZ303">
        <f>AVERAGE('sugar+bitter expt'!AZ301:BP301)</f>
        <v>1.1143566190563792</v>
      </c>
      <c r="BB303">
        <f>STDEV('sugar expt'!AZ301:BP301)/SQRT(COUNT('sugar expt'!AZ301:BP301))</f>
        <v>0.10730543051718058</v>
      </c>
      <c r="BC303">
        <f>STDEV('bitter expt'!AZ301:BP301)/SQRT(COUNT('bitter expt'!AZ301:BP301))</f>
        <v>5.7829982599556344E-2</v>
      </c>
      <c r="BD303">
        <f>STDEV('sugar+bitter expt'!AZ301:BP301)/SQRT(COUNT('sugar+bitter expt'!AZ301:BP301))</f>
        <v>7.6323883397752521E-2</v>
      </c>
      <c r="BF303">
        <f>AVERAGE('sugar expt'!CG301:CW301)</f>
        <v>1.3740107231298926</v>
      </c>
      <c r="BG303">
        <f>AVERAGE('bitter expt'!CG301:CW301)</f>
        <v>0.83297020406964251</v>
      </c>
      <c r="BH303">
        <f>AVERAGE('sugar+bitter expt'!CG301:CW301)</f>
        <v>1.1952646724747689</v>
      </c>
      <c r="BJ303">
        <f>STDEV('sugar expt'!CG301:CW301)/SQRT(COUNT('sugar expt'!CG301:CW301))</f>
        <v>0.11858986577636871</v>
      </c>
      <c r="BK303">
        <f>STDEV('bitter expt'!CG301:CW301)/SQRT(COUNT('bitter expt'!CG301:CW301))</f>
        <v>9.2122988895689512E-2</v>
      </c>
      <c r="BL303">
        <f>STDEV('sugar+bitter expt'!CG301:CW301)/SQRT(COUNT('sugar+bitter expt'!CG301:CW301))</f>
        <v>0.11332296522039668</v>
      </c>
    </row>
    <row r="304" spans="15:64" x14ac:dyDescent="0.2">
      <c r="O304">
        <v>301</v>
      </c>
      <c r="P304">
        <f>AVERAGE('sugar expt'!C302:R302)</f>
        <v>10.587677886135063</v>
      </c>
      <c r="Q304">
        <f>AVERAGE('bitter expt'!C302:R302)</f>
        <v>6.7357208570640994</v>
      </c>
      <c r="R304">
        <f>AVERAGE('sugar+bitter expt'!C302:R302)</f>
        <v>8.8835968497455315</v>
      </c>
      <c r="T304">
        <f>STDEV('sugar expt'!C302:R302)/SQRT(COUNT('sugar expt'!C302:R302))</f>
        <v>0.8379946231430071</v>
      </c>
      <c r="U304">
        <f>STDEV('bitter expt'!C302:R302)/SQRT(COUNT('bitter expt'!C302:R302))</f>
        <v>0.89930396480801811</v>
      </c>
      <c r="V304">
        <f>STDEV('sugar+bitter expt'!C302:R302)/SQRT(COUNT('sugar+bitter expt'!C302:R302))</f>
        <v>0.69103776117998483</v>
      </c>
      <c r="X304">
        <f>AVERAGE('sugar expt'!AJ302:AY302)</f>
        <v>7.992145329372204</v>
      </c>
      <c r="Y304">
        <f>AVERAGE('bitter expt'!AJ302:AY302)</f>
        <v>3.7480596677883389</v>
      </c>
      <c r="Z304">
        <f>AVERAGE('sugar+bitter expt'!AJ302:AY302)</f>
        <v>6.8915040556806098</v>
      </c>
      <c r="AB304">
        <f>STDEV('sugar expt'!AJ302:AY302)/SQRT(COUNT('sugar expt'!AJ302:AY302))</f>
        <v>0.74132568510411045</v>
      </c>
      <c r="AC304">
        <f>STDEV('bitter expt'!AJ302:AY302)/SQRT(COUNT('bitter expt'!AJ302:AY302))</f>
        <v>0.47766369852534951</v>
      </c>
      <c r="AD304">
        <f>STDEV('sugar+bitter expt'!AJ302:AY302)/SQRT(COUNT('sugar+bitter expt'!AJ302:AY302))</f>
        <v>0.81910903867814133</v>
      </c>
      <c r="AF304">
        <f>AVERAGE('sugar expt'!BQ302:CF302)</f>
        <v>7.9232705147753295</v>
      </c>
      <c r="AG304">
        <f>AVERAGE('bitter expt'!BQ302:CF302)</f>
        <v>2.8659120687748549</v>
      </c>
      <c r="AH304">
        <f>AVERAGE('sugar+bitter expt'!BQ302:CF302)</f>
        <v>4.9361034297257813</v>
      </c>
      <c r="AJ304">
        <f>STDEV('sugar expt'!BQ302:CF302)/SQRT(COUNT('sugar expt'!BQ302:CF302))</f>
        <v>0.79144044056268315</v>
      </c>
      <c r="AK304">
        <f>STDEV('bitter expt'!BQ302:CF302)/SQRT(COUNT('bitter expt'!BQ302:CF302))</f>
        <v>0.40761486732793462</v>
      </c>
      <c r="AL304">
        <f>STDEV('sugar+bitter expt'!BQ302:CF302)/SQRT(COUNT('sugar+bitter expt'!BQ302:CF302))</f>
        <v>0.590329102790074</v>
      </c>
      <c r="AP304">
        <f>AVERAGE('sugar expt'!S302:AI302)</f>
        <v>1.5810669863301681</v>
      </c>
      <c r="AQ304">
        <f>AVERAGE('bitter expt'!S302:AI302)</f>
        <v>1.1585121032139591</v>
      </c>
      <c r="AR304">
        <f>AVERAGE('sugar+bitter expt'!S302:AI302)</f>
        <v>1.4901183513044767</v>
      </c>
      <c r="AT304">
        <f>STDEV('sugar expt'!S302:AI302)/SQRT(COUNT('sugar expt'!S302:AI302))</f>
        <v>0.12806315009974198</v>
      </c>
      <c r="AU304">
        <f>STDEV('bitter expt'!S302:AI302)/SQRT(COUNT('bitter expt'!S302:AI302))</f>
        <v>7.6503192660288377E-2</v>
      </c>
      <c r="AV304">
        <f>STDEV('sugar+bitter expt'!S302:AI302)/SQRT(COUNT('sugar+bitter expt'!S302:AI302))</f>
        <v>0.1021963505275137</v>
      </c>
      <c r="AX304">
        <f>AVERAGE('sugar expt'!AZ302:BP302)</f>
        <v>1.5323150210715382</v>
      </c>
      <c r="AY304">
        <f>AVERAGE('bitter expt'!AZ302:BP302)</f>
        <v>0.88609595869045066</v>
      </c>
      <c r="AZ304">
        <f>AVERAGE('sugar+bitter expt'!AZ302:BP302)</f>
        <v>1.0977172468664409</v>
      </c>
      <c r="BB304">
        <f>STDEV('sugar expt'!AZ302:BP302)/SQRT(COUNT('sugar expt'!AZ302:BP302))</f>
        <v>0.14831947961420694</v>
      </c>
      <c r="BC304">
        <f>STDEV('bitter expt'!AZ302:BP302)/SQRT(COUNT('bitter expt'!AZ302:BP302))</f>
        <v>6.993984901403108E-2</v>
      </c>
      <c r="BD304">
        <f>STDEV('sugar+bitter expt'!AZ302:BP302)/SQRT(COUNT('sugar+bitter expt'!AZ302:BP302))</f>
        <v>7.1826513000262673E-2</v>
      </c>
      <c r="BF304">
        <f>AVERAGE('sugar expt'!CG302:CW302)</f>
        <v>1.4043120672990832</v>
      </c>
      <c r="BG304">
        <f>AVERAGE('bitter expt'!CG302:CW302)</f>
        <v>0.80423819686701137</v>
      </c>
      <c r="BH304">
        <f>AVERAGE('sugar+bitter expt'!CG302:CW302)</f>
        <v>1.038415178788874</v>
      </c>
      <c r="BJ304">
        <f>STDEV('sugar expt'!CG302:CW302)/SQRT(COUNT('sugar expt'!CG302:CW302))</f>
        <v>0.10892166785415019</v>
      </c>
      <c r="BK304">
        <f>STDEV('bitter expt'!CG302:CW302)/SQRT(COUNT('bitter expt'!CG302:CW302))</f>
        <v>7.3036243975493034E-2</v>
      </c>
      <c r="BL304">
        <f>STDEV('sugar+bitter expt'!CG302:CW302)/SQRT(COUNT('sugar+bitter expt'!CG302:CW302))</f>
        <v>9.6851643367569754E-2</v>
      </c>
    </row>
    <row r="305" spans="15:64" x14ac:dyDescent="0.2">
      <c r="O305">
        <v>302</v>
      </c>
      <c r="P305">
        <f>AVERAGE('sugar expt'!C303:R303)</f>
        <v>10.124004443934368</v>
      </c>
      <c r="Q305">
        <f>AVERAGE('bitter expt'!C303:R303)</f>
        <v>7.1223487718917813</v>
      </c>
      <c r="R305">
        <f>AVERAGE('sugar+bitter expt'!C303:R303)</f>
        <v>8.7515634195542553</v>
      </c>
      <c r="T305">
        <f>STDEV('sugar expt'!C303:R303)/SQRT(COUNT('sugar expt'!C303:R303))</f>
        <v>0.65249701789435111</v>
      </c>
      <c r="U305">
        <f>STDEV('bitter expt'!C303:R303)/SQRT(COUNT('bitter expt'!C303:R303))</f>
        <v>1.2415892112101203</v>
      </c>
      <c r="V305">
        <f>STDEV('sugar+bitter expt'!C303:R303)/SQRT(COUNT('sugar+bitter expt'!C303:R303))</f>
        <v>0.72215285508833549</v>
      </c>
      <c r="X305">
        <f>AVERAGE('sugar expt'!AJ303:AY303)</f>
        <v>8.2575936451754757</v>
      </c>
      <c r="Y305">
        <f>AVERAGE('bitter expt'!AJ303:AY303)</f>
        <v>3.9285158844463171</v>
      </c>
      <c r="Z305">
        <f>AVERAGE('sugar+bitter expt'!AJ303:AY303)</f>
        <v>6.9642104726853882</v>
      </c>
      <c r="AB305">
        <f>STDEV('sugar expt'!AJ303:AY303)/SQRT(COUNT('sugar expt'!AJ303:AY303))</f>
        <v>0.67669725324015761</v>
      </c>
      <c r="AC305">
        <f>STDEV('bitter expt'!AJ303:AY303)/SQRT(COUNT('bitter expt'!AJ303:AY303))</f>
        <v>0.64674068447321342</v>
      </c>
      <c r="AD305">
        <f>STDEV('sugar+bitter expt'!AJ303:AY303)/SQRT(COUNT('sugar+bitter expt'!AJ303:AY303))</f>
        <v>0.86985066592779836</v>
      </c>
      <c r="AF305">
        <f>AVERAGE('sugar expt'!BQ303:CF303)</f>
        <v>7.9537368530714021</v>
      </c>
      <c r="AG305">
        <f>AVERAGE('bitter expt'!BQ303:CF303)</f>
        <v>3.1856091471638734</v>
      </c>
      <c r="AH305">
        <f>AVERAGE('sugar+bitter expt'!BQ303:CF303)</f>
        <v>5.1703772550185763</v>
      </c>
      <c r="AJ305">
        <f>STDEV('sugar expt'!BQ303:CF303)/SQRT(COUNT('sugar expt'!BQ303:CF303))</f>
        <v>0.67753401826759663</v>
      </c>
      <c r="AK305">
        <f>STDEV('bitter expt'!BQ303:CF303)/SQRT(COUNT('bitter expt'!BQ303:CF303))</f>
        <v>0.64041688427465249</v>
      </c>
      <c r="AL305">
        <f>STDEV('sugar+bitter expt'!BQ303:CF303)/SQRT(COUNT('sugar+bitter expt'!BQ303:CF303))</f>
        <v>0.62006394988317737</v>
      </c>
      <c r="AP305">
        <f>AVERAGE('sugar expt'!S303:AI303)</f>
        <v>1.6281011071025098</v>
      </c>
      <c r="AQ305">
        <f>AVERAGE('bitter expt'!S303:AI303)</f>
        <v>1.1527418338226696</v>
      </c>
      <c r="AR305">
        <f>AVERAGE('sugar+bitter expt'!S303:AI303)</f>
        <v>1.5981277000450622</v>
      </c>
      <c r="AT305">
        <f>STDEV('sugar expt'!S303:AI303)/SQRT(COUNT('sugar expt'!S303:AI303))</f>
        <v>0.12370338901045147</v>
      </c>
      <c r="AU305">
        <f>STDEV('bitter expt'!S303:AI303)/SQRT(COUNT('bitter expt'!S303:AI303))</f>
        <v>7.8179678295444227E-2</v>
      </c>
      <c r="AV305">
        <f>STDEV('sugar+bitter expt'!S303:AI303)/SQRT(COUNT('sugar+bitter expt'!S303:AI303))</f>
        <v>0.1216078250179589</v>
      </c>
      <c r="AX305">
        <f>AVERAGE('sugar expt'!AZ303:BP303)</f>
        <v>1.5361146503653567</v>
      </c>
      <c r="AY305">
        <f>AVERAGE('bitter expt'!AZ303:BP303)</f>
        <v>0.81170260810822281</v>
      </c>
      <c r="AZ305">
        <f>AVERAGE('sugar+bitter expt'!AZ303:BP303)</f>
        <v>1.1138639573715157</v>
      </c>
      <c r="BB305">
        <f>STDEV('sugar expt'!AZ303:BP303)/SQRT(COUNT('sugar expt'!AZ303:BP303))</f>
        <v>0.1276029483250333</v>
      </c>
      <c r="BC305">
        <f>STDEV('bitter expt'!AZ303:BP303)/SQRT(COUNT('bitter expt'!AZ303:BP303))</f>
        <v>4.8220631854852876E-2</v>
      </c>
      <c r="BD305">
        <f>STDEV('sugar+bitter expt'!AZ303:BP303)/SQRT(COUNT('sugar+bitter expt'!AZ303:BP303))</f>
        <v>8.43492940213319E-2</v>
      </c>
      <c r="BF305">
        <f>AVERAGE('sugar expt'!CG303:CW303)</f>
        <v>1.2777903102258807</v>
      </c>
      <c r="BG305">
        <f>AVERAGE('bitter expt'!CG303:CW303)</f>
        <v>0.80966409747979307</v>
      </c>
      <c r="BH305">
        <f>AVERAGE('sugar+bitter expt'!CG303:CW303)</f>
        <v>1.0319571997918273</v>
      </c>
      <c r="BJ305">
        <f>STDEV('sugar expt'!CG303:CW303)/SQRT(COUNT('sugar expt'!CG303:CW303))</f>
        <v>8.8754098965063241E-2</v>
      </c>
      <c r="BK305">
        <f>STDEV('bitter expt'!CG303:CW303)/SQRT(COUNT('bitter expt'!CG303:CW303))</f>
        <v>7.9620999048763852E-2</v>
      </c>
      <c r="BL305">
        <f>STDEV('sugar+bitter expt'!CG303:CW303)/SQRT(COUNT('sugar+bitter expt'!CG303:CW303))</f>
        <v>9.6556804976497893E-2</v>
      </c>
    </row>
    <row r="306" spans="15:64" x14ac:dyDescent="0.2">
      <c r="O306">
        <v>303</v>
      </c>
      <c r="P306">
        <f>AVERAGE('sugar expt'!C304:R304)</f>
        <v>10.142269227918016</v>
      </c>
      <c r="Q306">
        <f>AVERAGE('bitter expt'!C304:R304)</f>
        <v>7.4231118960672946</v>
      </c>
      <c r="R306">
        <f>AVERAGE('sugar+bitter expt'!C304:R304)</f>
        <v>8.6378820879282081</v>
      </c>
      <c r="T306">
        <f>STDEV('sugar expt'!C304:R304)/SQRT(COUNT('sugar expt'!C304:R304))</f>
        <v>0.56937657263374475</v>
      </c>
      <c r="U306">
        <f>STDEV('bitter expt'!C304:R304)/SQRT(COUNT('bitter expt'!C304:R304))</f>
        <v>1.059579406318637</v>
      </c>
      <c r="V306">
        <f>STDEV('sugar+bitter expt'!C304:R304)/SQRT(COUNT('sugar+bitter expt'!C304:R304))</f>
        <v>0.58754238172724915</v>
      </c>
      <c r="X306">
        <f>AVERAGE('sugar expt'!AJ304:AY304)</f>
        <v>9.2743311064670344</v>
      </c>
      <c r="Y306">
        <f>AVERAGE('bitter expt'!AJ304:AY304)</f>
        <v>4.1856212179712466</v>
      </c>
      <c r="Z306">
        <f>AVERAGE('sugar+bitter expt'!AJ304:AY304)</f>
        <v>6.4629836040325976</v>
      </c>
      <c r="AB306">
        <f>STDEV('sugar expt'!AJ304:AY304)/SQRT(COUNT('sugar expt'!AJ304:AY304))</f>
        <v>0.71687196518531449</v>
      </c>
      <c r="AC306">
        <f>STDEV('bitter expt'!AJ304:AY304)/SQRT(COUNT('bitter expt'!AJ304:AY304))</f>
        <v>0.80756543667169911</v>
      </c>
      <c r="AD306">
        <f>STDEV('sugar+bitter expt'!AJ304:AY304)/SQRT(COUNT('sugar+bitter expt'!AJ304:AY304))</f>
        <v>0.76208489374585187</v>
      </c>
      <c r="AF306">
        <f>AVERAGE('sugar expt'!BQ304:CF304)</f>
        <v>7.9553368037362251</v>
      </c>
      <c r="AG306">
        <f>AVERAGE('bitter expt'!BQ304:CF304)</f>
        <v>3.1902004372018373</v>
      </c>
      <c r="AH306">
        <f>AVERAGE('sugar+bitter expt'!BQ304:CF304)</f>
        <v>5.6914245051375092</v>
      </c>
      <c r="AJ306">
        <f>STDEV('sugar expt'!BQ304:CF304)/SQRT(COUNT('sugar expt'!BQ304:CF304))</f>
        <v>0.67313955992744268</v>
      </c>
      <c r="AK306">
        <f>STDEV('bitter expt'!BQ304:CF304)/SQRT(COUNT('bitter expt'!BQ304:CF304))</f>
        <v>0.56223671897187555</v>
      </c>
      <c r="AL306">
        <f>STDEV('sugar+bitter expt'!BQ304:CF304)/SQRT(COUNT('sugar+bitter expt'!BQ304:CF304))</f>
        <v>0.75318653588231887</v>
      </c>
      <c r="AP306">
        <f>AVERAGE('sugar expt'!S304:AI304)</f>
        <v>1.7128263442201945</v>
      </c>
      <c r="AQ306">
        <f>AVERAGE('bitter expt'!S304:AI304)</f>
        <v>1.1791652232950851</v>
      </c>
      <c r="AR306">
        <f>AVERAGE('sugar+bitter expt'!S304:AI304)</f>
        <v>1.521909690940993</v>
      </c>
      <c r="AT306">
        <f>STDEV('sugar expt'!S304:AI304)/SQRT(COUNT('sugar expt'!S304:AI304))</f>
        <v>0.15327630984514787</v>
      </c>
      <c r="AU306">
        <f>STDEV('bitter expt'!S304:AI304)/SQRT(COUNT('bitter expt'!S304:AI304))</f>
        <v>0.10629948860767244</v>
      </c>
      <c r="AV306">
        <f>STDEV('sugar+bitter expt'!S304:AI304)/SQRT(COUNT('sugar+bitter expt'!S304:AI304))</f>
        <v>0.14605792160207806</v>
      </c>
      <c r="AX306">
        <f>AVERAGE('sugar expt'!AZ304:BP304)</f>
        <v>1.4813205467814832</v>
      </c>
      <c r="AY306">
        <f>AVERAGE('bitter expt'!AZ304:BP304)</f>
        <v>0.8734166304590536</v>
      </c>
      <c r="AZ306">
        <f>AVERAGE('sugar+bitter expt'!AZ304:BP304)</f>
        <v>1.1685723841017368</v>
      </c>
      <c r="BB306">
        <f>STDEV('sugar expt'!AZ304:BP304)/SQRT(COUNT('sugar expt'!AZ304:BP304))</f>
        <v>0.10740264728599755</v>
      </c>
      <c r="BC306">
        <f>STDEV('bitter expt'!AZ304:BP304)/SQRT(COUNT('bitter expt'!AZ304:BP304))</f>
        <v>5.9413997011558362E-2</v>
      </c>
      <c r="BD306">
        <f>STDEV('sugar+bitter expt'!AZ304:BP304)/SQRT(COUNT('sugar+bitter expt'!AZ304:BP304))</f>
        <v>7.9147084115593277E-2</v>
      </c>
      <c r="BF306">
        <f>AVERAGE('sugar expt'!CG304:CW304)</f>
        <v>1.3552315032938744</v>
      </c>
      <c r="BG306">
        <f>AVERAGE('bitter expt'!CG304:CW304)</f>
        <v>0.78042999363842391</v>
      </c>
      <c r="BH306">
        <f>AVERAGE('sugar+bitter expt'!CG304:CW304)</f>
        <v>1.0131181157892128</v>
      </c>
      <c r="BJ306">
        <f>STDEV('sugar expt'!CG304:CW304)/SQRT(COUNT('sugar expt'!CG304:CW304))</f>
        <v>9.8721463314314861E-2</v>
      </c>
      <c r="BK306">
        <f>STDEV('bitter expt'!CG304:CW304)/SQRT(COUNT('bitter expt'!CG304:CW304))</f>
        <v>7.1004194795457914E-2</v>
      </c>
      <c r="BL306">
        <f>STDEV('sugar+bitter expt'!CG304:CW304)/SQRT(COUNT('sugar+bitter expt'!CG304:CW304))</f>
        <v>6.0962429615747375E-2</v>
      </c>
    </row>
    <row r="307" spans="15:64" x14ac:dyDescent="0.2">
      <c r="O307">
        <v>304</v>
      </c>
      <c r="P307">
        <f>AVERAGE('sugar expt'!C305:R305)</f>
        <v>10.067732756673184</v>
      </c>
      <c r="Q307">
        <f>AVERAGE('bitter expt'!C305:R305)</f>
        <v>7.3202499096732652</v>
      </c>
      <c r="R307">
        <f>AVERAGE('sugar+bitter expt'!C305:R305)</f>
        <v>8.6148334776350861</v>
      </c>
      <c r="T307">
        <f>STDEV('sugar expt'!C305:R305)/SQRT(COUNT('sugar expt'!C305:R305))</f>
        <v>0.85279844139879379</v>
      </c>
      <c r="U307">
        <f>STDEV('bitter expt'!C305:R305)/SQRT(COUNT('bitter expt'!C305:R305))</f>
        <v>1.0013578177990439</v>
      </c>
      <c r="V307">
        <f>STDEV('sugar+bitter expt'!C305:R305)/SQRT(COUNT('sugar+bitter expt'!C305:R305))</f>
        <v>0.4895349953661674</v>
      </c>
      <c r="X307">
        <f>AVERAGE('sugar expt'!AJ305:AY305)</f>
        <v>8.5792718581874539</v>
      </c>
      <c r="Y307">
        <f>AVERAGE('bitter expt'!AJ305:AY305)</f>
        <v>4.0784296569986562</v>
      </c>
      <c r="Z307">
        <f>AVERAGE('sugar+bitter expt'!AJ305:AY305)</f>
        <v>6.2812221764390976</v>
      </c>
      <c r="AB307">
        <f>STDEV('sugar expt'!AJ305:AY305)/SQRT(COUNT('sugar expt'!AJ305:AY305))</f>
        <v>0.74180471689738392</v>
      </c>
      <c r="AC307">
        <f>STDEV('bitter expt'!AJ305:AY305)/SQRT(COUNT('bitter expt'!AJ305:AY305))</f>
        <v>0.62298690385143529</v>
      </c>
      <c r="AD307">
        <f>STDEV('sugar+bitter expt'!AJ305:AY305)/SQRT(COUNT('sugar+bitter expt'!AJ305:AY305))</f>
        <v>0.66823633785184722</v>
      </c>
      <c r="AF307">
        <f>AVERAGE('sugar expt'!BQ305:CF305)</f>
        <v>7.8775256522877957</v>
      </c>
      <c r="AG307">
        <f>AVERAGE('bitter expt'!BQ305:CF305)</f>
        <v>2.4080430331592275</v>
      </c>
      <c r="AH307">
        <f>AVERAGE('sugar+bitter expt'!BQ305:CF305)</f>
        <v>5.2553228469417661</v>
      </c>
      <c r="AJ307">
        <f>STDEV('sugar expt'!BQ305:CF305)/SQRT(COUNT('sugar expt'!BQ305:CF305))</f>
        <v>0.56890261785168117</v>
      </c>
      <c r="AK307">
        <f>STDEV('bitter expt'!BQ305:CF305)/SQRT(COUNT('bitter expt'!BQ305:CF305))</f>
        <v>0.42044926713668473</v>
      </c>
      <c r="AL307">
        <f>STDEV('sugar+bitter expt'!BQ305:CF305)/SQRT(COUNT('sugar+bitter expt'!BQ305:CF305))</f>
        <v>0.51730587046198273</v>
      </c>
      <c r="AP307">
        <f>AVERAGE('sugar expt'!S305:AI305)</f>
        <v>1.6297977101561103</v>
      </c>
      <c r="AQ307">
        <f>AVERAGE('bitter expt'!S305:AI305)</f>
        <v>1.1259226786087724</v>
      </c>
      <c r="AR307">
        <f>AVERAGE('sugar+bitter expt'!S305:AI305)</f>
        <v>1.499015266709365</v>
      </c>
      <c r="AT307">
        <f>STDEV('sugar expt'!S305:AI305)/SQRT(COUNT('sugar expt'!S305:AI305))</f>
        <v>8.7380937662157862E-2</v>
      </c>
      <c r="AU307">
        <f>STDEV('bitter expt'!S305:AI305)/SQRT(COUNT('bitter expt'!S305:AI305))</f>
        <v>7.7819576411893368E-2</v>
      </c>
      <c r="AV307">
        <f>STDEV('sugar+bitter expt'!S305:AI305)/SQRT(COUNT('sugar+bitter expt'!S305:AI305))</f>
        <v>0.10349911914796987</v>
      </c>
      <c r="AX307">
        <f>AVERAGE('sugar expt'!AZ305:BP305)</f>
        <v>1.4191119074010896</v>
      </c>
      <c r="AY307">
        <f>AVERAGE('bitter expt'!AZ305:BP305)</f>
        <v>0.90599283657778251</v>
      </c>
      <c r="AZ307">
        <f>AVERAGE('sugar+bitter expt'!AZ305:BP305)</f>
        <v>1.1885522919382103</v>
      </c>
      <c r="BB307">
        <f>STDEV('sugar expt'!AZ305:BP305)/SQRT(COUNT('sugar expt'!AZ305:BP305))</f>
        <v>0.10597047643554292</v>
      </c>
      <c r="BC307">
        <f>STDEV('bitter expt'!AZ305:BP305)/SQRT(COUNT('bitter expt'!AZ305:BP305))</f>
        <v>8.8265438298675836E-2</v>
      </c>
      <c r="BD307">
        <f>STDEV('sugar+bitter expt'!AZ305:BP305)/SQRT(COUNT('sugar+bitter expt'!AZ305:BP305))</f>
        <v>9.1344363665603459E-2</v>
      </c>
      <c r="BF307">
        <f>AVERAGE('sugar expt'!CG305:CW305)</f>
        <v>1.295656844124194</v>
      </c>
      <c r="BG307">
        <f>AVERAGE('bitter expt'!CG305:CW305)</f>
        <v>0.75809710718677592</v>
      </c>
      <c r="BH307">
        <f>AVERAGE('sugar+bitter expt'!CG305:CW305)</f>
        <v>1.0103130437872805</v>
      </c>
      <c r="BJ307">
        <f>STDEV('sugar expt'!CG305:CW305)/SQRT(COUNT('sugar expt'!CG305:CW305))</f>
        <v>7.5553243564436004E-2</v>
      </c>
      <c r="BK307">
        <f>STDEV('bitter expt'!CG305:CW305)/SQRT(COUNT('bitter expt'!CG305:CW305))</f>
        <v>5.6424658858607264E-2</v>
      </c>
      <c r="BL307">
        <f>STDEV('sugar+bitter expt'!CG305:CW305)/SQRT(COUNT('sugar+bitter expt'!CG305:CW305))</f>
        <v>6.772069006799146E-2</v>
      </c>
    </row>
    <row r="308" spans="15:64" x14ac:dyDescent="0.2">
      <c r="O308">
        <v>305</v>
      </c>
      <c r="P308">
        <f>AVERAGE('sugar expt'!C306:R306)</f>
        <v>11.15542391580731</v>
      </c>
      <c r="Q308">
        <f>AVERAGE('bitter expt'!C306:R306)</f>
        <v>7.6077625436458618</v>
      </c>
      <c r="R308">
        <f>AVERAGE('sugar+bitter expt'!C306:R306)</f>
        <v>9.039499465140036</v>
      </c>
      <c r="T308">
        <f>STDEV('sugar expt'!C306:R306)/SQRT(COUNT('sugar expt'!C306:R306))</f>
        <v>0.63686203647957695</v>
      </c>
      <c r="U308">
        <f>STDEV('bitter expt'!C306:R306)/SQRT(COUNT('bitter expt'!C306:R306))</f>
        <v>0.93449713400193224</v>
      </c>
      <c r="V308">
        <f>STDEV('sugar+bitter expt'!C306:R306)/SQRT(COUNT('sugar+bitter expt'!C306:R306))</f>
        <v>0.41345771279426247</v>
      </c>
      <c r="X308">
        <f>AVERAGE('sugar expt'!AJ306:AY306)</f>
        <v>8.3756386946140502</v>
      </c>
      <c r="Y308">
        <f>AVERAGE('bitter expt'!AJ306:AY306)</f>
        <v>3.9967966537890893</v>
      </c>
      <c r="Z308">
        <f>AVERAGE('sugar+bitter expt'!AJ306:AY306)</f>
        <v>6.1619001044593631</v>
      </c>
      <c r="AB308">
        <f>STDEV('sugar expt'!AJ306:AY306)/SQRT(COUNT('sugar expt'!AJ306:AY306))</f>
        <v>0.66417553057684175</v>
      </c>
      <c r="AC308">
        <f>STDEV('bitter expt'!AJ306:AY306)/SQRT(COUNT('bitter expt'!AJ306:AY306))</f>
        <v>0.75800697843709453</v>
      </c>
      <c r="AD308">
        <f>STDEV('sugar+bitter expt'!AJ306:AY306)/SQRT(COUNT('sugar+bitter expt'!AJ306:AY306))</f>
        <v>0.66783938808132326</v>
      </c>
      <c r="AF308">
        <f>AVERAGE('sugar expt'!BQ306:CF306)</f>
        <v>8.4499927215353132</v>
      </c>
      <c r="AG308">
        <f>AVERAGE('bitter expt'!BQ306:CF306)</f>
        <v>2.6202056941187601</v>
      </c>
      <c r="AH308">
        <f>AVERAGE('sugar+bitter expt'!BQ306:CF306)</f>
        <v>5.1916991383259443</v>
      </c>
      <c r="AJ308">
        <f>STDEV('sugar expt'!BQ306:CF306)/SQRT(COUNT('sugar expt'!BQ306:CF306))</f>
        <v>0.48436673523438478</v>
      </c>
      <c r="AK308">
        <f>STDEV('bitter expt'!BQ306:CF306)/SQRT(COUNT('bitter expt'!BQ306:CF306))</f>
        <v>0.51116789848811428</v>
      </c>
      <c r="AL308">
        <f>STDEV('sugar+bitter expt'!BQ306:CF306)/SQRT(COUNT('sugar+bitter expt'!BQ306:CF306))</f>
        <v>0.72986152898832912</v>
      </c>
      <c r="AP308">
        <f>AVERAGE('sugar expt'!S306:AI306)</f>
        <v>1.5560665598395023</v>
      </c>
      <c r="AQ308">
        <f>AVERAGE('bitter expt'!S306:AI306)</f>
        <v>1.3007831624182045</v>
      </c>
      <c r="AR308">
        <f>AVERAGE('sugar+bitter expt'!S306:AI306)</f>
        <v>1.5765143155258672</v>
      </c>
      <c r="AT308">
        <f>STDEV('sugar expt'!S306:AI306)/SQRT(COUNT('sugar expt'!S306:AI306))</f>
        <v>0.10878922329413078</v>
      </c>
      <c r="AU308">
        <f>STDEV('bitter expt'!S306:AI306)/SQRT(COUNT('bitter expt'!S306:AI306))</f>
        <v>0.10673874675751693</v>
      </c>
      <c r="AV308">
        <f>STDEV('sugar+bitter expt'!S306:AI306)/SQRT(COUNT('sugar+bitter expt'!S306:AI306))</f>
        <v>0.11071323040849122</v>
      </c>
      <c r="AX308">
        <f>AVERAGE('sugar expt'!AZ306:BP306)</f>
        <v>1.5403618399998193</v>
      </c>
      <c r="AY308">
        <f>AVERAGE('bitter expt'!AZ306:BP306)</f>
        <v>0.83980617351493925</v>
      </c>
      <c r="AZ308">
        <f>AVERAGE('sugar+bitter expt'!AZ306:BP306)</f>
        <v>1.1779946977589257</v>
      </c>
      <c r="BB308">
        <f>STDEV('sugar expt'!AZ306:BP306)/SQRT(COUNT('sugar expt'!AZ306:BP306))</f>
        <v>0.12665468466407687</v>
      </c>
      <c r="BC308">
        <f>STDEV('bitter expt'!AZ306:BP306)/SQRT(COUNT('bitter expt'!AZ306:BP306))</f>
        <v>7.0490292674631E-2</v>
      </c>
      <c r="BD308">
        <f>STDEV('sugar+bitter expt'!AZ306:BP306)/SQRT(COUNT('sugar+bitter expt'!AZ306:BP306))</f>
        <v>0.10473564046711754</v>
      </c>
      <c r="BF308">
        <f>AVERAGE('sugar expt'!CG306:CW306)</f>
        <v>1.3884259770820622</v>
      </c>
      <c r="BG308">
        <f>AVERAGE('bitter expt'!CG306:CW306)</f>
        <v>0.78625152859228398</v>
      </c>
      <c r="BH308">
        <f>AVERAGE('sugar+bitter expt'!CG306:CW306)</f>
        <v>0.94335038044277497</v>
      </c>
      <c r="BJ308">
        <f>STDEV('sugar expt'!CG306:CW306)/SQRT(COUNT('sugar expt'!CG306:CW306))</f>
        <v>0.10612411602275622</v>
      </c>
      <c r="BK308">
        <f>STDEV('bitter expt'!CG306:CW306)/SQRT(COUNT('bitter expt'!CG306:CW306))</f>
        <v>7.3977903775692258E-2</v>
      </c>
      <c r="BL308">
        <f>STDEV('sugar+bitter expt'!CG306:CW306)/SQRT(COUNT('sugar+bitter expt'!CG306:CW306))</f>
        <v>7.2547769230064493E-2</v>
      </c>
    </row>
    <row r="309" spans="15:64" x14ac:dyDescent="0.2">
      <c r="O309">
        <v>306</v>
      </c>
      <c r="P309">
        <f>AVERAGE('sugar expt'!C307:R307)</f>
        <v>10.785429420327251</v>
      </c>
      <c r="Q309">
        <f>AVERAGE('bitter expt'!C307:R307)</f>
        <v>7.151485111013562</v>
      </c>
      <c r="R309">
        <f>AVERAGE('sugar+bitter expt'!C307:R307)</f>
        <v>8.954368927153995</v>
      </c>
      <c r="T309">
        <f>STDEV('sugar expt'!C307:R307)/SQRT(COUNT('sugar expt'!C307:R307))</f>
        <v>0.76546291018057544</v>
      </c>
      <c r="U309">
        <f>STDEV('bitter expt'!C307:R307)/SQRT(COUNT('bitter expt'!C307:R307))</f>
        <v>1.006774622003906</v>
      </c>
      <c r="V309">
        <f>STDEV('sugar+bitter expt'!C307:R307)/SQRT(COUNT('sugar+bitter expt'!C307:R307))</f>
        <v>0.5879978982934807</v>
      </c>
      <c r="X309">
        <f>AVERAGE('sugar expt'!AJ307:AY307)</f>
        <v>8.8950293958027444</v>
      </c>
      <c r="Y309">
        <f>AVERAGE('bitter expt'!AJ307:AY307)</f>
        <v>3.9461782274738511</v>
      </c>
      <c r="Z309">
        <f>AVERAGE('sugar+bitter expt'!AJ307:AY307)</f>
        <v>6.3168445013436747</v>
      </c>
      <c r="AB309">
        <f>STDEV('sugar expt'!AJ307:AY307)/SQRT(COUNT('sugar expt'!AJ307:AY307))</f>
        <v>0.73061579530467613</v>
      </c>
      <c r="AC309">
        <f>STDEV('bitter expt'!AJ307:AY307)/SQRT(COUNT('bitter expt'!AJ307:AY307))</f>
        <v>0.76836769748942002</v>
      </c>
      <c r="AD309">
        <f>STDEV('sugar+bitter expt'!AJ307:AY307)/SQRT(COUNT('sugar+bitter expt'!AJ307:AY307))</f>
        <v>0.58939976226782897</v>
      </c>
      <c r="AF309">
        <f>AVERAGE('sugar expt'!BQ307:CF307)</f>
        <v>7.8199556154639769</v>
      </c>
      <c r="AG309">
        <f>AVERAGE('bitter expt'!BQ307:CF307)</f>
        <v>2.7688298452540319</v>
      </c>
      <c r="AH309">
        <f>AVERAGE('sugar+bitter expt'!BQ307:CF307)</f>
        <v>5.125845220468813</v>
      </c>
      <c r="AJ309">
        <f>STDEV('sugar expt'!BQ307:CF307)/SQRT(COUNT('sugar expt'!BQ307:CF307))</f>
        <v>0.63476438953739678</v>
      </c>
      <c r="AK309">
        <f>STDEV('bitter expt'!BQ307:CF307)/SQRT(COUNT('bitter expt'!BQ307:CF307))</f>
        <v>0.51206920047532667</v>
      </c>
      <c r="AL309">
        <f>STDEV('sugar+bitter expt'!BQ307:CF307)/SQRT(COUNT('sugar+bitter expt'!BQ307:CF307))</f>
        <v>0.54475172704731667</v>
      </c>
      <c r="AP309">
        <f>AVERAGE('sugar expt'!S307:AI307)</f>
        <v>1.6309602982208431</v>
      </c>
      <c r="AQ309">
        <f>AVERAGE('bitter expt'!S307:AI307)</f>
        <v>1.2157200680095843</v>
      </c>
      <c r="AR309">
        <f>AVERAGE('sugar+bitter expt'!S307:AI307)</f>
        <v>1.5246832516834858</v>
      </c>
      <c r="AT309">
        <f>STDEV('sugar expt'!S307:AI307)/SQRT(COUNT('sugar expt'!S307:AI307))</f>
        <v>7.1286029913559854E-2</v>
      </c>
      <c r="AU309">
        <f>STDEV('bitter expt'!S307:AI307)/SQRT(COUNT('bitter expt'!S307:AI307))</f>
        <v>6.1060403247882006E-2</v>
      </c>
      <c r="AV309">
        <f>STDEV('sugar+bitter expt'!S307:AI307)/SQRT(COUNT('sugar+bitter expt'!S307:AI307))</f>
        <v>0.11665170911411531</v>
      </c>
      <c r="AX309">
        <f>AVERAGE('sugar expt'!AZ307:BP307)</f>
        <v>1.4423238425002729</v>
      </c>
      <c r="AY309">
        <f>AVERAGE('bitter expt'!AZ307:BP307)</f>
        <v>0.96847144191534795</v>
      </c>
      <c r="AZ309">
        <f>AVERAGE('sugar+bitter expt'!AZ307:BP307)</f>
        <v>1.1980882524533931</v>
      </c>
      <c r="BB309">
        <f>STDEV('sugar expt'!AZ307:BP307)/SQRT(COUNT('sugar expt'!AZ307:BP307))</f>
        <v>0.11398125805152534</v>
      </c>
      <c r="BC309">
        <f>STDEV('bitter expt'!AZ307:BP307)/SQRT(COUNT('bitter expt'!AZ307:BP307))</f>
        <v>8.3140999113120478E-2</v>
      </c>
      <c r="BD309">
        <f>STDEV('sugar+bitter expt'!AZ307:BP307)/SQRT(COUNT('sugar+bitter expt'!AZ307:BP307))</f>
        <v>9.205914195201613E-2</v>
      </c>
      <c r="BF309">
        <f>AVERAGE('sugar expt'!CG307:CW307)</f>
        <v>1.381358162646559</v>
      </c>
      <c r="BG309">
        <f>AVERAGE('bitter expt'!CG307:CW307)</f>
        <v>0.76348925419209079</v>
      </c>
      <c r="BH309">
        <f>AVERAGE('sugar+bitter expt'!CG307:CW307)</f>
        <v>1.0578547609156914</v>
      </c>
      <c r="BJ309">
        <f>STDEV('sugar expt'!CG307:CW307)/SQRT(COUNT('sugar expt'!CG307:CW307))</f>
        <v>9.1968404877204743E-2</v>
      </c>
      <c r="BK309">
        <f>STDEV('bitter expt'!CG307:CW307)/SQRT(COUNT('bitter expt'!CG307:CW307))</f>
        <v>6.8564437595968086E-2</v>
      </c>
      <c r="BL309">
        <f>STDEV('sugar+bitter expt'!CG307:CW307)/SQRT(COUNT('sugar+bitter expt'!CG307:CW307))</f>
        <v>8.5785837724793937E-2</v>
      </c>
    </row>
    <row r="310" spans="15:64" x14ac:dyDescent="0.2">
      <c r="O310">
        <v>307</v>
      </c>
      <c r="P310">
        <f>AVERAGE('sugar expt'!C308:R308)</f>
        <v>10.767649155690265</v>
      </c>
      <c r="Q310">
        <f>AVERAGE('bitter expt'!C308:R308)</f>
        <v>7.7899053237704594</v>
      </c>
      <c r="R310">
        <f>AVERAGE('sugar+bitter expt'!C308:R308)</f>
        <v>9.339130625748151</v>
      </c>
      <c r="T310">
        <f>STDEV('sugar expt'!C308:R308)/SQRT(COUNT('sugar expt'!C308:R308))</f>
        <v>0.73907466041856429</v>
      </c>
      <c r="U310">
        <f>STDEV('bitter expt'!C308:R308)/SQRT(COUNT('bitter expt'!C308:R308))</f>
        <v>0.70169625950010894</v>
      </c>
      <c r="V310">
        <f>STDEV('sugar+bitter expt'!C308:R308)/SQRT(COUNT('sugar+bitter expt'!C308:R308))</f>
        <v>0.64683782900232301</v>
      </c>
      <c r="X310">
        <f>AVERAGE('sugar expt'!AJ308:AY308)</f>
        <v>8.446449194729782</v>
      </c>
      <c r="Y310">
        <f>AVERAGE('bitter expt'!AJ308:AY308)</f>
        <v>3.908673728413472</v>
      </c>
      <c r="Z310">
        <f>AVERAGE('sugar+bitter expt'!AJ308:AY308)</f>
        <v>6.7877549422225041</v>
      </c>
      <c r="AB310">
        <f>STDEV('sugar expt'!AJ308:AY308)/SQRT(COUNT('sugar expt'!AJ308:AY308))</f>
        <v>0.73886295906544197</v>
      </c>
      <c r="AC310">
        <f>STDEV('bitter expt'!AJ308:AY308)/SQRT(COUNT('bitter expt'!AJ308:AY308))</f>
        <v>0.77216825736482197</v>
      </c>
      <c r="AD310">
        <f>STDEV('sugar+bitter expt'!AJ308:AY308)/SQRT(COUNT('sugar+bitter expt'!AJ308:AY308))</f>
        <v>0.60773055544114518</v>
      </c>
      <c r="AF310">
        <f>AVERAGE('sugar expt'!BQ308:CF308)</f>
        <v>7.7281369918173155</v>
      </c>
      <c r="AG310">
        <f>AVERAGE('bitter expt'!BQ308:CF308)</f>
        <v>2.8581062024156574</v>
      </c>
      <c r="AH310">
        <f>AVERAGE('sugar+bitter expt'!BQ308:CF308)</f>
        <v>5.3133619487559276</v>
      </c>
      <c r="AJ310">
        <f>STDEV('sugar expt'!BQ308:CF308)/SQRT(COUNT('sugar expt'!BQ308:CF308))</f>
        <v>0.51886815498831562</v>
      </c>
      <c r="AK310">
        <f>STDEV('bitter expt'!BQ308:CF308)/SQRT(COUNT('bitter expt'!BQ308:CF308))</f>
        <v>0.49925056564087156</v>
      </c>
      <c r="AL310">
        <f>STDEV('sugar+bitter expt'!BQ308:CF308)/SQRT(COUNT('sugar+bitter expt'!BQ308:CF308))</f>
        <v>0.68948550085631066</v>
      </c>
      <c r="AP310">
        <f>AVERAGE('sugar expt'!S308:AI308)</f>
        <v>1.6629633167024198</v>
      </c>
      <c r="AQ310">
        <f>AVERAGE('bitter expt'!S308:AI308)</f>
        <v>1.1640885385260071</v>
      </c>
      <c r="AR310">
        <f>AVERAGE('sugar+bitter expt'!S308:AI308)</f>
        <v>1.5629798908559076</v>
      </c>
      <c r="AT310">
        <f>STDEV('sugar expt'!S308:AI308)/SQRT(COUNT('sugar expt'!S308:AI308))</f>
        <v>8.5426795221736268E-2</v>
      </c>
      <c r="AU310">
        <f>STDEV('bitter expt'!S308:AI308)/SQRT(COUNT('bitter expt'!S308:AI308))</f>
        <v>6.140030870960328E-2</v>
      </c>
      <c r="AV310">
        <f>STDEV('sugar+bitter expt'!S308:AI308)/SQRT(COUNT('sugar+bitter expt'!S308:AI308))</f>
        <v>0.10612343226737131</v>
      </c>
      <c r="AX310">
        <f>AVERAGE('sugar expt'!AZ308:BP308)</f>
        <v>1.4793315893935752</v>
      </c>
      <c r="AY310">
        <f>AVERAGE('bitter expt'!AZ308:BP308)</f>
        <v>0.84400007190549131</v>
      </c>
      <c r="AZ310">
        <f>AVERAGE('sugar+bitter expt'!AZ308:BP308)</f>
        <v>1.2114523860458446</v>
      </c>
      <c r="BB310">
        <f>STDEV('sugar expt'!AZ308:BP308)/SQRT(COUNT('sugar expt'!AZ308:BP308))</f>
        <v>0.10289703431819958</v>
      </c>
      <c r="BC310">
        <f>STDEV('bitter expt'!AZ308:BP308)/SQRT(COUNT('bitter expt'!AZ308:BP308))</f>
        <v>7.3210628547716539E-2</v>
      </c>
      <c r="BD310">
        <f>STDEV('sugar+bitter expt'!AZ308:BP308)/SQRT(COUNT('sugar+bitter expt'!AZ308:BP308))</f>
        <v>7.4815527004814628E-2</v>
      </c>
      <c r="BF310">
        <f>AVERAGE('sugar expt'!CG308:CW308)</f>
        <v>1.297760423469883</v>
      </c>
      <c r="BG310">
        <f>AVERAGE('bitter expt'!CG308:CW308)</f>
        <v>0.77902030176610626</v>
      </c>
      <c r="BH310">
        <f>AVERAGE('sugar+bitter expt'!CG308:CW308)</f>
        <v>1.0426694812673807</v>
      </c>
      <c r="BJ310">
        <f>STDEV('sugar expt'!CG308:CW308)/SQRT(COUNT('sugar expt'!CG308:CW308))</f>
        <v>7.1202459369592644E-2</v>
      </c>
      <c r="BK310">
        <f>STDEV('bitter expt'!CG308:CW308)/SQRT(COUNT('bitter expt'!CG308:CW308))</f>
        <v>6.4612251662544515E-2</v>
      </c>
      <c r="BL310">
        <f>STDEV('sugar+bitter expt'!CG308:CW308)/SQRT(COUNT('sugar+bitter expt'!CG308:CW308))</f>
        <v>0.11334332229805012</v>
      </c>
    </row>
    <row r="311" spans="15:64" x14ac:dyDescent="0.2">
      <c r="O311">
        <v>308</v>
      </c>
      <c r="P311">
        <f>AVERAGE('sugar expt'!C309:R309)</f>
        <v>11.561885656413997</v>
      </c>
      <c r="Q311">
        <f>AVERAGE('bitter expt'!C309:R309)</f>
        <v>7.4162912231164366</v>
      </c>
      <c r="R311">
        <f>AVERAGE('sugar+bitter expt'!C309:R309)</f>
        <v>9.1986824707623569</v>
      </c>
      <c r="T311">
        <f>STDEV('sugar expt'!C309:R309)/SQRT(COUNT('sugar expt'!C309:R309))</f>
        <v>0.7007196918860813</v>
      </c>
      <c r="U311">
        <f>STDEV('bitter expt'!C309:R309)/SQRT(COUNT('bitter expt'!C309:R309))</f>
        <v>0.73554400434301948</v>
      </c>
      <c r="V311">
        <f>STDEV('sugar+bitter expt'!C309:R309)/SQRT(COUNT('sugar+bitter expt'!C309:R309))</f>
        <v>0.67792814278734037</v>
      </c>
      <c r="X311">
        <f>AVERAGE('sugar expt'!AJ309:AY309)</f>
        <v>8.6327957893652965</v>
      </c>
      <c r="Y311">
        <f>AVERAGE('bitter expt'!AJ309:AY309)</f>
        <v>3.9577619356992053</v>
      </c>
      <c r="Z311">
        <f>AVERAGE('sugar+bitter expt'!AJ309:AY309)</f>
        <v>6.1850646215102119</v>
      </c>
      <c r="AB311">
        <f>STDEV('sugar expt'!AJ309:AY309)/SQRT(COUNT('sugar expt'!AJ309:AY309))</f>
        <v>0.70957353551648439</v>
      </c>
      <c r="AC311">
        <f>STDEV('bitter expt'!AJ309:AY309)/SQRT(COUNT('bitter expt'!AJ309:AY309))</f>
        <v>0.72850752159532994</v>
      </c>
      <c r="AD311">
        <f>STDEV('sugar+bitter expt'!AJ309:AY309)/SQRT(COUNT('sugar+bitter expt'!AJ309:AY309))</f>
        <v>0.62042255614800179</v>
      </c>
      <c r="AF311">
        <f>AVERAGE('sugar expt'!BQ309:CF309)</f>
        <v>7.5134827638431814</v>
      </c>
      <c r="AG311">
        <f>AVERAGE('bitter expt'!BQ309:CF309)</f>
        <v>2.8958497526730405</v>
      </c>
      <c r="AH311">
        <f>AVERAGE('sugar+bitter expt'!BQ309:CF309)</f>
        <v>5.8186888018895804</v>
      </c>
      <c r="AJ311">
        <f>STDEV('sugar expt'!BQ309:CF309)/SQRT(COUNT('sugar expt'!BQ309:CF309))</f>
        <v>0.57958714346462525</v>
      </c>
      <c r="AK311">
        <f>STDEV('bitter expt'!BQ309:CF309)/SQRT(COUNT('bitter expt'!BQ309:CF309))</f>
        <v>0.49198611338754322</v>
      </c>
      <c r="AL311">
        <f>STDEV('sugar+bitter expt'!BQ309:CF309)/SQRT(COUNT('sugar+bitter expt'!BQ309:CF309))</f>
        <v>0.80740031525465639</v>
      </c>
      <c r="AP311">
        <f>AVERAGE('sugar expt'!S309:AI309)</f>
        <v>1.5382173796130467</v>
      </c>
      <c r="AQ311">
        <f>AVERAGE('bitter expt'!S309:AI309)</f>
        <v>1.2754674467761196</v>
      </c>
      <c r="AR311">
        <f>AVERAGE('sugar+bitter expt'!S309:AI309)</f>
        <v>1.5797320442169633</v>
      </c>
      <c r="AT311">
        <f>STDEV('sugar expt'!S309:AI309)/SQRT(COUNT('sugar expt'!S309:AI309))</f>
        <v>0.10366488540870122</v>
      </c>
      <c r="AU311">
        <f>STDEV('bitter expt'!S309:AI309)/SQRT(COUNT('bitter expt'!S309:AI309))</f>
        <v>0.10138412081128788</v>
      </c>
      <c r="AV311">
        <f>STDEV('sugar+bitter expt'!S309:AI309)/SQRT(COUNT('sugar+bitter expt'!S309:AI309))</f>
        <v>9.9994001630869245E-2</v>
      </c>
      <c r="AX311">
        <f>AVERAGE('sugar expt'!AZ309:BP309)</f>
        <v>1.45380141323935</v>
      </c>
      <c r="AY311">
        <f>AVERAGE('bitter expt'!AZ309:BP309)</f>
        <v>0.861032371749482</v>
      </c>
      <c r="AZ311">
        <f>AVERAGE('sugar+bitter expt'!AZ309:BP309)</f>
        <v>1.1887402238435731</v>
      </c>
      <c r="BB311">
        <f>STDEV('sugar expt'!AZ309:BP309)/SQRT(COUNT('sugar expt'!AZ309:BP309))</f>
        <v>8.976606361173825E-2</v>
      </c>
      <c r="BC311">
        <f>STDEV('bitter expt'!AZ309:BP309)/SQRT(COUNT('bitter expt'!AZ309:BP309))</f>
        <v>5.9277229016935939E-2</v>
      </c>
      <c r="BD311">
        <f>STDEV('sugar+bitter expt'!AZ309:BP309)/SQRT(COUNT('sugar+bitter expt'!AZ309:BP309))</f>
        <v>8.393702389285583E-2</v>
      </c>
      <c r="BF311">
        <f>AVERAGE('sugar expt'!CG309:CW309)</f>
        <v>1.3375783626242463</v>
      </c>
      <c r="BG311">
        <f>AVERAGE('bitter expt'!CG309:CW309)</f>
        <v>0.81046672675918985</v>
      </c>
      <c r="BH311">
        <f>AVERAGE('sugar+bitter expt'!CG309:CW309)</f>
        <v>1.0694130496237724</v>
      </c>
      <c r="BJ311">
        <f>STDEV('sugar expt'!CG309:CW309)/SQRT(COUNT('sugar expt'!CG309:CW309))</f>
        <v>9.1954927739215597E-2</v>
      </c>
      <c r="BK311">
        <f>STDEV('bitter expt'!CG309:CW309)/SQRT(COUNT('bitter expt'!CG309:CW309))</f>
        <v>7.7226887018547796E-2</v>
      </c>
      <c r="BL311">
        <f>STDEV('sugar+bitter expt'!CG309:CW309)/SQRT(COUNT('sugar+bitter expt'!CG309:CW309))</f>
        <v>7.4849629560229627E-2</v>
      </c>
    </row>
    <row r="312" spans="15:64" x14ac:dyDescent="0.2">
      <c r="O312">
        <v>309</v>
      </c>
      <c r="P312">
        <f>AVERAGE('sugar expt'!C310:R310)</f>
        <v>10.736976309840005</v>
      </c>
      <c r="Q312">
        <f>AVERAGE('bitter expt'!C310:R310)</f>
        <v>7.2345729289787117</v>
      </c>
      <c r="R312">
        <f>AVERAGE('sugar+bitter expt'!C310:R310)</f>
        <v>9.2391827583484414</v>
      </c>
      <c r="T312">
        <f>STDEV('sugar expt'!C310:R310)/SQRT(COUNT('sugar expt'!C310:R310))</f>
        <v>0.60727232578235602</v>
      </c>
      <c r="U312">
        <f>STDEV('bitter expt'!C310:R310)/SQRT(COUNT('bitter expt'!C310:R310))</f>
        <v>0.77155953294581803</v>
      </c>
      <c r="V312">
        <f>STDEV('sugar+bitter expt'!C310:R310)/SQRT(COUNT('sugar+bitter expt'!C310:R310))</f>
        <v>0.52925901929924424</v>
      </c>
      <c r="X312">
        <f>AVERAGE('sugar expt'!AJ310:AY310)</f>
        <v>8.40512138234768</v>
      </c>
      <c r="Y312">
        <f>AVERAGE('bitter expt'!AJ310:AY310)</f>
        <v>3.462131387841906</v>
      </c>
      <c r="Z312">
        <f>AVERAGE('sugar+bitter expt'!AJ310:AY310)</f>
        <v>6.5824131593663289</v>
      </c>
      <c r="AB312">
        <f>STDEV('sugar expt'!AJ310:AY310)/SQRT(COUNT('sugar expt'!AJ310:AY310))</f>
        <v>0.7487892874981259</v>
      </c>
      <c r="AC312">
        <f>STDEV('bitter expt'!AJ310:AY310)/SQRT(COUNT('bitter expt'!AJ310:AY310))</f>
        <v>0.43343319922222706</v>
      </c>
      <c r="AD312">
        <f>STDEV('sugar+bitter expt'!AJ310:AY310)/SQRT(COUNT('sugar+bitter expt'!AJ310:AY310))</f>
        <v>0.64429640776903319</v>
      </c>
      <c r="AF312">
        <f>AVERAGE('sugar expt'!BQ310:CF310)</f>
        <v>6.6950141100564906</v>
      </c>
      <c r="AG312">
        <f>AVERAGE('bitter expt'!BQ310:CF310)</f>
        <v>3.0111810850561991</v>
      </c>
      <c r="AH312">
        <f>AVERAGE('sugar+bitter expt'!BQ310:CF310)</f>
        <v>5.6031390440823685</v>
      </c>
      <c r="AJ312">
        <f>STDEV('sugar expt'!BQ310:CF310)/SQRT(COUNT('sugar expt'!BQ310:CF310))</f>
        <v>0.50116660844842253</v>
      </c>
      <c r="AK312">
        <f>STDEV('bitter expt'!BQ310:CF310)/SQRT(COUNT('bitter expt'!BQ310:CF310))</f>
        <v>0.55344408467454764</v>
      </c>
      <c r="AL312">
        <f>STDEV('sugar+bitter expt'!BQ310:CF310)/SQRT(COUNT('sugar+bitter expt'!BQ310:CF310))</f>
        <v>0.56686181896415067</v>
      </c>
      <c r="AP312">
        <f>AVERAGE('sugar expt'!S310:AI310)</f>
        <v>1.5297697759850779</v>
      </c>
      <c r="AQ312">
        <f>AVERAGE('bitter expt'!S310:AI310)</f>
        <v>1.2267362690228591</v>
      </c>
      <c r="AR312">
        <f>AVERAGE('sugar+bitter expt'!S310:AI310)</f>
        <v>1.5355894355469635</v>
      </c>
      <c r="AT312">
        <f>STDEV('sugar expt'!S310:AI310)/SQRT(COUNT('sugar expt'!S310:AI310))</f>
        <v>0.10269004318786848</v>
      </c>
      <c r="AU312">
        <f>STDEV('bitter expt'!S310:AI310)/SQRT(COUNT('bitter expt'!S310:AI310))</f>
        <v>8.1277774813485776E-2</v>
      </c>
      <c r="AV312">
        <f>STDEV('sugar+bitter expt'!S310:AI310)/SQRT(COUNT('sugar+bitter expt'!S310:AI310))</f>
        <v>0.11082342073246536</v>
      </c>
      <c r="AX312">
        <f>AVERAGE('sugar expt'!AZ310:BP310)</f>
        <v>1.4032195387788227</v>
      </c>
      <c r="AY312">
        <f>AVERAGE('bitter expt'!AZ310:BP310)</f>
        <v>0.87822941279539479</v>
      </c>
      <c r="AZ312">
        <f>AVERAGE('sugar+bitter expt'!AZ310:BP310)</f>
        <v>1.2047480782700672</v>
      </c>
      <c r="BB312">
        <f>STDEV('sugar expt'!AZ310:BP310)/SQRT(COUNT('sugar expt'!AZ310:BP310))</f>
        <v>9.0578309120197112E-2</v>
      </c>
      <c r="BC312">
        <f>STDEV('bitter expt'!AZ310:BP310)/SQRT(COUNT('bitter expt'!AZ310:BP310))</f>
        <v>6.0935634659564079E-2</v>
      </c>
      <c r="BD312">
        <f>STDEV('sugar+bitter expt'!AZ310:BP310)/SQRT(COUNT('sugar+bitter expt'!AZ310:BP310))</f>
        <v>0.1058456836633902</v>
      </c>
      <c r="BF312">
        <f>AVERAGE('sugar expt'!CG310:CW310)</f>
        <v>1.3461600481368885</v>
      </c>
      <c r="BG312">
        <f>AVERAGE('bitter expt'!CG310:CW310)</f>
        <v>0.80851254087430502</v>
      </c>
      <c r="BH312">
        <f>AVERAGE('sugar+bitter expt'!CG310:CW310)</f>
        <v>1.0861103543417288</v>
      </c>
      <c r="BJ312">
        <f>STDEV('sugar expt'!CG310:CW310)/SQRT(COUNT('sugar expt'!CG310:CW310))</f>
        <v>0.10667311029295837</v>
      </c>
      <c r="BK312">
        <f>STDEV('bitter expt'!CG310:CW310)/SQRT(COUNT('bitter expt'!CG310:CW310))</f>
        <v>8.1748912209123406E-2</v>
      </c>
      <c r="BL312">
        <f>STDEV('sugar+bitter expt'!CG310:CW310)/SQRT(COUNT('sugar+bitter expt'!CG310:CW310))</f>
        <v>8.7514671851396372E-2</v>
      </c>
    </row>
    <row r="313" spans="15:64" x14ac:dyDescent="0.2">
      <c r="O313">
        <v>310</v>
      </c>
      <c r="P313">
        <f>AVERAGE('sugar expt'!C311:R311)</f>
        <v>10.512626821743909</v>
      </c>
      <c r="Q313">
        <f>AVERAGE('bitter expt'!C311:R311)</f>
        <v>7.3837367361119561</v>
      </c>
      <c r="R313">
        <f>AVERAGE('sugar+bitter expt'!C311:R311)</f>
        <v>8.9261929428703866</v>
      </c>
      <c r="T313">
        <f>STDEV('sugar expt'!C311:R311)/SQRT(COUNT('sugar expt'!C311:R311))</f>
        <v>0.6933241947067148</v>
      </c>
      <c r="U313">
        <f>STDEV('bitter expt'!C311:R311)/SQRT(COUNT('bitter expt'!C311:R311))</f>
        <v>0.64343646068508364</v>
      </c>
      <c r="V313">
        <f>STDEV('sugar+bitter expt'!C311:R311)/SQRT(COUNT('sugar+bitter expt'!C311:R311))</f>
        <v>0.39525035019661708</v>
      </c>
      <c r="X313">
        <f>AVERAGE('sugar expt'!AJ311:AY311)</f>
        <v>8.2762917558878453</v>
      </c>
      <c r="Y313">
        <f>AVERAGE('bitter expt'!AJ311:AY311)</f>
        <v>4.1398164183994659</v>
      </c>
      <c r="Z313">
        <f>AVERAGE('sugar+bitter expt'!AJ311:AY311)</f>
        <v>6.5748506966665889</v>
      </c>
      <c r="AB313">
        <f>STDEV('sugar expt'!AJ311:AY311)/SQRT(COUNT('sugar expt'!AJ311:AY311))</f>
        <v>0.91299808530524196</v>
      </c>
      <c r="AC313">
        <f>STDEV('bitter expt'!AJ311:AY311)/SQRT(COUNT('bitter expt'!AJ311:AY311))</f>
        <v>0.43087269904921849</v>
      </c>
      <c r="AD313">
        <f>STDEV('sugar+bitter expt'!AJ311:AY311)/SQRT(COUNT('sugar+bitter expt'!AJ311:AY311))</f>
        <v>0.50694482375996019</v>
      </c>
      <c r="AF313">
        <f>AVERAGE('sugar expt'!BQ311:CF311)</f>
        <v>7.496032048376077</v>
      </c>
      <c r="AG313">
        <f>AVERAGE('bitter expt'!BQ311:CF311)</f>
        <v>2.941129450483742</v>
      </c>
      <c r="AH313">
        <f>AVERAGE('sugar+bitter expt'!BQ311:CF311)</f>
        <v>5.571573518888151</v>
      </c>
      <c r="AJ313">
        <f>STDEV('sugar expt'!BQ311:CF311)/SQRT(COUNT('sugar expt'!BQ311:CF311))</f>
        <v>0.72089169634037742</v>
      </c>
      <c r="AK313">
        <f>STDEV('bitter expt'!BQ311:CF311)/SQRT(COUNT('bitter expt'!BQ311:CF311))</f>
        <v>0.51405983560666835</v>
      </c>
      <c r="AL313">
        <f>STDEV('sugar+bitter expt'!BQ311:CF311)/SQRT(COUNT('sugar+bitter expt'!BQ311:CF311))</f>
        <v>0.54364576013286114</v>
      </c>
      <c r="AP313">
        <f>AVERAGE('sugar expt'!S311:AI311)</f>
        <v>1.5828822036133319</v>
      </c>
      <c r="AQ313">
        <f>AVERAGE('bitter expt'!S311:AI311)</f>
        <v>1.1550553869506364</v>
      </c>
      <c r="AR313">
        <f>AVERAGE('sugar+bitter expt'!S311:AI311)</f>
        <v>1.5816599053763811</v>
      </c>
      <c r="AT313">
        <f>STDEV('sugar expt'!S311:AI311)/SQRT(COUNT('sugar expt'!S311:AI311))</f>
        <v>9.4275079666087572E-2</v>
      </c>
      <c r="AU313">
        <f>STDEV('bitter expt'!S311:AI311)/SQRT(COUNT('bitter expt'!S311:AI311))</f>
        <v>0.10453889099606686</v>
      </c>
      <c r="AV313">
        <f>STDEV('sugar+bitter expt'!S311:AI311)/SQRT(COUNT('sugar+bitter expt'!S311:AI311))</f>
        <v>8.3895820545711874E-2</v>
      </c>
      <c r="AX313">
        <f>AVERAGE('sugar expt'!AZ311:BP311)</f>
        <v>1.3510670111943104</v>
      </c>
      <c r="AY313">
        <f>AVERAGE('bitter expt'!AZ311:BP311)</f>
        <v>0.92256917359458401</v>
      </c>
      <c r="AZ313">
        <f>AVERAGE('sugar+bitter expt'!AZ311:BP311)</f>
        <v>1.1454502991547939</v>
      </c>
      <c r="BB313">
        <f>STDEV('sugar expt'!AZ311:BP311)/SQRT(COUNT('sugar expt'!AZ311:BP311))</f>
        <v>8.4088993272366172E-2</v>
      </c>
      <c r="BC313">
        <f>STDEV('bitter expt'!AZ311:BP311)/SQRT(COUNT('bitter expt'!AZ311:BP311))</f>
        <v>6.6979688916573091E-2</v>
      </c>
      <c r="BD313">
        <f>STDEV('sugar+bitter expt'!AZ311:BP311)/SQRT(COUNT('sugar+bitter expt'!AZ311:BP311))</f>
        <v>7.4252599735247296E-2</v>
      </c>
      <c r="BF313">
        <f>AVERAGE('sugar expt'!CG311:CW311)</f>
        <v>1.3036999008246528</v>
      </c>
      <c r="BG313">
        <f>AVERAGE('bitter expt'!CG311:CW311)</f>
        <v>0.82749001767974006</v>
      </c>
      <c r="BH313">
        <f>AVERAGE('sugar+bitter expt'!CG311:CW311)</f>
        <v>1.0509302713571977</v>
      </c>
      <c r="BJ313">
        <f>STDEV('sugar expt'!CG311:CW311)/SQRT(COUNT('sugar expt'!CG311:CW311))</f>
        <v>8.1002434190348332E-2</v>
      </c>
      <c r="BK313">
        <f>STDEV('bitter expt'!CG311:CW311)/SQRT(COUNT('bitter expt'!CG311:CW311))</f>
        <v>8.2065757601709408E-2</v>
      </c>
      <c r="BL313">
        <f>STDEV('sugar+bitter expt'!CG311:CW311)/SQRT(COUNT('sugar+bitter expt'!CG311:CW311))</f>
        <v>9.4121915798425715E-2</v>
      </c>
    </row>
    <row r="314" spans="15:64" x14ac:dyDescent="0.2">
      <c r="O314">
        <v>311</v>
      </c>
      <c r="P314">
        <f>AVERAGE('sugar expt'!C312:R312)</f>
        <v>9.896793003892169</v>
      </c>
      <c r="Q314">
        <f>AVERAGE('bitter expt'!C312:R312)</f>
        <v>7.1336759857000036</v>
      </c>
      <c r="R314">
        <f>AVERAGE('sugar+bitter expt'!C312:R312)</f>
        <v>9.4894253220363396</v>
      </c>
      <c r="T314">
        <f>STDEV('sugar expt'!C312:R312)/SQRT(COUNT('sugar expt'!C312:R312))</f>
        <v>0.73553018064328379</v>
      </c>
      <c r="U314">
        <f>STDEV('bitter expt'!C312:R312)/SQRT(COUNT('bitter expt'!C312:R312))</f>
        <v>0.56605496234728847</v>
      </c>
      <c r="V314">
        <f>STDEV('sugar+bitter expt'!C312:R312)/SQRT(COUNT('sugar+bitter expt'!C312:R312))</f>
        <v>0.54498545876832061</v>
      </c>
      <c r="X314">
        <f>AVERAGE('sugar expt'!AJ312:AY312)</f>
        <v>8.7749172070987349</v>
      </c>
      <c r="Y314">
        <f>AVERAGE('bitter expt'!AJ312:AY312)</f>
        <v>3.9645495127093051</v>
      </c>
      <c r="Z314">
        <f>AVERAGE('sugar+bitter expt'!AJ312:AY312)</f>
        <v>6.2856793284099641</v>
      </c>
      <c r="AB314">
        <f>STDEV('sugar expt'!AJ312:AY312)/SQRT(COUNT('sugar expt'!AJ312:AY312))</f>
        <v>0.94274024857029726</v>
      </c>
      <c r="AC314">
        <f>STDEV('bitter expt'!AJ312:AY312)/SQRT(COUNT('bitter expt'!AJ312:AY312))</f>
        <v>0.78693596347229522</v>
      </c>
      <c r="AD314">
        <f>STDEV('sugar+bitter expt'!AJ312:AY312)/SQRT(COUNT('sugar+bitter expt'!AJ312:AY312))</f>
        <v>0.31513875144722869</v>
      </c>
      <c r="AF314">
        <f>AVERAGE('sugar expt'!BQ312:CF312)</f>
        <v>7.4324591858972955</v>
      </c>
      <c r="AG314">
        <f>AVERAGE('bitter expt'!BQ312:CF312)</f>
        <v>3.2678652340159724</v>
      </c>
      <c r="AH314">
        <f>AVERAGE('sugar+bitter expt'!BQ312:CF312)</f>
        <v>6.0701655483454875</v>
      </c>
      <c r="AJ314">
        <f>STDEV('sugar expt'!BQ312:CF312)/SQRT(COUNT('sugar expt'!BQ312:CF312))</f>
        <v>0.79860256987118838</v>
      </c>
      <c r="AK314">
        <f>STDEV('bitter expt'!BQ312:CF312)/SQRT(COUNT('bitter expt'!BQ312:CF312))</f>
        <v>0.67948782575651456</v>
      </c>
      <c r="AL314">
        <f>STDEV('sugar+bitter expt'!BQ312:CF312)/SQRT(COUNT('sugar+bitter expt'!BQ312:CF312))</f>
        <v>0.4836923591484521</v>
      </c>
      <c r="AP314">
        <f>AVERAGE('sugar expt'!S312:AI312)</f>
        <v>1.5608921933386652</v>
      </c>
      <c r="AQ314">
        <f>AVERAGE('bitter expt'!S312:AI312)</f>
        <v>1.1942183570380815</v>
      </c>
      <c r="AR314">
        <f>AVERAGE('sugar+bitter expt'!S312:AI312)</f>
        <v>1.6659851578034743</v>
      </c>
      <c r="AT314">
        <f>STDEV('sugar expt'!S312:AI312)/SQRT(COUNT('sugar expt'!S312:AI312))</f>
        <v>0.11897298985510985</v>
      </c>
      <c r="AU314">
        <f>STDEV('bitter expt'!S312:AI312)/SQRT(COUNT('bitter expt'!S312:AI312))</f>
        <v>8.6946872312057E-2</v>
      </c>
      <c r="AV314">
        <f>STDEV('sugar+bitter expt'!S312:AI312)/SQRT(COUNT('sugar+bitter expt'!S312:AI312))</f>
        <v>0.10851643518999426</v>
      </c>
      <c r="AX314">
        <f>AVERAGE('sugar expt'!AZ312:BP312)</f>
        <v>1.6327201176976842</v>
      </c>
      <c r="AY314">
        <f>AVERAGE('bitter expt'!AZ312:BP312)</f>
        <v>0.84869210578235688</v>
      </c>
      <c r="AZ314">
        <f>AVERAGE('sugar+bitter expt'!AZ312:BP312)</f>
        <v>1.1385842479138222</v>
      </c>
      <c r="BB314">
        <f>STDEV('sugar expt'!AZ312:BP312)/SQRT(COUNT('sugar expt'!AZ312:BP312))</f>
        <v>0.17067720315710447</v>
      </c>
      <c r="BC314">
        <f>STDEV('bitter expt'!AZ312:BP312)/SQRT(COUNT('bitter expt'!AZ312:BP312))</f>
        <v>5.5342994957944217E-2</v>
      </c>
      <c r="BD314">
        <f>STDEV('sugar+bitter expt'!AZ312:BP312)/SQRT(COUNT('sugar+bitter expt'!AZ312:BP312))</f>
        <v>4.5419598832045348E-2</v>
      </c>
      <c r="BF314">
        <f>AVERAGE('sugar expt'!CG312:CW312)</f>
        <v>1.2302128001632473</v>
      </c>
      <c r="BG314">
        <f>AVERAGE('bitter expt'!CG312:CW312)</f>
        <v>0.76808735921508198</v>
      </c>
      <c r="BH314">
        <f>AVERAGE('sugar+bitter expt'!CG312:CW312)</f>
        <v>1.0382656014912746</v>
      </c>
      <c r="BJ314">
        <f>STDEV('sugar expt'!CG312:CW312)/SQRT(COUNT('sugar expt'!CG312:CW312))</f>
        <v>0.106172526705176</v>
      </c>
      <c r="BK314">
        <f>STDEV('bitter expt'!CG312:CW312)/SQRT(COUNT('bitter expt'!CG312:CW312))</f>
        <v>6.5029762595711679E-2</v>
      </c>
      <c r="BL314">
        <f>STDEV('sugar+bitter expt'!CG312:CW312)/SQRT(COUNT('sugar+bitter expt'!CG312:CW312))</f>
        <v>8.2860710729792134E-2</v>
      </c>
    </row>
    <row r="315" spans="15:64" x14ac:dyDescent="0.2">
      <c r="O315">
        <v>312</v>
      </c>
      <c r="P315">
        <f>AVERAGE('sugar expt'!C313:R313)</f>
        <v>10.079538855157926</v>
      </c>
      <c r="Q315">
        <f>AVERAGE('bitter expt'!C313:R313)</f>
        <v>7.1373650939424333</v>
      </c>
      <c r="R315">
        <f>AVERAGE('sugar+bitter expt'!C313:R313)</f>
        <v>9.1238074144168948</v>
      </c>
      <c r="T315">
        <f>STDEV('sugar expt'!C313:R313)/SQRT(COUNT('sugar expt'!C313:R313))</f>
        <v>0.61930513420368938</v>
      </c>
      <c r="U315">
        <f>STDEV('bitter expt'!C313:R313)/SQRT(COUNT('bitter expt'!C313:R313))</f>
        <v>0.61487466289895421</v>
      </c>
      <c r="V315">
        <f>STDEV('sugar+bitter expt'!C313:R313)/SQRT(COUNT('sugar+bitter expt'!C313:R313))</f>
        <v>0.5624026503798768</v>
      </c>
      <c r="X315">
        <f>AVERAGE('sugar expt'!AJ313:AY313)</f>
        <v>9.0354073644466464</v>
      </c>
      <c r="Y315">
        <f>AVERAGE('bitter expt'!AJ313:AY313)</f>
        <v>4.0600824769607815</v>
      </c>
      <c r="Z315">
        <f>AVERAGE('sugar+bitter expt'!AJ313:AY313)</f>
        <v>6.2856928135160341</v>
      </c>
      <c r="AB315">
        <f>STDEV('sugar expt'!AJ313:AY313)/SQRT(COUNT('sugar expt'!AJ313:AY313))</f>
        <v>0.75792212334494002</v>
      </c>
      <c r="AC315">
        <f>STDEV('bitter expt'!AJ313:AY313)/SQRT(COUNT('bitter expt'!AJ313:AY313))</f>
        <v>0.75800033110051468</v>
      </c>
      <c r="AD315">
        <f>STDEV('sugar+bitter expt'!AJ313:AY313)/SQRT(COUNT('sugar+bitter expt'!AJ313:AY313))</f>
        <v>0.6612297160912487</v>
      </c>
      <c r="AF315">
        <f>AVERAGE('sugar expt'!BQ313:CF313)</f>
        <v>7.1730411290581673</v>
      </c>
      <c r="AG315">
        <f>AVERAGE('bitter expt'!BQ313:CF313)</f>
        <v>2.8450855797079333</v>
      </c>
      <c r="AH315">
        <f>AVERAGE('sugar+bitter expt'!BQ313:CF313)</f>
        <v>6.054904076959116</v>
      </c>
      <c r="AJ315">
        <f>STDEV('sugar expt'!BQ313:CF313)/SQRT(COUNT('sugar expt'!BQ313:CF313))</f>
        <v>0.53677330453184613</v>
      </c>
      <c r="AK315">
        <f>STDEV('bitter expt'!BQ313:CF313)/SQRT(COUNT('bitter expt'!BQ313:CF313))</f>
        <v>0.56450088642576934</v>
      </c>
      <c r="AL315">
        <f>STDEV('sugar+bitter expt'!BQ313:CF313)/SQRT(COUNT('sugar+bitter expt'!BQ313:CF313))</f>
        <v>0.42997277638861481</v>
      </c>
      <c r="AP315">
        <f>AVERAGE('sugar expt'!S313:AI313)</f>
        <v>1.5373273073872638</v>
      </c>
      <c r="AQ315">
        <f>AVERAGE('bitter expt'!S313:AI313)</f>
        <v>1.1664995265252187</v>
      </c>
      <c r="AR315">
        <f>AVERAGE('sugar+bitter expt'!S313:AI313)</f>
        <v>1.4804998746617368</v>
      </c>
      <c r="AT315">
        <f>STDEV('sugar expt'!S313:AI313)/SQRT(COUNT('sugar expt'!S313:AI313))</f>
        <v>0.11958578076493243</v>
      </c>
      <c r="AU315">
        <f>STDEV('bitter expt'!S313:AI313)/SQRT(COUNT('bitter expt'!S313:AI313))</f>
        <v>9.3530276087823619E-2</v>
      </c>
      <c r="AV315">
        <f>STDEV('sugar+bitter expt'!S313:AI313)/SQRT(COUNT('sugar+bitter expt'!S313:AI313))</f>
        <v>0.10716730950329956</v>
      </c>
      <c r="AX315">
        <f>AVERAGE('sugar expt'!AZ313:BP313)</f>
        <v>1.506338682928164</v>
      </c>
      <c r="AY315">
        <f>AVERAGE('bitter expt'!AZ313:BP313)</f>
        <v>0.87183806297285094</v>
      </c>
      <c r="AZ315">
        <f>AVERAGE('sugar+bitter expt'!AZ313:BP313)</f>
        <v>1.079206558711002</v>
      </c>
      <c r="BB315">
        <f>STDEV('sugar expt'!AZ313:BP313)/SQRT(COUNT('sugar expt'!AZ313:BP313))</f>
        <v>0.16599133041645087</v>
      </c>
      <c r="BC315">
        <f>STDEV('bitter expt'!AZ313:BP313)/SQRT(COUNT('bitter expt'!AZ313:BP313))</f>
        <v>6.6014535023500714E-2</v>
      </c>
      <c r="BD315">
        <f>STDEV('sugar+bitter expt'!AZ313:BP313)/SQRT(COUNT('sugar+bitter expt'!AZ313:BP313))</f>
        <v>3.2288985985165435E-2</v>
      </c>
      <c r="BF315">
        <f>AVERAGE('sugar expt'!CG313:CW313)</f>
        <v>1.2019650542808302</v>
      </c>
      <c r="BG315">
        <f>AVERAGE('bitter expt'!CG313:CW313)</f>
        <v>0.78236519126828374</v>
      </c>
      <c r="BH315">
        <f>AVERAGE('sugar+bitter expt'!CG313:CW313)</f>
        <v>1.0549258015145964</v>
      </c>
      <c r="BJ315">
        <f>STDEV('sugar expt'!CG313:CW313)/SQRT(COUNT('sugar expt'!CG313:CW313))</f>
        <v>7.2953537402897242E-2</v>
      </c>
      <c r="BK315">
        <f>STDEV('bitter expt'!CG313:CW313)/SQRT(COUNT('bitter expt'!CG313:CW313))</f>
        <v>6.5038337297132834E-2</v>
      </c>
      <c r="BL315">
        <f>STDEV('sugar+bitter expt'!CG313:CW313)/SQRT(COUNT('sugar+bitter expt'!CG313:CW313))</f>
        <v>9.1721283726992175E-2</v>
      </c>
    </row>
    <row r="316" spans="15:64" x14ac:dyDescent="0.2">
      <c r="O316">
        <v>313</v>
      </c>
      <c r="P316">
        <f>AVERAGE('sugar expt'!C314:R314)</f>
        <v>10.686088849125216</v>
      </c>
      <c r="Q316">
        <f>AVERAGE('bitter expt'!C314:R314)</f>
        <v>6.0683672208472039</v>
      </c>
      <c r="R316">
        <f>AVERAGE('sugar+bitter expt'!C314:R314)</f>
        <v>8.46118293559379</v>
      </c>
      <c r="T316">
        <f>STDEV('sugar expt'!C314:R314)/SQRT(COUNT('sugar expt'!C314:R314))</f>
        <v>0.67269780624671904</v>
      </c>
      <c r="U316">
        <f>STDEV('bitter expt'!C314:R314)/SQRT(COUNT('bitter expt'!C314:R314))</f>
        <v>0.8033965401225962</v>
      </c>
      <c r="V316">
        <f>STDEV('sugar+bitter expt'!C314:R314)/SQRT(COUNT('sugar+bitter expt'!C314:R314))</f>
        <v>0.56746695464504537</v>
      </c>
      <c r="X316">
        <f>AVERAGE('sugar expt'!AJ314:AY314)</f>
        <v>8.8479904353099386</v>
      </c>
      <c r="Y316">
        <f>AVERAGE('bitter expt'!AJ314:AY314)</f>
        <v>3.9224142377571027</v>
      </c>
      <c r="Z316">
        <f>AVERAGE('sugar+bitter expt'!AJ314:AY314)</f>
        <v>6.6049273274226419</v>
      </c>
      <c r="AB316">
        <f>STDEV('sugar expt'!AJ314:AY314)/SQRT(COUNT('sugar expt'!AJ314:AY314))</f>
        <v>0.95635466136975777</v>
      </c>
      <c r="AC316">
        <f>STDEV('bitter expt'!AJ314:AY314)/SQRT(COUNT('bitter expt'!AJ314:AY314))</f>
        <v>0.74439187505645721</v>
      </c>
      <c r="AD316">
        <f>STDEV('sugar+bitter expt'!AJ314:AY314)/SQRT(COUNT('sugar+bitter expt'!AJ314:AY314))</f>
        <v>0.71713401916987507</v>
      </c>
      <c r="AF316">
        <f>AVERAGE('sugar expt'!BQ314:CF314)</f>
        <v>7.5936651776921353</v>
      </c>
      <c r="AG316">
        <f>AVERAGE('bitter expt'!BQ314:CF314)</f>
        <v>3.3372552944792906</v>
      </c>
      <c r="AH316">
        <f>AVERAGE('sugar+bitter expt'!BQ314:CF314)</f>
        <v>6.2170948728411233</v>
      </c>
      <c r="AJ316">
        <f>STDEV('sugar expt'!BQ314:CF314)/SQRT(COUNT('sugar expt'!BQ314:CF314))</f>
        <v>0.59176672710848344</v>
      </c>
      <c r="AK316">
        <f>STDEV('bitter expt'!BQ314:CF314)/SQRT(COUNT('bitter expt'!BQ314:CF314))</f>
        <v>0.58702976830658427</v>
      </c>
      <c r="AL316">
        <f>STDEV('sugar+bitter expt'!BQ314:CF314)/SQRT(COUNT('sugar+bitter expt'!BQ314:CF314))</f>
        <v>0.59202274783681241</v>
      </c>
      <c r="AP316">
        <f>AVERAGE('sugar expt'!S314:AI314)</f>
        <v>1.5551184399345199</v>
      </c>
      <c r="AQ316">
        <f>AVERAGE('bitter expt'!S314:AI314)</f>
        <v>1.2602842963960401</v>
      </c>
      <c r="AR316">
        <f>AVERAGE('sugar+bitter expt'!S314:AI314)</f>
        <v>1.6690932172634532</v>
      </c>
      <c r="AT316">
        <f>STDEV('sugar expt'!S314:AI314)/SQRT(COUNT('sugar expt'!S314:AI314))</f>
        <v>9.4076317145470378E-2</v>
      </c>
      <c r="AU316">
        <f>STDEV('bitter expt'!S314:AI314)/SQRT(COUNT('bitter expt'!S314:AI314))</f>
        <v>8.6651064816441248E-2</v>
      </c>
      <c r="AV316">
        <f>STDEV('sugar+bitter expt'!S314:AI314)/SQRT(COUNT('sugar+bitter expt'!S314:AI314))</f>
        <v>0.13048483620054177</v>
      </c>
      <c r="AX316">
        <f>AVERAGE('sugar expt'!AZ314:BP314)</f>
        <v>1.4834966655436195</v>
      </c>
      <c r="AY316">
        <f>AVERAGE('bitter expt'!AZ314:BP314)</f>
        <v>0.86793698152989018</v>
      </c>
      <c r="AZ316">
        <f>AVERAGE('sugar+bitter expt'!AZ314:BP314)</f>
        <v>1.154456852436464</v>
      </c>
      <c r="BB316">
        <f>STDEV('sugar expt'!AZ314:BP314)/SQRT(COUNT('sugar expt'!AZ314:BP314))</f>
        <v>0.11691566569168439</v>
      </c>
      <c r="BC316">
        <f>STDEV('bitter expt'!AZ314:BP314)/SQRT(COUNT('bitter expt'!AZ314:BP314))</f>
        <v>5.5316494615407365E-2</v>
      </c>
      <c r="BD316">
        <f>STDEV('sugar+bitter expt'!AZ314:BP314)/SQRT(COUNT('sugar+bitter expt'!AZ314:BP314))</f>
        <v>7.1253597160110219E-2</v>
      </c>
      <c r="BF316">
        <f>AVERAGE('sugar expt'!CG314:CW314)</f>
        <v>1.2534156722623364</v>
      </c>
      <c r="BG316">
        <f>AVERAGE('bitter expt'!CG314:CW314)</f>
        <v>0.83368196517694104</v>
      </c>
      <c r="BH316">
        <f>AVERAGE('sugar+bitter expt'!CG314:CW314)</f>
        <v>1.1223165043300432</v>
      </c>
      <c r="BJ316">
        <f>STDEV('sugar expt'!CG314:CW314)/SQRT(COUNT('sugar expt'!CG314:CW314))</f>
        <v>0.10144339402678697</v>
      </c>
      <c r="BK316">
        <f>STDEV('bitter expt'!CG314:CW314)/SQRT(COUNT('bitter expt'!CG314:CW314))</f>
        <v>6.2480747972901887E-2</v>
      </c>
      <c r="BL316">
        <f>STDEV('sugar+bitter expt'!CG314:CW314)/SQRT(COUNT('sugar+bitter expt'!CG314:CW314))</f>
        <v>9.9566443593884349E-2</v>
      </c>
    </row>
    <row r="317" spans="15:64" x14ac:dyDescent="0.2">
      <c r="O317">
        <v>314</v>
      </c>
      <c r="P317">
        <f>AVERAGE('sugar expt'!C315:R315)</f>
        <v>10.121530226180596</v>
      </c>
      <c r="Q317">
        <f>AVERAGE('bitter expt'!C315:R315)</f>
        <v>6.3451016781345064</v>
      </c>
      <c r="R317">
        <f>AVERAGE('sugar+bitter expt'!C315:R315)</f>
        <v>9.2382657815989528</v>
      </c>
      <c r="T317">
        <f>STDEV('sugar expt'!C315:R315)/SQRT(COUNT('sugar expt'!C315:R315))</f>
        <v>0.84196582671054732</v>
      </c>
      <c r="U317">
        <f>STDEV('bitter expt'!C315:R315)/SQRT(COUNT('bitter expt'!C315:R315))</f>
        <v>0.82700459022777062</v>
      </c>
      <c r="V317">
        <f>STDEV('sugar+bitter expt'!C315:R315)/SQRT(COUNT('sugar+bitter expt'!C315:R315))</f>
        <v>0.49527045624863814</v>
      </c>
      <c r="X317">
        <f>AVERAGE('sugar expt'!AJ315:AY315)</f>
        <v>8.4808112578584378</v>
      </c>
      <c r="Y317">
        <f>AVERAGE('bitter expt'!AJ315:AY315)</f>
        <v>3.731598797926599</v>
      </c>
      <c r="Z317">
        <f>AVERAGE('sugar+bitter expt'!AJ315:AY315)</f>
        <v>6.0563707440778334</v>
      </c>
      <c r="AB317">
        <f>STDEV('sugar expt'!AJ315:AY315)/SQRT(COUNT('sugar expt'!AJ315:AY315))</f>
        <v>0.75520278420790121</v>
      </c>
      <c r="AC317">
        <f>STDEV('bitter expt'!AJ315:AY315)/SQRT(COUNT('bitter expt'!AJ315:AY315))</f>
        <v>0.64962433058796154</v>
      </c>
      <c r="AD317">
        <f>STDEV('sugar+bitter expt'!AJ315:AY315)/SQRT(COUNT('sugar+bitter expt'!AJ315:AY315))</f>
        <v>0.64836029913041415</v>
      </c>
      <c r="AF317">
        <f>AVERAGE('sugar expt'!BQ315:CF315)</f>
        <v>8.314906638034552</v>
      </c>
      <c r="AG317">
        <f>AVERAGE('bitter expt'!BQ315:CF315)</f>
        <v>3.083013163479666</v>
      </c>
      <c r="AH317">
        <f>AVERAGE('sugar+bitter expt'!BQ315:CF315)</f>
        <v>6.3345829129370754</v>
      </c>
      <c r="AJ317">
        <f>STDEV('sugar expt'!BQ315:CF315)/SQRT(COUNT('sugar expt'!BQ315:CF315))</f>
        <v>0.7887263943090207</v>
      </c>
      <c r="AK317">
        <f>STDEV('bitter expt'!BQ315:CF315)/SQRT(COUNT('bitter expt'!BQ315:CF315))</f>
        <v>0.51509183089572441</v>
      </c>
      <c r="AL317">
        <f>STDEV('sugar+bitter expt'!BQ315:CF315)/SQRT(COUNT('sugar+bitter expt'!BQ315:CF315))</f>
        <v>0.58997977044901317</v>
      </c>
      <c r="AP317">
        <f>AVERAGE('sugar expt'!S315:AI315)</f>
        <v>1.688806205392029</v>
      </c>
      <c r="AQ317">
        <f>AVERAGE('bitter expt'!S315:AI315)</f>
        <v>1.4136905232054482</v>
      </c>
      <c r="AR317">
        <f>AVERAGE('sugar+bitter expt'!S315:AI315)</f>
        <v>1.6195670325729781</v>
      </c>
      <c r="AT317">
        <f>STDEV('sugar expt'!S315:AI315)/SQRT(COUNT('sugar expt'!S315:AI315))</f>
        <v>0.10249395815604541</v>
      </c>
      <c r="AU317">
        <f>STDEV('bitter expt'!S315:AI315)/SQRT(COUNT('bitter expt'!S315:AI315))</f>
        <v>0.14918340770919247</v>
      </c>
      <c r="AV317">
        <f>STDEV('sugar+bitter expt'!S315:AI315)/SQRT(COUNT('sugar+bitter expt'!S315:AI315))</f>
        <v>0.1428188159846879</v>
      </c>
      <c r="AX317">
        <f>AVERAGE('sugar expt'!AZ315:BP315)</f>
        <v>1.4539478664244041</v>
      </c>
      <c r="AY317">
        <f>AVERAGE('bitter expt'!AZ315:BP315)</f>
        <v>0.93198033482636267</v>
      </c>
      <c r="AZ317">
        <f>AVERAGE('sugar+bitter expt'!AZ315:BP315)</f>
        <v>1.1927939421644562</v>
      </c>
      <c r="BB317">
        <f>STDEV('sugar expt'!AZ315:BP315)/SQRT(COUNT('sugar expt'!AZ315:BP315))</f>
        <v>0.12901534252945951</v>
      </c>
      <c r="BC317">
        <f>STDEV('bitter expt'!AZ315:BP315)/SQRT(COUNT('bitter expt'!AZ315:BP315))</f>
        <v>7.0372250367160771E-2</v>
      </c>
      <c r="BD317">
        <f>STDEV('sugar+bitter expt'!AZ315:BP315)/SQRT(COUNT('sugar+bitter expt'!AZ315:BP315))</f>
        <v>8.1430994847424054E-2</v>
      </c>
      <c r="BF317">
        <f>AVERAGE('sugar expt'!CG315:CW315)</f>
        <v>1.2678076452664169</v>
      </c>
      <c r="BG317">
        <f>AVERAGE('bitter expt'!CG315:CW315)</f>
        <v>0.80627286086561123</v>
      </c>
      <c r="BH317">
        <f>AVERAGE('sugar+bitter expt'!CG315:CW315)</f>
        <v>1.0158295621065063</v>
      </c>
      <c r="BJ317">
        <f>STDEV('sugar expt'!CG315:CW315)/SQRT(COUNT('sugar expt'!CG315:CW315))</f>
        <v>0.10366552292854764</v>
      </c>
      <c r="BK317">
        <f>STDEV('bitter expt'!CG315:CW315)/SQRT(COUNT('bitter expt'!CG315:CW315))</f>
        <v>6.0660842561645022E-2</v>
      </c>
      <c r="BL317">
        <f>STDEV('sugar+bitter expt'!CG315:CW315)/SQRT(COUNT('sugar+bitter expt'!CG315:CW315))</f>
        <v>7.5407968396677447E-2</v>
      </c>
    </row>
    <row r="318" spans="15:64" x14ac:dyDescent="0.2">
      <c r="O318">
        <v>315</v>
      </c>
      <c r="P318">
        <f>AVERAGE('sugar expt'!C316:R316)</f>
        <v>9.5347460538498154</v>
      </c>
      <c r="Q318">
        <f>AVERAGE('bitter expt'!C316:R316)</f>
        <v>6.409952134668754</v>
      </c>
      <c r="R318">
        <f>AVERAGE('sugar+bitter expt'!C316:R316)</f>
        <v>9.0770059735857771</v>
      </c>
      <c r="T318">
        <f>STDEV('sugar expt'!C316:R316)/SQRT(COUNT('sugar expt'!C316:R316))</f>
        <v>0.72857268588644242</v>
      </c>
      <c r="U318">
        <f>STDEV('bitter expt'!C316:R316)/SQRT(COUNT('bitter expt'!C316:R316))</f>
        <v>1.0619157786196591</v>
      </c>
      <c r="V318">
        <f>STDEV('sugar+bitter expt'!C316:R316)/SQRT(COUNT('sugar+bitter expt'!C316:R316))</f>
        <v>0.59935090288507409</v>
      </c>
      <c r="X318">
        <f>AVERAGE('sugar expt'!AJ316:AY316)</f>
        <v>8.2730021601122026</v>
      </c>
      <c r="Y318">
        <f>AVERAGE('bitter expt'!AJ316:AY316)</f>
        <v>4.5554320930646988</v>
      </c>
      <c r="Z318">
        <f>AVERAGE('sugar+bitter expt'!AJ316:AY316)</f>
        <v>6.0535114770861753</v>
      </c>
      <c r="AB318">
        <f>STDEV('sugar expt'!AJ316:AY316)/SQRT(COUNT('sugar expt'!AJ316:AY316))</f>
        <v>0.66793352233542469</v>
      </c>
      <c r="AC318">
        <f>STDEV('bitter expt'!AJ316:AY316)/SQRT(COUNT('bitter expt'!AJ316:AY316))</f>
        <v>0.87398894229450874</v>
      </c>
      <c r="AD318">
        <f>STDEV('sugar+bitter expt'!AJ316:AY316)/SQRT(COUNT('sugar+bitter expt'!AJ316:AY316))</f>
        <v>0.50608985116068628</v>
      </c>
      <c r="AF318">
        <f>AVERAGE('sugar expt'!BQ316:CF316)</f>
        <v>8.2458319901555761</v>
      </c>
      <c r="AG318">
        <f>AVERAGE('bitter expt'!BQ316:CF316)</f>
        <v>3.292704172451046</v>
      </c>
      <c r="AH318">
        <f>AVERAGE('sugar+bitter expt'!BQ316:CF316)</f>
        <v>6.0234006214492695</v>
      </c>
      <c r="AJ318">
        <f>STDEV('sugar expt'!BQ316:CF316)/SQRT(COUNT('sugar expt'!BQ316:CF316))</f>
        <v>0.81535783747870949</v>
      </c>
      <c r="AK318">
        <f>STDEV('bitter expt'!BQ316:CF316)/SQRT(COUNT('bitter expt'!BQ316:CF316))</f>
        <v>0.52739521148762492</v>
      </c>
      <c r="AL318">
        <f>STDEV('sugar+bitter expt'!BQ316:CF316)/SQRT(COUNT('sugar+bitter expt'!BQ316:CF316))</f>
        <v>0.58506479668555467</v>
      </c>
      <c r="AP318">
        <f>AVERAGE('sugar expt'!S316:AI316)</f>
        <v>1.7541599303717761</v>
      </c>
      <c r="AQ318">
        <f>AVERAGE('bitter expt'!S316:AI316)</f>
        <v>1.1636307901362613</v>
      </c>
      <c r="AR318">
        <f>AVERAGE('sugar+bitter expt'!S316:AI316)</f>
        <v>1.5132844222556698</v>
      </c>
      <c r="AT318">
        <f>STDEV('sugar expt'!S316:AI316)/SQRT(COUNT('sugar expt'!S316:AI316))</f>
        <v>0.10094795504755534</v>
      </c>
      <c r="AU318">
        <f>STDEV('bitter expt'!S316:AI316)/SQRT(COUNT('bitter expt'!S316:AI316))</f>
        <v>8.4204615591198781E-2</v>
      </c>
      <c r="AV318">
        <f>STDEV('sugar+bitter expt'!S316:AI316)/SQRT(COUNT('sugar+bitter expt'!S316:AI316))</f>
        <v>0.13281581627674147</v>
      </c>
      <c r="AX318">
        <f>AVERAGE('sugar expt'!AZ316:BP316)</f>
        <v>1.4107568121760565</v>
      </c>
      <c r="AY318">
        <f>AVERAGE('bitter expt'!AZ316:BP316)</f>
        <v>0.99814650186528908</v>
      </c>
      <c r="AZ318">
        <f>AVERAGE('sugar+bitter expt'!AZ316:BP316)</f>
        <v>1.2427163655894662</v>
      </c>
      <c r="BB318">
        <f>STDEV('sugar expt'!AZ316:BP316)/SQRT(COUNT('sugar expt'!AZ316:BP316))</f>
        <v>0.10573636169432124</v>
      </c>
      <c r="BC318">
        <f>STDEV('bitter expt'!AZ316:BP316)/SQRT(COUNT('bitter expt'!AZ316:BP316))</f>
        <v>9.8303769514759845E-2</v>
      </c>
      <c r="BD318">
        <f>STDEV('sugar+bitter expt'!AZ316:BP316)/SQRT(COUNT('sugar+bitter expt'!AZ316:BP316))</f>
        <v>8.750463923579678E-2</v>
      </c>
      <c r="BF318">
        <f>AVERAGE('sugar expt'!CG316:CW316)</f>
        <v>1.2202999677413882</v>
      </c>
      <c r="BG318">
        <f>AVERAGE('bitter expt'!CG316:CW316)</f>
        <v>0.7572697759563487</v>
      </c>
      <c r="BH318">
        <f>AVERAGE('sugar+bitter expt'!CG316:CW316)</f>
        <v>1.1136622264452896</v>
      </c>
      <c r="BJ318">
        <f>STDEV('sugar expt'!CG316:CW316)/SQRT(COUNT('sugar expt'!CG316:CW316))</f>
        <v>9.6512154747078679E-2</v>
      </c>
      <c r="BK318">
        <f>STDEV('bitter expt'!CG316:CW316)/SQRT(COUNT('bitter expt'!CG316:CW316))</f>
        <v>5.1385756521670059E-2</v>
      </c>
      <c r="BL318">
        <f>STDEV('sugar+bitter expt'!CG316:CW316)/SQRT(COUNT('sugar+bitter expt'!CG316:CW316))</f>
        <v>8.8220566162525285E-2</v>
      </c>
    </row>
    <row r="319" spans="15:64" x14ac:dyDescent="0.2">
      <c r="O319">
        <v>316</v>
      </c>
      <c r="P319">
        <f>AVERAGE('sugar expt'!C317:R317)</f>
        <v>10.47635436801097</v>
      </c>
      <c r="Q319">
        <f>AVERAGE('bitter expt'!C317:R317)</f>
        <v>5.9498842667488088</v>
      </c>
      <c r="R319">
        <f>AVERAGE('sugar+bitter expt'!C317:R317)</f>
        <v>9.1221892859913485</v>
      </c>
      <c r="T319">
        <f>STDEV('sugar expt'!C317:R317)/SQRT(COUNT('sugar expt'!C317:R317))</f>
        <v>0.82477225310725766</v>
      </c>
      <c r="U319">
        <f>STDEV('bitter expt'!C317:R317)/SQRT(COUNT('bitter expt'!C317:R317))</f>
        <v>0.875340631587472</v>
      </c>
      <c r="V319">
        <f>STDEV('sugar+bitter expt'!C317:R317)/SQRT(COUNT('sugar+bitter expt'!C317:R317))</f>
        <v>0.52378767059741171</v>
      </c>
      <c r="X319">
        <f>AVERAGE('sugar expt'!AJ317:AY317)</f>
        <v>8.4906838991511595</v>
      </c>
      <c r="Y319">
        <f>AVERAGE('bitter expt'!AJ317:AY317)</f>
        <v>5.0900996474386035</v>
      </c>
      <c r="Z319">
        <f>AVERAGE('sugar+bitter expt'!AJ317:AY317)</f>
        <v>6.3962177688546777</v>
      </c>
      <c r="AB319">
        <f>STDEV('sugar expt'!AJ317:AY317)/SQRT(COUNT('sugar expt'!AJ317:AY317))</f>
        <v>0.88482995309396539</v>
      </c>
      <c r="AC319">
        <f>STDEV('bitter expt'!AJ317:AY317)/SQRT(COUNT('bitter expt'!AJ317:AY317))</f>
        <v>1.0623595088619551</v>
      </c>
      <c r="AD319">
        <f>STDEV('sugar+bitter expt'!AJ317:AY317)/SQRT(COUNT('sugar+bitter expt'!AJ317:AY317))</f>
        <v>0.52524840573673792</v>
      </c>
      <c r="AF319">
        <f>AVERAGE('sugar expt'!BQ317:CF317)</f>
        <v>8.2104749724398935</v>
      </c>
      <c r="AG319">
        <f>AVERAGE('bitter expt'!BQ317:CF317)</f>
        <v>3.6270194656129968</v>
      </c>
      <c r="AH319">
        <f>AVERAGE('sugar+bitter expt'!BQ317:CF317)</f>
        <v>6.1001446586502048</v>
      </c>
      <c r="AJ319">
        <f>STDEV('sugar expt'!BQ317:CF317)/SQRT(COUNT('sugar expt'!BQ317:CF317))</f>
        <v>0.83018294679272508</v>
      </c>
      <c r="AK319">
        <f>STDEV('bitter expt'!BQ317:CF317)/SQRT(COUNT('bitter expt'!BQ317:CF317))</f>
        <v>0.60150265554049598</v>
      </c>
      <c r="AL319">
        <f>STDEV('sugar+bitter expt'!BQ317:CF317)/SQRT(COUNT('sugar+bitter expt'!BQ317:CF317))</f>
        <v>0.84070886430702219</v>
      </c>
      <c r="AP319">
        <f>AVERAGE('sugar expt'!S317:AI317)</f>
        <v>1.6396945120014224</v>
      </c>
      <c r="AQ319">
        <f>AVERAGE('bitter expt'!S317:AI317)</f>
        <v>1.1321792121207213</v>
      </c>
      <c r="AR319">
        <f>AVERAGE('sugar+bitter expt'!S317:AI317)</f>
        <v>1.5312798923529531</v>
      </c>
      <c r="AT319">
        <f>STDEV('sugar expt'!S317:AI317)/SQRT(COUNT('sugar expt'!S317:AI317))</f>
        <v>0.11281272959360766</v>
      </c>
      <c r="AU319">
        <f>STDEV('bitter expt'!S317:AI317)/SQRT(COUNT('bitter expt'!S317:AI317))</f>
        <v>9.3571688934104391E-2</v>
      </c>
      <c r="AV319">
        <f>STDEV('sugar+bitter expt'!S317:AI317)/SQRT(COUNT('sugar+bitter expt'!S317:AI317))</f>
        <v>0.11279293567560743</v>
      </c>
      <c r="AX319">
        <f>AVERAGE('sugar expt'!AZ317:BP317)</f>
        <v>1.4845981619883921</v>
      </c>
      <c r="AY319">
        <f>AVERAGE('bitter expt'!AZ317:BP317)</f>
        <v>0.95422472982843087</v>
      </c>
      <c r="AZ319">
        <f>AVERAGE('sugar+bitter expt'!AZ317:BP317)</f>
        <v>1.2234677389761244</v>
      </c>
      <c r="BB319">
        <f>STDEV('sugar expt'!AZ317:BP317)/SQRT(COUNT('sugar expt'!AZ317:BP317))</f>
        <v>0.10232892791905045</v>
      </c>
      <c r="BC319">
        <f>STDEV('bitter expt'!AZ317:BP317)/SQRT(COUNT('bitter expt'!AZ317:BP317))</f>
        <v>6.9364109854782641E-2</v>
      </c>
      <c r="BD319">
        <f>STDEV('sugar+bitter expt'!AZ317:BP317)/SQRT(COUNT('sugar+bitter expt'!AZ317:BP317))</f>
        <v>9.8278777065129275E-2</v>
      </c>
      <c r="BF319">
        <f>AVERAGE('sugar expt'!CG317:CW317)</f>
        <v>1.3016342479970451</v>
      </c>
      <c r="BG319">
        <f>AVERAGE('bitter expt'!CG317:CW317)</f>
        <v>0.82155205588886915</v>
      </c>
      <c r="BH319">
        <f>AVERAGE('sugar+bitter expt'!CG317:CW317)</f>
        <v>1.0434097228597907</v>
      </c>
      <c r="BJ319">
        <f>STDEV('sugar expt'!CG317:CW317)/SQRT(COUNT('sugar expt'!CG317:CW317))</f>
        <v>0.13303406085085784</v>
      </c>
      <c r="BK319">
        <f>STDEV('bitter expt'!CG317:CW317)/SQRT(COUNT('bitter expt'!CG317:CW317))</f>
        <v>3.8541357034782592E-2</v>
      </c>
      <c r="BL319">
        <f>STDEV('sugar+bitter expt'!CG317:CW317)/SQRT(COUNT('sugar+bitter expt'!CG317:CW317))</f>
        <v>9.8588007393680135E-2</v>
      </c>
    </row>
    <row r="320" spans="15:64" x14ac:dyDescent="0.2">
      <c r="O320">
        <v>317</v>
      </c>
      <c r="P320">
        <f>AVERAGE('sugar expt'!C318:R318)</f>
        <v>10.566932439548271</v>
      </c>
      <c r="Q320">
        <f>AVERAGE('bitter expt'!C318:R318)</f>
        <v>6.1489542989513204</v>
      </c>
      <c r="R320">
        <f>AVERAGE('sugar+bitter expt'!C318:R318)</f>
        <v>8.1346583508122396</v>
      </c>
      <c r="T320">
        <f>STDEV('sugar expt'!C318:R318)/SQRT(COUNT('sugar expt'!C318:R318))</f>
        <v>0.44644976990292923</v>
      </c>
      <c r="U320">
        <f>STDEV('bitter expt'!C318:R318)/SQRT(COUNT('bitter expt'!C318:R318))</f>
        <v>0.93700723686494469</v>
      </c>
      <c r="V320">
        <f>STDEV('sugar+bitter expt'!C318:R318)/SQRT(COUNT('sugar+bitter expt'!C318:R318))</f>
        <v>0.54524383800788334</v>
      </c>
      <c r="X320">
        <f>AVERAGE('sugar expt'!AJ318:AY318)</f>
        <v>9.1740322204071862</v>
      </c>
      <c r="Y320">
        <f>AVERAGE('bitter expt'!AJ318:AY318)</f>
        <v>5.2577170309211834</v>
      </c>
      <c r="Z320">
        <f>AVERAGE('sugar+bitter expt'!AJ318:AY318)</f>
        <v>6.8934128580919891</v>
      </c>
      <c r="AB320">
        <f>STDEV('sugar expt'!AJ318:AY318)/SQRT(COUNT('sugar expt'!AJ318:AY318))</f>
        <v>0.91706977225848352</v>
      </c>
      <c r="AC320">
        <f>STDEV('bitter expt'!AJ318:AY318)/SQRT(COUNT('bitter expt'!AJ318:AY318))</f>
        <v>0.93182200596231701</v>
      </c>
      <c r="AD320">
        <f>STDEV('sugar+bitter expt'!AJ318:AY318)/SQRT(COUNT('sugar+bitter expt'!AJ318:AY318))</f>
        <v>0.71824404888973759</v>
      </c>
      <c r="AF320">
        <f>AVERAGE('sugar expt'!BQ318:CF318)</f>
        <v>8.8478335876571048</v>
      </c>
      <c r="AG320">
        <f>AVERAGE('bitter expt'!BQ318:CF318)</f>
        <v>3.9552175785272774</v>
      </c>
      <c r="AH320">
        <f>AVERAGE('sugar+bitter expt'!BQ318:CF318)</f>
        <v>6.0518959355435165</v>
      </c>
      <c r="AJ320">
        <f>STDEV('sugar expt'!BQ318:CF318)/SQRT(COUNT('sugar expt'!BQ318:CF318))</f>
        <v>0.67765384934014594</v>
      </c>
      <c r="AK320">
        <f>STDEV('bitter expt'!BQ318:CF318)/SQRT(COUNT('bitter expt'!BQ318:CF318))</f>
        <v>0.68219991014110948</v>
      </c>
      <c r="AL320">
        <f>STDEV('sugar+bitter expt'!BQ318:CF318)/SQRT(COUNT('sugar+bitter expt'!BQ318:CF318))</f>
        <v>0.87505023235505119</v>
      </c>
      <c r="AP320">
        <f>AVERAGE('sugar expt'!S318:AI318)</f>
        <v>1.7067442545175768</v>
      </c>
      <c r="AQ320">
        <f>AVERAGE('bitter expt'!S318:AI318)</f>
        <v>1.1302682141525195</v>
      </c>
      <c r="AR320">
        <f>AVERAGE('sugar+bitter expt'!S318:AI318)</f>
        <v>1.41583847729927</v>
      </c>
      <c r="AT320">
        <f>STDEV('sugar expt'!S318:AI318)/SQRT(COUNT('sugar expt'!S318:AI318))</f>
        <v>0.1045158182261757</v>
      </c>
      <c r="AU320">
        <f>STDEV('bitter expt'!S318:AI318)/SQRT(COUNT('bitter expt'!S318:AI318))</f>
        <v>7.7558037466589957E-2</v>
      </c>
      <c r="AV320">
        <f>STDEV('sugar+bitter expt'!S318:AI318)/SQRT(COUNT('sugar+bitter expt'!S318:AI318))</f>
        <v>0.1287128966764628</v>
      </c>
      <c r="AX320">
        <f>AVERAGE('sugar expt'!AZ318:BP318)</f>
        <v>1.3706216459607077</v>
      </c>
      <c r="AY320">
        <f>AVERAGE('bitter expt'!AZ318:BP318)</f>
        <v>0.95574415756707976</v>
      </c>
      <c r="AZ320">
        <f>AVERAGE('sugar+bitter expt'!AZ318:BP318)</f>
        <v>1.2640017023464274</v>
      </c>
      <c r="BB320">
        <f>STDEV('sugar expt'!AZ318:BP318)/SQRT(COUNT('sugar expt'!AZ318:BP318))</f>
        <v>9.0352795866423599E-2</v>
      </c>
      <c r="BC320">
        <f>STDEV('bitter expt'!AZ318:BP318)/SQRT(COUNT('bitter expt'!AZ318:BP318))</f>
        <v>7.839411251788353E-2</v>
      </c>
      <c r="BD320">
        <f>STDEV('sugar+bitter expt'!AZ318:BP318)/SQRT(COUNT('sugar+bitter expt'!AZ318:BP318))</f>
        <v>9.2255244809286277E-2</v>
      </c>
      <c r="BF320">
        <f>AVERAGE('sugar expt'!CG318:CW318)</f>
        <v>1.2379936260527529</v>
      </c>
      <c r="BG320">
        <f>AVERAGE('bitter expt'!CG318:CW318)</f>
        <v>0.78757409329235495</v>
      </c>
      <c r="BH320">
        <f>AVERAGE('sugar+bitter expt'!CG318:CW318)</f>
        <v>0.95661456057369298</v>
      </c>
      <c r="BJ320">
        <f>STDEV('sugar expt'!CG318:CW318)/SQRT(COUNT('sugar expt'!CG318:CW318))</f>
        <v>6.4639479908587386E-2</v>
      </c>
      <c r="BK320">
        <f>STDEV('bitter expt'!CG318:CW318)/SQRT(COUNT('bitter expt'!CG318:CW318))</f>
        <v>6.3199495713103293E-2</v>
      </c>
      <c r="BL320">
        <f>STDEV('sugar+bitter expt'!CG318:CW318)/SQRT(COUNT('sugar+bitter expt'!CG318:CW318))</f>
        <v>7.8857008307453069E-2</v>
      </c>
    </row>
    <row r="321" spans="15:64" x14ac:dyDescent="0.2">
      <c r="O321">
        <v>318</v>
      </c>
      <c r="P321">
        <f>AVERAGE('sugar expt'!C319:R319)</f>
        <v>9.5393691906476654</v>
      </c>
      <c r="Q321">
        <f>AVERAGE('bitter expt'!C319:R319)</f>
        <v>6.2199354010788364</v>
      </c>
      <c r="R321">
        <f>AVERAGE('sugar+bitter expt'!C319:R319)</f>
        <v>8.6963241125891972</v>
      </c>
      <c r="T321">
        <f>STDEV('sugar expt'!C319:R319)/SQRT(COUNT('sugar expt'!C319:R319))</f>
        <v>0.59177586099941137</v>
      </c>
      <c r="U321">
        <f>STDEV('bitter expt'!C319:R319)/SQRT(COUNT('bitter expt'!C319:R319))</f>
        <v>0.80272615152785409</v>
      </c>
      <c r="V321">
        <f>STDEV('sugar+bitter expt'!C319:R319)/SQRT(COUNT('sugar+bitter expt'!C319:R319))</f>
        <v>0.80256669218347521</v>
      </c>
      <c r="X321">
        <f>AVERAGE('sugar expt'!AJ319:AY319)</f>
        <v>9.1344822858819299</v>
      </c>
      <c r="Y321">
        <f>AVERAGE('bitter expt'!AJ319:AY319)</f>
        <v>4.9021691847983355</v>
      </c>
      <c r="Z321">
        <f>AVERAGE('sugar+bitter expt'!AJ319:AY319)</f>
        <v>6.3068775463831726</v>
      </c>
      <c r="AB321">
        <f>STDEV('sugar expt'!AJ319:AY319)/SQRT(COUNT('sugar expt'!AJ319:AY319))</f>
        <v>0.84709134051840995</v>
      </c>
      <c r="AC321">
        <f>STDEV('bitter expt'!AJ319:AY319)/SQRT(COUNT('bitter expt'!AJ319:AY319))</f>
        <v>0.78919677171193814</v>
      </c>
      <c r="AD321">
        <f>STDEV('sugar+bitter expt'!AJ319:AY319)/SQRT(COUNT('sugar+bitter expt'!AJ319:AY319))</f>
        <v>0.85893197487133666</v>
      </c>
      <c r="AF321">
        <f>AVERAGE('sugar expt'!BQ319:CF319)</f>
        <v>7.9795260924314109</v>
      </c>
      <c r="AG321">
        <f>AVERAGE('bitter expt'!BQ319:CF319)</f>
        <v>3.5638494993482857</v>
      </c>
      <c r="AH321">
        <f>AVERAGE('sugar+bitter expt'!BQ319:CF319)</f>
        <v>5.934802423731921</v>
      </c>
      <c r="AJ321">
        <f>STDEV('sugar expt'!BQ319:CF319)/SQRT(COUNT('sugar expt'!BQ319:CF319))</f>
        <v>0.7286133473711387</v>
      </c>
      <c r="AK321">
        <f>STDEV('bitter expt'!BQ319:CF319)/SQRT(COUNT('bitter expt'!BQ319:CF319))</f>
        <v>0.62841462664062764</v>
      </c>
      <c r="AL321">
        <f>STDEV('sugar+bitter expt'!BQ319:CF319)/SQRT(COUNT('sugar+bitter expt'!BQ319:CF319))</f>
        <v>0.81466363347350956</v>
      </c>
      <c r="AP321">
        <f>AVERAGE('sugar expt'!S319:AI319)</f>
        <v>1.6047452596433487</v>
      </c>
      <c r="AQ321">
        <f>AVERAGE('bitter expt'!S319:AI319)</f>
        <v>1.2082813660528466</v>
      </c>
      <c r="AR321">
        <f>AVERAGE('sugar+bitter expt'!S319:AI319)</f>
        <v>1.5039060051359412</v>
      </c>
      <c r="AT321">
        <f>STDEV('sugar expt'!S319:AI319)/SQRT(COUNT('sugar expt'!S319:AI319))</f>
        <v>9.499542904557462E-2</v>
      </c>
      <c r="AU321">
        <f>STDEV('bitter expt'!S319:AI319)/SQRT(COUNT('bitter expt'!S319:AI319))</f>
        <v>0.10007895628795863</v>
      </c>
      <c r="AV321">
        <f>STDEV('sugar+bitter expt'!S319:AI319)/SQRT(COUNT('sugar+bitter expt'!S319:AI319))</f>
        <v>0.12636165913944539</v>
      </c>
      <c r="AX321">
        <f>AVERAGE('sugar expt'!AZ319:BP319)</f>
        <v>1.4275557303418636</v>
      </c>
      <c r="AY321">
        <f>AVERAGE('bitter expt'!AZ319:BP319)</f>
        <v>0.94225477529264912</v>
      </c>
      <c r="AZ321">
        <f>AVERAGE('sugar+bitter expt'!AZ319:BP319)</f>
        <v>1.1443479133607775</v>
      </c>
      <c r="BB321">
        <f>STDEV('sugar expt'!AZ319:BP319)/SQRT(COUNT('sugar expt'!AZ319:BP319))</f>
        <v>9.0421865624261341E-2</v>
      </c>
      <c r="BC321">
        <f>STDEV('bitter expt'!AZ319:BP319)/SQRT(COUNT('bitter expt'!AZ319:BP319))</f>
        <v>7.9891141957156589E-2</v>
      </c>
      <c r="BD321">
        <f>STDEV('sugar+bitter expt'!AZ319:BP319)/SQRT(COUNT('sugar+bitter expt'!AZ319:BP319))</f>
        <v>0.1080675975967109</v>
      </c>
      <c r="BF321">
        <f>AVERAGE('sugar expt'!CG319:CW319)</f>
        <v>1.2790026575964439</v>
      </c>
      <c r="BG321">
        <f>AVERAGE('bitter expt'!CG319:CW319)</f>
        <v>0.82713115404109183</v>
      </c>
      <c r="BH321">
        <f>AVERAGE('sugar+bitter expt'!CG319:CW319)</f>
        <v>1.052118836265274</v>
      </c>
      <c r="BJ321">
        <f>STDEV('sugar expt'!CG319:CW319)/SQRT(COUNT('sugar expt'!CG319:CW319))</f>
        <v>9.3423819608331404E-2</v>
      </c>
      <c r="BK321">
        <f>STDEV('bitter expt'!CG319:CW319)/SQRT(COUNT('bitter expt'!CG319:CW319))</f>
        <v>6.7949870458676342E-2</v>
      </c>
      <c r="BL321">
        <f>STDEV('sugar+bitter expt'!CG319:CW319)/SQRT(COUNT('sugar+bitter expt'!CG319:CW319))</f>
        <v>0.10703981487072488</v>
      </c>
    </row>
    <row r="322" spans="15:64" x14ac:dyDescent="0.2">
      <c r="O322">
        <v>319</v>
      </c>
      <c r="P322">
        <f>AVERAGE('sugar expt'!C320:R320)</f>
        <v>9.7444932821682233</v>
      </c>
      <c r="Q322">
        <f>AVERAGE('bitter expt'!C320:R320)</f>
        <v>6.0891588777224319</v>
      </c>
      <c r="R322">
        <f>AVERAGE('sugar+bitter expt'!C320:R320)</f>
        <v>8.2517849789897753</v>
      </c>
      <c r="T322">
        <f>STDEV('sugar expt'!C320:R320)/SQRT(COUNT('sugar expt'!C320:R320))</f>
        <v>0.58063682015717832</v>
      </c>
      <c r="U322">
        <f>STDEV('bitter expt'!C320:R320)/SQRT(COUNT('bitter expt'!C320:R320))</f>
        <v>0.97228463745513916</v>
      </c>
      <c r="V322">
        <f>STDEV('sugar+bitter expt'!C320:R320)/SQRT(COUNT('sugar+bitter expt'!C320:R320))</f>
        <v>0.56708551996491041</v>
      </c>
      <c r="X322">
        <f>AVERAGE('sugar expt'!AJ320:AY320)</f>
        <v>9.897680973279984</v>
      </c>
      <c r="Y322">
        <f>AVERAGE('bitter expt'!AJ320:AY320)</f>
        <v>5.281087007250366</v>
      </c>
      <c r="Z322">
        <f>AVERAGE('sugar+bitter expt'!AJ320:AY320)</f>
        <v>5.755010888656324</v>
      </c>
      <c r="AB322">
        <f>STDEV('sugar expt'!AJ320:AY320)/SQRT(COUNT('sugar expt'!AJ320:AY320))</f>
        <v>0.76992615421205524</v>
      </c>
      <c r="AC322">
        <f>STDEV('bitter expt'!AJ320:AY320)/SQRT(COUNT('bitter expt'!AJ320:AY320))</f>
        <v>0.96834971762081012</v>
      </c>
      <c r="AD322">
        <f>STDEV('sugar+bitter expt'!AJ320:AY320)/SQRT(COUNT('sugar+bitter expt'!AJ320:AY320))</f>
        <v>0.98005564060875872</v>
      </c>
      <c r="AF322">
        <f>AVERAGE('sugar expt'!BQ320:CF320)</f>
        <v>7.1339496919812415</v>
      </c>
      <c r="AG322">
        <f>AVERAGE('bitter expt'!BQ320:CF320)</f>
        <v>3.2700601876120556</v>
      </c>
      <c r="AH322">
        <f>AVERAGE('sugar+bitter expt'!BQ320:CF320)</f>
        <v>5.3101322483038746</v>
      </c>
      <c r="AJ322">
        <f>STDEV('sugar expt'!BQ320:CF320)/SQRT(COUNT('sugar expt'!BQ320:CF320))</f>
        <v>0.69320544390039895</v>
      </c>
      <c r="AK322">
        <f>STDEV('bitter expt'!BQ320:CF320)/SQRT(COUNT('bitter expt'!BQ320:CF320))</f>
        <v>0.61299756477882372</v>
      </c>
      <c r="AL322">
        <f>STDEV('sugar+bitter expt'!BQ320:CF320)/SQRT(COUNT('sugar+bitter expt'!BQ320:CF320))</f>
        <v>0.81715110296334503</v>
      </c>
      <c r="AP322">
        <f>AVERAGE('sugar expt'!S320:AI320)</f>
        <v>1.6250737477532629</v>
      </c>
      <c r="AQ322">
        <f>AVERAGE('bitter expt'!S320:AI320)</f>
        <v>1.2709050518004106</v>
      </c>
      <c r="AR322">
        <f>AVERAGE('sugar+bitter expt'!S320:AI320)</f>
        <v>1.4890660427038691</v>
      </c>
      <c r="AT322">
        <f>STDEV('sugar expt'!S320:AI320)/SQRT(COUNT('sugar expt'!S320:AI320))</f>
        <v>8.7229961157877331E-2</v>
      </c>
      <c r="AU322">
        <f>STDEV('bitter expt'!S320:AI320)/SQRT(COUNT('bitter expt'!S320:AI320))</f>
        <v>0.14984844781082876</v>
      </c>
      <c r="AV322">
        <f>STDEV('sugar+bitter expt'!S320:AI320)/SQRT(COUNT('sugar+bitter expt'!S320:AI320))</f>
        <v>0.15611826965563294</v>
      </c>
      <c r="AX322">
        <f>AVERAGE('sugar expt'!AZ320:BP320)</f>
        <v>1.398689567801191</v>
      </c>
      <c r="AY322">
        <f>AVERAGE('bitter expt'!AZ320:BP320)</f>
        <v>0.90661109227856651</v>
      </c>
      <c r="AZ322">
        <f>AVERAGE('sugar+bitter expt'!AZ320:BP320)</f>
        <v>1.1284768746353508</v>
      </c>
      <c r="BB322">
        <f>STDEV('sugar expt'!AZ320:BP320)/SQRT(COUNT('sugar expt'!AZ320:BP320))</f>
        <v>9.8253217795472261E-2</v>
      </c>
      <c r="BC322">
        <f>STDEV('bitter expt'!AZ320:BP320)/SQRT(COUNT('bitter expt'!AZ320:BP320))</f>
        <v>7.4882298502155095E-2</v>
      </c>
      <c r="BD322">
        <f>STDEV('sugar+bitter expt'!AZ320:BP320)/SQRT(COUNT('sugar+bitter expt'!AZ320:BP320))</f>
        <v>7.3406492393212397E-2</v>
      </c>
      <c r="BF322">
        <f>AVERAGE('sugar expt'!CG320:CW320)</f>
        <v>1.2968180090667487</v>
      </c>
      <c r="BG322">
        <f>AVERAGE('bitter expt'!CG320:CW320)</f>
        <v>0.80186330310860687</v>
      </c>
      <c r="BH322">
        <f>AVERAGE('sugar+bitter expt'!CG320:CW320)</f>
        <v>1.0581438708874982</v>
      </c>
      <c r="BJ322">
        <f>STDEV('sugar expt'!CG320:CW320)/SQRT(COUNT('sugar expt'!CG320:CW320))</f>
        <v>0.11668701944917555</v>
      </c>
      <c r="BK322">
        <f>STDEV('bitter expt'!CG320:CW320)/SQRT(COUNT('bitter expt'!CG320:CW320))</f>
        <v>6.1934216636936698E-2</v>
      </c>
      <c r="BL322">
        <f>STDEV('sugar+bitter expt'!CG320:CW320)/SQRT(COUNT('sugar+bitter expt'!CG320:CW320))</f>
        <v>0.11291493806247586</v>
      </c>
    </row>
    <row r="323" spans="15:64" x14ac:dyDescent="0.2">
      <c r="O323">
        <v>320</v>
      </c>
      <c r="P323">
        <f>AVERAGE('sugar expt'!C321:R321)</f>
        <v>10.015079671188442</v>
      </c>
      <c r="Q323">
        <f>AVERAGE('bitter expt'!C321:R321)</f>
        <v>6.9531206915133605</v>
      </c>
      <c r="R323">
        <f>AVERAGE('sugar+bitter expt'!C321:R321)</f>
        <v>8.1748342099126479</v>
      </c>
      <c r="T323">
        <f>STDEV('sugar expt'!C321:R321)/SQRT(COUNT('sugar expt'!C321:R321))</f>
        <v>0.64232310763287637</v>
      </c>
      <c r="U323">
        <f>STDEV('bitter expt'!C321:R321)/SQRT(COUNT('bitter expt'!C321:R321))</f>
        <v>1.1100491732941531</v>
      </c>
      <c r="V323">
        <f>STDEV('sugar+bitter expt'!C321:R321)/SQRT(COUNT('sugar+bitter expt'!C321:R321))</f>
        <v>0.58155165494072969</v>
      </c>
      <c r="X323">
        <f>AVERAGE('sugar expt'!AJ321:AY321)</f>
        <v>9.3127853100334246</v>
      </c>
      <c r="Y323">
        <f>AVERAGE('bitter expt'!AJ321:AY321)</f>
        <v>3.9595885710041685</v>
      </c>
      <c r="Z323">
        <f>AVERAGE('sugar+bitter expt'!AJ321:AY321)</f>
        <v>5.586788239936217</v>
      </c>
      <c r="AB323">
        <f>STDEV('sugar expt'!AJ321:AY321)/SQRT(COUNT('sugar expt'!AJ321:AY321))</f>
        <v>0.69794998325247215</v>
      </c>
      <c r="AC323">
        <f>STDEV('bitter expt'!AJ321:AY321)/SQRT(COUNT('bitter expt'!AJ321:AY321))</f>
        <v>0.82419920384760403</v>
      </c>
      <c r="AD323">
        <f>STDEV('sugar+bitter expt'!AJ321:AY321)/SQRT(COUNT('sugar+bitter expt'!AJ321:AY321))</f>
        <v>0.83323966572743169</v>
      </c>
      <c r="AF323">
        <f>AVERAGE('sugar expt'!BQ321:CF321)</f>
        <v>6.2591650773146306</v>
      </c>
      <c r="AG323">
        <f>AVERAGE('bitter expt'!BQ321:CF321)</f>
        <v>3.3451365403938196</v>
      </c>
      <c r="AH323">
        <f>AVERAGE('sugar+bitter expt'!BQ321:CF321)</f>
        <v>4.5038243787556373</v>
      </c>
      <c r="AJ323">
        <f>STDEV('sugar expt'!BQ321:CF321)/SQRT(COUNT('sugar expt'!BQ321:CF321))</f>
        <v>0.74992875185005514</v>
      </c>
      <c r="AK323">
        <f>STDEV('bitter expt'!BQ321:CF321)/SQRT(COUNT('bitter expt'!BQ321:CF321))</f>
        <v>0.64594170414923857</v>
      </c>
      <c r="AL323">
        <f>STDEV('sugar+bitter expt'!BQ321:CF321)/SQRT(COUNT('sugar+bitter expt'!BQ321:CF321))</f>
        <v>0.5709639590835367</v>
      </c>
      <c r="AP323">
        <f>AVERAGE('sugar expt'!S321:AI321)</f>
        <v>1.5838295881901461</v>
      </c>
      <c r="AQ323">
        <f>AVERAGE('bitter expt'!S321:AI321)</f>
        <v>1.2752934400443321</v>
      </c>
      <c r="AR323">
        <f>AVERAGE('sugar+bitter expt'!S321:AI321)</f>
        <v>1.4994150352835378</v>
      </c>
      <c r="AT323">
        <f>STDEV('sugar expt'!S321:AI321)/SQRT(COUNT('sugar expt'!S321:AI321))</f>
        <v>8.0214163157249288E-2</v>
      </c>
      <c r="AU323">
        <f>STDEV('bitter expt'!S321:AI321)/SQRT(COUNT('bitter expt'!S321:AI321))</f>
        <v>0.12746941265114675</v>
      </c>
      <c r="AV323">
        <f>STDEV('sugar+bitter expt'!S321:AI321)/SQRT(COUNT('sugar+bitter expt'!S321:AI321))</f>
        <v>0.13902929927099536</v>
      </c>
      <c r="AX323">
        <f>AVERAGE('sugar expt'!AZ321:BP321)</f>
        <v>1.446165842320432</v>
      </c>
      <c r="AY323">
        <f>AVERAGE('bitter expt'!AZ321:BP321)</f>
        <v>0.936708468479034</v>
      </c>
      <c r="AZ323">
        <f>AVERAGE('sugar+bitter expt'!AZ321:BP321)</f>
        <v>1.2217275131030705</v>
      </c>
      <c r="BB323">
        <f>STDEV('sugar expt'!AZ321:BP321)/SQRT(COUNT('sugar expt'!AZ321:BP321))</f>
        <v>9.9779743663590742E-2</v>
      </c>
      <c r="BC323">
        <f>STDEV('bitter expt'!AZ321:BP321)/SQRT(COUNT('bitter expt'!AZ321:BP321))</f>
        <v>9.0036460998536405E-2</v>
      </c>
      <c r="BD323">
        <f>STDEV('sugar+bitter expt'!AZ321:BP321)/SQRT(COUNT('sugar+bitter expt'!AZ321:BP321))</f>
        <v>5.8235449835901267E-2</v>
      </c>
      <c r="BF323">
        <f>AVERAGE('sugar expt'!CG321:CW321)</f>
        <v>1.2003050820875807</v>
      </c>
      <c r="BG323">
        <f>AVERAGE('bitter expt'!CG321:CW321)</f>
        <v>0.83836214574018109</v>
      </c>
      <c r="BH323">
        <f>AVERAGE('sugar+bitter expt'!CG321:CW321)</f>
        <v>1.0408126791203245</v>
      </c>
      <c r="BJ323">
        <f>STDEV('sugar expt'!CG321:CW321)/SQRT(COUNT('sugar expt'!CG321:CW321))</f>
        <v>8.8110933443173778E-2</v>
      </c>
      <c r="BK323">
        <f>STDEV('bitter expt'!CG321:CW321)/SQRT(COUNT('bitter expt'!CG321:CW321))</f>
        <v>5.6200097629214636E-2</v>
      </c>
      <c r="BL323">
        <f>STDEV('sugar+bitter expt'!CG321:CW321)/SQRT(COUNT('sugar+bitter expt'!CG321:CW321))</f>
        <v>0.10193925928237933</v>
      </c>
    </row>
    <row r="324" spans="15:64" x14ac:dyDescent="0.2">
      <c r="O324">
        <v>321</v>
      </c>
      <c r="P324">
        <f>AVERAGE('sugar expt'!C322:R322)</f>
        <v>9.626062045387183</v>
      </c>
      <c r="Q324">
        <f>AVERAGE('bitter expt'!C322:R322)</f>
        <v>6.4687340952203645</v>
      </c>
      <c r="R324">
        <f>AVERAGE('sugar+bitter expt'!C322:R322)</f>
        <v>8.5981053437378065</v>
      </c>
      <c r="T324">
        <f>STDEV('sugar expt'!C322:R322)/SQRT(COUNT('sugar expt'!C322:R322))</f>
        <v>0.59609815784058384</v>
      </c>
      <c r="U324">
        <f>STDEV('bitter expt'!C322:R322)/SQRT(COUNT('bitter expt'!C322:R322))</f>
        <v>0.98793337314828022</v>
      </c>
      <c r="V324">
        <f>STDEV('sugar+bitter expt'!C322:R322)/SQRT(COUNT('sugar+bitter expt'!C322:R322))</f>
        <v>0.57719443268026238</v>
      </c>
      <c r="X324">
        <f>AVERAGE('sugar expt'!AJ322:AY322)</f>
        <v>8.7944066608329141</v>
      </c>
      <c r="Y324">
        <f>AVERAGE('bitter expt'!AJ322:AY322)</f>
        <v>4.8228495579205388</v>
      </c>
      <c r="Z324">
        <f>AVERAGE('sugar+bitter expt'!AJ322:AY322)</f>
        <v>6.1657707531431942</v>
      </c>
      <c r="AB324">
        <f>STDEV('sugar expt'!AJ322:AY322)/SQRT(COUNT('sugar expt'!AJ322:AY322))</f>
        <v>0.6018954804573502</v>
      </c>
      <c r="AC324">
        <f>STDEV('bitter expt'!AJ322:AY322)/SQRT(COUNT('bitter expt'!AJ322:AY322))</f>
        <v>0.94431391976048751</v>
      </c>
      <c r="AD324">
        <f>STDEV('sugar+bitter expt'!AJ322:AY322)/SQRT(COUNT('sugar+bitter expt'!AJ322:AY322))</f>
        <v>0.93506227765150196</v>
      </c>
      <c r="AF324">
        <f>AVERAGE('sugar expt'!BQ322:CF322)</f>
        <v>6.9519782763488109</v>
      </c>
      <c r="AG324">
        <f>AVERAGE('bitter expt'!BQ322:CF322)</f>
        <v>3.2339935631930379</v>
      </c>
      <c r="AH324">
        <f>AVERAGE('sugar+bitter expt'!BQ322:CF322)</f>
        <v>4.8060231208387991</v>
      </c>
      <c r="AJ324">
        <f>STDEV('sugar expt'!BQ322:CF322)/SQRT(COUNT('sugar expt'!BQ322:CF322))</f>
        <v>0.70155269944767396</v>
      </c>
      <c r="AK324">
        <f>STDEV('bitter expt'!BQ322:CF322)/SQRT(COUNT('bitter expt'!BQ322:CF322))</f>
        <v>0.61070249735220361</v>
      </c>
      <c r="AL324">
        <f>STDEV('sugar+bitter expt'!BQ322:CF322)/SQRT(COUNT('sugar+bitter expt'!BQ322:CF322))</f>
        <v>0.74192134498013085</v>
      </c>
      <c r="AP324">
        <f>AVERAGE('sugar expt'!S322:AI322)</f>
        <v>1.6354011140150633</v>
      </c>
      <c r="AQ324">
        <f>AVERAGE('bitter expt'!S322:AI322)</f>
        <v>1.2101832567954989</v>
      </c>
      <c r="AR324">
        <f>AVERAGE('sugar+bitter expt'!S322:AI322)</f>
        <v>1.4987575882615489</v>
      </c>
      <c r="AT324">
        <f>STDEV('sugar expt'!S322:AI322)/SQRT(COUNT('sugar expt'!S322:AI322))</f>
        <v>8.8216691192884125E-2</v>
      </c>
      <c r="AU324">
        <f>STDEV('bitter expt'!S322:AI322)/SQRT(COUNT('bitter expt'!S322:AI322))</f>
        <v>0.11990506797738107</v>
      </c>
      <c r="AV324">
        <f>STDEV('sugar+bitter expt'!S322:AI322)/SQRT(COUNT('sugar+bitter expt'!S322:AI322))</f>
        <v>9.3444287359181935E-2</v>
      </c>
      <c r="AX324">
        <f>AVERAGE('sugar expt'!AZ322:BP322)</f>
        <v>1.4944166901158134</v>
      </c>
      <c r="AY324">
        <f>AVERAGE('bitter expt'!AZ322:BP322)</f>
        <v>0.94194353146535903</v>
      </c>
      <c r="AZ324">
        <f>AVERAGE('sugar+bitter expt'!AZ322:BP322)</f>
        <v>1.2064453110540181</v>
      </c>
      <c r="BB324">
        <f>STDEV('sugar expt'!AZ322:BP322)/SQRT(COUNT('sugar expt'!AZ322:BP322))</f>
        <v>0.13180701034976702</v>
      </c>
      <c r="BC324">
        <f>STDEV('bitter expt'!AZ322:BP322)/SQRT(COUNT('bitter expt'!AZ322:BP322))</f>
        <v>6.7902578080608636E-2</v>
      </c>
      <c r="BD324">
        <f>STDEV('sugar+bitter expt'!AZ322:BP322)/SQRT(COUNT('sugar+bitter expt'!AZ322:BP322))</f>
        <v>8.2290796839227423E-2</v>
      </c>
      <c r="BF324">
        <f>AVERAGE('sugar expt'!CG322:CW322)</f>
        <v>1.3222282135574097</v>
      </c>
      <c r="BG324">
        <f>AVERAGE('bitter expt'!CG322:CW322)</f>
        <v>0.8158523398213674</v>
      </c>
      <c r="BH324">
        <f>AVERAGE('sugar+bitter expt'!CG322:CW322)</f>
        <v>1.0302878283525356</v>
      </c>
      <c r="BJ324">
        <f>STDEV('sugar expt'!CG322:CW322)/SQRT(COUNT('sugar expt'!CG322:CW322))</f>
        <v>0.11361713745353978</v>
      </c>
      <c r="BK324">
        <f>STDEV('bitter expt'!CG322:CW322)/SQRT(COUNT('bitter expt'!CG322:CW322))</f>
        <v>5.8174607760140697E-2</v>
      </c>
      <c r="BL324">
        <f>STDEV('sugar+bitter expt'!CG322:CW322)/SQRT(COUNT('sugar+bitter expt'!CG322:CW322))</f>
        <v>9.3924864521442983E-2</v>
      </c>
    </row>
    <row r="325" spans="15:64" x14ac:dyDescent="0.2">
      <c r="O325">
        <v>322</v>
      </c>
      <c r="P325">
        <f>AVERAGE('sugar expt'!C323:R323)</f>
        <v>9.6381136134860679</v>
      </c>
      <c r="Q325">
        <f>AVERAGE('bitter expt'!C323:R323)</f>
        <v>6.4502234238421083</v>
      </c>
      <c r="R325">
        <f>AVERAGE('sugar+bitter expt'!C323:R323)</f>
        <v>8.8043549730790485</v>
      </c>
      <c r="T325">
        <f>STDEV('sugar expt'!C323:R323)/SQRT(COUNT('sugar expt'!C323:R323))</f>
        <v>0.79182560143346437</v>
      </c>
      <c r="U325">
        <f>STDEV('bitter expt'!C323:R323)/SQRT(COUNT('bitter expt'!C323:R323))</f>
        <v>1.0442654787315322</v>
      </c>
      <c r="V325">
        <f>STDEV('sugar+bitter expt'!C323:R323)/SQRT(COUNT('sugar+bitter expt'!C323:R323))</f>
        <v>0.78969381722108489</v>
      </c>
      <c r="X325">
        <f>AVERAGE('sugar expt'!AJ323:AY323)</f>
        <v>8.4088107073115577</v>
      </c>
      <c r="Y325">
        <f>AVERAGE('bitter expt'!AJ323:AY323)</f>
        <v>4.1525106327298484</v>
      </c>
      <c r="Z325">
        <f>AVERAGE('sugar+bitter expt'!AJ323:AY323)</f>
        <v>6.0624729369052837</v>
      </c>
      <c r="AB325">
        <f>STDEV('sugar expt'!AJ323:AY323)/SQRT(COUNT('sugar expt'!AJ323:AY323))</f>
        <v>0.62032894880415823</v>
      </c>
      <c r="AC325">
        <f>STDEV('bitter expt'!AJ323:AY323)/SQRT(COUNT('bitter expt'!AJ323:AY323))</f>
        <v>0.82642957246894289</v>
      </c>
      <c r="AD325">
        <f>STDEV('sugar+bitter expt'!AJ323:AY323)/SQRT(COUNT('sugar+bitter expt'!AJ323:AY323))</f>
        <v>0.71512315173344054</v>
      </c>
      <c r="AF325">
        <f>AVERAGE('sugar expt'!BQ323:CF323)</f>
        <v>7.5669404226183188</v>
      </c>
      <c r="AG325">
        <f>AVERAGE('bitter expt'!BQ323:CF323)</f>
        <v>3.1866169221350455</v>
      </c>
      <c r="AH325">
        <f>AVERAGE('sugar+bitter expt'!BQ323:CF323)</f>
        <v>4.817278552932633</v>
      </c>
      <c r="AJ325">
        <f>STDEV('sugar expt'!BQ323:CF323)/SQRT(COUNT('sugar expt'!BQ323:CF323))</f>
        <v>0.72327979031201883</v>
      </c>
      <c r="AK325">
        <f>STDEV('bitter expt'!BQ323:CF323)/SQRT(COUNT('bitter expt'!BQ323:CF323))</f>
        <v>0.49035440070969433</v>
      </c>
      <c r="AL325">
        <f>STDEV('sugar+bitter expt'!BQ323:CF323)/SQRT(COUNT('sugar+bitter expt'!BQ323:CF323))</f>
        <v>0.79492434453102934</v>
      </c>
      <c r="AP325">
        <f>AVERAGE('sugar expt'!S323:AI323)</f>
        <v>1.7233554673825342</v>
      </c>
      <c r="AQ325">
        <f>AVERAGE('bitter expt'!S323:AI323)</f>
        <v>1.2476627021258029</v>
      </c>
      <c r="AR325">
        <f>AVERAGE('sugar+bitter expt'!S323:AI323)</f>
        <v>1.468918092984598</v>
      </c>
      <c r="AT325">
        <f>STDEV('sugar expt'!S323:AI323)/SQRT(COUNT('sugar expt'!S323:AI323))</f>
        <v>0.10538742418101385</v>
      </c>
      <c r="AU325">
        <f>STDEV('bitter expt'!S323:AI323)/SQRT(COUNT('bitter expt'!S323:AI323))</f>
        <v>0.12225806405203957</v>
      </c>
      <c r="AV325">
        <f>STDEV('sugar+bitter expt'!S323:AI323)/SQRT(COUNT('sugar+bitter expt'!S323:AI323))</f>
        <v>9.9649367774093126E-2</v>
      </c>
      <c r="AX325">
        <f>AVERAGE('sugar expt'!AZ323:BP323)</f>
        <v>1.4278568472651343</v>
      </c>
      <c r="AY325">
        <f>AVERAGE('bitter expt'!AZ323:BP323)</f>
        <v>0.90673583168335925</v>
      </c>
      <c r="AZ325">
        <f>AVERAGE('sugar+bitter expt'!AZ323:BP323)</f>
        <v>1.2632905479782193</v>
      </c>
      <c r="BB325">
        <f>STDEV('sugar expt'!AZ323:BP323)/SQRT(COUNT('sugar expt'!AZ323:BP323))</f>
        <v>0.10172244141795127</v>
      </c>
      <c r="BC325">
        <f>STDEV('bitter expt'!AZ323:BP323)/SQRT(COUNT('bitter expt'!AZ323:BP323))</f>
        <v>4.0991258037996511E-2</v>
      </c>
      <c r="BD325">
        <f>STDEV('sugar+bitter expt'!AZ323:BP323)/SQRT(COUNT('sugar+bitter expt'!AZ323:BP323))</f>
        <v>8.113763031035838E-2</v>
      </c>
      <c r="BF325">
        <f>AVERAGE('sugar expt'!CG323:CW323)</f>
        <v>1.2260626649755975</v>
      </c>
      <c r="BG325">
        <f>AVERAGE('bitter expt'!CG323:CW323)</f>
        <v>0.78095522573299658</v>
      </c>
      <c r="BH325">
        <f>AVERAGE('sugar+bitter expt'!CG323:CW323)</f>
        <v>1.1268831806973703</v>
      </c>
      <c r="BJ325">
        <f>STDEV('sugar expt'!CG323:CW323)/SQRT(COUNT('sugar expt'!CG323:CW323))</f>
        <v>8.7210371920787663E-2</v>
      </c>
      <c r="BK325">
        <f>STDEV('bitter expt'!CG323:CW323)/SQRT(COUNT('bitter expt'!CG323:CW323))</f>
        <v>5.019589867814158E-2</v>
      </c>
      <c r="BL325">
        <f>STDEV('sugar+bitter expt'!CG323:CW323)/SQRT(COUNT('sugar+bitter expt'!CG323:CW323))</f>
        <v>0.14321142039083373</v>
      </c>
    </row>
    <row r="326" spans="15:64" x14ac:dyDescent="0.2">
      <c r="O326">
        <v>323</v>
      </c>
      <c r="P326">
        <f>AVERAGE('sugar expt'!C324:R324)</f>
        <v>9.5845509898784211</v>
      </c>
      <c r="Q326">
        <f>AVERAGE('bitter expt'!C324:R324)</f>
        <v>7.4356551762397842</v>
      </c>
      <c r="R326">
        <f>AVERAGE('sugar+bitter expt'!C324:R324)</f>
        <v>8.0691438395330604</v>
      </c>
      <c r="T326">
        <f>STDEV('sugar expt'!C324:R324)/SQRT(COUNT('sugar expt'!C324:R324))</f>
        <v>0.80506349397426324</v>
      </c>
      <c r="U326">
        <f>STDEV('bitter expt'!C324:R324)/SQRT(COUNT('bitter expt'!C324:R324))</f>
        <v>0.87581352347048791</v>
      </c>
      <c r="V326">
        <f>STDEV('sugar+bitter expt'!C324:R324)/SQRT(COUNT('sugar+bitter expt'!C324:R324))</f>
        <v>0.63775276872695319</v>
      </c>
      <c r="X326">
        <f>AVERAGE('sugar expt'!AJ324:AY324)</f>
        <v>8.0541580530004531</v>
      </c>
      <c r="Y326">
        <f>AVERAGE('bitter expt'!AJ324:AY324)</f>
        <v>4.1018199097742212</v>
      </c>
      <c r="Z326">
        <f>AVERAGE('sugar+bitter expt'!AJ324:AY324)</f>
        <v>6.2385760142934066</v>
      </c>
      <c r="AB326">
        <f>STDEV('sugar expt'!AJ324:AY324)/SQRT(COUNT('sugar expt'!AJ324:AY324))</f>
        <v>0.70319626496288545</v>
      </c>
      <c r="AC326">
        <f>STDEV('bitter expt'!AJ324:AY324)/SQRT(COUNT('bitter expt'!AJ324:AY324))</f>
        <v>0.61855160835190803</v>
      </c>
      <c r="AD326">
        <f>STDEV('sugar+bitter expt'!AJ324:AY324)/SQRT(COUNT('sugar+bitter expt'!AJ324:AY324))</f>
        <v>0.60946839609649806</v>
      </c>
      <c r="AF326">
        <f>AVERAGE('sugar expt'!BQ324:CF324)</f>
        <v>7.7971547242701806</v>
      </c>
      <c r="AG326">
        <f>AVERAGE('bitter expt'!BQ324:CF324)</f>
        <v>3.3066617367391373</v>
      </c>
      <c r="AH326">
        <f>AVERAGE('sugar+bitter expt'!BQ324:CF324)</f>
        <v>5.1232764337215277</v>
      </c>
      <c r="AJ326">
        <f>STDEV('sugar expt'!BQ324:CF324)/SQRT(COUNT('sugar expt'!BQ324:CF324))</f>
        <v>0.5977880428100244</v>
      </c>
      <c r="AK326">
        <f>STDEV('bitter expt'!BQ324:CF324)/SQRT(COUNT('bitter expt'!BQ324:CF324))</f>
        <v>0.56558031009167842</v>
      </c>
      <c r="AL326">
        <f>STDEV('sugar+bitter expt'!BQ324:CF324)/SQRT(COUNT('sugar+bitter expt'!BQ324:CF324))</f>
        <v>0.56905055986599429</v>
      </c>
      <c r="AP326">
        <f>AVERAGE('sugar expt'!S324:AI324)</f>
        <v>1.6278080661658769</v>
      </c>
      <c r="AQ326">
        <f>AVERAGE('bitter expt'!S324:AI324)</f>
        <v>1.235975459849977</v>
      </c>
      <c r="AR326">
        <f>AVERAGE('sugar+bitter expt'!S324:AI324)</f>
        <v>1.3934903116931472</v>
      </c>
      <c r="AT326">
        <f>STDEV('sugar expt'!S324:AI324)/SQRT(COUNT('sugar expt'!S324:AI324))</f>
        <v>0.13286093212974129</v>
      </c>
      <c r="AU326">
        <f>STDEV('bitter expt'!S324:AI324)/SQRT(COUNT('bitter expt'!S324:AI324))</f>
        <v>0.14877117761742559</v>
      </c>
      <c r="AV326">
        <f>STDEV('sugar+bitter expt'!S324:AI324)/SQRT(COUNT('sugar+bitter expt'!S324:AI324))</f>
        <v>0.10139828877853459</v>
      </c>
      <c r="AX326">
        <f>AVERAGE('sugar expt'!AZ324:BP324)</f>
        <v>1.459340706210327</v>
      </c>
      <c r="AY326">
        <f>AVERAGE('bitter expt'!AZ324:BP324)</f>
        <v>0.86436331489981577</v>
      </c>
      <c r="AZ326">
        <f>AVERAGE('sugar+bitter expt'!AZ324:BP324)</f>
        <v>1.2782947264479381</v>
      </c>
      <c r="BB326">
        <f>STDEV('sugar expt'!AZ324:BP324)/SQRT(COUNT('sugar expt'!AZ324:BP324))</f>
        <v>0.12358861533253639</v>
      </c>
      <c r="BC326">
        <f>STDEV('bitter expt'!AZ324:BP324)/SQRT(COUNT('bitter expt'!AZ324:BP324))</f>
        <v>5.8426718217559757E-2</v>
      </c>
      <c r="BD326">
        <f>STDEV('sugar+bitter expt'!AZ324:BP324)/SQRT(COUNT('sugar+bitter expt'!AZ324:BP324))</f>
        <v>8.9891689242042452E-2</v>
      </c>
      <c r="BF326">
        <f>AVERAGE('sugar expt'!CG324:CW324)</f>
        <v>1.2446006782890859</v>
      </c>
      <c r="BG326">
        <f>AVERAGE('bitter expt'!CG324:CW324)</f>
        <v>0.78190265570111916</v>
      </c>
      <c r="BH326">
        <f>AVERAGE('sugar+bitter expt'!CG324:CW324)</f>
        <v>1.037042437951512</v>
      </c>
      <c r="BJ326">
        <f>STDEV('sugar expt'!CG324:CW324)/SQRT(COUNT('sugar expt'!CG324:CW324))</f>
        <v>9.7099316832437749E-2</v>
      </c>
      <c r="BK326">
        <f>STDEV('bitter expt'!CG324:CW324)/SQRT(COUNT('bitter expt'!CG324:CW324))</f>
        <v>6.142646542745437E-2</v>
      </c>
      <c r="BL326">
        <f>STDEV('sugar+bitter expt'!CG324:CW324)/SQRT(COUNT('sugar+bitter expt'!CG324:CW324))</f>
        <v>0.10709186677953847</v>
      </c>
    </row>
    <row r="327" spans="15:64" x14ac:dyDescent="0.2">
      <c r="O327">
        <v>324</v>
      </c>
      <c r="P327">
        <f>AVERAGE('sugar expt'!C325:R325)</f>
        <v>8.7154820483008368</v>
      </c>
      <c r="Q327">
        <f>AVERAGE('bitter expt'!C325:R325)</f>
        <v>7.7886753076451951</v>
      </c>
      <c r="R327">
        <f>AVERAGE('sugar+bitter expt'!C325:R325)</f>
        <v>8.6951235516387246</v>
      </c>
      <c r="T327">
        <f>STDEV('sugar expt'!C325:R325)/SQRT(COUNT('sugar expt'!C325:R325))</f>
        <v>0.96573116541296278</v>
      </c>
      <c r="U327">
        <f>STDEV('bitter expt'!C325:R325)/SQRT(COUNT('bitter expt'!C325:R325))</f>
        <v>0.76827127032757347</v>
      </c>
      <c r="V327">
        <f>STDEV('sugar+bitter expt'!C325:R325)/SQRT(COUNT('sugar+bitter expt'!C325:R325))</f>
        <v>0.7644759185374439</v>
      </c>
      <c r="X327">
        <f>AVERAGE('sugar expt'!AJ325:AY325)</f>
        <v>7.9278350954240135</v>
      </c>
      <c r="Y327">
        <f>AVERAGE('bitter expt'!AJ325:AY325)</f>
        <v>4.308696053670233</v>
      </c>
      <c r="Z327">
        <f>AVERAGE('sugar+bitter expt'!AJ325:AY325)</f>
        <v>6.8051160865849276</v>
      </c>
      <c r="AB327">
        <f>STDEV('sugar expt'!AJ325:AY325)/SQRT(COUNT('sugar expt'!AJ325:AY325))</f>
        <v>0.66306387808685296</v>
      </c>
      <c r="AC327">
        <f>STDEV('bitter expt'!AJ325:AY325)/SQRT(COUNT('bitter expt'!AJ325:AY325))</f>
        <v>0.7074287634325267</v>
      </c>
      <c r="AD327">
        <f>STDEV('sugar+bitter expt'!AJ325:AY325)/SQRT(COUNT('sugar+bitter expt'!AJ325:AY325))</f>
        <v>0.65566328422669939</v>
      </c>
      <c r="AF327">
        <f>AVERAGE('sugar expt'!BQ325:CF325)</f>
        <v>7.5995554254604603</v>
      </c>
      <c r="AG327">
        <f>AVERAGE('bitter expt'!BQ325:CF325)</f>
        <v>3.6946450358181075</v>
      </c>
      <c r="AH327">
        <f>AVERAGE('sugar+bitter expt'!BQ325:CF325)</f>
        <v>5.517288563692615</v>
      </c>
      <c r="AJ327">
        <f>STDEV('sugar expt'!BQ325:CF325)/SQRT(COUNT('sugar expt'!BQ325:CF325))</f>
        <v>0.66689907894491729</v>
      </c>
      <c r="AK327">
        <f>STDEV('bitter expt'!BQ325:CF325)/SQRT(COUNT('bitter expt'!BQ325:CF325))</f>
        <v>0.62182028662538436</v>
      </c>
      <c r="AL327">
        <f>STDEV('sugar+bitter expt'!BQ325:CF325)/SQRT(COUNT('sugar+bitter expt'!BQ325:CF325))</f>
        <v>0.67325693034658929</v>
      </c>
      <c r="AP327">
        <f>AVERAGE('sugar expt'!S325:AI325)</f>
        <v>1.5288291064739692</v>
      </c>
      <c r="AQ327">
        <f>AVERAGE('bitter expt'!S325:AI325)</f>
        <v>1.2592290180018666</v>
      </c>
      <c r="AR327">
        <f>AVERAGE('sugar+bitter expt'!S325:AI325)</f>
        <v>1.5062013455063594</v>
      </c>
      <c r="AT327">
        <f>STDEV('sugar expt'!S325:AI325)/SQRT(COUNT('sugar expt'!S325:AI325))</f>
        <v>7.9102284405635659E-2</v>
      </c>
      <c r="AU327">
        <f>STDEV('bitter expt'!S325:AI325)/SQRT(COUNT('bitter expt'!S325:AI325))</f>
        <v>0.1172297044113659</v>
      </c>
      <c r="AV327">
        <f>STDEV('sugar+bitter expt'!S325:AI325)/SQRT(COUNT('sugar+bitter expt'!S325:AI325))</f>
        <v>0.10962671048880522</v>
      </c>
      <c r="AX327">
        <f>AVERAGE('sugar expt'!AZ325:BP325)</f>
        <v>1.4228693555274852</v>
      </c>
      <c r="AY327">
        <f>AVERAGE('bitter expt'!AZ325:BP325)</f>
        <v>0.86871749328857817</v>
      </c>
      <c r="AZ327">
        <f>AVERAGE('sugar+bitter expt'!AZ325:BP325)</f>
        <v>1.2651872647451017</v>
      </c>
      <c r="BB327">
        <f>STDEV('sugar expt'!AZ325:BP325)/SQRT(COUNT('sugar expt'!AZ325:BP325))</f>
        <v>8.0181446444623009E-2</v>
      </c>
      <c r="BC327">
        <f>STDEV('bitter expt'!AZ325:BP325)/SQRT(COUNT('bitter expt'!AZ325:BP325))</f>
        <v>6.0045204326072361E-2</v>
      </c>
      <c r="BD327">
        <f>STDEV('sugar+bitter expt'!AZ325:BP325)/SQRT(COUNT('sugar+bitter expt'!AZ325:BP325))</f>
        <v>9.4352162969990397E-2</v>
      </c>
      <c r="BF327">
        <f>AVERAGE('sugar expt'!CG325:CW325)</f>
        <v>1.3619676159616554</v>
      </c>
      <c r="BG327">
        <f>AVERAGE('bitter expt'!CG325:CW325)</f>
        <v>0.79967305961902346</v>
      </c>
      <c r="BH327">
        <f>AVERAGE('sugar+bitter expt'!CG325:CW325)</f>
        <v>1.040457242092375</v>
      </c>
      <c r="BJ327">
        <f>STDEV('sugar expt'!CG325:CW325)/SQRT(COUNT('sugar expt'!CG325:CW325))</f>
        <v>0.10286703560349904</v>
      </c>
      <c r="BK327">
        <f>STDEV('bitter expt'!CG325:CW325)/SQRT(COUNT('bitter expt'!CG325:CW325))</f>
        <v>5.2541276143148047E-2</v>
      </c>
      <c r="BL327">
        <f>STDEV('sugar+bitter expt'!CG325:CW325)/SQRT(COUNT('sugar+bitter expt'!CG325:CW325))</f>
        <v>0.11503071704627076</v>
      </c>
    </row>
    <row r="328" spans="15:64" x14ac:dyDescent="0.2">
      <c r="O328">
        <v>325</v>
      </c>
      <c r="P328">
        <f>AVERAGE('sugar expt'!C326:R326)</f>
        <v>9.3446040486004129</v>
      </c>
      <c r="Q328">
        <f>AVERAGE('bitter expt'!C326:R326)</f>
        <v>7.3994247395209367</v>
      </c>
      <c r="R328">
        <f>AVERAGE('sugar+bitter expt'!C326:R326)</f>
        <v>8.3002777915528654</v>
      </c>
      <c r="T328">
        <f>STDEV('sugar expt'!C326:R326)/SQRT(COUNT('sugar expt'!C326:R326))</f>
        <v>0.80131033996737278</v>
      </c>
      <c r="U328">
        <f>STDEV('bitter expt'!C326:R326)/SQRT(COUNT('bitter expt'!C326:R326))</f>
        <v>0.72076120115530706</v>
      </c>
      <c r="V328">
        <f>STDEV('sugar+bitter expt'!C326:R326)/SQRT(COUNT('sugar+bitter expt'!C326:R326))</f>
        <v>0.64656053233877409</v>
      </c>
      <c r="X328">
        <f>AVERAGE('sugar expt'!AJ326:AY326)</f>
        <v>7.9622896528177662</v>
      </c>
      <c r="Y328">
        <f>AVERAGE('bitter expt'!AJ326:AY326)</f>
        <v>4.5797547711797328</v>
      </c>
      <c r="Z328">
        <f>AVERAGE('sugar+bitter expt'!AJ326:AY326)</f>
        <v>6.6115793877219566</v>
      </c>
      <c r="AB328">
        <f>STDEV('sugar expt'!AJ326:AY326)/SQRT(COUNT('sugar expt'!AJ326:AY326))</f>
        <v>0.6053143201194835</v>
      </c>
      <c r="AC328">
        <f>STDEV('bitter expt'!AJ326:AY326)/SQRT(COUNT('bitter expt'!AJ326:AY326))</f>
        <v>0.8408033359095145</v>
      </c>
      <c r="AD328">
        <f>STDEV('sugar+bitter expt'!AJ326:AY326)/SQRT(COUNT('sugar+bitter expt'!AJ326:AY326))</f>
        <v>0.74400284462523203</v>
      </c>
      <c r="AF328">
        <f>AVERAGE('sugar expt'!BQ326:CF326)</f>
        <v>7.5685145984588988</v>
      </c>
      <c r="AG328">
        <f>AVERAGE('bitter expt'!BQ326:CF326)</f>
        <v>3.9074937219363548</v>
      </c>
      <c r="AH328">
        <f>AVERAGE('sugar+bitter expt'!BQ326:CF326)</f>
        <v>5.5583323581088369</v>
      </c>
      <c r="AJ328">
        <f>STDEV('sugar expt'!BQ326:CF326)/SQRT(COUNT('sugar expt'!BQ326:CF326))</f>
        <v>0.65949658416428147</v>
      </c>
      <c r="AK328">
        <f>STDEV('bitter expt'!BQ326:CF326)/SQRT(COUNT('bitter expt'!BQ326:CF326))</f>
        <v>0.66791588983667338</v>
      </c>
      <c r="AL328">
        <f>STDEV('sugar+bitter expt'!BQ326:CF326)/SQRT(COUNT('sugar+bitter expt'!BQ326:CF326))</f>
        <v>0.65340134264472016</v>
      </c>
      <c r="AP328">
        <f>AVERAGE('sugar expt'!S326:AI326)</f>
        <v>1.590881857215696</v>
      </c>
      <c r="AQ328">
        <f>AVERAGE('bitter expt'!S326:AI326)</f>
        <v>1.2529838099188346</v>
      </c>
      <c r="AR328">
        <f>AVERAGE('sugar+bitter expt'!S326:AI326)</f>
        <v>1.5387969370250021</v>
      </c>
      <c r="AT328">
        <f>STDEV('sugar expt'!S326:AI326)/SQRT(COUNT('sugar expt'!S326:AI326))</f>
        <v>0.11456625188055355</v>
      </c>
      <c r="AU328">
        <f>STDEV('bitter expt'!S326:AI326)/SQRT(COUNT('bitter expt'!S326:AI326))</f>
        <v>0.13374599844110405</v>
      </c>
      <c r="AV328">
        <f>STDEV('sugar+bitter expt'!S326:AI326)/SQRT(COUNT('sugar+bitter expt'!S326:AI326))</f>
        <v>7.7519336687872517E-2</v>
      </c>
      <c r="AX328">
        <f>AVERAGE('sugar expt'!AZ326:BP326)</f>
        <v>1.4374302230120268</v>
      </c>
      <c r="AY328">
        <f>AVERAGE('bitter expt'!AZ326:BP326)</f>
        <v>0.93043438509315401</v>
      </c>
      <c r="AZ328">
        <f>AVERAGE('sugar+bitter expt'!AZ326:BP326)</f>
        <v>1.185967830302902</v>
      </c>
      <c r="BB328">
        <f>STDEV('sugar expt'!AZ326:BP326)/SQRT(COUNT('sugar expt'!AZ326:BP326))</f>
        <v>9.4979411487199142E-2</v>
      </c>
      <c r="BC328">
        <f>STDEV('bitter expt'!AZ326:BP326)/SQRT(COUNT('bitter expt'!AZ326:BP326))</f>
        <v>5.6504570133981233E-2</v>
      </c>
      <c r="BD328">
        <f>STDEV('sugar+bitter expt'!AZ326:BP326)/SQRT(COUNT('sugar+bitter expt'!AZ326:BP326))</f>
        <v>9.2212675621983375E-2</v>
      </c>
      <c r="BF328">
        <f>AVERAGE('sugar expt'!CG326:CW326)</f>
        <v>1.3081259788835617</v>
      </c>
      <c r="BG328">
        <f>AVERAGE('bitter expt'!CG326:CW326)</f>
        <v>0.81213710779875137</v>
      </c>
      <c r="BH328">
        <f>AVERAGE('sugar+bitter expt'!CG326:CW326)</f>
        <v>1.0031846719064361</v>
      </c>
      <c r="BJ328">
        <f>STDEV('sugar expt'!CG326:CW326)/SQRT(COUNT('sugar expt'!CG326:CW326))</f>
        <v>0.11977200925217811</v>
      </c>
      <c r="BK328">
        <f>STDEV('bitter expt'!CG326:CW326)/SQRT(COUNT('bitter expt'!CG326:CW326))</f>
        <v>8.5814095461357986E-2</v>
      </c>
      <c r="BL328">
        <f>STDEV('sugar+bitter expt'!CG326:CW326)/SQRT(COUNT('sugar+bitter expt'!CG326:CW326))</f>
        <v>7.9953713621272987E-2</v>
      </c>
    </row>
    <row r="329" spans="15:64" x14ac:dyDescent="0.2">
      <c r="O329">
        <v>326</v>
      </c>
      <c r="P329">
        <f>AVERAGE('sugar expt'!C327:R327)</f>
        <v>9.8083997577705127</v>
      </c>
      <c r="Q329">
        <f>AVERAGE('bitter expt'!C327:R327)</f>
        <v>7.513475053396415</v>
      </c>
      <c r="R329">
        <f>AVERAGE('sugar+bitter expt'!C327:R327)</f>
        <v>9.0674924277171147</v>
      </c>
      <c r="T329">
        <f>STDEV('sugar expt'!C327:R327)/SQRT(COUNT('sugar expt'!C327:R327))</f>
        <v>0.68052870643494534</v>
      </c>
      <c r="U329">
        <f>STDEV('bitter expt'!C327:R327)/SQRT(COUNT('bitter expt'!C327:R327))</f>
        <v>0.89169581999475733</v>
      </c>
      <c r="V329">
        <f>STDEV('sugar+bitter expt'!C327:R327)/SQRT(COUNT('sugar+bitter expt'!C327:R327))</f>
        <v>0.66853428999820164</v>
      </c>
      <c r="X329">
        <f>AVERAGE('sugar expt'!AJ327:AY327)</f>
        <v>8.8057512365854542</v>
      </c>
      <c r="Y329">
        <f>AVERAGE('bitter expt'!AJ327:AY327)</f>
        <v>4.4918378687163143</v>
      </c>
      <c r="Z329">
        <f>AVERAGE('sugar+bitter expt'!AJ327:AY327)</f>
        <v>6.6390092784616694</v>
      </c>
      <c r="AB329">
        <f>STDEV('sugar expt'!AJ327:AY327)/SQRT(COUNT('sugar expt'!AJ327:AY327))</f>
        <v>0.71517501420842045</v>
      </c>
      <c r="AC329">
        <f>STDEV('bitter expt'!AJ327:AY327)/SQRT(COUNT('bitter expt'!AJ327:AY327))</f>
        <v>0.83328765777659775</v>
      </c>
      <c r="AD329">
        <f>STDEV('sugar+bitter expt'!AJ327:AY327)/SQRT(COUNT('sugar+bitter expt'!AJ327:AY327))</f>
        <v>0.67039313391403199</v>
      </c>
      <c r="AF329">
        <f>AVERAGE('sugar expt'!BQ327:CF327)</f>
        <v>7.4106018382287999</v>
      </c>
      <c r="AG329">
        <f>AVERAGE('bitter expt'!BQ327:CF327)</f>
        <v>3.8644101913523734</v>
      </c>
      <c r="AH329">
        <f>AVERAGE('sugar+bitter expt'!BQ327:CF327)</f>
        <v>5.6514461159619538</v>
      </c>
      <c r="AJ329">
        <f>STDEV('sugar expt'!BQ327:CF327)/SQRT(COUNT('sugar expt'!BQ327:CF327))</f>
        <v>0.5972566684213847</v>
      </c>
      <c r="AK329">
        <f>STDEV('bitter expt'!BQ327:CF327)/SQRT(COUNT('bitter expt'!BQ327:CF327))</f>
        <v>0.62563766892322625</v>
      </c>
      <c r="AL329">
        <f>STDEV('sugar+bitter expt'!BQ327:CF327)/SQRT(COUNT('sugar+bitter expt'!BQ327:CF327))</f>
        <v>0.56470643926254993</v>
      </c>
      <c r="AP329">
        <f>AVERAGE('sugar expt'!S327:AI327)</f>
        <v>1.6559488102786819</v>
      </c>
      <c r="AQ329">
        <f>AVERAGE('bitter expt'!S327:AI327)</f>
        <v>1.2976173595294382</v>
      </c>
      <c r="AR329">
        <f>AVERAGE('sugar+bitter expt'!S327:AI327)</f>
        <v>1.5396588554321666</v>
      </c>
      <c r="AT329">
        <f>STDEV('sugar expt'!S327:AI327)/SQRT(COUNT('sugar expt'!S327:AI327))</f>
        <v>0.10623522673301923</v>
      </c>
      <c r="AU329">
        <f>STDEV('bitter expt'!S327:AI327)/SQRT(COUNT('bitter expt'!S327:AI327))</f>
        <v>0.11764632700891883</v>
      </c>
      <c r="AV329">
        <f>STDEV('sugar+bitter expt'!S327:AI327)/SQRT(COUNT('sugar+bitter expt'!S327:AI327))</f>
        <v>9.3229106681962715E-2</v>
      </c>
      <c r="AX329">
        <f>AVERAGE('sugar expt'!AZ327:BP327)</f>
        <v>1.538448218338256</v>
      </c>
      <c r="AY329">
        <f>AVERAGE('bitter expt'!AZ327:BP327)</f>
        <v>0.95297800628426965</v>
      </c>
      <c r="AZ329">
        <f>AVERAGE('sugar+bitter expt'!AZ327:BP327)</f>
        <v>1.1663370791141285</v>
      </c>
      <c r="BB329">
        <f>STDEV('sugar expt'!AZ327:BP327)/SQRT(COUNT('sugar expt'!AZ327:BP327))</f>
        <v>0.10831547009225855</v>
      </c>
      <c r="BC329">
        <f>STDEV('bitter expt'!AZ327:BP327)/SQRT(COUNT('bitter expt'!AZ327:BP327))</f>
        <v>5.1754619979788002E-2</v>
      </c>
      <c r="BD329">
        <f>STDEV('sugar+bitter expt'!AZ327:BP327)/SQRT(COUNT('sugar+bitter expt'!AZ327:BP327))</f>
        <v>6.976435857361564E-2</v>
      </c>
      <c r="BF329">
        <f>AVERAGE('sugar expt'!CG327:CW327)</f>
        <v>1.2784740458773525</v>
      </c>
      <c r="BG329">
        <f>AVERAGE('bitter expt'!CG327:CW327)</f>
        <v>0.795514483467608</v>
      </c>
      <c r="BH329">
        <f>AVERAGE('sugar+bitter expt'!CG327:CW327)</f>
        <v>1.0834959910443009</v>
      </c>
      <c r="BJ329">
        <f>STDEV('sugar expt'!CG327:CW327)/SQRT(COUNT('sugar expt'!CG327:CW327))</f>
        <v>0.1111449520825015</v>
      </c>
      <c r="BK329">
        <f>STDEV('bitter expt'!CG327:CW327)/SQRT(COUNT('bitter expt'!CG327:CW327))</f>
        <v>4.9763576601003862E-2</v>
      </c>
      <c r="BL329">
        <f>STDEV('sugar+bitter expt'!CG327:CW327)/SQRT(COUNT('sugar+bitter expt'!CG327:CW327))</f>
        <v>0.11578535686787796</v>
      </c>
    </row>
    <row r="330" spans="15:64" x14ac:dyDescent="0.2">
      <c r="O330">
        <v>327</v>
      </c>
      <c r="P330">
        <f>AVERAGE('sugar expt'!C328:R328)</f>
        <v>10.356442442344969</v>
      </c>
      <c r="Q330">
        <f>AVERAGE('bitter expt'!C328:R328)</f>
        <v>7.60028495655604</v>
      </c>
      <c r="R330">
        <f>AVERAGE('sugar+bitter expt'!C328:R328)</f>
        <v>9.4244607275382446</v>
      </c>
      <c r="T330">
        <f>STDEV('sugar expt'!C328:R328)/SQRT(COUNT('sugar expt'!C328:R328))</f>
        <v>0.67242533068921273</v>
      </c>
      <c r="U330">
        <f>STDEV('bitter expt'!C328:R328)/SQRT(COUNT('bitter expt'!C328:R328))</f>
        <v>0.99120796289811808</v>
      </c>
      <c r="V330">
        <f>STDEV('sugar+bitter expt'!C328:R328)/SQRT(COUNT('sugar+bitter expt'!C328:R328))</f>
        <v>0.74582146850580833</v>
      </c>
      <c r="X330">
        <f>AVERAGE('sugar expt'!AJ328:AY328)</f>
        <v>8.9266819676744635</v>
      </c>
      <c r="Y330">
        <f>AVERAGE('bitter expt'!AJ328:AY328)</f>
        <v>4.1390669697494875</v>
      </c>
      <c r="Z330">
        <f>AVERAGE('sugar+bitter expt'!AJ328:AY328)</f>
        <v>6.3641989533615124</v>
      </c>
      <c r="AB330">
        <f>STDEV('sugar expt'!AJ328:AY328)/SQRT(COUNT('sugar expt'!AJ328:AY328))</f>
        <v>0.85371566662117859</v>
      </c>
      <c r="AC330">
        <f>STDEV('bitter expt'!AJ328:AY328)/SQRT(COUNT('bitter expt'!AJ328:AY328))</f>
        <v>0.46687310434697832</v>
      </c>
      <c r="AD330">
        <f>STDEV('sugar+bitter expt'!AJ328:AY328)/SQRT(COUNT('sugar+bitter expt'!AJ328:AY328))</f>
        <v>0.49986472736201909</v>
      </c>
      <c r="AF330">
        <f>AVERAGE('sugar expt'!BQ328:CF328)</f>
        <v>7.4352645132416679</v>
      </c>
      <c r="AG330">
        <f>AVERAGE('bitter expt'!BQ328:CF328)</f>
        <v>3.4579908909571793</v>
      </c>
      <c r="AH330">
        <f>AVERAGE('sugar+bitter expt'!BQ328:CF328)</f>
        <v>5.5003880860471348</v>
      </c>
      <c r="AJ330">
        <f>STDEV('sugar expt'!BQ328:CF328)/SQRT(COUNT('sugar expt'!BQ328:CF328))</f>
        <v>0.67219705390340978</v>
      </c>
      <c r="AK330">
        <f>STDEV('bitter expt'!BQ328:CF328)/SQRT(COUNT('bitter expt'!BQ328:CF328))</f>
        <v>0.61929727135258927</v>
      </c>
      <c r="AL330">
        <f>STDEV('sugar+bitter expt'!BQ328:CF328)/SQRT(COUNT('sugar+bitter expt'!BQ328:CF328))</f>
        <v>0.62896480608556726</v>
      </c>
      <c r="AP330">
        <f>AVERAGE('sugar expt'!S328:AI328)</f>
        <v>1.6105685042872691</v>
      </c>
      <c r="AQ330">
        <f>AVERAGE('bitter expt'!S328:AI328)</f>
        <v>1.283924768973445</v>
      </c>
      <c r="AR330">
        <f>AVERAGE('sugar+bitter expt'!S328:AI328)</f>
        <v>1.4899838602864961</v>
      </c>
      <c r="AT330">
        <f>STDEV('sugar expt'!S328:AI328)/SQRT(COUNT('sugar expt'!S328:AI328))</f>
        <v>0.10170759106312251</v>
      </c>
      <c r="AU330">
        <f>STDEV('bitter expt'!S328:AI328)/SQRT(COUNT('bitter expt'!S328:AI328))</f>
        <v>6.4584552676885204E-2</v>
      </c>
      <c r="AV330">
        <f>STDEV('sugar+bitter expt'!S328:AI328)/SQRT(COUNT('sugar+bitter expt'!S328:AI328))</f>
        <v>9.9857793844755058E-2</v>
      </c>
      <c r="AX330">
        <f>AVERAGE('sugar expt'!AZ328:BP328)</f>
        <v>1.4315576899594378</v>
      </c>
      <c r="AY330">
        <f>AVERAGE('bitter expt'!AZ328:BP328)</f>
        <v>1.0009655408413152</v>
      </c>
      <c r="AZ330">
        <f>AVERAGE('sugar+bitter expt'!AZ328:BP328)</f>
        <v>1.3106138780700725</v>
      </c>
      <c r="BB330">
        <f>STDEV('sugar expt'!AZ328:BP328)/SQRT(COUNT('sugar expt'!AZ328:BP328))</f>
        <v>0.10754783187076812</v>
      </c>
      <c r="BC330">
        <f>STDEV('bitter expt'!AZ328:BP328)/SQRT(COUNT('bitter expt'!AZ328:BP328))</f>
        <v>7.8867853699342572E-2</v>
      </c>
      <c r="BD330">
        <f>STDEV('sugar+bitter expt'!AZ328:BP328)/SQRT(COUNT('sugar+bitter expt'!AZ328:BP328))</f>
        <v>8.697792754334939E-2</v>
      </c>
      <c r="BF330">
        <f>AVERAGE('sugar expt'!CG328:CW328)</f>
        <v>1.2783522542802195</v>
      </c>
      <c r="BG330">
        <f>AVERAGE('bitter expt'!CG328:CW328)</f>
        <v>0.87687239091977176</v>
      </c>
      <c r="BH330">
        <f>AVERAGE('sugar+bitter expt'!CG328:CW328)</f>
        <v>1.1573328283556377</v>
      </c>
      <c r="BJ330">
        <f>STDEV('sugar expt'!CG328:CW328)/SQRT(COUNT('sugar expt'!CG328:CW328))</f>
        <v>0.11849405982766023</v>
      </c>
      <c r="BK330">
        <f>STDEV('bitter expt'!CG328:CW328)/SQRT(COUNT('bitter expt'!CG328:CW328))</f>
        <v>8.6568740945067904E-2</v>
      </c>
      <c r="BL330">
        <f>STDEV('sugar+bitter expt'!CG328:CW328)/SQRT(COUNT('sugar+bitter expt'!CG328:CW328))</f>
        <v>0.1296101792517165</v>
      </c>
    </row>
    <row r="331" spans="15:64" x14ac:dyDescent="0.2">
      <c r="O331">
        <v>328</v>
      </c>
      <c r="P331">
        <f>AVERAGE('sugar expt'!C329:R329)</f>
        <v>10.368400003462828</v>
      </c>
      <c r="Q331">
        <f>AVERAGE('bitter expt'!C329:R329)</f>
        <v>7.7379385318499088</v>
      </c>
      <c r="R331">
        <f>AVERAGE('sugar+bitter expt'!C329:R329)</f>
        <v>8.7782528390205314</v>
      </c>
      <c r="T331">
        <f>STDEV('sugar expt'!C329:R329)/SQRT(COUNT('sugar expt'!C329:R329))</f>
        <v>0.5196227960045402</v>
      </c>
      <c r="U331">
        <f>STDEV('bitter expt'!C329:R329)/SQRT(COUNT('bitter expt'!C329:R329))</f>
        <v>0.82360568264225431</v>
      </c>
      <c r="V331">
        <f>STDEV('sugar+bitter expt'!C329:R329)/SQRT(COUNT('sugar+bitter expt'!C329:R329))</f>
        <v>0.9056236523602571</v>
      </c>
      <c r="X331">
        <f>AVERAGE('sugar expt'!AJ329:AY329)</f>
        <v>7.9617223844397902</v>
      </c>
      <c r="Y331">
        <f>AVERAGE('bitter expt'!AJ329:AY329)</f>
        <v>4.556661276686448</v>
      </c>
      <c r="Z331">
        <f>AVERAGE('sugar+bitter expt'!AJ329:AY329)</f>
        <v>6.739738210269258</v>
      </c>
      <c r="AB331">
        <f>STDEV('sugar expt'!AJ329:AY329)/SQRT(COUNT('sugar expt'!AJ329:AY329))</f>
        <v>0.66317500056391365</v>
      </c>
      <c r="AC331">
        <f>STDEV('bitter expt'!AJ329:AY329)/SQRT(COUNT('bitter expt'!AJ329:AY329))</f>
        <v>0.65511011748157821</v>
      </c>
      <c r="AD331">
        <f>STDEV('sugar+bitter expt'!AJ329:AY329)/SQRT(COUNT('sugar+bitter expt'!AJ329:AY329))</f>
        <v>0.40996266826489397</v>
      </c>
      <c r="AF331">
        <f>AVERAGE('sugar expt'!BQ329:CF329)</f>
        <v>6.962174308060824</v>
      </c>
      <c r="AG331">
        <f>AVERAGE('bitter expt'!BQ329:CF329)</f>
        <v>3.3076868337257657</v>
      </c>
      <c r="AH331">
        <f>AVERAGE('sugar+bitter expt'!BQ329:CF329)</f>
        <v>5.3441894059524948</v>
      </c>
      <c r="AJ331">
        <f>STDEV('sugar expt'!BQ329:CF329)/SQRT(COUNT('sugar expt'!BQ329:CF329))</f>
        <v>0.45184367013671317</v>
      </c>
      <c r="AK331">
        <f>STDEV('bitter expt'!BQ329:CF329)/SQRT(COUNT('bitter expt'!BQ329:CF329))</f>
        <v>0.68334254016170837</v>
      </c>
      <c r="AL331">
        <f>STDEV('sugar+bitter expt'!BQ329:CF329)/SQRT(COUNT('sugar+bitter expt'!BQ329:CF329))</f>
        <v>0.51570770709933422</v>
      </c>
      <c r="AP331">
        <f>AVERAGE('sugar expt'!S329:AI329)</f>
        <v>1.69776012399076</v>
      </c>
      <c r="AQ331">
        <f>AVERAGE('bitter expt'!S329:AI329)</f>
        <v>1.2987415056904756</v>
      </c>
      <c r="AR331">
        <f>AVERAGE('sugar+bitter expt'!S329:AI329)</f>
        <v>1.5334914175663137</v>
      </c>
      <c r="AT331">
        <f>STDEV('sugar expt'!S329:AI329)/SQRT(COUNT('sugar expt'!S329:AI329))</f>
        <v>0.13226714617493118</v>
      </c>
      <c r="AU331">
        <f>STDEV('bitter expt'!S329:AI329)/SQRT(COUNT('bitter expt'!S329:AI329))</f>
        <v>9.9484807789804744E-2</v>
      </c>
      <c r="AV331">
        <f>STDEV('sugar+bitter expt'!S329:AI329)/SQRT(COUNT('sugar+bitter expt'!S329:AI329))</f>
        <v>0.15332981345748536</v>
      </c>
      <c r="AX331">
        <f>AVERAGE('sugar expt'!AZ329:BP329)</f>
        <v>1.4494727697001737</v>
      </c>
      <c r="AY331">
        <f>AVERAGE('bitter expt'!AZ329:BP329)</f>
        <v>1.0199811631529965</v>
      </c>
      <c r="AZ331">
        <f>AVERAGE('sugar+bitter expt'!AZ329:BP329)</f>
        <v>1.2500502256400969</v>
      </c>
      <c r="BB331">
        <f>STDEV('sugar expt'!AZ329:BP329)/SQRT(COUNT('sugar expt'!AZ329:BP329))</f>
        <v>0.11950486968844645</v>
      </c>
      <c r="BC331">
        <f>STDEV('bitter expt'!AZ329:BP329)/SQRT(COUNT('bitter expt'!AZ329:BP329))</f>
        <v>0.10261242691846817</v>
      </c>
      <c r="BD331">
        <f>STDEV('sugar+bitter expt'!AZ329:BP329)/SQRT(COUNT('sugar+bitter expt'!AZ329:BP329))</f>
        <v>9.7603353652354161E-2</v>
      </c>
      <c r="BF331">
        <f>AVERAGE('sugar expt'!CG329:CW329)</f>
        <v>1.3219337373034814</v>
      </c>
      <c r="BG331">
        <f>AVERAGE('bitter expt'!CG329:CW329)</f>
        <v>0.82075245977392652</v>
      </c>
      <c r="BH331">
        <f>AVERAGE('sugar+bitter expt'!CG329:CW329)</f>
        <v>1.0239676869274505</v>
      </c>
      <c r="BJ331">
        <f>STDEV('sugar expt'!CG329:CW329)/SQRT(COUNT('sugar expt'!CG329:CW329))</f>
        <v>0.11372614969756921</v>
      </c>
      <c r="BK331">
        <f>STDEV('bitter expt'!CG329:CW329)/SQRT(COUNT('bitter expt'!CG329:CW329))</f>
        <v>8.0566534509249152E-2</v>
      </c>
      <c r="BL331">
        <f>STDEV('sugar+bitter expt'!CG329:CW329)/SQRT(COUNT('sugar+bitter expt'!CG329:CW329))</f>
        <v>7.7831341281707364E-2</v>
      </c>
    </row>
    <row r="332" spans="15:64" x14ac:dyDescent="0.2">
      <c r="O332">
        <v>329</v>
      </c>
      <c r="P332">
        <f>AVERAGE('sugar expt'!C330:R330)</f>
        <v>10.189811754189549</v>
      </c>
      <c r="Q332">
        <f>AVERAGE('bitter expt'!C330:R330)</f>
        <v>7.5614590591353306</v>
      </c>
      <c r="R332">
        <f>AVERAGE('sugar+bitter expt'!C330:R330)</f>
        <v>9.0892942863460178</v>
      </c>
      <c r="T332">
        <f>STDEV('sugar expt'!C330:R330)/SQRT(COUNT('sugar expt'!C330:R330))</f>
        <v>0.72300370053371865</v>
      </c>
      <c r="U332">
        <f>STDEV('bitter expt'!C330:R330)/SQRT(COUNT('bitter expt'!C330:R330))</f>
        <v>0.78675620300409799</v>
      </c>
      <c r="V332">
        <f>STDEV('sugar+bitter expt'!C330:R330)/SQRT(COUNT('sugar+bitter expt'!C330:R330))</f>
        <v>0.83956966663825083</v>
      </c>
      <c r="X332">
        <f>AVERAGE('sugar expt'!AJ330:AY330)</f>
        <v>8.2524845237918516</v>
      </c>
      <c r="Y332">
        <f>AVERAGE('bitter expt'!AJ330:AY330)</f>
        <v>4.4274919598499025</v>
      </c>
      <c r="Z332">
        <f>AVERAGE('sugar+bitter expt'!AJ330:AY330)</f>
        <v>7.4252617898504161</v>
      </c>
      <c r="AB332">
        <f>STDEV('sugar expt'!AJ330:AY330)/SQRT(COUNT('sugar expt'!AJ330:AY330))</f>
        <v>0.74895674450579253</v>
      </c>
      <c r="AC332">
        <f>STDEV('bitter expt'!AJ330:AY330)/SQRT(COUNT('bitter expt'!AJ330:AY330))</f>
        <v>0.6711166389020754</v>
      </c>
      <c r="AD332">
        <f>STDEV('sugar+bitter expt'!AJ330:AY330)/SQRT(COUNT('sugar+bitter expt'!AJ330:AY330))</f>
        <v>0.45961704039811785</v>
      </c>
      <c r="AF332">
        <f>AVERAGE('sugar expt'!BQ330:CF330)</f>
        <v>7.5232563364025511</v>
      </c>
      <c r="AG332">
        <f>AVERAGE('bitter expt'!BQ330:CF330)</f>
        <v>2.9500755139962482</v>
      </c>
      <c r="AH332">
        <f>AVERAGE('sugar+bitter expt'!BQ330:CF330)</f>
        <v>5.35403437556496</v>
      </c>
      <c r="AJ332">
        <f>STDEV('sugar expt'!BQ330:CF330)/SQRT(COUNT('sugar expt'!BQ330:CF330))</f>
        <v>0.4373244269494283</v>
      </c>
      <c r="AK332">
        <f>STDEV('bitter expt'!BQ330:CF330)/SQRT(COUNT('bitter expt'!BQ330:CF330))</f>
        <v>0.49545546235166671</v>
      </c>
      <c r="AL332">
        <f>STDEV('sugar+bitter expt'!BQ330:CF330)/SQRT(COUNT('sugar+bitter expt'!BQ330:CF330))</f>
        <v>0.5380582364804688</v>
      </c>
      <c r="AP332">
        <f>AVERAGE('sugar expt'!S330:AI330)</f>
        <v>1.6901100252658849</v>
      </c>
      <c r="AQ332">
        <f>AVERAGE('bitter expt'!S330:AI330)</f>
        <v>1.2610755970551026</v>
      </c>
      <c r="AR332">
        <f>AVERAGE('sugar+bitter expt'!S330:AI330)</f>
        <v>1.3632463094935428</v>
      </c>
      <c r="AT332">
        <f>STDEV('sugar expt'!S330:AI330)/SQRT(COUNT('sugar expt'!S330:AI330))</f>
        <v>9.3311015310056214E-2</v>
      </c>
      <c r="AU332">
        <f>STDEV('bitter expt'!S330:AI330)/SQRT(COUNT('bitter expt'!S330:AI330))</f>
        <v>8.8670243094506745E-2</v>
      </c>
      <c r="AV332">
        <f>STDEV('sugar+bitter expt'!S330:AI330)/SQRT(COUNT('sugar+bitter expt'!S330:AI330))</f>
        <v>9.4221014730485289E-2</v>
      </c>
      <c r="AX332">
        <f>AVERAGE('sugar expt'!AZ330:BP330)</f>
        <v>1.6674321998881616</v>
      </c>
      <c r="AY332">
        <f>AVERAGE('bitter expt'!AZ330:BP330)</f>
        <v>1.062642179830104</v>
      </c>
      <c r="AZ332">
        <f>AVERAGE('sugar+bitter expt'!AZ330:BP330)</f>
        <v>1.2822703405044429</v>
      </c>
      <c r="BB332">
        <f>STDEV('sugar expt'!AZ330:BP330)/SQRT(COUNT('sugar expt'!AZ330:BP330))</f>
        <v>0.12832934606653271</v>
      </c>
      <c r="BC332">
        <f>STDEV('bitter expt'!AZ330:BP330)/SQRT(COUNT('bitter expt'!AZ330:BP330))</f>
        <v>9.8190958664958972E-2</v>
      </c>
      <c r="BD332">
        <f>STDEV('sugar+bitter expt'!AZ330:BP330)/SQRT(COUNT('sugar+bitter expt'!AZ330:BP330))</f>
        <v>0.10391694563006944</v>
      </c>
      <c r="BF332">
        <f>AVERAGE('sugar expt'!CG330:CW330)</f>
        <v>1.3658191659717605</v>
      </c>
      <c r="BG332">
        <f>AVERAGE('bitter expt'!CG330:CW330)</f>
        <v>0.74082641574468855</v>
      </c>
      <c r="BH332">
        <f>AVERAGE('sugar+bitter expt'!CG330:CW330)</f>
        <v>1.031510117887863</v>
      </c>
      <c r="BJ332">
        <f>STDEV('sugar expt'!CG330:CW330)/SQRT(COUNT('sugar expt'!CG330:CW330))</f>
        <v>9.8245097398676012E-2</v>
      </c>
      <c r="BK332">
        <f>STDEV('bitter expt'!CG330:CW330)/SQRT(COUNT('bitter expt'!CG330:CW330))</f>
        <v>6.5374135809276077E-2</v>
      </c>
      <c r="BL332">
        <f>STDEV('sugar+bitter expt'!CG330:CW330)/SQRT(COUNT('sugar+bitter expt'!CG330:CW330))</f>
        <v>8.7420979502173687E-2</v>
      </c>
    </row>
    <row r="333" spans="15:64" x14ac:dyDescent="0.2">
      <c r="O333">
        <v>330</v>
      </c>
      <c r="P333">
        <f>AVERAGE('sugar expt'!C331:R331)</f>
        <v>10.615565931760498</v>
      </c>
      <c r="Q333">
        <f>AVERAGE('bitter expt'!C331:R331)</f>
        <v>7.3690344657614038</v>
      </c>
      <c r="R333">
        <f>AVERAGE('sugar+bitter expt'!C331:R331)</f>
        <v>9.1035722485584714</v>
      </c>
      <c r="T333">
        <f>STDEV('sugar expt'!C331:R331)/SQRT(COUNT('sugar expt'!C331:R331))</f>
        <v>0.57843441650858207</v>
      </c>
      <c r="U333">
        <f>STDEV('bitter expt'!C331:R331)/SQRT(COUNT('bitter expt'!C331:R331))</f>
        <v>0.91578171243210205</v>
      </c>
      <c r="V333">
        <f>STDEV('sugar+bitter expt'!C331:R331)/SQRT(COUNT('sugar+bitter expt'!C331:R331))</f>
        <v>1.0360430577622874</v>
      </c>
      <c r="X333">
        <f>AVERAGE('sugar expt'!AJ331:AY331)</f>
        <v>8.5468503997298093</v>
      </c>
      <c r="Y333">
        <f>AVERAGE('bitter expt'!AJ331:AY331)</f>
        <v>4.2131519821743089</v>
      </c>
      <c r="Z333">
        <f>AVERAGE('sugar+bitter expt'!AJ331:AY331)</f>
        <v>7.358857813482869</v>
      </c>
      <c r="AB333">
        <f>STDEV('sugar expt'!AJ331:AY331)/SQRT(COUNT('sugar expt'!AJ331:AY331))</f>
        <v>0.65448560761778007</v>
      </c>
      <c r="AC333">
        <f>STDEV('bitter expt'!AJ331:AY331)/SQRT(COUNT('bitter expt'!AJ331:AY331))</f>
        <v>0.7599842763964294</v>
      </c>
      <c r="AD333">
        <f>STDEV('sugar+bitter expt'!AJ331:AY331)/SQRT(COUNT('sugar+bitter expt'!AJ331:AY331))</f>
        <v>0.50834576586985547</v>
      </c>
      <c r="AF333">
        <f>AVERAGE('sugar expt'!BQ331:CF331)</f>
        <v>8.08394963329199</v>
      </c>
      <c r="AG333">
        <f>AVERAGE('bitter expt'!BQ331:CF331)</f>
        <v>2.8119251059995531</v>
      </c>
      <c r="AH333">
        <f>AVERAGE('sugar+bitter expt'!BQ331:CF331)</f>
        <v>5.0068370875003358</v>
      </c>
      <c r="AJ333">
        <f>STDEV('sugar expt'!BQ331:CF331)/SQRT(COUNT('sugar expt'!BQ331:CF331))</f>
        <v>0.54148370261881995</v>
      </c>
      <c r="AK333">
        <f>STDEV('bitter expt'!BQ331:CF331)/SQRT(COUNT('bitter expt'!BQ331:CF331))</f>
        <v>0.41102912045183498</v>
      </c>
      <c r="AL333">
        <f>STDEV('sugar+bitter expt'!BQ331:CF331)/SQRT(COUNT('sugar+bitter expt'!BQ331:CF331))</f>
        <v>0.65919735674660307</v>
      </c>
      <c r="AP333">
        <f>AVERAGE('sugar expt'!S331:AI331)</f>
        <v>1.714246979702017</v>
      </c>
      <c r="AQ333">
        <f>AVERAGE('bitter expt'!S331:AI331)</f>
        <v>1.1497037696437846</v>
      </c>
      <c r="AR333">
        <f>AVERAGE('sugar+bitter expt'!S331:AI331)</f>
        <v>1.4013365452616133</v>
      </c>
      <c r="AT333">
        <f>STDEV('sugar expt'!S331:AI331)/SQRT(COUNT('sugar expt'!S331:AI331))</f>
        <v>0.12125249601995819</v>
      </c>
      <c r="AU333">
        <f>STDEV('bitter expt'!S331:AI331)/SQRT(COUNT('bitter expt'!S331:AI331))</f>
        <v>9.1586806248317304E-2</v>
      </c>
      <c r="AV333">
        <f>STDEV('sugar+bitter expt'!S331:AI331)/SQRT(COUNT('sugar+bitter expt'!S331:AI331))</f>
        <v>0.12117282291377855</v>
      </c>
      <c r="AX333">
        <f>AVERAGE('sugar expt'!AZ331:BP331)</f>
        <v>1.4822198378621478</v>
      </c>
      <c r="AY333">
        <f>AVERAGE('bitter expt'!AZ331:BP331)</f>
        <v>0.95129374283264667</v>
      </c>
      <c r="AZ333">
        <f>AVERAGE('sugar+bitter expt'!AZ331:BP331)</f>
        <v>1.1928712200565479</v>
      </c>
      <c r="BB333">
        <f>STDEV('sugar expt'!AZ331:BP331)/SQRT(COUNT('sugar expt'!AZ331:BP331))</f>
        <v>0.11725776870758819</v>
      </c>
      <c r="BC333">
        <f>STDEV('bitter expt'!AZ331:BP331)/SQRT(COUNT('bitter expt'!AZ331:BP331))</f>
        <v>9.2199194967976697E-2</v>
      </c>
      <c r="BD333">
        <f>STDEV('sugar+bitter expt'!AZ331:BP331)/SQRT(COUNT('sugar+bitter expt'!AZ331:BP331))</f>
        <v>7.7888602203456961E-2</v>
      </c>
      <c r="BF333">
        <f>AVERAGE('sugar expt'!CG331:CW331)</f>
        <v>1.2542865453496623</v>
      </c>
      <c r="BG333">
        <f>AVERAGE('bitter expt'!CG331:CW331)</f>
        <v>0.69895894870384578</v>
      </c>
      <c r="BH333">
        <f>AVERAGE('sugar+bitter expt'!CG331:CW331)</f>
        <v>1.0978524641453475</v>
      </c>
      <c r="BJ333">
        <f>STDEV('sugar expt'!CG331:CW331)/SQRT(COUNT('sugar expt'!CG331:CW331))</f>
        <v>7.4850198265149659E-2</v>
      </c>
      <c r="BK333">
        <f>STDEV('bitter expt'!CG331:CW331)/SQRT(COUNT('bitter expt'!CG331:CW331))</f>
        <v>6.3036129228698806E-2</v>
      </c>
      <c r="BL333">
        <f>STDEV('sugar+bitter expt'!CG331:CW331)/SQRT(COUNT('sugar+bitter expt'!CG331:CW331))</f>
        <v>0.11448983806719532</v>
      </c>
    </row>
    <row r="334" spans="15:64" x14ac:dyDescent="0.2">
      <c r="O334">
        <v>331</v>
      </c>
      <c r="P334">
        <f>AVERAGE('sugar expt'!C332:R332)</f>
        <v>10.977485846452762</v>
      </c>
      <c r="Q334">
        <f>AVERAGE('bitter expt'!C332:R332)</f>
        <v>7.3820004272535984</v>
      </c>
      <c r="R334">
        <f>AVERAGE('sugar+bitter expt'!C332:R332)</f>
        <v>8.739340676002378</v>
      </c>
      <c r="T334">
        <f>STDEV('sugar expt'!C332:R332)/SQRT(COUNT('sugar expt'!C332:R332))</f>
        <v>0.39846582309975159</v>
      </c>
      <c r="U334">
        <f>STDEV('bitter expt'!C332:R332)/SQRT(COUNT('bitter expt'!C332:R332))</f>
        <v>1.0588442961428401</v>
      </c>
      <c r="V334">
        <f>STDEV('sugar+bitter expt'!C332:R332)/SQRT(COUNT('sugar+bitter expt'!C332:R332))</f>
        <v>0.9685749346790854</v>
      </c>
      <c r="X334">
        <f>AVERAGE('sugar expt'!AJ332:AY332)</f>
        <v>8.1266982089352133</v>
      </c>
      <c r="Y334">
        <f>AVERAGE('bitter expt'!AJ332:AY332)</f>
        <v>4.4099188692502347</v>
      </c>
      <c r="Z334">
        <f>AVERAGE('sugar+bitter expt'!AJ332:AY332)</f>
        <v>7.4290532841063044</v>
      </c>
      <c r="AB334">
        <f>STDEV('sugar expt'!AJ332:AY332)/SQRT(COUNT('sugar expt'!AJ332:AY332))</f>
        <v>0.63843906142183404</v>
      </c>
      <c r="AC334">
        <f>STDEV('bitter expt'!AJ332:AY332)/SQRT(COUNT('bitter expt'!AJ332:AY332))</f>
        <v>0.77842437643512175</v>
      </c>
      <c r="AD334">
        <f>STDEV('sugar+bitter expt'!AJ332:AY332)/SQRT(COUNT('sugar+bitter expt'!AJ332:AY332))</f>
        <v>0.43572594499841011</v>
      </c>
      <c r="AF334">
        <f>AVERAGE('sugar expt'!BQ332:CF332)</f>
        <v>7.7481218736156636</v>
      </c>
      <c r="AG334">
        <f>AVERAGE('bitter expt'!BQ332:CF332)</f>
        <v>2.9939707231045434</v>
      </c>
      <c r="AH334">
        <f>AVERAGE('sugar+bitter expt'!BQ332:CF332)</f>
        <v>5.3736435532981224</v>
      </c>
      <c r="AJ334">
        <f>STDEV('sugar expt'!BQ332:CF332)/SQRT(COUNT('sugar expt'!BQ332:CF332))</f>
        <v>0.57114078625428533</v>
      </c>
      <c r="AK334">
        <f>STDEV('bitter expt'!BQ332:CF332)/SQRT(COUNT('bitter expt'!BQ332:CF332))</f>
        <v>0.48694365615248614</v>
      </c>
      <c r="AL334">
        <f>STDEV('sugar+bitter expt'!BQ332:CF332)/SQRT(COUNT('sugar+bitter expt'!BQ332:CF332))</f>
        <v>0.66724844006418971</v>
      </c>
      <c r="AP334">
        <f>AVERAGE('sugar expt'!S332:AI332)</f>
        <v>1.7910519242051948</v>
      </c>
      <c r="AQ334">
        <f>AVERAGE('bitter expt'!S332:AI332)</f>
        <v>1.2653474258079889</v>
      </c>
      <c r="AR334">
        <f>AVERAGE('sugar+bitter expt'!S332:AI332)</f>
        <v>1.3468575913314647</v>
      </c>
      <c r="AT334">
        <f>STDEV('sugar expt'!S332:AI332)/SQRT(COUNT('sugar expt'!S332:AI332))</f>
        <v>0.12560582064624715</v>
      </c>
      <c r="AU334">
        <f>STDEV('bitter expt'!S332:AI332)/SQRT(COUNT('bitter expt'!S332:AI332))</f>
        <v>0.11646447792726997</v>
      </c>
      <c r="AV334">
        <f>STDEV('sugar+bitter expt'!S332:AI332)/SQRT(COUNT('sugar+bitter expt'!S332:AI332))</f>
        <v>0.10404509926202365</v>
      </c>
      <c r="AX334">
        <f>AVERAGE('sugar expt'!AZ332:BP332)</f>
        <v>1.4350274600655151</v>
      </c>
      <c r="AY334">
        <f>AVERAGE('bitter expt'!AZ332:BP332)</f>
        <v>0.94429945890372147</v>
      </c>
      <c r="AZ334">
        <f>AVERAGE('sugar+bitter expt'!AZ332:BP332)</f>
        <v>1.2741604580619095</v>
      </c>
      <c r="BB334">
        <f>STDEV('sugar expt'!AZ332:BP332)/SQRT(COUNT('sugar expt'!AZ332:BP332))</f>
        <v>7.8428215894483594E-2</v>
      </c>
      <c r="BC334">
        <f>STDEV('bitter expt'!AZ332:BP332)/SQRT(COUNT('bitter expt'!AZ332:BP332))</f>
        <v>8.7729275099464002E-2</v>
      </c>
      <c r="BD334">
        <f>STDEV('sugar+bitter expt'!AZ332:BP332)/SQRT(COUNT('sugar+bitter expt'!AZ332:BP332))</f>
        <v>8.3391744042824748E-2</v>
      </c>
      <c r="BF334">
        <f>AVERAGE('sugar expt'!CG332:CW332)</f>
        <v>1.2853453689791137</v>
      </c>
      <c r="BG334">
        <f>AVERAGE('bitter expt'!CG332:CW332)</f>
        <v>0.80384426646009111</v>
      </c>
      <c r="BH334">
        <f>AVERAGE('sugar+bitter expt'!CG332:CW332)</f>
        <v>1.0173731795308285</v>
      </c>
      <c r="BJ334">
        <f>STDEV('sugar expt'!CG332:CW332)/SQRT(COUNT('sugar expt'!CG332:CW332))</f>
        <v>7.5762302279460514E-2</v>
      </c>
      <c r="BK334">
        <f>STDEV('bitter expt'!CG332:CW332)/SQRT(COUNT('bitter expt'!CG332:CW332))</f>
        <v>6.0720100291653235E-2</v>
      </c>
      <c r="BL334">
        <f>STDEV('sugar+bitter expt'!CG332:CW332)/SQRT(COUNT('sugar+bitter expt'!CG332:CW332))</f>
        <v>9.2058399507164712E-2</v>
      </c>
    </row>
    <row r="335" spans="15:64" x14ac:dyDescent="0.2">
      <c r="O335">
        <v>332</v>
      </c>
      <c r="P335">
        <f>AVERAGE('sugar expt'!C333:R333)</f>
        <v>10.468226016118006</v>
      </c>
      <c r="Q335">
        <f>AVERAGE('bitter expt'!C333:R333)</f>
        <v>6.7113218840967175</v>
      </c>
      <c r="R335">
        <f>AVERAGE('sugar+bitter expt'!C333:R333)</f>
        <v>9.2434515679899185</v>
      </c>
      <c r="T335">
        <f>STDEV('sugar expt'!C333:R333)/SQRT(COUNT('sugar expt'!C333:R333))</f>
        <v>0.64079212921608086</v>
      </c>
      <c r="U335">
        <f>STDEV('bitter expt'!C333:R333)/SQRT(COUNT('bitter expt'!C333:R333))</f>
        <v>0.81682634502727891</v>
      </c>
      <c r="V335">
        <f>STDEV('sugar+bitter expt'!C333:R333)/SQRT(COUNT('sugar+bitter expt'!C333:R333))</f>
        <v>0.8319248038338003</v>
      </c>
      <c r="X335">
        <f>AVERAGE('sugar expt'!AJ333:AY333)</f>
        <v>8.5971870733220577</v>
      </c>
      <c r="Y335">
        <f>AVERAGE('bitter expt'!AJ333:AY333)</f>
        <v>4.4399096263397126</v>
      </c>
      <c r="Z335">
        <f>AVERAGE('sugar+bitter expt'!AJ333:AY333)</f>
        <v>6.9689641200597574</v>
      </c>
      <c r="AB335">
        <f>STDEV('sugar expt'!AJ333:AY333)/SQRT(COUNT('sugar expt'!AJ333:AY333))</f>
        <v>0.69168404916593873</v>
      </c>
      <c r="AC335">
        <f>STDEV('bitter expt'!AJ333:AY333)/SQRT(COUNT('bitter expt'!AJ333:AY333))</f>
        <v>0.77320976368606154</v>
      </c>
      <c r="AD335">
        <f>STDEV('sugar+bitter expt'!AJ333:AY333)/SQRT(COUNT('sugar+bitter expt'!AJ333:AY333))</f>
        <v>0.44656460069021214</v>
      </c>
      <c r="AF335">
        <f>AVERAGE('sugar expt'!BQ333:CF333)</f>
        <v>7.9343878005680493</v>
      </c>
      <c r="AG335">
        <f>AVERAGE('bitter expt'!BQ333:CF333)</f>
        <v>3.0276900757124983</v>
      </c>
      <c r="AH335">
        <f>AVERAGE('sugar+bitter expt'!BQ333:CF333)</f>
        <v>4.9253181214032669</v>
      </c>
      <c r="AJ335">
        <f>STDEV('sugar expt'!BQ333:CF333)/SQRT(COUNT('sugar expt'!BQ333:CF333))</f>
        <v>0.41338548944162051</v>
      </c>
      <c r="AK335">
        <f>STDEV('bitter expt'!BQ333:CF333)/SQRT(COUNT('bitter expt'!BQ333:CF333))</f>
        <v>0.57598891515754203</v>
      </c>
      <c r="AL335">
        <f>STDEV('sugar+bitter expt'!BQ333:CF333)/SQRT(COUNT('sugar+bitter expt'!BQ333:CF333))</f>
        <v>0.52917675133860842</v>
      </c>
      <c r="AP335">
        <f>AVERAGE('sugar expt'!S333:AI333)</f>
        <v>1.7483988191452098</v>
      </c>
      <c r="AQ335">
        <f>AVERAGE('bitter expt'!S333:AI333)</f>
        <v>1.3558141389654479</v>
      </c>
      <c r="AR335">
        <f>AVERAGE('sugar+bitter expt'!S333:AI333)</f>
        <v>1.3858431678703282</v>
      </c>
      <c r="AT335">
        <f>STDEV('sugar expt'!S333:AI333)/SQRT(COUNT('sugar expt'!S333:AI333))</f>
        <v>0.10305367812707723</v>
      </c>
      <c r="AU335">
        <f>STDEV('bitter expt'!S333:AI333)/SQRT(COUNT('bitter expt'!S333:AI333))</f>
        <v>0.1016223497903867</v>
      </c>
      <c r="AV335">
        <f>STDEV('sugar+bitter expt'!S333:AI333)/SQRT(COUNT('sugar+bitter expt'!S333:AI333))</f>
        <v>0.10611726580832181</v>
      </c>
      <c r="AX335">
        <f>AVERAGE('sugar expt'!AZ333:BP333)</f>
        <v>1.3946109841417031</v>
      </c>
      <c r="AY335">
        <f>AVERAGE('bitter expt'!AZ333:BP333)</f>
        <v>0.85445341055635393</v>
      </c>
      <c r="AZ335">
        <f>AVERAGE('sugar+bitter expt'!AZ333:BP333)</f>
        <v>1.1841736492610992</v>
      </c>
      <c r="BB335">
        <f>STDEV('sugar expt'!AZ333:BP333)/SQRT(COUNT('sugar expt'!AZ333:BP333))</f>
        <v>7.0551003742837404E-2</v>
      </c>
      <c r="BC335">
        <f>STDEV('bitter expt'!AZ333:BP333)/SQRT(COUNT('bitter expt'!AZ333:BP333))</f>
        <v>7.711999449520017E-2</v>
      </c>
      <c r="BD335">
        <f>STDEV('sugar+bitter expt'!AZ333:BP333)/SQRT(COUNT('sugar+bitter expt'!AZ333:BP333))</f>
        <v>7.7124237654731059E-2</v>
      </c>
      <c r="BF335">
        <f>AVERAGE('sugar expt'!CG333:CW333)</f>
        <v>1.2720742396463003</v>
      </c>
      <c r="BG335">
        <f>AVERAGE('bitter expt'!CG333:CW333)</f>
        <v>0.80070629951292605</v>
      </c>
      <c r="BH335">
        <f>AVERAGE('sugar+bitter expt'!CG333:CW333)</f>
        <v>1.1178833656249769</v>
      </c>
      <c r="BJ335">
        <f>STDEV('sugar expt'!CG333:CW333)/SQRT(COUNT('sugar expt'!CG333:CW333))</f>
        <v>7.3027542858263197E-2</v>
      </c>
      <c r="BK335">
        <f>STDEV('bitter expt'!CG333:CW333)/SQRT(COUNT('bitter expt'!CG333:CW333))</f>
        <v>8.2144458735813469E-2</v>
      </c>
      <c r="BL335">
        <f>STDEV('sugar+bitter expt'!CG333:CW333)/SQRT(COUNT('sugar+bitter expt'!CG333:CW333))</f>
        <v>9.973898055707657E-2</v>
      </c>
    </row>
    <row r="336" spans="15:64" x14ac:dyDescent="0.2">
      <c r="O336">
        <v>333</v>
      </c>
      <c r="P336">
        <f>AVERAGE('sugar expt'!C334:R334)</f>
        <v>10.933977218190524</v>
      </c>
      <c r="Q336">
        <f>AVERAGE('bitter expt'!C334:R334)</f>
        <v>7.148254443282795</v>
      </c>
      <c r="R336">
        <f>AVERAGE('sugar+bitter expt'!C334:R334)</f>
        <v>9.239517231966019</v>
      </c>
      <c r="T336">
        <f>STDEV('sugar expt'!C334:R334)/SQRT(COUNT('sugar expt'!C334:R334))</f>
        <v>0.57710880430072198</v>
      </c>
      <c r="U336">
        <f>STDEV('bitter expt'!C334:R334)/SQRT(COUNT('bitter expt'!C334:R334))</f>
        <v>0.84460867145566776</v>
      </c>
      <c r="V336">
        <f>STDEV('sugar+bitter expt'!C334:R334)/SQRT(COUNT('sugar+bitter expt'!C334:R334))</f>
        <v>0.68825549462828584</v>
      </c>
      <c r="X336">
        <f>AVERAGE('sugar expt'!AJ334:AY334)</f>
        <v>8.2839663085352822</v>
      </c>
      <c r="Y336">
        <f>AVERAGE('bitter expt'!AJ334:AY334)</f>
        <v>4.4077559391317109</v>
      </c>
      <c r="Z336">
        <f>AVERAGE('sugar+bitter expt'!AJ334:AY334)</f>
        <v>6.4501406412874127</v>
      </c>
      <c r="AB336">
        <f>STDEV('sugar expt'!AJ334:AY334)/SQRT(COUNT('sugar expt'!AJ334:AY334))</f>
        <v>0.8093455868753171</v>
      </c>
      <c r="AC336">
        <f>STDEV('bitter expt'!AJ334:AY334)/SQRT(COUNT('bitter expt'!AJ334:AY334))</f>
        <v>0.77589534819497141</v>
      </c>
      <c r="AD336">
        <f>STDEV('sugar+bitter expt'!AJ334:AY334)/SQRT(COUNT('sugar+bitter expt'!AJ334:AY334))</f>
        <v>0.58895451420985478</v>
      </c>
      <c r="AF336">
        <f>AVERAGE('sugar expt'!BQ334:CF334)</f>
        <v>8.1571454848678204</v>
      </c>
      <c r="AG336">
        <f>AVERAGE('bitter expt'!BQ334:CF334)</f>
        <v>2.9645548630108252</v>
      </c>
      <c r="AH336">
        <f>AVERAGE('sugar+bitter expt'!BQ334:CF334)</f>
        <v>5.1342186376464474</v>
      </c>
      <c r="AJ336">
        <f>STDEV('sugar expt'!BQ334:CF334)/SQRT(COUNT('sugar expt'!BQ334:CF334))</f>
        <v>0.51140031486658144</v>
      </c>
      <c r="AK336">
        <f>STDEV('bitter expt'!BQ334:CF334)/SQRT(COUNT('bitter expt'!BQ334:CF334))</f>
        <v>0.44285406673066491</v>
      </c>
      <c r="AL336">
        <f>STDEV('sugar+bitter expt'!BQ334:CF334)/SQRT(COUNT('sugar+bitter expt'!BQ334:CF334))</f>
        <v>0.52088845469287826</v>
      </c>
      <c r="AP336">
        <f>AVERAGE('sugar expt'!S334:AI334)</f>
        <v>1.5949061605710473</v>
      </c>
      <c r="AQ336">
        <f>AVERAGE('bitter expt'!S334:AI334)</f>
        <v>1.2812505769448437</v>
      </c>
      <c r="AR336">
        <f>AVERAGE('sugar+bitter expt'!S334:AI334)</f>
        <v>1.4882952416211952</v>
      </c>
      <c r="AT336">
        <f>STDEV('sugar expt'!S334:AI334)/SQRT(COUNT('sugar expt'!S334:AI334))</f>
        <v>0.10273204545192581</v>
      </c>
      <c r="AU336">
        <f>STDEV('bitter expt'!S334:AI334)/SQRT(COUNT('bitter expt'!S334:AI334))</f>
        <v>0.1057236977910586</v>
      </c>
      <c r="AV336">
        <f>STDEV('sugar+bitter expt'!S334:AI334)/SQRT(COUNT('sugar+bitter expt'!S334:AI334))</f>
        <v>0.13961601631010997</v>
      </c>
      <c r="AX336">
        <f>AVERAGE('sugar expt'!AZ334:BP334)</f>
        <v>1.4952467563488798</v>
      </c>
      <c r="AY336">
        <f>AVERAGE('bitter expt'!AZ334:BP334)</f>
        <v>0.85273721537143898</v>
      </c>
      <c r="AZ336">
        <f>AVERAGE('sugar+bitter expt'!AZ334:BP334)</f>
        <v>1.2229104201197118</v>
      </c>
      <c r="BB336">
        <f>STDEV('sugar expt'!AZ334:BP334)/SQRT(COUNT('sugar expt'!AZ334:BP334))</f>
        <v>7.8536966990331844E-2</v>
      </c>
      <c r="BC336">
        <f>STDEV('bitter expt'!AZ334:BP334)/SQRT(COUNT('bitter expt'!AZ334:BP334))</f>
        <v>7.699177160229978E-2</v>
      </c>
      <c r="BD336">
        <f>STDEV('sugar+bitter expt'!AZ334:BP334)/SQRT(COUNT('sugar+bitter expt'!AZ334:BP334))</f>
        <v>9.0213919678424501E-2</v>
      </c>
      <c r="BF336">
        <f>AVERAGE('sugar expt'!CG334:CW334)</f>
        <v>1.2470806533977441</v>
      </c>
      <c r="BG336">
        <f>AVERAGE('bitter expt'!CG334:CW334)</f>
        <v>0.79866558685594247</v>
      </c>
      <c r="BH336">
        <f>AVERAGE('sugar+bitter expt'!CG334:CW334)</f>
        <v>1.0759351855591288</v>
      </c>
      <c r="BJ336">
        <f>STDEV('sugar expt'!CG334:CW334)/SQRT(COUNT('sugar expt'!CG334:CW334))</f>
        <v>7.6375128479566401E-2</v>
      </c>
      <c r="BK336">
        <f>STDEV('bitter expt'!CG334:CW334)/SQRT(COUNT('bitter expt'!CG334:CW334))</f>
        <v>5.085104632133134E-2</v>
      </c>
      <c r="BL336">
        <f>STDEV('sugar+bitter expt'!CG334:CW334)/SQRT(COUNT('sugar+bitter expt'!CG334:CW334))</f>
        <v>9.6276330084299963E-2</v>
      </c>
    </row>
    <row r="337" spans="15:64" x14ac:dyDescent="0.2">
      <c r="O337">
        <v>334</v>
      </c>
      <c r="P337">
        <f>AVERAGE('sugar expt'!C335:R335)</f>
        <v>10.100803612338714</v>
      </c>
      <c r="Q337">
        <f>AVERAGE('bitter expt'!C335:R335)</f>
        <v>6.4772049834459811</v>
      </c>
      <c r="R337">
        <f>AVERAGE('sugar+bitter expt'!C335:R335)</f>
        <v>9.0714434727189648</v>
      </c>
      <c r="T337">
        <f>STDEV('sugar expt'!C335:R335)/SQRT(COUNT('sugar expt'!C335:R335))</f>
        <v>0.7212766156184568</v>
      </c>
      <c r="U337">
        <f>STDEV('bitter expt'!C335:R335)/SQRT(COUNT('bitter expt'!C335:R335))</f>
        <v>0.7319062729227348</v>
      </c>
      <c r="V337">
        <f>STDEV('sugar+bitter expt'!C335:R335)/SQRT(COUNT('sugar+bitter expt'!C335:R335))</f>
        <v>0.61394648178834288</v>
      </c>
      <c r="X337">
        <f>AVERAGE('sugar expt'!AJ335:AY335)</f>
        <v>7.9933967316071177</v>
      </c>
      <c r="Y337">
        <f>AVERAGE('bitter expt'!AJ335:AY335)</f>
        <v>4.1779728986874218</v>
      </c>
      <c r="Z337">
        <f>AVERAGE('sugar+bitter expt'!AJ335:AY335)</f>
        <v>6.1796619650860345</v>
      </c>
      <c r="AB337">
        <f>STDEV('sugar expt'!AJ335:AY335)/SQRT(COUNT('sugar expt'!AJ335:AY335))</f>
        <v>0.67370820569501444</v>
      </c>
      <c r="AC337">
        <f>STDEV('bitter expt'!AJ335:AY335)/SQRT(COUNT('bitter expt'!AJ335:AY335))</f>
        <v>0.70845853032719774</v>
      </c>
      <c r="AD337">
        <f>STDEV('sugar+bitter expt'!AJ335:AY335)/SQRT(COUNT('sugar+bitter expt'!AJ335:AY335))</f>
        <v>0.71009889762980682</v>
      </c>
      <c r="AF337">
        <f>AVERAGE('sugar expt'!BQ335:CF335)</f>
        <v>7.9065579773100882</v>
      </c>
      <c r="AG337">
        <f>AVERAGE('bitter expt'!BQ335:CF335)</f>
        <v>2.9559274767592534</v>
      </c>
      <c r="AH337">
        <f>AVERAGE('sugar+bitter expt'!BQ335:CF335)</f>
        <v>5.0929116673661312</v>
      </c>
      <c r="AJ337">
        <f>STDEV('sugar expt'!BQ335:CF335)/SQRT(COUNT('sugar expt'!BQ335:CF335))</f>
        <v>0.26196366358340534</v>
      </c>
      <c r="AK337">
        <f>STDEV('bitter expt'!BQ335:CF335)/SQRT(COUNT('bitter expt'!BQ335:CF335))</f>
        <v>0.52373809756196121</v>
      </c>
      <c r="AL337">
        <f>STDEV('sugar+bitter expt'!BQ335:CF335)/SQRT(COUNT('sugar+bitter expt'!BQ335:CF335))</f>
        <v>0.39209073787477627</v>
      </c>
      <c r="AP337">
        <f>AVERAGE('sugar expt'!S335:AI335)</f>
        <v>1.7663198594888496</v>
      </c>
      <c r="AQ337">
        <f>AVERAGE('bitter expt'!S335:AI335)</f>
        <v>1.2579407840578836</v>
      </c>
      <c r="AR337">
        <f>AVERAGE('sugar+bitter expt'!S335:AI335)</f>
        <v>1.4089232152508284</v>
      </c>
      <c r="AT337">
        <f>STDEV('sugar expt'!S335:AI335)/SQRT(COUNT('sugar expt'!S335:AI335))</f>
        <v>0.11059968260719166</v>
      </c>
      <c r="AU337">
        <f>STDEV('bitter expt'!S335:AI335)/SQRT(COUNT('bitter expt'!S335:AI335))</f>
        <v>8.3970213933670684E-2</v>
      </c>
      <c r="AV337">
        <f>STDEV('sugar+bitter expt'!S335:AI335)/SQRT(COUNT('sugar+bitter expt'!S335:AI335))</f>
        <v>0.12957705114480444</v>
      </c>
      <c r="AX337">
        <f>AVERAGE('sugar expt'!AZ335:BP335)</f>
        <v>1.4897042643802876</v>
      </c>
      <c r="AY337">
        <f>AVERAGE('bitter expt'!AZ335:BP335)</f>
        <v>0.91257524109485288</v>
      </c>
      <c r="AZ337">
        <f>AVERAGE('sugar+bitter expt'!AZ335:BP335)</f>
        <v>1.2274917640075285</v>
      </c>
      <c r="BB337">
        <f>STDEV('sugar expt'!AZ335:BP335)/SQRT(COUNT('sugar expt'!AZ335:BP335))</f>
        <v>0.11580529683396701</v>
      </c>
      <c r="BC337">
        <f>STDEV('bitter expt'!AZ335:BP335)/SQRT(COUNT('bitter expt'!AZ335:BP335))</f>
        <v>8.5924892045689663E-2</v>
      </c>
      <c r="BD337">
        <f>STDEV('sugar+bitter expt'!AZ335:BP335)/SQRT(COUNT('sugar+bitter expt'!AZ335:BP335))</f>
        <v>0.1069248675809768</v>
      </c>
      <c r="BF337">
        <f>AVERAGE('sugar expt'!CG335:CW335)</f>
        <v>1.4537436671831609</v>
      </c>
      <c r="BG337">
        <f>AVERAGE('bitter expt'!CG335:CW335)</f>
        <v>0.89979990186742231</v>
      </c>
      <c r="BH337">
        <f>AVERAGE('sugar+bitter expt'!CG335:CW335)</f>
        <v>1.033005663290282</v>
      </c>
      <c r="BJ337">
        <f>STDEV('sugar expt'!CG335:CW335)/SQRT(COUNT('sugar expt'!CG335:CW335))</f>
        <v>0.1006895266017044</v>
      </c>
      <c r="BK337">
        <f>STDEV('bitter expt'!CG335:CW335)/SQRT(COUNT('bitter expt'!CG335:CW335))</f>
        <v>8.3601348041362586E-2</v>
      </c>
      <c r="BL337">
        <f>STDEV('sugar+bitter expt'!CG335:CW335)/SQRT(COUNT('sugar+bitter expt'!CG335:CW335))</f>
        <v>0.1001426158775182</v>
      </c>
    </row>
    <row r="338" spans="15:64" x14ac:dyDescent="0.2">
      <c r="O338">
        <v>335</v>
      </c>
      <c r="P338">
        <f>AVERAGE('sugar expt'!C336:R336)</f>
        <v>10.931045822664787</v>
      </c>
      <c r="Q338">
        <f>AVERAGE('bitter expt'!C336:R336)</f>
        <v>6.8420867854895757</v>
      </c>
      <c r="R338">
        <f>AVERAGE('sugar+bitter expt'!C336:R336)</f>
        <v>8.2574477370507964</v>
      </c>
      <c r="T338">
        <f>STDEV('sugar expt'!C336:R336)/SQRT(COUNT('sugar expt'!C336:R336))</f>
        <v>0.81008586031806773</v>
      </c>
      <c r="U338">
        <f>STDEV('bitter expt'!C336:R336)/SQRT(COUNT('bitter expt'!C336:R336))</f>
        <v>0.75626110482124453</v>
      </c>
      <c r="V338">
        <f>STDEV('sugar+bitter expt'!C336:R336)/SQRT(COUNT('sugar+bitter expt'!C336:R336))</f>
        <v>0.80402795130086047</v>
      </c>
      <c r="X338">
        <f>AVERAGE('sugar expt'!AJ336:AY336)</f>
        <v>8.1228592848258039</v>
      </c>
      <c r="Y338">
        <f>AVERAGE('bitter expt'!AJ336:AY336)</f>
        <v>4.6536464108063118</v>
      </c>
      <c r="Z338">
        <f>AVERAGE('sugar+bitter expt'!AJ336:AY336)</f>
        <v>6.3345454847954228</v>
      </c>
      <c r="AB338">
        <f>STDEV('sugar expt'!AJ336:AY336)/SQRT(COUNT('sugar expt'!AJ336:AY336))</f>
        <v>0.52102822684210104</v>
      </c>
      <c r="AC338">
        <f>STDEV('bitter expt'!AJ336:AY336)/SQRT(COUNT('bitter expt'!AJ336:AY336))</f>
        <v>0.73261566282863033</v>
      </c>
      <c r="AD338">
        <f>STDEV('sugar+bitter expt'!AJ336:AY336)/SQRT(COUNT('sugar+bitter expt'!AJ336:AY336))</f>
        <v>0.65172064160114918</v>
      </c>
      <c r="AF338">
        <f>AVERAGE('sugar expt'!BQ336:CF336)</f>
        <v>8.0073204136319589</v>
      </c>
      <c r="AG338">
        <f>AVERAGE('bitter expt'!BQ336:CF336)</f>
        <v>2.9766480941591369</v>
      </c>
      <c r="AH338">
        <f>AVERAGE('sugar+bitter expt'!BQ336:CF336)</f>
        <v>5.6445295566092497</v>
      </c>
      <c r="AJ338">
        <f>STDEV('sugar expt'!BQ336:CF336)/SQRT(COUNT('sugar expt'!BQ336:CF336))</f>
        <v>0.40756161828080667</v>
      </c>
      <c r="AK338">
        <f>STDEV('bitter expt'!BQ336:CF336)/SQRT(COUNT('bitter expt'!BQ336:CF336))</f>
        <v>0.4695519502097385</v>
      </c>
      <c r="AL338">
        <f>STDEV('sugar+bitter expt'!BQ336:CF336)/SQRT(COUNT('sugar+bitter expt'!BQ336:CF336))</f>
        <v>0.560007673984802</v>
      </c>
      <c r="AP338">
        <f>AVERAGE('sugar expt'!S336:AI336)</f>
        <v>1.7342401271928409</v>
      </c>
      <c r="AQ338">
        <f>AVERAGE('bitter expt'!S336:AI336)</f>
        <v>1.2262284642735619</v>
      </c>
      <c r="AR338">
        <f>AVERAGE('sugar+bitter expt'!S336:AI336)</f>
        <v>1.4523753903810401</v>
      </c>
      <c r="AT338">
        <f>STDEV('sugar expt'!S336:AI336)/SQRT(COUNT('sugar expt'!S336:AI336))</f>
        <v>0.11481755407284512</v>
      </c>
      <c r="AU338">
        <f>STDEV('bitter expt'!S336:AI336)/SQRT(COUNT('bitter expt'!S336:AI336))</f>
        <v>0.10307990989891705</v>
      </c>
      <c r="AV338">
        <f>STDEV('sugar+bitter expt'!S336:AI336)/SQRT(COUNT('sugar+bitter expt'!S336:AI336))</f>
        <v>0.12523098802397073</v>
      </c>
      <c r="AX338">
        <f>AVERAGE('sugar expt'!AZ336:BP336)</f>
        <v>1.3768415693987932</v>
      </c>
      <c r="AY338">
        <f>AVERAGE('bitter expt'!AZ336:BP336)</f>
        <v>0.94974085511452433</v>
      </c>
      <c r="AZ338">
        <f>AVERAGE('sugar+bitter expt'!AZ336:BP336)</f>
        <v>1.1880847054966717</v>
      </c>
      <c r="BB338">
        <f>STDEV('sugar expt'!AZ336:BP336)/SQRT(COUNT('sugar expt'!AZ336:BP336))</f>
        <v>8.5361961474458514E-2</v>
      </c>
      <c r="BC338">
        <f>STDEV('bitter expt'!AZ336:BP336)/SQRT(COUNT('bitter expt'!AZ336:BP336))</f>
        <v>9.1411652129743559E-2</v>
      </c>
      <c r="BD338">
        <f>STDEV('sugar+bitter expt'!AZ336:BP336)/SQRT(COUNT('sugar+bitter expt'!AZ336:BP336))</f>
        <v>8.7419741908062121E-2</v>
      </c>
      <c r="BF338">
        <f>AVERAGE('sugar expt'!CG336:CW336)</f>
        <v>1.2559162903708285</v>
      </c>
      <c r="BG338">
        <f>AVERAGE('bitter expt'!CG336:CW336)</f>
        <v>0.84935779510096698</v>
      </c>
      <c r="BH338">
        <f>AVERAGE('sugar+bitter expt'!CG336:CW336)</f>
        <v>1.1448076168154799</v>
      </c>
      <c r="BJ338">
        <f>STDEV('sugar expt'!CG336:CW336)/SQRT(COUNT('sugar expt'!CG336:CW336))</f>
        <v>6.9994229807715483E-2</v>
      </c>
      <c r="BK338">
        <f>STDEV('bitter expt'!CG336:CW336)/SQRT(COUNT('bitter expt'!CG336:CW336))</f>
        <v>7.2961238832068107E-2</v>
      </c>
      <c r="BL338">
        <f>STDEV('sugar+bitter expt'!CG336:CW336)/SQRT(COUNT('sugar+bitter expt'!CG336:CW336))</f>
        <v>0.13338067589247604</v>
      </c>
    </row>
    <row r="339" spans="15:64" x14ac:dyDescent="0.2">
      <c r="O339">
        <v>336</v>
      </c>
      <c r="P339">
        <f>AVERAGE('sugar expt'!C337:R337)</f>
        <v>10.952653635272176</v>
      </c>
      <c r="Q339">
        <f>AVERAGE('bitter expt'!C337:R337)</f>
        <v>6.6630153086560586</v>
      </c>
      <c r="R339">
        <f>AVERAGE('sugar+bitter expt'!C337:R337)</f>
        <v>8.7004394128919085</v>
      </c>
      <c r="T339">
        <f>STDEV('sugar expt'!C337:R337)/SQRT(COUNT('sugar expt'!C337:R337))</f>
        <v>0.87530441574463691</v>
      </c>
      <c r="U339">
        <f>STDEV('bitter expt'!C337:R337)/SQRT(COUNT('bitter expt'!C337:R337))</f>
        <v>0.73242282872471243</v>
      </c>
      <c r="V339">
        <f>STDEV('sugar+bitter expt'!C337:R337)/SQRT(COUNT('sugar+bitter expt'!C337:R337))</f>
        <v>0.83042476278761557</v>
      </c>
      <c r="X339">
        <f>AVERAGE('sugar expt'!AJ337:AY337)</f>
        <v>8.0427153635643762</v>
      </c>
      <c r="Y339">
        <f>AVERAGE('bitter expt'!AJ337:AY337)</f>
        <v>3.9711813997514271</v>
      </c>
      <c r="Z339">
        <f>AVERAGE('sugar+bitter expt'!AJ337:AY337)</f>
        <v>6.6313886003685321</v>
      </c>
      <c r="AB339">
        <f>STDEV('sugar expt'!AJ337:AY337)/SQRT(COUNT('sugar expt'!AJ337:AY337))</f>
        <v>0.67007570785830939</v>
      </c>
      <c r="AC339">
        <f>STDEV('bitter expt'!AJ337:AY337)/SQRT(COUNT('bitter expt'!AJ337:AY337))</f>
        <v>0.54408746683738929</v>
      </c>
      <c r="AD339">
        <f>STDEV('sugar+bitter expt'!AJ337:AY337)/SQRT(COUNT('sugar+bitter expt'!AJ337:AY337))</f>
        <v>0.61840712311487844</v>
      </c>
      <c r="AF339">
        <f>AVERAGE('sugar expt'!BQ337:CF337)</f>
        <v>8.1678360209763419</v>
      </c>
      <c r="AG339">
        <f>AVERAGE('bitter expt'!BQ337:CF337)</f>
        <v>3.0642995018935473</v>
      </c>
      <c r="AH339">
        <f>AVERAGE('sugar+bitter expt'!BQ337:CF337)</f>
        <v>6.1755765757368115</v>
      </c>
      <c r="AJ339">
        <f>STDEV('sugar expt'!BQ337:CF337)/SQRT(COUNT('sugar expt'!BQ337:CF337))</f>
        <v>0.82397609692325391</v>
      </c>
      <c r="AK339">
        <f>STDEV('bitter expt'!BQ337:CF337)/SQRT(COUNT('bitter expt'!BQ337:CF337))</f>
        <v>0.51064341691655368</v>
      </c>
      <c r="AL339">
        <f>STDEV('sugar+bitter expt'!BQ337:CF337)/SQRT(COUNT('sugar+bitter expt'!BQ337:CF337))</f>
        <v>0.5208172459226702</v>
      </c>
      <c r="AP339">
        <f>AVERAGE('sugar expt'!S337:AI337)</f>
        <v>1.575505155842758</v>
      </c>
      <c r="AQ339">
        <f>AVERAGE('bitter expt'!S337:AI337)</f>
        <v>1.1415008222325662</v>
      </c>
      <c r="AR339">
        <f>AVERAGE('sugar+bitter expt'!S337:AI337)</f>
        <v>1.4238904751321728</v>
      </c>
      <c r="AT339">
        <f>STDEV('sugar expt'!S337:AI337)/SQRT(COUNT('sugar expt'!S337:AI337))</f>
        <v>0.12574401123868145</v>
      </c>
      <c r="AU339">
        <f>STDEV('bitter expt'!S337:AI337)/SQRT(COUNT('bitter expt'!S337:AI337))</f>
        <v>8.8559583281834373E-2</v>
      </c>
      <c r="AV339">
        <f>STDEV('sugar+bitter expt'!S337:AI337)/SQRT(COUNT('sugar+bitter expt'!S337:AI337))</f>
        <v>0.12424277513953906</v>
      </c>
      <c r="AX339">
        <f>AVERAGE('sugar expt'!AZ337:BP337)</f>
        <v>1.4222015043536409</v>
      </c>
      <c r="AY339">
        <f>AVERAGE('bitter expt'!AZ337:BP337)</f>
        <v>0.89725725267200862</v>
      </c>
      <c r="AZ339">
        <f>AVERAGE('sugar+bitter expt'!AZ337:BP337)</f>
        <v>1.2214368033883785</v>
      </c>
      <c r="BB339">
        <f>STDEV('sugar expt'!AZ337:BP337)/SQRT(COUNT('sugar expt'!AZ337:BP337))</f>
        <v>9.8280996780996582E-2</v>
      </c>
      <c r="BC339">
        <f>STDEV('bitter expt'!AZ337:BP337)/SQRT(COUNT('bitter expt'!AZ337:BP337))</f>
        <v>8.6067249680779001E-2</v>
      </c>
      <c r="BD339">
        <f>STDEV('sugar+bitter expt'!AZ337:BP337)/SQRT(COUNT('sugar+bitter expt'!AZ337:BP337))</f>
        <v>8.3402284380746372E-2</v>
      </c>
      <c r="BF339">
        <f>AVERAGE('sugar expt'!CG337:CW337)</f>
        <v>1.2394099685615283</v>
      </c>
      <c r="BG339">
        <f>AVERAGE('bitter expt'!CG337:CW337)</f>
        <v>0.79293249056709414</v>
      </c>
      <c r="BH339">
        <f>AVERAGE('sugar+bitter expt'!CG337:CW337)</f>
        <v>1.0250845508447373</v>
      </c>
      <c r="BJ339">
        <f>STDEV('sugar expt'!CG337:CW337)/SQRT(COUNT('sugar expt'!CG337:CW337))</f>
        <v>9.1488136539175757E-2</v>
      </c>
      <c r="BK339">
        <f>STDEV('bitter expt'!CG337:CW337)/SQRT(COUNT('bitter expt'!CG337:CW337))</f>
        <v>7.8834570887571565E-2</v>
      </c>
      <c r="BL339">
        <f>STDEV('sugar+bitter expt'!CG337:CW337)/SQRT(COUNT('sugar+bitter expt'!CG337:CW337))</f>
        <v>9.5430625598106625E-2</v>
      </c>
    </row>
    <row r="340" spans="15:64" x14ac:dyDescent="0.2">
      <c r="O340">
        <v>337</v>
      </c>
      <c r="P340">
        <f>AVERAGE('sugar expt'!C338:R338)</f>
        <v>11.363027613581583</v>
      </c>
      <c r="Q340">
        <f>AVERAGE('bitter expt'!C338:R338)</f>
        <v>6.7506010715889433</v>
      </c>
      <c r="R340">
        <f>AVERAGE('sugar+bitter expt'!C338:R338)</f>
        <v>8.0236838079140895</v>
      </c>
      <c r="T340">
        <f>STDEV('sugar expt'!C338:R338)/SQRT(COUNT('sugar expt'!C338:R338))</f>
        <v>0.83207624154495929</v>
      </c>
      <c r="U340">
        <f>STDEV('bitter expt'!C338:R338)/SQRT(COUNT('bitter expt'!C338:R338))</f>
        <v>0.52027029424935989</v>
      </c>
      <c r="V340">
        <f>STDEV('sugar+bitter expt'!C338:R338)/SQRT(COUNT('sugar+bitter expt'!C338:R338))</f>
        <v>0.80568597951017595</v>
      </c>
      <c r="X340">
        <f>AVERAGE('sugar expt'!AJ338:AY338)</f>
        <v>7.5724305080107683</v>
      </c>
      <c r="Y340">
        <f>AVERAGE('bitter expt'!AJ338:AY338)</f>
        <v>4.1516824085729889</v>
      </c>
      <c r="Z340">
        <f>AVERAGE('sugar+bitter expt'!AJ338:AY338)</f>
        <v>7.4609989638397121</v>
      </c>
      <c r="AB340">
        <f>STDEV('sugar expt'!AJ338:AY338)/SQRT(COUNT('sugar expt'!AJ338:AY338))</f>
        <v>0.62886187952241412</v>
      </c>
      <c r="AC340">
        <f>STDEV('bitter expt'!AJ338:AY338)/SQRT(COUNT('bitter expt'!AJ338:AY338))</f>
        <v>0.6906925789511803</v>
      </c>
      <c r="AD340">
        <f>STDEV('sugar+bitter expt'!AJ338:AY338)/SQRT(COUNT('sugar+bitter expt'!AJ338:AY338))</f>
        <v>0.6036387137753384</v>
      </c>
      <c r="AF340">
        <f>AVERAGE('sugar expt'!BQ338:CF338)</f>
        <v>8.0931486311803891</v>
      </c>
      <c r="AG340">
        <f>AVERAGE('bitter expt'!BQ338:CF338)</f>
        <v>2.7629838553994652</v>
      </c>
      <c r="AH340">
        <f>AVERAGE('sugar+bitter expt'!BQ338:CF338)</f>
        <v>5.9162649539957979</v>
      </c>
      <c r="AJ340">
        <f>STDEV('sugar expt'!BQ338:CF338)/SQRT(COUNT('sugar expt'!BQ338:CF338))</f>
        <v>0.48963054385872778</v>
      </c>
      <c r="AK340">
        <f>STDEV('bitter expt'!BQ338:CF338)/SQRT(COUNT('bitter expt'!BQ338:CF338))</f>
        <v>0.55146049352279958</v>
      </c>
      <c r="AL340">
        <f>STDEV('sugar+bitter expt'!BQ338:CF338)/SQRT(COUNT('sugar+bitter expt'!BQ338:CF338))</f>
        <v>0.55344360953918625</v>
      </c>
      <c r="AP340">
        <f>AVERAGE('sugar expt'!S338:AI338)</f>
        <v>1.5535796363033221</v>
      </c>
      <c r="AQ340">
        <f>AVERAGE('bitter expt'!S338:AI338)</f>
        <v>1.2633231915715548</v>
      </c>
      <c r="AR340">
        <f>AVERAGE('sugar+bitter expt'!S338:AI338)</f>
        <v>1.4988324916498765</v>
      </c>
      <c r="AT340">
        <f>STDEV('sugar expt'!S338:AI338)/SQRT(COUNT('sugar expt'!S338:AI338))</f>
        <v>8.5473669115351703E-2</v>
      </c>
      <c r="AU340">
        <f>STDEV('bitter expt'!S338:AI338)/SQRT(COUNT('bitter expt'!S338:AI338))</f>
        <v>7.1133509455432495E-2</v>
      </c>
      <c r="AV340">
        <f>STDEV('sugar+bitter expt'!S338:AI338)/SQRT(COUNT('sugar+bitter expt'!S338:AI338))</f>
        <v>0.14639015860757551</v>
      </c>
      <c r="AX340">
        <f>AVERAGE('sugar expt'!AZ338:BP338)</f>
        <v>1.4475877696999599</v>
      </c>
      <c r="AY340">
        <f>AVERAGE('bitter expt'!AZ338:BP338)</f>
        <v>1.0161980013196397</v>
      </c>
      <c r="AZ340">
        <f>AVERAGE('sugar+bitter expt'!AZ338:BP338)</f>
        <v>1.274971747675296</v>
      </c>
      <c r="BB340">
        <f>STDEV('sugar expt'!AZ338:BP338)/SQRT(COUNT('sugar expt'!AZ338:BP338))</f>
        <v>9.0114314849677357E-2</v>
      </c>
      <c r="BC340">
        <f>STDEV('bitter expt'!AZ338:BP338)/SQRT(COUNT('bitter expt'!AZ338:BP338))</f>
        <v>8.1102673529853286E-2</v>
      </c>
      <c r="BD340">
        <f>STDEV('sugar+bitter expt'!AZ338:BP338)/SQRT(COUNT('sugar+bitter expt'!AZ338:BP338))</f>
        <v>9.7873070080167435E-2</v>
      </c>
      <c r="BF340">
        <f>AVERAGE('sugar expt'!CG338:CW338)</f>
        <v>1.2947964104311318</v>
      </c>
      <c r="BG340">
        <f>AVERAGE('bitter expt'!CG338:CW338)</f>
        <v>0.82740761406043828</v>
      </c>
      <c r="BH340">
        <f>AVERAGE('sugar+bitter expt'!CG338:CW338)</f>
        <v>1.1107962779037341</v>
      </c>
      <c r="BJ340">
        <f>STDEV('sugar expt'!CG338:CW338)/SQRT(COUNT('sugar expt'!CG338:CW338))</f>
        <v>5.5526789866641162E-2</v>
      </c>
      <c r="BK340">
        <f>STDEV('bitter expt'!CG338:CW338)/SQRT(COUNT('bitter expt'!CG338:CW338))</f>
        <v>8.5505939800543038E-2</v>
      </c>
      <c r="BL340">
        <f>STDEV('sugar+bitter expt'!CG338:CW338)/SQRT(COUNT('sugar+bitter expt'!CG338:CW338))</f>
        <v>0.10019404413062251</v>
      </c>
    </row>
    <row r="341" spans="15:64" x14ac:dyDescent="0.2">
      <c r="O341">
        <v>338</v>
      </c>
      <c r="P341">
        <f>AVERAGE('sugar expt'!C339:R339)</f>
        <v>11.104150460013702</v>
      </c>
      <c r="Q341">
        <f>AVERAGE('bitter expt'!C339:R339)</f>
        <v>6.3890964452882191</v>
      </c>
      <c r="R341">
        <f>AVERAGE('sugar+bitter expt'!C339:R339)</f>
        <v>7.8188259210831585</v>
      </c>
      <c r="T341">
        <f>STDEV('sugar expt'!C339:R339)/SQRT(COUNT('sugar expt'!C339:R339))</f>
        <v>0.76444457644661579</v>
      </c>
      <c r="U341">
        <f>STDEV('bitter expt'!C339:R339)/SQRT(COUNT('bitter expt'!C339:R339))</f>
        <v>0.6535304570265037</v>
      </c>
      <c r="V341">
        <f>STDEV('sugar+bitter expt'!C339:R339)/SQRT(COUNT('sugar+bitter expt'!C339:R339))</f>
        <v>0.73455078973902832</v>
      </c>
      <c r="X341">
        <f>AVERAGE('sugar expt'!AJ339:AY339)</f>
        <v>8.2502708277138126</v>
      </c>
      <c r="Y341">
        <f>AVERAGE('bitter expt'!AJ339:AY339)</f>
        <v>4.2853735139420781</v>
      </c>
      <c r="Z341">
        <f>AVERAGE('sugar+bitter expt'!AJ339:AY339)</f>
        <v>7.0376969913398195</v>
      </c>
      <c r="AB341">
        <f>STDEV('sugar expt'!AJ339:AY339)/SQRT(COUNT('sugar expt'!AJ339:AY339))</f>
        <v>0.53152845428619144</v>
      </c>
      <c r="AC341">
        <f>STDEV('bitter expt'!AJ339:AY339)/SQRT(COUNT('bitter expt'!AJ339:AY339))</f>
        <v>0.6305408211751875</v>
      </c>
      <c r="AD341">
        <f>STDEV('sugar+bitter expt'!AJ339:AY339)/SQRT(COUNT('sugar+bitter expt'!AJ339:AY339))</f>
        <v>0.61461906472600736</v>
      </c>
      <c r="AF341">
        <f>AVERAGE('sugar expt'!BQ339:CF339)</f>
        <v>8.2021053742737315</v>
      </c>
      <c r="AG341">
        <f>AVERAGE('bitter expt'!BQ339:CF339)</f>
        <v>3.0392046782782338</v>
      </c>
      <c r="AH341">
        <f>AVERAGE('sugar+bitter expt'!BQ339:CF339)</f>
        <v>6.2644433445467023</v>
      </c>
      <c r="AJ341">
        <f>STDEV('sugar expt'!BQ339:CF339)/SQRT(COUNT('sugar expt'!BQ339:CF339))</f>
        <v>0.40439463208590171</v>
      </c>
      <c r="AK341">
        <f>STDEV('bitter expt'!BQ339:CF339)/SQRT(COUNT('bitter expt'!BQ339:CF339))</f>
        <v>0.61854228374592846</v>
      </c>
      <c r="AL341">
        <f>STDEV('sugar+bitter expt'!BQ339:CF339)/SQRT(COUNT('sugar+bitter expt'!BQ339:CF339))</f>
        <v>0.6250686885868556</v>
      </c>
      <c r="AP341">
        <f>AVERAGE('sugar expt'!S339:AI339)</f>
        <v>1.7277323703553951</v>
      </c>
      <c r="AQ341">
        <f>AVERAGE('bitter expt'!S339:AI339)</f>
        <v>1.2142722609590424</v>
      </c>
      <c r="AR341">
        <f>AVERAGE('sugar+bitter expt'!S339:AI339)</f>
        <v>1.3867393113582676</v>
      </c>
      <c r="AT341">
        <f>STDEV('sugar expt'!S339:AI339)/SQRT(COUNT('sugar expt'!S339:AI339))</f>
        <v>0.15031936729112116</v>
      </c>
      <c r="AU341">
        <f>STDEV('bitter expt'!S339:AI339)/SQRT(COUNT('bitter expt'!S339:AI339))</f>
        <v>7.5857038843189548E-2</v>
      </c>
      <c r="AV341">
        <f>STDEV('sugar+bitter expt'!S339:AI339)/SQRT(COUNT('sugar+bitter expt'!S339:AI339))</f>
        <v>0.1122342961268854</v>
      </c>
      <c r="AX341">
        <f>AVERAGE('sugar expt'!AZ339:BP339)</f>
        <v>1.4849196190627698</v>
      </c>
      <c r="AY341">
        <f>AVERAGE('bitter expt'!AZ339:BP339)</f>
        <v>0.971028408739673</v>
      </c>
      <c r="AZ341">
        <f>AVERAGE('sugar+bitter expt'!AZ339:BP339)</f>
        <v>1.3138535739949653</v>
      </c>
      <c r="BB341">
        <f>STDEV('sugar expt'!AZ339:BP339)/SQRT(COUNT('sugar expt'!AZ339:BP339))</f>
        <v>0.12162422781908691</v>
      </c>
      <c r="BC341">
        <f>STDEV('bitter expt'!AZ339:BP339)/SQRT(COUNT('bitter expt'!AZ339:BP339))</f>
        <v>6.0035115857631029E-2</v>
      </c>
      <c r="BD341">
        <f>STDEV('sugar+bitter expt'!AZ339:BP339)/SQRT(COUNT('sugar+bitter expt'!AZ339:BP339))</f>
        <v>0.11037704003853448</v>
      </c>
      <c r="BF341">
        <f>AVERAGE('sugar expt'!CG339:CW339)</f>
        <v>1.288533326394913</v>
      </c>
      <c r="BG341">
        <f>AVERAGE('bitter expt'!CG339:CW339)</f>
        <v>0.77471030274042496</v>
      </c>
      <c r="BH341">
        <f>AVERAGE('sugar+bitter expt'!CG339:CW339)</f>
        <v>1.0174001308297707</v>
      </c>
      <c r="BJ341">
        <f>STDEV('sugar expt'!CG339:CW339)/SQRT(COUNT('sugar expt'!CG339:CW339))</f>
        <v>8.2622347207869179E-2</v>
      </c>
      <c r="BK341">
        <f>STDEV('bitter expt'!CG339:CW339)/SQRT(COUNT('bitter expt'!CG339:CW339))</f>
        <v>6.6389215253731884E-2</v>
      </c>
      <c r="BL341">
        <f>STDEV('sugar+bitter expt'!CG339:CW339)/SQRT(COUNT('sugar+bitter expt'!CG339:CW339))</f>
        <v>6.7402911607065283E-2</v>
      </c>
    </row>
    <row r="342" spans="15:64" x14ac:dyDescent="0.2">
      <c r="O342">
        <v>339</v>
      </c>
      <c r="P342">
        <f>AVERAGE('sugar expt'!C340:R340)</f>
        <v>10.753347845096782</v>
      </c>
      <c r="Q342">
        <f>AVERAGE('bitter expt'!C340:R340)</f>
        <v>6.6157570412936408</v>
      </c>
      <c r="R342">
        <f>AVERAGE('sugar+bitter expt'!C340:R340)</f>
        <v>8.0059402702468176</v>
      </c>
      <c r="T342">
        <f>STDEV('sugar expt'!C340:R340)/SQRT(COUNT('sugar expt'!C340:R340))</f>
        <v>0.90735575298157778</v>
      </c>
      <c r="U342">
        <f>STDEV('bitter expt'!C340:R340)/SQRT(COUNT('bitter expt'!C340:R340))</f>
        <v>0.71058913713315264</v>
      </c>
      <c r="V342">
        <f>STDEV('sugar+bitter expt'!C340:R340)/SQRT(COUNT('sugar+bitter expt'!C340:R340))</f>
        <v>0.6342600632569847</v>
      </c>
      <c r="X342">
        <f>AVERAGE('sugar expt'!AJ340:AY340)</f>
        <v>8.2611257705177898</v>
      </c>
      <c r="Y342">
        <f>AVERAGE('bitter expt'!AJ340:AY340)</f>
        <v>4.7032274952727651</v>
      </c>
      <c r="Z342">
        <f>AVERAGE('sugar+bitter expt'!AJ340:AY340)</f>
        <v>7.4008749836568235</v>
      </c>
      <c r="AB342">
        <f>STDEV('sugar expt'!AJ340:AY340)/SQRT(COUNT('sugar expt'!AJ340:AY340))</f>
        <v>0.51093420020316271</v>
      </c>
      <c r="AC342">
        <f>STDEV('bitter expt'!AJ340:AY340)/SQRT(COUNT('bitter expt'!AJ340:AY340))</f>
        <v>0.76715335623239678</v>
      </c>
      <c r="AD342">
        <f>STDEV('sugar+bitter expt'!AJ340:AY340)/SQRT(COUNT('sugar+bitter expt'!AJ340:AY340))</f>
        <v>0.63120196794331229</v>
      </c>
      <c r="AF342">
        <f>AVERAGE('sugar expt'!BQ340:CF340)</f>
        <v>8.4781086708435929</v>
      </c>
      <c r="AG342">
        <f>AVERAGE('bitter expt'!BQ340:CF340)</f>
        <v>3.1741668169842137</v>
      </c>
      <c r="AH342">
        <f>AVERAGE('sugar+bitter expt'!BQ340:CF340)</f>
        <v>5.5058564444497096</v>
      </c>
      <c r="AJ342">
        <f>STDEV('sugar expt'!BQ340:CF340)/SQRT(COUNT('sugar expt'!BQ340:CF340))</f>
        <v>0.64007619149790895</v>
      </c>
      <c r="AK342">
        <f>STDEV('bitter expt'!BQ340:CF340)/SQRT(COUNT('bitter expt'!BQ340:CF340))</f>
        <v>0.59316140580532795</v>
      </c>
      <c r="AL342">
        <f>STDEV('sugar+bitter expt'!BQ340:CF340)/SQRT(COUNT('sugar+bitter expt'!BQ340:CF340))</f>
        <v>0.70644559850948052</v>
      </c>
      <c r="AP342">
        <f>AVERAGE('sugar expt'!S340:AI340)</f>
        <v>1.6097838200456926</v>
      </c>
      <c r="AQ342">
        <f>AVERAGE('bitter expt'!S340:AI340)</f>
        <v>1.1605035896907623</v>
      </c>
      <c r="AR342">
        <f>AVERAGE('sugar+bitter expt'!S340:AI340)</f>
        <v>1.3984465696376318</v>
      </c>
      <c r="AT342">
        <f>STDEV('sugar expt'!S340:AI340)/SQRT(COUNT('sugar expt'!S340:AI340))</f>
        <v>0.10015719243039375</v>
      </c>
      <c r="AU342">
        <f>STDEV('bitter expt'!S340:AI340)/SQRT(COUNT('bitter expt'!S340:AI340))</f>
        <v>8.814358239536435E-2</v>
      </c>
      <c r="AV342">
        <f>STDEV('sugar+bitter expt'!S340:AI340)/SQRT(COUNT('sugar+bitter expt'!S340:AI340))</f>
        <v>0.12065346694979127</v>
      </c>
      <c r="AX342">
        <f>AVERAGE('sugar expt'!AZ340:BP340)</f>
        <v>1.3639557880621287</v>
      </c>
      <c r="AY342">
        <f>AVERAGE('bitter expt'!AZ340:BP340)</f>
        <v>0.93989885879176271</v>
      </c>
      <c r="AZ342">
        <f>AVERAGE('sugar+bitter expt'!AZ340:BP340)</f>
        <v>1.2751882692161691</v>
      </c>
      <c r="BB342">
        <f>STDEV('sugar expt'!AZ340:BP340)/SQRT(COUNT('sugar expt'!AZ340:BP340))</f>
        <v>8.6474329003855974E-2</v>
      </c>
      <c r="BC342">
        <f>STDEV('bitter expt'!AZ340:BP340)/SQRT(COUNT('bitter expt'!AZ340:BP340))</f>
        <v>7.0264467042581949E-2</v>
      </c>
      <c r="BD342">
        <f>STDEV('sugar+bitter expt'!AZ340:BP340)/SQRT(COUNT('sugar+bitter expt'!AZ340:BP340))</f>
        <v>8.5915260885611786E-2</v>
      </c>
      <c r="BF342">
        <f>AVERAGE('sugar expt'!CG340:CW340)</f>
        <v>1.2706566893534046</v>
      </c>
      <c r="BG342">
        <f>AVERAGE('bitter expt'!CG340:CW340)</f>
        <v>0.77199790055389994</v>
      </c>
      <c r="BH342">
        <f>AVERAGE('sugar+bitter expt'!CG340:CW340)</f>
        <v>1.0103807328563041</v>
      </c>
      <c r="BJ342">
        <f>STDEV('sugar expt'!CG340:CW340)/SQRT(COUNT('sugar expt'!CG340:CW340))</f>
        <v>5.8314157585733828E-2</v>
      </c>
      <c r="BK342">
        <f>STDEV('bitter expt'!CG340:CW340)/SQRT(COUNT('bitter expt'!CG340:CW340))</f>
        <v>5.5035989407890958E-2</v>
      </c>
      <c r="BL342">
        <f>STDEV('sugar+bitter expt'!CG340:CW340)/SQRT(COUNT('sugar+bitter expt'!CG340:CW340))</f>
        <v>9.343737444939304E-2</v>
      </c>
    </row>
    <row r="343" spans="15:64" x14ac:dyDescent="0.2">
      <c r="O343">
        <v>340</v>
      </c>
      <c r="P343">
        <f>AVERAGE('sugar expt'!C341:R341)</f>
        <v>10.78179433899794</v>
      </c>
      <c r="Q343">
        <f>AVERAGE('bitter expt'!C341:R341)</f>
        <v>5.6583731423666093</v>
      </c>
      <c r="R343">
        <f>AVERAGE('sugar+bitter expt'!C341:R341)</f>
        <v>8.2028575270337161</v>
      </c>
      <c r="T343">
        <f>STDEV('sugar expt'!C341:R341)/SQRT(COUNT('sugar expt'!C341:R341))</f>
        <v>0.82808418469208311</v>
      </c>
      <c r="U343">
        <f>STDEV('bitter expt'!C341:R341)/SQRT(COUNT('bitter expt'!C341:R341))</f>
        <v>0.6096540848935712</v>
      </c>
      <c r="V343">
        <f>STDEV('sugar+bitter expt'!C341:R341)/SQRT(COUNT('sugar+bitter expt'!C341:R341))</f>
        <v>0.70043901547264209</v>
      </c>
      <c r="X343">
        <f>AVERAGE('sugar expt'!AJ341:AY341)</f>
        <v>7.9886181640996359</v>
      </c>
      <c r="Y343">
        <f>AVERAGE('bitter expt'!AJ341:AY341)</f>
        <v>4.9781553504308249</v>
      </c>
      <c r="Z343">
        <f>AVERAGE('sugar+bitter expt'!AJ341:AY341)</f>
        <v>6.8249420483922192</v>
      </c>
      <c r="AB343">
        <f>STDEV('sugar expt'!AJ341:AY341)/SQRT(COUNT('sugar expt'!AJ341:AY341))</f>
        <v>0.52257756272524258</v>
      </c>
      <c r="AC343">
        <f>STDEV('bitter expt'!AJ341:AY341)/SQRT(COUNT('bitter expt'!AJ341:AY341))</f>
        <v>0.84242886468712264</v>
      </c>
      <c r="AD343">
        <f>STDEV('sugar+bitter expt'!AJ341:AY341)/SQRT(COUNT('sugar+bitter expt'!AJ341:AY341))</f>
        <v>0.74273317272434769</v>
      </c>
      <c r="AF343">
        <f>AVERAGE('sugar expt'!BQ341:CF341)</f>
        <v>8.2483981950823289</v>
      </c>
      <c r="AG343">
        <f>AVERAGE('bitter expt'!BQ341:CF341)</f>
        <v>2.9319144981402236</v>
      </c>
      <c r="AH343">
        <f>AVERAGE('sugar+bitter expt'!BQ341:CF341)</f>
        <v>5.4494113976492988</v>
      </c>
      <c r="AJ343">
        <f>STDEV('sugar expt'!BQ341:CF341)/SQRT(COUNT('sugar expt'!BQ341:CF341))</f>
        <v>0.75842183674811459</v>
      </c>
      <c r="AK343">
        <f>STDEV('bitter expt'!BQ341:CF341)/SQRT(COUNT('bitter expt'!BQ341:CF341))</f>
        <v>0.53131538845612958</v>
      </c>
      <c r="AL343">
        <f>STDEV('sugar+bitter expt'!BQ341:CF341)/SQRT(COUNT('sugar+bitter expt'!BQ341:CF341))</f>
        <v>0.62414937893904365</v>
      </c>
      <c r="AP343">
        <f>AVERAGE('sugar expt'!S341:AI341)</f>
        <v>1.6570464211943423</v>
      </c>
      <c r="AQ343">
        <f>AVERAGE('bitter expt'!S341:AI341)</f>
        <v>1.1609611304478245</v>
      </c>
      <c r="AR343">
        <f>AVERAGE('sugar+bitter expt'!S341:AI341)</f>
        <v>1.4960344121879428</v>
      </c>
      <c r="AT343">
        <f>STDEV('sugar expt'!S341:AI341)/SQRT(COUNT('sugar expt'!S341:AI341))</f>
        <v>8.7328051030344661E-2</v>
      </c>
      <c r="AU343">
        <f>STDEV('bitter expt'!S341:AI341)/SQRT(COUNT('bitter expt'!S341:AI341))</f>
        <v>6.9329367128363434E-2</v>
      </c>
      <c r="AV343">
        <f>STDEV('sugar+bitter expt'!S341:AI341)/SQRT(COUNT('sugar+bitter expt'!S341:AI341))</f>
        <v>0.1033086657862573</v>
      </c>
      <c r="AX343">
        <f>AVERAGE('sugar expt'!AZ341:BP341)</f>
        <v>1.3777251280533709</v>
      </c>
      <c r="AY343">
        <f>AVERAGE('bitter expt'!AZ341:BP341)</f>
        <v>0.90656019454375958</v>
      </c>
      <c r="AZ343">
        <f>AVERAGE('sugar+bitter expt'!AZ341:BP341)</f>
        <v>1.326109735492875</v>
      </c>
      <c r="BB343">
        <f>STDEV('sugar expt'!AZ341:BP341)/SQRT(COUNT('sugar expt'!AZ341:BP341))</f>
        <v>6.4902024453583576E-2</v>
      </c>
      <c r="BC343">
        <f>STDEV('bitter expt'!AZ341:BP341)/SQRT(COUNT('bitter expt'!AZ341:BP341))</f>
        <v>7.5012397079994353E-2</v>
      </c>
      <c r="BD343">
        <f>STDEV('sugar+bitter expt'!AZ341:BP341)/SQRT(COUNT('sugar+bitter expt'!AZ341:BP341))</f>
        <v>0.10576919360898558</v>
      </c>
      <c r="BF343">
        <f>AVERAGE('sugar expt'!CG341:CW341)</f>
        <v>1.2334891049322352</v>
      </c>
      <c r="BG343">
        <f>AVERAGE('bitter expt'!CG341:CW341)</f>
        <v>0.754706309434927</v>
      </c>
      <c r="BH343">
        <f>AVERAGE('sugar+bitter expt'!CG341:CW341)</f>
        <v>1.0679582796002938</v>
      </c>
      <c r="BJ343">
        <f>STDEV('sugar expt'!CG341:CW341)/SQRT(COUNT('sugar expt'!CG341:CW341))</f>
        <v>7.6173296288888498E-2</v>
      </c>
      <c r="BK343">
        <f>STDEV('bitter expt'!CG341:CW341)/SQRT(COUNT('bitter expt'!CG341:CW341))</f>
        <v>4.7227741599871746E-2</v>
      </c>
      <c r="BL343">
        <f>STDEV('sugar+bitter expt'!CG341:CW341)/SQRT(COUNT('sugar+bitter expt'!CG341:CW341))</f>
        <v>7.382367140569987E-2</v>
      </c>
    </row>
    <row r="344" spans="15:64" x14ac:dyDescent="0.2">
      <c r="O344">
        <v>341</v>
      </c>
      <c r="P344">
        <f>AVERAGE('sugar expt'!C342:R342)</f>
        <v>10.842250975717501</v>
      </c>
      <c r="Q344">
        <f>AVERAGE('bitter expt'!C342:R342)</f>
        <v>5.6081785270856006</v>
      </c>
      <c r="R344">
        <f>AVERAGE('sugar+bitter expt'!C342:R342)</f>
        <v>7.937342043881368</v>
      </c>
      <c r="T344">
        <f>STDEV('sugar expt'!C342:R342)/SQRT(COUNT('sugar expt'!C342:R342))</f>
        <v>0.77161307833341553</v>
      </c>
      <c r="U344">
        <f>STDEV('bitter expt'!C342:R342)/SQRT(COUNT('bitter expt'!C342:R342))</f>
        <v>0.7850010858584362</v>
      </c>
      <c r="V344">
        <f>STDEV('sugar+bitter expt'!C342:R342)/SQRT(COUNT('sugar+bitter expt'!C342:R342))</f>
        <v>0.60168964012024462</v>
      </c>
      <c r="X344">
        <f>AVERAGE('sugar expt'!AJ342:AY342)</f>
        <v>8.071745596264611</v>
      </c>
      <c r="Y344">
        <f>AVERAGE('bitter expt'!AJ342:AY342)</f>
        <v>4.352092829108769</v>
      </c>
      <c r="Z344">
        <f>AVERAGE('sugar+bitter expt'!AJ342:AY342)</f>
        <v>6.3937360191879673</v>
      </c>
      <c r="AB344">
        <f>STDEV('sugar expt'!AJ342:AY342)/SQRT(COUNT('sugar expt'!AJ342:AY342))</f>
        <v>0.4545530895919247</v>
      </c>
      <c r="AC344">
        <f>STDEV('bitter expt'!AJ342:AY342)/SQRT(COUNT('bitter expt'!AJ342:AY342))</f>
        <v>0.63886467129640534</v>
      </c>
      <c r="AD344">
        <f>STDEV('sugar+bitter expt'!AJ342:AY342)/SQRT(COUNT('sugar+bitter expt'!AJ342:AY342))</f>
        <v>0.67472688240065526</v>
      </c>
      <c r="AF344">
        <f>AVERAGE('sugar expt'!BQ342:CF342)</f>
        <v>7.9069927783387373</v>
      </c>
      <c r="AG344">
        <f>AVERAGE('bitter expt'!BQ342:CF342)</f>
        <v>2.8230574455716981</v>
      </c>
      <c r="AH344">
        <f>AVERAGE('sugar+bitter expt'!BQ342:CF342)</f>
        <v>5.1709485822523806</v>
      </c>
      <c r="AJ344">
        <f>STDEV('sugar expt'!BQ342:CF342)/SQRT(COUNT('sugar expt'!BQ342:CF342))</f>
        <v>0.66008655129361848</v>
      </c>
      <c r="AK344">
        <f>STDEV('bitter expt'!BQ342:CF342)/SQRT(COUNT('bitter expt'!BQ342:CF342))</f>
        <v>0.60838471178422304</v>
      </c>
      <c r="AL344">
        <f>STDEV('sugar+bitter expt'!BQ342:CF342)/SQRT(COUNT('sugar+bitter expt'!BQ342:CF342))</f>
        <v>0.53988821424835876</v>
      </c>
      <c r="AP344">
        <f>AVERAGE('sugar expt'!S342:AI342)</f>
        <v>1.6448927674930118</v>
      </c>
      <c r="AQ344">
        <f>AVERAGE('bitter expt'!S342:AI342)</f>
        <v>1.2879129518505619</v>
      </c>
      <c r="AR344">
        <f>AVERAGE('sugar+bitter expt'!S342:AI342)</f>
        <v>1.3816556235740201</v>
      </c>
      <c r="AT344">
        <f>STDEV('sugar expt'!S342:AI342)/SQRT(COUNT('sugar expt'!S342:AI342))</f>
        <v>0.11221326467973897</v>
      </c>
      <c r="AU344">
        <f>STDEV('bitter expt'!S342:AI342)/SQRT(COUNT('bitter expt'!S342:AI342))</f>
        <v>8.4927970095559871E-2</v>
      </c>
      <c r="AV344">
        <f>STDEV('sugar+bitter expt'!S342:AI342)/SQRT(COUNT('sugar+bitter expt'!S342:AI342))</f>
        <v>7.6073060215287577E-2</v>
      </c>
      <c r="AX344">
        <f>AVERAGE('sugar expt'!AZ342:BP342)</f>
        <v>1.4220598227665751</v>
      </c>
      <c r="AY344">
        <f>AVERAGE('bitter expt'!AZ342:BP342)</f>
        <v>0.92836354051315984</v>
      </c>
      <c r="AZ344">
        <f>AVERAGE('sugar+bitter expt'!AZ342:BP342)</f>
        <v>1.3100805413474659</v>
      </c>
      <c r="BB344">
        <f>STDEV('sugar expt'!AZ342:BP342)/SQRT(COUNT('sugar expt'!AZ342:BP342))</f>
        <v>9.4384360226644509E-2</v>
      </c>
      <c r="BC344">
        <f>STDEV('bitter expt'!AZ342:BP342)/SQRT(COUNT('bitter expt'!AZ342:BP342))</f>
        <v>7.3625541034240072E-2</v>
      </c>
      <c r="BD344">
        <f>STDEV('sugar+bitter expt'!AZ342:BP342)/SQRT(COUNT('sugar+bitter expt'!AZ342:BP342))</f>
        <v>8.3058174089465545E-2</v>
      </c>
      <c r="BF344">
        <f>AVERAGE('sugar expt'!CG342:CW342)</f>
        <v>1.3072744975843473</v>
      </c>
      <c r="BG344">
        <f>AVERAGE('bitter expt'!CG342:CW342)</f>
        <v>0.77539300294947711</v>
      </c>
      <c r="BH344">
        <f>AVERAGE('sugar+bitter expt'!CG342:CW342)</f>
        <v>1.1441555522142852</v>
      </c>
      <c r="BJ344">
        <f>STDEV('sugar expt'!CG342:CW342)/SQRT(COUNT('sugar expt'!CG342:CW342))</f>
        <v>9.1861195180314451E-2</v>
      </c>
      <c r="BK344">
        <f>STDEV('bitter expt'!CG342:CW342)/SQRT(COUNT('bitter expt'!CG342:CW342))</f>
        <v>7.3158459974912368E-2</v>
      </c>
      <c r="BL344">
        <f>STDEV('sugar+bitter expt'!CG342:CW342)/SQRT(COUNT('sugar+bitter expt'!CG342:CW342))</f>
        <v>0.1164484590825514</v>
      </c>
    </row>
    <row r="345" spans="15:64" x14ac:dyDescent="0.2">
      <c r="O345">
        <v>342</v>
      </c>
      <c r="P345">
        <f>AVERAGE('sugar expt'!C343:R343)</f>
        <v>10.519406213291543</v>
      </c>
      <c r="Q345">
        <f>AVERAGE('bitter expt'!C343:R343)</f>
        <v>6.3591757485469405</v>
      </c>
      <c r="R345">
        <f>AVERAGE('sugar+bitter expt'!C343:R343)</f>
        <v>8.0891233452245483</v>
      </c>
      <c r="T345">
        <f>STDEV('sugar expt'!C343:R343)/SQRT(COUNT('sugar expt'!C343:R343))</f>
        <v>0.87295156535443408</v>
      </c>
      <c r="U345">
        <f>STDEV('bitter expt'!C343:R343)/SQRT(COUNT('bitter expt'!C343:R343))</f>
        <v>0.63986652323757043</v>
      </c>
      <c r="V345">
        <f>STDEV('sugar+bitter expt'!C343:R343)/SQRT(COUNT('sugar+bitter expt'!C343:R343))</f>
        <v>0.54111931958776494</v>
      </c>
      <c r="X345">
        <f>AVERAGE('sugar expt'!AJ343:AY343)</f>
        <v>8.0344154321681458</v>
      </c>
      <c r="Y345">
        <f>AVERAGE('bitter expt'!AJ343:AY343)</f>
        <v>4.6611190064120773</v>
      </c>
      <c r="Z345">
        <f>AVERAGE('sugar+bitter expt'!AJ343:AY343)</f>
        <v>6.7001828518507986</v>
      </c>
      <c r="AB345">
        <f>STDEV('sugar expt'!AJ343:AY343)/SQRT(COUNT('sugar expt'!AJ343:AY343))</f>
        <v>0.48700405165088034</v>
      </c>
      <c r="AC345">
        <f>STDEV('bitter expt'!AJ343:AY343)/SQRT(COUNT('bitter expt'!AJ343:AY343))</f>
        <v>0.87940907508953103</v>
      </c>
      <c r="AD345">
        <f>STDEV('sugar+bitter expt'!AJ343:AY343)/SQRT(COUNT('sugar+bitter expt'!AJ343:AY343))</f>
        <v>0.54898278019217039</v>
      </c>
      <c r="AF345">
        <f>AVERAGE('sugar expt'!BQ343:CF343)</f>
        <v>8.3914488797146305</v>
      </c>
      <c r="AG345">
        <f>AVERAGE('bitter expt'!BQ343:CF343)</f>
        <v>2.4648039417893495</v>
      </c>
      <c r="AH345">
        <f>AVERAGE('sugar+bitter expt'!BQ343:CF343)</f>
        <v>5.0124933212593232</v>
      </c>
      <c r="AJ345">
        <f>STDEV('sugar expt'!BQ343:CF343)/SQRT(COUNT('sugar expt'!BQ343:CF343))</f>
        <v>0.69101243713734362</v>
      </c>
      <c r="AK345">
        <f>STDEV('bitter expt'!BQ343:CF343)/SQRT(COUNT('bitter expt'!BQ343:CF343))</f>
        <v>0.49298831671735965</v>
      </c>
      <c r="AL345">
        <f>STDEV('sugar+bitter expt'!BQ343:CF343)/SQRT(COUNT('sugar+bitter expt'!BQ343:CF343))</f>
        <v>0.60340960870567562</v>
      </c>
      <c r="AP345">
        <f>AVERAGE('sugar expt'!S343:AI343)</f>
        <v>1.6678886881674089</v>
      </c>
      <c r="AQ345">
        <f>AVERAGE('bitter expt'!S343:AI343)</f>
        <v>1.2160155763026728</v>
      </c>
      <c r="AR345">
        <f>AVERAGE('sugar+bitter expt'!S343:AI343)</f>
        <v>1.4316079308389869</v>
      </c>
      <c r="AT345">
        <f>STDEV('sugar expt'!S343:AI343)/SQRT(COUNT('sugar expt'!S343:AI343))</f>
        <v>8.1837804840471956E-2</v>
      </c>
      <c r="AU345">
        <f>STDEV('bitter expt'!S343:AI343)/SQRT(COUNT('bitter expt'!S343:AI343))</f>
        <v>9.8424162508370383E-2</v>
      </c>
      <c r="AV345">
        <f>STDEV('sugar+bitter expt'!S343:AI343)/SQRT(COUNT('sugar+bitter expt'!S343:AI343))</f>
        <v>7.8194403955061026E-2</v>
      </c>
      <c r="AX345">
        <f>AVERAGE('sugar expt'!AZ343:BP343)</f>
        <v>1.4239748436195434</v>
      </c>
      <c r="AY345">
        <f>AVERAGE('bitter expt'!AZ343:BP343)</f>
        <v>0.89176243724297277</v>
      </c>
      <c r="AZ345">
        <f>AVERAGE('sugar+bitter expt'!AZ343:BP343)</f>
        <v>1.2244729931783356</v>
      </c>
      <c r="BB345">
        <f>STDEV('sugar expt'!AZ343:BP343)/SQRT(COUNT('sugar expt'!AZ343:BP343))</f>
        <v>8.9170180315238864E-2</v>
      </c>
      <c r="BC345">
        <f>STDEV('bitter expt'!AZ343:BP343)/SQRT(COUNT('bitter expt'!AZ343:BP343))</f>
        <v>7.1012471520726247E-2</v>
      </c>
      <c r="BD345">
        <f>STDEV('sugar+bitter expt'!AZ343:BP343)/SQRT(COUNT('sugar+bitter expt'!AZ343:BP343))</f>
        <v>8.3412096753078188E-2</v>
      </c>
      <c r="BF345">
        <f>AVERAGE('sugar expt'!CG343:CW343)</f>
        <v>1.2877649045143671</v>
      </c>
      <c r="BG345">
        <f>AVERAGE('bitter expt'!CG343:CW343)</f>
        <v>0.75281086863217139</v>
      </c>
      <c r="BH345">
        <f>AVERAGE('sugar+bitter expt'!CG343:CW343)</f>
        <v>0.98341092310134171</v>
      </c>
      <c r="BJ345">
        <f>STDEV('sugar expt'!CG343:CW343)/SQRT(COUNT('sugar expt'!CG343:CW343))</f>
        <v>8.788939073393752E-2</v>
      </c>
      <c r="BK345">
        <f>STDEV('bitter expt'!CG343:CW343)/SQRT(COUNT('bitter expt'!CG343:CW343))</f>
        <v>4.9830546958961622E-2</v>
      </c>
      <c r="BL345">
        <f>STDEV('sugar+bitter expt'!CG343:CW343)/SQRT(COUNT('sugar+bitter expt'!CG343:CW343))</f>
        <v>6.8662146048759892E-2</v>
      </c>
    </row>
    <row r="346" spans="15:64" x14ac:dyDescent="0.2">
      <c r="O346">
        <v>343</v>
      </c>
      <c r="P346">
        <f>AVERAGE('sugar expt'!C344:R344)</f>
        <v>10.966709701597011</v>
      </c>
      <c r="Q346">
        <f>AVERAGE('bitter expt'!C344:R344)</f>
        <v>5.5315761607730707</v>
      </c>
      <c r="R346">
        <f>AVERAGE('sugar+bitter expt'!C344:R344)</f>
        <v>8.8236759582794644</v>
      </c>
      <c r="T346">
        <f>STDEV('sugar expt'!C344:R344)/SQRT(COUNT('sugar expt'!C344:R344))</f>
        <v>0.84030535152226726</v>
      </c>
      <c r="U346">
        <f>STDEV('bitter expt'!C344:R344)/SQRT(COUNT('bitter expt'!C344:R344))</f>
        <v>0.75764661564100322</v>
      </c>
      <c r="V346">
        <f>STDEV('sugar+bitter expt'!C344:R344)/SQRT(COUNT('sugar+bitter expt'!C344:R344))</f>
        <v>0.68143881953032615</v>
      </c>
      <c r="X346">
        <f>AVERAGE('sugar expt'!AJ344:AY344)</f>
        <v>8.1750062763593885</v>
      </c>
      <c r="Y346">
        <f>AVERAGE('bitter expt'!AJ344:AY344)</f>
        <v>4.4736926324459825</v>
      </c>
      <c r="Z346">
        <f>AVERAGE('sugar+bitter expt'!AJ344:AY344)</f>
        <v>6.7235310147898195</v>
      </c>
      <c r="AB346">
        <f>STDEV('sugar expt'!AJ344:AY344)/SQRT(COUNT('sugar expt'!AJ344:AY344))</f>
        <v>0.57118265479253727</v>
      </c>
      <c r="AC346">
        <f>STDEV('bitter expt'!AJ344:AY344)/SQRT(COUNT('bitter expt'!AJ344:AY344))</f>
        <v>0.76964578129102068</v>
      </c>
      <c r="AD346">
        <f>STDEV('sugar+bitter expt'!AJ344:AY344)/SQRT(COUNT('sugar+bitter expt'!AJ344:AY344))</f>
        <v>0.57797278455803425</v>
      </c>
      <c r="AF346">
        <f>AVERAGE('sugar expt'!BQ344:CF344)</f>
        <v>8.8281784726911177</v>
      </c>
      <c r="AG346">
        <f>AVERAGE('bitter expt'!BQ344:CF344)</f>
        <v>2.9069626053801723</v>
      </c>
      <c r="AH346">
        <f>AVERAGE('sugar+bitter expt'!BQ344:CF344)</f>
        <v>5.8299992568000771</v>
      </c>
      <c r="AJ346">
        <f>STDEV('sugar expt'!BQ344:CF344)/SQRT(COUNT('sugar expt'!BQ344:CF344))</f>
        <v>0.67420122254961945</v>
      </c>
      <c r="AK346">
        <f>STDEV('bitter expt'!BQ344:CF344)/SQRT(COUNT('bitter expt'!BQ344:CF344))</f>
        <v>0.64951016311852239</v>
      </c>
      <c r="AL346">
        <f>STDEV('sugar+bitter expt'!BQ344:CF344)/SQRT(COUNT('sugar+bitter expt'!BQ344:CF344))</f>
        <v>0.72486412912500608</v>
      </c>
      <c r="AP346">
        <f>AVERAGE('sugar expt'!S344:AI344)</f>
        <v>1.7957436127614539</v>
      </c>
      <c r="AQ346">
        <f>AVERAGE('bitter expt'!S344:AI344)</f>
        <v>1.2615469360905389</v>
      </c>
      <c r="AR346">
        <f>AVERAGE('sugar+bitter expt'!S344:AI344)</f>
        <v>1.5537125109079206</v>
      </c>
      <c r="AT346">
        <f>STDEV('sugar expt'!S344:AI344)/SQRT(COUNT('sugar expt'!S344:AI344))</f>
        <v>0.13759384080864961</v>
      </c>
      <c r="AU346">
        <f>STDEV('bitter expt'!S344:AI344)/SQRT(COUNT('bitter expt'!S344:AI344))</f>
        <v>8.1613453219274129E-2</v>
      </c>
      <c r="AV346">
        <f>STDEV('sugar+bitter expt'!S344:AI344)/SQRT(COUNT('sugar+bitter expt'!S344:AI344))</f>
        <v>0.15227756697061282</v>
      </c>
      <c r="AX346">
        <f>AVERAGE('sugar expt'!AZ344:BP344)</f>
        <v>1.387242671046603</v>
      </c>
      <c r="AY346">
        <f>AVERAGE('bitter expt'!AZ344:BP344)</f>
        <v>0.92707356914016636</v>
      </c>
      <c r="AZ346">
        <f>AVERAGE('sugar+bitter expt'!AZ344:BP344)</f>
        <v>1.1806378175273384</v>
      </c>
      <c r="BB346">
        <f>STDEV('sugar expt'!AZ344:BP344)/SQRT(COUNT('sugar expt'!AZ344:BP344))</f>
        <v>9.4005030069074264E-2</v>
      </c>
      <c r="BC346">
        <f>STDEV('bitter expt'!AZ344:BP344)/SQRT(COUNT('bitter expt'!AZ344:BP344))</f>
        <v>6.6904060114182526E-2</v>
      </c>
      <c r="BD346">
        <f>STDEV('sugar+bitter expt'!AZ344:BP344)/SQRT(COUNT('sugar+bitter expt'!AZ344:BP344))</f>
        <v>7.1495940140653094E-2</v>
      </c>
      <c r="BF346">
        <f>AVERAGE('sugar expt'!CG344:CW344)</f>
        <v>1.2915870933963167</v>
      </c>
      <c r="BG346">
        <f>AVERAGE('bitter expt'!CG344:CW344)</f>
        <v>0.75632200907398062</v>
      </c>
      <c r="BH346">
        <f>AVERAGE('sugar+bitter expt'!CG344:CW344)</f>
        <v>1.0661902473166853</v>
      </c>
      <c r="BJ346">
        <f>STDEV('sugar expt'!CG344:CW344)/SQRT(COUNT('sugar expt'!CG344:CW344))</f>
        <v>7.9638605571737839E-2</v>
      </c>
      <c r="BK346">
        <f>STDEV('bitter expt'!CG344:CW344)/SQRT(COUNT('bitter expt'!CG344:CW344))</f>
        <v>4.3629113483593288E-2</v>
      </c>
      <c r="BL346">
        <f>STDEV('sugar+bitter expt'!CG344:CW344)/SQRT(COUNT('sugar+bitter expt'!CG344:CW344))</f>
        <v>9.0128665139159056E-2</v>
      </c>
    </row>
    <row r="347" spans="15:64" x14ac:dyDescent="0.2">
      <c r="O347">
        <v>344</v>
      </c>
      <c r="P347">
        <f>AVERAGE('sugar expt'!C345:R345)</f>
        <v>10.801564595227607</v>
      </c>
      <c r="Q347">
        <f>AVERAGE('bitter expt'!C345:R345)</f>
        <v>6.6745797001997973</v>
      </c>
      <c r="R347">
        <f>AVERAGE('sugar+bitter expt'!C345:R345)</f>
        <v>9.0083242368090382</v>
      </c>
      <c r="T347">
        <f>STDEV('sugar expt'!C345:R345)/SQRT(COUNT('sugar expt'!C345:R345))</f>
        <v>0.75797995506598281</v>
      </c>
      <c r="U347">
        <f>STDEV('bitter expt'!C345:R345)/SQRT(COUNT('bitter expt'!C345:R345))</f>
        <v>1.1219593916604613</v>
      </c>
      <c r="V347">
        <f>STDEV('sugar+bitter expt'!C345:R345)/SQRT(COUNT('sugar+bitter expt'!C345:R345))</f>
        <v>0.81157519117308363</v>
      </c>
      <c r="X347">
        <f>AVERAGE('sugar expt'!AJ345:AY345)</f>
        <v>8.2098584818393938</v>
      </c>
      <c r="Y347">
        <f>AVERAGE('bitter expt'!AJ345:AY345)</f>
        <v>4.0649417667375696</v>
      </c>
      <c r="Z347">
        <f>AVERAGE('sugar+bitter expt'!AJ345:AY345)</f>
        <v>7.1522064117082413</v>
      </c>
      <c r="AB347">
        <f>STDEV('sugar expt'!AJ345:AY345)/SQRT(COUNT('sugar expt'!AJ345:AY345))</f>
        <v>0.39710041645455324</v>
      </c>
      <c r="AC347">
        <f>STDEV('bitter expt'!AJ345:AY345)/SQRT(COUNT('bitter expt'!AJ345:AY345))</f>
        <v>0.62853264305742862</v>
      </c>
      <c r="AD347">
        <f>STDEV('sugar+bitter expt'!AJ345:AY345)/SQRT(COUNT('sugar+bitter expt'!AJ345:AY345))</f>
        <v>0.51613022315212864</v>
      </c>
      <c r="AF347">
        <f>AVERAGE('sugar expt'!BQ345:CF345)</f>
        <v>8.5980285606854761</v>
      </c>
      <c r="AG347">
        <f>AVERAGE('bitter expt'!BQ345:CF345)</f>
        <v>2.948920233486283</v>
      </c>
      <c r="AH347">
        <f>AVERAGE('sugar+bitter expt'!BQ345:CF345)</f>
        <v>5.5078017997969404</v>
      </c>
      <c r="AJ347">
        <f>STDEV('sugar expt'!BQ345:CF345)/SQRT(COUNT('sugar expt'!BQ345:CF345))</f>
        <v>0.5077430654413434</v>
      </c>
      <c r="AK347">
        <f>STDEV('bitter expt'!BQ345:CF345)/SQRT(COUNT('bitter expt'!BQ345:CF345))</f>
        <v>0.47800788147590251</v>
      </c>
      <c r="AL347">
        <f>STDEV('sugar+bitter expt'!BQ345:CF345)/SQRT(COUNT('sugar+bitter expt'!BQ345:CF345))</f>
        <v>0.60885966291835614</v>
      </c>
      <c r="AP347">
        <f>AVERAGE('sugar expt'!S345:AI345)</f>
        <v>1.857157656651097</v>
      </c>
      <c r="AQ347">
        <f>AVERAGE('bitter expt'!S345:AI345)</f>
        <v>1.2552086562924143</v>
      </c>
      <c r="AR347">
        <f>AVERAGE('sugar+bitter expt'!S345:AI345)</f>
        <v>1.5892460245785689</v>
      </c>
      <c r="AT347">
        <f>STDEV('sugar expt'!S345:AI345)/SQRT(COUNT('sugar expt'!S345:AI345))</f>
        <v>0.1322470676091845</v>
      </c>
      <c r="AU347">
        <f>STDEV('bitter expt'!S345:AI345)/SQRT(COUNT('bitter expt'!S345:AI345))</f>
        <v>0.10136892573253782</v>
      </c>
      <c r="AV347">
        <f>STDEV('sugar+bitter expt'!S345:AI345)/SQRT(COUNT('sugar+bitter expt'!S345:AI345))</f>
        <v>0.13353910623281776</v>
      </c>
      <c r="AX347">
        <f>AVERAGE('sugar expt'!AZ345:BP345)</f>
        <v>1.496229399343957</v>
      </c>
      <c r="AY347">
        <f>AVERAGE('bitter expt'!AZ345:BP345)</f>
        <v>0.88177079483473442</v>
      </c>
      <c r="AZ347">
        <f>AVERAGE('sugar+bitter expt'!AZ345:BP345)</f>
        <v>1.2569402838938479</v>
      </c>
      <c r="BB347">
        <f>STDEV('sugar expt'!AZ345:BP345)/SQRT(COUNT('sugar expt'!AZ345:BP345))</f>
        <v>0.1328415218448977</v>
      </c>
      <c r="BC347">
        <f>STDEV('bitter expt'!AZ345:BP345)/SQRT(COUNT('bitter expt'!AZ345:BP345))</f>
        <v>8.8431773100621794E-2</v>
      </c>
      <c r="BD347">
        <f>STDEV('sugar+bitter expt'!AZ345:BP345)/SQRT(COUNT('sugar+bitter expt'!AZ345:BP345))</f>
        <v>0.11992206100918858</v>
      </c>
      <c r="BF347">
        <f>AVERAGE('sugar expt'!CG345:CW345)</f>
        <v>1.3987054382958517</v>
      </c>
      <c r="BG347">
        <f>AVERAGE('bitter expt'!CG345:CW345)</f>
        <v>0.77206197970673185</v>
      </c>
      <c r="BH347">
        <f>AVERAGE('sugar+bitter expt'!CG345:CW345)</f>
        <v>1.1070620769055988</v>
      </c>
      <c r="BJ347">
        <f>STDEV('sugar expt'!CG345:CW345)/SQRT(COUNT('sugar expt'!CG345:CW345))</f>
        <v>0.12940159943799234</v>
      </c>
      <c r="BK347">
        <f>STDEV('bitter expt'!CG345:CW345)/SQRT(COUNT('bitter expt'!CG345:CW345))</f>
        <v>5.3748720941036734E-2</v>
      </c>
      <c r="BL347">
        <f>STDEV('sugar+bitter expt'!CG345:CW345)/SQRT(COUNT('sugar+bitter expt'!CG345:CW345))</f>
        <v>9.4361149675279019E-2</v>
      </c>
    </row>
    <row r="348" spans="15:64" x14ac:dyDescent="0.2">
      <c r="O348">
        <v>345</v>
      </c>
      <c r="P348">
        <f>AVERAGE('sugar expt'!C346:R346)</f>
        <v>10.548908330984776</v>
      </c>
      <c r="Q348">
        <f>AVERAGE('bitter expt'!C346:R346)</f>
        <v>7.1659545218240339</v>
      </c>
      <c r="R348">
        <f>AVERAGE('sugar+bitter expt'!C346:R346)</f>
        <v>9.2598471180764772</v>
      </c>
      <c r="T348">
        <f>STDEV('sugar expt'!C346:R346)/SQRT(COUNT('sugar expt'!C346:R346))</f>
        <v>0.79733173518982847</v>
      </c>
      <c r="U348">
        <f>STDEV('bitter expt'!C346:R346)/SQRT(COUNT('bitter expt'!C346:R346))</f>
        <v>0.83451505467186071</v>
      </c>
      <c r="V348">
        <f>STDEV('sugar+bitter expt'!C346:R346)/SQRT(COUNT('sugar+bitter expt'!C346:R346))</f>
        <v>0.69250589439671251</v>
      </c>
      <c r="X348">
        <f>AVERAGE('sugar expt'!AJ346:AY346)</f>
        <v>8.1216485612355029</v>
      </c>
      <c r="Y348">
        <f>AVERAGE('bitter expt'!AJ346:AY346)</f>
        <v>4.4093198443774657</v>
      </c>
      <c r="Z348">
        <f>AVERAGE('sugar+bitter expt'!AJ346:AY346)</f>
        <v>6.9006517594918524</v>
      </c>
      <c r="AB348">
        <f>STDEV('sugar expt'!AJ346:AY346)/SQRT(COUNT('sugar expt'!AJ346:AY346))</f>
        <v>0.66933779996789133</v>
      </c>
      <c r="AC348">
        <f>STDEV('bitter expt'!AJ346:AY346)/SQRT(COUNT('bitter expt'!AJ346:AY346))</f>
        <v>0.63270190865724751</v>
      </c>
      <c r="AD348">
        <f>STDEV('sugar+bitter expt'!AJ346:AY346)/SQRT(COUNT('sugar+bitter expt'!AJ346:AY346))</f>
        <v>0.52491538688020911</v>
      </c>
      <c r="AF348">
        <f>AVERAGE('sugar expt'!BQ346:CF346)</f>
        <v>8.0590567871025787</v>
      </c>
      <c r="AG348">
        <f>AVERAGE('bitter expt'!BQ346:CF346)</f>
        <v>2.7451088355923496</v>
      </c>
      <c r="AH348">
        <f>AVERAGE('sugar+bitter expt'!BQ346:CF346)</f>
        <v>5.4578958973664671</v>
      </c>
      <c r="AJ348">
        <f>STDEV('sugar expt'!BQ346:CF346)/SQRT(COUNT('sugar expt'!BQ346:CF346))</f>
        <v>0.70052101856433302</v>
      </c>
      <c r="AK348">
        <f>STDEV('bitter expt'!BQ346:CF346)/SQRT(COUNT('bitter expt'!BQ346:CF346))</f>
        <v>0.45249176026157606</v>
      </c>
      <c r="AL348">
        <f>STDEV('sugar+bitter expt'!BQ346:CF346)/SQRT(COUNT('sugar+bitter expt'!BQ346:CF346))</f>
        <v>0.56186241099209899</v>
      </c>
      <c r="AP348">
        <f>AVERAGE('sugar expt'!S346:AI346)</f>
        <v>1.753575169540881</v>
      </c>
      <c r="AQ348">
        <f>AVERAGE('bitter expt'!S346:AI346)</f>
        <v>1.2696168061892337</v>
      </c>
      <c r="AR348">
        <f>AVERAGE('sugar+bitter expt'!S346:AI346)</f>
        <v>1.4841594808289948</v>
      </c>
      <c r="AT348">
        <f>STDEV('sugar expt'!S346:AI346)/SQRT(COUNT('sugar expt'!S346:AI346))</f>
        <v>0.12065435807550963</v>
      </c>
      <c r="AU348">
        <f>STDEV('bitter expt'!S346:AI346)/SQRT(COUNT('bitter expt'!S346:AI346))</f>
        <v>8.1138625506487219E-2</v>
      </c>
      <c r="AV348">
        <f>STDEV('sugar+bitter expt'!S346:AI346)/SQRT(COUNT('sugar+bitter expt'!S346:AI346))</f>
        <v>0.10127075790269918</v>
      </c>
      <c r="AX348">
        <f>AVERAGE('sugar expt'!AZ346:BP346)</f>
        <v>1.3708768280619896</v>
      </c>
      <c r="AY348">
        <f>AVERAGE('bitter expt'!AZ346:BP346)</f>
        <v>0.9916558361503236</v>
      </c>
      <c r="AZ348">
        <f>AVERAGE('sugar+bitter expt'!AZ346:BP346)</f>
        <v>1.3685957262523782</v>
      </c>
      <c r="BB348">
        <f>STDEV('sugar expt'!AZ346:BP346)/SQRT(COUNT('sugar expt'!AZ346:BP346))</f>
        <v>9.919437958449473E-2</v>
      </c>
      <c r="BC348">
        <f>STDEV('bitter expt'!AZ346:BP346)/SQRT(COUNT('bitter expt'!AZ346:BP346))</f>
        <v>8.8193729431684423E-2</v>
      </c>
      <c r="BD348">
        <f>STDEV('sugar+bitter expt'!AZ346:BP346)/SQRT(COUNT('sugar+bitter expt'!AZ346:BP346))</f>
        <v>8.6576045786317127E-2</v>
      </c>
      <c r="BF348">
        <f>AVERAGE('sugar expt'!CG346:CW346)</f>
        <v>1.3087953324180677</v>
      </c>
      <c r="BG348">
        <f>AVERAGE('bitter expt'!CG346:CW346)</f>
        <v>0.7432919004714007</v>
      </c>
      <c r="BH348">
        <f>AVERAGE('sugar+bitter expt'!CG346:CW346)</f>
        <v>1.0362891428459629</v>
      </c>
      <c r="BJ348">
        <f>STDEV('sugar expt'!CG346:CW346)/SQRT(COUNT('sugar expt'!CG346:CW346))</f>
        <v>9.3192880029478925E-2</v>
      </c>
      <c r="BK348">
        <f>STDEV('bitter expt'!CG346:CW346)/SQRT(COUNT('bitter expt'!CG346:CW346))</f>
        <v>4.4571950276008986E-2</v>
      </c>
      <c r="BL348">
        <f>STDEV('sugar+bitter expt'!CG346:CW346)/SQRT(COUNT('sugar+bitter expt'!CG346:CW346))</f>
        <v>0.10758488929618724</v>
      </c>
    </row>
    <row r="349" spans="15:64" x14ac:dyDescent="0.2">
      <c r="O349">
        <v>346</v>
      </c>
      <c r="P349">
        <f>AVERAGE('sugar expt'!C347:R347)</f>
        <v>9.9827069916220292</v>
      </c>
      <c r="Q349">
        <f>AVERAGE('bitter expt'!C347:R347)</f>
        <v>6.6205589306680892</v>
      </c>
      <c r="R349">
        <f>AVERAGE('sugar+bitter expt'!C347:R347)</f>
        <v>9.1380512337135293</v>
      </c>
      <c r="T349">
        <f>STDEV('sugar expt'!C347:R347)/SQRT(COUNT('sugar expt'!C347:R347))</f>
        <v>0.72341226848460782</v>
      </c>
      <c r="U349">
        <f>STDEV('bitter expt'!C347:R347)/SQRT(COUNT('bitter expt'!C347:R347))</f>
        <v>0.91677568516473096</v>
      </c>
      <c r="V349">
        <f>STDEV('sugar+bitter expt'!C347:R347)/SQRT(COUNT('sugar+bitter expt'!C347:R347))</f>
        <v>0.56472938190784039</v>
      </c>
      <c r="X349">
        <f>AVERAGE('sugar expt'!AJ347:AY347)</f>
        <v>8.8630052681314559</v>
      </c>
      <c r="Y349">
        <f>AVERAGE('bitter expt'!AJ347:AY347)</f>
        <v>4.8594991131725305</v>
      </c>
      <c r="Z349">
        <f>AVERAGE('sugar+bitter expt'!AJ347:AY347)</f>
        <v>6.3859272800095361</v>
      </c>
      <c r="AB349">
        <f>STDEV('sugar expt'!AJ347:AY347)/SQRT(COUNT('sugar expt'!AJ347:AY347))</f>
        <v>0.54104031567766842</v>
      </c>
      <c r="AC349">
        <f>STDEV('bitter expt'!AJ347:AY347)/SQRT(COUNT('bitter expt'!AJ347:AY347))</f>
        <v>0.703703527351078</v>
      </c>
      <c r="AD349">
        <f>STDEV('sugar+bitter expt'!AJ347:AY347)/SQRT(COUNT('sugar+bitter expt'!AJ347:AY347))</f>
        <v>0.64014557798701988</v>
      </c>
      <c r="AF349">
        <f>AVERAGE('sugar expt'!BQ347:CF347)</f>
        <v>7.9486863845982159</v>
      </c>
      <c r="AG349">
        <f>AVERAGE('bitter expt'!BQ347:CF347)</f>
        <v>2.6342552942946131</v>
      </c>
      <c r="AH349">
        <f>AVERAGE('sugar+bitter expt'!BQ347:CF347)</f>
        <v>5.4036369191548825</v>
      </c>
      <c r="AJ349">
        <f>STDEV('sugar expt'!BQ347:CF347)/SQRT(COUNT('sugar expt'!BQ347:CF347))</f>
        <v>0.60119179344759599</v>
      </c>
      <c r="AK349">
        <f>STDEV('bitter expt'!BQ347:CF347)/SQRT(COUNT('bitter expt'!BQ347:CF347))</f>
        <v>0.45138686569101483</v>
      </c>
      <c r="AL349">
        <f>STDEV('sugar+bitter expt'!BQ347:CF347)/SQRT(COUNT('sugar+bitter expt'!BQ347:CF347))</f>
        <v>0.45943168968303105</v>
      </c>
      <c r="AP349">
        <f>AVERAGE('sugar expt'!S347:AI347)</f>
        <v>1.646898434920383</v>
      </c>
      <c r="AQ349">
        <f>AVERAGE('bitter expt'!S347:AI347)</f>
        <v>1.2468126800518398</v>
      </c>
      <c r="AR349">
        <f>AVERAGE('sugar+bitter expt'!S347:AI347)</f>
        <v>1.5772807660483115</v>
      </c>
      <c r="AT349">
        <f>STDEV('sugar expt'!S347:AI347)/SQRT(COUNT('sugar expt'!S347:AI347))</f>
        <v>0.11332229988683516</v>
      </c>
      <c r="AU349">
        <f>STDEV('bitter expt'!S347:AI347)/SQRT(COUNT('bitter expt'!S347:AI347))</f>
        <v>0.10835996135588839</v>
      </c>
      <c r="AV349">
        <f>STDEV('sugar+bitter expt'!S347:AI347)/SQRT(COUNT('sugar+bitter expt'!S347:AI347))</f>
        <v>0.13745230348818116</v>
      </c>
      <c r="AX349">
        <f>AVERAGE('sugar expt'!AZ347:BP347)</f>
        <v>1.5072558107482927</v>
      </c>
      <c r="AY349">
        <f>AVERAGE('bitter expt'!AZ347:BP347)</f>
        <v>1.0167186657467746</v>
      </c>
      <c r="AZ349">
        <f>AVERAGE('sugar+bitter expt'!AZ347:BP347)</f>
        <v>1.3074045894298516</v>
      </c>
      <c r="BB349">
        <f>STDEV('sugar expt'!AZ347:BP347)/SQRT(COUNT('sugar expt'!AZ347:BP347))</f>
        <v>0.11298226429148912</v>
      </c>
      <c r="BC349">
        <f>STDEV('bitter expt'!AZ347:BP347)/SQRT(COUNT('bitter expt'!AZ347:BP347))</f>
        <v>6.0517023996092233E-2</v>
      </c>
      <c r="BD349">
        <f>STDEV('sugar+bitter expt'!AZ347:BP347)/SQRT(COUNT('sugar+bitter expt'!AZ347:BP347))</f>
        <v>9.2540857744044192E-2</v>
      </c>
      <c r="BF349">
        <f>AVERAGE('sugar expt'!CG347:CW347)</f>
        <v>1.2770216546988589</v>
      </c>
      <c r="BG349">
        <f>AVERAGE('bitter expt'!CG347:CW347)</f>
        <v>0.74215994123398654</v>
      </c>
      <c r="BH349">
        <f>AVERAGE('sugar+bitter expt'!CG347:CW347)</f>
        <v>0.97531336988800932</v>
      </c>
      <c r="BJ349">
        <f>STDEV('sugar expt'!CG347:CW347)/SQRT(COUNT('sugar expt'!CG347:CW347))</f>
        <v>0.10477785398547383</v>
      </c>
      <c r="BK349">
        <f>STDEV('bitter expt'!CG347:CW347)/SQRT(COUNT('bitter expt'!CG347:CW347))</f>
        <v>4.9190201075700928E-2</v>
      </c>
      <c r="BL349">
        <f>STDEV('sugar+bitter expt'!CG347:CW347)/SQRT(COUNT('sugar+bitter expt'!CG347:CW347))</f>
        <v>7.1601625818723022E-2</v>
      </c>
    </row>
    <row r="350" spans="15:64" x14ac:dyDescent="0.2">
      <c r="O350">
        <v>347</v>
      </c>
      <c r="P350">
        <f>AVERAGE('sugar expt'!C348:R348)</f>
        <v>9.3637880777815674</v>
      </c>
      <c r="Q350">
        <f>AVERAGE('bitter expt'!C348:R348)</f>
        <v>7.1573949404943304</v>
      </c>
      <c r="R350">
        <f>AVERAGE('sugar+bitter expt'!C348:R348)</f>
        <v>8.9557194182572459</v>
      </c>
      <c r="T350">
        <f>STDEV('sugar expt'!C348:R348)/SQRT(COUNT('sugar expt'!C348:R348))</f>
        <v>0.72394929641025274</v>
      </c>
      <c r="U350">
        <f>STDEV('bitter expt'!C348:R348)/SQRT(COUNT('bitter expt'!C348:R348))</f>
        <v>1.0827461656160822</v>
      </c>
      <c r="V350">
        <f>STDEV('sugar+bitter expt'!C348:R348)/SQRT(COUNT('sugar+bitter expt'!C348:R348))</f>
        <v>0.55195827364958905</v>
      </c>
      <c r="X350">
        <f>AVERAGE('sugar expt'!AJ348:AY348)</f>
        <v>8.7311808256761321</v>
      </c>
      <c r="Y350">
        <f>AVERAGE('bitter expt'!AJ348:AY348)</f>
        <v>4.2106354793465863</v>
      </c>
      <c r="Z350">
        <f>AVERAGE('sugar+bitter expt'!AJ348:AY348)</f>
        <v>6.2893983590323153</v>
      </c>
      <c r="AB350">
        <f>STDEV('sugar expt'!AJ348:AY348)/SQRT(COUNT('sugar expt'!AJ348:AY348))</f>
        <v>0.50411531914739349</v>
      </c>
      <c r="AC350">
        <f>STDEV('bitter expt'!AJ348:AY348)/SQRT(COUNT('bitter expt'!AJ348:AY348))</f>
        <v>0.59688542259563049</v>
      </c>
      <c r="AD350">
        <f>STDEV('sugar+bitter expt'!AJ348:AY348)/SQRT(COUNT('sugar+bitter expt'!AJ348:AY348))</f>
        <v>0.78739826465261509</v>
      </c>
      <c r="AF350">
        <f>AVERAGE('sugar expt'!BQ348:CF348)</f>
        <v>7.8045205950742602</v>
      </c>
      <c r="AG350">
        <f>AVERAGE('bitter expt'!BQ348:CF348)</f>
        <v>2.6328789005739113</v>
      </c>
      <c r="AH350">
        <f>AVERAGE('sugar+bitter expt'!BQ348:CF348)</f>
        <v>5.3258874983390392</v>
      </c>
      <c r="AJ350">
        <f>STDEV('sugar expt'!BQ348:CF348)/SQRT(COUNT('sugar expt'!BQ348:CF348))</f>
        <v>0.66528260593162392</v>
      </c>
      <c r="AK350">
        <f>STDEV('bitter expt'!BQ348:CF348)/SQRT(COUNT('bitter expt'!BQ348:CF348))</f>
        <v>0.40626123136046138</v>
      </c>
      <c r="AL350">
        <f>STDEV('sugar+bitter expt'!BQ348:CF348)/SQRT(COUNT('sugar+bitter expt'!BQ348:CF348))</f>
        <v>0.59715561275292384</v>
      </c>
      <c r="AP350">
        <f>AVERAGE('sugar expt'!S348:AI348)</f>
        <v>1.6540780078197876</v>
      </c>
      <c r="AQ350">
        <f>AVERAGE('bitter expt'!S348:AI348)</f>
        <v>1.2233073807886123</v>
      </c>
      <c r="AR350">
        <f>AVERAGE('sugar+bitter expt'!S348:AI348)</f>
        <v>1.5810762087114476</v>
      </c>
      <c r="AT350">
        <f>STDEV('sugar expt'!S348:AI348)/SQRT(COUNT('sugar expt'!S348:AI348))</f>
        <v>0.15225396102545785</v>
      </c>
      <c r="AU350">
        <f>STDEV('bitter expt'!S348:AI348)/SQRT(COUNT('bitter expt'!S348:AI348))</f>
        <v>7.1624700280305487E-2</v>
      </c>
      <c r="AV350">
        <f>STDEV('sugar+bitter expt'!S348:AI348)/SQRT(COUNT('sugar+bitter expt'!S348:AI348))</f>
        <v>9.6777598316291527E-2</v>
      </c>
      <c r="AX350">
        <f>AVERAGE('sugar expt'!AZ348:BP348)</f>
        <v>1.5674634877991169</v>
      </c>
      <c r="AY350">
        <f>AVERAGE('bitter expt'!AZ348:BP348)</f>
        <v>0.90962816113316158</v>
      </c>
      <c r="AZ350">
        <f>AVERAGE('sugar+bitter expt'!AZ348:BP348)</f>
        <v>1.2618053985459052</v>
      </c>
      <c r="BB350">
        <f>STDEV('sugar expt'!AZ348:BP348)/SQRT(COUNT('sugar expt'!AZ348:BP348))</f>
        <v>0.11086722164073949</v>
      </c>
      <c r="BC350">
        <f>STDEV('bitter expt'!AZ348:BP348)/SQRT(COUNT('bitter expt'!AZ348:BP348))</f>
        <v>6.7906930538052884E-2</v>
      </c>
      <c r="BD350">
        <f>STDEV('sugar+bitter expt'!AZ348:BP348)/SQRT(COUNT('sugar+bitter expt'!AZ348:BP348))</f>
        <v>8.4120646508460795E-2</v>
      </c>
      <c r="BF350">
        <f>AVERAGE('sugar expt'!CG348:CW348)</f>
        <v>1.3412822601344152</v>
      </c>
      <c r="BG350">
        <f>AVERAGE('bitter expt'!CG348:CW348)</f>
        <v>0.73957727871275547</v>
      </c>
      <c r="BH350">
        <f>AVERAGE('sugar+bitter expt'!CG348:CW348)</f>
        <v>1.0812141213546635</v>
      </c>
      <c r="BJ350">
        <f>STDEV('sugar expt'!CG348:CW348)/SQRT(COUNT('sugar expt'!CG348:CW348))</f>
        <v>9.8925756611062884E-2</v>
      </c>
      <c r="BK350">
        <f>STDEV('bitter expt'!CG348:CW348)/SQRT(COUNT('bitter expt'!CG348:CW348))</f>
        <v>5.6706420690085288E-2</v>
      </c>
      <c r="BL350">
        <f>STDEV('sugar+bitter expt'!CG348:CW348)/SQRT(COUNT('sugar+bitter expt'!CG348:CW348))</f>
        <v>0.13377875794963237</v>
      </c>
    </row>
    <row r="351" spans="15:64" x14ac:dyDescent="0.2">
      <c r="O351">
        <v>348</v>
      </c>
      <c r="P351">
        <f>AVERAGE('sugar expt'!C349:R349)</f>
        <v>9.3770011463222538</v>
      </c>
      <c r="Q351">
        <f>AVERAGE('bitter expt'!C349:R349)</f>
        <v>7.6018686303490437</v>
      </c>
      <c r="R351">
        <f>AVERAGE('sugar+bitter expt'!C349:R349)</f>
        <v>8.4581674384166448</v>
      </c>
      <c r="T351">
        <f>STDEV('sugar expt'!C349:R349)/SQRT(COUNT('sugar expt'!C349:R349))</f>
        <v>0.79453987249792868</v>
      </c>
      <c r="U351">
        <f>STDEV('bitter expt'!C349:R349)/SQRT(COUNT('bitter expt'!C349:R349))</f>
        <v>1.0486184401689889</v>
      </c>
      <c r="V351">
        <f>STDEV('sugar+bitter expt'!C349:R349)/SQRT(COUNT('sugar+bitter expt'!C349:R349))</f>
        <v>0.63197129737585744</v>
      </c>
      <c r="X351">
        <f>AVERAGE('sugar expt'!AJ349:AY349)</f>
        <v>8.8264861175356764</v>
      </c>
      <c r="Y351">
        <f>AVERAGE('bitter expt'!AJ349:AY349)</f>
        <v>3.4054660694064536</v>
      </c>
      <c r="Z351">
        <f>AVERAGE('sugar+bitter expt'!AJ349:AY349)</f>
        <v>6.2657105597332388</v>
      </c>
      <c r="AB351">
        <f>STDEV('sugar expt'!AJ349:AY349)/SQRT(COUNT('sugar expt'!AJ349:AY349))</f>
        <v>0.37977169142941825</v>
      </c>
      <c r="AC351">
        <f>STDEV('bitter expt'!AJ349:AY349)/SQRT(COUNT('bitter expt'!AJ349:AY349))</f>
        <v>0.49216461262682504</v>
      </c>
      <c r="AD351">
        <f>STDEV('sugar+bitter expt'!AJ349:AY349)/SQRT(COUNT('sugar+bitter expt'!AJ349:AY349))</f>
        <v>0.68693839206696039</v>
      </c>
      <c r="AF351">
        <f>AVERAGE('sugar expt'!BQ349:CF349)</f>
        <v>7.7661344899706277</v>
      </c>
      <c r="AG351">
        <f>AVERAGE('bitter expt'!BQ349:CF349)</f>
        <v>2.7881313605262261</v>
      </c>
      <c r="AH351">
        <f>AVERAGE('sugar+bitter expt'!BQ349:CF349)</f>
        <v>5.8668298662397893</v>
      </c>
      <c r="AJ351">
        <f>STDEV('sugar expt'!BQ349:CF349)/SQRT(COUNT('sugar expt'!BQ349:CF349))</f>
        <v>0.61907106217607899</v>
      </c>
      <c r="AK351">
        <f>STDEV('bitter expt'!BQ349:CF349)/SQRT(COUNT('bitter expt'!BQ349:CF349))</f>
        <v>0.4467486247994073</v>
      </c>
      <c r="AL351">
        <f>STDEV('sugar+bitter expt'!BQ349:CF349)/SQRT(COUNT('sugar+bitter expt'!BQ349:CF349))</f>
        <v>0.45905346955781451</v>
      </c>
      <c r="AP351">
        <f>AVERAGE('sugar expt'!S349:AI349)</f>
        <v>1.6823811259054431</v>
      </c>
      <c r="AQ351">
        <f>AVERAGE('bitter expt'!S349:AI349)</f>
        <v>1.1669135053685415</v>
      </c>
      <c r="AR351">
        <f>AVERAGE('sugar+bitter expt'!S349:AI349)</f>
        <v>1.4439723017681354</v>
      </c>
      <c r="AT351">
        <f>STDEV('sugar expt'!S349:AI349)/SQRT(COUNT('sugar expt'!S349:AI349))</f>
        <v>0.12287721264765232</v>
      </c>
      <c r="AU351">
        <f>STDEV('bitter expt'!S349:AI349)/SQRT(COUNT('bitter expt'!S349:AI349))</f>
        <v>6.1604982740757007E-2</v>
      </c>
      <c r="AV351">
        <f>STDEV('sugar+bitter expt'!S349:AI349)/SQRT(COUNT('sugar+bitter expt'!S349:AI349))</f>
        <v>9.8887705932897585E-2</v>
      </c>
      <c r="AX351">
        <f>AVERAGE('sugar expt'!AZ349:BP349)</f>
        <v>1.5014628039680806</v>
      </c>
      <c r="AY351">
        <f>AVERAGE('bitter expt'!AZ349:BP349)</f>
        <v>0.86595101494862159</v>
      </c>
      <c r="AZ351">
        <f>AVERAGE('sugar+bitter expt'!AZ349:BP349)</f>
        <v>1.2202307908108916</v>
      </c>
      <c r="BB351">
        <f>STDEV('sugar expt'!AZ349:BP349)/SQRT(COUNT('sugar expt'!AZ349:BP349))</f>
        <v>0.11851264297634258</v>
      </c>
      <c r="BC351">
        <f>STDEV('bitter expt'!AZ349:BP349)/SQRT(COUNT('bitter expt'!AZ349:BP349))</f>
        <v>9.5001628642858965E-2</v>
      </c>
      <c r="BD351">
        <f>STDEV('sugar+bitter expt'!AZ349:BP349)/SQRT(COUNT('sugar+bitter expt'!AZ349:BP349))</f>
        <v>0.10036353943829457</v>
      </c>
      <c r="BF351">
        <f>AVERAGE('sugar expt'!CG349:CW349)</f>
        <v>1.2756110701299332</v>
      </c>
      <c r="BG351">
        <f>AVERAGE('bitter expt'!CG349:CW349)</f>
        <v>0.7458714480783335</v>
      </c>
      <c r="BH351">
        <f>AVERAGE('sugar+bitter expt'!CG349:CW349)</f>
        <v>1.0001963748185398</v>
      </c>
      <c r="BJ351">
        <f>STDEV('sugar expt'!CG349:CW349)/SQRT(COUNT('sugar expt'!CG349:CW349))</f>
        <v>8.0618023704343109E-2</v>
      </c>
      <c r="BK351">
        <f>STDEV('bitter expt'!CG349:CW349)/SQRT(COUNT('bitter expt'!CG349:CW349))</f>
        <v>5.1275190660949217E-2</v>
      </c>
      <c r="BL351">
        <f>STDEV('sugar+bitter expt'!CG349:CW349)/SQRT(COUNT('sugar+bitter expt'!CG349:CW349))</f>
        <v>8.2229330121262614E-2</v>
      </c>
    </row>
    <row r="352" spans="15:64" x14ac:dyDescent="0.2">
      <c r="O352">
        <v>349</v>
      </c>
      <c r="P352">
        <f>AVERAGE('sugar expt'!C350:R350)</f>
        <v>9.1126637813011122</v>
      </c>
      <c r="Q352">
        <f>AVERAGE('bitter expt'!C350:R350)</f>
        <v>7.5493547116120023</v>
      </c>
      <c r="R352">
        <f>AVERAGE('sugar+bitter expt'!C350:R350)</f>
        <v>9.2349196892077874</v>
      </c>
      <c r="T352">
        <f>STDEV('sugar expt'!C350:R350)/SQRT(COUNT('sugar expt'!C350:R350))</f>
        <v>0.78032255405594764</v>
      </c>
      <c r="U352">
        <f>STDEV('bitter expt'!C350:R350)/SQRT(COUNT('bitter expt'!C350:R350))</f>
        <v>1.1043208407555702</v>
      </c>
      <c r="V352">
        <f>STDEV('sugar+bitter expt'!C350:R350)/SQRT(COUNT('sugar+bitter expt'!C350:R350))</f>
        <v>0.53341968054739575</v>
      </c>
      <c r="X352">
        <f>AVERAGE('sugar expt'!AJ350:AY350)</f>
        <v>9.3846768172985762</v>
      </c>
      <c r="Y352">
        <f>AVERAGE('bitter expt'!AJ350:AY350)</f>
        <v>3.8079959880475727</v>
      </c>
      <c r="Z352">
        <f>AVERAGE('sugar+bitter expt'!AJ350:AY350)</f>
        <v>6.9013668583480063</v>
      </c>
      <c r="AB352">
        <f>STDEV('sugar expt'!AJ350:AY350)/SQRT(COUNT('sugar expt'!AJ350:AY350))</f>
        <v>0.41775430708425798</v>
      </c>
      <c r="AC352">
        <f>STDEV('bitter expt'!AJ350:AY350)/SQRT(COUNT('bitter expt'!AJ350:AY350))</f>
        <v>0.75675268733586809</v>
      </c>
      <c r="AD352">
        <f>STDEV('sugar+bitter expt'!AJ350:AY350)/SQRT(COUNT('sugar+bitter expt'!AJ350:AY350))</f>
        <v>0.71619312351148112</v>
      </c>
      <c r="AF352">
        <f>AVERAGE('sugar expt'!BQ350:CF350)</f>
        <v>7.0072516083058023</v>
      </c>
      <c r="AG352">
        <f>AVERAGE('bitter expt'!BQ350:CF350)</f>
        <v>2.9827072419730789</v>
      </c>
      <c r="AH352">
        <f>AVERAGE('sugar+bitter expt'!BQ350:CF350)</f>
        <v>5.9427385791610527</v>
      </c>
      <c r="AJ352">
        <f>STDEV('sugar expt'!BQ350:CF350)/SQRT(COUNT('sugar expt'!BQ350:CF350))</f>
        <v>0.46509547622894737</v>
      </c>
      <c r="AK352">
        <f>STDEV('bitter expt'!BQ350:CF350)/SQRT(COUNT('bitter expt'!BQ350:CF350))</f>
        <v>0.58551315303222817</v>
      </c>
      <c r="AL352">
        <f>STDEV('sugar+bitter expt'!BQ350:CF350)/SQRT(COUNT('sugar+bitter expt'!BQ350:CF350))</f>
        <v>0.33249571235926023</v>
      </c>
      <c r="AP352">
        <f>AVERAGE('sugar expt'!S350:AI350)</f>
        <v>1.6238882410400439</v>
      </c>
      <c r="AQ352">
        <f>AVERAGE('bitter expt'!S350:AI350)</f>
        <v>1.1953324265936993</v>
      </c>
      <c r="AR352">
        <f>AVERAGE('sugar+bitter expt'!S350:AI350)</f>
        <v>1.4869006727443317</v>
      </c>
      <c r="AT352">
        <f>STDEV('sugar expt'!S350:AI350)/SQRT(COUNT('sugar expt'!S350:AI350))</f>
        <v>8.6512661379516853E-2</v>
      </c>
      <c r="AU352">
        <f>STDEV('bitter expt'!S350:AI350)/SQRT(COUNT('bitter expt'!S350:AI350))</f>
        <v>7.2525224390889056E-2</v>
      </c>
      <c r="AV352">
        <f>STDEV('sugar+bitter expt'!S350:AI350)/SQRT(COUNT('sugar+bitter expt'!S350:AI350))</f>
        <v>7.7758008980766249E-2</v>
      </c>
      <c r="AX352">
        <f>AVERAGE('sugar expt'!AZ350:BP350)</f>
        <v>1.5866188571267625</v>
      </c>
      <c r="AY352">
        <f>AVERAGE('bitter expt'!AZ350:BP350)</f>
        <v>0.96891862117972083</v>
      </c>
      <c r="AZ352">
        <f>AVERAGE('sugar+bitter expt'!AZ350:BP350)</f>
        <v>1.1642289144044078</v>
      </c>
      <c r="BB352">
        <f>STDEV('sugar expt'!AZ350:BP350)/SQRT(COUNT('sugar expt'!AZ350:BP350))</f>
        <v>0.15438812540252261</v>
      </c>
      <c r="BC352">
        <f>STDEV('bitter expt'!AZ350:BP350)/SQRT(COUNT('bitter expt'!AZ350:BP350))</f>
        <v>0.12217265774349187</v>
      </c>
      <c r="BD352">
        <f>STDEV('sugar+bitter expt'!AZ350:BP350)/SQRT(COUNT('sugar+bitter expt'!AZ350:BP350))</f>
        <v>0.10973045272181813</v>
      </c>
      <c r="BF352">
        <f>AVERAGE('sugar expt'!CG350:CW350)</f>
        <v>1.2583784167819085</v>
      </c>
      <c r="BG352">
        <f>AVERAGE('bitter expt'!CG350:CW350)</f>
        <v>0.79802767922164208</v>
      </c>
      <c r="BH352">
        <f>AVERAGE('sugar+bitter expt'!CG350:CW350)</f>
        <v>0.98153494610418823</v>
      </c>
      <c r="BJ352">
        <f>STDEV('sugar expt'!CG350:CW350)/SQRT(COUNT('sugar expt'!CG350:CW350))</f>
        <v>9.8265449430898918E-2</v>
      </c>
      <c r="BK352">
        <f>STDEV('bitter expt'!CG350:CW350)/SQRT(COUNT('bitter expt'!CG350:CW350))</f>
        <v>5.1424445096522879E-2</v>
      </c>
      <c r="BL352">
        <f>STDEV('sugar+bitter expt'!CG350:CW350)/SQRT(COUNT('sugar+bitter expt'!CG350:CW350))</f>
        <v>5.7209412753661738E-2</v>
      </c>
    </row>
    <row r="353" spans="15:64" x14ac:dyDescent="0.2">
      <c r="O353">
        <v>350</v>
      </c>
      <c r="P353">
        <f>AVERAGE('sugar expt'!C351:R351)</f>
        <v>9.7768140067838178</v>
      </c>
      <c r="Q353">
        <f>AVERAGE('bitter expt'!C351:R351)</f>
        <v>7.8930151581533057</v>
      </c>
      <c r="R353">
        <f>AVERAGE('sugar+bitter expt'!C351:R351)</f>
        <v>8.5662984580950408</v>
      </c>
      <c r="T353">
        <f>STDEV('sugar expt'!C351:R351)/SQRT(COUNT('sugar expt'!C351:R351))</f>
        <v>0.84347195775951356</v>
      </c>
      <c r="U353">
        <f>STDEV('bitter expt'!C351:R351)/SQRT(COUNT('bitter expt'!C351:R351))</f>
        <v>1.1336934377847694</v>
      </c>
      <c r="V353">
        <f>STDEV('sugar+bitter expt'!C351:R351)/SQRT(COUNT('sugar+bitter expt'!C351:R351))</f>
        <v>0.73222926006392963</v>
      </c>
      <c r="X353">
        <f>AVERAGE('sugar expt'!AJ351:AY351)</f>
        <v>9.2531476992587294</v>
      </c>
      <c r="Y353">
        <f>AVERAGE('bitter expt'!AJ351:AY351)</f>
        <v>4.0928761330267065</v>
      </c>
      <c r="Z353">
        <f>AVERAGE('sugar+bitter expt'!AJ351:AY351)</f>
        <v>7.2893473349401052</v>
      </c>
      <c r="AB353">
        <f>STDEV('sugar expt'!AJ351:AY351)/SQRT(COUNT('sugar expt'!AJ351:AY351))</f>
        <v>0.50000437820354682</v>
      </c>
      <c r="AC353">
        <f>STDEV('bitter expt'!AJ351:AY351)/SQRT(COUNT('bitter expt'!AJ351:AY351))</f>
        <v>0.7140333881962152</v>
      </c>
      <c r="AD353">
        <f>STDEV('sugar+bitter expt'!AJ351:AY351)/SQRT(COUNT('sugar+bitter expt'!AJ351:AY351))</f>
        <v>0.69081263388764025</v>
      </c>
      <c r="AF353">
        <f>AVERAGE('sugar expt'!BQ351:CF351)</f>
        <v>7.2163482618485748</v>
      </c>
      <c r="AG353">
        <f>AVERAGE('bitter expt'!BQ351:CF351)</f>
        <v>3.0531214208807147</v>
      </c>
      <c r="AH353">
        <f>AVERAGE('sugar+bitter expt'!BQ351:CF351)</f>
        <v>5.3772027608350159</v>
      </c>
      <c r="AJ353">
        <f>STDEV('sugar expt'!BQ351:CF351)/SQRT(COUNT('sugar expt'!BQ351:CF351))</f>
        <v>0.47270796825506345</v>
      </c>
      <c r="AK353">
        <f>STDEV('bitter expt'!BQ351:CF351)/SQRT(COUNT('bitter expt'!BQ351:CF351))</f>
        <v>0.67268922816087062</v>
      </c>
      <c r="AL353">
        <f>STDEV('sugar+bitter expt'!BQ351:CF351)/SQRT(COUNT('sugar+bitter expt'!BQ351:CF351))</f>
        <v>0.32728002166147752</v>
      </c>
      <c r="AP353">
        <f>AVERAGE('sugar expt'!S351:AI351)</f>
        <v>1.6202393954150771</v>
      </c>
      <c r="AQ353">
        <f>AVERAGE('bitter expt'!S351:AI351)</f>
        <v>1.2129321500702774</v>
      </c>
      <c r="AR353">
        <f>AVERAGE('sugar+bitter expt'!S351:AI351)</f>
        <v>1.4447139382039809</v>
      </c>
      <c r="AT353">
        <f>STDEV('sugar expt'!S351:AI351)/SQRT(COUNT('sugar expt'!S351:AI351))</f>
        <v>9.4598081952408042E-2</v>
      </c>
      <c r="AU353">
        <f>STDEV('bitter expt'!S351:AI351)/SQRT(COUNT('bitter expt'!S351:AI351))</f>
        <v>7.640030755733529E-2</v>
      </c>
      <c r="AV353">
        <f>STDEV('sugar+bitter expt'!S351:AI351)/SQRT(COUNT('sugar+bitter expt'!S351:AI351))</f>
        <v>9.7052458433644725E-2</v>
      </c>
      <c r="AX353">
        <f>AVERAGE('sugar expt'!AZ351:BP351)</f>
        <v>1.4257794414171081</v>
      </c>
      <c r="AY353">
        <f>AVERAGE('bitter expt'!AZ351:BP351)</f>
        <v>0.89262145211484112</v>
      </c>
      <c r="AZ353">
        <f>AVERAGE('sugar+bitter expt'!AZ351:BP351)</f>
        <v>1.1987696403327521</v>
      </c>
      <c r="BB353">
        <f>STDEV('sugar expt'!AZ351:BP351)/SQRT(COUNT('sugar expt'!AZ351:BP351))</f>
        <v>9.3955138454256237E-2</v>
      </c>
      <c r="BC353">
        <f>STDEV('bitter expt'!AZ351:BP351)/SQRT(COUNT('bitter expt'!AZ351:BP351))</f>
        <v>6.2967348239440668E-2</v>
      </c>
      <c r="BD353">
        <f>STDEV('sugar+bitter expt'!AZ351:BP351)/SQRT(COUNT('sugar+bitter expt'!AZ351:BP351))</f>
        <v>9.1133067773622192E-2</v>
      </c>
      <c r="BF353">
        <f>AVERAGE('sugar expt'!CG351:CW351)</f>
        <v>1.306373268526734</v>
      </c>
      <c r="BG353">
        <f>AVERAGE('bitter expt'!CG351:CW351)</f>
        <v>0.73647711729709697</v>
      </c>
      <c r="BH353">
        <f>AVERAGE('sugar+bitter expt'!CG351:CW351)</f>
        <v>1.0455551060222763</v>
      </c>
      <c r="BJ353">
        <f>STDEV('sugar expt'!CG351:CW351)/SQRT(COUNT('sugar expt'!CG351:CW351))</f>
        <v>6.7428076778704354E-2</v>
      </c>
      <c r="BK353">
        <f>STDEV('bitter expt'!CG351:CW351)/SQRT(COUNT('bitter expt'!CG351:CW351))</f>
        <v>4.900133673747388E-2</v>
      </c>
      <c r="BL353">
        <f>STDEV('sugar+bitter expt'!CG351:CW351)/SQRT(COUNT('sugar+bitter expt'!CG351:CW351))</f>
        <v>8.238988484760712E-2</v>
      </c>
    </row>
    <row r="354" spans="15:64" x14ac:dyDescent="0.2">
      <c r="O354">
        <v>351</v>
      </c>
      <c r="P354">
        <f>AVERAGE('sugar expt'!C352:R352)</f>
        <v>9.5009144971238193</v>
      </c>
      <c r="Q354">
        <f>AVERAGE('bitter expt'!C352:R352)</f>
        <v>7.4076516991326997</v>
      </c>
      <c r="R354">
        <f>AVERAGE('sugar+bitter expt'!C352:R352)</f>
        <v>8.9063005378257181</v>
      </c>
      <c r="T354">
        <f>STDEV('sugar expt'!C352:R352)/SQRT(COUNT('sugar expt'!C352:R352))</f>
        <v>0.64872070163496542</v>
      </c>
      <c r="U354">
        <f>STDEV('bitter expt'!C352:R352)/SQRT(COUNT('bitter expt'!C352:R352))</f>
        <v>0.71582291132506559</v>
      </c>
      <c r="V354">
        <f>STDEV('sugar+bitter expt'!C352:R352)/SQRT(COUNT('sugar+bitter expt'!C352:R352))</f>
        <v>0.5441283245482994</v>
      </c>
      <c r="X354">
        <f>AVERAGE('sugar expt'!AJ352:AY352)</f>
        <v>9.3294506829572263</v>
      </c>
      <c r="Y354">
        <f>AVERAGE('bitter expt'!AJ352:AY352)</f>
        <v>4.1829880527344301</v>
      </c>
      <c r="Z354">
        <f>AVERAGE('sugar+bitter expt'!AJ352:AY352)</f>
        <v>6.6293987013487481</v>
      </c>
      <c r="AB354">
        <f>STDEV('sugar expt'!AJ352:AY352)/SQRT(COUNT('sugar expt'!AJ352:AY352))</f>
        <v>0.55837369891542576</v>
      </c>
      <c r="AC354">
        <f>STDEV('bitter expt'!AJ352:AY352)/SQRT(COUNT('bitter expt'!AJ352:AY352))</f>
        <v>0.7979178075843445</v>
      </c>
      <c r="AD354">
        <f>STDEV('sugar+bitter expt'!AJ352:AY352)/SQRT(COUNT('sugar+bitter expt'!AJ352:AY352))</f>
        <v>0.72062075193883546</v>
      </c>
      <c r="AF354">
        <f>AVERAGE('sugar expt'!BQ352:CF352)</f>
        <v>6.85488020682312</v>
      </c>
      <c r="AG354">
        <f>AVERAGE('bitter expt'!BQ352:CF352)</f>
        <v>2.7714624267747183</v>
      </c>
      <c r="AH354">
        <f>AVERAGE('sugar+bitter expt'!BQ352:CF352)</f>
        <v>5.8185026164245208</v>
      </c>
      <c r="AJ354">
        <f>STDEV('sugar expt'!BQ352:CF352)/SQRT(COUNT('sugar expt'!BQ352:CF352))</f>
        <v>0.34867591231951867</v>
      </c>
      <c r="AK354">
        <f>STDEV('bitter expt'!BQ352:CF352)/SQRT(COUNT('bitter expt'!BQ352:CF352))</f>
        <v>0.52508238428210752</v>
      </c>
      <c r="AL354">
        <f>STDEV('sugar+bitter expt'!BQ352:CF352)/SQRT(COUNT('sugar+bitter expt'!BQ352:CF352))</f>
        <v>0.42658219859519259</v>
      </c>
      <c r="AP354">
        <f>AVERAGE('sugar expt'!S352:AI352)</f>
        <v>1.7158397725625238</v>
      </c>
      <c r="AQ354">
        <f>AVERAGE('bitter expt'!S352:AI352)</f>
        <v>1.2005046399082437</v>
      </c>
      <c r="AR354">
        <f>AVERAGE('sugar+bitter expt'!S352:AI352)</f>
        <v>1.49407511362597</v>
      </c>
      <c r="AT354">
        <f>STDEV('sugar expt'!S352:AI352)/SQRT(COUNT('sugar expt'!S352:AI352))</f>
        <v>0.1201246540405624</v>
      </c>
      <c r="AU354">
        <f>STDEV('bitter expt'!S352:AI352)/SQRT(COUNT('bitter expt'!S352:AI352))</f>
        <v>9.1756436146979911E-2</v>
      </c>
      <c r="AV354">
        <f>STDEV('sugar+bitter expt'!S352:AI352)/SQRT(COUNT('sugar+bitter expt'!S352:AI352))</f>
        <v>0.11988292468918786</v>
      </c>
      <c r="AX354">
        <f>AVERAGE('sugar expt'!AZ352:BP352)</f>
        <v>1.3298410996322272</v>
      </c>
      <c r="AY354">
        <f>AVERAGE('bitter expt'!AZ352:BP352)</f>
        <v>0.9410704388577239</v>
      </c>
      <c r="AZ354">
        <f>AVERAGE('sugar+bitter expt'!AZ352:BP352)</f>
        <v>1.2088385768091245</v>
      </c>
      <c r="BB354">
        <f>STDEV('sugar expt'!AZ352:BP352)/SQRT(COUNT('sugar expt'!AZ352:BP352))</f>
        <v>8.4550004324063344E-2</v>
      </c>
      <c r="BC354">
        <f>STDEV('bitter expt'!AZ352:BP352)/SQRT(COUNT('bitter expt'!AZ352:BP352))</f>
        <v>7.044396115377291E-2</v>
      </c>
      <c r="BD354">
        <f>STDEV('sugar+bitter expt'!AZ352:BP352)/SQRT(COUNT('sugar+bitter expt'!AZ352:BP352))</f>
        <v>9.9828860387597793E-2</v>
      </c>
      <c r="BF354">
        <f>AVERAGE('sugar expt'!CG352:CW352)</f>
        <v>1.3476450611717496</v>
      </c>
      <c r="BG354">
        <f>AVERAGE('bitter expt'!CG352:CW352)</f>
        <v>0.72188236025720709</v>
      </c>
      <c r="BH354">
        <f>AVERAGE('sugar+bitter expt'!CG352:CW352)</f>
        <v>1.0453302677329352</v>
      </c>
      <c r="BJ354">
        <f>STDEV('sugar expt'!CG352:CW352)/SQRT(COUNT('sugar expt'!CG352:CW352))</f>
        <v>0.10986942892993351</v>
      </c>
      <c r="BK354">
        <f>STDEV('bitter expt'!CG352:CW352)/SQRT(COUNT('bitter expt'!CG352:CW352))</f>
        <v>3.9157791111402697E-2</v>
      </c>
      <c r="BL354">
        <f>STDEV('sugar+bitter expt'!CG352:CW352)/SQRT(COUNT('sugar+bitter expt'!CG352:CW352))</f>
        <v>8.4890505619529544E-2</v>
      </c>
    </row>
    <row r="355" spans="15:64" x14ac:dyDescent="0.2">
      <c r="O355">
        <v>352</v>
      </c>
      <c r="P355">
        <f>AVERAGE('sugar expt'!C353:R353)</f>
        <v>9.2870976834400079</v>
      </c>
      <c r="Q355">
        <f>AVERAGE('bitter expt'!C353:R353)</f>
        <v>7.1807417548276842</v>
      </c>
      <c r="R355">
        <f>AVERAGE('sugar+bitter expt'!C353:R353)</f>
        <v>8.5448420574153303</v>
      </c>
      <c r="T355">
        <f>STDEV('sugar expt'!C353:R353)/SQRT(COUNT('sugar expt'!C353:R353))</f>
        <v>0.76106026104359914</v>
      </c>
      <c r="U355">
        <f>STDEV('bitter expt'!C353:R353)/SQRT(COUNT('bitter expt'!C353:R353))</f>
        <v>0.9855163794818701</v>
      </c>
      <c r="V355">
        <f>STDEV('sugar+bitter expt'!C353:R353)/SQRT(COUNT('sugar+bitter expt'!C353:R353))</f>
        <v>0.64604729866325694</v>
      </c>
      <c r="X355">
        <f>AVERAGE('sugar expt'!AJ353:AY353)</f>
        <v>9.3240236647803805</v>
      </c>
      <c r="Y355">
        <f>AVERAGE('bitter expt'!AJ353:AY353)</f>
        <v>4.3390821333348732</v>
      </c>
      <c r="Z355">
        <f>AVERAGE('sugar+bitter expt'!AJ353:AY353)</f>
        <v>6.2396360258292169</v>
      </c>
      <c r="AB355">
        <f>STDEV('sugar expt'!AJ353:AY353)/SQRT(COUNT('sugar expt'!AJ353:AY353))</f>
        <v>0.51876771909202757</v>
      </c>
      <c r="AC355">
        <f>STDEV('bitter expt'!AJ353:AY353)/SQRT(COUNT('bitter expt'!AJ353:AY353))</f>
        <v>0.73040987236557753</v>
      </c>
      <c r="AD355">
        <f>STDEV('sugar+bitter expt'!AJ353:AY353)/SQRT(COUNT('sugar+bitter expt'!AJ353:AY353))</f>
        <v>0.61325648976019675</v>
      </c>
      <c r="AF355">
        <f>AVERAGE('sugar expt'!BQ353:CF353)</f>
        <v>7.2641907067675593</v>
      </c>
      <c r="AG355">
        <f>AVERAGE('bitter expt'!BQ353:CF353)</f>
        <v>2.9534676590285636</v>
      </c>
      <c r="AH355">
        <f>AVERAGE('sugar+bitter expt'!BQ353:CF353)</f>
        <v>6.0167193085762953</v>
      </c>
      <c r="AJ355">
        <f>STDEV('sugar expt'!BQ353:CF353)/SQRT(COUNT('sugar expt'!BQ353:CF353))</f>
        <v>0.41964207172323997</v>
      </c>
      <c r="AK355">
        <f>STDEV('bitter expt'!BQ353:CF353)/SQRT(COUNT('bitter expt'!BQ353:CF353))</f>
        <v>0.59747536291139858</v>
      </c>
      <c r="AL355">
        <f>STDEV('sugar+bitter expt'!BQ353:CF353)/SQRT(COUNT('sugar+bitter expt'!BQ353:CF353))</f>
        <v>0.48792209700807493</v>
      </c>
      <c r="AP355">
        <f>AVERAGE('sugar expt'!S353:AI353)</f>
        <v>1.6893898728226939</v>
      </c>
      <c r="AQ355">
        <f>AVERAGE('bitter expt'!S353:AI353)</f>
        <v>1.1775933037169468</v>
      </c>
      <c r="AR355">
        <f>AVERAGE('sugar+bitter expt'!S353:AI353)</f>
        <v>1.4005970243575527</v>
      </c>
      <c r="AT355">
        <f>STDEV('sugar expt'!S353:AI353)/SQRT(COUNT('sugar expt'!S353:AI353))</f>
        <v>0.1101485712632706</v>
      </c>
      <c r="AU355">
        <f>STDEV('bitter expt'!S353:AI353)/SQRT(COUNT('bitter expt'!S353:AI353))</f>
        <v>6.6942862408826576E-2</v>
      </c>
      <c r="AV355">
        <f>STDEV('sugar+bitter expt'!S353:AI353)/SQRT(COUNT('sugar+bitter expt'!S353:AI353))</f>
        <v>9.8576348893211249E-2</v>
      </c>
      <c r="AX355">
        <f>AVERAGE('sugar expt'!AZ353:BP353)</f>
        <v>1.3792610767748028</v>
      </c>
      <c r="AY355">
        <f>AVERAGE('bitter expt'!AZ353:BP353)</f>
        <v>0.94795869882825357</v>
      </c>
      <c r="AZ355">
        <f>AVERAGE('sugar+bitter expt'!AZ353:BP353)</f>
        <v>1.2202108137304259</v>
      </c>
      <c r="BB355">
        <f>STDEV('sugar expt'!AZ353:BP353)/SQRT(COUNT('sugar expt'!AZ353:BP353))</f>
        <v>9.3128407603779065E-2</v>
      </c>
      <c r="BC355">
        <f>STDEV('bitter expt'!AZ353:BP353)/SQRT(COUNT('bitter expt'!AZ353:BP353))</f>
        <v>6.0228078904207789E-2</v>
      </c>
      <c r="BD355">
        <f>STDEV('sugar+bitter expt'!AZ353:BP353)/SQRT(COUNT('sugar+bitter expt'!AZ353:BP353))</f>
        <v>0.10689566925393774</v>
      </c>
      <c r="BF355">
        <f>AVERAGE('sugar expt'!CG353:CW353)</f>
        <v>1.2698192983046843</v>
      </c>
      <c r="BG355">
        <f>AVERAGE('bitter expt'!CG353:CW353)</f>
        <v>0.84078779339906906</v>
      </c>
      <c r="BH355">
        <f>AVERAGE('sugar+bitter expt'!CG353:CW353)</f>
        <v>0.98954039821579143</v>
      </c>
      <c r="BJ355">
        <f>STDEV('sugar expt'!CG353:CW353)/SQRT(COUNT('sugar expt'!CG353:CW353))</f>
        <v>8.4016262744675038E-2</v>
      </c>
      <c r="BK355">
        <f>STDEV('bitter expt'!CG353:CW353)/SQRT(COUNT('bitter expt'!CG353:CW353))</f>
        <v>4.8881992198196583E-2</v>
      </c>
      <c r="BL355">
        <f>STDEV('sugar+bitter expt'!CG353:CW353)/SQRT(COUNT('sugar+bitter expt'!CG353:CW353))</f>
        <v>8.2612489585425108E-2</v>
      </c>
    </row>
    <row r="356" spans="15:64" x14ac:dyDescent="0.2">
      <c r="O356">
        <v>353</v>
      </c>
      <c r="P356">
        <f>AVERAGE('sugar expt'!C354:R354)</f>
        <v>9.8302652988018071</v>
      </c>
      <c r="Q356">
        <f>AVERAGE('bitter expt'!C354:R354)</f>
        <v>7.1577293451545927</v>
      </c>
      <c r="R356">
        <f>AVERAGE('sugar+bitter expt'!C354:R354)</f>
        <v>8.4949596226956281</v>
      </c>
      <c r="T356">
        <f>STDEV('sugar expt'!C354:R354)/SQRT(COUNT('sugar expt'!C354:R354))</f>
        <v>0.47954992131598967</v>
      </c>
      <c r="U356">
        <f>STDEV('bitter expt'!C354:R354)/SQRT(COUNT('bitter expt'!C354:R354))</f>
        <v>1.1252061950043917</v>
      </c>
      <c r="V356">
        <f>STDEV('sugar+bitter expt'!C354:R354)/SQRT(COUNT('sugar+bitter expt'!C354:R354))</f>
        <v>0.61915073952627886</v>
      </c>
      <c r="X356">
        <f>AVERAGE('sugar expt'!AJ354:AY354)</f>
        <v>9.3646122507452141</v>
      </c>
      <c r="Y356">
        <f>AVERAGE('bitter expt'!AJ354:AY354)</f>
        <v>4.5770964165732311</v>
      </c>
      <c r="Z356">
        <f>AVERAGE('sugar+bitter expt'!AJ354:AY354)</f>
        <v>6.2476771207789845</v>
      </c>
      <c r="AB356">
        <f>STDEV('sugar expt'!AJ354:AY354)/SQRT(COUNT('sugar expt'!AJ354:AY354))</f>
        <v>0.55960205586331846</v>
      </c>
      <c r="AC356">
        <f>STDEV('bitter expt'!AJ354:AY354)/SQRT(COUNT('bitter expt'!AJ354:AY354))</f>
        <v>0.83831144477590214</v>
      </c>
      <c r="AD356">
        <f>STDEV('sugar+bitter expt'!AJ354:AY354)/SQRT(COUNT('sugar+bitter expt'!AJ354:AY354))</f>
        <v>0.63370512760956121</v>
      </c>
      <c r="AF356">
        <f>AVERAGE('sugar expt'!BQ354:CF354)</f>
        <v>7.6701540788377898</v>
      </c>
      <c r="AG356">
        <f>AVERAGE('bitter expt'!BQ354:CF354)</f>
        <v>2.9448532484662167</v>
      </c>
      <c r="AH356">
        <f>AVERAGE('sugar+bitter expt'!BQ354:CF354)</f>
        <v>5.8203374168142776</v>
      </c>
      <c r="AJ356">
        <f>STDEV('sugar expt'!BQ354:CF354)/SQRT(COUNT('sugar expt'!BQ354:CF354))</f>
        <v>0.61975433548362202</v>
      </c>
      <c r="AK356">
        <f>STDEV('bitter expt'!BQ354:CF354)/SQRT(COUNT('bitter expt'!BQ354:CF354))</f>
        <v>0.35036117582957349</v>
      </c>
      <c r="AL356">
        <f>STDEV('sugar+bitter expt'!BQ354:CF354)/SQRT(COUNT('sugar+bitter expt'!BQ354:CF354))</f>
        <v>0.51908001711111706</v>
      </c>
      <c r="AP356">
        <f>AVERAGE('sugar expt'!S354:AI354)</f>
        <v>1.7139894661151409</v>
      </c>
      <c r="AQ356">
        <f>AVERAGE('bitter expt'!S354:AI354)</f>
        <v>1.245053697188834</v>
      </c>
      <c r="AR356">
        <f>AVERAGE('sugar+bitter expt'!S354:AI354)</f>
        <v>1.4618714499438719</v>
      </c>
      <c r="AT356">
        <f>STDEV('sugar expt'!S354:AI354)/SQRT(COUNT('sugar expt'!S354:AI354))</f>
        <v>0.1690051949832781</v>
      </c>
      <c r="AU356">
        <f>STDEV('bitter expt'!S354:AI354)/SQRT(COUNT('bitter expt'!S354:AI354))</f>
        <v>9.4834174802950047E-2</v>
      </c>
      <c r="AV356">
        <f>STDEV('sugar+bitter expt'!S354:AI354)/SQRT(COUNT('sugar+bitter expt'!S354:AI354))</f>
        <v>0.16776073730874907</v>
      </c>
      <c r="AX356">
        <f>AVERAGE('sugar expt'!AZ354:BP354)</f>
        <v>1.4712789656880889</v>
      </c>
      <c r="AY356">
        <f>AVERAGE('bitter expt'!AZ354:BP354)</f>
        <v>0.94459442242715108</v>
      </c>
      <c r="AZ356">
        <f>AVERAGE('sugar+bitter expt'!AZ354:BP354)</f>
        <v>1.260476600352304</v>
      </c>
      <c r="BB356">
        <f>STDEV('sugar expt'!AZ354:BP354)/SQRT(COUNT('sugar expt'!AZ354:BP354))</f>
        <v>0.13356702410943183</v>
      </c>
      <c r="BC356">
        <f>STDEV('bitter expt'!AZ354:BP354)/SQRT(COUNT('bitter expt'!AZ354:BP354))</f>
        <v>6.3221951710310489E-2</v>
      </c>
      <c r="BD356">
        <f>STDEV('sugar+bitter expt'!AZ354:BP354)/SQRT(COUNT('sugar+bitter expt'!AZ354:BP354))</f>
        <v>0.13771511611674184</v>
      </c>
      <c r="BF356">
        <f>AVERAGE('sugar expt'!CG354:CW354)</f>
        <v>1.2819560155637117</v>
      </c>
      <c r="BG356">
        <f>AVERAGE('bitter expt'!CG354:CW354)</f>
        <v>0.86475559380234923</v>
      </c>
      <c r="BH356">
        <f>AVERAGE('sugar+bitter expt'!CG354:CW354)</f>
        <v>0.99599141727188034</v>
      </c>
      <c r="BJ356">
        <f>STDEV('sugar expt'!CG354:CW354)/SQRT(COUNT('sugar expt'!CG354:CW354))</f>
        <v>6.4855388622049634E-2</v>
      </c>
      <c r="BK356">
        <f>STDEV('bitter expt'!CG354:CW354)/SQRT(COUNT('bitter expt'!CG354:CW354))</f>
        <v>6.3957258275639361E-2</v>
      </c>
      <c r="BL356">
        <f>STDEV('sugar+bitter expt'!CG354:CW354)/SQRT(COUNT('sugar+bitter expt'!CG354:CW354))</f>
        <v>8.0872349895293863E-2</v>
      </c>
    </row>
    <row r="357" spans="15:64" x14ac:dyDescent="0.2">
      <c r="O357">
        <v>354</v>
      </c>
      <c r="P357">
        <f>AVERAGE('sugar expt'!C355:R355)</f>
        <v>10.223447226381898</v>
      </c>
      <c r="Q357">
        <f>AVERAGE('bitter expt'!C355:R355)</f>
        <v>6.8086600859294464</v>
      </c>
      <c r="R357">
        <f>AVERAGE('sugar+bitter expt'!C355:R355)</f>
        <v>9.3933480177445361</v>
      </c>
      <c r="T357">
        <f>STDEV('sugar expt'!C355:R355)/SQRT(COUNT('sugar expt'!C355:R355))</f>
        <v>0.4978011648063867</v>
      </c>
      <c r="U357">
        <f>STDEV('bitter expt'!C355:R355)/SQRT(COUNT('bitter expt'!C355:R355))</f>
        <v>1.0584233910878287</v>
      </c>
      <c r="V357">
        <f>STDEV('sugar+bitter expt'!C355:R355)/SQRT(COUNT('sugar+bitter expt'!C355:R355))</f>
        <v>0.46408342614981102</v>
      </c>
      <c r="X357">
        <f>AVERAGE('sugar expt'!AJ355:AY355)</f>
        <v>9.5439873148107726</v>
      </c>
      <c r="Y357">
        <f>AVERAGE('bitter expt'!AJ355:AY355)</f>
        <v>4.5565854928210587</v>
      </c>
      <c r="Z357">
        <f>AVERAGE('sugar+bitter expt'!AJ355:AY355)</f>
        <v>5.85429556745345</v>
      </c>
      <c r="AB357">
        <f>STDEV('sugar expt'!AJ355:AY355)/SQRT(COUNT('sugar expt'!AJ355:AY355))</f>
        <v>0.64760000233767823</v>
      </c>
      <c r="AC357">
        <f>STDEV('bitter expt'!AJ355:AY355)/SQRT(COUNT('bitter expt'!AJ355:AY355))</f>
        <v>0.77744116981427891</v>
      </c>
      <c r="AD357">
        <f>STDEV('sugar+bitter expt'!AJ355:AY355)/SQRT(COUNT('sugar+bitter expt'!AJ355:AY355))</f>
        <v>0.48246239938007446</v>
      </c>
      <c r="AF357">
        <f>AVERAGE('sugar expt'!BQ355:CF355)</f>
        <v>7.3458776527870127</v>
      </c>
      <c r="AG357">
        <f>AVERAGE('bitter expt'!BQ355:CF355)</f>
        <v>2.911717680471487</v>
      </c>
      <c r="AH357">
        <f>AVERAGE('sugar+bitter expt'!BQ355:CF355)</f>
        <v>5.7095640698835775</v>
      </c>
      <c r="AJ357">
        <f>STDEV('sugar expt'!BQ355:CF355)/SQRT(COUNT('sugar expt'!BQ355:CF355))</f>
        <v>0.65151106523725677</v>
      </c>
      <c r="AK357">
        <f>STDEV('bitter expt'!BQ355:CF355)/SQRT(COUNT('bitter expt'!BQ355:CF355))</f>
        <v>0.46700933903887082</v>
      </c>
      <c r="AL357">
        <f>STDEV('sugar+bitter expt'!BQ355:CF355)/SQRT(COUNT('sugar+bitter expt'!BQ355:CF355))</f>
        <v>0.62430679554538049</v>
      </c>
      <c r="AP357">
        <f>AVERAGE('sugar expt'!S355:AI355)</f>
        <v>1.7404649981195601</v>
      </c>
      <c r="AQ357">
        <f>AVERAGE('bitter expt'!S355:AI355)</f>
        <v>1.1320956349146052</v>
      </c>
      <c r="AR357">
        <f>AVERAGE('sugar+bitter expt'!S355:AI355)</f>
        <v>1.450009033781164</v>
      </c>
      <c r="AT357">
        <f>STDEV('sugar expt'!S355:AI355)/SQRT(COUNT('sugar expt'!S355:AI355))</f>
        <v>0.1248182437674025</v>
      </c>
      <c r="AU357">
        <f>STDEV('bitter expt'!S355:AI355)/SQRT(COUNT('bitter expt'!S355:AI355))</f>
        <v>9.545644211139219E-2</v>
      </c>
      <c r="AV357">
        <f>STDEV('sugar+bitter expt'!S355:AI355)/SQRT(COUNT('sugar+bitter expt'!S355:AI355))</f>
        <v>0.10855192905886872</v>
      </c>
      <c r="AX357">
        <f>AVERAGE('sugar expt'!AZ355:BP355)</f>
        <v>1.3455583564531119</v>
      </c>
      <c r="AY357">
        <f>AVERAGE('bitter expt'!AZ355:BP355)</f>
        <v>0.93218826464701388</v>
      </c>
      <c r="AZ357">
        <f>AVERAGE('sugar+bitter expt'!AZ355:BP355)</f>
        <v>1.2839470725136175</v>
      </c>
      <c r="BB357">
        <f>STDEV('sugar expt'!AZ355:BP355)/SQRT(COUNT('sugar expt'!AZ355:BP355))</f>
        <v>8.1631855003352988E-2</v>
      </c>
      <c r="BC357">
        <f>STDEV('bitter expt'!AZ355:BP355)/SQRT(COUNT('bitter expt'!AZ355:BP355))</f>
        <v>6.6873912188700244E-2</v>
      </c>
      <c r="BD357">
        <f>STDEV('sugar+bitter expt'!AZ355:BP355)/SQRT(COUNT('sugar+bitter expt'!AZ355:BP355))</f>
        <v>9.4716733623696592E-2</v>
      </c>
      <c r="BF357">
        <f>AVERAGE('sugar expt'!CG355:CW355)</f>
        <v>1.3646273629725629</v>
      </c>
      <c r="BG357">
        <f>AVERAGE('bitter expt'!CG355:CW355)</f>
        <v>0.79816205052918909</v>
      </c>
      <c r="BH357">
        <f>AVERAGE('sugar+bitter expt'!CG355:CW355)</f>
        <v>1.0080044029340058</v>
      </c>
      <c r="BJ357">
        <f>STDEV('sugar expt'!CG355:CW355)/SQRT(COUNT('sugar expt'!CG355:CW355))</f>
        <v>9.5561581624309111E-2</v>
      </c>
      <c r="BK357">
        <f>STDEV('bitter expt'!CG355:CW355)/SQRT(COUNT('bitter expt'!CG355:CW355))</f>
        <v>5.2074646867100574E-2</v>
      </c>
      <c r="BL357">
        <f>STDEV('sugar+bitter expt'!CG355:CW355)/SQRT(COUNT('sugar+bitter expt'!CG355:CW355))</f>
        <v>8.8307492201319171E-2</v>
      </c>
    </row>
    <row r="358" spans="15:64" x14ac:dyDescent="0.2">
      <c r="O358">
        <v>355</v>
      </c>
      <c r="P358">
        <f>AVERAGE('sugar expt'!C356:R356)</f>
        <v>11.415831261526186</v>
      </c>
      <c r="Q358">
        <f>AVERAGE('bitter expt'!C356:R356)</f>
        <v>6.7211511131924366</v>
      </c>
      <c r="R358">
        <f>AVERAGE('sugar+bitter expt'!C356:R356)</f>
        <v>9.2754114066326512</v>
      </c>
      <c r="T358">
        <f>STDEV('sugar expt'!C356:R356)/SQRT(COUNT('sugar expt'!C356:R356))</f>
        <v>0.58202665578603541</v>
      </c>
      <c r="U358">
        <f>STDEV('bitter expt'!C356:R356)/SQRT(COUNT('bitter expt'!C356:R356))</f>
        <v>1.0944466539206801</v>
      </c>
      <c r="V358">
        <f>STDEV('sugar+bitter expt'!C356:R356)/SQRT(COUNT('sugar+bitter expt'!C356:R356))</f>
        <v>0.59244048957971596</v>
      </c>
      <c r="X358">
        <f>AVERAGE('sugar expt'!AJ356:AY356)</f>
        <v>9.1171799921779062</v>
      </c>
      <c r="Y358">
        <f>AVERAGE('bitter expt'!AJ356:AY356)</f>
        <v>4.3045401836076485</v>
      </c>
      <c r="Z358">
        <f>AVERAGE('sugar+bitter expt'!AJ356:AY356)</f>
        <v>6.4442256187992282</v>
      </c>
      <c r="AB358">
        <f>STDEV('sugar expt'!AJ356:AY356)/SQRT(COUNT('sugar expt'!AJ356:AY356))</f>
        <v>0.71588372133693878</v>
      </c>
      <c r="AC358">
        <f>STDEV('bitter expt'!AJ356:AY356)/SQRT(COUNT('bitter expt'!AJ356:AY356))</f>
        <v>0.75811928725980982</v>
      </c>
      <c r="AD358">
        <f>STDEV('sugar+bitter expt'!AJ356:AY356)/SQRT(COUNT('sugar+bitter expt'!AJ356:AY356))</f>
        <v>0.6350745524806839</v>
      </c>
      <c r="AF358">
        <f>AVERAGE('sugar expt'!BQ356:CF356)</f>
        <v>7.5861205747523686</v>
      </c>
      <c r="AG358">
        <f>AVERAGE('bitter expt'!BQ356:CF356)</f>
        <v>3.0223616530581103</v>
      </c>
      <c r="AH358">
        <f>AVERAGE('sugar+bitter expt'!BQ356:CF356)</f>
        <v>5.6996934539483872</v>
      </c>
      <c r="AJ358">
        <f>STDEV('sugar expt'!BQ356:CF356)/SQRT(COUNT('sugar expt'!BQ356:CF356))</f>
        <v>0.57070989273454187</v>
      </c>
      <c r="AK358">
        <f>STDEV('bitter expt'!BQ356:CF356)/SQRT(COUNT('bitter expt'!BQ356:CF356))</f>
        <v>0.41425051291650139</v>
      </c>
      <c r="AL358">
        <f>STDEV('sugar+bitter expt'!BQ356:CF356)/SQRT(COUNT('sugar+bitter expt'!BQ356:CF356))</f>
        <v>0.6090772840948292</v>
      </c>
      <c r="AP358">
        <f>AVERAGE('sugar expt'!S356:AI356)</f>
        <v>1.717748115970672</v>
      </c>
      <c r="AQ358">
        <f>AVERAGE('bitter expt'!S356:AI356)</f>
        <v>1.1512031402715159</v>
      </c>
      <c r="AR358">
        <f>AVERAGE('sugar+bitter expt'!S356:AI356)</f>
        <v>1.5147896832138481</v>
      </c>
      <c r="AT358">
        <f>STDEV('sugar expt'!S356:AI356)/SQRT(COUNT('sugar expt'!S356:AI356))</f>
        <v>0.12420389804005956</v>
      </c>
      <c r="AU358">
        <f>STDEV('bitter expt'!S356:AI356)/SQRT(COUNT('bitter expt'!S356:AI356))</f>
        <v>7.2126556221306579E-2</v>
      </c>
      <c r="AV358">
        <f>STDEV('sugar+bitter expt'!S356:AI356)/SQRT(COUNT('sugar+bitter expt'!S356:AI356))</f>
        <v>9.3992194355703787E-2</v>
      </c>
      <c r="AX358">
        <f>AVERAGE('sugar expt'!AZ356:BP356)</f>
        <v>1.4014094000139672</v>
      </c>
      <c r="AY358">
        <f>AVERAGE('bitter expt'!AZ356:BP356)</f>
        <v>0.86147152664137039</v>
      </c>
      <c r="AZ358">
        <f>AVERAGE('sugar+bitter expt'!AZ356:BP356)</f>
        <v>1.3368196351340014</v>
      </c>
      <c r="BB358">
        <f>STDEV('sugar expt'!AZ356:BP356)/SQRT(COUNT('sugar expt'!AZ356:BP356))</f>
        <v>8.055115145033423E-2</v>
      </c>
      <c r="BC358">
        <f>STDEV('bitter expt'!AZ356:BP356)/SQRT(COUNT('bitter expt'!AZ356:BP356))</f>
        <v>6.3691629005283301E-2</v>
      </c>
      <c r="BD358">
        <f>STDEV('sugar+bitter expt'!AZ356:BP356)/SQRT(COUNT('sugar+bitter expt'!AZ356:BP356))</f>
        <v>0.11459946874562232</v>
      </c>
      <c r="BF358">
        <f>AVERAGE('sugar expt'!CG356:CW356)</f>
        <v>1.196494064849972</v>
      </c>
      <c r="BG358">
        <f>AVERAGE('bitter expt'!CG356:CW356)</f>
        <v>0.82708609798881361</v>
      </c>
      <c r="BH358">
        <f>AVERAGE('sugar+bitter expt'!CG356:CW356)</f>
        <v>1.0776474118032768</v>
      </c>
      <c r="BJ358">
        <f>STDEV('sugar expt'!CG356:CW356)/SQRT(COUNT('sugar expt'!CG356:CW356))</f>
        <v>5.6405955793102223E-2</v>
      </c>
      <c r="BK358">
        <f>STDEV('bitter expt'!CG356:CW356)/SQRT(COUNT('bitter expt'!CG356:CW356))</f>
        <v>6.4488065467784295E-2</v>
      </c>
      <c r="BL358">
        <f>STDEV('sugar+bitter expt'!CG356:CW356)/SQRT(COUNT('sugar+bitter expt'!CG356:CW356))</f>
        <v>9.3525556062345194E-2</v>
      </c>
    </row>
    <row r="359" spans="15:64" x14ac:dyDescent="0.2">
      <c r="O359">
        <v>356</v>
      </c>
      <c r="P359">
        <f>AVERAGE('sugar expt'!C357:R357)</f>
        <v>10.470260909401093</v>
      </c>
      <c r="Q359">
        <f>AVERAGE('bitter expt'!C357:R357)</f>
        <v>6.928687025910989</v>
      </c>
      <c r="R359">
        <f>AVERAGE('sugar+bitter expt'!C357:R357)</f>
        <v>10.096761812792851</v>
      </c>
      <c r="T359">
        <f>STDEV('sugar expt'!C357:R357)/SQRT(COUNT('sugar expt'!C357:R357))</f>
        <v>0.46067545224255407</v>
      </c>
      <c r="U359">
        <f>STDEV('bitter expt'!C357:R357)/SQRT(COUNT('bitter expt'!C357:R357))</f>
        <v>1.0792288356136073</v>
      </c>
      <c r="V359">
        <f>STDEV('sugar+bitter expt'!C357:R357)/SQRT(COUNT('sugar+bitter expt'!C357:R357))</f>
        <v>0.62271815000391328</v>
      </c>
      <c r="X359">
        <f>AVERAGE('sugar expt'!AJ357:AY357)</f>
        <v>8.6990494093408302</v>
      </c>
      <c r="Y359">
        <f>AVERAGE('bitter expt'!AJ357:AY357)</f>
        <v>3.887923872345552</v>
      </c>
      <c r="Z359">
        <f>AVERAGE('sugar+bitter expt'!AJ357:AY357)</f>
        <v>6.7733688685509756</v>
      </c>
      <c r="AB359">
        <f>STDEV('sugar expt'!AJ357:AY357)/SQRT(COUNT('sugar expt'!AJ357:AY357))</f>
        <v>0.44940191744216423</v>
      </c>
      <c r="AC359">
        <f>STDEV('bitter expt'!AJ357:AY357)/SQRT(COUNT('bitter expt'!AJ357:AY357))</f>
        <v>0.76689324570106465</v>
      </c>
      <c r="AD359">
        <f>STDEV('sugar+bitter expt'!AJ357:AY357)/SQRT(COUNT('sugar+bitter expt'!AJ357:AY357))</f>
        <v>0.57971008119425649</v>
      </c>
      <c r="AF359">
        <f>AVERAGE('sugar expt'!BQ357:CF357)</f>
        <v>8.0505578400337168</v>
      </c>
      <c r="AG359">
        <f>AVERAGE('bitter expt'!BQ357:CF357)</f>
        <v>2.7549741470929878</v>
      </c>
      <c r="AH359">
        <f>AVERAGE('sugar+bitter expt'!BQ357:CF357)</f>
        <v>5.7078729204045251</v>
      </c>
      <c r="AJ359">
        <f>STDEV('sugar expt'!BQ357:CF357)/SQRT(COUNT('sugar expt'!BQ357:CF357))</f>
        <v>0.56344764173487849</v>
      </c>
      <c r="AK359">
        <f>STDEV('bitter expt'!BQ357:CF357)/SQRT(COUNT('bitter expt'!BQ357:CF357))</f>
        <v>0.29386585374347463</v>
      </c>
      <c r="AL359">
        <f>STDEV('sugar+bitter expt'!BQ357:CF357)/SQRT(COUNT('sugar+bitter expt'!BQ357:CF357))</f>
        <v>0.58779494115119524</v>
      </c>
      <c r="AP359">
        <f>AVERAGE('sugar expt'!S357:AI357)</f>
        <v>1.736761670103381</v>
      </c>
      <c r="AQ359">
        <f>AVERAGE('bitter expt'!S357:AI357)</f>
        <v>1.2192523418129242</v>
      </c>
      <c r="AR359">
        <f>AVERAGE('sugar+bitter expt'!S357:AI357)</f>
        <v>1.4344329289808899</v>
      </c>
      <c r="AT359">
        <f>STDEV('sugar expt'!S357:AI357)/SQRT(COUNT('sugar expt'!S357:AI357))</f>
        <v>0.10286169576666564</v>
      </c>
      <c r="AU359">
        <f>STDEV('bitter expt'!S357:AI357)/SQRT(COUNT('bitter expt'!S357:AI357))</f>
        <v>0.13005950513575965</v>
      </c>
      <c r="AV359">
        <f>STDEV('sugar+bitter expt'!S357:AI357)/SQRT(COUNT('sugar+bitter expt'!S357:AI357))</f>
        <v>0.11583976409386486</v>
      </c>
      <c r="AX359">
        <f>AVERAGE('sugar expt'!AZ357:BP357)</f>
        <v>1.3729245739457689</v>
      </c>
      <c r="AY359">
        <f>AVERAGE('bitter expt'!AZ357:BP357)</f>
        <v>0.89008561729262914</v>
      </c>
      <c r="AZ359">
        <f>AVERAGE('sugar+bitter expt'!AZ357:BP357)</f>
        <v>1.3836906751259426</v>
      </c>
      <c r="BB359">
        <f>STDEV('sugar expt'!AZ357:BP357)/SQRT(COUNT('sugar expt'!AZ357:BP357))</f>
        <v>0.10233870291176553</v>
      </c>
      <c r="BC359">
        <f>STDEV('bitter expt'!AZ357:BP357)/SQRT(COUNT('bitter expt'!AZ357:BP357))</f>
        <v>7.2803648471131188E-2</v>
      </c>
      <c r="BD359">
        <f>STDEV('sugar+bitter expt'!AZ357:BP357)/SQRT(COUNT('sugar+bitter expt'!AZ357:BP357))</f>
        <v>0.12727785234524852</v>
      </c>
      <c r="BF359">
        <f>AVERAGE('sugar expt'!CG357:CW357)</f>
        <v>1.3531141487787921</v>
      </c>
      <c r="BG359">
        <f>AVERAGE('bitter expt'!CG357:CW357)</f>
        <v>0.8088780690050974</v>
      </c>
      <c r="BH359">
        <f>AVERAGE('sugar+bitter expt'!CG357:CW357)</f>
        <v>1.0734918409215632</v>
      </c>
      <c r="BJ359">
        <f>STDEV('sugar expt'!CG357:CW357)/SQRT(COUNT('sugar expt'!CG357:CW357))</f>
        <v>8.1598300845012767E-2</v>
      </c>
      <c r="BK359">
        <f>STDEV('bitter expt'!CG357:CW357)/SQRT(COUNT('bitter expt'!CG357:CW357))</f>
        <v>3.651676597523567E-2</v>
      </c>
      <c r="BL359">
        <f>STDEV('sugar+bitter expt'!CG357:CW357)/SQRT(COUNT('sugar+bitter expt'!CG357:CW357))</f>
        <v>8.5387141477767978E-2</v>
      </c>
    </row>
    <row r="360" spans="15:64" x14ac:dyDescent="0.2">
      <c r="O360">
        <v>357</v>
      </c>
      <c r="P360">
        <f>AVERAGE('sugar expt'!C358:R358)</f>
        <v>10.313479017489794</v>
      </c>
      <c r="Q360">
        <f>AVERAGE('bitter expt'!C358:R358)</f>
        <v>6.2578109321366071</v>
      </c>
      <c r="R360">
        <f>AVERAGE('sugar+bitter expt'!C358:R358)</f>
        <v>9.0166718954353708</v>
      </c>
      <c r="T360">
        <f>STDEV('sugar expt'!C358:R358)/SQRT(COUNT('sugar expt'!C358:R358))</f>
        <v>0.62561962155040229</v>
      </c>
      <c r="U360">
        <f>STDEV('bitter expt'!C358:R358)/SQRT(COUNT('bitter expt'!C358:R358))</f>
        <v>1.2203399405727373</v>
      </c>
      <c r="V360">
        <f>STDEV('sugar+bitter expt'!C358:R358)/SQRT(COUNT('sugar+bitter expt'!C358:R358))</f>
        <v>0.85785764078464555</v>
      </c>
      <c r="X360">
        <f>AVERAGE('sugar expt'!AJ358:AY358)</f>
        <v>9.0665773646356378</v>
      </c>
      <c r="Y360">
        <f>AVERAGE('bitter expt'!AJ358:AY358)</f>
        <v>4.292006241048421</v>
      </c>
      <c r="Z360">
        <f>AVERAGE('sugar+bitter expt'!AJ358:AY358)</f>
        <v>6.8937059861614092</v>
      </c>
      <c r="AB360">
        <f>STDEV('sugar expt'!AJ358:AY358)/SQRT(COUNT('sugar expt'!AJ358:AY358))</f>
        <v>0.57655548831729997</v>
      </c>
      <c r="AC360">
        <f>STDEV('bitter expt'!AJ358:AY358)/SQRT(COUNT('bitter expt'!AJ358:AY358))</f>
        <v>0.90391653369508917</v>
      </c>
      <c r="AD360">
        <f>STDEV('sugar+bitter expt'!AJ358:AY358)/SQRT(COUNT('sugar+bitter expt'!AJ358:AY358))</f>
        <v>0.62483739471617517</v>
      </c>
      <c r="AF360">
        <f>AVERAGE('sugar expt'!BQ358:CF358)</f>
        <v>7.9675282373417886</v>
      </c>
      <c r="AG360">
        <f>AVERAGE('bitter expt'!BQ358:CF358)</f>
        <v>3.0362660849887719</v>
      </c>
      <c r="AH360">
        <f>AVERAGE('sugar+bitter expt'!BQ358:CF358)</f>
        <v>5.5871444632344467</v>
      </c>
      <c r="AJ360">
        <f>STDEV('sugar expt'!BQ358:CF358)/SQRT(COUNT('sugar expt'!BQ358:CF358))</f>
        <v>0.83377864404166135</v>
      </c>
      <c r="AK360">
        <f>STDEV('bitter expt'!BQ358:CF358)/SQRT(COUNT('bitter expt'!BQ358:CF358))</f>
        <v>0.42550268699894855</v>
      </c>
      <c r="AL360">
        <f>STDEV('sugar+bitter expt'!BQ358:CF358)/SQRT(COUNT('sugar+bitter expt'!BQ358:CF358))</f>
        <v>0.60002773464611447</v>
      </c>
      <c r="AP360">
        <f>AVERAGE('sugar expt'!S358:AI358)</f>
        <v>1.6955955845690922</v>
      </c>
      <c r="AQ360">
        <f>AVERAGE('bitter expt'!S358:AI358)</f>
        <v>1.1558294492704237</v>
      </c>
      <c r="AR360">
        <f>AVERAGE('sugar+bitter expt'!S358:AI358)</f>
        <v>1.4743340879549054</v>
      </c>
      <c r="AT360">
        <f>STDEV('sugar expt'!S358:AI358)/SQRT(COUNT('sugar expt'!S358:AI358))</f>
        <v>8.3811520920967345E-2</v>
      </c>
      <c r="AU360">
        <f>STDEV('bitter expt'!S358:AI358)/SQRT(COUNT('bitter expt'!S358:AI358))</f>
        <v>0.10302877895890065</v>
      </c>
      <c r="AV360">
        <f>STDEV('sugar+bitter expt'!S358:AI358)/SQRT(COUNT('sugar+bitter expt'!S358:AI358))</f>
        <v>0.14715983494292084</v>
      </c>
      <c r="AX360">
        <f>AVERAGE('sugar expt'!AZ358:BP358)</f>
        <v>1.4108822101977714</v>
      </c>
      <c r="AY360">
        <f>AVERAGE('bitter expt'!AZ358:BP358)</f>
        <v>0.91663371733175425</v>
      </c>
      <c r="AZ360">
        <f>AVERAGE('sugar+bitter expt'!AZ358:BP358)</f>
        <v>1.2310902392231096</v>
      </c>
      <c r="BB360">
        <f>STDEV('sugar expt'!AZ358:BP358)/SQRT(COUNT('sugar expt'!AZ358:BP358))</f>
        <v>9.6988516409732689E-2</v>
      </c>
      <c r="BC360">
        <f>STDEV('bitter expt'!AZ358:BP358)/SQRT(COUNT('bitter expt'!AZ358:BP358))</f>
        <v>6.9532702677192498E-2</v>
      </c>
      <c r="BD360">
        <f>STDEV('sugar+bitter expt'!AZ358:BP358)/SQRT(COUNT('sugar+bitter expt'!AZ358:BP358))</f>
        <v>0.12282484083545007</v>
      </c>
      <c r="BF360">
        <f>AVERAGE('sugar expt'!CG358:CW358)</f>
        <v>1.3657116408630101</v>
      </c>
      <c r="BG360">
        <f>AVERAGE('bitter expt'!CG358:CW358)</f>
        <v>0.86566402318135827</v>
      </c>
      <c r="BH360">
        <f>AVERAGE('sugar+bitter expt'!CG358:CW358)</f>
        <v>1.0630238479763978</v>
      </c>
      <c r="BJ360">
        <f>STDEV('sugar expt'!CG358:CW358)/SQRT(COUNT('sugar expt'!CG358:CW358))</f>
        <v>0.11889734852418683</v>
      </c>
      <c r="BK360">
        <f>STDEV('bitter expt'!CG358:CW358)/SQRT(COUNT('bitter expt'!CG358:CW358))</f>
        <v>6.8392335252424247E-2</v>
      </c>
      <c r="BL360">
        <f>STDEV('sugar+bitter expt'!CG358:CW358)/SQRT(COUNT('sugar+bitter expt'!CG358:CW358))</f>
        <v>6.8406115137993662E-2</v>
      </c>
    </row>
    <row r="361" spans="15:64" x14ac:dyDescent="0.2">
      <c r="O361">
        <v>358</v>
      </c>
      <c r="P361">
        <f>AVERAGE('sugar expt'!C359:R359)</f>
        <v>10.000840129849591</v>
      </c>
      <c r="Q361">
        <f>AVERAGE('bitter expt'!C359:R359)</f>
        <v>6.5269543528937701</v>
      </c>
      <c r="R361">
        <f>AVERAGE('sugar+bitter expt'!C359:R359)</f>
        <v>8.6335430853078456</v>
      </c>
      <c r="T361">
        <f>STDEV('sugar expt'!C359:R359)/SQRT(COUNT('sugar expt'!C359:R359))</f>
        <v>0.54934827765193994</v>
      </c>
      <c r="U361">
        <f>STDEV('bitter expt'!C359:R359)/SQRT(COUNT('bitter expt'!C359:R359))</f>
        <v>1.2323674961839528</v>
      </c>
      <c r="V361">
        <f>STDEV('sugar+bitter expt'!C359:R359)/SQRT(COUNT('sugar+bitter expt'!C359:R359))</f>
        <v>0.4805599226537543</v>
      </c>
      <c r="X361">
        <f>AVERAGE('sugar expt'!AJ359:AY359)</f>
        <v>9.2271785217312736</v>
      </c>
      <c r="Y361">
        <f>AVERAGE('bitter expt'!AJ359:AY359)</f>
        <v>4.506782972385599</v>
      </c>
      <c r="Z361">
        <f>AVERAGE('sugar+bitter expt'!AJ359:AY359)</f>
        <v>6.3142233948316813</v>
      </c>
      <c r="AB361">
        <f>STDEV('sugar expt'!AJ359:AY359)/SQRT(COUNT('sugar expt'!AJ359:AY359))</f>
        <v>0.5475106880137669</v>
      </c>
      <c r="AC361">
        <f>STDEV('bitter expt'!AJ359:AY359)/SQRT(COUNT('bitter expt'!AJ359:AY359))</f>
        <v>0.83492303097058385</v>
      </c>
      <c r="AD361">
        <f>STDEV('sugar+bitter expt'!AJ359:AY359)/SQRT(COUNT('sugar+bitter expt'!AJ359:AY359))</f>
        <v>0.58631960625401058</v>
      </c>
      <c r="AF361">
        <f>AVERAGE('sugar expt'!BQ359:CF359)</f>
        <v>7.4694196120646428</v>
      </c>
      <c r="AG361">
        <f>AVERAGE('bitter expt'!BQ359:CF359)</f>
        <v>3.3953811170044084</v>
      </c>
      <c r="AH361">
        <f>AVERAGE('sugar+bitter expt'!BQ359:CF359)</f>
        <v>5.7585347192711982</v>
      </c>
      <c r="AJ361">
        <f>STDEV('sugar expt'!BQ359:CF359)/SQRT(COUNT('sugar expt'!BQ359:CF359))</f>
        <v>0.68563480381185427</v>
      </c>
      <c r="AK361">
        <f>STDEV('bitter expt'!BQ359:CF359)/SQRT(COUNT('bitter expt'!BQ359:CF359))</f>
        <v>0.60319038626547128</v>
      </c>
      <c r="AL361">
        <f>STDEV('sugar+bitter expt'!BQ359:CF359)/SQRT(COUNT('sugar+bitter expt'!BQ359:CF359))</f>
        <v>0.63966115400944612</v>
      </c>
      <c r="AP361">
        <f>AVERAGE('sugar expt'!S359:AI359)</f>
        <v>1.6882088925140839</v>
      </c>
      <c r="AQ361">
        <f>AVERAGE('bitter expt'!S359:AI359)</f>
        <v>1.117169578610719</v>
      </c>
      <c r="AR361">
        <f>AVERAGE('sugar+bitter expt'!S359:AI359)</f>
        <v>1.5236916031155876</v>
      </c>
      <c r="AT361">
        <f>STDEV('sugar expt'!S359:AI359)/SQRT(COUNT('sugar expt'!S359:AI359))</f>
        <v>0.11884426225879499</v>
      </c>
      <c r="AU361">
        <f>STDEV('bitter expt'!S359:AI359)/SQRT(COUNT('bitter expt'!S359:AI359))</f>
        <v>9.014148379825411E-2</v>
      </c>
      <c r="AV361">
        <f>STDEV('sugar+bitter expt'!S359:AI359)/SQRT(COUNT('sugar+bitter expt'!S359:AI359))</f>
        <v>0.13889275596861364</v>
      </c>
      <c r="AX361">
        <f>AVERAGE('sugar expt'!AZ359:BP359)</f>
        <v>1.3070769390704471</v>
      </c>
      <c r="AY361">
        <f>AVERAGE('bitter expt'!AZ359:BP359)</f>
        <v>0.92099169267355185</v>
      </c>
      <c r="AZ361">
        <f>AVERAGE('sugar+bitter expt'!AZ359:BP359)</f>
        <v>1.2389644875375991</v>
      </c>
      <c r="BB361">
        <f>STDEV('sugar expt'!AZ359:BP359)/SQRT(COUNT('sugar expt'!AZ359:BP359))</f>
        <v>9.2272051864723093E-2</v>
      </c>
      <c r="BC361">
        <f>STDEV('bitter expt'!AZ359:BP359)/SQRT(COUNT('bitter expt'!AZ359:BP359))</f>
        <v>8.9816926223144314E-2</v>
      </c>
      <c r="BD361">
        <f>STDEV('sugar+bitter expt'!AZ359:BP359)/SQRT(COUNT('sugar+bitter expt'!AZ359:BP359))</f>
        <v>0.13085903906439039</v>
      </c>
      <c r="BF361">
        <f>AVERAGE('sugar expt'!CG359:CW359)</f>
        <v>1.2434839461940337</v>
      </c>
      <c r="BG361">
        <f>AVERAGE('bitter expt'!CG359:CW359)</f>
        <v>0.80100140736705239</v>
      </c>
      <c r="BH361">
        <f>AVERAGE('sugar+bitter expt'!CG359:CW359)</f>
        <v>0.99602380505886345</v>
      </c>
      <c r="BJ361">
        <f>STDEV('sugar expt'!CG359:CW359)/SQRT(COUNT('sugar expt'!CG359:CW359))</f>
        <v>6.8935551795978003E-2</v>
      </c>
      <c r="BK361">
        <f>STDEV('bitter expt'!CG359:CW359)/SQRT(COUNT('bitter expt'!CG359:CW359))</f>
        <v>6.4509041656219693E-2</v>
      </c>
      <c r="BL361">
        <f>STDEV('sugar+bitter expt'!CG359:CW359)/SQRT(COUNT('sugar+bitter expt'!CG359:CW359))</f>
        <v>5.9077520532568373E-2</v>
      </c>
    </row>
    <row r="362" spans="15:64" x14ac:dyDescent="0.2">
      <c r="O362">
        <v>359</v>
      </c>
      <c r="P362">
        <f>AVERAGE('sugar expt'!C360:R360)</f>
        <v>10.257489360684591</v>
      </c>
      <c r="Q362">
        <f>AVERAGE('bitter expt'!C360:R360)</f>
        <v>7.0005832820693996</v>
      </c>
      <c r="R362">
        <f>AVERAGE('sugar+bitter expt'!C360:R360)</f>
        <v>8.0723091174329866</v>
      </c>
      <c r="T362">
        <f>STDEV('sugar expt'!C360:R360)/SQRT(COUNT('sugar expt'!C360:R360))</f>
        <v>0.62136453228586219</v>
      </c>
      <c r="U362">
        <f>STDEV('bitter expt'!C360:R360)/SQRT(COUNT('bitter expt'!C360:R360))</f>
        <v>1.1262169122776604</v>
      </c>
      <c r="V362">
        <f>STDEV('sugar+bitter expt'!C360:R360)/SQRT(COUNT('sugar+bitter expt'!C360:R360))</f>
        <v>0.61637808213094591</v>
      </c>
      <c r="X362">
        <f>AVERAGE('sugar expt'!AJ360:AY360)</f>
        <v>8.6426804396315031</v>
      </c>
      <c r="Y362">
        <f>AVERAGE('bitter expt'!AJ360:AY360)</f>
        <v>4.7410538351641849</v>
      </c>
      <c r="Z362">
        <f>AVERAGE('sugar+bitter expt'!AJ360:AY360)</f>
        <v>6.6857069919527774</v>
      </c>
      <c r="AB362">
        <f>STDEV('sugar expt'!AJ360:AY360)/SQRT(COUNT('sugar expt'!AJ360:AY360))</f>
        <v>0.57547833135592297</v>
      </c>
      <c r="AC362">
        <f>STDEV('bitter expt'!AJ360:AY360)/SQRT(COUNT('bitter expt'!AJ360:AY360))</f>
        <v>0.78555851734834248</v>
      </c>
      <c r="AD362">
        <f>STDEV('sugar+bitter expt'!AJ360:AY360)/SQRT(COUNT('sugar+bitter expt'!AJ360:AY360))</f>
        <v>0.48246212759914009</v>
      </c>
      <c r="AF362">
        <f>AVERAGE('sugar expt'!BQ360:CF360)</f>
        <v>6.6751109520984357</v>
      </c>
      <c r="AG362">
        <f>AVERAGE('bitter expt'!BQ360:CF360)</f>
        <v>3.0015318266595603</v>
      </c>
      <c r="AH362">
        <f>AVERAGE('sugar+bitter expt'!BQ360:CF360)</f>
        <v>5.4788842508759288</v>
      </c>
      <c r="AJ362">
        <f>STDEV('sugar expt'!BQ360:CF360)/SQRT(COUNT('sugar expt'!BQ360:CF360))</f>
        <v>0.65441111043788458</v>
      </c>
      <c r="AK362">
        <f>STDEV('bitter expt'!BQ360:CF360)/SQRT(COUNT('bitter expt'!BQ360:CF360))</f>
        <v>0.43082085334837572</v>
      </c>
      <c r="AL362">
        <f>STDEV('sugar+bitter expt'!BQ360:CF360)/SQRT(COUNT('sugar+bitter expt'!BQ360:CF360))</f>
        <v>0.48494491367296844</v>
      </c>
      <c r="AP362">
        <f>AVERAGE('sugar expt'!S360:AI360)</f>
        <v>1.6495202300244891</v>
      </c>
      <c r="AQ362">
        <f>AVERAGE('bitter expt'!S360:AI360)</f>
        <v>1.1894250746497259</v>
      </c>
      <c r="AR362">
        <f>AVERAGE('sugar+bitter expt'!S360:AI360)</f>
        <v>1.4927429476804375</v>
      </c>
      <c r="AT362">
        <f>STDEV('sugar expt'!S360:AI360)/SQRT(COUNT('sugar expt'!S360:AI360))</f>
        <v>9.0790771981667601E-2</v>
      </c>
      <c r="AU362">
        <f>STDEV('bitter expt'!S360:AI360)/SQRT(COUNT('bitter expt'!S360:AI360))</f>
        <v>0.10266056560815449</v>
      </c>
      <c r="AV362">
        <f>STDEV('sugar+bitter expt'!S360:AI360)/SQRT(COUNT('sugar+bitter expt'!S360:AI360))</f>
        <v>0.16967122390913811</v>
      </c>
      <c r="AX362">
        <f>AVERAGE('sugar expt'!AZ360:BP360)</f>
        <v>1.3265663514132211</v>
      </c>
      <c r="AY362">
        <f>AVERAGE('bitter expt'!AZ360:BP360)</f>
        <v>0.91694773304908084</v>
      </c>
      <c r="AZ362">
        <f>AVERAGE('sugar+bitter expt'!AZ360:BP360)</f>
        <v>1.2019124202482421</v>
      </c>
      <c r="BB362">
        <f>STDEV('sugar expt'!AZ360:BP360)/SQRT(COUNT('sugar expt'!AZ360:BP360))</f>
        <v>9.0445571076408091E-2</v>
      </c>
      <c r="BC362">
        <f>STDEV('bitter expt'!AZ360:BP360)/SQRT(COUNT('bitter expt'!AZ360:BP360))</f>
        <v>7.0633119224385074E-2</v>
      </c>
      <c r="BD362">
        <f>STDEV('sugar+bitter expt'!AZ360:BP360)/SQRT(COUNT('sugar+bitter expt'!AZ360:BP360))</f>
        <v>9.7621296096457644E-2</v>
      </c>
      <c r="BF362">
        <f>AVERAGE('sugar expt'!CG360:CW360)</f>
        <v>1.2716624607292233</v>
      </c>
      <c r="BG362">
        <f>AVERAGE('bitter expt'!CG360:CW360)</f>
        <v>0.8408370801189744</v>
      </c>
      <c r="BH362">
        <f>AVERAGE('sugar+bitter expt'!CG360:CW360)</f>
        <v>0.99508865622481835</v>
      </c>
      <c r="BJ362">
        <f>STDEV('sugar expt'!CG360:CW360)/SQRT(COUNT('sugar expt'!CG360:CW360))</f>
        <v>9.3880713444355321E-2</v>
      </c>
      <c r="BK362">
        <f>STDEV('bitter expt'!CG360:CW360)/SQRT(COUNT('bitter expt'!CG360:CW360))</f>
        <v>5.9678412638917482E-2</v>
      </c>
      <c r="BL362">
        <f>STDEV('sugar+bitter expt'!CG360:CW360)/SQRT(COUNT('sugar+bitter expt'!CG360:CW360))</f>
        <v>7.8275840862927118E-2</v>
      </c>
    </row>
    <row r="363" spans="15:64" x14ac:dyDescent="0.2">
      <c r="O363">
        <v>360</v>
      </c>
      <c r="P363">
        <f>AVERAGE('sugar expt'!C361:R361)</f>
        <v>10.864220947457607</v>
      </c>
      <c r="Q363">
        <f>AVERAGE('bitter expt'!C361:R361)</f>
        <v>6.9180083173073808</v>
      </c>
      <c r="R363">
        <f>AVERAGE('sugar+bitter expt'!C361:R361)</f>
        <v>8.2353817315942166</v>
      </c>
      <c r="T363">
        <f>STDEV('sugar expt'!C361:R361)/SQRT(COUNT('sugar expt'!C361:R361))</f>
        <v>0.66587309907341297</v>
      </c>
      <c r="U363">
        <f>STDEV('bitter expt'!C361:R361)/SQRT(COUNT('bitter expt'!C361:R361))</f>
        <v>1.0642712561459577</v>
      </c>
      <c r="V363">
        <f>STDEV('sugar+bitter expt'!C361:R361)/SQRT(COUNT('sugar+bitter expt'!C361:R361))</f>
        <v>0.64055652407966734</v>
      </c>
      <c r="X363">
        <f>AVERAGE('sugar expt'!AJ361:AY361)</f>
        <v>8.7274298303492763</v>
      </c>
      <c r="Y363">
        <f>AVERAGE('bitter expt'!AJ361:AY361)</f>
        <v>4.6846623706252783</v>
      </c>
      <c r="Z363">
        <f>AVERAGE('sugar+bitter expt'!AJ361:AY361)</f>
        <v>6.6162229247903399</v>
      </c>
      <c r="AB363">
        <f>STDEV('sugar expt'!AJ361:AY361)/SQRT(COUNT('sugar expt'!AJ361:AY361))</f>
        <v>0.66180625328218468</v>
      </c>
      <c r="AC363">
        <f>STDEV('bitter expt'!AJ361:AY361)/SQRT(COUNT('bitter expt'!AJ361:AY361))</f>
        <v>0.84645767375866632</v>
      </c>
      <c r="AD363">
        <f>STDEV('sugar+bitter expt'!AJ361:AY361)/SQRT(COUNT('sugar+bitter expt'!AJ361:AY361))</f>
        <v>0.56103255732972512</v>
      </c>
      <c r="AF363">
        <f>AVERAGE('sugar expt'!BQ361:CF361)</f>
        <v>7.1213938320039745</v>
      </c>
      <c r="AG363">
        <f>AVERAGE('bitter expt'!BQ361:CF361)</f>
        <v>3.3193268662051665</v>
      </c>
      <c r="AH363">
        <f>AVERAGE('sugar+bitter expt'!BQ361:CF361)</f>
        <v>5.3532073464092607</v>
      </c>
      <c r="AJ363">
        <f>STDEV('sugar expt'!BQ361:CF361)/SQRT(COUNT('sugar expt'!BQ361:CF361))</f>
        <v>0.57591620113317854</v>
      </c>
      <c r="AK363">
        <f>STDEV('bitter expt'!BQ361:CF361)/SQRT(COUNT('bitter expt'!BQ361:CF361))</f>
        <v>0.48091529270247968</v>
      </c>
      <c r="AL363">
        <f>STDEV('sugar+bitter expt'!BQ361:CF361)/SQRT(COUNT('sugar+bitter expt'!BQ361:CF361))</f>
        <v>0.44739062347969311</v>
      </c>
      <c r="AP363">
        <f>AVERAGE('sugar expt'!S361:AI361)</f>
        <v>1.8242253179270063</v>
      </c>
      <c r="AQ363">
        <f>AVERAGE('bitter expt'!S361:AI361)</f>
        <v>1.1787440808495568</v>
      </c>
      <c r="AR363">
        <f>AVERAGE('sugar+bitter expt'!S361:AI361)</f>
        <v>1.4804976291761083</v>
      </c>
      <c r="AT363">
        <f>STDEV('sugar expt'!S361:AI361)/SQRT(COUNT('sugar expt'!S361:AI361))</f>
        <v>0.12394079509127107</v>
      </c>
      <c r="AU363">
        <f>STDEV('bitter expt'!S361:AI361)/SQRT(COUNT('bitter expt'!S361:AI361))</f>
        <v>0.10359085538568492</v>
      </c>
      <c r="AV363">
        <f>STDEV('sugar+bitter expt'!S361:AI361)/SQRT(COUNT('sugar+bitter expt'!S361:AI361))</f>
        <v>0.13621028570497359</v>
      </c>
      <c r="AX363">
        <f>AVERAGE('sugar expt'!AZ361:BP361)</f>
        <v>1.3867442486758201</v>
      </c>
      <c r="AY363">
        <f>AVERAGE('bitter expt'!AZ361:BP361)</f>
        <v>0.9481615366459083</v>
      </c>
      <c r="AZ363">
        <f>AVERAGE('sugar+bitter expt'!AZ361:BP361)</f>
        <v>1.2831169512434275</v>
      </c>
      <c r="BB363">
        <f>STDEV('sugar expt'!AZ361:BP361)/SQRT(COUNT('sugar expt'!AZ361:BP361))</f>
        <v>7.46631879938979E-2</v>
      </c>
      <c r="BC363">
        <f>STDEV('bitter expt'!AZ361:BP361)/SQRT(COUNT('bitter expt'!AZ361:BP361))</f>
        <v>5.4988738420209106E-2</v>
      </c>
      <c r="BD363">
        <f>STDEV('sugar+bitter expt'!AZ361:BP361)/SQRT(COUNT('sugar+bitter expt'!AZ361:BP361))</f>
        <v>9.1255859293709496E-2</v>
      </c>
      <c r="BF363">
        <f>AVERAGE('sugar expt'!CG361:CW361)</f>
        <v>1.4259812100265525</v>
      </c>
      <c r="BG363">
        <f>AVERAGE('bitter expt'!CG361:CW361)</f>
        <v>0.81203893308416608</v>
      </c>
      <c r="BH363">
        <f>AVERAGE('sugar+bitter expt'!CG361:CW361)</f>
        <v>0.96598994901637647</v>
      </c>
      <c r="BJ363">
        <f>STDEV('sugar expt'!CG361:CW361)/SQRT(COUNT('sugar expt'!CG361:CW361))</f>
        <v>0.1033542276328432</v>
      </c>
      <c r="BK363">
        <f>STDEV('bitter expt'!CG361:CW361)/SQRT(COUNT('bitter expt'!CG361:CW361))</f>
        <v>6.3128784671620905E-2</v>
      </c>
      <c r="BL363">
        <f>STDEV('sugar+bitter expt'!CG361:CW361)/SQRT(COUNT('sugar+bitter expt'!CG361:CW361))</f>
        <v>5.5871933888937471E-2</v>
      </c>
    </row>
    <row r="364" spans="15:64" x14ac:dyDescent="0.2">
      <c r="O364">
        <v>361</v>
      </c>
      <c r="P364">
        <f>AVERAGE('sugar expt'!C362:R362)</f>
        <v>10.442672414938352</v>
      </c>
      <c r="Q364">
        <f>AVERAGE('bitter expt'!C362:R362)</f>
        <v>7.5784438032076036</v>
      </c>
      <c r="R364">
        <f>AVERAGE('sugar+bitter expt'!C362:R362)</f>
        <v>8.6483610832759759</v>
      </c>
      <c r="T364">
        <f>STDEV('sugar expt'!C362:R362)/SQRT(COUNT('sugar expt'!C362:R362))</f>
        <v>0.72159828716730878</v>
      </c>
      <c r="U364">
        <f>STDEV('bitter expt'!C362:R362)/SQRT(COUNT('bitter expt'!C362:R362))</f>
        <v>1.0047228685025742</v>
      </c>
      <c r="V364">
        <f>STDEV('sugar+bitter expt'!C362:R362)/SQRT(COUNT('sugar+bitter expt'!C362:R362))</f>
        <v>0.70810586296499023</v>
      </c>
      <c r="X364">
        <f>AVERAGE('sugar expt'!AJ362:AY362)</f>
        <v>8.6455563584982826</v>
      </c>
      <c r="Y364">
        <f>AVERAGE('bitter expt'!AJ362:AY362)</f>
        <v>4.2806789991586545</v>
      </c>
      <c r="Z364">
        <f>AVERAGE('sugar+bitter expt'!AJ362:AY362)</f>
        <v>6.5743863931941959</v>
      </c>
      <c r="AB364">
        <f>STDEV('sugar expt'!AJ362:AY362)/SQRT(COUNT('sugar expt'!AJ362:AY362))</f>
        <v>0.76063829203035838</v>
      </c>
      <c r="AC364">
        <f>STDEV('bitter expt'!AJ362:AY362)/SQRT(COUNT('bitter expt'!AJ362:AY362))</f>
        <v>0.68957884475305342</v>
      </c>
      <c r="AD364">
        <f>STDEV('sugar+bitter expt'!AJ362:AY362)/SQRT(COUNT('sugar+bitter expt'!AJ362:AY362))</f>
        <v>0.56002602148764924</v>
      </c>
      <c r="AF364">
        <f>AVERAGE('sugar expt'!BQ362:CF362)</f>
        <v>7.5628682185873846</v>
      </c>
      <c r="AG364">
        <f>AVERAGE('bitter expt'!BQ362:CF362)</f>
        <v>3.5301050843259119</v>
      </c>
      <c r="AH364">
        <f>AVERAGE('sugar+bitter expt'!BQ362:CF362)</f>
        <v>5.27833536097212</v>
      </c>
      <c r="AJ364">
        <f>STDEV('sugar expt'!BQ362:CF362)/SQRT(COUNT('sugar expt'!BQ362:CF362))</f>
        <v>0.5599089036966779</v>
      </c>
      <c r="AK364">
        <f>STDEV('bitter expt'!BQ362:CF362)/SQRT(COUNT('bitter expt'!BQ362:CF362))</f>
        <v>0.50145752068456106</v>
      </c>
      <c r="AL364">
        <f>STDEV('sugar+bitter expt'!BQ362:CF362)/SQRT(COUNT('sugar+bitter expt'!BQ362:CF362))</f>
        <v>0.57900397114957936</v>
      </c>
      <c r="AP364">
        <f>AVERAGE('sugar expt'!S362:AI362)</f>
        <v>1.6430217118901962</v>
      </c>
      <c r="AQ364">
        <f>AVERAGE('bitter expt'!S362:AI362)</f>
        <v>1.170435467944857</v>
      </c>
      <c r="AR364">
        <f>AVERAGE('sugar+bitter expt'!S362:AI362)</f>
        <v>1.4879936741506394</v>
      </c>
      <c r="AT364">
        <f>STDEV('sugar expt'!S362:AI362)/SQRT(COUNT('sugar expt'!S362:AI362))</f>
        <v>8.4794293393745473E-2</v>
      </c>
      <c r="AU364">
        <f>STDEV('bitter expt'!S362:AI362)/SQRT(COUNT('bitter expt'!S362:AI362))</f>
        <v>9.9922914692659195E-2</v>
      </c>
      <c r="AV364">
        <f>STDEV('sugar+bitter expt'!S362:AI362)/SQRT(COUNT('sugar+bitter expt'!S362:AI362))</f>
        <v>0.13199347486329294</v>
      </c>
      <c r="AX364">
        <f>AVERAGE('sugar expt'!AZ362:BP362)</f>
        <v>1.4170121184550601</v>
      </c>
      <c r="AY364">
        <f>AVERAGE('bitter expt'!AZ362:BP362)</f>
        <v>0.90884957420815859</v>
      </c>
      <c r="AZ364">
        <f>AVERAGE('sugar+bitter expt'!AZ362:BP362)</f>
        <v>1.2678792706598805</v>
      </c>
      <c r="BB364">
        <f>STDEV('sugar expt'!AZ362:BP362)/SQRT(COUNT('sugar expt'!AZ362:BP362))</f>
        <v>7.0116788068945765E-2</v>
      </c>
      <c r="BC364">
        <f>STDEV('bitter expt'!AZ362:BP362)/SQRT(COUNT('bitter expt'!AZ362:BP362))</f>
        <v>6.0694290102108028E-2</v>
      </c>
      <c r="BD364">
        <f>STDEV('sugar+bitter expt'!AZ362:BP362)/SQRT(COUNT('sugar+bitter expt'!AZ362:BP362))</f>
        <v>0.1173785752690118</v>
      </c>
      <c r="BF364">
        <f>AVERAGE('sugar expt'!CG362:CW362)</f>
        <v>1.2374152035577348</v>
      </c>
      <c r="BG364">
        <f>AVERAGE('bitter expt'!CG362:CW362)</f>
        <v>0.86087446595050587</v>
      </c>
      <c r="BH364">
        <f>AVERAGE('sugar+bitter expt'!CG362:CW362)</f>
        <v>0.99894945809275448</v>
      </c>
      <c r="BJ364">
        <f>STDEV('sugar expt'!CG362:CW362)/SQRT(COUNT('sugar expt'!CG362:CW362))</f>
        <v>9.908889960251327E-2</v>
      </c>
      <c r="BK364">
        <f>STDEV('bitter expt'!CG362:CW362)/SQRT(COUNT('bitter expt'!CG362:CW362))</f>
        <v>8.1037937330658449E-2</v>
      </c>
      <c r="BL364">
        <f>STDEV('sugar+bitter expt'!CG362:CW362)/SQRT(COUNT('sugar+bitter expt'!CG362:CW362))</f>
        <v>6.7722095321626721E-2</v>
      </c>
    </row>
    <row r="365" spans="15:64" x14ac:dyDescent="0.2">
      <c r="O365">
        <v>362</v>
      </c>
      <c r="P365">
        <f>AVERAGE('sugar expt'!C363:R363)</f>
        <v>11.017381250127102</v>
      </c>
      <c r="Q365">
        <f>AVERAGE('bitter expt'!C363:R363)</f>
        <v>6.8116661958512505</v>
      </c>
      <c r="R365">
        <f>AVERAGE('sugar+bitter expt'!C363:R363)</f>
        <v>9.0872348373257843</v>
      </c>
      <c r="T365">
        <f>STDEV('sugar expt'!C363:R363)/SQRT(COUNT('sugar expt'!C363:R363))</f>
        <v>0.60062628062727408</v>
      </c>
      <c r="U365">
        <f>STDEV('bitter expt'!C363:R363)/SQRT(COUNT('bitter expt'!C363:R363))</f>
        <v>1.0649122882267692</v>
      </c>
      <c r="V365">
        <f>STDEV('sugar+bitter expt'!C363:R363)/SQRT(COUNT('sugar+bitter expt'!C363:R363))</f>
        <v>0.5540022783710109</v>
      </c>
      <c r="X365">
        <f>AVERAGE('sugar expt'!AJ363:AY363)</f>
        <v>8.4619167703748062</v>
      </c>
      <c r="Y365">
        <f>AVERAGE('bitter expt'!AJ363:AY363)</f>
        <v>3.85275582305903</v>
      </c>
      <c r="Z365">
        <f>AVERAGE('sugar+bitter expt'!AJ363:AY363)</f>
        <v>7.0427445302757974</v>
      </c>
      <c r="AB365">
        <f>STDEV('sugar expt'!AJ363:AY363)/SQRT(COUNT('sugar expt'!AJ363:AY363))</f>
        <v>0.77874441530546323</v>
      </c>
      <c r="AC365">
        <f>STDEV('bitter expt'!AJ363:AY363)/SQRT(COUNT('bitter expt'!AJ363:AY363))</f>
        <v>0.63739370371239834</v>
      </c>
      <c r="AD365">
        <f>STDEV('sugar+bitter expt'!AJ363:AY363)/SQRT(COUNT('sugar+bitter expt'!AJ363:AY363))</f>
        <v>0.66186840818167958</v>
      </c>
      <c r="AF365">
        <f>AVERAGE('sugar expt'!BQ363:CF363)</f>
        <v>7.7337936050975502</v>
      </c>
      <c r="AG365">
        <f>AVERAGE('bitter expt'!BQ363:CF363)</f>
        <v>3.7433266950293755</v>
      </c>
      <c r="AH365">
        <f>AVERAGE('sugar+bitter expt'!BQ363:CF363)</f>
        <v>5.6609976149504311</v>
      </c>
      <c r="AJ365">
        <f>STDEV('sugar expt'!BQ363:CF363)/SQRT(COUNT('sugar expt'!BQ363:CF363))</f>
        <v>0.5340803351221336</v>
      </c>
      <c r="AK365">
        <f>STDEV('bitter expt'!BQ363:CF363)/SQRT(COUNT('bitter expt'!BQ363:CF363))</f>
        <v>0.57615506567486163</v>
      </c>
      <c r="AL365">
        <f>STDEV('sugar+bitter expt'!BQ363:CF363)/SQRT(COUNT('sugar+bitter expt'!BQ363:CF363))</f>
        <v>0.55820585730543404</v>
      </c>
      <c r="AP365">
        <f>AVERAGE('sugar expt'!S363:AI363)</f>
        <v>1.7746879684598755</v>
      </c>
      <c r="AQ365">
        <f>AVERAGE('bitter expt'!S363:AI363)</f>
        <v>1.1317418251188824</v>
      </c>
      <c r="AR365">
        <f>AVERAGE('sugar+bitter expt'!S363:AI363)</f>
        <v>1.4681364588580279</v>
      </c>
      <c r="AT365">
        <f>STDEV('sugar expt'!S363:AI363)/SQRT(COUNT('sugar expt'!S363:AI363))</f>
        <v>0.12953239169724112</v>
      </c>
      <c r="AU365">
        <f>STDEV('bitter expt'!S363:AI363)/SQRT(COUNT('bitter expt'!S363:AI363))</f>
        <v>7.5241493318539368E-2</v>
      </c>
      <c r="AV365">
        <f>STDEV('sugar+bitter expt'!S363:AI363)/SQRT(COUNT('sugar+bitter expt'!S363:AI363))</f>
        <v>9.4975285596883618E-2</v>
      </c>
      <c r="AX365">
        <f>AVERAGE('sugar expt'!AZ363:BP363)</f>
        <v>1.391264645468534</v>
      </c>
      <c r="AY365">
        <f>AVERAGE('bitter expt'!AZ363:BP363)</f>
        <v>0.97329245870824133</v>
      </c>
      <c r="AZ365">
        <f>AVERAGE('sugar+bitter expt'!AZ363:BP363)</f>
        <v>1.2835654434335479</v>
      </c>
      <c r="BB365">
        <f>STDEV('sugar expt'!AZ363:BP363)/SQRT(COUNT('sugar expt'!AZ363:BP363))</f>
        <v>6.8515306681841873E-2</v>
      </c>
      <c r="BC365">
        <f>STDEV('bitter expt'!AZ363:BP363)/SQRT(COUNT('bitter expt'!AZ363:BP363))</f>
        <v>8.3111599136690986E-2</v>
      </c>
      <c r="BD365">
        <f>STDEV('sugar+bitter expt'!AZ363:BP363)/SQRT(COUNT('sugar+bitter expt'!AZ363:BP363))</f>
        <v>9.7354552363045119E-2</v>
      </c>
      <c r="BF365">
        <f>AVERAGE('sugar expt'!CG363:CW363)</f>
        <v>1.25588378316646</v>
      </c>
      <c r="BG365">
        <f>AVERAGE('bitter expt'!CG363:CW363)</f>
        <v>0.82677593364793278</v>
      </c>
      <c r="BH365">
        <f>AVERAGE('sugar+bitter expt'!CG363:CW363)</f>
        <v>1.0217989545559645</v>
      </c>
      <c r="BJ365">
        <f>STDEV('sugar expt'!CG363:CW363)/SQRT(COUNT('sugar expt'!CG363:CW363))</f>
        <v>6.4782563051130324E-2</v>
      </c>
      <c r="BK365">
        <f>STDEV('bitter expt'!CG363:CW363)/SQRT(COUNT('bitter expt'!CG363:CW363))</f>
        <v>5.8705303545528151E-2</v>
      </c>
      <c r="BL365">
        <f>STDEV('sugar+bitter expt'!CG363:CW363)/SQRT(COUNT('sugar+bitter expt'!CG363:CW363))</f>
        <v>7.2351221573734956E-2</v>
      </c>
    </row>
    <row r="366" spans="15:64" x14ac:dyDescent="0.2">
      <c r="O366">
        <v>363</v>
      </c>
      <c r="P366">
        <f>AVERAGE('sugar expt'!C364:R364)</f>
        <v>10.827075507103165</v>
      </c>
      <c r="Q366">
        <f>AVERAGE('bitter expt'!C364:R364)</f>
        <v>6.7539636776345446</v>
      </c>
      <c r="R366">
        <f>AVERAGE('sugar+bitter expt'!C364:R364)</f>
        <v>8.05923423540154</v>
      </c>
      <c r="T366">
        <f>STDEV('sugar expt'!C364:R364)/SQRT(COUNT('sugar expt'!C364:R364))</f>
        <v>0.76368294673779613</v>
      </c>
      <c r="U366">
        <f>STDEV('bitter expt'!C364:R364)/SQRT(COUNT('bitter expt'!C364:R364))</f>
        <v>1.0095108258736774</v>
      </c>
      <c r="V366">
        <f>STDEV('sugar+bitter expt'!C364:R364)/SQRT(COUNT('sugar+bitter expt'!C364:R364))</f>
        <v>0.6308141700746579</v>
      </c>
      <c r="X366">
        <f>AVERAGE('sugar expt'!AJ364:AY364)</f>
        <v>8.2955814487739055</v>
      </c>
      <c r="Y366">
        <f>AVERAGE('bitter expt'!AJ364:AY364)</f>
        <v>3.7152055466942038</v>
      </c>
      <c r="Z366">
        <f>AVERAGE('sugar+bitter expt'!AJ364:AY364)</f>
        <v>7.6546143728821097</v>
      </c>
      <c r="AB366">
        <f>STDEV('sugar expt'!AJ364:AY364)/SQRT(COUNT('sugar expt'!AJ364:AY364))</f>
        <v>0.5127846856782321</v>
      </c>
      <c r="AC366">
        <f>STDEV('bitter expt'!AJ364:AY364)/SQRT(COUNT('bitter expt'!AJ364:AY364))</f>
        <v>0.69755059761302152</v>
      </c>
      <c r="AD366">
        <f>STDEV('sugar+bitter expt'!AJ364:AY364)/SQRT(COUNT('sugar+bitter expt'!AJ364:AY364))</f>
        <v>0.62564937988793423</v>
      </c>
      <c r="AF366">
        <f>AVERAGE('sugar expt'!BQ364:CF364)</f>
        <v>7.6833172523767086</v>
      </c>
      <c r="AG366">
        <f>AVERAGE('bitter expt'!BQ364:CF364)</f>
        <v>3.2463153960680415</v>
      </c>
      <c r="AH366">
        <f>AVERAGE('sugar+bitter expt'!BQ364:CF364)</f>
        <v>6.0607773471332385</v>
      </c>
      <c r="AJ366">
        <f>STDEV('sugar expt'!BQ364:CF364)/SQRT(COUNT('sugar expt'!BQ364:CF364))</f>
        <v>0.40041199580797043</v>
      </c>
      <c r="AK366">
        <f>STDEV('bitter expt'!BQ364:CF364)/SQRT(COUNT('bitter expt'!BQ364:CF364))</f>
        <v>0.45858072574971853</v>
      </c>
      <c r="AL366">
        <f>STDEV('sugar+bitter expt'!BQ364:CF364)/SQRT(COUNT('sugar+bitter expt'!BQ364:CF364))</f>
        <v>0.52391842580704973</v>
      </c>
      <c r="AP366">
        <f>AVERAGE('sugar expt'!S364:AI364)</f>
        <v>1.631334971138952</v>
      </c>
      <c r="AQ366">
        <f>AVERAGE('bitter expt'!S364:AI364)</f>
        <v>1.1519306147633954</v>
      </c>
      <c r="AR366">
        <f>AVERAGE('sugar+bitter expt'!S364:AI364)</f>
        <v>1.5323214286614806</v>
      </c>
      <c r="AT366">
        <f>STDEV('sugar expt'!S364:AI364)/SQRT(COUNT('sugar expt'!S364:AI364))</f>
        <v>0.10944265359841907</v>
      </c>
      <c r="AU366">
        <f>STDEV('bitter expt'!S364:AI364)/SQRT(COUNT('bitter expt'!S364:AI364))</f>
        <v>6.8838575327241663E-2</v>
      </c>
      <c r="AV366">
        <f>STDEV('sugar+bitter expt'!S364:AI364)/SQRT(COUNT('sugar+bitter expt'!S364:AI364))</f>
        <v>0.12703074304657977</v>
      </c>
      <c r="AX366">
        <f>AVERAGE('sugar expt'!AZ364:BP364)</f>
        <v>1.350341911941856</v>
      </c>
      <c r="AY366">
        <f>AVERAGE('bitter expt'!AZ364:BP364)</f>
        <v>0.86745172961612771</v>
      </c>
      <c r="AZ366">
        <f>AVERAGE('sugar+bitter expt'!AZ364:BP364)</f>
        <v>1.2587317878015722</v>
      </c>
      <c r="BB366">
        <f>STDEV('sugar expt'!AZ364:BP364)/SQRT(COUNT('sugar expt'!AZ364:BP364))</f>
        <v>8.1691996996113472E-2</v>
      </c>
      <c r="BC366">
        <f>STDEV('bitter expt'!AZ364:BP364)/SQRT(COUNT('bitter expt'!AZ364:BP364))</f>
        <v>7.8505121290180419E-2</v>
      </c>
      <c r="BD366">
        <f>STDEV('sugar+bitter expt'!AZ364:BP364)/SQRT(COUNT('sugar+bitter expt'!AZ364:BP364))</f>
        <v>9.1360903632745849E-2</v>
      </c>
      <c r="BF366">
        <f>AVERAGE('sugar expt'!CG364:CW364)</f>
        <v>1.3137091565930761</v>
      </c>
      <c r="BG366">
        <f>AVERAGE('bitter expt'!CG364:CW364)</f>
        <v>0.8247473591415414</v>
      </c>
      <c r="BH366">
        <f>AVERAGE('sugar+bitter expt'!CG364:CW364)</f>
        <v>0.91604667957109442</v>
      </c>
      <c r="BJ366">
        <f>STDEV('sugar expt'!CG364:CW364)/SQRT(COUNT('sugar expt'!CG364:CW364))</f>
        <v>7.6347344354371599E-2</v>
      </c>
      <c r="BK366">
        <f>STDEV('bitter expt'!CG364:CW364)/SQRT(COUNT('bitter expt'!CG364:CW364))</f>
        <v>6.6026738185087933E-2</v>
      </c>
      <c r="BL366">
        <f>STDEV('sugar+bitter expt'!CG364:CW364)/SQRT(COUNT('sugar+bitter expt'!CG364:CW364))</f>
        <v>6.1209884563508433E-2</v>
      </c>
    </row>
    <row r="367" spans="15:64" x14ac:dyDescent="0.2">
      <c r="O367">
        <v>364</v>
      </c>
      <c r="P367">
        <f>AVERAGE('sugar expt'!C365:R365)</f>
        <v>10.0763991773273</v>
      </c>
      <c r="Q367">
        <f>AVERAGE('bitter expt'!C365:R365)</f>
        <v>5.9488778751059428</v>
      </c>
      <c r="R367">
        <f>AVERAGE('sugar+bitter expt'!C365:R365)</f>
        <v>8.2359808427338042</v>
      </c>
      <c r="T367">
        <f>STDEV('sugar expt'!C365:R365)/SQRT(COUNT('sugar expt'!C365:R365))</f>
        <v>1.0245722760141249</v>
      </c>
      <c r="U367">
        <f>STDEV('bitter expt'!C365:R365)/SQRT(COUNT('bitter expt'!C365:R365))</f>
        <v>1.0753785928838679</v>
      </c>
      <c r="V367">
        <f>STDEV('sugar+bitter expt'!C365:R365)/SQRT(COUNT('sugar+bitter expt'!C365:R365))</f>
        <v>0.80515627642031917</v>
      </c>
      <c r="X367">
        <f>AVERAGE('sugar expt'!AJ365:AY365)</f>
        <v>8.4378643837756062</v>
      </c>
      <c r="Y367">
        <f>AVERAGE('bitter expt'!AJ365:AY365)</f>
        <v>3.5206988076963781</v>
      </c>
      <c r="Z367">
        <f>AVERAGE('sugar+bitter expt'!AJ365:AY365)</f>
        <v>7.0907690488587125</v>
      </c>
      <c r="AB367">
        <f>STDEV('sugar expt'!AJ365:AY365)/SQRT(COUNT('sugar expt'!AJ365:AY365))</f>
        <v>0.78682580621790466</v>
      </c>
      <c r="AC367">
        <f>STDEV('bitter expt'!AJ365:AY365)/SQRT(COUNT('bitter expt'!AJ365:AY365))</f>
        <v>0.6744449599301392</v>
      </c>
      <c r="AD367">
        <f>STDEV('sugar+bitter expt'!AJ365:AY365)/SQRT(COUNT('sugar+bitter expt'!AJ365:AY365))</f>
        <v>0.84879071049284927</v>
      </c>
      <c r="AF367">
        <f>AVERAGE('sugar expt'!BQ365:CF365)</f>
        <v>7.9884225559770101</v>
      </c>
      <c r="AG367">
        <f>AVERAGE('bitter expt'!BQ365:CF365)</f>
        <v>3.1101519352308027</v>
      </c>
      <c r="AH367">
        <f>AVERAGE('sugar+bitter expt'!BQ365:CF365)</f>
        <v>5.6514575962828859</v>
      </c>
      <c r="AJ367">
        <f>STDEV('sugar expt'!BQ365:CF365)/SQRT(COUNT('sugar expt'!BQ365:CF365))</f>
        <v>0.45190470232268931</v>
      </c>
      <c r="AK367">
        <f>STDEV('bitter expt'!BQ365:CF365)/SQRT(COUNT('bitter expt'!BQ365:CF365))</f>
        <v>0.47172849286319668</v>
      </c>
      <c r="AL367">
        <f>STDEV('sugar+bitter expt'!BQ365:CF365)/SQRT(COUNT('sugar+bitter expt'!BQ365:CF365))</f>
        <v>0.57723363602708166</v>
      </c>
      <c r="AP367">
        <f>AVERAGE('sugar expt'!S365:AI365)</f>
        <v>1.6924394555914</v>
      </c>
      <c r="AQ367">
        <f>AVERAGE('bitter expt'!S365:AI365)</f>
        <v>1.1536328046434963</v>
      </c>
      <c r="AR367">
        <f>AVERAGE('sugar+bitter expt'!S365:AI365)</f>
        <v>1.4502191083663611</v>
      </c>
      <c r="AT367">
        <f>STDEV('sugar expt'!S365:AI365)/SQRT(COUNT('sugar expt'!S365:AI365))</f>
        <v>0.13310030919047136</v>
      </c>
      <c r="AU367">
        <f>STDEV('bitter expt'!S365:AI365)/SQRT(COUNT('bitter expt'!S365:AI365))</f>
        <v>0.1013625638972336</v>
      </c>
      <c r="AV367">
        <f>STDEV('sugar+bitter expt'!S365:AI365)/SQRT(COUNT('sugar+bitter expt'!S365:AI365))</f>
        <v>0.10555334572904938</v>
      </c>
      <c r="AX367">
        <f>AVERAGE('sugar expt'!AZ365:BP365)</f>
        <v>1.3684285236546443</v>
      </c>
      <c r="AY367">
        <f>AVERAGE('bitter expt'!AZ365:BP365)</f>
        <v>0.89070856367276929</v>
      </c>
      <c r="AZ367">
        <f>AVERAGE('sugar+bitter expt'!AZ365:BP365)</f>
        <v>1.2810708942942757</v>
      </c>
      <c r="BB367">
        <f>STDEV('sugar expt'!AZ365:BP365)/SQRT(COUNT('sugar expt'!AZ365:BP365))</f>
        <v>7.4000647702768749E-2</v>
      </c>
      <c r="BC367">
        <f>STDEV('bitter expt'!AZ365:BP365)/SQRT(COUNT('bitter expt'!AZ365:BP365))</f>
        <v>6.5503182360677148E-2</v>
      </c>
      <c r="BD367">
        <f>STDEV('sugar+bitter expt'!AZ365:BP365)/SQRT(COUNT('sugar+bitter expt'!AZ365:BP365))</f>
        <v>9.3640365937446776E-2</v>
      </c>
      <c r="BF367">
        <f>AVERAGE('sugar expt'!CG365:CW365)</f>
        <v>1.284008529068934</v>
      </c>
      <c r="BG367">
        <f>AVERAGE('bitter expt'!CG365:CW365)</f>
        <v>0.86307281831640803</v>
      </c>
      <c r="BH367">
        <f>AVERAGE('sugar+bitter expt'!CG365:CW365)</f>
        <v>1.0025136067584002</v>
      </c>
      <c r="BJ367">
        <f>STDEV('sugar expt'!CG365:CW365)/SQRT(COUNT('sugar expt'!CG365:CW365))</f>
        <v>8.7932824682562249E-2</v>
      </c>
      <c r="BK367">
        <f>STDEV('bitter expt'!CG365:CW365)/SQRT(COUNT('bitter expt'!CG365:CW365))</f>
        <v>0.10054169814632824</v>
      </c>
      <c r="BL367">
        <f>STDEV('sugar+bitter expt'!CG365:CW365)/SQRT(COUNT('sugar+bitter expt'!CG365:CW365))</f>
        <v>6.6660236114167895E-2</v>
      </c>
    </row>
    <row r="368" spans="15:64" x14ac:dyDescent="0.2">
      <c r="O368">
        <v>365</v>
      </c>
      <c r="P368">
        <f>AVERAGE('sugar expt'!C366:R366)</f>
        <v>10.356460654278697</v>
      </c>
      <c r="Q368">
        <f>AVERAGE('bitter expt'!C366:R366)</f>
        <v>6.5223331285193638</v>
      </c>
      <c r="R368">
        <f>AVERAGE('sugar+bitter expt'!C366:R366)</f>
        <v>8.7859234685559944</v>
      </c>
      <c r="T368">
        <f>STDEV('sugar expt'!C366:R366)/SQRT(COUNT('sugar expt'!C366:R366))</f>
        <v>0.98784269452425988</v>
      </c>
      <c r="U368">
        <f>STDEV('bitter expt'!C366:R366)/SQRT(COUNT('bitter expt'!C366:R366))</f>
        <v>1.137502124979642</v>
      </c>
      <c r="V368">
        <f>STDEV('sugar+bitter expt'!C366:R366)/SQRT(COUNT('sugar+bitter expt'!C366:R366))</f>
        <v>0.78940963802974418</v>
      </c>
      <c r="X368">
        <f>AVERAGE('sugar expt'!AJ366:AY366)</f>
        <v>8.1515245947901498</v>
      </c>
      <c r="Y368">
        <f>AVERAGE('bitter expt'!AJ366:AY366)</f>
        <v>3.5930723147209007</v>
      </c>
      <c r="Z368">
        <f>AVERAGE('sugar+bitter expt'!AJ366:AY366)</f>
        <v>6.5097908286612665</v>
      </c>
      <c r="AB368">
        <f>STDEV('sugar expt'!AJ366:AY366)/SQRT(COUNT('sugar expt'!AJ366:AY366))</f>
        <v>0.9286585046616822</v>
      </c>
      <c r="AC368">
        <f>STDEV('bitter expt'!AJ366:AY366)/SQRT(COUNT('bitter expt'!AJ366:AY366))</f>
        <v>0.50640334995133296</v>
      </c>
      <c r="AD368">
        <f>STDEV('sugar+bitter expt'!AJ366:AY366)/SQRT(COUNT('sugar+bitter expt'!AJ366:AY366))</f>
        <v>0.84650872475403049</v>
      </c>
      <c r="AF368">
        <f>AVERAGE('sugar expt'!BQ366:CF366)</f>
        <v>7.8247844010439405</v>
      </c>
      <c r="AG368">
        <f>AVERAGE('bitter expt'!BQ366:CF366)</f>
        <v>3.4029520817139143</v>
      </c>
      <c r="AH368">
        <f>AVERAGE('sugar+bitter expt'!BQ366:CF366)</f>
        <v>5.3163060009447864</v>
      </c>
      <c r="AJ368">
        <f>STDEV('sugar expt'!BQ366:CF366)/SQRT(COUNT('sugar expt'!BQ366:CF366))</f>
        <v>0.66071271568828993</v>
      </c>
      <c r="AK368">
        <f>STDEV('bitter expt'!BQ366:CF366)/SQRT(COUNT('bitter expt'!BQ366:CF366))</f>
        <v>0.56790409582369117</v>
      </c>
      <c r="AL368">
        <f>STDEV('sugar+bitter expt'!BQ366:CF366)/SQRT(COUNT('sugar+bitter expt'!BQ366:CF366))</f>
        <v>0.41533718056131091</v>
      </c>
      <c r="AP368">
        <f>AVERAGE('sugar expt'!S366:AI366)</f>
        <v>1.6632793527753207</v>
      </c>
      <c r="AQ368">
        <f>AVERAGE('bitter expt'!S366:AI366)</f>
        <v>1.0801654192922086</v>
      </c>
      <c r="AR368">
        <f>AVERAGE('sugar+bitter expt'!S366:AI366)</f>
        <v>1.5201480279614517</v>
      </c>
      <c r="AT368">
        <f>STDEV('sugar expt'!S366:AI366)/SQRT(COUNT('sugar expt'!S366:AI366))</f>
        <v>0.12507132023072812</v>
      </c>
      <c r="AU368">
        <f>STDEV('bitter expt'!S366:AI366)/SQRT(COUNT('bitter expt'!S366:AI366))</f>
        <v>9.3353283309896118E-2</v>
      </c>
      <c r="AV368">
        <f>STDEV('sugar+bitter expt'!S366:AI366)/SQRT(COUNT('sugar+bitter expt'!S366:AI366))</f>
        <v>0.12831767599035857</v>
      </c>
      <c r="AX368">
        <f>AVERAGE('sugar expt'!AZ366:BP366)</f>
        <v>1.3233295506617737</v>
      </c>
      <c r="AY368">
        <f>AVERAGE('bitter expt'!AZ366:BP366)</f>
        <v>0.9170544902847666</v>
      </c>
      <c r="AZ368">
        <f>AVERAGE('sugar+bitter expt'!AZ366:BP366)</f>
        <v>1.4058077933841788</v>
      </c>
      <c r="BB368">
        <f>STDEV('sugar expt'!AZ366:BP366)/SQRT(COUNT('sugar expt'!AZ366:BP366))</f>
        <v>7.4811674077518389E-2</v>
      </c>
      <c r="BC368">
        <f>STDEV('bitter expt'!AZ366:BP366)/SQRT(COUNT('bitter expt'!AZ366:BP366))</f>
        <v>8.2281743904415283E-2</v>
      </c>
      <c r="BD368">
        <f>STDEV('sugar+bitter expt'!AZ366:BP366)/SQRT(COUNT('sugar+bitter expt'!AZ366:BP366))</f>
        <v>0.12015783943158671</v>
      </c>
      <c r="BF368">
        <f>AVERAGE('sugar expt'!CG366:CW366)</f>
        <v>1.2424174482284818</v>
      </c>
      <c r="BG368">
        <f>AVERAGE('bitter expt'!CG366:CW366)</f>
        <v>0.78237260821140953</v>
      </c>
      <c r="BH368">
        <f>AVERAGE('sugar+bitter expt'!CG366:CW366)</f>
        <v>1.0662076062104304</v>
      </c>
      <c r="BJ368">
        <f>STDEV('sugar expt'!CG366:CW366)/SQRT(COUNT('sugar expt'!CG366:CW366))</f>
        <v>8.9099576819104548E-2</v>
      </c>
      <c r="BK368">
        <f>STDEV('bitter expt'!CG366:CW366)/SQRT(COUNT('bitter expt'!CG366:CW366))</f>
        <v>6.2133062056752258E-2</v>
      </c>
      <c r="BL368">
        <f>STDEV('sugar+bitter expt'!CG366:CW366)/SQRT(COUNT('sugar+bitter expt'!CG366:CW366))</f>
        <v>0.11448995001191753</v>
      </c>
    </row>
    <row r="369" spans="15:64" x14ac:dyDescent="0.2">
      <c r="O369">
        <v>366</v>
      </c>
      <c r="P369">
        <f>AVERAGE('sugar expt'!C367:R367)</f>
        <v>10.543905226908915</v>
      </c>
      <c r="Q369">
        <f>AVERAGE('bitter expt'!C367:R367)</f>
        <v>6.8820692907568217</v>
      </c>
      <c r="R369">
        <f>AVERAGE('sugar+bitter expt'!C367:R367)</f>
        <v>9.1334208522318647</v>
      </c>
      <c r="T369">
        <f>STDEV('sugar expt'!C367:R367)/SQRT(COUNT('sugar expt'!C367:R367))</f>
        <v>0.99557889067989214</v>
      </c>
      <c r="U369">
        <f>STDEV('bitter expt'!C367:R367)/SQRT(COUNT('bitter expt'!C367:R367))</f>
        <v>1.1493470196707547</v>
      </c>
      <c r="V369">
        <f>STDEV('sugar+bitter expt'!C367:R367)/SQRT(COUNT('sugar+bitter expt'!C367:R367))</f>
        <v>0.69857320769739573</v>
      </c>
      <c r="X369">
        <f>AVERAGE('sugar expt'!AJ367:AY367)</f>
        <v>8.3545394872109142</v>
      </c>
      <c r="Y369">
        <f>AVERAGE('bitter expt'!AJ367:AY367)</f>
        <v>4.3565924530106352</v>
      </c>
      <c r="Z369">
        <f>AVERAGE('sugar+bitter expt'!AJ367:AY367)</f>
        <v>6.6139160278912072</v>
      </c>
      <c r="AB369">
        <f>STDEV('sugar expt'!AJ367:AY367)/SQRT(COUNT('sugar expt'!AJ367:AY367))</f>
        <v>0.9756366416956973</v>
      </c>
      <c r="AC369">
        <f>STDEV('bitter expt'!AJ367:AY367)/SQRT(COUNT('bitter expt'!AJ367:AY367))</f>
        <v>0.62334513878079445</v>
      </c>
      <c r="AD369">
        <f>STDEV('sugar+bitter expt'!AJ367:AY367)/SQRT(COUNT('sugar+bitter expt'!AJ367:AY367))</f>
        <v>0.87239198779562122</v>
      </c>
      <c r="AF369">
        <f>AVERAGE('sugar expt'!BQ367:CF367)</f>
        <v>7.3432068526055563</v>
      </c>
      <c r="AG369">
        <f>AVERAGE('bitter expt'!BQ367:CF367)</f>
        <v>3.5248449714298467</v>
      </c>
      <c r="AH369">
        <f>AVERAGE('sugar+bitter expt'!BQ367:CF367)</f>
        <v>5.1041509212357425</v>
      </c>
      <c r="AJ369">
        <f>STDEV('sugar expt'!BQ367:CF367)/SQRT(COUNT('sugar expt'!BQ367:CF367))</f>
        <v>0.5853434936791615</v>
      </c>
      <c r="AK369">
        <f>STDEV('bitter expt'!BQ367:CF367)/SQRT(COUNT('bitter expt'!BQ367:CF367))</f>
        <v>0.53450847430039006</v>
      </c>
      <c r="AL369">
        <f>STDEV('sugar+bitter expt'!BQ367:CF367)/SQRT(COUNT('sugar+bitter expt'!BQ367:CF367))</f>
        <v>0.47973628576966126</v>
      </c>
      <c r="AP369">
        <f>AVERAGE('sugar expt'!S367:AI367)</f>
        <v>1.5930454737695647</v>
      </c>
      <c r="AQ369">
        <f>AVERAGE('bitter expt'!S367:AI367)</f>
        <v>1.1414496898981243</v>
      </c>
      <c r="AR369">
        <f>AVERAGE('sugar+bitter expt'!S367:AI367)</f>
        <v>1.6178421530790119</v>
      </c>
      <c r="AT369">
        <f>STDEV('sugar expt'!S367:AI367)/SQRT(COUNT('sugar expt'!S367:AI367))</f>
        <v>0.10882589304723535</v>
      </c>
      <c r="AU369">
        <f>STDEV('bitter expt'!S367:AI367)/SQRT(COUNT('bitter expt'!S367:AI367))</f>
        <v>8.1327793949800831E-2</v>
      </c>
      <c r="AV369">
        <f>STDEV('sugar+bitter expt'!S367:AI367)/SQRT(COUNT('sugar+bitter expt'!S367:AI367))</f>
        <v>0.13018066295900668</v>
      </c>
      <c r="AX369">
        <f>AVERAGE('sugar expt'!AZ367:BP367)</f>
        <v>1.366423138337749</v>
      </c>
      <c r="AY369">
        <f>AVERAGE('bitter expt'!AZ367:BP367)</f>
        <v>0.89941408511329457</v>
      </c>
      <c r="AZ369">
        <f>AVERAGE('sugar+bitter expt'!AZ367:BP367)</f>
        <v>1.3307298626792539</v>
      </c>
      <c r="BB369">
        <f>STDEV('sugar expt'!AZ367:BP367)/SQRT(COUNT('sugar expt'!AZ367:BP367))</f>
        <v>8.0756391085248735E-2</v>
      </c>
      <c r="BC369">
        <f>STDEV('bitter expt'!AZ367:BP367)/SQRT(COUNT('bitter expt'!AZ367:BP367))</f>
        <v>5.936442119811744E-2</v>
      </c>
      <c r="BD369">
        <f>STDEV('sugar+bitter expt'!AZ367:BP367)/SQRT(COUNT('sugar+bitter expt'!AZ367:BP367))</f>
        <v>0.11740129539551335</v>
      </c>
      <c r="BF369">
        <f>AVERAGE('sugar expt'!CG367:CW367)</f>
        <v>1.2919304528325997</v>
      </c>
      <c r="BG369">
        <f>AVERAGE('bitter expt'!CG367:CW367)</f>
        <v>0.79907464904242576</v>
      </c>
      <c r="BH369">
        <f>AVERAGE('sugar+bitter expt'!CG367:CW367)</f>
        <v>0.99658207470138871</v>
      </c>
      <c r="BJ369">
        <f>STDEV('sugar expt'!CG367:CW367)/SQRT(COUNT('sugar expt'!CG367:CW367))</f>
        <v>6.5145801187037417E-2</v>
      </c>
      <c r="BK369">
        <f>STDEV('bitter expt'!CG367:CW367)/SQRT(COUNT('bitter expt'!CG367:CW367))</f>
        <v>6.1236497660994593E-2</v>
      </c>
      <c r="BL369">
        <f>STDEV('sugar+bitter expt'!CG367:CW367)/SQRT(COUNT('sugar+bitter expt'!CG367:CW367))</f>
        <v>0.1067942242475311</v>
      </c>
    </row>
    <row r="370" spans="15:64" x14ac:dyDescent="0.2">
      <c r="O370">
        <v>367</v>
      </c>
      <c r="P370">
        <f>AVERAGE('sugar expt'!C368:R368)</f>
        <v>10.465366449627478</v>
      </c>
      <c r="Q370">
        <f>AVERAGE('bitter expt'!C368:R368)</f>
        <v>5.6227246625010183</v>
      </c>
      <c r="R370">
        <f>AVERAGE('sugar+bitter expt'!C368:R368)</f>
        <v>9.3056023368455563</v>
      </c>
      <c r="T370">
        <f>STDEV('sugar expt'!C368:R368)/SQRT(COUNT('sugar expt'!C368:R368))</f>
        <v>1.018394767268193</v>
      </c>
      <c r="U370">
        <f>STDEV('bitter expt'!C368:R368)/SQRT(COUNT('bitter expt'!C368:R368))</f>
        <v>0.97219349535265653</v>
      </c>
      <c r="V370">
        <f>STDEV('sugar+bitter expt'!C368:R368)/SQRT(COUNT('sugar+bitter expt'!C368:R368))</f>
        <v>0.5736618701927032</v>
      </c>
      <c r="X370">
        <f>AVERAGE('sugar expt'!AJ368:AY368)</f>
        <v>9.2972834666328943</v>
      </c>
      <c r="Y370">
        <f>AVERAGE('bitter expt'!AJ368:AY368)</f>
        <v>4.1672956642652794</v>
      </c>
      <c r="Z370">
        <f>AVERAGE('sugar+bitter expt'!AJ368:AY368)</f>
        <v>6.8273315179619338</v>
      </c>
      <c r="AB370">
        <f>STDEV('sugar expt'!AJ368:AY368)/SQRT(COUNT('sugar expt'!AJ368:AY368))</f>
        <v>0.77848364728668351</v>
      </c>
      <c r="AC370">
        <f>STDEV('bitter expt'!AJ368:AY368)/SQRT(COUNT('bitter expt'!AJ368:AY368))</f>
        <v>0.53349904741520371</v>
      </c>
      <c r="AD370">
        <f>STDEV('sugar+bitter expt'!AJ368:AY368)/SQRT(COUNT('sugar+bitter expt'!AJ368:AY368))</f>
        <v>0.80685826689054052</v>
      </c>
      <c r="AF370">
        <f>AVERAGE('sugar expt'!BQ368:CF368)</f>
        <v>7.2719894391862567</v>
      </c>
      <c r="AG370">
        <f>AVERAGE('bitter expt'!BQ368:CF368)</f>
        <v>3.835286332553848</v>
      </c>
      <c r="AH370">
        <f>AVERAGE('sugar+bitter expt'!BQ368:CF368)</f>
        <v>5.0191744216642356</v>
      </c>
      <c r="AJ370">
        <f>STDEV('sugar expt'!BQ368:CF368)/SQRT(COUNT('sugar expt'!BQ368:CF368))</f>
        <v>0.62464204298089299</v>
      </c>
      <c r="AK370">
        <f>STDEV('bitter expt'!BQ368:CF368)/SQRT(COUNT('bitter expt'!BQ368:CF368))</f>
        <v>0.69165825431571182</v>
      </c>
      <c r="AL370">
        <f>STDEV('sugar+bitter expt'!BQ368:CF368)/SQRT(COUNT('sugar+bitter expt'!BQ368:CF368))</f>
        <v>0.55735314779447842</v>
      </c>
      <c r="AP370">
        <f>AVERAGE('sugar expt'!S368:AI368)</f>
        <v>1.5389948142511194</v>
      </c>
      <c r="AQ370">
        <f>AVERAGE('bitter expt'!S368:AI368)</f>
        <v>1.0698133261772735</v>
      </c>
      <c r="AR370">
        <f>AVERAGE('sugar+bitter expt'!S368:AI368)</f>
        <v>1.6721557391671225</v>
      </c>
      <c r="AT370">
        <f>STDEV('sugar expt'!S368:AI368)/SQRT(COUNT('sugar expt'!S368:AI368))</f>
        <v>8.6146282043967098E-2</v>
      </c>
      <c r="AU370">
        <f>STDEV('bitter expt'!S368:AI368)/SQRT(COUNT('bitter expt'!S368:AI368))</f>
        <v>9.7741191299149599E-2</v>
      </c>
      <c r="AV370">
        <f>STDEV('sugar+bitter expt'!S368:AI368)/SQRT(COUNT('sugar+bitter expt'!S368:AI368))</f>
        <v>0.14134090375473946</v>
      </c>
      <c r="AX370">
        <f>AVERAGE('sugar expt'!AZ368:BP368)</f>
        <v>1.3666440592646256</v>
      </c>
      <c r="AY370">
        <f>AVERAGE('bitter expt'!AZ368:BP368)</f>
        <v>0.98989350587439195</v>
      </c>
      <c r="AZ370">
        <f>AVERAGE('sugar+bitter expt'!AZ368:BP368)</f>
        <v>1.2736238715927033</v>
      </c>
      <c r="BB370">
        <f>STDEV('sugar expt'!AZ368:BP368)/SQRT(COUNT('sugar expt'!AZ368:BP368))</f>
        <v>0.11446869877429387</v>
      </c>
      <c r="BC370">
        <f>STDEV('bitter expt'!AZ368:BP368)/SQRT(COUNT('bitter expt'!AZ368:BP368))</f>
        <v>7.3160319720185205E-2</v>
      </c>
      <c r="BD370">
        <f>STDEV('sugar+bitter expt'!AZ368:BP368)/SQRT(COUNT('sugar+bitter expt'!AZ368:BP368))</f>
        <v>0.10077621014102477</v>
      </c>
      <c r="BF370">
        <f>AVERAGE('sugar expt'!CG368:CW368)</f>
        <v>1.3985120023712803</v>
      </c>
      <c r="BG370">
        <f>AVERAGE('bitter expt'!CG368:CW368)</f>
        <v>0.81551118552047497</v>
      </c>
      <c r="BH370">
        <f>AVERAGE('sugar+bitter expt'!CG368:CW368)</f>
        <v>1.0281666449659197</v>
      </c>
      <c r="BJ370">
        <f>STDEV('sugar expt'!CG368:CW368)/SQRT(COUNT('sugar expt'!CG368:CW368))</f>
        <v>9.5636230884036902E-2</v>
      </c>
      <c r="BK370">
        <f>STDEV('bitter expt'!CG368:CW368)/SQRT(COUNT('bitter expt'!CG368:CW368))</f>
        <v>5.8058556081055819E-2</v>
      </c>
      <c r="BL370">
        <f>STDEV('sugar+bitter expt'!CG368:CW368)/SQRT(COUNT('sugar+bitter expt'!CG368:CW368))</f>
        <v>8.8556318142942611E-2</v>
      </c>
    </row>
    <row r="371" spans="15:64" x14ac:dyDescent="0.2">
      <c r="O371">
        <v>368</v>
      </c>
      <c r="P371">
        <f>AVERAGE('sugar expt'!C369:R369)</f>
        <v>10.607168741340203</v>
      </c>
      <c r="Q371">
        <f>AVERAGE('bitter expt'!C369:R369)</f>
        <v>6.0120687567020452</v>
      </c>
      <c r="R371">
        <f>AVERAGE('sugar+bitter expt'!C369:R369)</f>
        <v>8.4268049205509907</v>
      </c>
      <c r="T371">
        <f>STDEV('sugar expt'!C369:R369)/SQRT(COUNT('sugar expt'!C369:R369))</f>
        <v>0.84151826358572679</v>
      </c>
      <c r="U371">
        <f>STDEV('bitter expt'!C369:R369)/SQRT(COUNT('bitter expt'!C369:R369))</f>
        <v>1.1598820024596967</v>
      </c>
      <c r="V371">
        <f>STDEV('sugar+bitter expt'!C369:R369)/SQRT(COUNT('sugar+bitter expt'!C369:R369))</f>
        <v>0.83613151849350242</v>
      </c>
      <c r="X371">
        <f>AVERAGE('sugar expt'!AJ369:AY369)</f>
        <v>8.9491611455663502</v>
      </c>
      <c r="Y371">
        <f>AVERAGE('bitter expt'!AJ369:AY369)</f>
        <v>4.2004324539050897</v>
      </c>
      <c r="Z371">
        <f>AVERAGE('sugar+bitter expt'!AJ369:AY369)</f>
        <v>6.918186675609582</v>
      </c>
      <c r="AB371">
        <f>STDEV('sugar expt'!AJ369:AY369)/SQRT(COUNT('sugar expt'!AJ369:AY369))</f>
        <v>0.73491136237733934</v>
      </c>
      <c r="AC371">
        <f>STDEV('bitter expt'!AJ369:AY369)/SQRT(COUNT('bitter expt'!AJ369:AY369))</f>
        <v>0.64172203194305233</v>
      </c>
      <c r="AD371">
        <f>STDEV('sugar+bitter expt'!AJ369:AY369)/SQRT(COUNT('sugar+bitter expt'!AJ369:AY369))</f>
        <v>0.62579794275261125</v>
      </c>
      <c r="AF371">
        <f>AVERAGE('sugar expt'!BQ369:CF369)</f>
        <v>7.4898827823173502</v>
      </c>
      <c r="AG371">
        <f>AVERAGE('bitter expt'!BQ369:CF369)</f>
        <v>3.7000126578504258</v>
      </c>
      <c r="AH371">
        <f>AVERAGE('sugar+bitter expt'!BQ369:CF369)</f>
        <v>4.6960545106235223</v>
      </c>
      <c r="AJ371">
        <f>STDEV('sugar expt'!BQ369:CF369)/SQRT(COUNT('sugar expt'!BQ369:CF369))</f>
        <v>0.60478397289889707</v>
      </c>
      <c r="AK371">
        <f>STDEV('bitter expt'!BQ369:CF369)/SQRT(COUNT('bitter expt'!BQ369:CF369))</f>
        <v>0.59820148003826612</v>
      </c>
      <c r="AL371">
        <f>STDEV('sugar+bitter expt'!BQ369:CF369)/SQRT(COUNT('sugar+bitter expt'!BQ369:CF369))</f>
        <v>0.45932322262221659</v>
      </c>
      <c r="AP371">
        <f>AVERAGE('sugar expt'!S369:AI369)</f>
        <v>1.5772235996840895</v>
      </c>
      <c r="AQ371">
        <f>AVERAGE('bitter expt'!S369:AI369)</f>
        <v>1.0643765037334789</v>
      </c>
      <c r="AR371">
        <f>AVERAGE('sugar+bitter expt'!S369:AI369)</f>
        <v>1.4556625416168061</v>
      </c>
      <c r="AT371">
        <f>STDEV('sugar expt'!S369:AI369)/SQRT(COUNT('sugar expt'!S369:AI369))</f>
        <v>0.10442732799908527</v>
      </c>
      <c r="AU371">
        <f>STDEV('bitter expt'!S369:AI369)/SQRT(COUNT('bitter expt'!S369:AI369))</f>
        <v>7.9855407624908559E-2</v>
      </c>
      <c r="AV371">
        <f>STDEV('sugar+bitter expt'!S369:AI369)/SQRT(COUNT('sugar+bitter expt'!S369:AI369))</f>
        <v>9.8662632373564471E-2</v>
      </c>
      <c r="AX371">
        <f>AVERAGE('sugar expt'!AZ369:BP369)</f>
        <v>1.3298530338102834</v>
      </c>
      <c r="AY371">
        <f>AVERAGE('bitter expt'!AZ369:BP369)</f>
        <v>0.95276649642896349</v>
      </c>
      <c r="AZ371">
        <f>AVERAGE('sugar+bitter expt'!AZ369:BP369)</f>
        <v>1.2176909474136322</v>
      </c>
      <c r="BB371">
        <f>STDEV('sugar expt'!AZ369:BP369)/SQRT(COUNT('sugar expt'!AZ369:BP369))</f>
        <v>7.7393580956334987E-2</v>
      </c>
      <c r="BC371">
        <f>STDEV('bitter expt'!AZ369:BP369)/SQRT(COUNT('bitter expt'!AZ369:BP369))</f>
        <v>7.5559592150106505E-2</v>
      </c>
      <c r="BD371">
        <f>STDEV('sugar+bitter expt'!AZ369:BP369)/SQRT(COUNT('sugar+bitter expt'!AZ369:BP369))</f>
        <v>9.1673492638736406E-2</v>
      </c>
      <c r="BF371">
        <f>AVERAGE('sugar expt'!CG369:CW369)</f>
        <v>1.2607296628612121</v>
      </c>
      <c r="BG371">
        <f>AVERAGE('bitter expt'!CG369:CW369)</f>
        <v>0.80822945542065239</v>
      </c>
      <c r="BH371">
        <f>AVERAGE('sugar+bitter expt'!CG369:CW369)</f>
        <v>1.0358515766503222</v>
      </c>
      <c r="BJ371">
        <f>STDEV('sugar expt'!CG369:CW369)/SQRT(COUNT('sugar expt'!CG369:CW369))</f>
        <v>7.2438505600829858E-2</v>
      </c>
      <c r="BK371">
        <f>STDEV('bitter expt'!CG369:CW369)/SQRT(COUNT('bitter expt'!CG369:CW369))</f>
        <v>3.019782113538267E-2</v>
      </c>
      <c r="BL371">
        <f>STDEV('sugar+bitter expt'!CG369:CW369)/SQRT(COUNT('sugar+bitter expt'!CG369:CW369))</f>
        <v>0.10035581267624576</v>
      </c>
    </row>
    <row r="372" spans="15:64" x14ac:dyDescent="0.2">
      <c r="O372">
        <v>369</v>
      </c>
      <c r="P372">
        <f>AVERAGE('sugar expt'!C370:R370)</f>
        <v>11.085424911811852</v>
      </c>
      <c r="Q372">
        <f>AVERAGE('bitter expt'!C370:R370)</f>
        <v>6.0751669187717408</v>
      </c>
      <c r="R372">
        <f>AVERAGE('sugar+bitter expt'!C370:R370)</f>
        <v>7.4221758624063323</v>
      </c>
      <c r="T372">
        <f>STDEV('sugar expt'!C370:R370)/SQRT(COUNT('sugar expt'!C370:R370))</f>
        <v>0.86826483455609815</v>
      </c>
      <c r="U372">
        <f>STDEV('bitter expt'!C370:R370)/SQRT(COUNT('bitter expt'!C370:R370))</f>
        <v>1.1388098727183118</v>
      </c>
      <c r="V372">
        <f>STDEV('sugar+bitter expt'!C370:R370)/SQRT(COUNT('sugar+bitter expt'!C370:R370))</f>
        <v>0.83143235458389242</v>
      </c>
      <c r="X372">
        <f>AVERAGE('sugar expt'!AJ370:AY370)</f>
        <v>8.4858790130374331</v>
      </c>
      <c r="Y372">
        <f>AVERAGE('bitter expt'!AJ370:AY370)</f>
        <v>4.1297563027282616</v>
      </c>
      <c r="Z372">
        <f>AVERAGE('sugar+bitter expt'!AJ370:AY370)</f>
        <v>6.6418536213073827</v>
      </c>
      <c r="AB372">
        <f>STDEV('sugar expt'!AJ370:AY370)/SQRT(COUNT('sugar expt'!AJ370:AY370))</f>
        <v>0.54512683390485028</v>
      </c>
      <c r="AC372">
        <f>STDEV('bitter expt'!AJ370:AY370)/SQRT(COUNT('bitter expt'!AJ370:AY370))</f>
        <v>0.67852592170621107</v>
      </c>
      <c r="AD372">
        <f>STDEV('sugar+bitter expt'!AJ370:AY370)/SQRT(COUNT('sugar+bitter expt'!AJ370:AY370))</f>
        <v>0.48396210249033172</v>
      </c>
      <c r="AF372">
        <f>AVERAGE('sugar expt'!BQ370:CF370)</f>
        <v>6.5922376829622156</v>
      </c>
      <c r="AG372">
        <f>AVERAGE('bitter expt'!BQ370:CF370)</f>
        <v>3.140950755798984</v>
      </c>
      <c r="AH372">
        <f>AVERAGE('sugar+bitter expt'!BQ370:CF370)</f>
        <v>4.7112511583450747</v>
      </c>
      <c r="AJ372">
        <f>STDEV('sugar expt'!BQ370:CF370)/SQRT(COUNT('sugar expt'!BQ370:CF370))</f>
        <v>0.57415486896382817</v>
      </c>
      <c r="AK372">
        <f>STDEV('bitter expt'!BQ370:CF370)/SQRT(COUNT('bitter expt'!BQ370:CF370))</f>
        <v>0.48169162291901613</v>
      </c>
      <c r="AL372">
        <f>STDEV('sugar+bitter expt'!BQ370:CF370)/SQRT(COUNT('sugar+bitter expt'!BQ370:CF370))</f>
        <v>0.61745980169098513</v>
      </c>
      <c r="AP372">
        <f>AVERAGE('sugar expt'!S370:AI370)</f>
        <v>1.6421519375555989</v>
      </c>
      <c r="AQ372">
        <f>AVERAGE('bitter expt'!S370:AI370)</f>
        <v>1.0905123197607709</v>
      </c>
      <c r="AR372">
        <f>AVERAGE('sugar+bitter expt'!S370:AI370)</f>
        <v>1.460126636534437</v>
      </c>
      <c r="AT372">
        <f>STDEV('sugar expt'!S370:AI370)/SQRT(COUNT('sugar expt'!S370:AI370))</f>
        <v>0.11810693437641738</v>
      </c>
      <c r="AU372">
        <f>STDEV('bitter expt'!S370:AI370)/SQRT(COUNT('bitter expt'!S370:AI370))</f>
        <v>0.11923386477887839</v>
      </c>
      <c r="AV372">
        <f>STDEV('sugar+bitter expt'!S370:AI370)/SQRT(COUNT('sugar+bitter expt'!S370:AI370))</f>
        <v>0.12876738451233563</v>
      </c>
      <c r="AX372">
        <f>AVERAGE('sugar expt'!AZ370:BP370)</f>
        <v>1.4452389857684929</v>
      </c>
      <c r="AY372">
        <f>AVERAGE('bitter expt'!AZ370:BP370)</f>
        <v>0.91587106493035131</v>
      </c>
      <c r="AZ372">
        <f>AVERAGE('sugar+bitter expt'!AZ370:BP370)</f>
        <v>1.262043573291775</v>
      </c>
      <c r="BB372">
        <f>STDEV('sugar expt'!AZ370:BP370)/SQRT(COUNT('sugar expt'!AZ370:BP370))</f>
        <v>9.2963105978033464E-2</v>
      </c>
      <c r="BC372">
        <f>STDEV('bitter expt'!AZ370:BP370)/SQRT(COUNT('bitter expt'!AZ370:BP370))</f>
        <v>6.3662790874589398E-2</v>
      </c>
      <c r="BD372">
        <f>STDEV('sugar+bitter expt'!AZ370:BP370)/SQRT(COUNT('sugar+bitter expt'!AZ370:BP370))</f>
        <v>9.4839544076531154E-2</v>
      </c>
      <c r="BF372">
        <f>AVERAGE('sugar expt'!CG370:CW370)</f>
        <v>1.2521915626147808</v>
      </c>
      <c r="BG372">
        <f>AVERAGE('bitter expt'!CG370:CW370)</f>
        <v>0.91276932194812699</v>
      </c>
      <c r="BH372">
        <f>AVERAGE('sugar+bitter expt'!CG370:CW370)</f>
        <v>1.0939131590433968</v>
      </c>
      <c r="BJ372">
        <f>STDEV('sugar expt'!CG370:CW370)/SQRT(COUNT('sugar expt'!CG370:CW370))</f>
        <v>0.10710102533436641</v>
      </c>
      <c r="BK372">
        <f>STDEV('bitter expt'!CG370:CW370)/SQRT(COUNT('bitter expt'!CG370:CW370))</f>
        <v>7.2487891968232535E-2</v>
      </c>
      <c r="BL372">
        <f>STDEV('sugar+bitter expt'!CG370:CW370)/SQRT(COUNT('sugar+bitter expt'!CG370:CW370))</f>
        <v>0.10532736072295966</v>
      </c>
    </row>
    <row r="373" spans="15:64" x14ac:dyDescent="0.2">
      <c r="O373">
        <v>370</v>
      </c>
      <c r="P373">
        <f>AVERAGE('sugar expt'!C371:R371)</f>
        <v>10.678674077709914</v>
      </c>
      <c r="Q373">
        <f>AVERAGE('bitter expt'!C371:R371)</f>
        <v>6.4952868272479112</v>
      </c>
      <c r="R373">
        <f>AVERAGE('sugar+bitter expt'!C371:R371)</f>
        <v>7.8365961527793964</v>
      </c>
      <c r="T373">
        <f>STDEV('sugar expt'!C371:R371)/SQRT(COUNT('sugar expt'!C371:R371))</f>
        <v>0.88215903889003933</v>
      </c>
      <c r="U373">
        <f>STDEV('bitter expt'!C371:R371)/SQRT(COUNT('bitter expt'!C371:R371))</f>
        <v>0.93499907586691633</v>
      </c>
      <c r="V373">
        <f>STDEV('sugar+bitter expt'!C371:R371)/SQRT(COUNT('sugar+bitter expt'!C371:R371))</f>
        <v>0.76694241836552168</v>
      </c>
      <c r="X373">
        <f>AVERAGE('sugar expt'!AJ371:AY371)</f>
        <v>9.0417011258929989</v>
      </c>
      <c r="Y373">
        <f>AVERAGE('bitter expt'!AJ371:AY371)</f>
        <v>4.3417390233048589</v>
      </c>
      <c r="Z373">
        <f>AVERAGE('sugar+bitter expt'!AJ371:AY371)</f>
        <v>6.5390944918004816</v>
      </c>
      <c r="AB373">
        <f>STDEV('sugar expt'!AJ371:AY371)/SQRT(COUNT('sugar expt'!AJ371:AY371))</f>
        <v>0.4809902004813551</v>
      </c>
      <c r="AC373">
        <f>STDEV('bitter expt'!AJ371:AY371)/SQRT(COUNT('bitter expt'!AJ371:AY371))</f>
        <v>0.88203421150698691</v>
      </c>
      <c r="AD373">
        <f>STDEV('sugar+bitter expt'!AJ371:AY371)/SQRT(COUNT('sugar+bitter expt'!AJ371:AY371))</f>
        <v>0.64652902130595657</v>
      </c>
      <c r="AF373">
        <f>AVERAGE('sugar expt'!BQ371:CF371)</f>
        <v>7.292010203092298</v>
      </c>
      <c r="AG373">
        <f>AVERAGE('bitter expt'!BQ371:CF371)</f>
        <v>3.249254125614546</v>
      </c>
      <c r="AH373">
        <f>AVERAGE('sugar+bitter expt'!BQ371:CF371)</f>
        <v>4.9500595730217203</v>
      </c>
      <c r="AJ373">
        <f>STDEV('sugar expt'!BQ371:CF371)/SQRT(COUNT('sugar expt'!BQ371:CF371))</f>
        <v>0.42311971731283304</v>
      </c>
      <c r="AK373">
        <f>STDEV('bitter expt'!BQ371:CF371)/SQRT(COUNT('bitter expt'!BQ371:CF371))</f>
        <v>0.63664849643138965</v>
      </c>
      <c r="AL373">
        <f>STDEV('sugar+bitter expt'!BQ371:CF371)/SQRT(COUNT('sugar+bitter expt'!BQ371:CF371))</f>
        <v>0.49033465067316934</v>
      </c>
      <c r="AP373">
        <f>AVERAGE('sugar expt'!S371:AI371)</f>
        <v>1.6068815614103897</v>
      </c>
      <c r="AQ373">
        <f>AVERAGE('bitter expt'!S371:AI371)</f>
        <v>1.251229300432485</v>
      </c>
      <c r="AR373">
        <f>AVERAGE('sugar+bitter expt'!S371:AI371)</f>
        <v>1.4895653868894749</v>
      </c>
      <c r="AT373">
        <f>STDEV('sugar expt'!S371:AI371)/SQRT(COUNT('sugar expt'!S371:AI371))</f>
        <v>9.5562287266991716E-2</v>
      </c>
      <c r="AU373">
        <f>STDEV('bitter expt'!S371:AI371)/SQRT(COUNT('bitter expt'!S371:AI371))</f>
        <v>0.13970495057928106</v>
      </c>
      <c r="AV373">
        <f>STDEV('sugar+bitter expt'!S371:AI371)/SQRT(COUNT('sugar+bitter expt'!S371:AI371))</f>
        <v>0.12791765205141867</v>
      </c>
      <c r="AX373">
        <f>AVERAGE('sugar expt'!AZ371:BP371)</f>
        <v>1.4438986112854963</v>
      </c>
      <c r="AY373">
        <f>AVERAGE('bitter expt'!AZ371:BP371)</f>
        <v>1.0022737471391419</v>
      </c>
      <c r="AZ373">
        <f>AVERAGE('sugar+bitter expt'!AZ371:BP371)</f>
        <v>1.2053097481625836</v>
      </c>
      <c r="BB373">
        <f>STDEV('sugar expt'!AZ371:BP371)/SQRT(COUNT('sugar expt'!AZ371:BP371))</f>
        <v>9.998031883599201E-2</v>
      </c>
      <c r="BC373">
        <f>STDEV('bitter expt'!AZ371:BP371)/SQRT(COUNT('bitter expt'!AZ371:BP371))</f>
        <v>8.035714745686362E-2</v>
      </c>
      <c r="BD373">
        <f>STDEV('sugar+bitter expt'!AZ371:BP371)/SQRT(COUNT('sugar+bitter expt'!AZ371:BP371))</f>
        <v>9.8343382797924553E-2</v>
      </c>
      <c r="BF373">
        <f>AVERAGE('sugar expt'!CG371:CW371)</f>
        <v>1.3038063526621015</v>
      </c>
      <c r="BG373">
        <f>AVERAGE('bitter expt'!CG371:CW371)</f>
        <v>0.83779452191405057</v>
      </c>
      <c r="BH373">
        <f>AVERAGE('sugar+bitter expt'!CG371:CW371)</f>
        <v>1.1314549961542373</v>
      </c>
      <c r="BJ373">
        <f>STDEV('sugar expt'!CG371:CW371)/SQRT(COUNT('sugar expt'!CG371:CW371))</f>
        <v>0.13232529864128834</v>
      </c>
      <c r="BK373">
        <f>STDEV('bitter expt'!CG371:CW371)/SQRT(COUNT('bitter expt'!CG371:CW371))</f>
        <v>4.7673923431349484E-2</v>
      </c>
      <c r="BL373">
        <f>STDEV('sugar+bitter expt'!CG371:CW371)/SQRT(COUNT('sugar+bitter expt'!CG371:CW371))</f>
        <v>0.11960955013150983</v>
      </c>
    </row>
    <row r="374" spans="15:64" x14ac:dyDescent="0.2">
      <c r="O374">
        <v>371</v>
      </c>
      <c r="P374">
        <f>AVERAGE('sugar expt'!C372:R372)</f>
        <v>10.72356893081643</v>
      </c>
      <c r="Q374">
        <f>AVERAGE('bitter expt'!C372:R372)</f>
        <v>6.4964123731350085</v>
      </c>
      <c r="R374">
        <f>AVERAGE('sugar+bitter expt'!C372:R372)</f>
        <v>7.7642937075430227</v>
      </c>
      <c r="T374">
        <f>STDEV('sugar expt'!C372:R372)/SQRT(COUNT('sugar expt'!C372:R372))</f>
        <v>0.70676572733891052</v>
      </c>
      <c r="U374">
        <f>STDEV('bitter expt'!C372:R372)/SQRT(COUNT('bitter expt'!C372:R372))</f>
        <v>1.0114427537344306</v>
      </c>
      <c r="V374">
        <f>STDEV('sugar+bitter expt'!C372:R372)/SQRT(COUNT('sugar+bitter expt'!C372:R372))</f>
        <v>0.83227557282132947</v>
      </c>
      <c r="X374">
        <f>AVERAGE('sugar expt'!AJ372:AY372)</f>
        <v>8.6134488368015489</v>
      </c>
      <c r="Y374">
        <f>AVERAGE('bitter expt'!AJ372:AY372)</f>
        <v>4.7468632459688234</v>
      </c>
      <c r="Z374">
        <f>AVERAGE('sugar+bitter expt'!AJ372:AY372)</f>
        <v>6.2229233963778379</v>
      </c>
      <c r="AB374">
        <f>STDEV('sugar expt'!AJ372:AY372)/SQRT(COUNT('sugar expt'!AJ372:AY372))</f>
        <v>0.46819287930181841</v>
      </c>
      <c r="AC374">
        <f>STDEV('bitter expt'!AJ372:AY372)/SQRT(COUNT('bitter expt'!AJ372:AY372))</f>
        <v>0.72038276306905402</v>
      </c>
      <c r="AD374">
        <f>STDEV('sugar+bitter expt'!AJ372:AY372)/SQRT(COUNT('sugar+bitter expt'!AJ372:AY372))</f>
        <v>0.80958827825656543</v>
      </c>
      <c r="AF374">
        <f>AVERAGE('sugar expt'!BQ372:CF372)</f>
        <v>7.9702665763899718</v>
      </c>
      <c r="AG374">
        <f>AVERAGE('bitter expt'!BQ372:CF372)</f>
        <v>3.3929119825487475</v>
      </c>
      <c r="AH374">
        <f>AVERAGE('sugar+bitter expt'!BQ372:CF372)</f>
        <v>4.9761578027686015</v>
      </c>
      <c r="AJ374">
        <f>STDEV('sugar expt'!BQ372:CF372)/SQRT(COUNT('sugar expt'!BQ372:CF372))</f>
        <v>0.67896765501704892</v>
      </c>
      <c r="AK374">
        <f>STDEV('bitter expt'!BQ372:CF372)/SQRT(COUNT('bitter expt'!BQ372:CF372))</f>
        <v>0.64441402194816522</v>
      </c>
      <c r="AL374">
        <f>STDEV('sugar+bitter expt'!BQ372:CF372)/SQRT(COUNT('sugar+bitter expt'!BQ372:CF372))</f>
        <v>0.58431796583855022</v>
      </c>
      <c r="AP374">
        <f>AVERAGE('sugar expt'!S372:AI372)</f>
        <v>1.7358621625236421</v>
      </c>
      <c r="AQ374">
        <f>AVERAGE('bitter expt'!S372:AI372)</f>
        <v>1.2600196500873031</v>
      </c>
      <c r="AR374">
        <f>AVERAGE('sugar+bitter expt'!S372:AI372)</f>
        <v>1.4644373616483268</v>
      </c>
      <c r="AT374">
        <f>STDEV('sugar expt'!S372:AI372)/SQRT(COUNT('sugar expt'!S372:AI372))</f>
        <v>0.10830507326604594</v>
      </c>
      <c r="AU374">
        <f>STDEV('bitter expt'!S372:AI372)/SQRT(COUNT('bitter expt'!S372:AI372))</f>
        <v>9.9062472280929917E-2</v>
      </c>
      <c r="AV374">
        <f>STDEV('sugar+bitter expt'!S372:AI372)/SQRT(COUNT('sugar+bitter expt'!S372:AI372))</f>
        <v>0.13231588932797753</v>
      </c>
      <c r="AX374">
        <f>AVERAGE('sugar expt'!AZ372:BP372)</f>
        <v>1.4163862059240777</v>
      </c>
      <c r="AY374">
        <f>AVERAGE('bitter expt'!AZ372:BP372)</f>
        <v>1.0410050934820489</v>
      </c>
      <c r="AZ374">
        <f>AVERAGE('sugar+bitter expt'!AZ372:BP372)</f>
        <v>1.1561992134862571</v>
      </c>
      <c r="BB374">
        <f>STDEV('sugar expt'!AZ372:BP372)/SQRT(COUNT('sugar expt'!AZ372:BP372))</f>
        <v>0.12875698828817661</v>
      </c>
      <c r="BC374">
        <f>STDEV('bitter expt'!AZ372:BP372)/SQRT(COUNT('bitter expt'!AZ372:BP372))</f>
        <v>7.6361104044076186E-2</v>
      </c>
      <c r="BD374">
        <f>STDEV('sugar+bitter expt'!AZ372:BP372)/SQRT(COUNT('sugar+bitter expt'!AZ372:BP372))</f>
        <v>8.3049899558278739E-2</v>
      </c>
      <c r="BF374">
        <f>AVERAGE('sugar expt'!CG372:CW372)</f>
        <v>1.3531981531976822</v>
      </c>
      <c r="BG374">
        <f>AVERAGE('bitter expt'!CG372:CW372)</f>
        <v>0.7670947223559702</v>
      </c>
      <c r="BH374">
        <f>AVERAGE('sugar+bitter expt'!CG372:CW372)</f>
        <v>1.0317657693491045</v>
      </c>
      <c r="BJ374">
        <f>STDEV('sugar expt'!CG372:CW372)/SQRT(COUNT('sugar expt'!CG372:CW372))</f>
        <v>0.11193297052021106</v>
      </c>
      <c r="BK374">
        <f>STDEV('bitter expt'!CG372:CW372)/SQRT(COUNT('bitter expt'!CG372:CW372))</f>
        <v>4.8255578607951544E-2</v>
      </c>
      <c r="BL374">
        <f>STDEV('sugar+bitter expt'!CG372:CW372)/SQRT(COUNT('sugar+bitter expt'!CG372:CW372))</f>
        <v>9.2966448900509258E-2</v>
      </c>
    </row>
    <row r="375" spans="15:64" x14ac:dyDescent="0.2">
      <c r="O375">
        <v>372</v>
      </c>
      <c r="P375">
        <f>AVERAGE('sugar expt'!C373:R373)</f>
        <v>10.813187480020924</v>
      </c>
      <c r="Q375">
        <f>AVERAGE('bitter expt'!C373:R373)</f>
        <v>6.8627536868436838</v>
      </c>
      <c r="R375">
        <f>AVERAGE('sugar+bitter expt'!C373:R373)</f>
        <v>8.1098554398832192</v>
      </c>
      <c r="T375">
        <f>STDEV('sugar expt'!C373:R373)/SQRT(COUNT('sugar expt'!C373:R373))</f>
        <v>0.52369716129397292</v>
      </c>
      <c r="U375">
        <f>STDEV('bitter expt'!C373:R373)/SQRT(COUNT('bitter expt'!C373:R373))</f>
        <v>0.86379763067013171</v>
      </c>
      <c r="V375">
        <f>STDEV('sugar+bitter expt'!C373:R373)/SQRT(COUNT('sugar+bitter expt'!C373:R373))</f>
        <v>0.69847982496238525</v>
      </c>
      <c r="X375">
        <f>AVERAGE('sugar expt'!AJ373:AY373)</f>
        <v>8.4452338417306976</v>
      </c>
      <c r="Y375">
        <f>AVERAGE('bitter expt'!AJ373:AY373)</f>
        <v>4.5507104537530978</v>
      </c>
      <c r="Z375">
        <f>AVERAGE('sugar+bitter expt'!AJ373:AY373)</f>
        <v>6.2775846541172493</v>
      </c>
      <c r="AB375">
        <f>STDEV('sugar expt'!AJ373:AY373)/SQRT(COUNT('sugar expt'!AJ373:AY373))</f>
        <v>0.42697009588531248</v>
      </c>
      <c r="AC375">
        <f>STDEV('bitter expt'!AJ373:AY373)/SQRT(COUNT('bitter expt'!AJ373:AY373))</f>
        <v>0.60970742449869308</v>
      </c>
      <c r="AD375">
        <f>STDEV('sugar+bitter expt'!AJ373:AY373)/SQRT(COUNT('sugar+bitter expt'!AJ373:AY373))</f>
        <v>0.87230196169818941</v>
      </c>
      <c r="AF375">
        <f>AVERAGE('sugar expt'!BQ373:CF373)</f>
        <v>7.8894486707675142</v>
      </c>
      <c r="AG375">
        <f>AVERAGE('bitter expt'!BQ373:CF373)</f>
        <v>3.3074107057724986</v>
      </c>
      <c r="AH375">
        <f>AVERAGE('sugar+bitter expt'!BQ373:CF373)</f>
        <v>5.1446506276356656</v>
      </c>
      <c r="AJ375">
        <f>STDEV('sugar expt'!BQ373:CF373)/SQRT(COUNT('sugar expt'!BQ373:CF373))</f>
        <v>0.74471944525532441</v>
      </c>
      <c r="AK375">
        <f>STDEV('bitter expt'!BQ373:CF373)/SQRT(COUNT('bitter expt'!BQ373:CF373))</f>
        <v>0.53135206357920872</v>
      </c>
      <c r="AL375">
        <f>STDEV('sugar+bitter expt'!BQ373:CF373)/SQRT(COUNT('sugar+bitter expt'!BQ373:CF373))</f>
        <v>0.53870613614296214</v>
      </c>
      <c r="AP375">
        <f>AVERAGE('sugar expt'!S373:AI373)</f>
        <v>1.6328062679258111</v>
      </c>
      <c r="AQ375">
        <f>AVERAGE('bitter expt'!S373:AI373)</f>
        <v>1.277994865155144</v>
      </c>
      <c r="AR375">
        <f>AVERAGE('sugar+bitter expt'!S373:AI373)</f>
        <v>1.4512414151585544</v>
      </c>
      <c r="AT375">
        <f>STDEV('sugar expt'!S373:AI373)/SQRT(COUNT('sugar expt'!S373:AI373))</f>
        <v>0.11457998058248947</v>
      </c>
      <c r="AU375">
        <f>STDEV('bitter expt'!S373:AI373)/SQRT(COUNT('bitter expt'!S373:AI373))</f>
        <v>0.13108271033229721</v>
      </c>
      <c r="AV375">
        <f>STDEV('sugar+bitter expt'!S373:AI373)/SQRT(COUNT('sugar+bitter expt'!S373:AI373))</f>
        <v>0.1206190630771346</v>
      </c>
      <c r="AX375">
        <f>AVERAGE('sugar expt'!AZ373:BP373)</f>
        <v>1.4520050529660096</v>
      </c>
      <c r="AY375">
        <f>AVERAGE('bitter expt'!AZ373:BP373)</f>
        <v>0.91566151165488741</v>
      </c>
      <c r="AZ375">
        <f>AVERAGE('sugar+bitter expt'!AZ373:BP373)</f>
        <v>1.2988935245151458</v>
      </c>
      <c r="BB375">
        <f>STDEV('sugar expt'!AZ373:BP373)/SQRT(COUNT('sugar expt'!AZ373:BP373))</f>
        <v>8.4483991070662859E-2</v>
      </c>
      <c r="BC375">
        <f>STDEV('bitter expt'!AZ373:BP373)/SQRT(COUNT('bitter expt'!AZ373:BP373))</f>
        <v>6.9700184428174869E-2</v>
      </c>
      <c r="BD375">
        <f>STDEV('sugar+bitter expt'!AZ373:BP373)/SQRT(COUNT('sugar+bitter expt'!AZ373:BP373))</f>
        <v>8.3764734369921143E-2</v>
      </c>
      <c r="BF375">
        <f>AVERAGE('sugar expt'!CG373:CW373)</f>
        <v>1.2639690590504333</v>
      </c>
      <c r="BG375">
        <f>AVERAGE('bitter expt'!CG373:CW373)</f>
        <v>0.77499881369767709</v>
      </c>
      <c r="BH375">
        <f>AVERAGE('sugar+bitter expt'!CG373:CW373)</f>
        <v>1.109307477078848</v>
      </c>
      <c r="BJ375">
        <f>STDEV('sugar expt'!CG373:CW373)/SQRT(COUNT('sugar expt'!CG373:CW373))</f>
        <v>9.4627051212849339E-2</v>
      </c>
      <c r="BK375">
        <f>STDEV('bitter expt'!CG373:CW373)/SQRT(COUNT('bitter expt'!CG373:CW373))</f>
        <v>4.7804243872265943E-2</v>
      </c>
      <c r="BL375">
        <f>STDEV('sugar+bitter expt'!CG373:CW373)/SQRT(COUNT('sugar+bitter expt'!CG373:CW373))</f>
        <v>0.13209953559900489</v>
      </c>
    </row>
    <row r="376" spans="15:64" x14ac:dyDescent="0.2">
      <c r="O376">
        <v>373</v>
      </c>
      <c r="P376">
        <f>AVERAGE('sugar expt'!C374:R374)</f>
        <v>10.181736141939474</v>
      </c>
      <c r="Q376">
        <f>AVERAGE('bitter expt'!C374:R374)</f>
        <v>6.134253295651912</v>
      </c>
      <c r="R376">
        <f>AVERAGE('sugar+bitter expt'!C374:R374)</f>
        <v>7.8170327105116497</v>
      </c>
      <c r="T376">
        <f>STDEV('sugar expt'!C374:R374)/SQRT(COUNT('sugar expt'!C374:R374))</f>
        <v>0.61975267173260551</v>
      </c>
      <c r="U376">
        <f>STDEV('bitter expt'!C374:R374)/SQRT(COUNT('bitter expt'!C374:R374))</f>
        <v>0.84273612469309434</v>
      </c>
      <c r="V376">
        <f>STDEV('sugar+bitter expt'!C374:R374)/SQRT(COUNT('sugar+bitter expt'!C374:R374))</f>
        <v>0.71245222848403655</v>
      </c>
      <c r="X376">
        <f>AVERAGE('sugar expt'!AJ374:AY374)</f>
        <v>8.6561869781645751</v>
      </c>
      <c r="Y376">
        <f>AVERAGE('bitter expt'!AJ374:AY374)</f>
        <v>4.487013516562298</v>
      </c>
      <c r="Z376">
        <f>AVERAGE('sugar+bitter expt'!AJ374:AY374)</f>
        <v>6.4824438793419485</v>
      </c>
      <c r="AB376">
        <f>STDEV('sugar expt'!AJ374:AY374)/SQRT(COUNT('sugar expt'!AJ374:AY374))</f>
        <v>0.80954695286999778</v>
      </c>
      <c r="AC376">
        <f>STDEV('bitter expt'!AJ374:AY374)/SQRT(COUNT('bitter expt'!AJ374:AY374))</f>
        <v>0.78137628910414181</v>
      </c>
      <c r="AD376">
        <f>STDEV('sugar+bitter expt'!AJ374:AY374)/SQRT(COUNT('sugar+bitter expt'!AJ374:AY374))</f>
        <v>1.0001100991364238</v>
      </c>
      <c r="AF376">
        <f>AVERAGE('sugar expt'!BQ374:CF374)</f>
        <v>7.4023043737492289</v>
      </c>
      <c r="AG376">
        <f>AVERAGE('bitter expt'!BQ374:CF374)</f>
        <v>2.8333733384318815</v>
      </c>
      <c r="AH376">
        <f>AVERAGE('sugar+bitter expt'!BQ374:CF374)</f>
        <v>5.3466862877267252</v>
      </c>
      <c r="AJ376">
        <f>STDEV('sugar expt'!BQ374:CF374)/SQRT(COUNT('sugar expt'!BQ374:CF374))</f>
        <v>0.82178191333461548</v>
      </c>
      <c r="AK376">
        <f>STDEV('bitter expt'!BQ374:CF374)/SQRT(COUNT('bitter expt'!BQ374:CF374))</f>
        <v>0.40567988097714613</v>
      </c>
      <c r="AL376">
        <f>STDEV('sugar+bitter expt'!BQ374:CF374)/SQRT(COUNT('sugar+bitter expt'!BQ374:CF374))</f>
        <v>0.5339898379191178</v>
      </c>
      <c r="AP376">
        <f>AVERAGE('sugar expt'!S374:AI374)</f>
        <v>1.565234168182581</v>
      </c>
      <c r="AQ376">
        <f>AVERAGE('bitter expt'!S374:AI374)</f>
        <v>1.3268472220841725</v>
      </c>
      <c r="AR376">
        <f>AVERAGE('sugar+bitter expt'!S374:AI374)</f>
        <v>1.5249861768798998</v>
      </c>
      <c r="AT376">
        <f>STDEV('sugar expt'!S374:AI374)/SQRT(COUNT('sugar expt'!S374:AI374))</f>
        <v>0.12303596893852423</v>
      </c>
      <c r="AU376">
        <f>STDEV('bitter expt'!S374:AI374)/SQRT(COUNT('bitter expt'!S374:AI374))</f>
        <v>0.14371699864082624</v>
      </c>
      <c r="AV376">
        <f>STDEV('sugar+bitter expt'!S374:AI374)/SQRT(COUNT('sugar+bitter expt'!S374:AI374))</f>
        <v>9.8998804974346821E-2</v>
      </c>
      <c r="AX376">
        <f>AVERAGE('sugar expt'!AZ374:BP374)</f>
        <v>1.4549837144013829</v>
      </c>
      <c r="AY376">
        <f>AVERAGE('bitter expt'!AZ374:BP374)</f>
        <v>0.88647295227815681</v>
      </c>
      <c r="AZ376">
        <f>AVERAGE('sugar+bitter expt'!AZ374:BP374)</f>
        <v>1.2298012595758574</v>
      </c>
      <c r="BB376">
        <f>STDEV('sugar expt'!AZ374:BP374)/SQRT(COUNT('sugar expt'!AZ374:BP374))</f>
        <v>0.13990488926808048</v>
      </c>
      <c r="BC376">
        <f>STDEV('bitter expt'!AZ374:BP374)/SQRT(COUNT('bitter expt'!AZ374:BP374))</f>
        <v>6.796421688461271E-2</v>
      </c>
      <c r="BD376">
        <f>STDEV('sugar+bitter expt'!AZ374:BP374)/SQRT(COUNT('sugar+bitter expt'!AZ374:BP374))</f>
        <v>0.10167758353455364</v>
      </c>
      <c r="BF376">
        <f>AVERAGE('sugar expt'!CG374:CW374)</f>
        <v>1.2526099911004718</v>
      </c>
      <c r="BG376">
        <f>AVERAGE('bitter expt'!CG374:CW374)</f>
        <v>0.73757208122188234</v>
      </c>
      <c r="BH376">
        <f>AVERAGE('sugar+bitter expt'!CG374:CW374)</f>
        <v>1.0463284423602515</v>
      </c>
      <c r="BJ376">
        <f>STDEV('sugar expt'!CG374:CW374)/SQRT(COUNT('sugar expt'!CG374:CW374))</f>
        <v>0.10213145808077247</v>
      </c>
      <c r="BK376">
        <f>STDEV('bitter expt'!CG374:CW374)/SQRT(COUNT('bitter expt'!CG374:CW374))</f>
        <v>5.966213044135045E-2</v>
      </c>
      <c r="BL376">
        <f>STDEV('sugar+bitter expt'!CG374:CW374)/SQRT(COUNT('sugar+bitter expt'!CG374:CW374))</f>
        <v>0.10069912557771644</v>
      </c>
    </row>
    <row r="377" spans="15:64" x14ac:dyDescent="0.2">
      <c r="O377">
        <v>374</v>
      </c>
      <c r="P377">
        <f>AVERAGE('sugar expt'!C375:R375)</f>
        <v>9.8264804898302156</v>
      </c>
      <c r="Q377">
        <f>AVERAGE('bitter expt'!C375:R375)</f>
        <v>7.1402431088018004</v>
      </c>
      <c r="R377">
        <f>AVERAGE('sugar+bitter expt'!C375:R375)</f>
        <v>8.1047508260803216</v>
      </c>
      <c r="T377">
        <f>STDEV('sugar expt'!C375:R375)/SQRT(COUNT('sugar expt'!C375:R375))</f>
        <v>0.81221249102964288</v>
      </c>
      <c r="U377">
        <f>STDEV('bitter expt'!C375:R375)/SQRT(COUNT('bitter expt'!C375:R375))</f>
        <v>1.1026368747670412</v>
      </c>
      <c r="V377">
        <f>STDEV('sugar+bitter expt'!C375:R375)/SQRT(COUNT('sugar+bitter expt'!C375:R375))</f>
        <v>0.67044284017988132</v>
      </c>
      <c r="X377">
        <f>AVERAGE('sugar expt'!AJ375:AY375)</f>
        <v>8.4975117851273261</v>
      </c>
      <c r="Y377">
        <f>AVERAGE('bitter expt'!AJ375:AY375)</f>
        <v>4.1536639158665878</v>
      </c>
      <c r="Z377">
        <f>AVERAGE('sugar+bitter expt'!AJ375:AY375)</f>
        <v>6.7567527748384393</v>
      </c>
      <c r="AB377">
        <f>STDEV('sugar expt'!AJ375:AY375)/SQRT(COUNT('sugar expt'!AJ375:AY375))</f>
        <v>0.74655103065770234</v>
      </c>
      <c r="AC377">
        <f>STDEV('bitter expt'!AJ375:AY375)/SQRT(COUNT('bitter expt'!AJ375:AY375))</f>
        <v>0.80002258639654922</v>
      </c>
      <c r="AD377">
        <f>STDEV('sugar+bitter expt'!AJ375:AY375)/SQRT(COUNT('sugar+bitter expt'!AJ375:AY375))</f>
        <v>0.90508000798795907</v>
      </c>
      <c r="AF377">
        <f>AVERAGE('sugar expt'!BQ375:CF375)</f>
        <v>7.4376663990153897</v>
      </c>
      <c r="AG377">
        <f>AVERAGE('bitter expt'!BQ375:CF375)</f>
        <v>3.4511207555575942</v>
      </c>
      <c r="AH377">
        <f>AVERAGE('sugar+bitter expt'!BQ375:CF375)</f>
        <v>5.3394779322855097</v>
      </c>
      <c r="AJ377">
        <f>STDEV('sugar expt'!BQ375:CF375)/SQRT(COUNT('sugar expt'!BQ375:CF375))</f>
        <v>0.68265754850143867</v>
      </c>
      <c r="AK377">
        <f>STDEV('bitter expt'!BQ375:CF375)/SQRT(COUNT('bitter expt'!BQ375:CF375))</f>
        <v>0.61621137164801254</v>
      </c>
      <c r="AL377">
        <f>STDEV('sugar+bitter expt'!BQ375:CF375)/SQRT(COUNT('sugar+bitter expt'!BQ375:CF375))</f>
        <v>0.60737627201953781</v>
      </c>
      <c r="AP377">
        <f>AVERAGE('sugar expt'!S375:AI375)</f>
        <v>1.5221634238531192</v>
      </c>
      <c r="AQ377">
        <f>AVERAGE('bitter expt'!S375:AI375)</f>
        <v>1.2156195523368301</v>
      </c>
      <c r="AR377">
        <f>AVERAGE('sugar+bitter expt'!S375:AI375)</f>
        <v>1.5145773457346812</v>
      </c>
      <c r="AT377">
        <f>STDEV('sugar expt'!S375:AI375)/SQRT(COUNT('sugar expt'!S375:AI375))</f>
        <v>0.10236539243951999</v>
      </c>
      <c r="AU377">
        <f>STDEV('bitter expt'!S375:AI375)/SQRT(COUNT('bitter expt'!S375:AI375))</f>
        <v>0.10591746919486843</v>
      </c>
      <c r="AV377">
        <f>STDEV('sugar+bitter expt'!S375:AI375)/SQRT(COUNT('sugar+bitter expt'!S375:AI375))</f>
        <v>0.10540401435142778</v>
      </c>
      <c r="AX377">
        <f>AVERAGE('sugar expt'!AZ375:BP375)</f>
        <v>1.4247951193417818</v>
      </c>
      <c r="AY377">
        <f>AVERAGE('bitter expt'!AZ375:BP375)</f>
        <v>0.93407619083044935</v>
      </c>
      <c r="AZ377">
        <f>AVERAGE('sugar+bitter expt'!AZ375:BP375)</f>
        <v>1.1669958078548985</v>
      </c>
      <c r="BB377">
        <f>STDEV('sugar expt'!AZ375:BP375)/SQRT(COUNT('sugar expt'!AZ375:BP375))</f>
        <v>0.12539546314885275</v>
      </c>
      <c r="BC377">
        <f>STDEV('bitter expt'!AZ375:BP375)/SQRT(COUNT('bitter expt'!AZ375:BP375))</f>
        <v>0.10864868229696717</v>
      </c>
      <c r="BD377">
        <f>STDEV('sugar+bitter expt'!AZ375:BP375)/SQRT(COUNT('sugar+bitter expt'!AZ375:BP375))</f>
        <v>9.3690277721323198E-2</v>
      </c>
      <c r="BF377">
        <f>AVERAGE('sugar expt'!CG375:CW375)</f>
        <v>1.2720709383392776</v>
      </c>
      <c r="BG377">
        <f>AVERAGE('bitter expt'!CG375:CW375)</f>
        <v>0.8221371513059802</v>
      </c>
      <c r="BH377">
        <f>AVERAGE('sugar+bitter expt'!CG375:CW375)</f>
        <v>1.010070567917025</v>
      </c>
      <c r="BJ377">
        <f>STDEV('sugar expt'!CG375:CW375)/SQRT(COUNT('sugar expt'!CG375:CW375))</f>
        <v>0.1053499811705222</v>
      </c>
      <c r="BK377">
        <f>STDEV('bitter expt'!CG375:CW375)/SQRT(COUNT('bitter expt'!CG375:CW375))</f>
        <v>7.8340340312413603E-2</v>
      </c>
      <c r="BL377">
        <f>STDEV('sugar+bitter expt'!CG375:CW375)/SQRT(COUNT('sugar+bitter expt'!CG375:CW375))</f>
        <v>7.5914457913761696E-2</v>
      </c>
    </row>
    <row r="378" spans="15:64" x14ac:dyDescent="0.2">
      <c r="O378">
        <v>375</v>
      </c>
      <c r="P378">
        <f>AVERAGE('sugar expt'!C376:R376)</f>
        <v>9.51090197639002</v>
      </c>
      <c r="Q378">
        <f>AVERAGE('bitter expt'!C376:R376)</f>
        <v>7.2061619219823028</v>
      </c>
      <c r="R378">
        <f>AVERAGE('sugar+bitter expt'!C376:R376)</f>
        <v>8.3698898779100794</v>
      </c>
      <c r="T378">
        <f>STDEV('sugar expt'!C376:R376)/SQRT(COUNT('sugar expt'!C376:R376))</f>
        <v>0.78806275319622865</v>
      </c>
      <c r="U378">
        <f>STDEV('bitter expt'!C376:R376)/SQRT(COUNT('bitter expt'!C376:R376))</f>
        <v>1.0035676807061356</v>
      </c>
      <c r="V378">
        <f>STDEV('sugar+bitter expt'!C376:R376)/SQRT(COUNT('sugar+bitter expt'!C376:R376))</f>
        <v>0.60922509742796283</v>
      </c>
      <c r="X378">
        <f>AVERAGE('sugar expt'!AJ376:AY376)</f>
        <v>8.1574191875214925</v>
      </c>
      <c r="Y378">
        <f>AVERAGE('bitter expt'!AJ376:AY376)</f>
        <v>4.560719927714036</v>
      </c>
      <c r="Z378">
        <f>AVERAGE('sugar+bitter expt'!AJ376:AY376)</f>
        <v>7.1614459400632251</v>
      </c>
      <c r="AB378">
        <f>STDEV('sugar expt'!AJ376:AY376)/SQRT(COUNT('sugar expt'!AJ376:AY376))</f>
        <v>0.6916451186659075</v>
      </c>
      <c r="AC378">
        <f>STDEV('bitter expt'!AJ376:AY376)/SQRT(COUNT('bitter expt'!AJ376:AY376))</f>
        <v>0.79794434082895871</v>
      </c>
      <c r="AD378">
        <f>STDEV('sugar+bitter expt'!AJ376:AY376)/SQRT(COUNT('sugar+bitter expt'!AJ376:AY376))</f>
        <v>0.86185004675171406</v>
      </c>
      <c r="AF378">
        <f>AVERAGE('sugar expt'!BQ376:CF376)</f>
        <v>7.1585893194956984</v>
      </c>
      <c r="AG378">
        <f>AVERAGE('bitter expt'!BQ376:CF376)</f>
        <v>3.363730158179826</v>
      </c>
      <c r="AH378">
        <f>AVERAGE('sugar+bitter expt'!BQ376:CF376)</f>
        <v>5.2692959434393298</v>
      </c>
      <c r="AJ378">
        <f>STDEV('sugar expt'!BQ376:CF376)/SQRT(COUNT('sugar expt'!BQ376:CF376))</f>
        <v>0.70820116823285795</v>
      </c>
      <c r="AK378">
        <f>STDEV('bitter expt'!BQ376:CF376)/SQRT(COUNT('bitter expt'!BQ376:CF376))</f>
        <v>0.75263686344707692</v>
      </c>
      <c r="AL378">
        <f>STDEV('sugar+bitter expt'!BQ376:CF376)/SQRT(COUNT('sugar+bitter expt'!BQ376:CF376))</f>
        <v>0.66923495944886613</v>
      </c>
      <c r="AP378">
        <f>AVERAGE('sugar expt'!S376:AI376)</f>
        <v>1.5453320320554036</v>
      </c>
      <c r="AQ378">
        <f>AVERAGE('bitter expt'!S376:AI376)</f>
        <v>1.2567232997043301</v>
      </c>
      <c r="AR378">
        <f>AVERAGE('sugar+bitter expt'!S376:AI376)</f>
        <v>1.566491612095499</v>
      </c>
      <c r="AT378">
        <f>STDEV('sugar expt'!S376:AI376)/SQRT(COUNT('sugar expt'!S376:AI376))</f>
        <v>0.14855315132066593</v>
      </c>
      <c r="AU378">
        <f>STDEV('bitter expt'!S376:AI376)/SQRT(COUNT('bitter expt'!S376:AI376))</f>
        <v>0.11356904299101776</v>
      </c>
      <c r="AV378">
        <f>STDEV('sugar+bitter expt'!S376:AI376)/SQRT(COUNT('sugar+bitter expt'!S376:AI376))</f>
        <v>0.10052703141227072</v>
      </c>
      <c r="AX378">
        <f>AVERAGE('sugar expt'!AZ376:BP376)</f>
        <v>1.4428170143711709</v>
      </c>
      <c r="AY378">
        <f>AVERAGE('bitter expt'!AZ376:BP376)</f>
        <v>0.96090769499538076</v>
      </c>
      <c r="AZ378">
        <f>AVERAGE('sugar+bitter expt'!AZ376:BP376)</f>
        <v>1.1494656498712592</v>
      </c>
      <c r="BB378">
        <f>STDEV('sugar expt'!AZ376:BP376)/SQRT(COUNT('sugar expt'!AZ376:BP376))</f>
        <v>0.10973472252254479</v>
      </c>
      <c r="BC378">
        <f>STDEV('bitter expt'!AZ376:BP376)/SQRT(COUNT('bitter expt'!AZ376:BP376))</f>
        <v>7.9512468926399821E-2</v>
      </c>
      <c r="BD378">
        <f>STDEV('sugar+bitter expt'!AZ376:BP376)/SQRT(COUNT('sugar+bitter expt'!AZ376:BP376))</f>
        <v>9.2827714181993592E-2</v>
      </c>
      <c r="BF378">
        <f>AVERAGE('sugar expt'!CG376:CW376)</f>
        <v>1.2074226656756248</v>
      </c>
      <c r="BG378">
        <f>AVERAGE('bitter expt'!CG376:CW376)</f>
        <v>0.82867886242203581</v>
      </c>
      <c r="BH378">
        <f>AVERAGE('sugar+bitter expt'!CG376:CW376)</f>
        <v>1.062966118020102</v>
      </c>
      <c r="BJ378">
        <f>STDEV('sugar expt'!CG376:CW376)/SQRT(COUNT('sugar expt'!CG376:CW376))</f>
        <v>0.10079067316930525</v>
      </c>
      <c r="BK378">
        <f>STDEV('bitter expt'!CG376:CW376)/SQRT(COUNT('bitter expt'!CG376:CW376))</f>
        <v>8.2171814604373922E-2</v>
      </c>
      <c r="BL378">
        <f>STDEV('sugar+bitter expt'!CG376:CW376)/SQRT(COUNT('sugar+bitter expt'!CG376:CW376))</f>
        <v>9.0064611267784755E-2</v>
      </c>
    </row>
    <row r="379" spans="15:64" x14ac:dyDescent="0.2">
      <c r="O379">
        <v>376</v>
      </c>
      <c r="P379">
        <f>AVERAGE('sugar expt'!C377:R377)</f>
        <v>9.6950878246708161</v>
      </c>
      <c r="Q379">
        <f>AVERAGE('bitter expt'!C377:R377)</f>
        <v>7.7737470129427297</v>
      </c>
      <c r="R379">
        <f>AVERAGE('sugar+bitter expt'!C377:R377)</f>
        <v>8.9276218255766153</v>
      </c>
      <c r="T379">
        <f>STDEV('sugar expt'!C377:R377)/SQRT(COUNT('sugar expt'!C377:R377))</f>
        <v>0.55191750942325291</v>
      </c>
      <c r="U379">
        <f>STDEV('bitter expt'!C377:R377)/SQRT(COUNT('bitter expt'!C377:R377))</f>
        <v>0.81024972223711822</v>
      </c>
      <c r="V379">
        <f>STDEV('sugar+bitter expt'!C377:R377)/SQRT(COUNT('sugar+bitter expt'!C377:R377))</f>
        <v>0.88656784257279708</v>
      </c>
      <c r="X379">
        <f>AVERAGE('sugar expt'!AJ377:AY377)</f>
        <v>8.5363801913985373</v>
      </c>
      <c r="Y379">
        <f>AVERAGE('bitter expt'!AJ377:AY377)</f>
        <v>4.912251373222194</v>
      </c>
      <c r="Z379">
        <f>AVERAGE('sugar+bitter expt'!AJ377:AY377)</f>
        <v>6.4715806169217682</v>
      </c>
      <c r="AB379">
        <f>STDEV('sugar expt'!AJ377:AY377)/SQRT(COUNT('sugar expt'!AJ377:AY377))</f>
        <v>0.55534717608710893</v>
      </c>
      <c r="AC379">
        <f>STDEV('bitter expt'!AJ377:AY377)/SQRT(COUNT('bitter expt'!AJ377:AY377))</f>
        <v>0.79583684681580458</v>
      </c>
      <c r="AD379">
        <f>STDEV('sugar+bitter expt'!AJ377:AY377)/SQRT(COUNT('sugar+bitter expt'!AJ377:AY377))</f>
        <v>0.93154181656109547</v>
      </c>
      <c r="AF379">
        <f>AVERAGE('sugar expt'!BQ377:CF377)</f>
        <v>7.049929425015951</v>
      </c>
      <c r="AG379">
        <f>AVERAGE('bitter expt'!BQ377:CF377)</f>
        <v>3.1381611224776691</v>
      </c>
      <c r="AH379">
        <f>AVERAGE('sugar+bitter expt'!BQ377:CF377)</f>
        <v>5.3009894158331674</v>
      </c>
      <c r="AJ379">
        <f>STDEV('sugar expt'!BQ377:CF377)/SQRT(COUNT('sugar expt'!BQ377:CF377))</f>
        <v>0.56975062781134878</v>
      </c>
      <c r="AK379">
        <f>STDEV('bitter expt'!BQ377:CF377)/SQRT(COUNT('bitter expt'!BQ377:CF377))</f>
        <v>0.65898019787725159</v>
      </c>
      <c r="AL379">
        <f>STDEV('sugar+bitter expt'!BQ377:CF377)/SQRT(COUNT('sugar+bitter expt'!BQ377:CF377))</f>
        <v>0.41904460484678635</v>
      </c>
      <c r="AP379">
        <f>AVERAGE('sugar expt'!S377:AI377)</f>
        <v>1.6593725433817892</v>
      </c>
      <c r="AQ379">
        <f>AVERAGE('bitter expt'!S377:AI377)</f>
        <v>1.2429644253990177</v>
      </c>
      <c r="AR379">
        <f>AVERAGE('sugar+bitter expt'!S377:AI377)</f>
        <v>1.5694264307992787</v>
      </c>
      <c r="AT379">
        <f>STDEV('sugar expt'!S377:AI377)/SQRT(COUNT('sugar expt'!S377:AI377))</f>
        <v>0.15724211633417404</v>
      </c>
      <c r="AU379">
        <f>STDEV('bitter expt'!S377:AI377)/SQRT(COUNT('bitter expt'!S377:AI377))</f>
        <v>9.9525107429638729E-2</v>
      </c>
      <c r="AV379">
        <f>STDEV('sugar+bitter expt'!S377:AI377)/SQRT(COUNT('sugar+bitter expt'!S377:AI377))</f>
        <v>9.6570169130146058E-2</v>
      </c>
      <c r="AX379">
        <f>AVERAGE('sugar expt'!AZ377:BP377)</f>
        <v>1.4156092343381479</v>
      </c>
      <c r="AY379">
        <f>AVERAGE('bitter expt'!AZ377:BP377)</f>
        <v>0.89797726974204672</v>
      </c>
      <c r="AZ379">
        <f>AVERAGE('sugar+bitter expt'!AZ377:BP377)</f>
        <v>1.2498878363480741</v>
      </c>
      <c r="BB379">
        <f>STDEV('sugar expt'!AZ377:BP377)/SQRT(COUNT('sugar expt'!AZ377:BP377))</f>
        <v>0.13308851671937785</v>
      </c>
      <c r="BC379">
        <f>STDEV('bitter expt'!AZ377:BP377)/SQRT(COUNT('bitter expt'!AZ377:BP377))</f>
        <v>9.6871072774694034E-2</v>
      </c>
      <c r="BD379">
        <f>STDEV('sugar+bitter expt'!AZ377:BP377)/SQRT(COUNT('sugar+bitter expt'!AZ377:BP377))</f>
        <v>0.11165467455201634</v>
      </c>
      <c r="BF379">
        <f>AVERAGE('sugar expt'!CG377:CW377)</f>
        <v>1.2771641219462182</v>
      </c>
      <c r="BG379">
        <f>AVERAGE('bitter expt'!CG377:CW377)</f>
        <v>0.73335797568144101</v>
      </c>
      <c r="BH379">
        <f>AVERAGE('sugar+bitter expt'!CG377:CW377)</f>
        <v>1.100171282692274</v>
      </c>
      <c r="BJ379">
        <f>STDEV('sugar expt'!CG377:CW377)/SQRT(COUNT('sugar expt'!CG377:CW377))</f>
        <v>9.9919574979041192E-2</v>
      </c>
      <c r="BK379">
        <f>STDEV('bitter expt'!CG377:CW377)/SQRT(COUNT('bitter expt'!CG377:CW377))</f>
        <v>7.0657945608055522E-2</v>
      </c>
      <c r="BL379">
        <f>STDEV('sugar+bitter expt'!CG377:CW377)/SQRT(COUNT('sugar+bitter expt'!CG377:CW377))</f>
        <v>9.9027988812311687E-2</v>
      </c>
    </row>
    <row r="380" spans="15:64" x14ac:dyDescent="0.2">
      <c r="O380">
        <v>377</v>
      </c>
      <c r="P380">
        <f>AVERAGE('sugar expt'!C378:R378)</f>
        <v>9.4677087717150972</v>
      </c>
      <c r="Q380">
        <f>AVERAGE('bitter expt'!C378:R378)</f>
        <v>7.5455478884215195</v>
      </c>
      <c r="R380">
        <f>AVERAGE('sugar+bitter expt'!C378:R378)</f>
        <v>8.7188185283350919</v>
      </c>
      <c r="T380">
        <f>STDEV('sugar expt'!C378:R378)/SQRT(COUNT('sugar expt'!C378:R378))</f>
        <v>0.52301639422231361</v>
      </c>
      <c r="U380">
        <f>STDEV('bitter expt'!C378:R378)/SQRT(COUNT('bitter expt'!C378:R378))</f>
        <v>1.0476372236194742</v>
      </c>
      <c r="V380">
        <f>STDEV('sugar+bitter expt'!C378:R378)/SQRT(COUNT('sugar+bitter expt'!C378:R378))</f>
        <v>0.72140037820732583</v>
      </c>
      <c r="X380">
        <f>AVERAGE('sugar expt'!AJ378:AY378)</f>
        <v>8.3899203666827518</v>
      </c>
      <c r="Y380">
        <f>AVERAGE('bitter expt'!AJ378:AY378)</f>
        <v>4.9894350037876816</v>
      </c>
      <c r="Z380">
        <f>AVERAGE('sugar+bitter expt'!AJ378:AY378)</f>
        <v>6.8729809829779596</v>
      </c>
      <c r="AB380">
        <f>STDEV('sugar expt'!AJ378:AY378)/SQRT(COUNT('sugar expt'!AJ378:AY378))</f>
        <v>0.63566547682578733</v>
      </c>
      <c r="AC380">
        <f>STDEV('bitter expt'!AJ378:AY378)/SQRT(COUNT('bitter expt'!AJ378:AY378))</f>
        <v>0.65706858164985193</v>
      </c>
      <c r="AD380">
        <f>STDEV('sugar+bitter expt'!AJ378:AY378)/SQRT(COUNT('sugar+bitter expt'!AJ378:AY378))</f>
        <v>0.83054843643951015</v>
      </c>
      <c r="AF380">
        <f>AVERAGE('sugar expt'!BQ378:CF378)</f>
        <v>7.5744209523780812</v>
      </c>
      <c r="AG380">
        <f>AVERAGE('bitter expt'!BQ378:CF378)</f>
        <v>3.2320766544503092</v>
      </c>
      <c r="AH380">
        <f>AVERAGE('sugar+bitter expt'!BQ378:CF378)</f>
        <v>5.4290028598387643</v>
      </c>
      <c r="AJ380">
        <f>STDEV('sugar expt'!BQ378:CF378)/SQRT(COUNT('sugar expt'!BQ378:CF378))</f>
        <v>0.71257443622539163</v>
      </c>
      <c r="AK380">
        <f>STDEV('bitter expt'!BQ378:CF378)/SQRT(COUNT('bitter expt'!BQ378:CF378))</f>
        <v>0.6818428959637961</v>
      </c>
      <c r="AL380">
        <f>STDEV('sugar+bitter expt'!BQ378:CF378)/SQRT(COUNT('sugar+bitter expt'!BQ378:CF378))</f>
        <v>0.46036252169669761</v>
      </c>
      <c r="AP380">
        <f>AVERAGE('sugar expt'!S378:AI378)</f>
        <v>1.6205713271124362</v>
      </c>
      <c r="AQ380">
        <f>AVERAGE('bitter expt'!S378:AI378)</f>
        <v>1.2325200027296292</v>
      </c>
      <c r="AR380">
        <f>AVERAGE('sugar+bitter expt'!S378:AI378)</f>
        <v>1.4993386044461874</v>
      </c>
      <c r="AT380">
        <f>STDEV('sugar expt'!S378:AI378)/SQRT(COUNT('sugar expt'!S378:AI378))</f>
        <v>8.0085328712851622E-2</v>
      </c>
      <c r="AU380">
        <f>STDEV('bitter expt'!S378:AI378)/SQRT(COUNT('bitter expt'!S378:AI378))</f>
        <v>0.1083861007709076</v>
      </c>
      <c r="AV380">
        <f>STDEV('sugar+bitter expt'!S378:AI378)/SQRT(COUNT('sugar+bitter expt'!S378:AI378))</f>
        <v>0.10328750838218993</v>
      </c>
      <c r="AX380">
        <f>AVERAGE('sugar expt'!AZ378:BP378)</f>
        <v>1.5141193336839209</v>
      </c>
      <c r="AY380">
        <f>AVERAGE('bitter expt'!AZ378:BP378)</f>
        <v>0.96070361826431916</v>
      </c>
      <c r="AZ380">
        <f>AVERAGE('sugar+bitter expt'!AZ378:BP378)</f>
        <v>1.1987119404426121</v>
      </c>
      <c r="BB380">
        <f>STDEV('sugar expt'!AZ378:BP378)/SQRT(COUNT('sugar expt'!AZ378:BP378))</f>
        <v>0.15202896322100598</v>
      </c>
      <c r="BC380">
        <f>STDEV('bitter expt'!AZ378:BP378)/SQRT(COUNT('bitter expt'!AZ378:BP378))</f>
        <v>7.6239941363523647E-2</v>
      </c>
      <c r="BD380">
        <f>STDEV('sugar+bitter expt'!AZ378:BP378)/SQRT(COUNT('sugar+bitter expt'!AZ378:BP378))</f>
        <v>9.5270857035990877E-2</v>
      </c>
      <c r="BF380">
        <f>AVERAGE('sugar expt'!CG378:CW378)</f>
        <v>1.3245768358729937</v>
      </c>
      <c r="BG380">
        <f>AVERAGE('bitter expt'!CG378:CW378)</f>
        <v>0.77425554039213407</v>
      </c>
      <c r="BH380">
        <f>AVERAGE('sugar+bitter expt'!CG378:CW378)</f>
        <v>0.95905315744271369</v>
      </c>
      <c r="BJ380">
        <f>STDEV('sugar expt'!CG378:CW378)/SQRT(COUNT('sugar expt'!CG378:CW378))</f>
        <v>7.3492812712510597E-2</v>
      </c>
      <c r="BK380">
        <f>STDEV('bitter expt'!CG378:CW378)/SQRT(COUNT('bitter expt'!CG378:CW378))</f>
        <v>7.5106147571553331E-2</v>
      </c>
      <c r="BL380">
        <f>STDEV('sugar+bitter expt'!CG378:CW378)/SQRT(COUNT('sugar+bitter expt'!CG378:CW378))</f>
        <v>7.6597123981133247E-2</v>
      </c>
    </row>
    <row r="381" spans="15:64" x14ac:dyDescent="0.2">
      <c r="O381">
        <v>378</v>
      </c>
      <c r="P381">
        <f>AVERAGE('sugar expt'!C379:R379)</f>
        <v>9.2029204649775824</v>
      </c>
      <c r="Q381">
        <f>AVERAGE('bitter expt'!C379:R379)</f>
        <v>7.2718866548335059</v>
      </c>
      <c r="R381">
        <f>AVERAGE('sugar+bitter expt'!C379:R379)</f>
        <v>8.7201234567163208</v>
      </c>
      <c r="T381">
        <f>STDEV('sugar expt'!C379:R379)/SQRT(COUNT('sugar expt'!C379:R379))</f>
        <v>0.70652480347445024</v>
      </c>
      <c r="U381">
        <f>STDEV('bitter expt'!C379:R379)/SQRT(COUNT('bitter expt'!C379:R379))</f>
        <v>1.0012101497094383</v>
      </c>
      <c r="V381">
        <f>STDEV('sugar+bitter expt'!C379:R379)/SQRT(COUNT('sugar+bitter expt'!C379:R379))</f>
        <v>0.7260024225958025</v>
      </c>
      <c r="X381">
        <f>AVERAGE('sugar expt'!AJ379:AY379)</f>
        <v>8.0815333571197598</v>
      </c>
      <c r="Y381">
        <f>AVERAGE('bitter expt'!AJ379:AY379)</f>
        <v>4.0719321637126118</v>
      </c>
      <c r="Z381">
        <f>AVERAGE('sugar+bitter expt'!AJ379:AY379)</f>
        <v>6.3650585197974721</v>
      </c>
      <c r="AB381">
        <f>STDEV('sugar expt'!AJ379:AY379)/SQRT(COUNT('sugar expt'!AJ379:AY379))</f>
        <v>0.63285666379113215</v>
      </c>
      <c r="AC381">
        <f>STDEV('bitter expt'!AJ379:AY379)/SQRT(COUNT('bitter expt'!AJ379:AY379))</f>
        <v>0.47132033513523375</v>
      </c>
      <c r="AD381">
        <f>STDEV('sugar+bitter expt'!AJ379:AY379)/SQRT(COUNT('sugar+bitter expt'!AJ379:AY379))</f>
        <v>0.7711927372106836</v>
      </c>
      <c r="AF381">
        <f>AVERAGE('sugar expt'!BQ379:CF379)</f>
        <v>7.8104880695302423</v>
      </c>
      <c r="AG381">
        <f>AVERAGE('bitter expt'!BQ379:CF379)</f>
        <v>2.873352261795465</v>
      </c>
      <c r="AH381">
        <f>AVERAGE('sugar+bitter expt'!BQ379:CF379)</f>
        <v>5.5122994249414869</v>
      </c>
      <c r="AJ381">
        <f>STDEV('sugar expt'!BQ379:CF379)/SQRT(COUNT('sugar expt'!BQ379:CF379))</f>
        <v>0.74100540533626758</v>
      </c>
      <c r="AK381">
        <f>STDEV('bitter expt'!BQ379:CF379)/SQRT(COUNT('bitter expt'!BQ379:CF379))</f>
        <v>0.45618477519874684</v>
      </c>
      <c r="AL381">
        <f>STDEV('sugar+bitter expt'!BQ379:CF379)/SQRT(COUNT('sugar+bitter expt'!BQ379:CF379))</f>
        <v>0.47474672742472895</v>
      </c>
      <c r="AP381">
        <f>AVERAGE('sugar expt'!S379:AI379)</f>
        <v>1.6099766441422818</v>
      </c>
      <c r="AQ381">
        <f>AVERAGE('bitter expt'!S379:AI379)</f>
        <v>1.2540973156207502</v>
      </c>
      <c r="AR381">
        <f>AVERAGE('sugar+bitter expt'!S379:AI379)</f>
        <v>1.4819771664768231</v>
      </c>
      <c r="AT381">
        <f>STDEV('sugar expt'!S379:AI379)/SQRT(COUNT('sugar expt'!S379:AI379))</f>
        <v>0.11525352450115113</v>
      </c>
      <c r="AU381">
        <f>STDEV('bitter expt'!S379:AI379)/SQRT(COUNT('bitter expt'!S379:AI379))</f>
        <v>0.1301171793616735</v>
      </c>
      <c r="AV381">
        <f>STDEV('sugar+bitter expt'!S379:AI379)/SQRT(COUNT('sugar+bitter expt'!S379:AI379))</f>
        <v>8.0180435383591195E-2</v>
      </c>
      <c r="AX381">
        <f>AVERAGE('sugar expt'!AZ379:BP379)</f>
        <v>1.4695287473809058</v>
      </c>
      <c r="AY381">
        <f>AVERAGE('bitter expt'!AZ379:BP379)</f>
        <v>0.96979702844405169</v>
      </c>
      <c r="AZ381">
        <f>AVERAGE('sugar+bitter expt'!AZ379:BP379)</f>
        <v>1.2332290199784059</v>
      </c>
      <c r="BB381">
        <f>STDEV('sugar expt'!AZ379:BP379)/SQRT(COUNT('sugar expt'!AZ379:BP379))</f>
        <v>0.13675865417322597</v>
      </c>
      <c r="BC381">
        <f>STDEV('bitter expt'!AZ379:BP379)/SQRT(COUNT('bitter expt'!AZ379:BP379))</f>
        <v>9.7576125686082246E-2</v>
      </c>
      <c r="BD381">
        <f>STDEV('sugar+bitter expt'!AZ379:BP379)/SQRT(COUNT('sugar+bitter expt'!AZ379:BP379))</f>
        <v>8.3593460754084095E-2</v>
      </c>
      <c r="BF381">
        <f>AVERAGE('sugar expt'!CG379:CW379)</f>
        <v>1.1221405939745721</v>
      </c>
      <c r="BG381">
        <f>AVERAGE('bitter expt'!CG379:CW379)</f>
        <v>0.8532789831251284</v>
      </c>
      <c r="BH381">
        <f>AVERAGE('sugar+bitter expt'!CG379:CW379)</f>
        <v>1.0290851222429847</v>
      </c>
      <c r="BJ381">
        <f>STDEV('sugar expt'!CG379:CW379)/SQRT(COUNT('sugar expt'!CG379:CW379))</f>
        <v>7.5967765671779666E-2</v>
      </c>
      <c r="BK381">
        <f>STDEV('bitter expt'!CG379:CW379)/SQRT(COUNT('bitter expt'!CG379:CW379))</f>
        <v>7.4766701835905364E-2</v>
      </c>
      <c r="BL381">
        <f>STDEV('sugar+bitter expt'!CG379:CW379)/SQRT(COUNT('sugar+bitter expt'!CG379:CW379))</f>
        <v>8.2343142044807249E-2</v>
      </c>
    </row>
    <row r="382" spans="15:64" x14ac:dyDescent="0.2">
      <c r="O382">
        <v>379</v>
      </c>
      <c r="P382">
        <f>AVERAGE('sugar expt'!C380:R380)</f>
        <v>10.036927011361584</v>
      </c>
      <c r="Q382">
        <f>AVERAGE('bitter expt'!C380:R380)</f>
        <v>7.557766490569894</v>
      </c>
      <c r="R382">
        <f>AVERAGE('sugar+bitter expt'!C380:R380)</f>
        <v>8.5353699861065664</v>
      </c>
      <c r="T382">
        <f>STDEV('sugar expt'!C380:R380)/SQRT(COUNT('sugar expt'!C380:R380))</f>
        <v>0.53918624996608733</v>
      </c>
      <c r="U382">
        <f>STDEV('bitter expt'!C380:R380)/SQRT(COUNT('bitter expt'!C380:R380))</f>
        <v>1.1318733534229728</v>
      </c>
      <c r="V382">
        <f>STDEV('sugar+bitter expt'!C380:R380)/SQRT(COUNT('sugar+bitter expt'!C380:R380))</f>
        <v>0.67231416240753561</v>
      </c>
      <c r="X382">
        <f>AVERAGE('sugar expt'!AJ380:AY380)</f>
        <v>8.4622809057762858</v>
      </c>
      <c r="Y382">
        <f>AVERAGE('bitter expt'!AJ380:AY380)</f>
        <v>4.3105574286933637</v>
      </c>
      <c r="Z382">
        <f>AVERAGE('sugar+bitter expt'!AJ380:AY380)</f>
        <v>5.8500930616762439</v>
      </c>
      <c r="AB382">
        <f>STDEV('sugar expt'!AJ380:AY380)/SQRT(COUNT('sugar expt'!AJ380:AY380))</f>
        <v>0.50400463176053645</v>
      </c>
      <c r="AC382">
        <f>STDEV('bitter expt'!AJ380:AY380)/SQRT(COUNT('bitter expt'!AJ380:AY380))</f>
        <v>0.77468021411570243</v>
      </c>
      <c r="AD382">
        <f>STDEV('sugar+bitter expt'!AJ380:AY380)/SQRT(COUNT('sugar+bitter expt'!AJ380:AY380))</f>
        <v>0.77880396073085512</v>
      </c>
      <c r="AF382">
        <f>AVERAGE('sugar expt'!BQ380:CF380)</f>
        <v>7.0732611998719346</v>
      </c>
      <c r="AG382">
        <f>AVERAGE('bitter expt'!BQ380:CF380)</f>
        <v>2.8547896865616882</v>
      </c>
      <c r="AH382">
        <f>AVERAGE('sugar+bitter expt'!BQ380:CF380)</f>
        <v>5.1193030475398089</v>
      </c>
      <c r="AJ382">
        <f>STDEV('sugar expt'!BQ380:CF380)/SQRT(COUNT('sugar expt'!BQ380:CF380))</f>
        <v>0.58855249189462422</v>
      </c>
      <c r="AK382">
        <f>STDEV('bitter expt'!BQ380:CF380)/SQRT(COUNT('bitter expt'!BQ380:CF380))</f>
        <v>0.54659887011701769</v>
      </c>
      <c r="AL382">
        <f>STDEV('sugar+bitter expt'!BQ380:CF380)/SQRT(COUNT('sugar+bitter expt'!BQ380:CF380))</f>
        <v>0.469903407562343</v>
      </c>
      <c r="AP382">
        <f>AVERAGE('sugar expt'!S380:AI380)</f>
        <v>1.6233664937709569</v>
      </c>
      <c r="AQ382">
        <f>AVERAGE('bitter expt'!S380:AI380)</f>
        <v>1.2989499710525514</v>
      </c>
      <c r="AR382">
        <f>AVERAGE('sugar+bitter expt'!S380:AI380)</f>
        <v>1.5421116674236968</v>
      </c>
      <c r="AT382">
        <f>STDEV('sugar expt'!S380:AI380)/SQRT(COUNT('sugar expt'!S380:AI380))</f>
        <v>0.12709847040289712</v>
      </c>
      <c r="AU382">
        <f>STDEV('bitter expt'!S380:AI380)/SQRT(COUNT('bitter expt'!S380:AI380))</f>
        <v>0.10081339060355378</v>
      </c>
      <c r="AV382">
        <f>STDEV('sugar+bitter expt'!S380:AI380)/SQRT(COUNT('sugar+bitter expt'!S380:AI380))</f>
        <v>0.11463281878509372</v>
      </c>
      <c r="AX382">
        <f>AVERAGE('sugar expt'!AZ380:BP380)</f>
        <v>1.4661475882986701</v>
      </c>
      <c r="AY382">
        <f>AVERAGE('bitter expt'!AZ380:BP380)</f>
        <v>0.93603303879721644</v>
      </c>
      <c r="AZ382">
        <f>AVERAGE('sugar+bitter expt'!AZ380:BP380)</f>
        <v>1.1154801566033699</v>
      </c>
      <c r="BB382">
        <f>STDEV('sugar expt'!AZ380:BP380)/SQRT(COUNT('sugar expt'!AZ380:BP380))</f>
        <v>9.3784205927475883E-2</v>
      </c>
      <c r="BC382">
        <f>STDEV('bitter expt'!AZ380:BP380)/SQRT(COUNT('bitter expt'!AZ380:BP380))</f>
        <v>8.3907045991216095E-2</v>
      </c>
      <c r="BD382">
        <f>STDEV('sugar+bitter expt'!AZ380:BP380)/SQRT(COUNT('sugar+bitter expt'!AZ380:BP380))</f>
        <v>9.0117299413954507E-2</v>
      </c>
      <c r="BF382">
        <f>AVERAGE('sugar expt'!CG380:CW380)</f>
        <v>1.3267204333139708</v>
      </c>
      <c r="BG382">
        <f>AVERAGE('bitter expt'!CG380:CW380)</f>
        <v>0.79817591087745243</v>
      </c>
      <c r="BH382">
        <f>AVERAGE('sugar+bitter expt'!CG380:CW380)</f>
        <v>1.0447426424294248</v>
      </c>
      <c r="BJ382">
        <f>STDEV('sugar expt'!CG380:CW380)/SQRT(COUNT('sugar expt'!CG380:CW380))</f>
        <v>9.5564808329216003E-2</v>
      </c>
      <c r="BK382">
        <f>STDEV('bitter expt'!CG380:CW380)/SQRT(COUNT('bitter expt'!CG380:CW380))</f>
        <v>7.1031079228517202E-2</v>
      </c>
      <c r="BL382">
        <f>STDEV('sugar+bitter expt'!CG380:CW380)/SQRT(COUNT('sugar+bitter expt'!CG380:CW380))</f>
        <v>7.8270693913339226E-2</v>
      </c>
    </row>
    <row r="383" spans="15:64" x14ac:dyDescent="0.2">
      <c r="O383">
        <v>380</v>
      </c>
      <c r="P383">
        <f>AVERAGE('sugar expt'!C381:R381)</f>
        <v>9.6845309068417631</v>
      </c>
      <c r="Q383">
        <f>AVERAGE('bitter expt'!C381:R381)</f>
        <v>7.55596717168868</v>
      </c>
      <c r="R383">
        <f>AVERAGE('sugar+bitter expt'!C381:R381)</f>
        <v>8.6902968350652756</v>
      </c>
      <c r="T383">
        <f>STDEV('sugar expt'!C381:R381)/SQRT(COUNT('sugar expt'!C381:R381))</f>
        <v>0.74808102129845822</v>
      </c>
      <c r="U383">
        <f>STDEV('bitter expt'!C381:R381)/SQRT(COUNT('bitter expt'!C381:R381))</f>
        <v>1.1065484109909141</v>
      </c>
      <c r="V383">
        <f>STDEV('sugar+bitter expt'!C381:R381)/SQRT(COUNT('sugar+bitter expt'!C381:R381))</f>
        <v>0.76765330261577691</v>
      </c>
      <c r="X383">
        <f>AVERAGE('sugar expt'!AJ381:AY381)</f>
        <v>7.8814313594031074</v>
      </c>
      <c r="Y383">
        <f>AVERAGE('bitter expt'!AJ381:AY381)</f>
        <v>3.9854355399200343</v>
      </c>
      <c r="Z383">
        <f>AVERAGE('sugar+bitter expt'!AJ381:AY381)</f>
        <v>5.7083963435698584</v>
      </c>
      <c r="AB383">
        <f>STDEV('sugar expt'!AJ381:AY381)/SQRT(COUNT('sugar expt'!AJ381:AY381))</f>
        <v>0.55743320214359982</v>
      </c>
      <c r="AC383">
        <f>STDEV('bitter expt'!AJ381:AY381)/SQRT(COUNT('bitter expt'!AJ381:AY381))</f>
        <v>0.70599486102529962</v>
      </c>
      <c r="AD383">
        <f>STDEV('sugar+bitter expt'!AJ381:AY381)/SQRT(COUNT('sugar+bitter expt'!AJ381:AY381))</f>
        <v>0.86703600053999896</v>
      </c>
      <c r="AF383">
        <f>AVERAGE('sugar expt'!BQ381:CF381)</f>
        <v>7.1463015115565671</v>
      </c>
      <c r="AG383">
        <f>AVERAGE('bitter expt'!BQ381:CF381)</f>
        <v>3.0287104626343071</v>
      </c>
      <c r="AH383">
        <f>AVERAGE('sugar+bitter expt'!BQ381:CF381)</f>
        <v>5.1179882653673801</v>
      </c>
      <c r="AJ383">
        <f>STDEV('sugar expt'!BQ381:CF381)/SQRT(COUNT('sugar expt'!BQ381:CF381))</f>
        <v>0.66267712822364189</v>
      </c>
      <c r="AK383">
        <f>STDEV('bitter expt'!BQ381:CF381)/SQRT(COUNT('bitter expt'!BQ381:CF381))</f>
        <v>0.45331740590217062</v>
      </c>
      <c r="AL383">
        <f>STDEV('sugar+bitter expt'!BQ381:CF381)/SQRT(COUNT('sugar+bitter expt'!BQ381:CF381))</f>
        <v>0.42589985421466242</v>
      </c>
      <c r="AP383">
        <f>AVERAGE('sugar expt'!S381:AI381)</f>
        <v>1.5647641352102839</v>
      </c>
      <c r="AQ383">
        <f>AVERAGE('bitter expt'!S381:AI381)</f>
        <v>1.1500205791577252</v>
      </c>
      <c r="AR383">
        <f>AVERAGE('sugar+bitter expt'!S381:AI381)</f>
        <v>1.5188528090098938</v>
      </c>
      <c r="AT383">
        <f>STDEV('sugar expt'!S381:AI381)/SQRT(COUNT('sugar expt'!S381:AI381))</f>
        <v>0.10857845040741614</v>
      </c>
      <c r="AU383">
        <f>STDEV('bitter expt'!S381:AI381)/SQRT(COUNT('bitter expt'!S381:AI381))</f>
        <v>9.1674938802551828E-2</v>
      </c>
      <c r="AV383">
        <f>STDEV('sugar+bitter expt'!S381:AI381)/SQRT(COUNT('sugar+bitter expt'!S381:AI381))</f>
        <v>0.11454415044757178</v>
      </c>
      <c r="AX383">
        <f>AVERAGE('sugar expt'!AZ381:BP381)</f>
        <v>1.4907480402387385</v>
      </c>
      <c r="AY383">
        <f>AVERAGE('bitter expt'!AZ381:BP381)</f>
        <v>0.85801604928072006</v>
      </c>
      <c r="AZ383">
        <f>AVERAGE('sugar+bitter expt'!AZ381:BP381)</f>
        <v>1.1462069158365829</v>
      </c>
      <c r="BB383">
        <f>STDEV('sugar expt'!AZ381:BP381)/SQRT(COUNT('sugar expt'!AZ381:BP381))</f>
        <v>0.10879388803738566</v>
      </c>
      <c r="BC383">
        <f>STDEV('bitter expt'!AZ381:BP381)/SQRT(COUNT('bitter expt'!AZ381:BP381))</f>
        <v>4.4085617006297872E-2</v>
      </c>
      <c r="BD383">
        <f>STDEV('sugar+bitter expt'!AZ381:BP381)/SQRT(COUNT('sugar+bitter expt'!AZ381:BP381))</f>
        <v>8.6764800344775517E-2</v>
      </c>
      <c r="BF383">
        <f>AVERAGE('sugar expt'!CG381:CW381)</f>
        <v>1.3017839071820163</v>
      </c>
      <c r="BG383">
        <f>AVERAGE('bitter expt'!CG381:CW381)</f>
        <v>0.85944099906921156</v>
      </c>
      <c r="BH383">
        <f>AVERAGE('sugar+bitter expt'!CG381:CW381)</f>
        <v>1.0861472477964591</v>
      </c>
      <c r="BJ383">
        <f>STDEV('sugar expt'!CG381:CW381)/SQRT(COUNT('sugar expt'!CG381:CW381))</f>
        <v>8.6839821113846208E-2</v>
      </c>
      <c r="BK383">
        <f>STDEV('bitter expt'!CG381:CW381)/SQRT(COUNT('bitter expt'!CG381:CW381))</f>
        <v>7.6711019805311711E-2</v>
      </c>
      <c r="BL383">
        <f>STDEV('sugar+bitter expt'!CG381:CW381)/SQRT(COUNT('sugar+bitter expt'!CG381:CW381))</f>
        <v>8.853274346533678E-2</v>
      </c>
    </row>
    <row r="384" spans="15:64" x14ac:dyDescent="0.2">
      <c r="O384">
        <v>381</v>
      </c>
      <c r="P384">
        <f>AVERAGE('sugar expt'!C382:R382)</f>
        <v>10.657783807923238</v>
      </c>
      <c r="Q384">
        <f>AVERAGE('bitter expt'!C382:R382)</f>
        <v>7.4079907442506636</v>
      </c>
      <c r="R384">
        <f>AVERAGE('sugar+bitter expt'!C382:R382)</f>
        <v>8.4197012946547183</v>
      </c>
      <c r="T384">
        <f>STDEV('sugar expt'!C382:R382)/SQRT(COUNT('sugar expt'!C382:R382))</f>
        <v>0.79622661798164907</v>
      </c>
      <c r="U384">
        <f>STDEV('bitter expt'!C382:R382)/SQRT(COUNT('bitter expt'!C382:R382))</f>
        <v>0.98798663312843282</v>
      </c>
      <c r="V384">
        <f>STDEV('sugar+bitter expt'!C382:R382)/SQRT(COUNT('sugar+bitter expt'!C382:R382))</f>
        <v>0.71667342606838413</v>
      </c>
      <c r="X384">
        <f>AVERAGE('sugar expt'!AJ382:AY382)</f>
        <v>8.2456446626353745</v>
      </c>
      <c r="Y384">
        <f>AVERAGE('bitter expt'!AJ382:AY382)</f>
        <v>4.1484621192555258</v>
      </c>
      <c r="Z384">
        <f>AVERAGE('sugar+bitter expt'!AJ382:AY382)</f>
        <v>5.3978277904312968</v>
      </c>
      <c r="AB384">
        <f>STDEV('sugar expt'!AJ382:AY382)/SQRT(COUNT('sugar expt'!AJ382:AY382))</f>
        <v>0.50240902614861382</v>
      </c>
      <c r="AC384">
        <f>STDEV('bitter expt'!AJ382:AY382)/SQRT(COUNT('bitter expt'!AJ382:AY382))</f>
        <v>0.70077226106838131</v>
      </c>
      <c r="AD384">
        <f>STDEV('sugar+bitter expt'!AJ382:AY382)/SQRT(COUNT('sugar+bitter expt'!AJ382:AY382))</f>
        <v>0.74540781784455368</v>
      </c>
      <c r="AF384">
        <f>AVERAGE('sugar expt'!BQ382:CF382)</f>
        <v>7.498280135558292</v>
      </c>
      <c r="AG384">
        <f>AVERAGE('bitter expt'!BQ382:CF382)</f>
        <v>2.9573251595257877</v>
      </c>
      <c r="AH384">
        <f>AVERAGE('sugar+bitter expt'!BQ382:CF382)</f>
        <v>4.8961512456501737</v>
      </c>
      <c r="AJ384">
        <f>STDEV('sugar expt'!BQ382:CF382)/SQRT(COUNT('sugar expt'!BQ382:CF382))</f>
        <v>0.51603320641146944</v>
      </c>
      <c r="AK384">
        <f>STDEV('bitter expt'!BQ382:CF382)/SQRT(COUNT('bitter expt'!BQ382:CF382))</f>
        <v>0.47670280510889013</v>
      </c>
      <c r="AL384">
        <f>STDEV('sugar+bitter expt'!BQ382:CF382)/SQRT(COUNT('sugar+bitter expt'!BQ382:CF382))</f>
        <v>0.55700144182422284</v>
      </c>
      <c r="AP384">
        <f>AVERAGE('sugar expt'!S382:AI382)</f>
        <v>1.5434237658227439</v>
      </c>
      <c r="AQ384">
        <f>AVERAGE('bitter expt'!S382:AI382)</f>
        <v>1.1765502989323771</v>
      </c>
      <c r="AR384">
        <f>AVERAGE('sugar+bitter expt'!S382:AI382)</f>
        <v>1.4232896009770832</v>
      </c>
      <c r="AT384">
        <f>STDEV('sugar expt'!S382:AI382)/SQRT(COUNT('sugar expt'!S382:AI382))</f>
        <v>0.10785079819227671</v>
      </c>
      <c r="AU384">
        <f>STDEV('bitter expt'!S382:AI382)/SQRT(COUNT('bitter expt'!S382:AI382))</f>
        <v>7.9924099462633152E-2</v>
      </c>
      <c r="AV384">
        <f>STDEV('sugar+bitter expt'!S382:AI382)/SQRT(COUNT('sugar+bitter expt'!S382:AI382))</f>
        <v>7.3339471634884246E-2</v>
      </c>
      <c r="AX384">
        <f>AVERAGE('sugar expt'!AZ382:BP382)</f>
        <v>1.4051477230465943</v>
      </c>
      <c r="AY384">
        <f>AVERAGE('bitter expt'!AZ382:BP382)</f>
        <v>0.99824955315628416</v>
      </c>
      <c r="AZ384">
        <f>AVERAGE('sugar+bitter expt'!AZ382:BP382)</f>
        <v>1.1837477899995152</v>
      </c>
      <c r="BB384">
        <f>STDEV('sugar expt'!AZ382:BP382)/SQRT(COUNT('sugar expt'!AZ382:BP382))</f>
        <v>9.952502929424499E-2</v>
      </c>
      <c r="BC384">
        <f>STDEV('bitter expt'!AZ382:BP382)/SQRT(COUNT('bitter expt'!AZ382:BP382))</f>
        <v>8.1149829840314214E-2</v>
      </c>
      <c r="BD384">
        <f>STDEV('sugar+bitter expt'!AZ382:BP382)/SQRT(COUNT('sugar+bitter expt'!AZ382:BP382))</f>
        <v>9.8099342386015184E-2</v>
      </c>
      <c r="BF384">
        <f>AVERAGE('sugar expt'!CG382:CW382)</f>
        <v>1.3676894873753809</v>
      </c>
      <c r="BG384">
        <f>AVERAGE('bitter expt'!CG382:CW382)</f>
        <v>0.78515814078360013</v>
      </c>
      <c r="BH384">
        <f>AVERAGE('sugar+bitter expt'!CG382:CW382)</f>
        <v>0.96713078141383968</v>
      </c>
      <c r="BJ384">
        <f>STDEV('sugar expt'!CG382:CW382)/SQRT(COUNT('sugar expt'!CG382:CW382))</f>
        <v>0.13283662173132732</v>
      </c>
      <c r="BK384">
        <f>STDEV('bitter expt'!CG382:CW382)/SQRT(COUNT('bitter expt'!CG382:CW382))</f>
        <v>5.9739405799888942E-2</v>
      </c>
      <c r="BL384">
        <f>STDEV('sugar+bitter expt'!CG382:CW382)/SQRT(COUNT('sugar+bitter expt'!CG382:CW382))</f>
        <v>9.488127637740594E-2</v>
      </c>
    </row>
    <row r="385" spans="15:64" x14ac:dyDescent="0.2">
      <c r="O385">
        <v>382</v>
      </c>
      <c r="P385">
        <f>AVERAGE('sugar expt'!C383:R383)</f>
        <v>10.240210414509107</v>
      </c>
      <c r="Q385">
        <f>AVERAGE('bitter expt'!C383:R383)</f>
        <v>6.8994894686693886</v>
      </c>
      <c r="R385">
        <f>AVERAGE('sugar+bitter expt'!C383:R383)</f>
        <v>8.1618893693782315</v>
      </c>
      <c r="T385">
        <f>STDEV('sugar expt'!C383:R383)/SQRT(COUNT('sugar expt'!C383:R383))</f>
        <v>0.66544740454247175</v>
      </c>
      <c r="U385">
        <f>STDEV('bitter expt'!C383:R383)/SQRT(COUNT('bitter expt'!C383:R383))</f>
        <v>1.0076622678166332</v>
      </c>
      <c r="V385">
        <f>STDEV('sugar+bitter expt'!C383:R383)/SQRT(COUNT('sugar+bitter expt'!C383:R383))</f>
        <v>0.52321255317177706</v>
      </c>
      <c r="X385">
        <f>AVERAGE('sugar expt'!AJ383:AY383)</f>
        <v>7.7759179616416692</v>
      </c>
      <c r="Y385">
        <f>AVERAGE('bitter expt'!AJ383:AY383)</f>
        <v>4.2707121495390492</v>
      </c>
      <c r="Z385">
        <f>AVERAGE('sugar+bitter expt'!AJ383:AY383)</f>
        <v>5.1745453274576327</v>
      </c>
      <c r="AB385">
        <f>STDEV('sugar expt'!AJ383:AY383)/SQRT(COUNT('sugar expt'!AJ383:AY383))</f>
        <v>0.69470501619967728</v>
      </c>
      <c r="AC385">
        <f>STDEV('bitter expt'!AJ383:AY383)/SQRT(COUNT('bitter expt'!AJ383:AY383))</f>
        <v>0.78318066987466328</v>
      </c>
      <c r="AD385">
        <f>STDEV('sugar+bitter expt'!AJ383:AY383)/SQRT(COUNT('sugar+bitter expt'!AJ383:AY383))</f>
        <v>0.70413082761523915</v>
      </c>
      <c r="AF385">
        <f>AVERAGE('sugar expt'!BQ383:CF383)</f>
        <v>7.0042525219653555</v>
      </c>
      <c r="AG385">
        <f>AVERAGE('bitter expt'!BQ383:CF383)</f>
        <v>3.2618735806484276</v>
      </c>
      <c r="AH385">
        <f>AVERAGE('sugar+bitter expt'!BQ383:CF383)</f>
        <v>5.1318418920120088</v>
      </c>
      <c r="AJ385">
        <f>STDEV('sugar expt'!BQ383:CF383)/SQRT(COUNT('sugar expt'!BQ383:CF383))</f>
        <v>0.39161760069957746</v>
      </c>
      <c r="AK385">
        <f>STDEV('bitter expt'!BQ383:CF383)/SQRT(COUNT('bitter expt'!BQ383:CF383))</f>
        <v>0.36413034462720217</v>
      </c>
      <c r="AL385">
        <f>STDEV('sugar+bitter expt'!BQ383:CF383)/SQRT(COUNT('sugar+bitter expt'!BQ383:CF383))</f>
        <v>0.46453630238738713</v>
      </c>
      <c r="AP385">
        <f>AVERAGE('sugar expt'!S383:AI383)</f>
        <v>1.6034761377624243</v>
      </c>
      <c r="AQ385">
        <f>AVERAGE('bitter expt'!S383:AI383)</f>
        <v>1.1821078788615547</v>
      </c>
      <c r="AR385">
        <f>AVERAGE('sugar+bitter expt'!S383:AI383)</f>
        <v>1.631460787952103</v>
      </c>
      <c r="AT385">
        <f>STDEV('sugar expt'!S383:AI383)/SQRT(COUNT('sugar expt'!S383:AI383))</f>
        <v>0.1320495029537713</v>
      </c>
      <c r="AU385">
        <f>STDEV('bitter expt'!S383:AI383)/SQRT(COUNT('bitter expt'!S383:AI383))</f>
        <v>0.11702950430484056</v>
      </c>
      <c r="AV385">
        <f>STDEV('sugar+bitter expt'!S383:AI383)/SQRT(COUNT('sugar+bitter expt'!S383:AI383))</f>
        <v>0.13367936280218065</v>
      </c>
      <c r="AX385">
        <f>AVERAGE('sugar expt'!AZ383:BP383)</f>
        <v>1.4660078568772343</v>
      </c>
      <c r="AY385">
        <f>AVERAGE('bitter expt'!AZ383:BP383)</f>
        <v>0.95056177227699623</v>
      </c>
      <c r="AZ385">
        <f>AVERAGE('sugar+bitter expt'!AZ383:BP383)</f>
        <v>1.193611348158041</v>
      </c>
      <c r="BB385">
        <f>STDEV('sugar expt'!AZ383:BP383)/SQRT(COUNT('sugar expt'!AZ383:BP383))</f>
        <v>0.10309109425294079</v>
      </c>
      <c r="BC385">
        <f>STDEV('bitter expt'!AZ383:BP383)/SQRT(COUNT('bitter expt'!AZ383:BP383))</f>
        <v>6.1039533143407952E-2</v>
      </c>
      <c r="BD385">
        <f>STDEV('sugar+bitter expt'!AZ383:BP383)/SQRT(COUNT('sugar+bitter expt'!AZ383:BP383))</f>
        <v>0.13292871216316934</v>
      </c>
      <c r="BF385">
        <f>AVERAGE('sugar expt'!CG383:CW383)</f>
        <v>1.3344071267817614</v>
      </c>
      <c r="BG385">
        <f>AVERAGE('bitter expt'!CG383:CW383)</f>
        <v>0.80666922315796064</v>
      </c>
      <c r="BH385">
        <f>AVERAGE('sugar+bitter expt'!CG383:CW383)</f>
        <v>1.0238654734251111</v>
      </c>
      <c r="BJ385">
        <f>STDEV('sugar expt'!CG383:CW383)/SQRT(COUNT('sugar expt'!CG383:CW383))</f>
        <v>0.12317500343966288</v>
      </c>
      <c r="BK385">
        <f>STDEV('bitter expt'!CG383:CW383)/SQRT(COUNT('bitter expt'!CG383:CW383))</f>
        <v>4.8943745825857192E-2</v>
      </c>
      <c r="BL385">
        <f>STDEV('sugar+bitter expt'!CG383:CW383)/SQRT(COUNT('sugar+bitter expt'!CG383:CW383))</f>
        <v>9.3022240189608252E-2</v>
      </c>
    </row>
    <row r="386" spans="15:64" x14ac:dyDescent="0.2">
      <c r="O386">
        <v>383</v>
      </c>
      <c r="P386">
        <f>AVERAGE('sugar expt'!C384:R384)</f>
        <v>10.375545346727474</v>
      </c>
      <c r="Q386">
        <f>AVERAGE('bitter expt'!C384:R384)</f>
        <v>6.66448082752202</v>
      </c>
      <c r="R386">
        <f>AVERAGE('sugar+bitter expt'!C384:R384)</f>
        <v>7.8591300087542315</v>
      </c>
      <c r="T386">
        <f>STDEV('sugar expt'!C384:R384)/SQRT(COUNT('sugar expt'!C384:R384))</f>
        <v>0.56077453684036405</v>
      </c>
      <c r="U386">
        <f>STDEV('bitter expt'!C384:R384)/SQRT(COUNT('bitter expt'!C384:R384))</f>
        <v>0.9888639290488378</v>
      </c>
      <c r="V386">
        <f>STDEV('sugar+bitter expt'!C384:R384)/SQRT(COUNT('sugar+bitter expt'!C384:R384))</f>
        <v>0.53266672519024094</v>
      </c>
      <c r="X386">
        <f>AVERAGE('sugar expt'!AJ384:AY384)</f>
        <v>8.2521881755483797</v>
      </c>
      <c r="Y386">
        <f>AVERAGE('bitter expt'!AJ384:AY384)</f>
        <v>3.7094614809339319</v>
      </c>
      <c r="Z386">
        <f>AVERAGE('sugar+bitter expt'!AJ384:AY384)</f>
        <v>6.0723512030087798</v>
      </c>
      <c r="AB386">
        <f>STDEV('sugar expt'!AJ384:AY384)/SQRT(COUNT('sugar expt'!AJ384:AY384))</f>
        <v>0.82267169439695564</v>
      </c>
      <c r="AC386">
        <f>STDEV('bitter expt'!AJ384:AY384)/SQRT(COUNT('bitter expt'!AJ384:AY384))</f>
        <v>0.60012607073843405</v>
      </c>
      <c r="AD386">
        <f>STDEV('sugar+bitter expt'!AJ384:AY384)/SQRT(COUNT('sugar+bitter expt'!AJ384:AY384))</f>
        <v>0.67184063652051051</v>
      </c>
      <c r="AF386">
        <f>AVERAGE('sugar expt'!BQ384:CF384)</f>
        <v>7.7104794438631528</v>
      </c>
      <c r="AG386">
        <f>AVERAGE('bitter expt'!BQ384:CF384)</f>
        <v>3.2692680669473639</v>
      </c>
      <c r="AH386">
        <f>AVERAGE('sugar+bitter expt'!BQ384:CF384)</f>
        <v>6.056356519087938</v>
      </c>
      <c r="AJ386">
        <f>STDEV('sugar expt'!BQ384:CF384)/SQRT(COUNT('sugar expt'!BQ384:CF384))</f>
        <v>0.73049789478304816</v>
      </c>
      <c r="AK386">
        <f>STDEV('bitter expt'!BQ384:CF384)/SQRT(COUNT('bitter expt'!BQ384:CF384))</f>
        <v>0.39594728789206834</v>
      </c>
      <c r="AL386">
        <f>STDEV('sugar+bitter expt'!BQ384:CF384)/SQRT(COUNT('sugar+bitter expt'!BQ384:CF384))</f>
        <v>0.49704238712754334</v>
      </c>
      <c r="AP386">
        <f>AVERAGE('sugar expt'!S384:AI384)</f>
        <v>1.6006765455969632</v>
      </c>
      <c r="AQ386">
        <f>AVERAGE('bitter expt'!S384:AI384)</f>
        <v>1.1563601265829422</v>
      </c>
      <c r="AR386">
        <f>AVERAGE('sugar+bitter expt'!S384:AI384)</f>
        <v>1.5813625121780981</v>
      </c>
      <c r="AT386">
        <f>STDEV('sugar expt'!S384:AI384)/SQRT(COUNT('sugar expt'!S384:AI384))</f>
        <v>0.10642738014763263</v>
      </c>
      <c r="AU386">
        <f>STDEV('bitter expt'!S384:AI384)/SQRT(COUNT('bitter expt'!S384:AI384))</f>
        <v>0.10261376187640724</v>
      </c>
      <c r="AV386">
        <f>STDEV('sugar+bitter expt'!S384:AI384)/SQRT(COUNT('sugar+bitter expt'!S384:AI384))</f>
        <v>0.1130418401461064</v>
      </c>
      <c r="AX386">
        <f>AVERAGE('sugar expt'!AZ384:BP384)</f>
        <v>1.3646054362512026</v>
      </c>
      <c r="AY386">
        <f>AVERAGE('bitter expt'!AZ384:BP384)</f>
        <v>0.95939021529381707</v>
      </c>
      <c r="AZ386">
        <f>AVERAGE('sugar+bitter expt'!AZ384:BP384)</f>
        <v>1.2324953679293011</v>
      </c>
      <c r="BB386">
        <f>STDEV('sugar expt'!AZ384:BP384)/SQRT(COUNT('sugar expt'!AZ384:BP384))</f>
        <v>0.10714345600997782</v>
      </c>
      <c r="BC386">
        <f>STDEV('bitter expt'!AZ384:BP384)/SQRT(COUNT('bitter expt'!AZ384:BP384))</f>
        <v>8.7390497759965546E-2</v>
      </c>
      <c r="BD386">
        <f>STDEV('sugar+bitter expt'!AZ384:BP384)/SQRT(COUNT('sugar+bitter expt'!AZ384:BP384))</f>
        <v>0.13463175932890556</v>
      </c>
      <c r="BF386">
        <f>AVERAGE('sugar expt'!CG384:CW384)</f>
        <v>1.2900956224278806</v>
      </c>
      <c r="BG386">
        <f>AVERAGE('bitter expt'!CG384:CW384)</f>
        <v>0.8214601659176004</v>
      </c>
      <c r="BH386">
        <f>AVERAGE('sugar+bitter expt'!CG384:CW384)</f>
        <v>1.0993698863491028</v>
      </c>
      <c r="BJ386">
        <f>STDEV('sugar expt'!CG384:CW384)/SQRT(COUNT('sugar expt'!CG384:CW384))</f>
        <v>0.11653423214701654</v>
      </c>
      <c r="BK386">
        <f>STDEV('bitter expt'!CG384:CW384)/SQRT(COUNT('bitter expt'!CG384:CW384))</f>
        <v>0.10240158233573854</v>
      </c>
      <c r="BL386">
        <f>STDEV('sugar+bitter expt'!CG384:CW384)/SQRT(COUNT('sugar+bitter expt'!CG384:CW384))</f>
        <v>0.15458213994712877</v>
      </c>
    </row>
    <row r="387" spans="15:64" x14ac:dyDescent="0.2">
      <c r="O387">
        <v>384</v>
      </c>
      <c r="P387">
        <f>AVERAGE('sugar expt'!C385:R385)</f>
        <v>9.3757943937893877</v>
      </c>
      <c r="Q387">
        <f>AVERAGE('bitter expt'!C385:R385)</f>
        <v>6.0970159676618803</v>
      </c>
      <c r="R387">
        <f>AVERAGE('sugar+bitter expt'!C385:R385)</f>
        <v>8.5160276874144447</v>
      </c>
      <c r="T387">
        <f>STDEV('sugar expt'!C385:R385)/SQRT(COUNT('sugar expt'!C385:R385))</f>
        <v>0.74674717513805533</v>
      </c>
      <c r="U387">
        <f>STDEV('bitter expt'!C385:R385)/SQRT(COUNT('bitter expt'!C385:R385))</f>
        <v>0.89407694790063497</v>
      </c>
      <c r="V387">
        <f>STDEV('sugar+bitter expt'!C385:R385)/SQRT(COUNT('sugar+bitter expt'!C385:R385))</f>
        <v>0.65047357106941395</v>
      </c>
      <c r="X387">
        <f>AVERAGE('sugar expt'!AJ385:AY385)</f>
        <v>7.92032531613774</v>
      </c>
      <c r="Y387">
        <f>AVERAGE('bitter expt'!AJ385:AY385)</f>
        <v>3.5296883990059884</v>
      </c>
      <c r="Z387">
        <f>AVERAGE('sugar+bitter expt'!AJ385:AY385)</f>
        <v>6.1319882500064855</v>
      </c>
      <c r="AB387">
        <f>STDEV('sugar expt'!AJ385:AY385)/SQRT(COUNT('sugar expt'!AJ385:AY385))</f>
        <v>0.51176630851871463</v>
      </c>
      <c r="AC387">
        <f>STDEV('bitter expt'!AJ385:AY385)/SQRT(COUNT('bitter expt'!AJ385:AY385))</f>
        <v>0.57416637576862717</v>
      </c>
      <c r="AD387">
        <f>STDEV('sugar+bitter expt'!AJ385:AY385)/SQRT(COUNT('sugar+bitter expt'!AJ385:AY385))</f>
        <v>0.72100761430277871</v>
      </c>
      <c r="AF387">
        <f>AVERAGE('sugar expt'!BQ385:CF385)</f>
        <v>7.628885988125246</v>
      </c>
      <c r="AG387">
        <f>AVERAGE('bitter expt'!BQ385:CF385)</f>
        <v>3.1052919762875719</v>
      </c>
      <c r="AH387">
        <f>AVERAGE('sugar+bitter expt'!BQ385:CF385)</f>
        <v>5.8109625869566806</v>
      </c>
      <c r="AJ387">
        <f>STDEV('sugar expt'!BQ385:CF385)/SQRT(COUNT('sugar expt'!BQ385:CF385))</f>
        <v>0.60943914312368652</v>
      </c>
      <c r="AK387">
        <f>STDEV('bitter expt'!BQ385:CF385)/SQRT(COUNT('bitter expt'!BQ385:CF385))</f>
        <v>0.4587717331654011</v>
      </c>
      <c r="AL387">
        <f>STDEV('sugar+bitter expt'!BQ385:CF385)/SQRT(COUNT('sugar+bitter expt'!BQ385:CF385))</f>
        <v>0.49137270895712759</v>
      </c>
      <c r="AP387">
        <f>AVERAGE('sugar expt'!S385:AI385)</f>
        <v>1.67722636703617</v>
      </c>
      <c r="AQ387">
        <f>AVERAGE('bitter expt'!S385:AI385)</f>
        <v>1.1510731882889986</v>
      </c>
      <c r="AR387">
        <f>AVERAGE('sugar+bitter expt'!S385:AI385)</f>
        <v>1.5375674714625891</v>
      </c>
      <c r="AT387">
        <f>STDEV('sugar expt'!S385:AI385)/SQRT(COUNT('sugar expt'!S385:AI385))</f>
        <v>0.10995915817153928</v>
      </c>
      <c r="AU387">
        <f>STDEV('bitter expt'!S385:AI385)/SQRT(COUNT('bitter expt'!S385:AI385))</f>
        <v>7.5743233784832512E-2</v>
      </c>
      <c r="AV387">
        <f>STDEV('sugar+bitter expt'!S385:AI385)/SQRT(COUNT('sugar+bitter expt'!S385:AI385))</f>
        <v>9.8150036161060494E-2</v>
      </c>
      <c r="AX387">
        <f>AVERAGE('sugar expt'!AZ385:BP385)</f>
        <v>1.496543380733792</v>
      </c>
      <c r="AY387">
        <f>AVERAGE('bitter expt'!AZ385:BP385)</f>
        <v>0.90720767393408597</v>
      </c>
      <c r="AZ387">
        <f>AVERAGE('sugar+bitter expt'!AZ385:BP385)</f>
        <v>1.1358685679616456</v>
      </c>
      <c r="BB387">
        <f>STDEV('sugar expt'!AZ385:BP385)/SQRT(COUNT('sugar expt'!AZ385:BP385))</f>
        <v>8.4503518432275285E-2</v>
      </c>
      <c r="BC387">
        <f>STDEV('bitter expt'!AZ385:BP385)/SQRT(COUNT('bitter expt'!AZ385:BP385))</f>
        <v>7.8036848583285107E-2</v>
      </c>
      <c r="BD387">
        <f>STDEV('sugar+bitter expt'!AZ385:BP385)/SQRT(COUNT('sugar+bitter expt'!AZ385:BP385))</f>
        <v>8.8310749925198898E-2</v>
      </c>
      <c r="BF387">
        <f>AVERAGE('sugar expt'!CG385:CW385)</f>
        <v>1.280863054690609</v>
      </c>
      <c r="BG387">
        <f>AVERAGE('bitter expt'!CG385:CW385)</f>
        <v>0.80092890709610054</v>
      </c>
      <c r="BH387">
        <f>AVERAGE('sugar+bitter expt'!CG385:CW385)</f>
        <v>1.0834681011190423</v>
      </c>
      <c r="BJ387">
        <f>STDEV('sugar expt'!CG385:CW385)/SQRT(COUNT('sugar expt'!CG385:CW385))</f>
        <v>0.11484294590286086</v>
      </c>
      <c r="BK387">
        <f>STDEV('bitter expt'!CG385:CW385)/SQRT(COUNT('bitter expt'!CG385:CW385))</f>
        <v>7.0472452857968396E-2</v>
      </c>
      <c r="BL387">
        <f>STDEV('sugar+bitter expt'!CG385:CW385)/SQRT(COUNT('sugar+bitter expt'!CG385:CW385))</f>
        <v>0.15685910004466416</v>
      </c>
    </row>
    <row r="388" spans="15:64" x14ac:dyDescent="0.2">
      <c r="O388">
        <v>385</v>
      </c>
      <c r="P388">
        <f>AVERAGE('sugar expt'!C386:R386)</f>
        <v>8.8992032897363025</v>
      </c>
      <c r="Q388">
        <f>AVERAGE('bitter expt'!C386:R386)</f>
        <v>6.1398804018460025</v>
      </c>
      <c r="R388">
        <f>AVERAGE('sugar+bitter expt'!C386:R386)</f>
        <v>9.1355630633588234</v>
      </c>
      <c r="T388">
        <f>STDEV('sugar expt'!C386:R386)/SQRT(COUNT('sugar expt'!C386:R386))</f>
        <v>0.69181182283743892</v>
      </c>
      <c r="U388">
        <f>STDEV('bitter expt'!C386:R386)/SQRT(COUNT('bitter expt'!C386:R386))</f>
        <v>1.0348620720807336</v>
      </c>
      <c r="V388">
        <f>STDEV('sugar+bitter expt'!C386:R386)/SQRT(COUNT('sugar+bitter expt'!C386:R386))</f>
        <v>0.58639634811933861</v>
      </c>
      <c r="X388">
        <f>AVERAGE('sugar expt'!AJ386:AY386)</f>
        <v>7.8355313154783799</v>
      </c>
      <c r="Y388">
        <f>AVERAGE('bitter expt'!AJ386:AY386)</f>
        <v>3.5568679994763031</v>
      </c>
      <c r="Z388">
        <f>AVERAGE('sugar+bitter expt'!AJ386:AY386)</f>
        <v>6.256635180821208</v>
      </c>
      <c r="AB388">
        <f>STDEV('sugar expt'!AJ386:AY386)/SQRT(COUNT('sugar expt'!AJ386:AY386))</f>
        <v>0.40953252234585225</v>
      </c>
      <c r="AC388">
        <f>STDEV('bitter expt'!AJ386:AY386)/SQRT(COUNT('bitter expt'!AJ386:AY386))</f>
        <v>0.66581365912296531</v>
      </c>
      <c r="AD388">
        <f>STDEV('sugar+bitter expt'!AJ386:AY386)/SQRT(COUNT('sugar+bitter expt'!AJ386:AY386))</f>
        <v>0.77643762722312648</v>
      </c>
      <c r="AF388">
        <f>AVERAGE('sugar expt'!BQ386:CF386)</f>
        <v>7.4931295176558832</v>
      </c>
      <c r="AG388">
        <f>AVERAGE('bitter expt'!BQ386:CF386)</f>
        <v>3.3636208378043775</v>
      </c>
      <c r="AH388">
        <f>AVERAGE('sugar+bitter expt'!BQ386:CF386)</f>
        <v>5.9960767586933663</v>
      </c>
      <c r="AJ388">
        <f>STDEV('sugar expt'!BQ386:CF386)/SQRT(COUNT('sugar expt'!BQ386:CF386))</f>
        <v>0.7635477813892233</v>
      </c>
      <c r="AK388">
        <f>STDEV('bitter expt'!BQ386:CF386)/SQRT(COUNT('bitter expt'!BQ386:CF386))</f>
        <v>0.39585663029802659</v>
      </c>
      <c r="AL388">
        <f>STDEV('sugar+bitter expt'!BQ386:CF386)/SQRT(COUNT('sugar+bitter expt'!BQ386:CF386))</f>
        <v>0.44256167094062793</v>
      </c>
      <c r="AP388">
        <f>AVERAGE('sugar expt'!S386:AI386)</f>
        <v>1.5413684508400902</v>
      </c>
      <c r="AQ388">
        <f>AVERAGE('bitter expt'!S386:AI386)</f>
        <v>1.1316310084120922</v>
      </c>
      <c r="AR388">
        <f>AVERAGE('sugar+bitter expt'!S386:AI386)</f>
        <v>1.5603332872137285</v>
      </c>
      <c r="AT388">
        <f>STDEV('sugar expt'!S386:AI386)/SQRT(COUNT('sugar expt'!S386:AI386))</f>
        <v>0.11917803574095101</v>
      </c>
      <c r="AU388">
        <f>STDEV('bitter expt'!S386:AI386)/SQRT(COUNT('bitter expt'!S386:AI386))</f>
        <v>0.11727013776208357</v>
      </c>
      <c r="AV388">
        <f>STDEV('sugar+bitter expt'!S386:AI386)/SQRT(COUNT('sugar+bitter expt'!S386:AI386))</f>
        <v>0.11200829413459439</v>
      </c>
      <c r="AX388">
        <f>AVERAGE('sugar expt'!AZ386:BP386)</f>
        <v>1.4509164744562868</v>
      </c>
      <c r="AY388">
        <f>AVERAGE('bitter expt'!AZ386:BP386)</f>
        <v>0.97418915788469485</v>
      </c>
      <c r="AZ388">
        <f>AVERAGE('sugar+bitter expt'!AZ386:BP386)</f>
        <v>1.1500637665866555</v>
      </c>
      <c r="BB388">
        <f>STDEV('sugar expt'!AZ386:BP386)/SQRT(COUNT('sugar expt'!AZ386:BP386))</f>
        <v>0.12329870549804696</v>
      </c>
      <c r="BC388">
        <f>STDEV('bitter expt'!AZ386:BP386)/SQRT(COUNT('bitter expt'!AZ386:BP386))</f>
        <v>0.1086295359614764</v>
      </c>
      <c r="BD388">
        <f>STDEV('sugar+bitter expt'!AZ386:BP386)/SQRT(COUNT('sugar+bitter expt'!AZ386:BP386))</f>
        <v>0.10788077625339924</v>
      </c>
      <c r="BF388">
        <f>AVERAGE('sugar expt'!CG386:CW386)</f>
        <v>1.247994589912174</v>
      </c>
      <c r="BG388">
        <f>AVERAGE('bitter expt'!CG386:CW386)</f>
        <v>0.79851173005031995</v>
      </c>
      <c r="BH388">
        <f>AVERAGE('sugar+bitter expt'!CG386:CW386)</f>
        <v>1.0856565580810058</v>
      </c>
      <c r="BJ388">
        <f>STDEV('sugar expt'!CG386:CW386)/SQRT(COUNT('sugar expt'!CG386:CW386))</f>
        <v>8.8073999880000114E-2</v>
      </c>
      <c r="BK388">
        <f>STDEV('bitter expt'!CG386:CW386)/SQRT(COUNT('bitter expt'!CG386:CW386))</f>
        <v>6.1356295986466185E-2</v>
      </c>
      <c r="BL388">
        <f>STDEV('sugar+bitter expt'!CG386:CW386)/SQRT(COUNT('sugar+bitter expt'!CG386:CW386))</f>
        <v>0.12374266415961051</v>
      </c>
    </row>
    <row r="389" spans="15:64" x14ac:dyDescent="0.2">
      <c r="O389">
        <v>386</v>
      </c>
      <c r="P389">
        <f>AVERAGE('sugar expt'!C387:R387)</f>
        <v>9.4398420510164076</v>
      </c>
      <c r="Q389">
        <f>AVERAGE('bitter expt'!C387:R387)</f>
        <v>6.1343399689056977</v>
      </c>
      <c r="R389">
        <f>AVERAGE('sugar+bitter expt'!C387:R387)</f>
        <v>9.3526824608391124</v>
      </c>
      <c r="T389">
        <f>STDEV('sugar expt'!C387:R387)/SQRT(COUNT('sugar expt'!C387:R387))</f>
        <v>0.5319088392231377</v>
      </c>
      <c r="U389">
        <f>STDEV('bitter expt'!C387:R387)/SQRT(COUNT('bitter expt'!C387:R387))</f>
        <v>0.93650103711200183</v>
      </c>
      <c r="V389">
        <f>STDEV('sugar+bitter expt'!C387:R387)/SQRT(COUNT('sugar+bitter expt'!C387:R387))</f>
        <v>0.60730050647188905</v>
      </c>
      <c r="X389">
        <f>AVERAGE('sugar expt'!AJ387:AY387)</f>
        <v>8.2576619132220266</v>
      </c>
      <c r="Y389">
        <f>AVERAGE('bitter expt'!AJ387:AY387)</f>
        <v>3.7300984645085258</v>
      </c>
      <c r="Z389">
        <f>AVERAGE('sugar+bitter expt'!AJ387:AY387)</f>
        <v>5.8180089888361213</v>
      </c>
      <c r="AB389">
        <f>STDEV('sugar expt'!AJ387:AY387)/SQRT(COUNT('sugar expt'!AJ387:AY387))</f>
        <v>0.50788051984883276</v>
      </c>
      <c r="AC389">
        <f>STDEV('bitter expt'!AJ387:AY387)/SQRT(COUNT('bitter expt'!AJ387:AY387))</f>
        <v>0.61304606082637059</v>
      </c>
      <c r="AD389">
        <f>STDEV('sugar+bitter expt'!AJ387:AY387)/SQRT(COUNT('sugar+bitter expt'!AJ387:AY387))</f>
        <v>0.63377399239279331</v>
      </c>
      <c r="AF389">
        <f>AVERAGE('sugar expt'!BQ387:CF387)</f>
        <v>7.7062230053956169</v>
      </c>
      <c r="AG389">
        <f>AVERAGE('bitter expt'!BQ387:CF387)</f>
        <v>3.1672424491633699</v>
      </c>
      <c r="AH389">
        <f>AVERAGE('sugar+bitter expt'!BQ387:CF387)</f>
        <v>5.5646459286878649</v>
      </c>
      <c r="AJ389">
        <f>STDEV('sugar expt'!BQ387:CF387)/SQRT(COUNT('sugar expt'!BQ387:CF387))</f>
        <v>0.75902550182679185</v>
      </c>
      <c r="AK389">
        <f>STDEV('bitter expt'!BQ387:CF387)/SQRT(COUNT('bitter expt'!BQ387:CF387))</f>
        <v>0.41767295242440278</v>
      </c>
      <c r="AL389">
        <f>STDEV('sugar+bitter expt'!BQ387:CF387)/SQRT(COUNT('sugar+bitter expt'!BQ387:CF387))</f>
        <v>0.50113353114189274</v>
      </c>
      <c r="AP389">
        <f>AVERAGE('sugar expt'!S387:AI387)</f>
        <v>1.6490500427357859</v>
      </c>
      <c r="AQ389">
        <f>AVERAGE('bitter expt'!S387:AI387)</f>
        <v>1.2422377789265897</v>
      </c>
      <c r="AR389">
        <f>AVERAGE('sugar+bitter expt'!S387:AI387)</f>
        <v>1.7618451909025139</v>
      </c>
      <c r="AT389">
        <f>STDEV('sugar expt'!S387:AI387)/SQRT(COUNT('sugar expt'!S387:AI387))</f>
        <v>0.10076186591264089</v>
      </c>
      <c r="AU389">
        <f>STDEV('bitter expt'!S387:AI387)/SQRT(COUNT('bitter expt'!S387:AI387))</f>
        <v>9.7896053731638344E-2</v>
      </c>
      <c r="AV389">
        <f>STDEV('sugar+bitter expt'!S387:AI387)/SQRT(COUNT('sugar+bitter expt'!S387:AI387))</f>
        <v>0.20081918888535036</v>
      </c>
      <c r="AX389">
        <f>AVERAGE('sugar expt'!AZ387:BP387)</f>
        <v>1.2964842628923345</v>
      </c>
      <c r="AY389">
        <f>AVERAGE('bitter expt'!AZ387:BP387)</f>
        <v>0.90282060188546076</v>
      </c>
      <c r="AZ389">
        <f>AVERAGE('sugar+bitter expt'!AZ387:BP387)</f>
        <v>1.1698292495058509</v>
      </c>
      <c r="BB389">
        <f>STDEV('sugar expt'!AZ387:BP387)/SQRT(COUNT('sugar expt'!AZ387:BP387))</f>
        <v>8.6374292507526831E-2</v>
      </c>
      <c r="BC389">
        <f>STDEV('bitter expt'!AZ387:BP387)/SQRT(COUNT('bitter expt'!AZ387:BP387))</f>
        <v>6.9510785014402637E-2</v>
      </c>
      <c r="BD389">
        <f>STDEV('sugar+bitter expt'!AZ387:BP387)/SQRT(COUNT('sugar+bitter expt'!AZ387:BP387))</f>
        <v>0.10672868967653774</v>
      </c>
      <c r="BF389">
        <f>AVERAGE('sugar expt'!CG387:CW387)</f>
        <v>1.2065160912989774</v>
      </c>
      <c r="BG389">
        <f>AVERAGE('bitter expt'!CG387:CW387)</f>
        <v>0.79729987944578062</v>
      </c>
      <c r="BH389">
        <f>AVERAGE('sugar+bitter expt'!CG387:CW387)</f>
        <v>1.0718258120203876</v>
      </c>
      <c r="BJ389">
        <f>STDEV('sugar expt'!CG387:CW387)/SQRT(COUNT('sugar expt'!CG387:CW387))</f>
        <v>9.5277191355237073E-2</v>
      </c>
      <c r="BK389">
        <f>STDEV('bitter expt'!CG387:CW387)/SQRT(COUNT('bitter expt'!CG387:CW387))</f>
        <v>6.5640207321372948E-2</v>
      </c>
      <c r="BL389">
        <f>STDEV('sugar+bitter expt'!CG387:CW387)/SQRT(COUNT('sugar+bitter expt'!CG387:CW387))</f>
        <v>8.8900651924052596E-2</v>
      </c>
    </row>
    <row r="390" spans="15:64" x14ac:dyDescent="0.2">
      <c r="O390">
        <v>387</v>
      </c>
      <c r="P390">
        <f>AVERAGE('sugar expt'!C388:R388)</f>
        <v>10.4488002686836</v>
      </c>
      <c r="Q390">
        <f>AVERAGE('bitter expt'!C388:R388)</f>
        <v>6.0500598074654306</v>
      </c>
      <c r="R390">
        <f>AVERAGE('sugar+bitter expt'!C388:R388)</f>
        <v>9.3096177864493175</v>
      </c>
      <c r="T390">
        <f>STDEV('sugar expt'!C388:R388)/SQRT(COUNT('sugar expt'!C388:R388))</f>
        <v>0.73422330275600012</v>
      </c>
      <c r="U390">
        <f>STDEV('bitter expt'!C388:R388)/SQRT(COUNT('bitter expt'!C388:R388))</f>
        <v>0.97350115955436223</v>
      </c>
      <c r="V390">
        <f>STDEV('sugar+bitter expt'!C388:R388)/SQRT(COUNT('sugar+bitter expt'!C388:R388))</f>
        <v>0.54868060655387108</v>
      </c>
      <c r="X390">
        <f>AVERAGE('sugar expt'!AJ388:AY388)</f>
        <v>8.2963775375833837</v>
      </c>
      <c r="Y390">
        <f>AVERAGE('bitter expt'!AJ388:AY388)</f>
        <v>4.3505789234146928</v>
      </c>
      <c r="Z390">
        <f>AVERAGE('sugar+bitter expt'!AJ388:AY388)</f>
        <v>6.0935441133199424</v>
      </c>
      <c r="AB390">
        <f>STDEV('sugar expt'!AJ388:AY388)/SQRT(COUNT('sugar expt'!AJ388:AY388))</f>
        <v>0.57043250788101019</v>
      </c>
      <c r="AC390">
        <f>STDEV('bitter expt'!AJ388:AY388)/SQRT(COUNT('bitter expt'!AJ388:AY388))</f>
        <v>0.67521336165564072</v>
      </c>
      <c r="AD390">
        <f>STDEV('sugar+bitter expt'!AJ388:AY388)/SQRT(COUNT('sugar+bitter expt'!AJ388:AY388))</f>
        <v>0.84520989523435552</v>
      </c>
      <c r="AF390">
        <f>AVERAGE('sugar expt'!BQ388:CF388)</f>
        <v>7.7477885121279302</v>
      </c>
      <c r="AG390">
        <f>AVERAGE('bitter expt'!BQ388:CF388)</f>
        <v>2.9741631530107071</v>
      </c>
      <c r="AH390">
        <f>AVERAGE('sugar+bitter expt'!BQ388:CF388)</f>
        <v>5.9092750262705982</v>
      </c>
      <c r="AJ390">
        <f>STDEV('sugar expt'!BQ388:CF388)/SQRT(COUNT('sugar expt'!BQ388:CF388))</f>
        <v>0.63096476582583005</v>
      </c>
      <c r="AK390">
        <f>STDEV('bitter expt'!BQ388:CF388)/SQRT(COUNT('bitter expt'!BQ388:CF388))</f>
        <v>0.28501614743768477</v>
      </c>
      <c r="AL390">
        <f>STDEV('sugar+bitter expt'!BQ388:CF388)/SQRT(COUNT('sugar+bitter expt'!BQ388:CF388))</f>
        <v>0.48393972565257742</v>
      </c>
      <c r="AP390">
        <f>AVERAGE('sugar expt'!S388:AI388)</f>
        <v>1.6558541416180148</v>
      </c>
      <c r="AQ390">
        <f>AVERAGE('bitter expt'!S388:AI388)</f>
        <v>1.2412248749080743</v>
      </c>
      <c r="AR390">
        <f>AVERAGE('sugar+bitter expt'!S388:AI388)</f>
        <v>1.4925249501103783</v>
      </c>
      <c r="AT390">
        <f>STDEV('sugar expt'!S388:AI388)/SQRT(COUNT('sugar expt'!S388:AI388))</f>
        <v>0.11675881110773144</v>
      </c>
      <c r="AU390">
        <f>STDEV('bitter expt'!S388:AI388)/SQRT(COUNT('bitter expt'!S388:AI388))</f>
        <v>0.1203423988187494</v>
      </c>
      <c r="AV390">
        <f>STDEV('sugar+bitter expt'!S388:AI388)/SQRT(COUNT('sugar+bitter expt'!S388:AI388))</f>
        <v>0.10059129233638965</v>
      </c>
      <c r="AX390">
        <f>AVERAGE('sugar expt'!AZ388:BP388)</f>
        <v>1.4024876193167817</v>
      </c>
      <c r="AY390">
        <f>AVERAGE('bitter expt'!AZ388:BP388)</f>
        <v>0.94430965260868249</v>
      </c>
      <c r="AZ390">
        <f>AVERAGE('sugar+bitter expt'!AZ388:BP388)</f>
        <v>1.2287092627688336</v>
      </c>
      <c r="BB390">
        <f>STDEV('sugar expt'!AZ388:BP388)/SQRT(COUNT('sugar expt'!AZ388:BP388))</f>
        <v>8.1471146926021462E-2</v>
      </c>
      <c r="BC390">
        <f>STDEV('bitter expt'!AZ388:BP388)/SQRT(COUNT('bitter expt'!AZ388:BP388))</f>
        <v>6.5203309068532028E-2</v>
      </c>
      <c r="BD390">
        <f>STDEV('sugar+bitter expt'!AZ388:BP388)/SQRT(COUNT('sugar+bitter expt'!AZ388:BP388))</f>
        <v>0.12236889054207338</v>
      </c>
      <c r="BF390">
        <f>AVERAGE('sugar expt'!CG388:CW388)</f>
        <v>1.1640976451355867</v>
      </c>
      <c r="BG390">
        <f>AVERAGE('bitter expt'!CG388:CW388)</f>
        <v>0.81008762311294036</v>
      </c>
      <c r="BH390">
        <f>AVERAGE('sugar+bitter expt'!CG388:CW388)</f>
        <v>1.1554493045418512</v>
      </c>
      <c r="BJ390">
        <f>STDEV('sugar expt'!CG388:CW388)/SQRT(COUNT('sugar expt'!CG388:CW388))</f>
        <v>9.8345200732150417E-2</v>
      </c>
      <c r="BK390">
        <f>STDEV('bitter expt'!CG388:CW388)/SQRT(COUNT('bitter expt'!CG388:CW388))</f>
        <v>5.5519491913161571E-2</v>
      </c>
      <c r="BL390">
        <f>STDEV('sugar+bitter expt'!CG388:CW388)/SQRT(COUNT('sugar+bitter expt'!CG388:CW388))</f>
        <v>9.915922029785125E-2</v>
      </c>
    </row>
    <row r="391" spans="15:64" x14ac:dyDescent="0.2">
      <c r="O391">
        <v>388</v>
      </c>
      <c r="P391">
        <f>AVERAGE('sugar expt'!C389:R389)</f>
        <v>10.304586268308462</v>
      </c>
      <c r="Q391">
        <f>AVERAGE('bitter expt'!C389:R389)</f>
        <v>6.3192851064916562</v>
      </c>
      <c r="R391">
        <f>AVERAGE('sugar+bitter expt'!C389:R389)</f>
        <v>8.8753331250105578</v>
      </c>
      <c r="T391">
        <f>STDEV('sugar expt'!C389:R389)/SQRT(COUNT('sugar expt'!C389:R389))</f>
        <v>0.99228181642178526</v>
      </c>
      <c r="U391">
        <f>STDEV('bitter expt'!C389:R389)/SQRT(COUNT('bitter expt'!C389:R389))</f>
        <v>1.0982836621118706</v>
      </c>
      <c r="V391">
        <f>STDEV('sugar+bitter expt'!C389:R389)/SQRT(COUNT('sugar+bitter expt'!C389:R389))</f>
        <v>0.74737268754778963</v>
      </c>
      <c r="X391">
        <f>AVERAGE('sugar expt'!AJ389:AY389)</f>
        <v>8.256897945684198</v>
      </c>
      <c r="Y391">
        <f>AVERAGE('bitter expt'!AJ389:AY389)</f>
        <v>4.1960360368935223</v>
      </c>
      <c r="Z391">
        <f>AVERAGE('sugar+bitter expt'!AJ389:AY389)</f>
        <v>5.7980629553509226</v>
      </c>
      <c r="AB391">
        <f>STDEV('sugar expt'!AJ389:AY389)/SQRT(COUNT('sugar expt'!AJ389:AY389))</f>
        <v>0.74352764507294244</v>
      </c>
      <c r="AC391">
        <f>STDEV('bitter expt'!AJ389:AY389)/SQRT(COUNT('bitter expt'!AJ389:AY389))</f>
        <v>0.78701934344660085</v>
      </c>
      <c r="AD391">
        <f>STDEV('sugar+bitter expt'!AJ389:AY389)/SQRT(COUNT('sugar+bitter expt'!AJ389:AY389))</f>
        <v>0.72952883999890394</v>
      </c>
      <c r="AF391">
        <f>AVERAGE('sugar expt'!BQ389:CF389)</f>
        <v>7.1917095540974669</v>
      </c>
      <c r="AG391">
        <f>AVERAGE('bitter expt'!BQ389:CF389)</f>
        <v>3.192071936519262</v>
      </c>
      <c r="AH391">
        <f>AVERAGE('sugar+bitter expt'!BQ389:CF389)</f>
        <v>5.5636291735976453</v>
      </c>
      <c r="AJ391">
        <f>STDEV('sugar expt'!BQ389:CF389)/SQRT(COUNT('sugar expt'!BQ389:CF389))</f>
        <v>0.62489139491627876</v>
      </c>
      <c r="AK391">
        <f>STDEV('bitter expt'!BQ389:CF389)/SQRT(COUNT('bitter expt'!BQ389:CF389))</f>
        <v>0.38905517248199695</v>
      </c>
      <c r="AL391">
        <f>STDEV('sugar+bitter expt'!BQ389:CF389)/SQRT(COUNT('sugar+bitter expt'!BQ389:CF389))</f>
        <v>0.63972639778453944</v>
      </c>
      <c r="AP391">
        <f>AVERAGE('sugar expt'!S389:AI389)</f>
        <v>1.5698225414014628</v>
      </c>
      <c r="AQ391">
        <f>AVERAGE('bitter expt'!S389:AI389)</f>
        <v>1.2447074252595436</v>
      </c>
      <c r="AR391">
        <f>AVERAGE('sugar+bitter expt'!S389:AI389)</f>
        <v>1.5383804154688463</v>
      </c>
      <c r="AT391">
        <f>STDEV('sugar expt'!S389:AI389)/SQRT(COUNT('sugar expt'!S389:AI389))</f>
        <v>0.11359818929317336</v>
      </c>
      <c r="AU391">
        <f>STDEV('bitter expt'!S389:AI389)/SQRT(COUNT('bitter expt'!S389:AI389))</f>
        <v>0.1332294160261295</v>
      </c>
      <c r="AV391">
        <f>STDEV('sugar+bitter expt'!S389:AI389)/SQRT(COUNT('sugar+bitter expt'!S389:AI389))</f>
        <v>0.13723041663930705</v>
      </c>
      <c r="AX391">
        <f>AVERAGE('sugar expt'!AZ389:BP389)</f>
        <v>1.4262974747838641</v>
      </c>
      <c r="AY391">
        <f>AVERAGE('bitter expt'!AZ389:BP389)</f>
        <v>0.92443789115886799</v>
      </c>
      <c r="AZ391">
        <f>AVERAGE('sugar+bitter expt'!AZ389:BP389)</f>
        <v>1.1670425819391765</v>
      </c>
      <c r="BB391">
        <f>STDEV('sugar expt'!AZ389:BP389)/SQRT(COUNT('sugar expt'!AZ389:BP389))</f>
        <v>0.10076255803508931</v>
      </c>
      <c r="BC391">
        <f>STDEV('bitter expt'!AZ389:BP389)/SQRT(COUNT('bitter expt'!AZ389:BP389))</f>
        <v>5.9540768607363653E-2</v>
      </c>
      <c r="BD391">
        <f>STDEV('sugar+bitter expt'!AZ389:BP389)/SQRT(COUNT('sugar+bitter expt'!AZ389:BP389))</f>
        <v>0.12053796874950777</v>
      </c>
      <c r="BF391">
        <f>AVERAGE('sugar expt'!CG389:CW389)</f>
        <v>1.2659808395545276</v>
      </c>
      <c r="BG391">
        <f>AVERAGE('bitter expt'!CG389:CW389)</f>
        <v>0.79861043224375206</v>
      </c>
      <c r="BH391">
        <f>AVERAGE('sugar+bitter expt'!CG389:CW389)</f>
        <v>1.0644175828357474</v>
      </c>
      <c r="BJ391">
        <f>STDEV('sugar expt'!CG389:CW389)/SQRT(COUNT('sugar expt'!CG389:CW389))</f>
        <v>0.11964883006140282</v>
      </c>
      <c r="BK391">
        <f>STDEV('bitter expt'!CG389:CW389)/SQRT(COUNT('bitter expt'!CG389:CW389))</f>
        <v>6.6583921389247486E-2</v>
      </c>
      <c r="BL391">
        <f>STDEV('sugar+bitter expt'!CG389:CW389)/SQRT(COUNT('sugar+bitter expt'!CG389:CW389))</f>
        <v>0.10146114884604383</v>
      </c>
    </row>
    <row r="392" spans="15:64" x14ac:dyDescent="0.2">
      <c r="O392">
        <v>389</v>
      </c>
      <c r="P392">
        <f>AVERAGE('sugar expt'!C390:R390)</f>
        <v>10.363622704418393</v>
      </c>
      <c r="Q392">
        <f>AVERAGE('bitter expt'!C390:R390)</f>
        <v>6.3708796177606715</v>
      </c>
      <c r="R392">
        <f>AVERAGE('sugar+bitter expt'!C390:R390)</f>
        <v>8.608358778605913</v>
      </c>
      <c r="T392">
        <f>STDEV('sugar expt'!C390:R390)/SQRT(COUNT('sugar expt'!C390:R390))</f>
        <v>0.86836180620245662</v>
      </c>
      <c r="U392">
        <f>STDEV('bitter expt'!C390:R390)/SQRT(COUNT('bitter expt'!C390:R390))</f>
        <v>0.97737024551062857</v>
      </c>
      <c r="V392">
        <f>STDEV('sugar+bitter expt'!C390:R390)/SQRT(COUNT('sugar+bitter expt'!C390:R390))</f>
        <v>0.50614276484833221</v>
      </c>
      <c r="X392">
        <f>AVERAGE('sugar expt'!AJ390:AY390)</f>
        <v>8.762610650061653</v>
      </c>
      <c r="Y392">
        <f>AVERAGE('bitter expt'!AJ390:AY390)</f>
        <v>3.7234888536918902</v>
      </c>
      <c r="Z392">
        <f>AVERAGE('sugar+bitter expt'!AJ390:AY390)</f>
        <v>6.5573678741489356</v>
      </c>
      <c r="AB392">
        <f>STDEV('sugar expt'!AJ390:AY390)/SQRT(COUNT('sugar expt'!AJ390:AY390))</f>
        <v>0.54585922993579683</v>
      </c>
      <c r="AC392">
        <f>STDEV('bitter expt'!AJ390:AY390)/SQRT(COUNT('bitter expt'!AJ390:AY390))</f>
        <v>0.54218896933731331</v>
      </c>
      <c r="AD392">
        <f>STDEV('sugar+bitter expt'!AJ390:AY390)/SQRT(COUNT('sugar+bitter expt'!AJ390:AY390))</f>
        <v>0.81793910260211034</v>
      </c>
      <c r="AF392">
        <f>AVERAGE('sugar expt'!BQ390:CF390)</f>
        <v>6.1467787620349785</v>
      </c>
      <c r="AG392">
        <f>AVERAGE('bitter expt'!BQ390:CF390)</f>
        <v>3.2556031218094881</v>
      </c>
      <c r="AH392">
        <f>AVERAGE('sugar+bitter expt'!BQ390:CF390)</f>
        <v>6.0812745454545016</v>
      </c>
      <c r="AJ392">
        <f>STDEV('sugar expt'!BQ390:CF390)/SQRT(COUNT('sugar expt'!BQ390:CF390))</f>
        <v>0.39015688215574379</v>
      </c>
      <c r="AK392">
        <f>STDEV('bitter expt'!BQ390:CF390)/SQRT(COUNT('bitter expt'!BQ390:CF390))</f>
        <v>0.54685585444555151</v>
      </c>
      <c r="AL392">
        <f>STDEV('sugar+bitter expt'!BQ390:CF390)/SQRT(COUNT('sugar+bitter expt'!BQ390:CF390))</f>
        <v>0.73013286053841309</v>
      </c>
      <c r="AP392">
        <f>AVERAGE('sugar expt'!S390:AI390)</f>
        <v>1.5905709935366301</v>
      </c>
      <c r="AQ392">
        <f>AVERAGE('bitter expt'!S390:AI390)</f>
        <v>1.2500261334639871</v>
      </c>
      <c r="AR392">
        <f>AVERAGE('sugar+bitter expt'!S390:AI390)</f>
        <v>1.4542589676758277</v>
      </c>
      <c r="AT392">
        <f>STDEV('sugar expt'!S390:AI390)/SQRT(COUNT('sugar expt'!S390:AI390))</f>
        <v>8.7913272876542548E-2</v>
      </c>
      <c r="AU392">
        <f>STDEV('bitter expt'!S390:AI390)/SQRT(COUNT('bitter expt'!S390:AI390))</f>
        <v>0.12396859711047509</v>
      </c>
      <c r="AV392">
        <f>STDEV('sugar+bitter expt'!S390:AI390)/SQRT(COUNT('sugar+bitter expt'!S390:AI390))</f>
        <v>0.10691762336499888</v>
      </c>
      <c r="AX392">
        <f>AVERAGE('sugar expt'!AZ390:BP390)</f>
        <v>1.3612279087507946</v>
      </c>
      <c r="AY392">
        <f>AVERAGE('bitter expt'!AZ390:BP390)</f>
        <v>0.91951062323315558</v>
      </c>
      <c r="AZ392">
        <f>AVERAGE('sugar+bitter expt'!AZ390:BP390)</f>
        <v>1.1957704486278402</v>
      </c>
      <c r="BB392">
        <f>STDEV('sugar expt'!AZ390:BP390)/SQRT(COUNT('sugar expt'!AZ390:BP390))</f>
        <v>0.15035837380599482</v>
      </c>
      <c r="BC392">
        <f>STDEV('bitter expt'!AZ390:BP390)/SQRT(COUNT('bitter expt'!AZ390:BP390))</f>
        <v>7.3078635941017503E-2</v>
      </c>
      <c r="BD392">
        <f>STDEV('sugar+bitter expt'!AZ390:BP390)/SQRT(COUNT('sugar+bitter expt'!AZ390:BP390))</f>
        <v>0.10146381967920554</v>
      </c>
      <c r="BF392">
        <f>AVERAGE('sugar expt'!CG390:CW390)</f>
        <v>1.1605104465791871</v>
      </c>
      <c r="BG392">
        <f>AVERAGE('bitter expt'!CG390:CW390)</f>
        <v>0.78519002386880854</v>
      </c>
      <c r="BH392">
        <f>AVERAGE('sugar+bitter expt'!CG390:CW390)</f>
        <v>1.0874697488292466</v>
      </c>
      <c r="BJ392">
        <f>STDEV('sugar expt'!CG390:CW390)/SQRT(COUNT('sugar expt'!CG390:CW390))</f>
        <v>8.6700737926722754E-2</v>
      </c>
      <c r="BK392">
        <f>STDEV('bitter expt'!CG390:CW390)/SQRT(COUNT('bitter expt'!CG390:CW390))</f>
        <v>5.8512145671456003E-2</v>
      </c>
      <c r="BL392">
        <f>STDEV('sugar+bitter expt'!CG390:CW390)/SQRT(COUNT('sugar+bitter expt'!CG390:CW390))</f>
        <v>7.9718650537107194E-2</v>
      </c>
    </row>
    <row r="393" spans="15:64" x14ac:dyDescent="0.2">
      <c r="O393">
        <v>390</v>
      </c>
      <c r="P393">
        <f>AVERAGE('sugar expt'!C391:R391)</f>
        <v>9.9576930703584434</v>
      </c>
      <c r="Q393">
        <f>AVERAGE('bitter expt'!C391:R391)</f>
        <v>5.9742034177132792</v>
      </c>
      <c r="R393">
        <f>AVERAGE('sugar+bitter expt'!C391:R391)</f>
        <v>8.2171964962098656</v>
      </c>
      <c r="T393">
        <f>STDEV('sugar expt'!C391:R391)/SQRT(COUNT('sugar expt'!C391:R391))</f>
        <v>0.94664883024643076</v>
      </c>
      <c r="U393">
        <f>STDEV('bitter expt'!C391:R391)/SQRT(COUNT('bitter expt'!C391:R391))</f>
        <v>0.63203803142588177</v>
      </c>
      <c r="V393">
        <f>STDEV('sugar+bitter expt'!C391:R391)/SQRT(COUNT('sugar+bitter expt'!C391:R391))</f>
        <v>0.73582746922325848</v>
      </c>
      <c r="X393">
        <f>AVERAGE('sugar expt'!AJ391:AY391)</f>
        <v>8.3782725281706174</v>
      </c>
      <c r="Y393">
        <f>AVERAGE('bitter expt'!AJ391:AY391)</f>
        <v>3.9058174153863279</v>
      </c>
      <c r="Z393">
        <f>AVERAGE('sugar+bitter expt'!AJ391:AY391)</f>
        <v>7.2323375625103665</v>
      </c>
      <c r="AB393">
        <f>STDEV('sugar expt'!AJ391:AY391)/SQRT(COUNT('sugar expt'!AJ391:AY391))</f>
        <v>0.92876833949421445</v>
      </c>
      <c r="AC393">
        <f>STDEV('bitter expt'!AJ391:AY391)/SQRT(COUNT('bitter expt'!AJ391:AY391))</f>
        <v>0.79381736015179249</v>
      </c>
      <c r="AD393">
        <f>STDEV('sugar+bitter expt'!AJ391:AY391)/SQRT(COUNT('sugar+bitter expt'!AJ391:AY391))</f>
        <v>0.9167979580707698</v>
      </c>
      <c r="AF393">
        <f>AVERAGE('sugar expt'!BQ391:CF391)</f>
        <v>7.0532724581625983</v>
      </c>
      <c r="AG393">
        <f>AVERAGE('bitter expt'!BQ391:CF391)</f>
        <v>3.7686538081494683</v>
      </c>
      <c r="AH393">
        <f>AVERAGE('sugar+bitter expt'!BQ391:CF391)</f>
        <v>5.701644396014018</v>
      </c>
      <c r="AJ393">
        <f>STDEV('sugar expt'!BQ391:CF391)/SQRT(COUNT('sugar expt'!BQ391:CF391))</f>
        <v>0.72940699753726623</v>
      </c>
      <c r="AK393">
        <f>STDEV('bitter expt'!BQ391:CF391)/SQRT(COUNT('bitter expt'!BQ391:CF391))</f>
        <v>0.35286810397902779</v>
      </c>
      <c r="AL393">
        <f>STDEV('sugar+bitter expt'!BQ391:CF391)/SQRT(COUNT('sugar+bitter expt'!BQ391:CF391))</f>
        <v>0.63484377285558558</v>
      </c>
      <c r="AP393">
        <f>AVERAGE('sugar expt'!S391:AI391)</f>
        <v>1.6695965014793714</v>
      </c>
      <c r="AQ393">
        <f>AVERAGE('bitter expt'!S391:AI391)</f>
        <v>1.250690144218922</v>
      </c>
      <c r="AR393">
        <f>AVERAGE('sugar+bitter expt'!S391:AI391)</f>
        <v>1.5116593295606737</v>
      </c>
      <c r="AT393">
        <f>STDEV('sugar expt'!S391:AI391)/SQRT(COUNT('sugar expt'!S391:AI391))</f>
        <v>0.10665191134210029</v>
      </c>
      <c r="AU393">
        <f>STDEV('bitter expt'!S391:AI391)/SQRT(COUNT('bitter expt'!S391:AI391))</f>
        <v>0.12651961324585517</v>
      </c>
      <c r="AV393">
        <f>STDEV('sugar+bitter expt'!S391:AI391)/SQRT(COUNT('sugar+bitter expt'!S391:AI391))</f>
        <v>0.11890305170487118</v>
      </c>
      <c r="AX393">
        <f>AVERAGE('sugar expt'!AZ391:BP391)</f>
        <v>1.3081847169861152</v>
      </c>
      <c r="AY393">
        <f>AVERAGE('bitter expt'!AZ391:BP391)</f>
        <v>0.94121367521530708</v>
      </c>
      <c r="AZ393">
        <f>AVERAGE('sugar+bitter expt'!AZ391:BP391)</f>
        <v>1.2409683695178715</v>
      </c>
      <c r="BB393">
        <f>STDEV('sugar expt'!AZ391:BP391)/SQRT(COUNT('sugar expt'!AZ391:BP391))</f>
        <v>0.14123251747069776</v>
      </c>
      <c r="BC393">
        <f>STDEV('bitter expt'!AZ391:BP391)/SQRT(COUNT('bitter expt'!AZ391:BP391))</f>
        <v>0.10823879379509632</v>
      </c>
      <c r="BD393">
        <f>STDEV('sugar+bitter expt'!AZ391:BP391)/SQRT(COUNT('sugar+bitter expt'!AZ391:BP391))</f>
        <v>0.11854202539524133</v>
      </c>
      <c r="BF393">
        <f>AVERAGE('sugar expt'!CG391:CW391)</f>
        <v>1.2769191433030449</v>
      </c>
      <c r="BG393">
        <f>AVERAGE('bitter expt'!CG391:CW391)</f>
        <v>0.8036415870726582</v>
      </c>
      <c r="BH393">
        <f>AVERAGE('sugar+bitter expt'!CG391:CW391)</f>
        <v>1.0585964916766126</v>
      </c>
      <c r="BJ393">
        <f>STDEV('sugar expt'!CG391:CW391)/SQRT(COUNT('sugar expt'!CG391:CW391))</f>
        <v>0.11519384651979037</v>
      </c>
      <c r="BK393">
        <f>STDEV('bitter expt'!CG391:CW391)/SQRT(COUNT('bitter expt'!CG391:CW391))</f>
        <v>2.8427905251862985E-2</v>
      </c>
      <c r="BL393">
        <f>STDEV('sugar+bitter expt'!CG391:CW391)/SQRT(COUNT('sugar+bitter expt'!CG391:CW391))</f>
        <v>0.10132129669168277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sugar expt</vt:lpstr>
      <vt:lpstr>bitter expt</vt:lpstr>
      <vt:lpstr>sugar+bitter expt</vt:lpstr>
      <vt:lpstr>pooled</vt:lpstr>
      <vt:lpstr>pooled2</vt:lpstr>
      <vt:lpstr>pooled3</vt:lpstr>
      <vt:lpstr>starved vs fed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2021-11-26T20:59:26Z</dcterms:modified>
</cp:coreProperties>
</file>